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ZX\SRC_RO_SMNT\"/>
    </mc:Choice>
  </mc:AlternateContent>
  <xr:revisionPtr revIDLastSave="0" documentId="13_ncr:1_{D6BAE776-35AB-41C7-95C7-225D3988F837}" xr6:coauthVersionLast="47" xr6:coauthVersionMax="47" xr10:uidLastSave="{00000000-0000-0000-0000-000000000000}"/>
  <bookViews>
    <workbookView xWindow="-120" yWindow="-120" windowWidth="29040" windowHeight="17520" activeTab="5" xr2:uid="{950B3959-D750-46B4-8974-327D39702B69}"/>
  </bookViews>
  <sheets>
    <sheet name="List Deskripsi RO SAP" sheetId="1" r:id="rId1"/>
    <sheet name="List FKSEGMEN 20250630" sheetId="2" r:id="rId2"/>
    <sheet name="LNPAR" sheetId="3" r:id="rId3"/>
    <sheet name="NDS Tagging" sheetId="4" r:id="rId4"/>
    <sheet name="Sheet1" sheetId="7" r:id="rId5"/>
    <sheet name="Exposure Medium - By CIF_2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5" hidden="1">'Exposure Medium - By CIF_2'!$A$1:$P$39</definedName>
    <definedName name="_xlnm._FilterDatabase" localSheetId="1" hidden="1">'List FKSEGMEN 20250630'!$A$1:$H$170</definedName>
    <definedName name="_xlnm._FilterDatabase" localSheetId="2" hidden="1">LNPAR!$A$1:$IE$1279</definedName>
    <definedName name="_xlnm._FilterDatabase" localSheetId="3" hidden="1">'NDS Tagging'!$A$1:$Q$36</definedName>
  </definedNames>
  <calcPr calcId="191029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N31" i="4" l="1"/>
  <c r="N30" i="4"/>
  <c r="N29" i="4"/>
  <c r="N28" i="4"/>
  <c r="N27" i="4"/>
  <c r="N26" i="4"/>
  <c r="N25" i="4"/>
  <c r="N23" i="4"/>
  <c r="N22" i="4"/>
  <c r="N21" i="4"/>
  <c r="N18" i="4"/>
  <c r="N10" i="4"/>
  <c r="N7" i="4"/>
  <c r="N6" i="4"/>
  <c r="N5" i="4"/>
  <c r="N4" i="4"/>
  <c r="N3" i="4"/>
  <c r="N2" i="4"/>
  <c r="L30" i="5"/>
  <c r="L31" i="5"/>
  <c r="L35" i="5"/>
  <c r="L26" i="5"/>
  <c r="L27" i="5"/>
  <c r="L36" i="5"/>
  <c r="L37" i="5"/>
  <c r="L3" i="5"/>
  <c r="L38" i="5"/>
  <c r="L4" i="5"/>
  <c r="L28" i="5"/>
  <c r="L29" i="5"/>
  <c r="L25" i="5"/>
  <c r="L7" i="5"/>
  <c r="L8" i="5"/>
  <c r="L9" i="5"/>
  <c r="L2" i="5"/>
  <c r="L32" i="5"/>
  <c r="L33" i="5"/>
  <c r="L34" i="5"/>
  <c r="L5" i="5"/>
  <c r="L6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39" i="5"/>
  <c r="N30" i="5"/>
  <c r="N31" i="5"/>
  <c r="N35" i="5"/>
  <c r="N26" i="5"/>
  <c r="N27" i="5"/>
  <c r="N36" i="5"/>
  <c r="N37" i="5"/>
  <c r="N3" i="5"/>
  <c r="N38" i="5"/>
  <c r="N4" i="5"/>
  <c r="N28" i="5"/>
  <c r="N29" i="5"/>
  <c r="N25" i="5"/>
  <c r="N7" i="5"/>
  <c r="N8" i="5"/>
  <c r="N9" i="5"/>
  <c r="N2" i="5"/>
  <c r="N32" i="5"/>
  <c r="N33" i="5"/>
  <c r="N34" i="5"/>
  <c r="N5" i="5"/>
  <c r="N6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M30" i="5"/>
  <c r="M31" i="5"/>
  <c r="M35" i="5"/>
  <c r="M26" i="5"/>
  <c r="M27" i="5"/>
  <c r="M36" i="5"/>
  <c r="M37" i="5"/>
  <c r="M3" i="5"/>
  <c r="M38" i="5"/>
  <c r="M4" i="5"/>
  <c r="M28" i="5"/>
  <c r="M29" i="5"/>
  <c r="M25" i="5"/>
  <c r="M7" i="5"/>
  <c r="M8" i="5"/>
  <c r="M9" i="5"/>
  <c r="M2" i="5"/>
  <c r="M32" i="5"/>
  <c r="M33" i="5"/>
  <c r="M34" i="5"/>
  <c r="M5" i="5"/>
  <c r="M6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K30" i="5"/>
  <c r="K31" i="5"/>
  <c r="K35" i="5"/>
  <c r="K26" i="5"/>
  <c r="K27" i="5"/>
  <c r="K36" i="5"/>
  <c r="K37" i="5"/>
  <c r="K3" i="5"/>
  <c r="K38" i="5"/>
  <c r="K4" i="5"/>
  <c r="K28" i="5"/>
  <c r="K29" i="5"/>
  <c r="K25" i="5"/>
  <c r="K7" i="5"/>
  <c r="K8" i="5"/>
  <c r="K9" i="5"/>
  <c r="K2" i="5"/>
  <c r="K32" i="5"/>
  <c r="K33" i="5"/>
  <c r="K34" i="5"/>
  <c r="K5" i="5"/>
  <c r="K6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N39" i="5"/>
  <c r="M39" i="5"/>
  <c r="K39" i="5"/>
  <c r="J39" i="5"/>
  <c r="J30" i="5"/>
  <c r="J31" i="5"/>
  <c r="J35" i="5"/>
  <c r="J26" i="5"/>
  <c r="J27" i="5"/>
  <c r="J36" i="5"/>
  <c r="J37" i="5"/>
  <c r="J3" i="5"/>
  <c r="J38" i="5"/>
  <c r="J4" i="5"/>
  <c r="J28" i="5"/>
  <c r="J29" i="5"/>
  <c r="J25" i="5"/>
  <c r="J7" i="5"/>
  <c r="J8" i="5"/>
  <c r="J9" i="5"/>
  <c r="J2" i="5"/>
  <c r="J32" i="5"/>
  <c r="J33" i="5"/>
  <c r="J34" i="5"/>
  <c r="J5" i="5"/>
  <c r="J6" i="5"/>
  <c r="I39" i="5"/>
  <c r="I30" i="5"/>
  <c r="I31" i="5"/>
  <c r="I35" i="5"/>
  <c r="I26" i="5"/>
  <c r="I27" i="5"/>
  <c r="I36" i="5"/>
  <c r="I37" i="5"/>
  <c r="I3" i="5"/>
  <c r="I38" i="5"/>
  <c r="I4" i="5"/>
  <c r="I28" i="5"/>
  <c r="I29" i="5"/>
  <c r="I25" i="5"/>
  <c r="I7" i="5"/>
  <c r="I8" i="5"/>
  <c r="I9" i="5"/>
  <c r="I2" i="5"/>
  <c r="I32" i="5"/>
  <c r="I33" i="5"/>
  <c r="I34" i="5"/>
  <c r="I5" i="5"/>
  <c r="I6" i="5"/>
  <c r="I10" i="5"/>
  <c r="I11" i="5"/>
  <c r="I12" i="5"/>
  <c r="J12" i="5" s="1"/>
  <c r="I13" i="5"/>
  <c r="I14" i="5"/>
  <c r="I15" i="5"/>
  <c r="I16" i="5"/>
  <c r="I17" i="5"/>
  <c r="I18" i="5"/>
  <c r="I19" i="5"/>
  <c r="I20" i="5"/>
  <c r="I21" i="5"/>
  <c r="I22" i="5"/>
  <c r="I23" i="5"/>
  <c r="I24" i="5"/>
  <c r="D39" i="5"/>
  <c r="D30" i="5"/>
  <c r="D31" i="5"/>
  <c r="D35" i="5"/>
  <c r="D26" i="5"/>
  <c r="D27" i="5"/>
  <c r="D36" i="5"/>
  <c r="D37" i="5"/>
  <c r="D3" i="5"/>
  <c r="D38" i="5"/>
  <c r="D4" i="5"/>
  <c r="D28" i="5"/>
  <c r="D29" i="5"/>
  <c r="D25" i="5"/>
  <c r="D7" i="5"/>
  <c r="D8" i="5"/>
  <c r="D9" i="5"/>
  <c r="D2" i="5"/>
  <c r="D32" i="5"/>
  <c r="D33" i="5"/>
  <c r="D34" i="5"/>
  <c r="D5" i="5"/>
  <c r="D6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M36" i="4"/>
  <c r="N36" i="4" s="1"/>
  <c r="M35" i="4"/>
  <c r="N35" i="4" s="1"/>
  <c r="M34" i="4"/>
  <c r="N34" i="4" s="1"/>
  <c r="M33" i="4"/>
  <c r="N33" i="4" s="1"/>
  <c r="M32" i="4"/>
  <c r="N32" i="4" s="1"/>
  <c r="M31" i="4"/>
  <c r="M30" i="4"/>
  <c r="M29" i="4"/>
  <c r="M28" i="4"/>
  <c r="M27" i="4"/>
  <c r="M26" i="4"/>
  <c r="M25" i="4"/>
  <c r="M24" i="4"/>
  <c r="N24" i="4" s="1"/>
  <c r="M23" i="4"/>
  <c r="M22" i="4"/>
  <c r="M21" i="4"/>
  <c r="M20" i="4"/>
  <c r="N20" i="4" s="1"/>
  <c r="M19" i="4"/>
  <c r="N19" i="4" s="1"/>
  <c r="M18" i="4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M9" i="4"/>
  <c r="N9" i="4" s="1"/>
  <c r="M8" i="4"/>
  <c r="M7" i="4"/>
  <c r="M6" i="4"/>
  <c r="M5" i="4"/>
  <c r="M4" i="4"/>
  <c r="M3" i="4"/>
  <c r="M2" i="4"/>
  <c r="N8" i="4" l="1"/>
  <c r="P36" i="4"/>
  <c r="L36" i="4"/>
  <c r="J36" i="4"/>
  <c r="P35" i="4"/>
  <c r="L35" i="4"/>
  <c r="J35" i="4"/>
  <c r="P34" i="4"/>
  <c r="L34" i="4"/>
  <c r="J34" i="4"/>
  <c r="P33" i="4"/>
  <c r="L33" i="4"/>
  <c r="J33" i="4"/>
  <c r="P32" i="4"/>
  <c r="L32" i="4"/>
  <c r="J32" i="4"/>
  <c r="P31" i="4"/>
  <c r="L31" i="4"/>
  <c r="J31" i="4"/>
  <c r="P30" i="4"/>
  <c r="K30" i="4"/>
  <c r="L30" i="4" s="1"/>
  <c r="J30" i="4"/>
  <c r="P29" i="4"/>
  <c r="K29" i="4"/>
  <c r="L29" i="4" s="1"/>
  <c r="J29" i="4"/>
  <c r="P28" i="4"/>
  <c r="K28" i="4"/>
  <c r="L28" i="4" s="1"/>
  <c r="J28" i="4"/>
  <c r="P27" i="4"/>
  <c r="K27" i="4"/>
  <c r="L27" i="4" s="1"/>
  <c r="J27" i="4"/>
  <c r="P26" i="4"/>
  <c r="K26" i="4"/>
  <c r="L26" i="4" s="1"/>
  <c r="J26" i="4"/>
  <c r="P25" i="4"/>
  <c r="K25" i="4"/>
  <c r="L25" i="4" s="1"/>
  <c r="J25" i="4"/>
  <c r="P24" i="4"/>
  <c r="K24" i="4"/>
  <c r="L24" i="4" s="1"/>
  <c r="J24" i="4"/>
  <c r="P23" i="4"/>
  <c r="K23" i="4"/>
  <c r="L23" i="4" s="1"/>
  <c r="J23" i="4"/>
  <c r="P22" i="4"/>
  <c r="K22" i="4"/>
  <c r="L22" i="4" s="1"/>
  <c r="J22" i="4"/>
  <c r="P21" i="4"/>
  <c r="L21" i="4"/>
  <c r="J21" i="4"/>
  <c r="P20" i="4"/>
  <c r="L20" i="4"/>
  <c r="J20" i="4"/>
  <c r="P19" i="4"/>
  <c r="L19" i="4"/>
  <c r="J19" i="4"/>
  <c r="P18" i="4"/>
  <c r="L18" i="4"/>
  <c r="J18" i="4"/>
  <c r="P17" i="4"/>
  <c r="L17" i="4"/>
  <c r="J17" i="4"/>
  <c r="P16" i="4"/>
  <c r="L16" i="4"/>
  <c r="J16" i="4"/>
  <c r="P15" i="4"/>
  <c r="L15" i="4"/>
  <c r="J15" i="4"/>
  <c r="P14" i="4"/>
  <c r="L14" i="4"/>
  <c r="J14" i="4"/>
  <c r="P13" i="4"/>
  <c r="L13" i="4"/>
  <c r="J13" i="4"/>
  <c r="P12" i="4"/>
  <c r="K12" i="4"/>
  <c r="L12" i="4" s="1"/>
  <c r="J12" i="4"/>
  <c r="P11" i="4"/>
  <c r="K11" i="4"/>
  <c r="L11" i="4" s="1"/>
  <c r="J11" i="4"/>
  <c r="P10" i="4"/>
  <c r="K10" i="4"/>
  <c r="L10" i="4" s="1"/>
  <c r="J10" i="4"/>
  <c r="P9" i="4"/>
  <c r="K9" i="4"/>
  <c r="L9" i="4" s="1"/>
  <c r="J9" i="4"/>
  <c r="P8" i="4"/>
  <c r="K8" i="4"/>
  <c r="L8" i="4" s="1"/>
  <c r="J8" i="4"/>
  <c r="P7" i="4"/>
  <c r="K7" i="4"/>
  <c r="L7" i="4" s="1"/>
  <c r="J7" i="4"/>
  <c r="P6" i="4"/>
  <c r="K6" i="4"/>
  <c r="L6" i="4" s="1"/>
  <c r="J6" i="4"/>
  <c r="P5" i="4"/>
  <c r="K5" i="4"/>
  <c r="L5" i="4" s="1"/>
  <c r="J5" i="4"/>
  <c r="P4" i="4"/>
  <c r="K4" i="4"/>
  <c r="L4" i="4" s="1"/>
  <c r="J4" i="4"/>
  <c r="P3" i="4"/>
  <c r="K3" i="4"/>
  <c r="L3" i="4" s="1"/>
  <c r="J3" i="4"/>
  <c r="K2" i="4"/>
  <c r="L2" i="4" s="1"/>
  <c r="J2" i="4"/>
  <c r="B61" i="2" l="1"/>
  <c r="B170" i="2" l="1"/>
  <c r="B169" i="2"/>
  <c r="B168" i="2"/>
  <c r="B167" i="2"/>
  <c r="B166" i="2"/>
  <c r="B165" i="2"/>
  <c r="B89" i="2"/>
  <c r="B164" i="2"/>
  <c r="B88" i="2"/>
  <c r="B163" i="2"/>
  <c r="B162" i="2"/>
  <c r="B73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93" i="2"/>
  <c r="B92" i="2"/>
  <c r="B142" i="2"/>
  <c r="B141" i="2"/>
  <c r="B140" i="2"/>
  <c r="B112" i="2"/>
  <c r="B106" i="2"/>
  <c r="B91" i="2"/>
  <c r="B90" i="2"/>
  <c r="B111" i="2"/>
  <c r="B110" i="2"/>
  <c r="B109" i="2"/>
  <c r="B108" i="2"/>
  <c r="B107" i="2"/>
  <c r="B105" i="2"/>
  <c r="B104" i="2"/>
  <c r="B103" i="2"/>
  <c r="B102" i="2"/>
  <c r="B101" i="2"/>
  <c r="B100" i="2"/>
  <c r="B99" i="2"/>
  <c r="B98" i="2"/>
  <c r="B97" i="2"/>
  <c r="B96" i="2"/>
  <c r="B95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94" i="2"/>
  <c r="B72" i="2"/>
  <c r="B71" i="2"/>
  <c r="B70" i="2"/>
  <c r="B69" i="2"/>
  <c r="B68" i="2"/>
  <c r="B67" i="2"/>
  <c r="B66" i="2"/>
  <c r="B65" i="2"/>
  <c r="B64" i="2"/>
  <c r="B63" i="2"/>
  <c r="B62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<sst xmlns="http://schemas.openxmlformats.org/spreadsheetml/2006/main" count="195989" uniqueCount="3937">
  <si>
    <t>RO Code</t>
  </si>
  <si>
    <t>RO DESCRIPTION</t>
  </si>
  <si>
    <t>SEGMENT CODE</t>
  </si>
  <si>
    <t>SEGMENT</t>
  </si>
  <si>
    <t>MICRO SALES MANAGEMENT DIVISION</t>
  </si>
  <si>
    <t>M</t>
  </si>
  <si>
    <t>MICRO</t>
  </si>
  <si>
    <t>ULTRA MICRO BUSINESS DIVISION</t>
  </si>
  <si>
    <t>S</t>
  </si>
  <si>
    <t>SMALL</t>
  </si>
  <si>
    <t>D</t>
  </si>
  <si>
    <t>MEDIUM</t>
  </si>
  <si>
    <t>SMALL &amp; MEDIUM SALES MANAGEMENT 2 DIVISION</t>
  </si>
  <si>
    <t>TRANSACTION BANKING DIVISION</t>
  </si>
  <si>
    <t>W</t>
  </si>
  <si>
    <t>WHOLESALE</t>
  </si>
  <si>
    <t>K</t>
  </si>
  <si>
    <t>CORPORATE</t>
  </si>
  <si>
    <t>CONSUMER SALES MANAGEMENT 1</t>
  </si>
  <si>
    <t>C</t>
  </si>
  <si>
    <t>CONSUMER</t>
  </si>
  <si>
    <t>CONSUMER SALES MANAGEMENT 2</t>
  </si>
  <si>
    <t>TREASURY BUSINESS DIVISION</t>
  </si>
  <si>
    <t>T</t>
  </si>
  <si>
    <t>TREASURY</t>
  </si>
  <si>
    <t>INTERNATIONAL BUSINESS DIVISION</t>
  </si>
  <si>
    <t>I</t>
  </si>
  <si>
    <t>GLOBAL SERVICES</t>
  </si>
  <si>
    <t>MANUFACTURING &amp; PROPERTY DIVISION</t>
  </si>
  <si>
    <t>AGRIBUSINESS DIVISION</t>
  </si>
  <si>
    <t>CREDIT RESTRUCTURING &amp; RECOVERY DIVISION</t>
  </si>
  <si>
    <t>FUNDING &amp; RETAIL PAYMENT SALES MANAGEMENT 1</t>
  </si>
  <si>
    <t>N</t>
  </si>
  <si>
    <t>NETWORK &amp; SERVICES</t>
  </si>
  <si>
    <t>FUNDING &amp; RETAIL PAYMENT SALES MANAGEMENT 2</t>
  </si>
  <si>
    <t>FKSEGMEN</t>
  </si>
  <si>
    <t>KET</t>
  </si>
  <si>
    <t>DESKRIPSI</t>
  </si>
  <si>
    <t>BIS_OWNER</t>
  </si>
  <si>
    <t>KET_PRODUK7</t>
  </si>
  <si>
    <t>PRODUK_BARU</t>
  </si>
  <si>
    <t>PRODUK_NEW</t>
  </si>
  <si>
    <t>Ritel</t>
  </si>
  <si>
    <t>KREDIT RITEL - KONSUMTIF - CASH COLATERAL - CASHCOLL KONSUMER</t>
  </si>
  <si>
    <t>6. KONSUMER</t>
  </si>
  <si>
    <t>Konsumer - Cash Coll</t>
  </si>
  <si>
    <t>Cashcoll Konsumer</t>
  </si>
  <si>
    <t>Mikro</t>
  </si>
  <si>
    <t>KREDIT MIKRO</t>
  </si>
  <si>
    <t>5. MIKRO</t>
  </si>
  <si>
    <t>Kupedes</t>
  </si>
  <si>
    <t>KREDIT MIKRO - KOMERSIAL</t>
  </si>
  <si>
    <t>KUR Mikro</t>
  </si>
  <si>
    <t>KUR Kupedes</t>
  </si>
  <si>
    <t>Kupedes Rakyat</t>
  </si>
  <si>
    <t>KUR Mikro Baru</t>
  </si>
  <si>
    <t>KUR Kupedes Baru</t>
  </si>
  <si>
    <t>KUR Ritel Di BRI Unit</t>
  </si>
  <si>
    <t>KREDIT MIKRO - GBT</t>
  </si>
  <si>
    <t>Kupedes GBT</t>
  </si>
  <si>
    <t>Kupedes GBT-Kretap</t>
  </si>
  <si>
    <t>Kupedes Briguna</t>
  </si>
  <si>
    <t>KREDIT MENENGAH</t>
  </si>
  <si>
    <t>8. RITEL</t>
  </si>
  <si>
    <t>Menengah Kanwil</t>
  </si>
  <si>
    <t>Menengah</t>
  </si>
  <si>
    <t>KREDIT MENENGAH - KP</t>
  </si>
  <si>
    <t>2. BISNIS UMUM</t>
  </si>
  <si>
    <t>Bisnis Umum</t>
  </si>
  <si>
    <t>Menengah Kanpus</t>
  </si>
  <si>
    <t>(AGB)</t>
  </si>
  <si>
    <t>4. AGRIBISNIS</t>
  </si>
  <si>
    <t>Agribisnis</t>
  </si>
  <si>
    <t>(AGB) 1. S/D Rp 5 M</t>
  </si>
  <si>
    <t>(AGB) 2. &gt; Rp 5 M S/D Rp 10 M</t>
  </si>
  <si>
    <t>(AGB) 3. &gt; Rp 10 M S/D Rp 25 M</t>
  </si>
  <si>
    <t>(AGB) 4. &gt; Rp 25 M S/D Rp 50 M</t>
  </si>
  <si>
    <t>(AGB) 5. &gt; Rp 50 M S/D 200 M</t>
  </si>
  <si>
    <t>Korporasi Kanpus</t>
  </si>
  <si>
    <t>Korporasi</t>
  </si>
  <si>
    <t>(AGB) 6. &gt; Rp 200 M</t>
  </si>
  <si>
    <t>Agri Bisnis</t>
  </si>
  <si>
    <t>(BUMN2) 5. &gt; Rp 50 M S/D 200 M</t>
  </si>
  <si>
    <t>9. BUMN2</t>
  </si>
  <si>
    <t>BUMN2</t>
  </si>
  <si>
    <t>BUMN 2</t>
  </si>
  <si>
    <t>(BUMN1) 1. S/D Rp 5 M</t>
  </si>
  <si>
    <t>1. BUMN1</t>
  </si>
  <si>
    <t>BUMN1</t>
  </si>
  <si>
    <t>BUMN 1</t>
  </si>
  <si>
    <t>(BUMN1) 2. &gt; Rp 5 M S/D Rp 10 M</t>
  </si>
  <si>
    <t>(BUMN1) 3. &gt; Rp 10 M S/D Rp 25 M</t>
  </si>
  <si>
    <t>(BUMN1) 4. &gt; Rp 25 M S/D Rp 50 M</t>
  </si>
  <si>
    <t>(BUMN1) 5. &gt; Rp 50 M S/D 200 M</t>
  </si>
  <si>
    <t>(BUMN2) 1. S/D Rp 5 M</t>
  </si>
  <si>
    <t>(BUMN2) 2. &gt; Rp 5 M S/D Rp 10 M</t>
  </si>
  <si>
    <t>(BUMN2) 3. &gt; Rp 10 M S/D Rp 25 M</t>
  </si>
  <si>
    <t>(BUMN2) 4. &gt; Rp 25 M S/D Rp 50 M</t>
  </si>
  <si>
    <t>(BUM)</t>
  </si>
  <si>
    <t>(BUM) 1. S/D Rp 5 M</t>
  </si>
  <si>
    <t>(BUM) 2. &gt; Rp 5 M S/D Rp 10 M</t>
  </si>
  <si>
    <t>(BUM) 3. &gt; Rp 10 M S/D Rp 25 M</t>
  </si>
  <si>
    <t>(BUM) 4. &gt; Rp 25 M S/D Rp 50 M</t>
  </si>
  <si>
    <t>(BUM) 5. &gt; Rp 50 M S/D 200 M</t>
  </si>
  <si>
    <t>(BUM) 6. &gt; Rp 200 M</t>
  </si>
  <si>
    <t>(RPKB)</t>
  </si>
  <si>
    <t>3. RPKB</t>
  </si>
  <si>
    <t>RPKB</t>
  </si>
  <si>
    <t>(RPKB) 1. S/D Rp 5 M</t>
  </si>
  <si>
    <t>(RPKB) 2. &gt; Rp 5 M S/D Rp 10 M</t>
  </si>
  <si>
    <t>(RPKB) 3. &gt; Rp 10 M S/D Rp 25 M</t>
  </si>
  <si>
    <t>(RPKB) 4. &gt; Rp 25 M S/D Rp 50 M</t>
  </si>
  <si>
    <t>(RPKB) 5. &gt; Rp 50 M S/D 200 M</t>
  </si>
  <si>
    <t>(RPKB) 6. &gt; Rp 200 M</t>
  </si>
  <si>
    <t>(BUMN1) 6. &gt; Rp 200 M</t>
  </si>
  <si>
    <t>(BUMN2) 6. &gt; Rp 200 M</t>
  </si>
  <si>
    <t>(SJK)  &gt; Rp 200 M</t>
  </si>
  <si>
    <t>10. SJK</t>
  </si>
  <si>
    <t>SJK</t>
  </si>
  <si>
    <t>(AGR) 6. &gt; Rp 200 M</t>
  </si>
  <si>
    <t>13. Agribusiness</t>
  </si>
  <si>
    <t>Agribusiness</t>
  </si>
  <si>
    <t>(EMG) 6. &gt; Rp 200 M</t>
  </si>
  <si>
    <t>14. Energy &amp; Mining</t>
  </si>
  <si>
    <t>Energy &amp; Mining</t>
  </si>
  <si>
    <t>(ITG) 6. &gt; Rp 200 M</t>
  </si>
  <si>
    <t>15. Infrastructure, Transportation, Oil &amp; Gas</t>
  </si>
  <si>
    <t>Infrastructure, Transportation, Oil &amp; Gas</t>
  </si>
  <si>
    <t>(MNP) 6. &gt; Rp 200 M</t>
  </si>
  <si>
    <t>16. Manufacturing &amp; Property</t>
  </si>
  <si>
    <t>Manufacturing &amp; Property</t>
  </si>
  <si>
    <t>(SFI) 6. &gt; Rp 200 M</t>
  </si>
  <si>
    <t>17. Syndication, FI &amp; Wholesale Product Development</t>
  </si>
  <si>
    <t>Syndication, FI &amp; Wholesale Product Development</t>
  </si>
  <si>
    <t>(INT) 6. &gt; Rp 200 M</t>
  </si>
  <si>
    <t>18. International Business</t>
  </si>
  <si>
    <t>International Business</t>
  </si>
  <si>
    <t>(CRR) 6. &gt; Rp 200 M</t>
  </si>
  <si>
    <t>19. Credit  Restructuring &amp; Recovery Loan</t>
  </si>
  <si>
    <t>Credit  Restructuring &amp; Recovery Loan</t>
  </si>
  <si>
    <t>KREDIT MENENGAH - KWL</t>
  </si>
  <si>
    <t>(KWL) 1. MENENGAH &gt; Rp 25 M S/D 50 M</t>
  </si>
  <si>
    <t>(PRT) (KWL) 1. MENENGAH &gt; Rp 25 M S/D 50 M</t>
  </si>
  <si>
    <t>11. PERTANIAN</t>
  </si>
  <si>
    <t>Menengah Kanwil - Pertanian</t>
  </si>
  <si>
    <t>Menengah - Pertanian</t>
  </si>
  <si>
    <t>(KWL) 3. KORPORASI &gt; Rp 200 M</t>
  </si>
  <si>
    <t>Korporasi Kanwil</t>
  </si>
  <si>
    <t>(KANCA) 3. MENENGAH</t>
  </si>
  <si>
    <t>Menengah Kanca</t>
  </si>
  <si>
    <t>KREDIT MENENGAH - KANCA</t>
  </si>
  <si>
    <t>(KANCA) 4. MENENGAH &gt; Rp 25 M S/D 50 M</t>
  </si>
  <si>
    <t>(PRT) (KANCA) 4. MENENGAH &gt; Rp 25 M S/D 50 M</t>
  </si>
  <si>
    <t>Menengah Kanca - Pertanian</t>
  </si>
  <si>
    <t>(KWL) 2. MENENGAH &gt; Rp 50 M S/D 200 M</t>
  </si>
  <si>
    <t>Menengah Kanwil &gt;Rp.50M sd 200 M</t>
  </si>
  <si>
    <t>(PRT)  (KWL) 2. MENENGAH &gt; Rp 50 M S/D 200 M</t>
  </si>
  <si>
    <t>Menengah Kanwil &gt;Rp.50M sd 200 M - Pertanian</t>
  </si>
  <si>
    <t>(KANCA) 5. MENENGAH &gt; Rp 50 M S/D 200 M</t>
  </si>
  <si>
    <t>Menengah Kanca &gt;Rp.50M sd 200 M</t>
  </si>
  <si>
    <t>(PRT) (KANCA) 5. MENENGAH &gt; Rp 50 M S/D 200 M</t>
  </si>
  <si>
    <t>Menengah Kanca &gt;Rp.50M sd 200 M - Pertanian</t>
  </si>
  <si>
    <t>KREDIT MENENGAH - SUSPECT</t>
  </si>
  <si>
    <t>SUSPECT NAIK</t>
  </si>
  <si>
    <t>SUSPECT TURUN</t>
  </si>
  <si>
    <t>KREDIT KORPORASI</t>
  </si>
  <si>
    <t>KREDIT KORPORASI - KP</t>
  </si>
  <si>
    <t>KREDIT KORPORASI - KWL</t>
  </si>
  <si>
    <t>KREDIT KORPORASI - SUSPECT</t>
  </si>
  <si>
    <t>KREDIT RITEL</t>
  </si>
  <si>
    <t>Ritel Komersial</t>
  </si>
  <si>
    <t>KREDIT RITEL - KONSUMTIF</t>
  </si>
  <si>
    <t>Ritel Komersial(Cash Call)</t>
  </si>
  <si>
    <t>KREDIT RITEL - KONSUMTIF - CASH COLATERAL</t>
  </si>
  <si>
    <t>KREDIT RITEL - KONSUMTIF - NON CASH COLATERAL</t>
  </si>
  <si>
    <t>KREDIT RITEL - KONSUMTIF - NON CASH COLATERAL - KRETAP</t>
  </si>
  <si>
    <t>BRIGuna-Kretap</t>
  </si>
  <si>
    <t>BRIGUNA - Kretap</t>
  </si>
  <si>
    <t>Briguna</t>
  </si>
  <si>
    <t>KREDIT RITEL - KONSUMTIF - NON CASH COLATERAL - KRESUN</t>
  </si>
  <si>
    <t>BRIGUNA - Kresun</t>
  </si>
  <si>
    <t>KREDIT RITEL - KONSUMTIF - NON CASH COLATERAL - BRIGUNA UMUM</t>
  </si>
  <si>
    <t>BRIGuna Umum</t>
  </si>
  <si>
    <t>BRIGUNA - Umum</t>
  </si>
  <si>
    <t>KREDIT RITEL - KONSUMTIF - NON CASH COLATERAL - KREDIT PEGAWAI BRI</t>
  </si>
  <si>
    <t>Pitung</t>
  </si>
  <si>
    <t>Kredit Pegawai</t>
  </si>
  <si>
    <t>KREDIT RITEL - KONSUMTIF - NON CASH COLATERAL - KREDIT LAINNYA</t>
  </si>
  <si>
    <t>Kredit Lainnya</t>
  </si>
  <si>
    <t>KREDIT RITEL - KONSUMTIF - NON CASH COLATERAL - KREDIT PEMILIKAN RUMAH (KPR)</t>
  </si>
  <si>
    <t>KPR</t>
  </si>
  <si>
    <t>KREDIT RITEL - KONSUMTIF - NON CASH COLATERAL - KKB MOTOR</t>
  </si>
  <si>
    <t>KKB - Motor</t>
  </si>
  <si>
    <t>KKB</t>
  </si>
  <si>
    <t>KREDIT RITEL - KONSUMTIF - NON CASH COLATERAL - KKB MOBIL</t>
  </si>
  <si>
    <t>KKB - Mobil</t>
  </si>
  <si>
    <t>KREDIT RITEL - KONSUMTIF - NON CASH COLATERAL - KARTU KREDIT</t>
  </si>
  <si>
    <t>Kartu Kredit</t>
  </si>
  <si>
    <t>KREDIT RITEL - KONSUMTIF - NON CASH COLATERAL - KREDIT MULTIGUNA</t>
  </si>
  <si>
    <t>KMG</t>
  </si>
  <si>
    <t>KREDIT RITEL - KOMERSIAL</t>
  </si>
  <si>
    <t>KREDIT RITEL - KOMERSIAL - CASH COLATERAL</t>
  </si>
  <si>
    <t>Fully Cash Call</t>
  </si>
  <si>
    <t>RITKOM - CASHCOL RITEL (S/D Rp 25 M)</t>
  </si>
  <si>
    <t>Ritel Komersial - CASHCOL RITEL (S/D Rp 25 M)</t>
  </si>
  <si>
    <t>RITKOM - CASHCOL MENENGAH (&gt; Rp 25 M S/D Rp 200 M)</t>
  </si>
  <si>
    <t>Ritel Komersial - CASHCOL MENENGAH (&gt; Rp 25 M S/D Rp 200 M)</t>
  </si>
  <si>
    <t>RITKOM - CASHCOL KORPORASI (&gt; Rp 200 M)</t>
  </si>
  <si>
    <t>Ritel Komersial - CASHCOL KORPORASI (&gt; Rp 200 M)</t>
  </si>
  <si>
    <t>RITKOM - CASHCOL KECIL (S/D Rp 1 M)</t>
  </si>
  <si>
    <t>Ritel Komersial - CASHCOL KECIL (S/D Rp 1 M)</t>
  </si>
  <si>
    <t>KREDIT RITEL - KOMERSIAL - NON CASH COLATERAL</t>
  </si>
  <si>
    <t>01. S/D Rp 50 JUTA</t>
  </si>
  <si>
    <t>S/D Rp 50 JUTA</t>
  </si>
  <si>
    <t>02. &gt; Rp.50 JUTA S/D Rp 100 JUTA</t>
  </si>
  <si>
    <t>&gt; Rp.50 JUTA S/D Rp 100 JUTA</t>
  </si>
  <si>
    <t>03. &gt; Rp 100 JUTA S/D Rp 350 JUTA</t>
  </si>
  <si>
    <t>&gt; Rp 100 JUTA S/D Rp 350 JUTA</t>
  </si>
  <si>
    <t>04. &gt; Rp 350 JUTA S/D Rp 500 JUTA</t>
  </si>
  <si>
    <t>&gt; Rp 350 JUTA S/D Rp 500 JUTA</t>
  </si>
  <si>
    <t>05. &gt; Rp 500 JUTA S/D Rp 1 M</t>
  </si>
  <si>
    <t>&gt; Rp 500 JUTA S/D Rp 1 M</t>
  </si>
  <si>
    <t>06. &gt; Rp 1 M S/D Rp 2 M</t>
  </si>
  <si>
    <t>&gt; Rp 1 M S/D Rp 2 M</t>
  </si>
  <si>
    <t>07. &gt; Rp 2 M S/D Rp 3 M</t>
  </si>
  <si>
    <t>&gt; Rp 2 M S/D Rp 3 M</t>
  </si>
  <si>
    <t>08. &gt; Rp 3 M S/D Rp 4 M</t>
  </si>
  <si>
    <t>&gt; Rp 3 M S/D Rp 4 M</t>
  </si>
  <si>
    <t>09. &gt; Rp 4 M S/D Rp 5 M</t>
  </si>
  <si>
    <t>&gt; Rp 4 M S/D Rp 5 M</t>
  </si>
  <si>
    <t>10. RITKOM -&gt; Rp. 5 M S/D 15 M</t>
  </si>
  <si>
    <t>11. RITKOM -&gt; Rp. 15 M S/D 25 M</t>
  </si>
  <si>
    <t>Program</t>
  </si>
  <si>
    <t>01. KREDIT DATA SUP (CF, CG)</t>
  </si>
  <si>
    <t>7. PROGRAM</t>
  </si>
  <si>
    <t>Progam(Non KUR)</t>
  </si>
  <si>
    <t>KREDIT DATA SUP (CF, CG)</t>
  </si>
  <si>
    <t>Program Non KUR</t>
  </si>
  <si>
    <t>(PRT) 01. RITKOM - &gt; Rp 1 M S/D Rp 2 M</t>
  </si>
  <si>
    <t>Ritel Komersial - Pertanian</t>
  </si>
  <si>
    <t>(PRT) 02. RITKOM - &gt; Rp 2 M S/D Rp 3 M</t>
  </si>
  <si>
    <t>(PRT) 03. RITKOM - &gt; Rp 3 M S/D Rp 4 M</t>
  </si>
  <si>
    <t>(PRT) 04. RITKOM - &gt; Rp 4 M S/D Rp 5 M</t>
  </si>
  <si>
    <t>(PRT) 05. RITKOM - &gt; Rp 5 M S/D 15 M</t>
  </si>
  <si>
    <t>&gt; Rp 5 M S/D Rp 15 M</t>
  </si>
  <si>
    <t>(PRT) 06. RITKOM - &gt; Rp 15 M S/D 25 M</t>
  </si>
  <si>
    <t>&gt; Rp 15 M S/D Rp 25 M</t>
  </si>
  <si>
    <t>KREDIT PROGRAM</t>
  </si>
  <si>
    <t>01. KKPA UMUM</t>
  </si>
  <si>
    <t>KKPA UMUM</t>
  </si>
  <si>
    <t>02. KKPA TEBU RAKYAT</t>
  </si>
  <si>
    <t>KKPA TEBU RAKYAT</t>
  </si>
  <si>
    <t>03. KKOP BERAS, GULA PASIR, MINYAK GORENG, KEDELAI</t>
  </si>
  <si>
    <t>KKOP BERAS, GULA PASIR, MINYAK GORENG, KEDELAI</t>
  </si>
  <si>
    <t>04. KREDIT KOPERASI NON KLBI</t>
  </si>
  <si>
    <t>KREDIT KOPERASI NON KLBI</t>
  </si>
  <si>
    <t>05. KKP INTENSIFIKASI PADI, UBI KAYU, UBI JALAR, JAGUNG, DLL</t>
  </si>
  <si>
    <t>KKP INTENSIFIKASI PADI, UBI KAYU, UBI JALAR, JAGUNG, DLL</t>
  </si>
  <si>
    <t>06. KKP PENGADAAN PANGAN</t>
  </si>
  <si>
    <t xml:space="preserve"> KKP PENGADAAN PANGAN</t>
  </si>
  <si>
    <t>09. KKP PETERNAKAN</t>
  </si>
  <si>
    <t xml:space="preserve"> KKP PETERNAKAN</t>
  </si>
  <si>
    <t>10. KKGUK</t>
  </si>
  <si>
    <t xml:space="preserve"> KKGUK</t>
  </si>
  <si>
    <t>11. P4K (FASE II DAN III)</t>
  </si>
  <si>
    <t xml:space="preserve"> P4K (FASE II DAN III)</t>
  </si>
  <si>
    <t>02. KKUM</t>
  </si>
  <si>
    <t xml:space="preserve"> KKUM</t>
  </si>
  <si>
    <t>06. BKD</t>
  </si>
  <si>
    <t xml:space="preserve"> BKD</t>
  </si>
  <si>
    <t>07. KUMLTA</t>
  </si>
  <si>
    <t xml:space="preserve"> KUMLTA</t>
  </si>
  <si>
    <t>08. KIK pasca konversi Pirtrans</t>
  </si>
  <si>
    <t xml:space="preserve"> KIK pasca konversi Pirtrans</t>
  </si>
  <si>
    <t>09. Kredit Wirausaha s/d 5 juta (KW 5)</t>
  </si>
  <si>
    <t xml:space="preserve"> Kredit Wirausaha s/d 5 juta (KW 5)</t>
  </si>
  <si>
    <t>01. BULOG</t>
  </si>
  <si>
    <t xml:space="preserve"> BULOG</t>
  </si>
  <si>
    <t>02. LAINNYA</t>
  </si>
  <si>
    <t xml:space="preserve"> LAINNYA</t>
  </si>
  <si>
    <t>07. KKP ALSINTAN</t>
  </si>
  <si>
    <t xml:space="preserve"> KKP ALSINTAN</t>
  </si>
  <si>
    <t>08. KKP PERIKANAN</t>
  </si>
  <si>
    <t xml:space="preserve"> KKP PERIKANAN</t>
  </si>
  <si>
    <t>12. KUR LINKAGE</t>
  </si>
  <si>
    <t>KUR Linked</t>
  </si>
  <si>
    <t xml:space="preserve"> KUR LINKAGE</t>
  </si>
  <si>
    <t>KUR</t>
  </si>
  <si>
    <t>03. KPEN-RP Non Kemitraan (KI POKOK)</t>
  </si>
  <si>
    <t xml:space="preserve"> KPEN-RP Non Kemitraan (KI POKOK)</t>
  </si>
  <si>
    <t>04. KPEN-RP Non Kemitraan (KI IDC)</t>
  </si>
  <si>
    <t xml:space="preserve"> KPEN-RP Non Kemitraan (KI IDC)</t>
  </si>
  <si>
    <t>05. KUR Program</t>
  </si>
  <si>
    <t>KUR Program</t>
  </si>
  <si>
    <t>KUR - Ritel</t>
  </si>
  <si>
    <t>01. Pangan (RB, RC, RD, RE, RF, RG, RH, RI)</t>
  </si>
  <si>
    <t>Kredit Pangan</t>
  </si>
  <si>
    <t>KUR Ritel(Program) 2015 New</t>
  </si>
  <si>
    <t>KUR Ritel Prog Baru</t>
  </si>
  <si>
    <t>EMPLOYEE LOAN DAN MENENGAH</t>
  </si>
  <si>
    <t>Pinjaman Karyawan Luar Negri</t>
  </si>
  <si>
    <t>KORPORASI</t>
  </si>
  <si>
    <t>Korporasi Kanpus(New York)</t>
  </si>
  <si>
    <t>12. KECIL</t>
  </si>
  <si>
    <t>Program (Non KUR)</t>
  </si>
  <si>
    <t>Kredit Program</t>
  </si>
  <si>
    <t>KKP PENGADAAN PANGAN</t>
  </si>
  <si>
    <t>KKP PETERNAKAN</t>
  </si>
  <si>
    <t>KKGUK</t>
  </si>
  <si>
    <t>P4K (FASE II DAN III)</t>
  </si>
  <si>
    <t>KKUM</t>
  </si>
  <si>
    <t>BKD</t>
  </si>
  <si>
    <t>KUMLTA</t>
  </si>
  <si>
    <t>KIK pasca konversi Pirtrans</t>
  </si>
  <si>
    <t>Kredit Wirausaha s/d 5 juta (KW 5)</t>
  </si>
  <si>
    <t>BULOG</t>
  </si>
  <si>
    <t>02. PROGRAM LAINNYA</t>
  </si>
  <si>
    <t>PROGRAM LAINNYA</t>
  </si>
  <si>
    <t>KKP ALSINTAN</t>
  </si>
  <si>
    <t>KKP PERIKANAN</t>
  </si>
  <si>
    <t>KPEN-RP Non Kemitraan (KI POKOK)</t>
  </si>
  <si>
    <t>KPEN-RP Non Kemitraan (KI IDC)</t>
  </si>
  <si>
    <t>KUR Kecil</t>
  </si>
  <si>
    <t>KREDIT PANGAN</t>
  </si>
  <si>
    <t>10. KUR Ritel 2015 New</t>
  </si>
  <si>
    <t>KUR Kecil 2015 New</t>
  </si>
  <si>
    <t>KUR Kecil Prog Baru</t>
  </si>
  <si>
    <t>01. KECIL - &gt; S/D Rp 50 JUTA</t>
  </si>
  <si>
    <t>Kecil Komersial</t>
  </si>
  <si>
    <t>02. KECIL - &gt; Rp 50 JUTA S/D Rp 100 JUTA</t>
  </si>
  <si>
    <t>Rp 50 JUTA S/D Rp 100 JUTA</t>
  </si>
  <si>
    <t>03. KECIL - &gt; Rp 100 JUTA S/D Rp 350 JUTA</t>
  </si>
  <si>
    <t>Rp 100 JUTA S/D Rp 350 JUTA</t>
  </si>
  <si>
    <t>04. KECIL - &gt; Rp 350 JUTA S/D Rp 500 JUTA</t>
  </si>
  <si>
    <t>Rp 350 JUTA S/D Rp 500 JUTA</t>
  </si>
  <si>
    <t>05. KECIL - &gt; Rp 500 JUTA S/D Rp 1 M</t>
  </si>
  <si>
    <t>Rp 500 JUTA S/D Rp 1 M</t>
  </si>
  <si>
    <t>Menengah Kanwil &gt;Rp.200M sd 500 M</t>
  </si>
  <si>
    <t>PTYPE</t>
  </si>
  <si>
    <t>PSHDSC</t>
  </si>
  <si>
    <t>PTYDSC</t>
  </si>
  <si>
    <t>PLNGRP</t>
  </si>
  <si>
    <t>PGRDSC</t>
  </si>
  <si>
    <t>PGBOOK</t>
  </si>
  <si>
    <t>PIBASE</t>
  </si>
  <si>
    <t>PDEPTC</t>
  </si>
  <si>
    <t>PCURTY</t>
  </si>
  <si>
    <t>PBKDYS</t>
  </si>
  <si>
    <t>PMINRT</t>
  </si>
  <si>
    <t>PMAXRT</t>
  </si>
  <si>
    <t>PRFLOR</t>
  </si>
  <si>
    <t>PRCEIL</t>
  </si>
  <si>
    <t>PINCLU</t>
  </si>
  <si>
    <t>PFREQ</t>
  </si>
  <si>
    <t>PFCODE</t>
  </si>
  <si>
    <t>PPMTCD</t>
  </si>
  <si>
    <t>PLATCD</t>
  </si>
  <si>
    <t>PPDNOT</t>
  </si>
  <si>
    <t>PCDNOT</t>
  </si>
  <si>
    <t>PCPN</t>
  </si>
  <si>
    <t>PMINCG</t>
  </si>
  <si>
    <t>PCLASS</t>
  </si>
  <si>
    <t>PPRCPM</t>
  </si>
  <si>
    <t>P1MMPD</t>
  </si>
  <si>
    <t>P2MMPD</t>
  </si>
  <si>
    <t>P3MMPD</t>
  </si>
  <si>
    <t>P4MMPD</t>
  </si>
  <si>
    <t>P5MMPD</t>
  </si>
  <si>
    <t>P6MMPD</t>
  </si>
  <si>
    <t>P1DDPD</t>
  </si>
  <si>
    <t>P2DDPD</t>
  </si>
  <si>
    <t>P3DDPD</t>
  </si>
  <si>
    <t>P4DDPD</t>
  </si>
  <si>
    <t>P5DDPD</t>
  </si>
  <si>
    <t>P6DDPD</t>
  </si>
  <si>
    <t>PPDRPT</t>
  </si>
  <si>
    <t>PMAXLC</t>
  </si>
  <si>
    <t>PMNNEW</t>
  </si>
  <si>
    <t>PRHSNW</t>
  </si>
  <si>
    <t>PRHSPD</t>
  </si>
  <si>
    <t>PRHSPO</t>
  </si>
  <si>
    <t>PDHSDY</t>
  </si>
  <si>
    <t>PBLNDY</t>
  </si>
  <si>
    <t>POTOL</t>
  </si>
  <si>
    <t>PMTBOA</t>
  </si>
  <si>
    <t>PTAKLC</t>
  </si>
  <si>
    <t>PRDTBK</t>
  </si>
  <si>
    <t>PRDTDL</t>
  </si>
  <si>
    <t>PRDTCL</t>
  </si>
  <si>
    <t>PRDTAH</t>
  </si>
  <si>
    <t>PRDTMS</t>
  </si>
  <si>
    <t>PRDTTT</t>
  </si>
  <si>
    <t>PRLDBK</t>
  </si>
  <si>
    <t>PRLDDL</t>
  </si>
  <si>
    <t>PRLDCL</t>
  </si>
  <si>
    <t>PRLDAH</t>
  </si>
  <si>
    <t>PRLDMS</t>
  </si>
  <si>
    <t>PRLDTT</t>
  </si>
  <si>
    <t>PRMEBK</t>
  </si>
  <si>
    <t>PRMEDL</t>
  </si>
  <si>
    <t>PRMECL</t>
  </si>
  <si>
    <t>PRMEAH</t>
  </si>
  <si>
    <t>PRMEMS</t>
  </si>
  <si>
    <t>PRMETT</t>
  </si>
  <si>
    <t>PRMTBK</t>
  </si>
  <si>
    <t>PRMTDL</t>
  </si>
  <si>
    <t>PRMTCL</t>
  </si>
  <si>
    <t>PRMTAH</t>
  </si>
  <si>
    <t>PRMTMS</t>
  </si>
  <si>
    <t>PRMTTT</t>
  </si>
  <si>
    <t>PMNRBK</t>
  </si>
  <si>
    <t>PMNRDL</t>
  </si>
  <si>
    <t>PMNRCL</t>
  </si>
  <si>
    <t>PMNRAH</t>
  </si>
  <si>
    <t>PMNRMS</t>
  </si>
  <si>
    <t>PMNRTT</t>
  </si>
  <si>
    <t>PRCABK</t>
  </si>
  <si>
    <t>PREXBK</t>
  </si>
  <si>
    <t>PREXDL</t>
  </si>
  <si>
    <t>PREXCL</t>
  </si>
  <si>
    <t>PREXAH</t>
  </si>
  <si>
    <t>PREXMS</t>
  </si>
  <si>
    <t>PREXTT</t>
  </si>
  <si>
    <t>PPRCNO</t>
  </si>
  <si>
    <t>PBLLBR</t>
  </si>
  <si>
    <t>PRBEXF</t>
  </si>
  <si>
    <t>PPRRTC</t>
  </si>
  <si>
    <t>PDCBTR</t>
  </si>
  <si>
    <t>PMIAMR</t>
  </si>
  <si>
    <t>PLCTYP</t>
  </si>
  <si>
    <t>PALTSC</t>
  </si>
  <si>
    <t>PALTRT</t>
  </si>
  <si>
    <t>PHMAIL</t>
  </si>
  <si>
    <t>PRMIND</t>
  </si>
  <si>
    <t>PTITLE</t>
  </si>
  <si>
    <t>PCLSZR</t>
  </si>
  <si>
    <t>PSTATU</t>
  </si>
  <si>
    <t>PREAMO</t>
  </si>
  <si>
    <t>PESCRO</t>
  </si>
  <si>
    <t>PPARTI</t>
  </si>
  <si>
    <t>PHASAR</t>
  </si>
  <si>
    <t>PALMTY</t>
  </si>
  <si>
    <t>PALWBD</t>
  </si>
  <si>
    <t>PBILAW</t>
  </si>
  <si>
    <t>PBILDY</t>
  </si>
  <si>
    <t>PESCPO</t>
  </si>
  <si>
    <t>PDOCTR</t>
  </si>
  <si>
    <t>PPPPCD</t>
  </si>
  <si>
    <t>PUSESP</t>
  </si>
  <si>
    <t>PLSIC1</t>
  </si>
  <si>
    <t>PLSIC2</t>
  </si>
  <si>
    <t>PLSIC3</t>
  </si>
  <si>
    <t>PLSIC4</t>
  </si>
  <si>
    <t>P1098C</t>
  </si>
  <si>
    <t>PCRREP</t>
  </si>
  <si>
    <t>PCRTYP</t>
  </si>
  <si>
    <t>PCALRE</t>
  </si>
  <si>
    <t>PRTCDY</t>
  </si>
  <si>
    <t>PRTCMX</t>
  </si>
  <si>
    <t>PRMSUP</t>
  </si>
  <si>
    <t>PCLWBK</t>
  </si>
  <si>
    <t>PCMRT#</t>
  </si>
  <si>
    <t>PCMRT</t>
  </si>
  <si>
    <t>PCAPIN</t>
  </si>
  <si>
    <t>PCAPLC</t>
  </si>
  <si>
    <t>PCAPCA</t>
  </si>
  <si>
    <t>PCTYPE</t>
  </si>
  <si>
    <t>PCAPFL</t>
  </si>
  <si>
    <t>PACCAP</t>
  </si>
  <si>
    <t>PANACT</t>
  </si>
  <si>
    <t>PMDINT</t>
  </si>
  <si>
    <t>PYRBSE</t>
  </si>
  <si>
    <t>PNEAR$</t>
  </si>
  <si>
    <t>PNEARN</t>
  </si>
  <si>
    <t>PADJBK</t>
  </si>
  <si>
    <t>PCRATE</t>
  </si>
  <si>
    <t>PDREST</t>
  </si>
  <si>
    <t>PMRATE</t>
  </si>
  <si>
    <t>PDRWDN</t>
  </si>
  <si>
    <t>PLONGP</t>
  </si>
  <si>
    <t>PLCMC</t>
  </si>
  <si>
    <t>PNCRTC</t>
  </si>
  <si>
    <t>PKINTR</t>
  </si>
  <si>
    <t>PCFPDT</t>
  </si>
  <si>
    <t>PEPEN</t>
  </si>
  <si>
    <t>PSHARE</t>
  </si>
  <si>
    <t>PPTERM</t>
  </si>
  <si>
    <t>PPTMCD</t>
  </si>
  <si>
    <t>PPTMIN</t>
  </si>
  <si>
    <t>PUPPCD</t>
  </si>
  <si>
    <t>PDFPCD</t>
  </si>
  <si>
    <t>PBKFUL</t>
  </si>
  <si>
    <t>PLSADV</t>
  </si>
  <si>
    <t>PNEGBL</t>
  </si>
  <si>
    <t>PUMATD</t>
  </si>
  <si>
    <t>PASMAT</t>
  </si>
  <si>
    <t>PLSARR</t>
  </si>
  <si>
    <t>PCALBK</t>
  </si>
  <si>
    <t>PACMC</t>
  </si>
  <si>
    <t>PACOC</t>
  </si>
  <si>
    <t>PACLC</t>
  </si>
  <si>
    <t>PACINT</t>
  </si>
  <si>
    <t>PPBMC</t>
  </si>
  <si>
    <t>PPBOC</t>
  </si>
  <si>
    <t>PPBLC</t>
  </si>
  <si>
    <t>PPBINT</t>
  </si>
  <si>
    <t>PMTHBK</t>
  </si>
  <si>
    <t>PSIBAS</t>
  </si>
  <si>
    <t>PINPAY</t>
  </si>
  <si>
    <t>PINALC</t>
  </si>
  <si>
    <t>PINMAT</t>
  </si>
  <si>
    <t>PUPDOB</t>
  </si>
  <si>
    <t>PDAFP</t>
  </si>
  <si>
    <t>PCPAMR</t>
  </si>
  <si>
    <t>PROLM</t>
  </si>
  <si>
    <t>PDFES#</t>
  </si>
  <si>
    <t>PDFESC</t>
  </si>
  <si>
    <t>PDFESI</t>
  </si>
  <si>
    <t>PUMDRC</t>
  </si>
  <si>
    <t>PUMDCP</t>
  </si>
  <si>
    <t>PIFREQ</t>
  </si>
  <si>
    <t>PIFCOD</t>
  </si>
  <si>
    <t>PCAPMT</t>
  </si>
  <si>
    <t>PCAPNP</t>
  </si>
  <si>
    <t>PNPLMT</t>
  </si>
  <si>
    <t>P#DNPL</t>
  </si>
  <si>
    <t>PCPCOM</t>
  </si>
  <si>
    <t>PLCLC</t>
  </si>
  <si>
    <t>PLCIN</t>
  </si>
  <si>
    <t>PWVELC</t>
  </si>
  <si>
    <t>PNPLF</t>
  </si>
  <si>
    <t>PCNIPD</t>
  </si>
  <si>
    <t>PUPIOB</t>
  </si>
  <si>
    <t>PDANIP</t>
  </si>
  <si>
    <t>PADVPM</t>
  </si>
  <si>
    <t>PSPLTO</t>
  </si>
  <si>
    <t>PADJDD</t>
  </si>
  <si>
    <t>PYBSEL</t>
  </si>
  <si>
    <t>PYBSEC</t>
  </si>
  <si>
    <t>PMINUL</t>
  </si>
  <si>
    <t>PMULPC</t>
  </si>
  <si>
    <t>PNOADV</t>
  </si>
  <si>
    <t>PABKD</t>
  </si>
  <si>
    <t>PFFPDT</t>
  </si>
  <si>
    <t>POREAM</t>
  </si>
  <si>
    <t>POCPAM</t>
  </si>
  <si>
    <t>POABKD</t>
  </si>
  <si>
    <t>PBRATE</t>
  </si>
  <si>
    <t>PRTPRD</t>
  </si>
  <si>
    <t>PFILON</t>
  </si>
  <si>
    <t>PFPREP</t>
  </si>
  <si>
    <t>PFPRCD</t>
  </si>
  <si>
    <t>PFWMTH</t>
  </si>
  <si>
    <t>PFPR1</t>
  </si>
  <si>
    <t>PFPR2</t>
  </si>
  <si>
    <t>PFPR3</t>
  </si>
  <si>
    <t>PFPR4</t>
  </si>
  <si>
    <t>PFPRCT</t>
  </si>
  <si>
    <t>PFCANC</t>
  </si>
  <si>
    <t>PFCACD</t>
  </si>
  <si>
    <t>PFCA1</t>
  </si>
  <si>
    <t>PFCA2</t>
  </si>
  <si>
    <t>PFCACT</t>
  </si>
  <si>
    <t>PFUDRW</t>
  </si>
  <si>
    <t>PFUDPC</t>
  </si>
  <si>
    <t>PFUDER</t>
  </si>
  <si>
    <t>PFUDAR</t>
  </si>
  <si>
    <t>PSUPTR</t>
  </si>
  <si>
    <t>PPLOPT</t>
  </si>
  <si>
    <t>PCARMD</t>
  </si>
  <si>
    <t>PMFORG</t>
  </si>
  <si>
    <t>PMFMAT</t>
  </si>
  <si>
    <t>PMFNPD</t>
  </si>
  <si>
    <t>PINTMT</t>
  </si>
  <si>
    <t>PRSTAM</t>
  </si>
  <si>
    <t>PINCTV</t>
  </si>
  <si>
    <t>PBIAFG</t>
  </si>
  <si>
    <t>0B</t>
  </si>
  <si>
    <t>POffB,Perhit Bunga K</t>
  </si>
  <si>
    <t>F</t>
  </si>
  <si>
    <t>0C</t>
  </si>
  <si>
    <t>0D</t>
  </si>
  <si>
    <t>0E</t>
  </si>
  <si>
    <t>POnB,Non Prog,Konsum</t>
  </si>
  <si>
    <t>0F</t>
  </si>
  <si>
    <t>PANGAN TALANGN PUPUK</t>
  </si>
  <si>
    <t>On B/S,Program,KMK-I</t>
  </si>
  <si>
    <t>0G</t>
  </si>
  <si>
    <t>0H</t>
  </si>
  <si>
    <t>POnB,Non Prog,KMK FP</t>
  </si>
  <si>
    <t>POnB, Non Prog,KMK F</t>
  </si>
  <si>
    <t>0I</t>
  </si>
  <si>
    <t>POnB,Non Prog,KMK-ID</t>
  </si>
  <si>
    <t>On B/S,Non Prog,KMK-</t>
  </si>
  <si>
    <t>0J</t>
  </si>
  <si>
    <t>KMK Mitra Dist Finan</t>
  </si>
  <si>
    <t>0K</t>
  </si>
  <si>
    <t>KMK Mitra Post Finan</t>
  </si>
  <si>
    <t>0L</t>
  </si>
  <si>
    <t>KMK Mitra Pre Financ</t>
  </si>
  <si>
    <t>0M</t>
  </si>
  <si>
    <t>0N</t>
  </si>
  <si>
    <t>0O</t>
  </si>
  <si>
    <t>0Q</t>
  </si>
  <si>
    <t>0R</t>
  </si>
  <si>
    <t>0S</t>
  </si>
  <si>
    <t>0T</t>
  </si>
  <si>
    <t>0U</t>
  </si>
  <si>
    <t>0V</t>
  </si>
  <si>
    <t>0W</t>
  </si>
  <si>
    <t>0X</t>
  </si>
  <si>
    <t>0Y</t>
  </si>
  <si>
    <t>On B/S,Program,KI-ID</t>
  </si>
  <si>
    <t>0Z</t>
  </si>
  <si>
    <t>1A</t>
  </si>
  <si>
    <t>KI P BLU KPP ANU 1 M</t>
  </si>
  <si>
    <t>1B</t>
  </si>
  <si>
    <t>KUPEDES KECE MINGGUA</t>
  </si>
  <si>
    <t>POnB,Non Prog,KUPEDE</t>
  </si>
  <si>
    <t>1C</t>
  </si>
  <si>
    <t>1D</t>
  </si>
  <si>
    <t>1E</t>
  </si>
  <si>
    <t>1F</t>
  </si>
  <si>
    <t>BRIGUNA PURNA TO BYB</t>
  </si>
  <si>
    <t>1G</t>
  </si>
  <si>
    <t>1H</t>
  </si>
  <si>
    <t>KUPEDES INV ANNUITAS</t>
  </si>
  <si>
    <t>1I</t>
  </si>
  <si>
    <t>1J</t>
  </si>
  <si>
    <t>On B/S,Program,Konsu</t>
  </si>
  <si>
    <t>1K</t>
  </si>
  <si>
    <t>1L</t>
  </si>
  <si>
    <t>1M</t>
  </si>
  <si>
    <t>1N</t>
  </si>
  <si>
    <t>KUPEDES INV 1X LUNAS</t>
  </si>
  <si>
    <t>1O</t>
  </si>
  <si>
    <t>1P</t>
  </si>
  <si>
    <t>1Q</t>
  </si>
  <si>
    <t>1R</t>
  </si>
  <si>
    <t>1S</t>
  </si>
  <si>
    <t>1T</t>
  </si>
  <si>
    <t>KUR MIKRO INV 1X LNS</t>
  </si>
  <si>
    <t>1U</t>
  </si>
  <si>
    <t>1V</t>
  </si>
  <si>
    <t>1W</t>
  </si>
  <si>
    <t>1X</t>
  </si>
  <si>
    <t>1Y</t>
  </si>
  <si>
    <t>1Z</t>
  </si>
  <si>
    <t>KUP DIGITAL ANN 1BLN</t>
  </si>
  <si>
    <t>2A</t>
  </si>
  <si>
    <t>2B</t>
  </si>
  <si>
    <t>2C</t>
  </si>
  <si>
    <t>KUR MKR MK 6BL ANNUI</t>
  </si>
  <si>
    <t>2D</t>
  </si>
  <si>
    <t>2E</t>
  </si>
  <si>
    <t>KUPEDES INV IPTW ANN</t>
  </si>
  <si>
    <t>2F</t>
  </si>
  <si>
    <t>2G</t>
  </si>
  <si>
    <t>2H</t>
  </si>
  <si>
    <t>2I</t>
  </si>
  <si>
    <t>2J</t>
  </si>
  <si>
    <t>2K</t>
  </si>
  <si>
    <t>2L</t>
  </si>
  <si>
    <t>2M</t>
  </si>
  <si>
    <t>2N</t>
  </si>
  <si>
    <t>2O</t>
  </si>
  <si>
    <t>2P</t>
  </si>
  <si>
    <t>2Q</t>
  </si>
  <si>
    <t>2R</t>
  </si>
  <si>
    <t>2S</t>
  </si>
  <si>
    <t>2T</t>
  </si>
  <si>
    <t>KUR SP MKR MK 1X LNS</t>
  </si>
  <si>
    <t>2U</t>
  </si>
  <si>
    <t>KUR SP MKR INV 1X LS</t>
  </si>
  <si>
    <t>2V</t>
  </si>
  <si>
    <t>2W</t>
  </si>
  <si>
    <t>2X</t>
  </si>
  <si>
    <t>2Z</t>
  </si>
  <si>
    <t>3B</t>
  </si>
  <si>
    <t>3C</t>
  </si>
  <si>
    <t>3D</t>
  </si>
  <si>
    <t>3E</t>
  </si>
  <si>
    <t>3F</t>
  </si>
  <si>
    <t>KUR MKR INV 6 BLN AN</t>
  </si>
  <si>
    <t>3G</t>
  </si>
  <si>
    <t>KEMITRAAN UNIT 1 BLN</t>
  </si>
  <si>
    <t>3H</t>
  </si>
  <si>
    <t>KEMITRAAN UNIT 1X LN</t>
  </si>
  <si>
    <t>3I</t>
  </si>
  <si>
    <t>3J</t>
  </si>
  <si>
    <t>3K</t>
  </si>
  <si>
    <t>3L</t>
  </si>
  <si>
    <t>3M</t>
  </si>
  <si>
    <t>3N</t>
  </si>
  <si>
    <t>3O</t>
  </si>
  <si>
    <t>KUPRA MK 3 BLNAN ANN</t>
  </si>
  <si>
    <t>3P</t>
  </si>
  <si>
    <t>KUPRA MK 4 BLNAN ANN</t>
  </si>
  <si>
    <t>3Q</t>
  </si>
  <si>
    <t>KUPRA MK 6 BLNAN ANN</t>
  </si>
  <si>
    <t>3R</t>
  </si>
  <si>
    <t>KUPRA INV 3 BLNAN AN</t>
  </si>
  <si>
    <t>3S</t>
  </si>
  <si>
    <t>KUPRA INV 4 BLNAN AN</t>
  </si>
  <si>
    <t>3T</t>
  </si>
  <si>
    <t>KUPRA INV 6 BLNAN AN</t>
  </si>
  <si>
    <t>3U</t>
  </si>
  <si>
    <t>3V</t>
  </si>
  <si>
    <t>KUR MKR MK 4 BLN ANN</t>
  </si>
  <si>
    <t>3W</t>
  </si>
  <si>
    <t>KUR MKR MK 6 BLN ANN</t>
  </si>
  <si>
    <t>3X</t>
  </si>
  <si>
    <t>KUR MKR INV 3 BLN AN</t>
  </si>
  <si>
    <t>3Y</t>
  </si>
  <si>
    <t>KUR MKR INV 4 BLN AN</t>
  </si>
  <si>
    <t>3Z</t>
  </si>
  <si>
    <t>4A</t>
  </si>
  <si>
    <t>4B</t>
  </si>
  <si>
    <t>4C</t>
  </si>
  <si>
    <t>4D</t>
  </si>
  <si>
    <t>4E</t>
  </si>
  <si>
    <t>4F</t>
  </si>
  <si>
    <t>4G</t>
  </si>
  <si>
    <t>4H</t>
  </si>
  <si>
    <t>4I</t>
  </si>
  <si>
    <t>KUR MKR &gt;50 MK 1XLNS</t>
  </si>
  <si>
    <t>4J</t>
  </si>
  <si>
    <t>4K</t>
  </si>
  <si>
    <t>KUR MKR &gt;50 INV 3BLN</t>
  </si>
  <si>
    <t>4L</t>
  </si>
  <si>
    <t>KUR MKR &gt;50 INV 4BLN</t>
  </si>
  <si>
    <t>4M</t>
  </si>
  <si>
    <t>KUR MKR &gt;50 INV 6BLN</t>
  </si>
  <si>
    <t>4N</t>
  </si>
  <si>
    <t>KUR MKR &gt;50 INV 1XLS</t>
  </si>
  <si>
    <t>4O</t>
  </si>
  <si>
    <t>4P</t>
  </si>
  <si>
    <t>4Q</t>
  </si>
  <si>
    <t>4R</t>
  </si>
  <si>
    <t>4S</t>
  </si>
  <si>
    <t>KUR SM INV 4 BLN ANN</t>
  </si>
  <si>
    <t>4T</t>
  </si>
  <si>
    <t>KUR SM INV 6 BLN ANN</t>
  </si>
  <si>
    <t>4U</t>
  </si>
  <si>
    <t>4V</t>
  </si>
  <si>
    <t>4W</t>
  </si>
  <si>
    <t>4X</t>
  </si>
  <si>
    <t>POnB,Non Prog,KI-IDR</t>
  </si>
  <si>
    <t>4Y</t>
  </si>
  <si>
    <t>4Z</t>
  </si>
  <si>
    <t>KUP Psr Mikro 1x Lns</t>
  </si>
  <si>
    <t>5A</t>
  </si>
  <si>
    <t>CASH COLL DHE KP IDR</t>
  </si>
  <si>
    <t>5B</t>
  </si>
  <si>
    <t>5C</t>
  </si>
  <si>
    <t>5D</t>
  </si>
  <si>
    <t>5E</t>
  </si>
  <si>
    <t>5F</t>
  </si>
  <si>
    <t>5G</t>
  </si>
  <si>
    <t>5H</t>
  </si>
  <si>
    <t>5I</t>
  </si>
  <si>
    <t>5K</t>
  </si>
  <si>
    <t>5L</t>
  </si>
  <si>
    <t>KUPEDES INV GP POK 6</t>
  </si>
  <si>
    <t>5M</t>
  </si>
  <si>
    <t>5N</t>
  </si>
  <si>
    <t>5O</t>
  </si>
  <si>
    <t>5P</t>
  </si>
  <si>
    <t>5Q</t>
  </si>
  <si>
    <t>5R</t>
  </si>
  <si>
    <t>5S</t>
  </si>
  <si>
    <t>5T</t>
  </si>
  <si>
    <t>KUPEDES &gt; 250 JT INV</t>
  </si>
  <si>
    <t>5U</t>
  </si>
  <si>
    <t>KUPEDES &gt;250 HBRD MK</t>
  </si>
  <si>
    <t>5V</t>
  </si>
  <si>
    <t>KUPEDES &gt;250HBRD INV</t>
  </si>
  <si>
    <t>5W</t>
  </si>
  <si>
    <t>KUR Mikro GP6 MK &gt;50</t>
  </si>
  <si>
    <t>5X</t>
  </si>
  <si>
    <t>KUR Mikro GP6 KI &gt;50</t>
  </si>
  <si>
    <t>5Y</t>
  </si>
  <si>
    <t>5Z</t>
  </si>
  <si>
    <t>6B</t>
  </si>
  <si>
    <t>KEMITRAAN ORGNK 1BLN</t>
  </si>
  <si>
    <t>6C</t>
  </si>
  <si>
    <t>KEMITRAAN ORGN 1X LN</t>
  </si>
  <si>
    <t>6D</t>
  </si>
  <si>
    <t>KUP PSR ID REVOLVING</t>
  </si>
  <si>
    <t>On B/S,Non Prog,KMKR</t>
  </si>
  <si>
    <t>6E</t>
  </si>
  <si>
    <t>6F</t>
  </si>
  <si>
    <t>PUMK MTR LISTRIK BLN</t>
  </si>
  <si>
    <t>7A</t>
  </si>
  <si>
    <t>7B</t>
  </si>
  <si>
    <t>7D</t>
  </si>
  <si>
    <t>7P</t>
  </si>
  <si>
    <t>7Y</t>
  </si>
  <si>
    <t>7Z</t>
  </si>
  <si>
    <t>8B</t>
  </si>
  <si>
    <t>8C</t>
  </si>
  <si>
    <t>8D</t>
  </si>
  <si>
    <t>8E</t>
  </si>
  <si>
    <t>8F</t>
  </si>
  <si>
    <t>KUPEDES INV SPC RATE</t>
  </si>
  <si>
    <t>8G</t>
  </si>
  <si>
    <t>8H</t>
  </si>
  <si>
    <t>8L</t>
  </si>
  <si>
    <t>8M</t>
  </si>
  <si>
    <t>8Z</t>
  </si>
  <si>
    <t>KMK Tangguh Co Tetap</t>
  </si>
  <si>
    <t>9Z</t>
  </si>
  <si>
    <t>KMK TANGGH CO MNURUN</t>
  </si>
  <si>
    <t>A1</t>
  </si>
  <si>
    <t>KMKP MASSAL &amp; KHUSUS</t>
  </si>
  <si>
    <t>On B/S, Program, KMK</t>
  </si>
  <si>
    <t>A2</t>
  </si>
  <si>
    <t>A3</t>
  </si>
  <si>
    <t>A4</t>
  </si>
  <si>
    <t>A5</t>
  </si>
  <si>
    <t>A6</t>
  </si>
  <si>
    <t>KKP Padi-Jgg-Kedelai</t>
  </si>
  <si>
    <t>A7</t>
  </si>
  <si>
    <t>KRD P4K 2001 BULANAN</t>
  </si>
  <si>
    <t>A8</t>
  </si>
  <si>
    <t>A9</t>
  </si>
  <si>
    <t>KRD P4K 2001 6 BLNAN</t>
  </si>
  <si>
    <t>AA</t>
  </si>
  <si>
    <t>AB</t>
  </si>
  <si>
    <t>AC</t>
  </si>
  <si>
    <t>KREDIT PHBK-KSM/LPSM</t>
  </si>
  <si>
    <t>AD</t>
  </si>
  <si>
    <t>AE</t>
  </si>
  <si>
    <t>KREDIT KPKU PROKESRA</t>
  </si>
  <si>
    <t>AF</t>
  </si>
  <si>
    <t>AG</t>
  </si>
  <si>
    <t>AH</t>
  </si>
  <si>
    <t>AI</t>
  </si>
  <si>
    <t>AJ</t>
  </si>
  <si>
    <t>AK</t>
  </si>
  <si>
    <t>AL</t>
  </si>
  <si>
    <t>KRD TRI A/N KLP TANI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</si>
  <si>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</si>
  <si>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</si>
  <si>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</si>
  <si>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</si>
  <si>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</si>
  <si>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</si>
  <si>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</si>
  <si>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</si>
  <si>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</si>
  <si>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</si>
  <si>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KMK KAKOP AGRIBISNIS</t>
  </si>
  <si>
    <t>AW</t>
  </si>
  <si>
    <t>AX</t>
  </si>
  <si>
    <t>AY</t>
  </si>
  <si>
    <t>AZ</t>
  </si>
  <si>
    <t>B1</t>
  </si>
  <si>
    <t>KKOM GKUK INV6BLFLAT</t>
  </si>
  <si>
    <t>POnB, Non Program KI</t>
  </si>
  <si>
    <t>B2</t>
  </si>
  <si>
    <t>B3</t>
  </si>
  <si>
    <t>B4</t>
  </si>
  <si>
    <t>B5</t>
  </si>
  <si>
    <t>B6</t>
  </si>
  <si>
    <t>B7</t>
  </si>
  <si>
    <t>B8</t>
  </si>
  <si>
    <t>B9</t>
  </si>
  <si>
    <t>KKP Ubi-Kcg Tnh-Srgm</t>
  </si>
  <si>
    <t>BA</t>
  </si>
  <si>
    <t>On B/S, Program, KI,</t>
  </si>
  <si>
    <t>BB</t>
  </si>
  <si>
    <t>BC</t>
  </si>
  <si>
    <t>BD</t>
  </si>
  <si>
    <t>BE</t>
  </si>
  <si>
    <t>BF</t>
  </si>
  <si>
    <t>KOP KUD/NONKUD RITEL</t>
  </si>
  <si>
    <t>BG</t>
  </si>
  <si>
    <t>KOP KUD/NONKUD MENGH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</si>
  <si>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</si>
  <si>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</si>
  <si>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</si>
  <si>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</si>
  <si>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</si>
  <si>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</si>
  <si>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</si>
  <si>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</si>
  <si>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</si>
  <si>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KIK PASCAKOV PIRTRAN</t>
  </si>
  <si>
    <t>BQ</t>
  </si>
  <si>
    <t>BR</t>
  </si>
  <si>
    <t>KREDIT TANI,NAK,IKAN</t>
  </si>
  <si>
    <t>BS</t>
  </si>
  <si>
    <t>BT</t>
  </si>
  <si>
    <t>BU</t>
  </si>
  <si>
    <t>BV</t>
  </si>
  <si>
    <t>BW</t>
  </si>
  <si>
    <t>KR KOM GKUK INV FLAT</t>
  </si>
  <si>
    <t>BX</t>
  </si>
  <si>
    <t>KRKOM GKUK MK3BLFLAT</t>
  </si>
  <si>
    <t>BY</t>
  </si>
  <si>
    <t>KKOM GKUK INV3BLFLAT</t>
  </si>
  <si>
    <t>BZ</t>
  </si>
  <si>
    <t>KRKOM GKUK MK6BLFLAT</t>
  </si>
  <si>
    <t>C1</t>
  </si>
  <si>
    <t>C2</t>
  </si>
  <si>
    <t>C3</t>
  </si>
  <si>
    <t>ALAT&amp;MESIN PERTANIAN</t>
  </si>
  <si>
    <t>C4</t>
  </si>
  <si>
    <t>KUP SAPI PERSHN INTI</t>
  </si>
  <si>
    <t>C5</t>
  </si>
  <si>
    <t>C6</t>
  </si>
  <si>
    <t>SKEMA SUBSIDIRGUDANG</t>
  </si>
  <si>
    <t>C7</t>
  </si>
  <si>
    <t>C8</t>
  </si>
  <si>
    <t>C9</t>
  </si>
  <si>
    <t>CA</t>
  </si>
  <si>
    <t>On B/S, Program, Con</t>
  </si>
  <si>
    <t>CB</t>
  </si>
  <si>
    <t>KRD PROFESI GURU/PPL</t>
  </si>
  <si>
    <t>CC</t>
  </si>
  <si>
    <t>CD</t>
  </si>
  <si>
    <t>CE</t>
  </si>
  <si>
    <t>CF</t>
  </si>
  <si>
    <t>CG</t>
  </si>
  <si>
    <t>CH</t>
  </si>
  <si>
    <t>KMK USAHA RAKYAT_KUR</t>
  </si>
  <si>
    <t>CI</t>
  </si>
  <si>
    <t>CJ</t>
  </si>
  <si>
    <t>MKMNGH RSGDG TRANSAK</t>
  </si>
  <si>
    <t>CK</t>
  </si>
  <si>
    <t>CL</t>
  </si>
  <si>
    <t>MKMNGH WHREC TRANSAK</t>
  </si>
  <si>
    <t>CM</t>
  </si>
  <si>
    <t>MKMNGH WH REC PLAFON</t>
  </si>
  <si>
    <t>CN</t>
  </si>
  <si>
    <t>CO</t>
  </si>
  <si>
    <t>CP</t>
  </si>
  <si>
    <t>CQ</t>
  </si>
  <si>
    <t>KRD MIKRO RUMAH PENS</t>
  </si>
  <si>
    <t>CR</t>
  </si>
  <si>
    <t>CS</t>
  </si>
  <si>
    <t>CT</t>
  </si>
  <si>
    <t>LC Transfer (Foreign</t>
  </si>
  <si>
    <t>CU</t>
  </si>
  <si>
    <t>CV</t>
  </si>
  <si>
    <t>CW</t>
  </si>
  <si>
    <t>CX</t>
  </si>
  <si>
    <t>CY</t>
  </si>
  <si>
    <t>CZ</t>
  </si>
  <si>
    <t>KMK USD PERTAMINA EP</t>
  </si>
  <si>
    <t>D1</t>
  </si>
  <si>
    <t>D2</t>
  </si>
  <si>
    <t>KMK PRAK KANWIL RITL</t>
  </si>
  <si>
    <t>D3</t>
  </si>
  <si>
    <t>D4</t>
  </si>
  <si>
    <t>D5</t>
  </si>
  <si>
    <t>D6</t>
  </si>
  <si>
    <t>D7</t>
  </si>
  <si>
    <t>D8</t>
  </si>
  <si>
    <t>D9</t>
  </si>
  <si>
    <t>DA</t>
  </si>
  <si>
    <t>DB</t>
  </si>
  <si>
    <t>PERSKOT NON ANN TANI</t>
  </si>
  <si>
    <t>On B/S, Non Prg, KMK</t>
  </si>
  <si>
    <t>DC</t>
  </si>
  <si>
    <t>DD</t>
  </si>
  <si>
    <t>On B/S, Non-Prog, KM</t>
  </si>
  <si>
    <t>DE</t>
  </si>
  <si>
    <t>DF</t>
  </si>
  <si>
    <t>DG</t>
  </si>
  <si>
    <t>DH</t>
  </si>
  <si>
    <t>RC-MK ALL SEKTOR RIT</t>
  </si>
  <si>
    <t>DI</t>
  </si>
  <si>
    <t>DJ</t>
  </si>
  <si>
    <t>KRD KOP/KUD DANA BRI</t>
  </si>
  <si>
    <t>DK</t>
  </si>
  <si>
    <t>DL</t>
  </si>
  <si>
    <t>DM</t>
  </si>
  <si>
    <t>DN</t>
  </si>
  <si>
    <t>DO</t>
  </si>
  <si>
    <t>DP</t>
  </si>
  <si>
    <t>KMK MENENGAH JOIN AC</t>
  </si>
  <si>
    <t>DQ</t>
  </si>
  <si>
    <t>KI MENENGAH JOIN ACC</t>
  </si>
  <si>
    <t>DR</t>
  </si>
  <si>
    <t>DS</t>
  </si>
  <si>
    <t>DT</t>
  </si>
  <si>
    <t>POnB, Non Program KM</t>
  </si>
  <si>
    <t>DU</t>
  </si>
  <si>
    <t>DV</t>
  </si>
  <si>
    <t>DW</t>
  </si>
  <si>
    <t>DX</t>
  </si>
  <si>
    <t>DY</t>
  </si>
  <si>
    <t>KMK CERUKAN DANA BRI</t>
  </si>
  <si>
    <t>DZ</t>
  </si>
  <si>
    <t>KMK PRESHIPMENT DISC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</si>
  <si>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</si>
  <si>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</si>
  <si>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</si>
  <si>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</si>
  <si>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</si>
  <si>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</si>
  <si>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</si>
  <si>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</si>
  <si>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</si>
  <si>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KRD PEMILIKAN GUDANG</t>
  </si>
  <si>
    <t>EA</t>
  </si>
  <si>
    <t>EB</t>
  </si>
  <si>
    <t>EC</t>
  </si>
  <si>
    <t>ED</t>
  </si>
  <si>
    <t>KI IMPOR DGN PJI RTL</t>
  </si>
  <si>
    <t>EE</t>
  </si>
  <si>
    <t>KI IMPOR DGN PJI KM2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</si>
  <si>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</si>
  <si>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</si>
  <si>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</si>
  <si>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</si>
  <si>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</si>
  <si>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</si>
  <si>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</si>
  <si>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</si>
  <si>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</si>
  <si>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KI PRY PENGEMB EXPOR</t>
  </si>
  <si>
    <t>EO</t>
  </si>
  <si>
    <t>EP</t>
  </si>
  <si>
    <t>KI PRAKARSA KP PROGR</t>
  </si>
  <si>
    <t>EQ</t>
  </si>
  <si>
    <t>ER</t>
  </si>
  <si>
    <t>ES</t>
  </si>
  <si>
    <t>ET</t>
  </si>
  <si>
    <t>EU</t>
  </si>
  <si>
    <t>EV</t>
  </si>
  <si>
    <t>EW</t>
  </si>
  <si>
    <t>KRP MITRA PASCA KONV</t>
  </si>
  <si>
    <t>EX</t>
  </si>
  <si>
    <t>EY</t>
  </si>
  <si>
    <t>EZ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</si>
  <si>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</si>
  <si>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</si>
  <si>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</si>
  <si>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</si>
  <si>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</si>
  <si>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</si>
  <si>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</si>
  <si>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</si>
  <si>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</si>
  <si>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</si>
  <si>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</si>
  <si>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POnB, Non Prog.Konsu</t>
  </si>
  <si>
    <t>FB</t>
  </si>
  <si>
    <t>FC</t>
  </si>
  <si>
    <t>FD</t>
  </si>
  <si>
    <t>PERS-ANN KONSM (PPG)</t>
  </si>
  <si>
    <t>FE</t>
  </si>
  <si>
    <t>PERS-NO-AN JK.PENDEK</t>
  </si>
  <si>
    <t>FF</t>
  </si>
  <si>
    <t>PERS-NO-AN JK.PANJAN</t>
  </si>
  <si>
    <t>FG</t>
  </si>
  <si>
    <t>PERS-AN PEMILIKAN KB</t>
  </si>
  <si>
    <t>FH</t>
  </si>
  <si>
    <t>FI</t>
  </si>
  <si>
    <t>FJ</t>
  </si>
  <si>
    <t>PRS-NON-AN KONSUMTIF</t>
  </si>
  <si>
    <t>FK</t>
  </si>
  <si>
    <t>PRS-NON-AN MULTIGUNA</t>
  </si>
  <si>
    <t>FL</t>
  </si>
  <si>
    <t>FM</t>
  </si>
  <si>
    <t>FN</t>
  </si>
  <si>
    <t>FO</t>
  </si>
  <si>
    <t>FP</t>
  </si>
  <si>
    <t>PINJ KONS. CASH COLL</t>
  </si>
  <si>
    <t>FQ</t>
  </si>
  <si>
    <t>FR</t>
  </si>
  <si>
    <t>FS</t>
  </si>
  <si>
    <t>FT</t>
  </si>
  <si>
    <t>FU</t>
  </si>
  <si>
    <t>FASPEK BRI JK PENDEK</t>
  </si>
  <si>
    <t>FV</t>
  </si>
  <si>
    <t>FASPEKBRI JK PANJANG</t>
  </si>
  <si>
    <t>FW</t>
  </si>
  <si>
    <t>POnB Non Prog. Konsu</t>
  </si>
  <si>
    <t>FX</t>
  </si>
  <si>
    <t>KRDPERCHAN 1 BULANAN</t>
  </si>
  <si>
    <t>FY</t>
  </si>
  <si>
    <t>KRDPERCHAN 3 BULANAN</t>
  </si>
  <si>
    <t>FZ</t>
  </si>
  <si>
    <t>KRDPERCHAN 6 BULANAN</t>
  </si>
  <si>
    <t>G1</t>
  </si>
  <si>
    <t>G2</t>
  </si>
  <si>
    <t>KRD KDRAAN MOTOR KRK</t>
  </si>
  <si>
    <t>G3</t>
  </si>
  <si>
    <t>KRD KDRAAN MOBIL KRK</t>
  </si>
  <si>
    <t>G4</t>
  </si>
  <si>
    <t>G5</t>
  </si>
  <si>
    <t>G6</t>
  </si>
  <si>
    <t>G7</t>
  </si>
  <si>
    <t>G8</t>
  </si>
  <si>
    <t>G9</t>
  </si>
  <si>
    <t>GA</t>
  </si>
  <si>
    <t>PINJAMAN SUBORDINASI</t>
  </si>
  <si>
    <t>POnB,Non Prog,Subord</t>
  </si>
  <si>
    <t>GB</t>
  </si>
  <si>
    <t>GC</t>
  </si>
  <si>
    <t>GD</t>
  </si>
  <si>
    <t>KMK EXPRS CO MENURUN</t>
  </si>
  <si>
    <t>GE</t>
  </si>
  <si>
    <t>GF</t>
  </si>
  <si>
    <t>GG</t>
  </si>
  <si>
    <t>GH</t>
  </si>
  <si>
    <t>KMK INDST PETNKNSAPI</t>
  </si>
  <si>
    <t>GI</t>
  </si>
  <si>
    <t>GJ</t>
  </si>
  <si>
    <t>KMK INDST PETRNKSAPI</t>
  </si>
  <si>
    <t>GK</t>
  </si>
  <si>
    <t>KI INDST PETRNKNSAPI</t>
  </si>
  <si>
    <t>GL</t>
  </si>
  <si>
    <t>GM</t>
  </si>
  <si>
    <t>GN</t>
  </si>
  <si>
    <t>GO</t>
  </si>
  <si>
    <t>GP</t>
  </si>
  <si>
    <t>KPR (Partial Funding</t>
  </si>
  <si>
    <t>GQ</t>
  </si>
  <si>
    <t>GR</t>
  </si>
  <si>
    <t>A</t>
  </si>
  <si>
    <t>GS</t>
  </si>
  <si>
    <t>GT</t>
  </si>
  <si>
    <t>GU</t>
  </si>
  <si>
    <t>GV</t>
  </si>
  <si>
    <t>GW</t>
  </si>
  <si>
    <t>GX</t>
  </si>
  <si>
    <t>GY</t>
  </si>
  <si>
    <t>GZ</t>
  </si>
  <si>
    <t>KKB (Partial Funding</t>
  </si>
  <si>
    <t>H1</t>
  </si>
  <si>
    <t>KUPEDES INV 4BLN&gt;50J</t>
  </si>
  <si>
    <t>H2</t>
  </si>
  <si>
    <t>KUPEDES INV 6BLN&gt;50J</t>
  </si>
  <si>
    <t>H3</t>
  </si>
  <si>
    <t>KUPDS MK&gt;50J1X LUNAS</t>
  </si>
  <si>
    <t>H4</t>
  </si>
  <si>
    <t>KUPDS IN&gt;50J1X LUNAS</t>
  </si>
  <si>
    <t>H5</t>
  </si>
  <si>
    <t>H6</t>
  </si>
  <si>
    <t>H7</t>
  </si>
  <si>
    <t>H8</t>
  </si>
  <si>
    <t>H9</t>
  </si>
  <si>
    <t>KUPEDES KUR MK 1XLNS</t>
  </si>
  <si>
    <t>HA</t>
  </si>
  <si>
    <t>HB</t>
  </si>
  <si>
    <t>KUPEDES MK 3 BULANAN</t>
  </si>
  <si>
    <t>HC</t>
  </si>
  <si>
    <t>KUPEDES MK 4 BULANAN</t>
  </si>
  <si>
    <t>HD</t>
  </si>
  <si>
    <t>KUPEDES MK 6 BULANAN</t>
  </si>
  <si>
    <t>HE</t>
  </si>
  <si>
    <t>HF</t>
  </si>
  <si>
    <t>HG</t>
  </si>
  <si>
    <t>HH</t>
  </si>
  <si>
    <t>HI</t>
  </si>
  <si>
    <t>KUPEDES, Divisi Mikr</t>
  </si>
  <si>
    <t>HJ</t>
  </si>
  <si>
    <t>KUPEDES INV 3BULANAN</t>
  </si>
  <si>
    <t>HK</t>
  </si>
  <si>
    <t>KUPEDES INV 4BULANAN</t>
  </si>
  <si>
    <t>HL</t>
  </si>
  <si>
    <t>KUPEDES INV 6BULANAN</t>
  </si>
  <si>
    <t>HM</t>
  </si>
  <si>
    <t>HN</t>
  </si>
  <si>
    <t>KUPEDES INV 3 BLN GP</t>
  </si>
  <si>
    <t>HO</t>
  </si>
  <si>
    <t>KUPEDES INV 6 BLN GP</t>
  </si>
  <si>
    <t>HP</t>
  </si>
  <si>
    <t>KUPEDES INV 9 BLN GP</t>
  </si>
  <si>
    <t>HQ</t>
  </si>
  <si>
    <t>HR</t>
  </si>
  <si>
    <t>HS</t>
  </si>
  <si>
    <t>HT</t>
  </si>
  <si>
    <t>KUPEDES GBT NON IPTW</t>
  </si>
  <si>
    <t>HU</t>
  </si>
  <si>
    <t>HV</t>
  </si>
  <si>
    <t>KUPEDES MK 3BLN&gt;50JT</t>
  </si>
  <si>
    <t>HW</t>
  </si>
  <si>
    <t>KUPEDES MK 4BLN&gt;50JT</t>
  </si>
  <si>
    <t>HX</t>
  </si>
  <si>
    <t>KUPEDES MK 6BLN&gt;50JT</t>
  </si>
  <si>
    <t>HY</t>
  </si>
  <si>
    <t>KUPEDES INV BLN&gt;50JT</t>
  </si>
  <si>
    <t>HZ</t>
  </si>
  <si>
    <t>KUPEDES INV 3BLN&gt;50J</t>
  </si>
  <si>
    <t>I1</t>
  </si>
  <si>
    <t>I2</t>
  </si>
  <si>
    <t>I3</t>
  </si>
  <si>
    <t>KUT PADI-LSM TPXX/XX</t>
  </si>
  <si>
    <t>I4</t>
  </si>
  <si>
    <t>I5</t>
  </si>
  <si>
    <t>I6</t>
  </si>
  <si>
    <t>KRD MDL AWAL PADANAN</t>
  </si>
  <si>
    <t>I7</t>
  </si>
  <si>
    <t>PDAYAAN DIST RTL-KOP</t>
  </si>
  <si>
    <t>I8</t>
  </si>
  <si>
    <t>I9</t>
  </si>
  <si>
    <t>IA</t>
  </si>
  <si>
    <t>IB</t>
  </si>
  <si>
    <t>KUT HOLTIKULTURA '88</t>
  </si>
  <si>
    <t>IC</t>
  </si>
  <si>
    <t>INWARD BILL COLL USD</t>
  </si>
  <si>
    <t>ID</t>
  </si>
  <si>
    <t>IE</t>
  </si>
  <si>
    <t>IF</t>
  </si>
  <si>
    <t>IG</t>
  </si>
  <si>
    <t>KUT PLWJ-LSM TPXX/XX</t>
  </si>
  <si>
    <t>IH</t>
  </si>
  <si>
    <t>KUT HOLTI-LSMTPXX/XX</t>
  </si>
  <si>
    <t>II</t>
  </si>
  <si>
    <t>IJ</t>
  </si>
  <si>
    <t>KUT PADI-KOP TPXX/XX</t>
  </si>
  <si>
    <t>IK</t>
  </si>
  <si>
    <t>KUT PLWJ-KOP TPXX/XX</t>
  </si>
  <si>
    <t>IL</t>
  </si>
  <si>
    <t>KUT HLTK-KOP TPXX/XX</t>
  </si>
  <si>
    <t>IM</t>
  </si>
  <si>
    <t>IN</t>
  </si>
  <si>
    <t>IO</t>
  </si>
  <si>
    <t>IP</t>
  </si>
  <si>
    <t>IQ</t>
  </si>
  <si>
    <t>IR</t>
  </si>
  <si>
    <t>IS</t>
  </si>
  <si>
    <t>IT</t>
  </si>
  <si>
    <t>KUT PADI POLUM TP.XX</t>
  </si>
  <si>
    <t>IU</t>
  </si>
  <si>
    <t>IV</t>
  </si>
  <si>
    <t>IW</t>
  </si>
  <si>
    <t>IX</t>
  </si>
  <si>
    <t>IY</t>
  </si>
  <si>
    <t>IZ</t>
  </si>
  <si>
    <t>J1</t>
  </si>
  <si>
    <t>MNGH KP RC INVESTASI</t>
  </si>
  <si>
    <t>J2</t>
  </si>
  <si>
    <t>MNGH KP KI PRAKANPUS</t>
  </si>
  <si>
    <t>J3</t>
  </si>
  <si>
    <t>ON B/S,Non Prog,KMK-</t>
  </si>
  <si>
    <t>J4</t>
  </si>
  <si>
    <t>J5</t>
  </si>
  <si>
    <t>POnB,Non Prog,KI-USD</t>
  </si>
  <si>
    <t>J6</t>
  </si>
  <si>
    <t>MNGH KP KI VLS PRAKP</t>
  </si>
  <si>
    <t>J7</t>
  </si>
  <si>
    <t>J8</t>
  </si>
  <si>
    <t>J9</t>
  </si>
  <si>
    <t>JA</t>
  </si>
  <si>
    <t>KUT PADI-KUD TP.1988</t>
  </si>
  <si>
    <t>JB</t>
  </si>
  <si>
    <t>P INDUSTRI PERIKANAN</t>
  </si>
  <si>
    <t>JC</t>
  </si>
  <si>
    <t>KPKM INVT PERORANGAN</t>
  </si>
  <si>
    <t>JD</t>
  </si>
  <si>
    <t>JE</t>
  </si>
  <si>
    <t>JF</t>
  </si>
  <si>
    <t>JG</t>
  </si>
  <si>
    <t>JH</t>
  </si>
  <si>
    <t>CR LYONAIS&amp;BANQUE PR</t>
  </si>
  <si>
    <t>JI</t>
  </si>
  <si>
    <t>CR NIP U/PRY PEMBANG</t>
  </si>
  <si>
    <t>JJ</t>
  </si>
  <si>
    <t>JK</t>
  </si>
  <si>
    <t>KR NAK PENGBN REDIST</t>
  </si>
  <si>
    <t>JL</t>
  </si>
  <si>
    <t>JM</t>
  </si>
  <si>
    <t>JN</t>
  </si>
  <si>
    <t>JO</t>
  </si>
  <si>
    <t>JP</t>
  </si>
  <si>
    <t>JQ</t>
  </si>
  <si>
    <t>JR</t>
  </si>
  <si>
    <t>MNGH KP MK KONTR NAS</t>
  </si>
  <si>
    <t>JS</t>
  </si>
  <si>
    <t>JT</t>
  </si>
  <si>
    <t>MNGH KP RCMK ALL SKT</t>
  </si>
  <si>
    <t>JU</t>
  </si>
  <si>
    <t>JV</t>
  </si>
  <si>
    <t>MNGH KP MK PRAKANPUS</t>
  </si>
  <si>
    <t>JW</t>
  </si>
  <si>
    <t>JX</t>
  </si>
  <si>
    <t>JY</t>
  </si>
  <si>
    <t>JZ</t>
  </si>
  <si>
    <t>K1</t>
  </si>
  <si>
    <t>K2</t>
  </si>
  <si>
    <t>BRIGuna Karya Swasta</t>
  </si>
  <si>
    <t>K3</t>
  </si>
  <si>
    <t>K4</t>
  </si>
  <si>
    <t>BRIGuna Karya Polisi</t>
  </si>
  <si>
    <t>K5</t>
  </si>
  <si>
    <t>K6</t>
  </si>
  <si>
    <t>K7</t>
  </si>
  <si>
    <t>KPR skim baru Kanwil</t>
  </si>
  <si>
    <t>K8</t>
  </si>
  <si>
    <t>K9</t>
  </si>
  <si>
    <t>KA</t>
  </si>
  <si>
    <t>KRD LISTRIK PEDESAAN</t>
  </si>
  <si>
    <t>POffB,Perhit Bg.Kons</t>
  </si>
  <si>
    <t>KB</t>
  </si>
  <si>
    <t>KUPEDES KUR INV 1BLN</t>
  </si>
  <si>
    <t>KC</t>
  </si>
  <si>
    <t>KUPEDES KUR INV 3BLN</t>
  </si>
  <si>
    <t>KD</t>
  </si>
  <si>
    <t>KUPEDES KUR INV 4BLN</t>
  </si>
  <si>
    <t>KE</t>
  </si>
  <si>
    <t>KUPEDES KUR INV 6BLN</t>
  </si>
  <si>
    <t>KF</t>
  </si>
  <si>
    <t>KUPEDES KUR INV1XLNS</t>
  </si>
  <si>
    <t>KG</t>
  </si>
  <si>
    <t>KUPEDES MK TKI GP3BL</t>
  </si>
  <si>
    <t>KH</t>
  </si>
  <si>
    <t>KI</t>
  </si>
  <si>
    <t>KJ</t>
  </si>
  <si>
    <t>KK</t>
  </si>
  <si>
    <t>KL</t>
  </si>
  <si>
    <t>KUP PRIMA MK MENURUN</t>
  </si>
  <si>
    <t>KM</t>
  </si>
  <si>
    <t>KN</t>
  </si>
  <si>
    <t>KO</t>
  </si>
  <si>
    <t>KUPEDES TIRTA N0PBTW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</si>
  <si>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</si>
  <si>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</si>
  <si>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</si>
  <si>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</si>
  <si>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</si>
  <si>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</si>
  <si>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</si>
  <si>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</si>
  <si>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</si>
  <si>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</si>
  <si>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</si>
  <si>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L1</t>
  </si>
  <si>
    <t>BRIGuna PURNADapenLL</t>
  </si>
  <si>
    <t>L2</t>
  </si>
  <si>
    <t>BRIGuna PURNA PT.POS</t>
  </si>
  <si>
    <t>L3</t>
  </si>
  <si>
    <t>L4</t>
  </si>
  <si>
    <t>L5</t>
  </si>
  <si>
    <t>L8</t>
  </si>
  <si>
    <t>L9</t>
  </si>
  <si>
    <t>LA</t>
  </si>
  <si>
    <t>LB</t>
  </si>
  <si>
    <t>LC</t>
  </si>
  <si>
    <t>LETTER OF CREDIT EUR</t>
  </si>
  <si>
    <t>LETTER OF CREDIT HKD</t>
  </si>
  <si>
    <t>LETTER OF CREDIT IDR</t>
  </si>
  <si>
    <t>LETTER OF CREDIT JPY</t>
  </si>
  <si>
    <t>LETTER OF CREDIT SGD</t>
  </si>
  <si>
    <t>LETTER OF CREDIT USD</t>
  </si>
  <si>
    <t>Letter of Credit-USD</t>
  </si>
  <si>
    <t>LD</t>
  </si>
  <si>
    <t>LE</t>
  </si>
  <si>
    <t>KMK KONST HULU MIGAS</t>
  </si>
  <si>
    <t>LF</t>
  </si>
  <si>
    <t>KI HULU MIGAS INTEGR</t>
  </si>
  <si>
    <t>LG</t>
  </si>
  <si>
    <t>KMK PIUTANG MIGAS IN</t>
  </si>
  <si>
    <t>LH</t>
  </si>
  <si>
    <t>BRIGuna PP BRI Mikro</t>
  </si>
  <si>
    <t>LI</t>
  </si>
  <si>
    <t>LJ</t>
  </si>
  <si>
    <t>LK</t>
  </si>
  <si>
    <t>LL</t>
  </si>
  <si>
    <t>LM</t>
  </si>
  <si>
    <t>KUP MK 1XLUNAS NPBTW</t>
  </si>
  <si>
    <t>LN</t>
  </si>
  <si>
    <t>KUP MK 3BLN GP NPNTW</t>
  </si>
  <si>
    <t>LO</t>
  </si>
  <si>
    <t>KUP MK 6BLN GP NPBTW</t>
  </si>
  <si>
    <t>LP</t>
  </si>
  <si>
    <t>KUP MK 9BLN GP NPBTW</t>
  </si>
  <si>
    <t>LQ</t>
  </si>
  <si>
    <t>LR</t>
  </si>
  <si>
    <t>LS</t>
  </si>
  <si>
    <t>LT</t>
  </si>
  <si>
    <t>LU</t>
  </si>
  <si>
    <t>KUP INV 1XLNS N-PBTW</t>
  </si>
  <si>
    <t>LV</t>
  </si>
  <si>
    <t>KUPINV 3BLN GP NPBTW</t>
  </si>
  <si>
    <t>LW</t>
  </si>
  <si>
    <t>KUPINV 6BLN GP NPBTW</t>
  </si>
  <si>
    <t>LX</t>
  </si>
  <si>
    <t>KUPINV 9BLN GP NPBTW</t>
  </si>
  <si>
    <t>LY</t>
  </si>
  <si>
    <t>LZ</t>
  </si>
  <si>
    <t>M1</t>
  </si>
  <si>
    <t>M2</t>
  </si>
  <si>
    <t>KPR FLAT PRAK KANWIL</t>
  </si>
  <si>
    <t>M3</t>
  </si>
  <si>
    <t>M4</t>
  </si>
  <si>
    <t>M5</t>
  </si>
  <si>
    <t>M6</t>
  </si>
  <si>
    <t>M7</t>
  </si>
  <si>
    <t>KKB Prsl Fund KANWIL</t>
  </si>
  <si>
    <t>M8</t>
  </si>
  <si>
    <t>KKB KERJASAMA KANWIL</t>
  </si>
  <si>
    <t>M9</t>
  </si>
  <si>
    <t>MA</t>
  </si>
  <si>
    <t>POffB,Fee KI-IDR,Krd</t>
  </si>
  <si>
    <t>MB</t>
  </si>
  <si>
    <t>MC</t>
  </si>
  <si>
    <t>POffB,Fee KI-IDR,Agr</t>
  </si>
  <si>
    <t>MD</t>
  </si>
  <si>
    <t>ME</t>
  </si>
  <si>
    <t>MF</t>
  </si>
  <si>
    <t>KRD NES KEBUNSTANDAR</t>
  </si>
  <si>
    <t>MG</t>
  </si>
  <si>
    <t>MH</t>
  </si>
  <si>
    <t>MI</t>
  </si>
  <si>
    <t>PENDIDIKAN PENERBANG</t>
  </si>
  <si>
    <t>MJ</t>
  </si>
  <si>
    <t>MK</t>
  </si>
  <si>
    <t>ML</t>
  </si>
  <si>
    <t>KMK IDR PRE VD SALIM</t>
  </si>
  <si>
    <t>KMK USD PRE VD SALIM</t>
  </si>
  <si>
    <t>MM</t>
  </si>
  <si>
    <t>KMK IDR POS VD SALIM</t>
  </si>
  <si>
    <t>KMK USD POS VD SALIM</t>
  </si>
  <si>
    <t>MN</t>
  </si>
  <si>
    <t>MO</t>
  </si>
  <si>
    <t>MP</t>
  </si>
  <si>
    <t>MQ</t>
  </si>
  <si>
    <t>KMK USD KRAKATAU STL</t>
  </si>
  <si>
    <t>MR</t>
  </si>
  <si>
    <t>KI USD KRAKATAU STEE</t>
  </si>
  <si>
    <t>MS</t>
  </si>
  <si>
    <t>MT</t>
  </si>
  <si>
    <t>KMK Flat Non Anuitas</t>
  </si>
  <si>
    <t>MU</t>
  </si>
  <si>
    <t>MV</t>
  </si>
  <si>
    <t>MX</t>
  </si>
  <si>
    <t>MY</t>
  </si>
  <si>
    <t>MZ</t>
  </si>
  <si>
    <t>N1</t>
  </si>
  <si>
    <t>MNGH KC MK TLGN SPBU</t>
  </si>
  <si>
    <t>N2</t>
  </si>
  <si>
    <t>MNGH KC KMK Waralaba</t>
  </si>
  <si>
    <t>N3</t>
  </si>
  <si>
    <t>MNGH KC MK KONST BTS</t>
  </si>
  <si>
    <t>N4</t>
  </si>
  <si>
    <t>N5</t>
  </si>
  <si>
    <t>MNGH KC MK EXPRS ANN</t>
  </si>
  <si>
    <t>N6</t>
  </si>
  <si>
    <t>MNGHKC MK EXP CO MNR</t>
  </si>
  <si>
    <t>N7</t>
  </si>
  <si>
    <t>MNGH KCMK EXPRS FLAT</t>
  </si>
  <si>
    <t>N8</t>
  </si>
  <si>
    <t>N9</t>
  </si>
  <si>
    <t>NA</t>
  </si>
  <si>
    <t>KREDIT LISTRIK PEDES</t>
  </si>
  <si>
    <t>POffB,Fee Konsumtif-</t>
  </si>
  <si>
    <t>NB</t>
  </si>
  <si>
    <t>NC</t>
  </si>
  <si>
    <t>ND</t>
  </si>
  <si>
    <t>NE</t>
  </si>
  <si>
    <t>MNGH KC KI USD SMEDP</t>
  </si>
  <si>
    <t>On B/S,Program,KI-US</t>
  </si>
  <si>
    <t>NF</t>
  </si>
  <si>
    <t>NG</t>
  </si>
  <si>
    <t>NH</t>
  </si>
  <si>
    <t>NI</t>
  </si>
  <si>
    <t>MNGH KC WH RECP PLFN</t>
  </si>
  <si>
    <t>NJ</t>
  </si>
  <si>
    <t>MNGH KC RC MK KONSTR</t>
  </si>
  <si>
    <t>NK</t>
  </si>
  <si>
    <t>NL</t>
  </si>
  <si>
    <t>MNGH KC KKU MK SD50J</t>
  </si>
  <si>
    <t>NM</t>
  </si>
  <si>
    <t>NN</t>
  </si>
  <si>
    <t>MNGH KC KRED USH KCL</t>
  </si>
  <si>
    <t>NO</t>
  </si>
  <si>
    <t>NP</t>
  </si>
  <si>
    <t>NQ</t>
  </si>
  <si>
    <t>MNGH KC RCMK JOIN AC</t>
  </si>
  <si>
    <t>NR</t>
  </si>
  <si>
    <t>NT</t>
  </si>
  <si>
    <t>MNGH KC PRSHPMNT DIS</t>
  </si>
  <si>
    <t>NU</t>
  </si>
  <si>
    <t>NV</t>
  </si>
  <si>
    <t>NW</t>
  </si>
  <si>
    <t>MNGH KC MK KONST BO1</t>
  </si>
  <si>
    <t>NX</t>
  </si>
  <si>
    <t>NY</t>
  </si>
  <si>
    <t>NZ</t>
  </si>
  <si>
    <t>O1</t>
  </si>
  <si>
    <t>O2</t>
  </si>
  <si>
    <t>O3</t>
  </si>
  <si>
    <t>O4</t>
  </si>
  <si>
    <t>O5</t>
  </si>
  <si>
    <t>POnB,Non Prog,KI-SGD</t>
  </si>
  <si>
    <t>O6</t>
  </si>
  <si>
    <t>O7</t>
  </si>
  <si>
    <t>O8</t>
  </si>
  <si>
    <t>MNGH KCKRP NON MITRA</t>
  </si>
  <si>
    <t>O9</t>
  </si>
  <si>
    <t>OA</t>
  </si>
  <si>
    <t>MNGH KC KW50 Pers AN</t>
  </si>
  <si>
    <t>OB</t>
  </si>
  <si>
    <t>OC</t>
  </si>
  <si>
    <t>OUTWARD BILL COL IDR</t>
  </si>
  <si>
    <t>OUTWARD BILL COL USD</t>
  </si>
  <si>
    <t>OD</t>
  </si>
  <si>
    <t>MNGH KC KI KKU SD50J</t>
  </si>
  <si>
    <t>OE</t>
  </si>
  <si>
    <t>OF</t>
  </si>
  <si>
    <t>MNGH KC KI IMPOR PJI</t>
  </si>
  <si>
    <t>OG</t>
  </si>
  <si>
    <t>OH</t>
  </si>
  <si>
    <t>OI</t>
  </si>
  <si>
    <t>MNGH KC RC INVESTASI</t>
  </si>
  <si>
    <t>OJ</t>
  </si>
  <si>
    <t>OK</t>
  </si>
  <si>
    <t>OL</t>
  </si>
  <si>
    <t>OM</t>
  </si>
  <si>
    <t>ON</t>
  </si>
  <si>
    <t>OO</t>
  </si>
  <si>
    <t>OP</t>
  </si>
  <si>
    <t>OQ</t>
  </si>
  <si>
    <t>MNGH KC KI KONST BTS</t>
  </si>
  <si>
    <t>OR</t>
  </si>
  <si>
    <t>MNGH KC KI EXPRS ANN</t>
  </si>
  <si>
    <t>OS</t>
  </si>
  <si>
    <t>MNGHKC KI EXP CO MNR</t>
  </si>
  <si>
    <t>OT</t>
  </si>
  <si>
    <t>OU</t>
  </si>
  <si>
    <t>OV</t>
  </si>
  <si>
    <t>MNGH KC KMK USD PIHK</t>
  </si>
  <si>
    <t>OW</t>
  </si>
  <si>
    <t>OX</t>
  </si>
  <si>
    <t>OY</t>
  </si>
  <si>
    <t>OZ</t>
  </si>
  <si>
    <t>P1</t>
  </si>
  <si>
    <t>P2</t>
  </si>
  <si>
    <t>KUR MKR MK 1BL ANNUI</t>
  </si>
  <si>
    <t>P3</t>
  </si>
  <si>
    <t>P4</t>
  </si>
  <si>
    <t>P5</t>
  </si>
  <si>
    <t>KUR BRI MK 1 X LUNAS</t>
  </si>
  <si>
    <t>P6</t>
  </si>
  <si>
    <t>P7</t>
  </si>
  <si>
    <t>P8</t>
  </si>
  <si>
    <t>P9</t>
  </si>
  <si>
    <t>PA</t>
  </si>
  <si>
    <t>PB</t>
  </si>
  <si>
    <t>PC</t>
  </si>
  <si>
    <t>PD</t>
  </si>
  <si>
    <t>PE</t>
  </si>
  <si>
    <t>PF</t>
  </si>
  <si>
    <t>PG</t>
  </si>
  <si>
    <t>PH</t>
  </si>
  <si>
    <t>PJ</t>
  </si>
  <si>
    <t>KMKPERCHAN EFF 1 BLN</t>
  </si>
  <si>
    <t>PK</t>
  </si>
  <si>
    <t>KMKPERCHAN EFF 3 BLN</t>
  </si>
  <si>
    <t>PL</t>
  </si>
  <si>
    <t>KMKPERCHAN EFF 6 BLN</t>
  </si>
  <si>
    <t>PM</t>
  </si>
  <si>
    <t>KMKPERCHAN EFF MUSIM</t>
  </si>
  <si>
    <t>PN</t>
  </si>
  <si>
    <t>KI PER CHAN EFF 1 BL</t>
  </si>
  <si>
    <t>PO</t>
  </si>
  <si>
    <t>KI PER CHAN EFF 3 BL</t>
  </si>
  <si>
    <t>PP</t>
  </si>
  <si>
    <t>KI PER CHAN EFF 6 BL</t>
  </si>
  <si>
    <t>PQ</t>
  </si>
  <si>
    <t>KI PERCHAN EFF MUSIM</t>
  </si>
  <si>
    <t>PR</t>
  </si>
  <si>
    <t>KRD PGW LINGKAGE KOP</t>
  </si>
  <si>
    <t>PS</t>
  </si>
  <si>
    <t>PT</t>
  </si>
  <si>
    <t>PU</t>
  </si>
  <si>
    <t>PV</t>
  </si>
  <si>
    <t>PW</t>
  </si>
  <si>
    <t>KKB MOBIL IN ADVANCE</t>
  </si>
  <si>
    <t>PX</t>
  </si>
  <si>
    <t>Krd Pemilikan office</t>
  </si>
  <si>
    <t>PY</t>
  </si>
  <si>
    <t>PZ</t>
  </si>
  <si>
    <t>Q1</t>
  </si>
  <si>
    <t>MNGH KCRC KMKE DKM 1</t>
  </si>
  <si>
    <t>Q2</t>
  </si>
  <si>
    <t>Q3</t>
  </si>
  <si>
    <t>MNGH KC MK WH REC PL</t>
  </si>
  <si>
    <t>Q4</t>
  </si>
  <si>
    <t>Q5</t>
  </si>
  <si>
    <t>Q6</t>
  </si>
  <si>
    <t>Q7</t>
  </si>
  <si>
    <t>KMK IMPOR VALAS DKM1</t>
  </si>
  <si>
    <t>OnBS,Non Prog,KMK-DE</t>
  </si>
  <si>
    <t>Q8</t>
  </si>
  <si>
    <t>Q9</t>
  </si>
  <si>
    <t>OnBS,Non Prog,KMK-ID</t>
  </si>
  <si>
    <t>MNGH KCMK VALAS DKM2</t>
  </si>
  <si>
    <t>QA</t>
  </si>
  <si>
    <t>OnBS,Non Prog,KI-IDR</t>
  </si>
  <si>
    <t>POnB,Non Prog,KI-JPY</t>
  </si>
  <si>
    <t>QB</t>
  </si>
  <si>
    <t>QC</t>
  </si>
  <si>
    <t>KI VLS PRAKS KP DKM1</t>
  </si>
  <si>
    <t>QD</t>
  </si>
  <si>
    <t>KI VLS PRAKS KP DKM2</t>
  </si>
  <si>
    <t>QE</t>
  </si>
  <si>
    <t>QF</t>
  </si>
  <si>
    <t>QG</t>
  </si>
  <si>
    <t>On B/S,Program,KMK-U</t>
  </si>
  <si>
    <t>QH</t>
  </si>
  <si>
    <t>QI</t>
  </si>
  <si>
    <t>QJ</t>
  </si>
  <si>
    <t>KMK SGD PRAKARSA CAB</t>
  </si>
  <si>
    <t>QK</t>
  </si>
  <si>
    <t>KI ALT BERAT TAMBANG</t>
  </si>
  <si>
    <t>QL</t>
  </si>
  <si>
    <t>KI SARANA PRSTAMBANG</t>
  </si>
  <si>
    <t>QM</t>
  </si>
  <si>
    <t>KMK USHATMBG BATUBRA</t>
  </si>
  <si>
    <t>QN</t>
  </si>
  <si>
    <t>KMK PEMBYPIUT TAMBNG</t>
  </si>
  <si>
    <t>QO</t>
  </si>
  <si>
    <t>QP</t>
  </si>
  <si>
    <t>QQ</t>
  </si>
  <si>
    <t>QR</t>
  </si>
  <si>
    <t>QS</t>
  </si>
  <si>
    <t>KMK KUR RITEL ANUITS</t>
  </si>
  <si>
    <t>QT</t>
  </si>
  <si>
    <t>KI KUR RITEL ANUITAS</t>
  </si>
  <si>
    <t>QU</t>
  </si>
  <si>
    <t>KMK KUR LINKAGE FLAT</t>
  </si>
  <si>
    <t>QV</t>
  </si>
  <si>
    <t>KMK KUR LINKAGE ANTS</t>
  </si>
  <si>
    <t>QW</t>
  </si>
  <si>
    <t>QX</t>
  </si>
  <si>
    <t>QY</t>
  </si>
  <si>
    <t>QZ</t>
  </si>
  <si>
    <t>R1</t>
  </si>
  <si>
    <t>R2</t>
  </si>
  <si>
    <t>R3</t>
  </si>
  <si>
    <t>R4</t>
  </si>
  <si>
    <t>R5</t>
  </si>
  <si>
    <t>R6</t>
  </si>
  <si>
    <t>R7</t>
  </si>
  <si>
    <t>KMK PNG ANNUITAS RTL</t>
  </si>
  <si>
    <t>R8</t>
  </si>
  <si>
    <t>R9</t>
  </si>
  <si>
    <t>RA</t>
  </si>
  <si>
    <t>RB</t>
  </si>
  <si>
    <t>KMK Angsuran 1 Blnan</t>
  </si>
  <si>
    <t>RC</t>
  </si>
  <si>
    <t>KMK Angsuran 2 BLNAN</t>
  </si>
  <si>
    <t>RD</t>
  </si>
  <si>
    <t>KMK Angsuran 3 BLNAN</t>
  </si>
  <si>
    <t>RE</t>
  </si>
  <si>
    <t>KMK Angsuran 4 BLNAN</t>
  </si>
  <si>
    <t>RF</t>
  </si>
  <si>
    <t>KMK Angsuran 6 BLNAN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</si>
  <si>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</si>
  <si>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</si>
  <si>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</si>
  <si>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</si>
  <si>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</si>
  <si>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</si>
  <si>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</si>
  <si>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</si>
  <si>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</si>
  <si>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</si>
  <si>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</si>
  <si>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</si>
  <si>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KMK KUR RITEL 1X LNS</t>
  </si>
  <si>
    <t>RS</t>
  </si>
  <si>
    <t>RT</t>
  </si>
  <si>
    <t>RU</t>
  </si>
  <si>
    <t>RV</t>
  </si>
  <si>
    <t>KMK KUR RTL ANNUITAS</t>
  </si>
  <si>
    <t>RW</t>
  </si>
  <si>
    <t>RX</t>
  </si>
  <si>
    <t>KUR RITEL MK 1 BLNAN</t>
  </si>
  <si>
    <t>RY</t>
  </si>
  <si>
    <t>RZ</t>
  </si>
  <si>
    <t>KUR RITEL INV 1 BLNN</t>
  </si>
  <si>
    <t>S1</t>
  </si>
  <si>
    <t>S2</t>
  </si>
  <si>
    <t>S3</t>
  </si>
  <si>
    <t>S4</t>
  </si>
  <si>
    <t>S5</t>
  </si>
  <si>
    <t>KUPRAKYAT MK 1XLUNAS</t>
  </si>
  <si>
    <t>S6</t>
  </si>
  <si>
    <t>KUP RAKYAT TKI 1 BLN</t>
  </si>
  <si>
    <t>S7</t>
  </si>
  <si>
    <t>S8</t>
  </si>
  <si>
    <t>S9</t>
  </si>
  <si>
    <t>SA</t>
  </si>
  <si>
    <t>MK SINDIKAS DIV PROG</t>
  </si>
  <si>
    <t>POnB,NP-Sindikasi KM</t>
  </si>
  <si>
    <t>SB</t>
  </si>
  <si>
    <t>POnB,NP,Sindikasi KM</t>
  </si>
  <si>
    <t>SC</t>
  </si>
  <si>
    <t>SD</t>
  </si>
  <si>
    <t>POnB,NP,Sindikasi KI</t>
  </si>
  <si>
    <t>SE</t>
  </si>
  <si>
    <t>SF</t>
  </si>
  <si>
    <t>KUR MIKRO MK 3BLN GP</t>
  </si>
  <si>
    <t>SG</t>
  </si>
  <si>
    <t>SHIPPNG GUARANTE EUR</t>
  </si>
  <si>
    <t>SHIPPNG GUARANTE IDR</t>
  </si>
  <si>
    <t>SHIPPNG GUARANTE JPY</t>
  </si>
  <si>
    <t>SHIPPNG GUARANTE USD</t>
  </si>
  <si>
    <t>SH</t>
  </si>
  <si>
    <t>KUR MIKRO MK 1 BLNAN</t>
  </si>
  <si>
    <t>SI</t>
  </si>
  <si>
    <t>KUR MIKRO MK 3 BLNAN</t>
  </si>
  <si>
    <t>SJ</t>
  </si>
  <si>
    <t>KUR MIKRO MK 4 BLNAN</t>
  </si>
  <si>
    <t>SK</t>
  </si>
  <si>
    <t>KUR MIKRO MK 6 BLNAN</t>
  </si>
  <si>
    <t>SL</t>
  </si>
  <si>
    <t>KUR MIKRO MK 1 X LNS</t>
  </si>
  <si>
    <t>SM</t>
  </si>
  <si>
    <t>KUR MIKRO INV 1 BLNN</t>
  </si>
  <si>
    <t>SN</t>
  </si>
  <si>
    <t>KUR MIKRO INV 3 BLNN</t>
  </si>
  <si>
    <t>SO</t>
  </si>
  <si>
    <t>KUR MIKRO INV 4 BLNN</t>
  </si>
  <si>
    <t>SP</t>
  </si>
  <si>
    <t>KUR MIKRO INV 6 BLNN</t>
  </si>
  <si>
    <t>SQ</t>
  </si>
  <si>
    <t>SR</t>
  </si>
  <si>
    <t>KUR MIKRO TKI 1 BLNN</t>
  </si>
  <si>
    <t>SS</t>
  </si>
  <si>
    <t>ST</t>
  </si>
  <si>
    <t>SU</t>
  </si>
  <si>
    <t>SV</t>
  </si>
  <si>
    <t>KUR MKRO MK 6 BLN GP</t>
  </si>
  <si>
    <t>SW</t>
  </si>
  <si>
    <t>KUR MIKRO MK 9BLN GP</t>
  </si>
  <si>
    <t>SX</t>
  </si>
  <si>
    <t>SY</t>
  </si>
  <si>
    <t>KURMIKRO INV 6BLN GP</t>
  </si>
  <si>
    <t>SZ</t>
  </si>
  <si>
    <t>KURMIKRO INV 9BLN GP</t>
  </si>
  <si>
    <t>T1</t>
  </si>
  <si>
    <t>KUP RAKYAT INV 1 BLN</t>
  </si>
  <si>
    <t>T2</t>
  </si>
  <si>
    <t>KUP RAKYAT INV 3 BLN</t>
  </si>
  <si>
    <t>T3</t>
  </si>
  <si>
    <t>KUP RAKYAT INV 4 BLN</t>
  </si>
  <si>
    <t>T4</t>
  </si>
  <si>
    <t>KUP RAKYAT INV 6 BLN</t>
  </si>
  <si>
    <t>T5</t>
  </si>
  <si>
    <t>KUP RAKYAT INV 1XLNS</t>
  </si>
  <si>
    <t>T6</t>
  </si>
  <si>
    <t>T7</t>
  </si>
  <si>
    <t>T8</t>
  </si>
  <si>
    <t>PRG RET KHS AKHR THN</t>
  </si>
  <si>
    <t>T9</t>
  </si>
  <si>
    <t>PROGRAM ANS KI TETAP</t>
  </si>
  <si>
    <t>TA</t>
  </si>
  <si>
    <t>TB</t>
  </si>
  <si>
    <t>Bank Guarantee - AUD</t>
  </si>
  <si>
    <t>Bank Guarantee - DEM</t>
  </si>
  <si>
    <t>Bank Guarantee - EUR</t>
  </si>
  <si>
    <t>Bank Guarantee - FRF</t>
  </si>
  <si>
    <t>Bank Guarantee - GBP</t>
  </si>
  <si>
    <t>Bank Guarantee - IDR</t>
  </si>
  <si>
    <t>Bank Guarantee - JPY</t>
  </si>
  <si>
    <t>Bank Guarantee - NLG</t>
  </si>
  <si>
    <t>Bank Guarantee - USD</t>
  </si>
  <si>
    <t>TC</t>
  </si>
  <si>
    <t>INWRDBIL UNDR LC EUR</t>
  </si>
  <si>
    <t>INWRDBIL UNDR LC FRF</t>
  </si>
  <si>
    <t>INWRDBIL UNDR LC GBP</t>
  </si>
  <si>
    <t>INWRDBIL UNDR LC IDR</t>
  </si>
  <si>
    <t>INWRDBIL UNDR LC JPY</t>
  </si>
  <si>
    <t>INWRDBIL UNDR LC USD</t>
  </si>
  <si>
    <t>TD</t>
  </si>
  <si>
    <t>TE</t>
  </si>
  <si>
    <t>Usance Bill under LC</t>
  </si>
  <si>
    <t>Inward Bill under LC</t>
  </si>
  <si>
    <t>Inward Bill Under LC</t>
  </si>
  <si>
    <t>TF</t>
  </si>
  <si>
    <t>Bill Purchased under</t>
  </si>
  <si>
    <t>Bill Purchased Under</t>
  </si>
  <si>
    <t>TG</t>
  </si>
  <si>
    <t>TH</t>
  </si>
  <si>
    <t>Domestic BP under LC</t>
  </si>
  <si>
    <t>TI</t>
  </si>
  <si>
    <t>Domestic BP Under LC</t>
  </si>
  <si>
    <t>TJ</t>
  </si>
  <si>
    <t>Domestic BP non-LC S</t>
  </si>
  <si>
    <t>TK</t>
  </si>
  <si>
    <t>Domestic BP non-LC U</t>
  </si>
  <si>
    <t>TL</t>
  </si>
  <si>
    <t>Foreign Bill Purchas</t>
  </si>
  <si>
    <t>TM</t>
  </si>
  <si>
    <t>Foreign Bill Purcahe</t>
  </si>
  <si>
    <t>Foreign BP non-LC Us</t>
  </si>
  <si>
    <t>TN</t>
  </si>
  <si>
    <t>Packing Credit - IDR</t>
  </si>
  <si>
    <t>Packing Credit - USD</t>
  </si>
  <si>
    <t>TO</t>
  </si>
  <si>
    <t>ECR Pre-Shipment - I</t>
  </si>
  <si>
    <t>ECR Pre-Shipment - U</t>
  </si>
  <si>
    <t>TP</t>
  </si>
  <si>
    <t>TQ</t>
  </si>
  <si>
    <t>KMG (Partial Funding</t>
  </si>
  <si>
    <t>TR</t>
  </si>
  <si>
    <t>PROGRAM RET NSBH PRM</t>
  </si>
  <si>
    <t>TS</t>
  </si>
  <si>
    <t>PROGRAM TO NSBH PRIM</t>
  </si>
  <si>
    <t>TT</t>
  </si>
  <si>
    <t>TU</t>
  </si>
  <si>
    <t>Domestic LC Transfer</t>
  </si>
  <si>
    <t>TV</t>
  </si>
  <si>
    <t>TW</t>
  </si>
  <si>
    <t>TX</t>
  </si>
  <si>
    <t>TY</t>
  </si>
  <si>
    <t>TZ</t>
  </si>
  <si>
    <t>LPMUKP KRD INVESTASI</t>
  </si>
  <si>
    <t>POffB,Perhit.Bunga K</t>
  </si>
  <si>
    <t>U2</t>
  </si>
  <si>
    <t>U3</t>
  </si>
  <si>
    <t>PROGRAM RET TAKEOVER</t>
  </si>
  <si>
    <t>U4</t>
  </si>
  <si>
    <t>U5</t>
  </si>
  <si>
    <t>U6</t>
  </si>
  <si>
    <t>U7</t>
  </si>
  <si>
    <t>U8</t>
  </si>
  <si>
    <t>U9</t>
  </si>
  <si>
    <t>UA</t>
  </si>
  <si>
    <t>UB</t>
  </si>
  <si>
    <t>UC</t>
  </si>
  <si>
    <t>UD</t>
  </si>
  <si>
    <t>KRD DANA REFINANCING</t>
  </si>
  <si>
    <t>UE</t>
  </si>
  <si>
    <t>UF</t>
  </si>
  <si>
    <t>UG</t>
  </si>
  <si>
    <t>KMK IMPOR VALAS DKM2</t>
  </si>
  <si>
    <t>UH</t>
  </si>
  <si>
    <t>KRD EXPLO PRAKR DKM1</t>
  </si>
  <si>
    <t>UI</t>
  </si>
  <si>
    <t>KRD EXPLO PRAKS DKM2</t>
  </si>
  <si>
    <t>UJ</t>
  </si>
  <si>
    <t>KMK EUR PRAK KW RITL</t>
  </si>
  <si>
    <t>KMK USD PRAK KW DKM1</t>
  </si>
  <si>
    <t>UK</t>
  </si>
  <si>
    <t>UL</t>
  </si>
  <si>
    <t>UM</t>
  </si>
  <si>
    <t>KMK IMP VALAS KANWIL</t>
  </si>
  <si>
    <t>UN</t>
  </si>
  <si>
    <t>UO</t>
  </si>
  <si>
    <t>KMK VEND ARARA ABADI</t>
  </si>
  <si>
    <t>UP</t>
  </si>
  <si>
    <t>UQ</t>
  </si>
  <si>
    <t>KKB MBL FLAT ADV KKK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</si>
  <si>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</si>
  <si>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</si>
  <si>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</si>
  <si>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</si>
  <si>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</si>
  <si>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</si>
  <si>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</si>
  <si>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</si>
  <si>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</si>
  <si>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V1</t>
  </si>
  <si>
    <t>KKPE T Pangan non Su</t>
  </si>
  <si>
    <t>V2</t>
  </si>
  <si>
    <t>V3</t>
  </si>
  <si>
    <t>KKPE HOLTI NON SUBSI</t>
  </si>
  <si>
    <t>V4</t>
  </si>
  <si>
    <t>KKPE PETRNK NON SUBS</t>
  </si>
  <si>
    <t>V5</t>
  </si>
  <si>
    <t>KKPE ALSINTAN NON SU</t>
  </si>
  <si>
    <t>V6</t>
  </si>
  <si>
    <t>KKPE BDYA IK NON SUB</t>
  </si>
  <si>
    <t>V7</t>
  </si>
  <si>
    <t>KKPE IKN TANGKAP NON</t>
  </si>
  <si>
    <t>V8</t>
  </si>
  <si>
    <t>V9</t>
  </si>
  <si>
    <t>BRIGUNA SMART PEGBRI</t>
  </si>
  <si>
    <t>VA</t>
  </si>
  <si>
    <t>KRD KOM KPD KOPERASI</t>
  </si>
  <si>
    <t>VB</t>
  </si>
  <si>
    <t>KRD P4K 2001 3 BLNAN</t>
  </si>
  <si>
    <t>VC</t>
  </si>
  <si>
    <t>VD</t>
  </si>
  <si>
    <t>K.KOM.KOP.FLATE RATE</t>
  </si>
  <si>
    <t>VE</t>
  </si>
  <si>
    <t>KK TR KOP / KLP-TANI</t>
  </si>
  <si>
    <t>VF</t>
  </si>
  <si>
    <t>VG</t>
  </si>
  <si>
    <t>VH</t>
  </si>
  <si>
    <t>KRKOM KUK MK3BL FLAT</t>
  </si>
  <si>
    <t>VI</t>
  </si>
  <si>
    <t>KRKOM KUK INV3BLFLAT</t>
  </si>
  <si>
    <t>VJ</t>
  </si>
  <si>
    <t>KRKOM KUK MK6BL FLAT</t>
  </si>
  <si>
    <t>VK</t>
  </si>
  <si>
    <t>KRKOM KUK INV6BLFLAT</t>
  </si>
  <si>
    <t>VL</t>
  </si>
  <si>
    <t>VM</t>
  </si>
  <si>
    <t>VN</t>
  </si>
  <si>
    <t>VO</t>
  </si>
  <si>
    <t>VP</t>
  </si>
  <si>
    <t>KREDIT WIRAUSAHA 5JT</t>
  </si>
  <si>
    <t>VQ</t>
  </si>
  <si>
    <t>KR KELYKAN USH MIKRO</t>
  </si>
  <si>
    <t>VR</t>
  </si>
  <si>
    <t>VS</t>
  </si>
  <si>
    <t>VT</t>
  </si>
  <si>
    <t>VU</t>
  </si>
  <si>
    <t>KOMKUK MKFLATNONPBTW</t>
  </si>
  <si>
    <t>VV</t>
  </si>
  <si>
    <t>KOMKUK INVFLATNONPBT</t>
  </si>
  <si>
    <t>VW</t>
  </si>
  <si>
    <t>KRKOM KUK MK4BL FLAT</t>
  </si>
  <si>
    <t>VX</t>
  </si>
  <si>
    <t>KRKOM KUK INV4BLFLAT</t>
  </si>
  <si>
    <t>VY</t>
  </si>
  <si>
    <t>VZ</t>
  </si>
  <si>
    <t>W0</t>
  </si>
  <si>
    <t>W1</t>
  </si>
  <si>
    <t>BRIGUNA KARYA ANNUIT</t>
  </si>
  <si>
    <t>W2</t>
  </si>
  <si>
    <t>BRIGUNA PURNA ANNUIT</t>
  </si>
  <si>
    <t>W3</t>
  </si>
  <si>
    <t>W4</t>
  </si>
  <si>
    <t>BRIGUNA PEGBRI AKTIF</t>
  </si>
  <si>
    <t>W5</t>
  </si>
  <si>
    <t>W6</t>
  </si>
  <si>
    <t>W7</t>
  </si>
  <si>
    <t>W8</t>
  </si>
  <si>
    <t>BRIGUNA SMART KY BRI</t>
  </si>
  <si>
    <t>W9</t>
  </si>
  <si>
    <t>WA</t>
  </si>
  <si>
    <t>PerikannProgCCOLL'06</t>
  </si>
  <si>
    <t>WB</t>
  </si>
  <si>
    <t>PerikannProgCCOLL'07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</si>
  <si>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</si>
  <si>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</si>
  <si>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</si>
  <si>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</si>
  <si>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</si>
  <si>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</si>
  <si>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</si>
  <si>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</si>
  <si>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</si>
  <si>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</si>
  <si>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BRIGUNA KARYA ANUITS</t>
  </si>
  <si>
    <t>WM</t>
  </si>
  <si>
    <t>BRIGUNA PURNA ANUITS</t>
  </si>
  <si>
    <t>WN</t>
  </si>
  <si>
    <t>BRIGUNA UMUM ANUITAS</t>
  </si>
  <si>
    <t>WO</t>
  </si>
  <si>
    <t>BRIGUNA PP BRI ANUIT</t>
  </si>
  <si>
    <t>WP</t>
  </si>
  <si>
    <t>BRIGUNA KRYWN BRI AN</t>
  </si>
  <si>
    <t>WQ</t>
  </si>
  <si>
    <t>WR</t>
  </si>
  <si>
    <t>WS</t>
  </si>
  <si>
    <t>WT</t>
  </si>
  <si>
    <t>WU</t>
  </si>
  <si>
    <t>WV</t>
  </si>
  <si>
    <t>WW</t>
  </si>
  <si>
    <t>On B/S,Program,KMK-S</t>
  </si>
  <si>
    <t>WX</t>
  </si>
  <si>
    <t>On B/S,Program,KMK-J</t>
  </si>
  <si>
    <t>WY</t>
  </si>
  <si>
    <t>On B/S,Program,KMK-G</t>
  </si>
  <si>
    <t>WZ</t>
  </si>
  <si>
    <t>X1</t>
  </si>
  <si>
    <t>MNGH KW KMK Waralaba</t>
  </si>
  <si>
    <t>X2</t>
  </si>
  <si>
    <t>MNGH KW MK KONST BTS</t>
  </si>
  <si>
    <t>X3</t>
  </si>
  <si>
    <t>X4</t>
  </si>
  <si>
    <t>MNGH KW MK EXP ANNUI</t>
  </si>
  <si>
    <t>X5</t>
  </si>
  <si>
    <t>MNGHKW MK EXP CO MNR</t>
  </si>
  <si>
    <t>X6</t>
  </si>
  <si>
    <t>MNGH KWMK EXPRS FLAT</t>
  </si>
  <si>
    <t>X7</t>
  </si>
  <si>
    <t>X8</t>
  </si>
  <si>
    <t>XA</t>
  </si>
  <si>
    <t>MNGH KW MK KONTR NAS</t>
  </si>
  <si>
    <t>XB</t>
  </si>
  <si>
    <t>XC</t>
  </si>
  <si>
    <t>XD</t>
  </si>
  <si>
    <t>MNGH KW KI USD SMEDP</t>
  </si>
  <si>
    <t>XE</t>
  </si>
  <si>
    <t>XF</t>
  </si>
  <si>
    <t>XG</t>
  </si>
  <si>
    <t>XH</t>
  </si>
  <si>
    <t>XI</t>
  </si>
  <si>
    <t>XJ</t>
  </si>
  <si>
    <t>XK</t>
  </si>
  <si>
    <t>MNGH KW KKU MK SD50J</t>
  </si>
  <si>
    <t>XL</t>
  </si>
  <si>
    <t>XM</t>
  </si>
  <si>
    <t>XN</t>
  </si>
  <si>
    <t>XO</t>
  </si>
  <si>
    <t>XP</t>
  </si>
  <si>
    <t>MNGH KW RCMK JOIN AC</t>
  </si>
  <si>
    <t>XQ</t>
  </si>
  <si>
    <t>XR</t>
  </si>
  <si>
    <t>XS</t>
  </si>
  <si>
    <t>XT</t>
  </si>
  <si>
    <t>XU</t>
  </si>
  <si>
    <t>MNGH KW MK PRAKANWIL</t>
  </si>
  <si>
    <t>XV</t>
  </si>
  <si>
    <t>MNGH KW MK KONST BO1</t>
  </si>
  <si>
    <t>XW</t>
  </si>
  <si>
    <t>XX</t>
  </si>
  <si>
    <t>XY</t>
  </si>
  <si>
    <t>XZ</t>
  </si>
  <si>
    <t>MNGH KW MK TLGN SPBU</t>
  </si>
  <si>
    <t>Y1</t>
  </si>
  <si>
    <t>Y2</t>
  </si>
  <si>
    <t>Y3</t>
  </si>
  <si>
    <t>Y4</t>
  </si>
  <si>
    <t>Y5</t>
  </si>
  <si>
    <t>Y6</t>
  </si>
  <si>
    <t>MNGH KWKRP NON MITRA</t>
  </si>
  <si>
    <t>Y7</t>
  </si>
  <si>
    <t>Y8</t>
  </si>
  <si>
    <t>MNGH KWRC KMKE DKM 1</t>
  </si>
  <si>
    <t>Y9</t>
  </si>
  <si>
    <t>YA</t>
  </si>
  <si>
    <t>YB</t>
  </si>
  <si>
    <t>MNGH KW KKU KISD 50J</t>
  </si>
  <si>
    <t>YC</t>
  </si>
  <si>
    <t>YD</t>
  </si>
  <si>
    <t>YE</t>
  </si>
  <si>
    <t>YF</t>
  </si>
  <si>
    <t>YG</t>
  </si>
  <si>
    <t>MNGH KW RC INVESTASI</t>
  </si>
  <si>
    <t>YH</t>
  </si>
  <si>
    <t>YI</t>
  </si>
  <si>
    <t>YJ</t>
  </si>
  <si>
    <t>YK</t>
  </si>
  <si>
    <t>YL</t>
  </si>
  <si>
    <t>YM</t>
  </si>
  <si>
    <t>YN</t>
  </si>
  <si>
    <t>YO</t>
  </si>
  <si>
    <t>MNGH KW KI KONST BTS</t>
  </si>
  <si>
    <t>YP</t>
  </si>
  <si>
    <t>MNGH KW KI EXP ANNUI</t>
  </si>
  <si>
    <t>YQ</t>
  </si>
  <si>
    <t>MNGH KW KI EXP CO MN</t>
  </si>
  <si>
    <t>YR</t>
  </si>
  <si>
    <t>YS</t>
  </si>
  <si>
    <t>YT</t>
  </si>
  <si>
    <t>YU</t>
  </si>
  <si>
    <t>YV</t>
  </si>
  <si>
    <t>MNGH KW KI IMP VLS K</t>
  </si>
  <si>
    <t>YW</t>
  </si>
  <si>
    <t>YX</t>
  </si>
  <si>
    <t>YY</t>
  </si>
  <si>
    <t>MNGH KW KI VLS PRAKW</t>
  </si>
  <si>
    <t>YZ</t>
  </si>
  <si>
    <t>MNGH KW MK EUR PRAKW</t>
  </si>
  <si>
    <t>Z0</t>
  </si>
  <si>
    <t>Z1</t>
  </si>
  <si>
    <t>Z2</t>
  </si>
  <si>
    <t>Z3</t>
  </si>
  <si>
    <t>Z4</t>
  </si>
  <si>
    <t>BRIGUNA KRY.BRI FLAT</t>
  </si>
  <si>
    <t>Z5</t>
  </si>
  <si>
    <t>Z6</t>
  </si>
  <si>
    <t>Z7</t>
  </si>
  <si>
    <t>Z8</t>
  </si>
  <si>
    <t>BRIGUNA PURNA TO BUK</t>
  </si>
  <si>
    <t>Z9</t>
  </si>
  <si>
    <t>ZA</t>
  </si>
  <si>
    <t>ZB</t>
  </si>
  <si>
    <t>ZC</t>
  </si>
  <si>
    <t>ZD</t>
  </si>
  <si>
    <t>ZE</t>
  </si>
  <si>
    <t>MNGH KWMK I VLS DKM1</t>
  </si>
  <si>
    <t>ZF</t>
  </si>
  <si>
    <t>ZG</t>
  </si>
  <si>
    <t>MNGH KWMK VALAS DKM2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</si>
  <si>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</si>
  <si>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</si>
  <si>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</si>
  <si>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</si>
  <si>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</si>
  <si>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</si>
  <si>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</si>
  <si>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</si>
  <si>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</si>
  <si>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BRIGUNA KRYA FLAT BR</t>
  </si>
  <si>
    <t>ZQ</t>
  </si>
  <si>
    <t>ZR</t>
  </si>
  <si>
    <t>BRIGUNA UMUM FLAT BR</t>
  </si>
  <si>
    <t>ZS</t>
  </si>
  <si>
    <t>BRIGNA PEKBRI FLATBR</t>
  </si>
  <si>
    <t>ZT</t>
  </si>
  <si>
    <t>BRIGNA PP BRI FLATBR</t>
  </si>
  <si>
    <t>ZU</t>
  </si>
  <si>
    <t>ZV</t>
  </si>
  <si>
    <t>ZW</t>
  </si>
  <si>
    <t>ZX</t>
  </si>
  <si>
    <t>ZY</t>
  </si>
  <si>
    <t>KUPEDES KEAGENAN R/C</t>
  </si>
  <si>
    <t>ZZ</t>
  </si>
  <si>
    <t>KUPEDES PRTNRSHIP RC</t>
  </si>
  <si>
    <t>Date</t>
  </si>
  <si>
    <t>External Number - Source</t>
  </si>
  <si>
    <t>External Number</t>
  </si>
  <si>
    <t>Revenue Owner</t>
  </si>
  <si>
    <t>Business Segment</t>
  </si>
  <si>
    <t>Rev Own &amp; Segment Flag</t>
  </si>
  <si>
    <t>Source System Basic Data</t>
  </si>
  <si>
    <t>Changed On</t>
  </si>
  <si>
    <t>Changed at</t>
  </si>
  <si>
    <t>Nama Divisi</t>
  </si>
  <si>
    <t>X</t>
  </si>
  <si>
    <t>BNLN</t>
  </si>
  <si>
    <t>Source Customer Number</t>
  </si>
  <si>
    <t>Original Source Product Code</t>
  </si>
  <si>
    <t>DESKRIPSI LOAN TYPE</t>
  </si>
  <si>
    <t>Object Start Date</t>
  </si>
  <si>
    <t>STATUS</t>
  </si>
  <si>
    <t>GUID 16 - A</t>
  </si>
  <si>
    <t>GUID 16 - B</t>
  </si>
  <si>
    <t>PLAFOND</t>
  </si>
  <si>
    <t>TOTAL EXPOSURE</t>
  </si>
  <si>
    <t>SEGMEN DESC</t>
  </si>
  <si>
    <t>SEGMEN D/S</t>
  </si>
  <si>
    <t>01</t>
  </si>
  <si>
    <t>Row Labels</t>
  </si>
  <si>
    <t>Grand Total</t>
  </si>
  <si>
    <t>Sum of PLAFOND</t>
  </si>
  <si>
    <t>CIF</t>
  </si>
  <si>
    <t>NAMA DEBITUR</t>
  </si>
  <si>
    <t>Status</t>
  </si>
  <si>
    <t>Branch ID Origin</t>
  </si>
  <si>
    <t>Regional Office</t>
  </si>
  <si>
    <t>04</t>
  </si>
  <si>
    <t>10</t>
  </si>
  <si>
    <t>11</t>
  </si>
  <si>
    <t>23</t>
  </si>
  <si>
    <t>8N</t>
  </si>
  <si>
    <t>8O</t>
  </si>
  <si>
    <t>9B</t>
  </si>
  <si>
    <t>9C</t>
  </si>
  <si>
    <t>7W</t>
  </si>
  <si>
    <t>20</t>
  </si>
  <si>
    <t>9E</t>
  </si>
  <si>
    <t>9G</t>
  </si>
  <si>
    <t>9F</t>
  </si>
  <si>
    <t>7C</t>
  </si>
  <si>
    <t>9H</t>
  </si>
  <si>
    <t>9I</t>
  </si>
  <si>
    <t>9J</t>
  </si>
  <si>
    <t>9K</t>
  </si>
  <si>
    <t>9Y</t>
  </si>
  <si>
    <t>9X</t>
  </si>
  <si>
    <t>9D</t>
  </si>
  <si>
    <t>9W</t>
  </si>
  <si>
    <t>9R</t>
  </si>
  <si>
    <t>9S</t>
  </si>
  <si>
    <t>9T</t>
  </si>
  <si>
    <t>9U</t>
  </si>
  <si>
    <t>9L</t>
  </si>
  <si>
    <t>9M</t>
  </si>
  <si>
    <t>9N</t>
  </si>
  <si>
    <t>9O</t>
  </si>
  <si>
    <t>8P</t>
  </si>
  <si>
    <t>8Q</t>
  </si>
  <si>
    <t>8R</t>
  </si>
  <si>
    <t>8S</t>
  </si>
  <si>
    <t>3A</t>
  </si>
  <si>
    <t>5J</t>
  </si>
  <si>
    <t>8I</t>
  </si>
  <si>
    <t>8J</t>
  </si>
  <si>
    <t>6G</t>
  </si>
  <si>
    <t>6H</t>
  </si>
  <si>
    <t>KUPEKS BLN</t>
  </si>
  <si>
    <t>KUPEDES MK BULANAN</t>
  </si>
  <si>
    <t/>
  </si>
  <si>
    <t>110</t>
  </si>
  <si>
    <t>IDR</t>
  </si>
  <si>
    <t>Y</t>
  </si>
  <si>
    <t>R</t>
  </si>
  <si>
    <t>0</t>
  </si>
  <si>
    <t>P</t>
  </si>
  <si>
    <t>17</t>
  </si>
  <si>
    <t>Z</t>
  </si>
  <si>
    <t>B</t>
  </si>
  <si>
    <t>O</t>
  </si>
  <si>
    <t>KUPEKS 3BL</t>
  </si>
  <si>
    <t>KUPEKS 4BL</t>
  </si>
  <si>
    <t>KUPEKS 6BL</t>
  </si>
  <si>
    <t>KUPEKS 1XL</t>
  </si>
  <si>
    <t>KUPEDES MK 1X LUNAS</t>
  </si>
  <si>
    <t>KUPIN 1XL</t>
  </si>
  <si>
    <t>KUPIN BLN</t>
  </si>
  <si>
    <t>KUPEDES INV BULANAN</t>
  </si>
  <si>
    <t>KUPIN 3BLN</t>
  </si>
  <si>
    <t>KUPIN 4BLN</t>
  </si>
  <si>
    <t>KUPIN 6BLN</t>
  </si>
  <si>
    <t>KUPEKS 3GP</t>
  </si>
  <si>
    <t>KUPEDES MK 3 BLN GP</t>
  </si>
  <si>
    <t>KUPEKS 6GP</t>
  </si>
  <si>
    <t>KUPEDES MK 6 BLN GP</t>
  </si>
  <si>
    <t>KUPEKS 9GP</t>
  </si>
  <si>
    <t>KUPEDES MK 9 BLN GP</t>
  </si>
  <si>
    <t>KUPIN 3GP</t>
  </si>
  <si>
    <t>KUPIN 6GP</t>
  </si>
  <si>
    <t>KUPIN 9GP</t>
  </si>
  <si>
    <t>KUPTAP</t>
  </si>
  <si>
    <t>KUPEDES GOLBERTAP</t>
  </si>
  <si>
    <t>BRIGuna</t>
  </si>
  <si>
    <t>BRIGuna (KRETAP)</t>
  </si>
  <si>
    <t>230</t>
  </si>
  <si>
    <t>U</t>
  </si>
  <si>
    <t>18</t>
  </si>
  <si>
    <t>BRIGunaSUN</t>
  </si>
  <si>
    <t>BRIGunaSUN TASPEN</t>
  </si>
  <si>
    <t>KI EBJ</t>
  </si>
  <si>
    <t>KI EBJ 4,3,2,1</t>
  </si>
  <si>
    <t>310</t>
  </si>
  <si>
    <t>INV KANPUS</t>
  </si>
  <si>
    <t>240</t>
  </si>
  <si>
    <t>V</t>
  </si>
  <si>
    <t>KI PRAKARSA KP DKM2</t>
  </si>
  <si>
    <t>320</t>
  </si>
  <si>
    <t>KI PRAKARSA KP DKM1</t>
  </si>
  <si>
    <t>KI SMIEP</t>
  </si>
  <si>
    <t>KI DLM RANGKA SMIEP</t>
  </si>
  <si>
    <t>KI 75 JUTA</t>
  </si>
  <si>
    <t>KI S/D 75 JUTA</t>
  </si>
  <si>
    <t>KRETUNG</t>
  </si>
  <si>
    <t>RC INVES</t>
  </si>
  <si>
    <t>RC INVESTASI</t>
  </si>
  <si>
    <t>KIK UMUM</t>
  </si>
  <si>
    <t>KKI</t>
  </si>
  <si>
    <t>KRD KECIL INV DKM1</t>
  </si>
  <si>
    <t>KRD KECIL INV RITEL</t>
  </si>
  <si>
    <t>KKU 50 JT</t>
  </si>
  <si>
    <t>KKU INV S/D 50 JUTA</t>
  </si>
  <si>
    <t>RC INV SEK</t>
  </si>
  <si>
    <t>KI ALL SEKTOR RITEL</t>
  </si>
  <si>
    <t>KI ALL SEKTOR DKM1</t>
  </si>
  <si>
    <t>KMK PUPUK</t>
  </si>
  <si>
    <t>KMK PENGADAAN PUPUK</t>
  </si>
  <si>
    <t>PIN PEG LA</t>
  </si>
  <si>
    <t>PERS ANNUITET KONS</t>
  </si>
  <si>
    <t>KRD ONH</t>
  </si>
  <si>
    <t>E</t>
  </si>
  <si>
    <t>KREMUNA</t>
  </si>
  <si>
    <t>KUT P UMUM</t>
  </si>
  <si>
    <t>KUT PALAWIJA UMUM</t>
  </si>
  <si>
    <t>PI PERIKAN</t>
  </si>
  <si>
    <t>KLP</t>
  </si>
  <si>
    <t>KI VALAS</t>
  </si>
  <si>
    <t>USD</t>
  </si>
  <si>
    <t>UBLC</t>
  </si>
  <si>
    <t>Usance Bill LC</t>
  </si>
  <si>
    <t>210</t>
  </si>
  <si>
    <t>2</t>
  </si>
  <si>
    <t>FBEP-S LC</t>
  </si>
  <si>
    <t>FBEP-AP LC Sight</t>
  </si>
  <si>
    <t>KUP CASH C</t>
  </si>
  <si>
    <t>KPDS CASHCOL BG BLN</t>
  </si>
  <si>
    <t>KUP CASHCOL P+B BLN</t>
  </si>
  <si>
    <t>UBLC JPY</t>
  </si>
  <si>
    <t>UB under LC JPY</t>
  </si>
  <si>
    <t>JPY</t>
  </si>
  <si>
    <t>FBEP-AP S</t>
  </si>
  <si>
    <t>FBEP-AP Sight JPY</t>
  </si>
  <si>
    <t>KMKP</t>
  </si>
  <si>
    <t>KMKP U</t>
  </si>
  <si>
    <t>KMKP UMUM</t>
  </si>
  <si>
    <t>P4K III</t>
  </si>
  <si>
    <t>KREDIT P4K FASE III</t>
  </si>
  <si>
    <t>P4K II</t>
  </si>
  <si>
    <t>KREDIT P4K FASE II</t>
  </si>
  <si>
    <t>PHBK-LPSM</t>
  </si>
  <si>
    <t>KR BIDAN</t>
  </si>
  <si>
    <t>KREDIT BIDAN</t>
  </si>
  <si>
    <t>KPKU</t>
  </si>
  <si>
    <t>15</t>
  </si>
  <si>
    <t>PHBK-KSM</t>
  </si>
  <si>
    <t>KREDIT PHBK-KSM</t>
  </si>
  <si>
    <t>R/C PUPUK</t>
  </si>
  <si>
    <t>KKP PANGAN</t>
  </si>
  <si>
    <t>KKP TR-KOP</t>
  </si>
  <si>
    <t>KKP TR-KOP PRIMER</t>
  </si>
  <si>
    <t>KKP TR-KLP</t>
  </si>
  <si>
    <t>KKP TR-KOP KLP TANI</t>
  </si>
  <si>
    <t>KKP Padi</t>
  </si>
  <si>
    <t>KR. PUKK</t>
  </si>
  <si>
    <t>KREDIT PUKK</t>
  </si>
  <si>
    <t>KR.DANABBM</t>
  </si>
  <si>
    <t>KRD PENYL DANA-BBM</t>
  </si>
  <si>
    <t>POffB, Perhit Bunga</t>
  </si>
  <si>
    <t>PINJ BULOG</t>
  </si>
  <si>
    <t>PINJAMAN BULOG</t>
  </si>
  <si>
    <t>P4K 2001</t>
  </si>
  <si>
    <t>MOISTER-T</t>
  </si>
  <si>
    <t>PINJ MOISTER TESTER</t>
  </si>
  <si>
    <t>TRI-KUTKUD</t>
  </si>
  <si>
    <t>PINJ TRI-KUT KUD</t>
  </si>
  <si>
    <t>TRI-KSU</t>
  </si>
  <si>
    <t>PINJ TRI-KSU</t>
  </si>
  <si>
    <t>TRIKLPTANI</t>
  </si>
  <si>
    <t>SEMBAKO</t>
  </si>
  <si>
    <t>PINJ DISTRB SEMBAKO</t>
  </si>
  <si>
    <t>KRD-KOP</t>
  </si>
  <si>
    <t>KRD KOP KUD-NON KUD</t>
  </si>
  <si>
    <t>KOPPOLAIII</t>
  </si>
  <si>
    <t>KRD KOP POLA III</t>
  </si>
  <si>
    <t>KEPRES 29/</t>
  </si>
  <si>
    <t>KMK KEPRES 29/84</t>
  </si>
  <si>
    <t>KMK KTRNAS</t>
  </si>
  <si>
    <t>KMK KONTRAKTOR NAS</t>
  </si>
  <si>
    <t>KMK EBJ</t>
  </si>
  <si>
    <t>KMK EBJ III DAN IV</t>
  </si>
  <si>
    <t>KMK FSDP</t>
  </si>
  <si>
    <t>KAKOP AGRI</t>
  </si>
  <si>
    <t>PANGAN0001</t>
  </si>
  <si>
    <t>KAKOP PANGAN OO/01</t>
  </si>
  <si>
    <t>KRD EDP II</t>
  </si>
  <si>
    <t>KREDIT EDP II</t>
  </si>
  <si>
    <t>KRD IRP</t>
  </si>
  <si>
    <t>KREDIT IRP</t>
  </si>
  <si>
    <t>KEB-SMIEP</t>
  </si>
  <si>
    <t>KREDIT KEB-SMIEP</t>
  </si>
  <si>
    <t>NONANN BDN</t>
  </si>
  <si>
    <t>PESKT NON ANN BIDAN</t>
  </si>
  <si>
    <t>KREDIT RCP</t>
  </si>
  <si>
    <t>KREDIT PERSEKOT RCP</t>
  </si>
  <si>
    <t>INPRES PSR</t>
  </si>
  <si>
    <t>KREDIT INPRES PASAR</t>
  </si>
  <si>
    <t>KUD/NONKUD</t>
  </si>
  <si>
    <t>KOP KUD/NONKUD PROG</t>
  </si>
  <si>
    <t>PENGPANGAN</t>
  </si>
  <si>
    <t>R/C PENG PANGAN KUD</t>
  </si>
  <si>
    <t>KREDIT INV FSDP</t>
  </si>
  <si>
    <t>KRD SPETP</t>
  </si>
  <si>
    <t>SFDP-KIB</t>
  </si>
  <si>
    <t>KRD SFDP POLA KIB</t>
  </si>
  <si>
    <t>SFDP-KIK</t>
  </si>
  <si>
    <t>KRD SFDP POLA KKIK</t>
  </si>
  <si>
    <t>KRD ADB</t>
  </si>
  <si>
    <t>KKOP AGRIB</t>
  </si>
  <si>
    <t>KKOP KI AGRIBISNIS</t>
  </si>
  <si>
    <t>PIRTRANS</t>
  </si>
  <si>
    <t>TANNAKIKAN</t>
  </si>
  <si>
    <t>KREDIT TKI</t>
  </si>
  <si>
    <t>KRD KEPADA TKI</t>
  </si>
  <si>
    <t>KRD GURU</t>
  </si>
  <si>
    <t>KRD TKI</t>
  </si>
  <si>
    <t>KRD PEMBIAYAAN TKI</t>
  </si>
  <si>
    <t>KI IMPOR</t>
  </si>
  <si>
    <t>KIPENGBEXP</t>
  </si>
  <si>
    <t>KIKMASSKHU</t>
  </si>
  <si>
    <t>KIK MASSAL/KHUSUS</t>
  </si>
  <si>
    <t>P. PENSIUN</t>
  </si>
  <si>
    <t>PERS ANNUITET PENS</t>
  </si>
  <si>
    <t>P KONSUMTI</t>
  </si>
  <si>
    <t>PERS-ANN KONSUMSTIF</t>
  </si>
  <si>
    <t>PA (PPG)</t>
  </si>
  <si>
    <t>KRD MOTOR</t>
  </si>
  <si>
    <t>MOTOR BKD</t>
  </si>
  <si>
    <t>PERS-AN KPR</t>
  </si>
  <si>
    <t>KPRS</t>
  </si>
  <si>
    <t>PERS-AN KPRS</t>
  </si>
  <si>
    <t>KPRS/KPKSB</t>
  </si>
  <si>
    <t>PERS-AN KPRS/KP-KSB</t>
  </si>
  <si>
    <t>PINJ.SUBDN</t>
  </si>
  <si>
    <t>KUT TP'88</t>
  </si>
  <si>
    <t>KUT PALAWIJA TP1988</t>
  </si>
  <si>
    <t>KUT H-'88</t>
  </si>
  <si>
    <t>R/C P4K</t>
  </si>
  <si>
    <t>P4K-II</t>
  </si>
  <si>
    <t>P4K FASE II</t>
  </si>
  <si>
    <t>KUT PADI</t>
  </si>
  <si>
    <t>KUT PLWJ</t>
  </si>
  <si>
    <t>KUT HOLTI</t>
  </si>
  <si>
    <t>KPKM PEROR</t>
  </si>
  <si>
    <t>KPKM MK PERORANGAN</t>
  </si>
  <si>
    <t>KUT PADI-KUD TH.XX</t>
  </si>
  <si>
    <t>KUT PLWJ-KUD TH.XX</t>
  </si>
  <si>
    <t>KUT PADI-KUD TP.88</t>
  </si>
  <si>
    <t>KUT PLWI-KUD TP.88</t>
  </si>
  <si>
    <t>KUT HLTK-KUD TP.88</t>
  </si>
  <si>
    <t>KUT HLTK-KUD TA.XX</t>
  </si>
  <si>
    <t>KUT PDPLUM</t>
  </si>
  <si>
    <t>KUT HLTKUM</t>
  </si>
  <si>
    <t>KUT HLTK UMUM TP.XX</t>
  </si>
  <si>
    <t>P4K-CHAN</t>
  </si>
  <si>
    <t>P4K CHANNELING</t>
  </si>
  <si>
    <t>KPKU-PROKS</t>
  </si>
  <si>
    <t>KPKU MK PROKESRA</t>
  </si>
  <si>
    <t>KPTTG-TASK</t>
  </si>
  <si>
    <t>KPTTG-TASKIN</t>
  </si>
  <si>
    <t>KUT PDTP88</t>
  </si>
  <si>
    <t>KPKM INV</t>
  </si>
  <si>
    <t>KPTTG-TASKIN-INV</t>
  </si>
  <si>
    <t>P3BALILAMA</t>
  </si>
  <si>
    <t>KR NAK P3BALI-LAMA</t>
  </si>
  <si>
    <t>P3BALIBARU</t>
  </si>
  <si>
    <t>KR NAK P3BALI-BARU</t>
  </si>
  <si>
    <t>EJACP</t>
  </si>
  <si>
    <t>CR LYONAIS</t>
  </si>
  <si>
    <t>CR NIP</t>
  </si>
  <si>
    <t>PENGBN DIS</t>
  </si>
  <si>
    <t>KR NAK PENGBN DISTR</t>
  </si>
  <si>
    <t>PENG REDIS</t>
  </si>
  <si>
    <t>BUMN/BUMD</t>
  </si>
  <si>
    <t>KR BUMN/BUMD/PEMDA</t>
  </si>
  <si>
    <t>SKLDP</t>
  </si>
  <si>
    <t>KR SKLDP</t>
  </si>
  <si>
    <t>KR IBRD</t>
  </si>
  <si>
    <t>KR ADB</t>
  </si>
  <si>
    <t>KR TN/NAK</t>
  </si>
  <si>
    <t>KR TANI/NAK/IKAN</t>
  </si>
  <si>
    <t>R/C PRPTE</t>
  </si>
  <si>
    <t>REBOISASI</t>
  </si>
  <si>
    <t>KRD DANA REBOISASI</t>
  </si>
  <si>
    <t>KRD PRPTE</t>
  </si>
  <si>
    <t>KRD PIRLOK</t>
  </si>
  <si>
    <t>KRD PIR LOKAL</t>
  </si>
  <si>
    <t>KRD NES</t>
  </si>
  <si>
    <t>KRD P3RSB</t>
  </si>
  <si>
    <t>KRD P3RSU</t>
  </si>
  <si>
    <t>CHAN. BUMN</t>
  </si>
  <si>
    <t>KR CHAN BUMN</t>
  </si>
  <si>
    <t>BEF</t>
  </si>
  <si>
    <t>NLG</t>
  </si>
  <si>
    <t>GBP</t>
  </si>
  <si>
    <t>NONAN-TANI</t>
  </si>
  <si>
    <t>KMKP MASAL</t>
  </si>
  <si>
    <t>KMKP MASSAL/KHUSUS</t>
  </si>
  <si>
    <t>Q</t>
  </si>
  <si>
    <t>KKU SD.50J</t>
  </si>
  <si>
    <t>KKU KMK S/D 50 JUTA</t>
  </si>
  <si>
    <t>MK ALL SEK</t>
  </si>
  <si>
    <t>RC-MK ALL SEK DKM 1</t>
  </si>
  <si>
    <t>KRD KOPKUD</t>
  </si>
  <si>
    <t>KUK</t>
  </si>
  <si>
    <t>KREDIT USAHA KECIL</t>
  </si>
  <si>
    <t>KMK RC RTL</t>
  </si>
  <si>
    <t>KMK RC RITEL</t>
  </si>
  <si>
    <t>RC KMKE R</t>
  </si>
  <si>
    <t>RC KMKE IDR RITEL</t>
  </si>
  <si>
    <t>RC KMKE M1</t>
  </si>
  <si>
    <t>RC KMKE DKM 1</t>
  </si>
  <si>
    <t>BKD/NONBKD</t>
  </si>
  <si>
    <t>KRD R/C BKD/NON BKD</t>
  </si>
  <si>
    <t>MK KP M1</t>
  </si>
  <si>
    <t>MK PRA KP DKM 1</t>
  </si>
  <si>
    <t>MK KP M2</t>
  </si>
  <si>
    <t>MK PRA KP DKM 2</t>
  </si>
  <si>
    <t>MK KP PROG</t>
  </si>
  <si>
    <t>MK PRA KP DIV PROG</t>
  </si>
  <si>
    <t>RC UKM</t>
  </si>
  <si>
    <t>KR UKM</t>
  </si>
  <si>
    <t>PRESHIPMEN</t>
  </si>
  <si>
    <t>VALAS DKM1</t>
  </si>
  <si>
    <t>KMK VALAS DKM1</t>
  </si>
  <si>
    <t>VALAS DKM2</t>
  </si>
  <si>
    <t>KMK VALAS DKM2</t>
  </si>
  <si>
    <t>REFIC DKM1</t>
  </si>
  <si>
    <t>REFIN DKM2</t>
  </si>
  <si>
    <t>KRD DANA REFINACING</t>
  </si>
  <si>
    <t>IMPOR DKM1</t>
  </si>
  <si>
    <t>IMPOR DKM2</t>
  </si>
  <si>
    <t>EXPLO DKM1</t>
  </si>
  <si>
    <t>EXPLO DKM2</t>
  </si>
  <si>
    <t>SGD</t>
  </si>
  <si>
    <t>DEM</t>
  </si>
  <si>
    <t>KI VLS DKM1</t>
  </si>
  <si>
    <t>KI VLS DKM2</t>
  </si>
  <si>
    <t>MK SINDIKASI DKM 1</t>
  </si>
  <si>
    <t>MK SINDIKASI DKM 2</t>
  </si>
  <si>
    <t>KI SINDIKASI DKM1</t>
  </si>
  <si>
    <t>KI SINDIKASI DKM2</t>
  </si>
  <si>
    <t>FBEP-U LC</t>
  </si>
  <si>
    <t>FBEP-AP LC Usance</t>
  </si>
  <si>
    <t>FBEP-AP U</t>
  </si>
  <si>
    <t>FBEP-AP LC U JPY</t>
  </si>
  <si>
    <t>FBEP-AP LC U USD</t>
  </si>
  <si>
    <t>DBEP-AP S</t>
  </si>
  <si>
    <t>DBEP-AP SIGHT IDR</t>
  </si>
  <si>
    <t>DBEP-AP U</t>
  </si>
  <si>
    <t>DBEP-AP USANCE IDR</t>
  </si>
  <si>
    <t>KUT PADI KUD TP88</t>
  </si>
  <si>
    <t>KONS CASH</t>
  </si>
  <si>
    <t>FBEP SIGHT</t>
  </si>
  <si>
    <t>FBEP SIGHT IDR</t>
  </si>
  <si>
    <t>FBEP SIGHT JPY</t>
  </si>
  <si>
    <t>FBEP SIGHT USD</t>
  </si>
  <si>
    <t>BA IDR</t>
  </si>
  <si>
    <t>Banker's Accpt IDR</t>
  </si>
  <si>
    <t>Banker's Acceptance</t>
  </si>
  <si>
    <t>BA USD</t>
  </si>
  <si>
    <t>Banker's Accpt USD</t>
  </si>
  <si>
    <t>BG IDR</t>
  </si>
  <si>
    <t>Bank Guarantee IDR</t>
  </si>
  <si>
    <t>BG USD</t>
  </si>
  <si>
    <t>Bank Guarantee USD</t>
  </si>
  <si>
    <t>TR IDR</t>
  </si>
  <si>
    <t>Trust Receipt IDR</t>
  </si>
  <si>
    <t>Trust Receipt - IDR</t>
  </si>
  <si>
    <t>TR USD</t>
  </si>
  <si>
    <t>Trust Receipt USD</t>
  </si>
  <si>
    <t>Trust Receipt - USD</t>
  </si>
  <si>
    <t>FU IDR</t>
  </si>
  <si>
    <t>FBEP non LC Usance</t>
  </si>
  <si>
    <t>FU USD</t>
  </si>
  <si>
    <t>FBEP non LC USD</t>
  </si>
  <si>
    <t>FU JPY</t>
  </si>
  <si>
    <t>FBEP non LC JPY</t>
  </si>
  <si>
    <t>PC IDR</t>
  </si>
  <si>
    <t>Packing Credit IDR</t>
  </si>
  <si>
    <t>PC USD</t>
  </si>
  <si>
    <t>Packing Credit USD</t>
  </si>
  <si>
    <t>PS IDR</t>
  </si>
  <si>
    <t>Pre-Shipment IDR</t>
  </si>
  <si>
    <t>PS USD</t>
  </si>
  <si>
    <t>Pre-Shipment USD</t>
  </si>
  <si>
    <t>SB IDR</t>
  </si>
  <si>
    <t>Post-Shipment IDR</t>
  </si>
  <si>
    <t>ECR Post-Shipment -</t>
  </si>
  <si>
    <t>SB USD</t>
  </si>
  <si>
    <t>Post-Shipment USD</t>
  </si>
  <si>
    <t>DS IDR</t>
  </si>
  <si>
    <t>DBEP non LC Sight</t>
  </si>
  <si>
    <t>DU IDR</t>
  </si>
  <si>
    <t>DBEP non LC Usance</t>
  </si>
  <si>
    <t>DT IDR</t>
  </si>
  <si>
    <t>Dom LC Transfer</t>
  </si>
  <si>
    <t>BA JPY</t>
  </si>
  <si>
    <t>Banker's Accpt JPY</t>
  </si>
  <si>
    <t>BA EUR</t>
  </si>
  <si>
    <t>Banker's Accpt EUR</t>
  </si>
  <si>
    <t>EUR</t>
  </si>
  <si>
    <t>UB EUR</t>
  </si>
  <si>
    <t>UBLC LC Usance EUR</t>
  </si>
  <si>
    <t>UB SGD</t>
  </si>
  <si>
    <t>UBLC LC Usance SGD</t>
  </si>
  <si>
    <t>UB HKD</t>
  </si>
  <si>
    <t>UBLC LC Usance HKD</t>
  </si>
  <si>
    <t>HKD</t>
  </si>
  <si>
    <t>UB GBP</t>
  </si>
  <si>
    <t>UBLC LC Usance GBP</t>
  </si>
  <si>
    <t>UB AUD</t>
  </si>
  <si>
    <t>UBLC LC Usance AUD</t>
  </si>
  <si>
    <t>AUD</t>
  </si>
  <si>
    <t>AS EUR</t>
  </si>
  <si>
    <t>FBEP LC SIght EUR</t>
  </si>
  <si>
    <t>AS SGD</t>
  </si>
  <si>
    <t>FBEP LC Sight SGD</t>
  </si>
  <si>
    <t>AS HKD</t>
  </si>
  <si>
    <t>FBEP LC Sight HKD</t>
  </si>
  <si>
    <t>AS GBP</t>
  </si>
  <si>
    <t>FBEP LC Sight GBP</t>
  </si>
  <si>
    <t>AU EUR</t>
  </si>
  <si>
    <t>FBEP LC Usance EUR</t>
  </si>
  <si>
    <t>AU SGD</t>
  </si>
  <si>
    <t>FBEP LC Usance SGD</t>
  </si>
  <si>
    <t>AU HKD</t>
  </si>
  <si>
    <t>FBEP LC Usance HKD</t>
  </si>
  <si>
    <t>AU GBP</t>
  </si>
  <si>
    <t>FBEP LC Usance GBP</t>
  </si>
  <si>
    <t>CT USD</t>
  </si>
  <si>
    <t>LC Transfer USD</t>
  </si>
  <si>
    <t>CT JPY</t>
  </si>
  <si>
    <t>LC Transfer JPY</t>
  </si>
  <si>
    <t>KR.PUK</t>
  </si>
  <si>
    <t>KRD PEMB USH KECIL</t>
  </si>
  <si>
    <t>KR.LKM</t>
  </si>
  <si>
    <t>KRD LBG KEU MIKRO</t>
  </si>
  <si>
    <t>KR.MAP</t>
  </si>
  <si>
    <t>KPR BRI</t>
  </si>
  <si>
    <t>KPR BRI (skim lama)</t>
  </si>
  <si>
    <t>220</t>
  </si>
  <si>
    <t>KKB MOTOR</t>
  </si>
  <si>
    <t>KRD KDRAAN MOTOR</t>
  </si>
  <si>
    <t>KKB MOBIL</t>
  </si>
  <si>
    <t>KRD KDRAAN MOBIL</t>
  </si>
  <si>
    <t>KMK KANWIL</t>
  </si>
  <si>
    <t>KRD EXPRES</t>
  </si>
  <si>
    <t>KRD EXPRESS KMK</t>
  </si>
  <si>
    <t>KI KANWIL</t>
  </si>
  <si>
    <t>KI PRAKARSA KANWIL</t>
  </si>
  <si>
    <t>KI VLS PRAKS KANWIL</t>
  </si>
  <si>
    <t>DTT HAJI</t>
  </si>
  <si>
    <t>D.TALANGAN TAB HAJI</t>
  </si>
  <si>
    <t>KKP PET MK</t>
  </si>
  <si>
    <t>KKP PETERNAKAN MK</t>
  </si>
  <si>
    <t>KRD-KOM KP</t>
  </si>
  <si>
    <t>KKP PET IV</t>
  </si>
  <si>
    <t>KKP PETERNAKAN INV</t>
  </si>
  <si>
    <t>KRD P4K 2001 12 BLN</t>
  </si>
  <si>
    <t>KEI</t>
  </si>
  <si>
    <t>KREDIT EXPRESS INV.</t>
  </si>
  <si>
    <t>KKOMKOP FR</t>
  </si>
  <si>
    <t>KKOMKOP IN</t>
  </si>
  <si>
    <t>K.KOM.KOP.INVESTASI</t>
  </si>
  <si>
    <t>MK VAL KW</t>
  </si>
  <si>
    <t>DISTRTLKOP</t>
  </si>
  <si>
    <t>KR GKUK MK</t>
  </si>
  <si>
    <t>KR KOM GKUK MK FLAT</t>
  </si>
  <si>
    <t>KR KUK MK</t>
  </si>
  <si>
    <t>KR KOM KUK MK FLAT</t>
  </si>
  <si>
    <t>KR KUK INV</t>
  </si>
  <si>
    <t>KR KOM KUK INV FLAT</t>
  </si>
  <si>
    <t>GKUK INV</t>
  </si>
  <si>
    <t>KKTR KOPKT</t>
  </si>
  <si>
    <t>KMK VLSRTL</t>
  </si>
  <si>
    <t>KMK VALAS RITEL</t>
  </si>
  <si>
    <t>KI VLS-RTL</t>
  </si>
  <si>
    <t>KI VALAS RITEL</t>
  </si>
  <si>
    <t>KUKMK 3BLN</t>
  </si>
  <si>
    <t>KUKINV 3BL</t>
  </si>
  <si>
    <t>GKUKMK 3BL</t>
  </si>
  <si>
    <t>GKUKINV3BL</t>
  </si>
  <si>
    <t>KMK PMUKRT</t>
  </si>
  <si>
    <t>KMK, PMUKRT</t>
  </si>
  <si>
    <t>PER NON RC</t>
  </si>
  <si>
    <t>KR PER NON RC</t>
  </si>
  <si>
    <t>MK KONSTRU</t>
  </si>
  <si>
    <t>RC MK KONSTRUKSI</t>
  </si>
  <si>
    <t>GKUKINV6BL</t>
  </si>
  <si>
    <t>KUKINV 6BL</t>
  </si>
  <si>
    <t>KUKMK 6BLN</t>
  </si>
  <si>
    <t>GKUKMK 6BL</t>
  </si>
  <si>
    <t>FPBRIJKPDK</t>
  </si>
  <si>
    <t>FPBRIJKPJG</t>
  </si>
  <si>
    <t>PER 1 BLN</t>
  </si>
  <si>
    <t>PER 3 BLN</t>
  </si>
  <si>
    <t>PER 6 BLN</t>
  </si>
  <si>
    <t>KKB WOM</t>
  </si>
  <si>
    <t>KRD KDRAAN WOM</t>
  </si>
  <si>
    <t>KPRSUBSIDI</t>
  </si>
  <si>
    <t>KPR BRI BERSUBSIDI</t>
  </si>
  <si>
    <t>KUMKSUPMK</t>
  </si>
  <si>
    <t>KUMK DANA SUP MK</t>
  </si>
  <si>
    <t>KUMKSUPKI</t>
  </si>
  <si>
    <t>KUMK DANA SUP KI</t>
  </si>
  <si>
    <t>KUM-LTA</t>
  </si>
  <si>
    <t>KREDIT KUM-LTA KMK</t>
  </si>
  <si>
    <t>KUMLTA-KI</t>
  </si>
  <si>
    <t>KREDIT KUM-LTA KI</t>
  </si>
  <si>
    <t>KMK SMEEDP</t>
  </si>
  <si>
    <t>KMK USD SMEEDP</t>
  </si>
  <si>
    <t>KI SMEEDP</t>
  </si>
  <si>
    <t>KI USD SMEEDP</t>
  </si>
  <si>
    <t>KWMK-50</t>
  </si>
  <si>
    <t>KW 50 MODAL KERJA</t>
  </si>
  <si>
    <t>KW 50 INV</t>
  </si>
  <si>
    <t>KW 50 INVESTASI</t>
  </si>
  <si>
    <t>KW 5 JT</t>
  </si>
  <si>
    <t>KMKI RITEL</t>
  </si>
  <si>
    <t>KMKI RUPIAH RITEL</t>
  </si>
  <si>
    <t>KMKI BISUM</t>
  </si>
  <si>
    <t>KMKI RUPIAH BISUM</t>
  </si>
  <si>
    <t>KW-50Anuit</t>
  </si>
  <si>
    <t>KW 50 Pers Anuitet</t>
  </si>
  <si>
    <t>CT IDR</t>
  </si>
  <si>
    <t>LC TRANSFER IDR</t>
  </si>
  <si>
    <t>LC AUD</t>
  </si>
  <si>
    <t>IMPORT LC AUD</t>
  </si>
  <si>
    <t>LC CHF</t>
  </si>
  <si>
    <t>IMPORT LC CHF</t>
  </si>
  <si>
    <t>CHF</t>
  </si>
  <si>
    <t>LC GBP</t>
  </si>
  <si>
    <t>IMPORT LC GBP</t>
  </si>
  <si>
    <t>LC SEK</t>
  </si>
  <si>
    <t>IMPORT LC SEK</t>
  </si>
  <si>
    <t>SEK</t>
  </si>
  <si>
    <t>OC IDR</t>
  </si>
  <si>
    <t>OC USD</t>
  </si>
  <si>
    <t>BG DEM</t>
  </si>
  <si>
    <t>Bank Guarantee DEM</t>
  </si>
  <si>
    <t>BG EUR</t>
  </si>
  <si>
    <t>Bank Guarantee EUR</t>
  </si>
  <si>
    <t>BG FRF</t>
  </si>
  <si>
    <t>Bank Guarantee FRF</t>
  </si>
  <si>
    <t>FRF</t>
  </si>
  <si>
    <t>BG JPY</t>
  </si>
  <si>
    <t>Bank Guarantee JPY</t>
  </si>
  <si>
    <t>BG NLG</t>
  </si>
  <si>
    <t>Bank Guarantee NLG</t>
  </si>
  <si>
    <t>LC EUR</t>
  </si>
  <si>
    <t>LETTER OF CREDIT</t>
  </si>
  <si>
    <t>LC HKD</t>
  </si>
  <si>
    <t>LC IDR</t>
  </si>
  <si>
    <t>LC JPY</t>
  </si>
  <si>
    <t>LC SGD</t>
  </si>
  <si>
    <t>LC USD</t>
  </si>
  <si>
    <t>SG IDR</t>
  </si>
  <si>
    <t>SG USD</t>
  </si>
  <si>
    <t>IL JPY</t>
  </si>
  <si>
    <t>INWARD LC JPY</t>
  </si>
  <si>
    <t>IL USD</t>
  </si>
  <si>
    <t>INWARD LC USD</t>
  </si>
  <si>
    <t>IC USD</t>
  </si>
  <si>
    <t>SG EUR</t>
  </si>
  <si>
    <t>SG JPY</t>
  </si>
  <si>
    <t>TC EUR</t>
  </si>
  <si>
    <t>TC FRF</t>
  </si>
  <si>
    <t>TC GBP</t>
  </si>
  <si>
    <t>TC IDR</t>
  </si>
  <si>
    <t>TC JPY</t>
  </si>
  <si>
    <t>TC USD</t>
  </si>
  <si>
    <t>KKB PLKRJS</t>
  </si>
  <si>
    <t>KKB POLA KERJASAMA</t>
  </si>
  <si>
    <t>KMKEUR RTL</t>
  </si>
  <si>
    <t>KMK VALAS EUR RITEL</t>
  </si>
  <si>
    <t>KMKEUR KW</t>
  </si>
  <si>
    <t>KI SGD CAB</t>
  </si>
  <si>
    <t>KI SGD PRAKARSA CAB</t>
  </si>
  <si>
    <t>KMK SGDCAB</t>
  </si>
  <si>
    <t>KPD BLN50J</t>
  </si>
  <si>
    <t>KUPEDES MK BLN&gt;50JT</t>
  </si>
  <si>
    <t>KPD 3BL50J</t>
  </si>
  <si>
    <t>KPD 4BL50J</t>
  </si>
  <si>
    <t>KPD 6BL50J</t>
  </si>
  <si>
    <t>KPD 3BLN50</t>
  </si>
  <si>
    <t>KPD 4BLN50</t>
  </si>
  <si>
    <t>KPD 6BLN50</t>
  </si>
  <si>
    <t>KR PEMP MK</t>
  </si>
  <si>
    <t>KREDIT PEMP MK '06</t>
  </si>
  <si>
    <t>KML USD AG</t>
  </si>
  <si>
    <t>KML USD AGRIBISNIS</t>
  </si>
  <si>
    <t>PERIKANAN</t>
  </si>
  <si>
    <t>MK PPK 1BL</t>
  </si>
  <si>
    <t>KMK PER PPK IPM 1BL</t>
  </si>
  <si>
    <t>MK PPK 3BL</t>
  </si>
  <si>
    <t>KMK PER PPK IPM 3BL</t>
  </si>
  <si>
    <t>MK PPK 6BL</t>
  </si>
  <si>
    <t>KMK PER PPK IPM 6BL</t>
  </si>
  <si>
    <t>KI IPM 1BL</t>
  </si>
  <si>
    <t>KI PER PPK IPM 1 BL</t>
  </si>
  <si>
    <t>KI IPM 3BL</t>
  </si>
  <si>
    <t>KI PER PPK IPM 3 BL</t>
  </si>
  <si>
    <t>KI IPM 6BL</t>
  </si>
  <si>
    <t>KI PER PPK IPM 6 BL</t>
  </si>
  <si>
    <t>MK&gt;50J1X L</t>
  </si>
  <si>
    <t>IN&gt;50J1X L</t>
  </si>
  <si>
    <t>KRPPRAKONV</t>
  </si>
  <si>
    <t>KRP MITRA PRA KONV</t>
  </si>
  <si>
    <t>IDCKRPMITR</t>
  </si>
  <si>
    <t>IDC KRP KEMITRAAN</t>
  </si>
  <si>
    <t>KRPPASCA</t>
  </si>
  <si>
    <t>IDCKRPNON</t>
  </si>
  <si>
    <t>IDC KRP NON MITRA</t>
  </si>
  <si>
    <t>KRPNONMITR</t>
  </si>
  <si>
    <t>KRP NON KEMITRAAN</t>
  </si>
  <si>
    <t>KPR BRI skim baru</t>
  </si>
  <si>
    <t>BG AUD</t>
  </si>
  <si>
    <t>Bank Guarantee AUD</t>
  </si>
  <si>
    <t>FBEP SIGHT EUR</t>
  </si>
  <si>
    <t>KREDIT PEMP MK '07</t>
  </si>
  <si>
    <t>KMK PPTKIS</t>
  </si>
  <si>
    <t>KI PPTKIS</t>
  </si>
  <si>
    <t>KMK TKI</t>
  </si>
  <si>
    <t>MKKONS BO1</t>
  </si>
  <si>
    <t>KMK KONSTRUKSI BO1</t>
  </si>
  <si>
    <t>MTGUNA KMG</t>
  </si>
  <si>
    <t>KR MULTI GUNA-KMG</t>
  </si>
  <si>
    <t>IMPOR KW</t>
  </si>
  <si>
    <t>KMK IMPOR</t>
  </si>
  <si>
    <t>KUKMK 4BLN</t>
  </si>
  <si>
    <t>KUKINV 4BL</t>
  </si>
  <si>
    <t>KMK JOIN</t>
  </si>
  <si>
    <t>KI JOIN</t>
  </si>
  <si>
    <t>KMK BUMN</t>
  </si>
  <si>
    <t>KREDIT KMK DIV BUMN</t>
  </si>
  <si>
    <t>KMK KUR</t>
  </si>
  <si>
    <t>KI KUR</t>
  </si>
  <si>
    <t>KI USAHA RAKYAT_KUR</t>
  </si>
  <si>
    <t>KKP HOLTIK</t>
  </si>
  <si>
    <t>KKP HOLTIKULTURA</t>
  </si>
  <si>
    <t>KMK R G T</t>
  </si>
  <si>
    <t>KMK RESI GUDANG TRX</t>
  </si>
  <si>
    <t>KMK SPBU</t>
  </si>
  <si>
    <t>KMKTLGSPBU</t>
  </si>
  <si>
    <t>KMK TALANGAN SPBU</t>
  </si>
  <si>
    <t>KI SPBU</t>
  </si>
  <si>
    <t>KMK RG PLF</t>
  </si>
  <si>
    <t>KMK RESI GDG PLFN</t>
  </si>
  <si>
    <t>KMK WH TR</t>
  </si>
  <si>
    <t>KMK WH RECEIPT TRX</t>
  </si>
  <si>
    <t>KMK WH PLF</t>
  </si>
  <si>
    <t>KMK WH RECEIPT PLFN</t>
  </si>
  <si>
    <t>RC KMKE USD RITEL</t>
  </si>
  <si>
    <t>KMKI USD RITEL</t>
  </si>
  <si>
    <t>KPR A R</t>
  </si>
  <si>
    <t>KPR ANNUAL REST</t>
  </si>
  <si>
    <t>KPR FLAT P</t>
  </si>
  <si>
    <t>KPR FLAT PYMNT</t>
  </si>
  <si>
    <t>KPR INDENT</t>
  </si>
  <si>
    <t>KPR ANNUIT</t>
  </si>
  <si>
    <t>KPR ANNUITET</t>
  </si>
  <si>
    <t>MKMNGHRG T</t>
  </si>
  <si>
    <t>MKMNGHRG P</t>
  </si>
  <si>
    <t>MKMNGH RSGDG PLAFON</t>
  </si>
  <si>
    <t>MKMNGHWR T</t>
  </si>
  <si>
    <t>MKMNGHWR P</t>
  </si>
  <si>
    <t>MITRA PKBL</t>
  </si>
  <si>
    <t>KRD KEMITRAAN PKBL</t>
  </si>
  <si>
    <t>KUPKUR MK</t>
  </si>
  <si>
    <t>KUPEDES KUR MK 1BLN</t>
  </si>
  <si>
    <t>KPDKUR 3BL</t>
  </si>
  <si>
    <t>KUPEDES KUR MK 3BLN</t>
  </si>
  <si>
    <t>KUPKUR MK4</t>
  </si>
  <si>
    <t>KUPEDES KUR MK 4BLN</t>
  </si>
  <si>
    <t>KUPKUR MK6</t>
  </si>
  <si>
    <t>KUPEDES KUR MK 6BLN</t>
  </si>
  <si>
    <t>KUPKURMK1X</t>
  </si>
  <si>
    <t>KUPKUR KI1</t>
  </si>
  <si>
    <t>KUPKUR KI3</t>
  </si>
  <si>
    <t>KUPKUR KI4</t>
  </si>
  <si>
    <t>KUPKUR KI6</t>
  </si>
  <si>
    <t>KUPKURKI1X</t>
  </si>
  <si>
    <t>KI BUMN</t>
  </si>
  <si>
    <t>KREDIT KI DIV BUMN</t>
  </si>
  <si>
    <t>KKP Ubi</t>
  </si>
  <si>
    <t>KMK Warala</t>
  </si>
  <si>
    <t>KMK Waralaba</t>
  </si>
  <si>
    <t>KI Waralab</t>
  </si>
  <si>
    <t>KI Waralaba</t>
  </si>
  <si>
    <t>KMK Konstr</t>
  </si>
  <si>
    <t>KMK Konstruksi BTS</t>
  </si>
  <si>
    <t>KI BRIKIOS</t>
  </si>
  <si>
    <t>Kur Linkag</t>
  </si>
  <si>
    <t>KUR Linkage</t>
  </si>
  <si>
    <t>BG GBP</t>
  </si>
  <si>
    <t>Bank Guarantee GBP</t>
  </si>
  <si>
    <t>MK EXP AN</t>
  </si>
  <si>
    <t>KMK EXPRS ANNUITET</t>
  </si>
  <si>
    <t>MK EXP CO</t>
  </si>
  <si>
    <t>MK EXP FL</t>
  </si>
  <si>
    <t>KMK EXPRS FLAT</t>
  </si>
  <si>
    <t>KI EXP AN</t>
  </si>
  <si>
    <t>KI EXPRS ANNUITET</t>
  </si>
  <si>
    <t>KI EXP CO</t>
  </si>
  <si>
    <t>KI EXPRS CO MENURUN</t>
  </si>
  <si>
    <t>FBEP SIGHT GBP</t>
  </si>
  <si>
    <t>MK tambak</t>
  </si>
  <si>
    <t>MK petambak plasma</t>
  </si>
  <si>
    <t>KI Tambak</t>
  </si>
  <si>
    <t>KI Petambak plasma</t>
  </si>
  <si>
    <t>KI KonsBTS</t>
  </si>
  <si>
    <t>KI Konstruksi BTS</t>
  </si>
  <si>
    <t>MK ID PIHK</t>
  </si>
  <si>
    <t>KMK IDR PIHK</t>
  </si>
  <si>
    <t>MK US PIHK</t>
  </si>
  <si>
    <t>KMK USD PIHK</t>
  </si>
  <si>
    <t>KPR RUSUN</t>
  </si>
  <si>
    <t>KPR RUSUNAMI</t>
  </si>
  <si>
    <t>KPR KRK</t>
  </si>
  <si>
    <t>KPR BRI DIV KRK</t>
  </si>
  <si>
    <t>KKB MTR KP</t>
  </si>
  <si>
    <t>KKB MBL KP</t>
  </si>
  <si>
    <t>KKBKJSM KP</t>
  </si>
  <si>
    <t>KKB POLA KRJSM KRK</t>
  </si>
  <si>
    <t>MLTGUNA KP</t>
  </si>
  <si>
    <t>KR MULTI GUNA KRK</t>
  </si>
  <si>
    <t>PINJAMAN BULOG AGRI</t>
  </si>
  <si>
    <t>MNGH KC KMK KNTRKTR</t>
  </si>
  <si>
    <t>MNGH KC KMKP UMUM</t>
  </si>
  <si>
    <t>MNGH KW KMKP UMUM</t>
  </si>
  <si>
    <t>MNGH KC KUD/NONKUD</t>
  </si>
  <si>
    <t>MNGH KW KUD/NONKUD</t>
  </si>
  <si>
    <t>MNGH KC KMK RG TRX</t>
  </si>
  <si>
    <t>MNGH KW MK RG TRX</t>
  </si>
  <si>
    <t>MNGH KC MK RG PLFN</t>
  </si>
  <si>
    <t>MNGH KW MK RG PLFN</t>
  </si>
  <si>
    <t>MNGH KC WH RECP TRX</t>
  </si>
  <si>
    <t>MNGH KW MK WH TRX</t>
  </si>
  <si>
    <t>MNGH KW MK WH PLAF</t>
  </si>
  <si>
    <t>MNGH KW RCMK KONST</t>
  </si>
  <si>
    <t>MNGH KC RC</t>
  </si>
  <si>
    <t>MNGH KC RC KMK</t>
  </si>
  <si>
    <t>22</t>
  </si>
  <si>
    <t>MNGH KW RC</t>
  </si>
  <si>
    <t>MNGH KW RC KMK</t>
  </si>
  <si>
    <t>MNGH KW KUK</t>
  </si>
  <si>
    <t>RC KKM</t>
  </si>
  <si>
    <t>MNGH KC RC KKM</t>
  </si>
  <si>
    <t>MNGH KW RC KKM</t>
  </si>
  <si>
    <t>MNGH KMKE</t>
  </si>
  <si>
    <t>MNGH KMKE IDR</t>
  </si>
  <si>
    <t>MNGH KW RC KMKE IDR</t>
  </si>
  <si>
    <t>MNGH KC RC UKM</t>
  </si>
  <si>
    <t>MNGH KW RC UKM</t>
  </si>
  <si>
    <t>MNGH KW MK CRKN BRI</t>
  </si>
  <si>
    <t>MNGH KW MKPRSHPMNT</t>
  </si>
  <si>
    <t>MNGH KC EXPRESS KMK</t>
  </si>
  <si>
    <t>MNGH KW KR EXP MK</t>
  </si>
  <si>
    <t>MNGH KC KMK PPTKIS</t>
  </si>
  <si>
    <t>MNGH KW KMK PPTKIS</t>
  </si>
  <si>
    <t>MNGH KC KMK TKI</t>
  </si>
  <si>
    <t>MNGH KW KMK TKI</t>
  </si>
  <si>
    <t>MNGH KC KMK SPBU</t>
  </si>
  <si>
    <t>MNGH KW KMK SPBU</t>
  </si>
  <si>
    <t>MNGH KC RCMK PIHK</t>
  </si>
  <si>
    <t>MNGH KW MK IDR PIHK</t>
  </si>
  <si>
    <t>MNGH KC KW 50 MK</t>
  </si>
  <si>
    <t>MNGH KW MK KW 50</t>
  </si>
  <si>
    <t>RC KMKI</t>
  </si>
  <si>
    <t>MNGH KC RC KMKI</t>
  </si>
  <si>
    <t>KMKI MNGH</t>
  </si>
  <si>
    <t>MNGH KW KMKI IDR</t>
  </si>
  <si>
    <t>MNGH KC KI JOIN ACC</t>
  </si>
  <si>
    <t>MNGH KW KI JOIN ACC</t>
  </si>
  <si>
    <t>MNGH KC KI</t>
  </si>
  <si>
    <t>MNGH KW KI ALL SEKT</t>
  </si>
  <si>
    <t>MNGH KW KI IMP PJI</t>
  </si>
  <si>
    <t>MNGH KC KRD KCL INV</t>
  </si>
  <si>
    <t>MNGH KW KR KCL INV</t>
  </si>
  <si>
    <t>MNGH KC KIK UMUM</t>
  </si>
  <si>
    <t>MNGH KW KIK UMUM</t>
  </si>
  <si>
    <t>MNGH KC KI SD 75 J</t>
  </si>
  <si>
    <t>MNGH KW KI SD 75J</t>
  </si>
  <si>
    <t>MNGH KW KI</t>
  </si>
  <si>
    <t>MNGH KC KR EXPR INV</t>
  </si>
  <si>
    <t>MNGH KW KI EXPRESS</t>
  </si>
  <si>
    <t>MNGH KC KI PPTKIS</t>
  </si>
  <si>
    <t>MNGH KW KI PPTKIS</t>
  </si>
  <si>
    <t>MNGH KC KI SPBU</t>
  </si>
  <si>
    <t>MNGH KW KI SPBU</t>
  </si>
  <si>
    <t>MNGH KC KI Waralaba</t>
  </si>
  <si>
    <t>MNGH KW KI Waralaba</t>
  </si>
  <si>
    <t>MNGH KC KI BRIKIOS</t>
  </si>
  <si>
    <t>MNGH KW KI BRIKIOS</t>
  </si>
  <si>
    <t>MNGH KC KW 50 INV</t>
  </si>
  <si>
    <t>MNGH KW KI KW 50</t>
  </si>
  <si>
    <t>MNGH KC RC KMKE USD</t>
  </si>
  <si>
    <t>MNGH KMKE USD</t>
  </si>
  <si>
    <t>MNGH KW MK USD PIHK</t>
  </si>
  <si>
    <t>MNGH KMK V</t>
  </si>
  <si>
    <t>MNGH KMK VALAS</t>
  </si>
  <si>
    <t>KMK VLS</t>
  </si>
  <si>
    <t>MNGH KW MK VLS</t>
  </si>
  <si>
    <t>KMKI</t>
  </si>
  <si>
    <t>MNGH KC KMKI USD</t>
  </si>
  <si>
    <t>KMKI USD</t>
  </si>
  <si>
    <t>MNGH KW KMKI USD</t>
  </si>
  <si>
    <t>KI VLS</t>
  </si>
  <si>
    <t>MNGH KC KI VALAS</t>
  </si>
  <si>
    <t>MNGH KW KI VALAS</t>
  </si>
  <si>
    <t>KMK EUR</t>
  </si>
  <si>
    <t>MNGH KC KMK EUR</t>
  </si>
  <si>
    <t>MNGH KW MK EUR</t>
  </si>
  <si>
    <t>MNGH KW MK IMP SGD</t>
  </si>
  <si>
    <t>KI SGD</t>
  </si>
  <si>
    <t>MNGH KC KI SGD</t>
  </si>
  <si>
    <t>MNGH KW KI SGD</t>
  </si>
  <si>
    <t>MNGH KW MK USD DKM1</t>
  </si>
  <si>
    <t>KMK RC</t>
  </si>
  <si>
    <t>MNGH KC MK</t>
  </si>
  <si>
    <t>MNGH KC KI IMP VLS</t>
  </si>
  <si>
    <t>MNGH KC KI VLS</t>
  </si>
  <si>
    <t>MNGH KC MK USD DKM1</t>
  </si>
  <si>
    <t>MNGH KC MK IMP SGD</t>
  </si>
  <si>
    <t>MNGH KC MK EUR</t>
  </si>
  <si>
    <t>MNGH KC KMK RC SGD</t>
  </si>
  <si>
    <t>MNGH KW KMK SGD</t>
  </si>
  <si>
    <t>MNGH KC KOPKUD DN</t>
  </si>
  <si>
    <t>MNGH KW KOP/KUD BRI</t>
  </si>
  <si>
    <t>MNGH KC RC-MK DKM1</t>
  </si>
  <si>
    <t>MNGH KW RC-MK DKM 1</t>
  </si>
  <si>
    <t>MNGH KC MK DKM 1</t>
  </si>
  <si>
    <t>MNGH KW MK DKM 1</t>
  </si>
  <si>
    <t>MNGH KW WH REC PL</t>
  </si>
  <si>
    <t>MNGH KC KI ALL DKM1</t>
  </si>
  <si>
    <t>MNGH KW KI ALL DKM1</t>
  </si>
  <si>
    <t>MNGH KC KKI DKM1</t>
  </si>
  <si>
    <t>MNGH KW KKI DKM1</t>
  </si>
  <si>
    <t>MNGH KC KI EKSPOR</t>
  </si>
  <si>
    <t>MNGH KW KI EXPOR</t>
  </si>
  <si>
    <t>MNGH KC MK VLS DKM1</t>
  </si>
  <si>
    <t>MNGH KC MK DKM 2</t>
  </si>
  <si>
    <t>MNGH KW MK DKM 2</t>
  </si>
  <si>
    <t>MNGH KW KMKI BISUM</t>
  </si>
  <si>
    <t>MNGH KC KMKI BISUM</t>
  </si>
  <si>
    <t>KUPRIMKIEF</t>
  </si>
  <si>
    <t>KUP PRIMA KI EFF</t>
  </si>
  <si>
    <t>KI KPG</t>
  </si>
  <si>
    <t>RC CASH C</t>
  </si>
  <si>
    <t>RC BULOG CASH COLL</t>
  </si>
  <si>
    <t>BRIGunaSUN ASABRI</t>
  </si>
  <si>
    <t>BRIGunaSUN BUMN</t>
  </si>
  <si>
    <t>FBEP SIGHT HKD</t>
  </si>
  <si>
    <t>KUPGBTPENS</t>
  </si>
  <si>
    <t>KUPEDES GBT PENSIUN</t>
  </si>
  <si>
    <t>KUPRIMMKCT</t>
  </si>
  <si>
    <t>KUP PRIMA MK TETAP</t>
  </si>
  <si>
    <t>KUPRIMMKFL</t>
  </si>
  <si>
    <t>KUP PRIMA MK FLAT</t>
  </si>
  <si>
    <t>KUPRIMMKCM</t>
  </si>
  <si>
    <t>KUPRIMKIFL</t>
  </si>
  <si>
    <t>KUP PRIMA KI FLAT</t>
  </si>
  <si>
    <t>KPR FLAT</t>
  </si>
  <si>
    <t>KKB COPMOP</t>
  </si>
  <si>
    <t>KKB COP/MOP</t>
  </si>
  <si>
    <t>BriGuna</t>
  </si>
  <si>
    <t>BriGuna Karya</t>
  </si>
  <si>
    <t>BUDIDAYA</t>
  </si>
  <si>
    <t>PERIKANAN BUDIDAYA</t>
  </si>
  <si>
    <t>TANGKAP</t>
  </si>
  <si>
    <t>PERIKANAN TANGKAP</t>
  </si>
  <si>
    <t>ALSINTAN</t>
  </si>
  <si>
    <t>PRSHN INTI</t>
  </si>
  <si>
    <t>SAPIPLASMA</t>
  </si>
  <si>
    <t>KUP SAPI PLASMA</t>
  </si>
  <si>
    <t>FBEP SIGHT AED</t>
  </si>
  <si>
    <t>AED</t>
  </si>
  <si>
    <t>FBEP SIGHT SAR</t>
  </si>
  <si>
    <t>SAR</t>
  </si>
  <si>
    <t>FBEP SIGHT SGD</t>
  </si>
  <si>
    <t>KUPTIRPBTW</t>
  </si>
  <si>
    <t>KUPEDES TIRTA PBTW</t>
  </si>
  <si>
    <t>KUPTRNPBTW</t>
  </si>
  <si>
    <t>FBEP-AP LC U SAR</t>
  </si>
  <si>
    <t>FU SAR</t>
  </si>
  <si>
    <t>FBEP non LC SAR</t>
  </si>
  <si>
    <t>FU SGD</t>
  </si>
  <si>
    <t>FBEP non LC SGD</t>
  </si>
  <si>
    <t>MNGH KP RCMK KONST</t>
  </si>
  <si>
    <t>MNGH KP RC KKM</t>
  </si>
  <si>
    <t>KMK KANPUS</t>
  </si>
  <si>
    <t>MNGH KP KMK PPTKIS</t>
  </si>
  <si>
    <t>MNGH KP KMKI IDR</t>
  </si>
  <si>
    <t>MNGH KP KI ALL SEKT</t>
  </si>
  <si>
    <t>MNGH KP KRD KCL INV</t>
  </si>
  <si>
    <t>KI KANPUS</t>
  </si>
  <si>
    <t>MNGH KP MK VLS</t>
  </si>
  <si>
    <t>MNGH KP KMKI USD</t>
  </si>
  <si>
    <t>MNGH KP KI VALAS</t>
  </si>
  <si>
    <t>MK VAL KP</t>
  </si>
  <si>
    <t>MNGH KP MK USD DKM1</t>
  </si>
  <si>
    <t>MNGH KP RC-MK DKM 1</t>
  </si>
  <si>
    <t>MNGH KP KI ALL DKM1</t>
  </si>
  <si>
    <t>MNGH KP KKI DKM1</t>
  </si>
  <si>
    <t>MNGH KP KMKI BISUM</t>
  </si>
  <si>
    <t>KMK HM</t>
  </si>
  <si>
    <t>KMK HISWANA MIGAS</t>
  </si>
  <si>
    <t>KI HM</t>
  </si>
  <si>
    <t>KI HISWANA MIGAS</t>
  </si>
  <si>
    <t>FBEP-AP LC U AUD</t>
  </si>
  <si>
    <t>FBEP SIGHT AUD</t>
  </si>
  <si>
    <t>FBEP non LC AUD</t>
  </si>
  <si>
    <t>KMK IPSD</t>
  </si>
  <si>
    <t>KI IPSD</t>
  </si>
  <si>
    <t>KI INDST PETNKNSAPI</t>
  </si>
  <si>
    <t>KI ABPT</t>
  </si>
  <si>
    <t>KI SPT</t>
  </si>
  <si>
    <t>KMK UTBRA</t>
  </si>
  <si>
    <t>KMK PPTB</t>
  </si>
  <si>
    <t>FBEP-AP LC SIGHT</t>
  </si>
  <si>
    <t>FU AED</t>
  </si>
  <si>
    <t>FBEP non LC AED</t>
  </si>
  <si>
    <t>FBEP-AP LC U AED</t>
  </si>
  <si>
    <t>PNS DEPART</t>
  </si>
  <si>
    <t>BRIGuna Karya PNS</t>
  </si>
  <si>
    <t>SWASTA</t>
  </si>
  <si>
    <t>BUMN</t>
  </si>
  <si>
    <t>BRIGuna Karya BUMN</t>
  </si>
  <si>
    <t>Polisi</t>
  </si>
  <si>
    <t>ABRI</t>
  </si>
  <si>
    <t>BRIGuna Karya ABRI</t>
  </si>
  <si>
    <t>DAPEN LAIN</t>
  </si>
  <si>
    <t>PT POS</t>
  </si>
  <si>
    <t>LAIN LAIN</t>
  </si>
  <si>
    <t>BRIGuna PURNA lain2</t>
  </si>
  <si>
    <t>RC KMK</t>
  </si>
  <si>
    <t>RC KMK MITRA SMG</t>
  </si>
  <si>
    <t>S-SRG</t>
  </si>
  <si>
    <t>KRDMKRRMH</t>
  </si>
  <si>
    <t>KREDIT MIKRO RUMAH</t>
  </si>
  <si>
    <t>TEBU KMKOP</t>
  </si>
  <si>
    <t>TEBU KOM KOPERASI</t>
  </si>
  <si>
    <t>TEBU KMKLP</t>
  </si>
  <si>
    <t>TEBU KOM KLP TANI</t>
  </si>
  <si>
    <t>KURTKIMKR</t>
  </si>
  <si>
    <t>KUR TKI MIKRO</t>
  </si>
  <si>
    <t>KMK APEXIN</t>
  </si>
  <si>
    <t>KMK MITRA APEXINDO</t>
  </si>
  <si>
    <t>KMK USD AP</t>
  </si>
  <si>
    <t>KMK USD APEXINDO</t>
  </si>
  <si>
    <t>MKUSD WIKA</t>
  </si>
  <si>
    <t>KMK USD MITRA WIKA</t>
  </si>
  <si>
    <t>KUR TKI RT</t>
  </si>
  <si>
    <t>KUR TKI RITEL</t>
  </si>
  <si>
    <t>CNY</t>
  </si>
  <si>
    <t>FBEP-AP LC U CNY</t>
  </si>
  <si>
    <t>USANCE BILL LC</t>
  </si>
  <si>
    <t>KMK M WIKA</t>
  </si>
  <si>
    <t>KMK MITRA WIKA</t>
  </si>
  <si>
    <t>KMK MTR PP</t>
  </si>
  <si>
    <t>KMK MITRA PP</t>
  </si>
  <si>
    <t>MK DO GULA</t>
  </si>
  <si>
    <t>KMK DO GULA</t>
  </si>
  <si>
    <t>KMK HMCC</t>
  </si>
  <si>
    <t>KMK MITRA HMCC</t>
  </si>
  <si>
    <t>KUPSING MK</t>
  </si>
  <si>
    <t>KUPEDES SINGKAT</t>
  </si>
  <si>
    <t>KMK PRTMNA</t>
  </si>
  <si>
    <t>KMK PERTAMINA EP</t>
  </si>
  <si>
    <t>KMK USD PR</t>
  </si>
  <si>
    <t>KI PRTMNA</t>
  </si>
  <si>
    <t>KI PERTAMINA EP</t>
  </si>
  <si>
    <t>KI USD PRT</t>
  </si>
  <si>
    <t>KI USD PERTAMINA</t>
  </si>
  <si>
    <t>KUP MOTOR</t>
  </si>
  <si>
    <t>KUPEDES MOTOR</t>
  </si>
  <si>
    <t>KUP KLMPK</t>
  </si>
  <si>
    <t>KUPEDES KELOMPOK</t>
  </si>
  <si>
    <t>KMK PURINU</t>
  </si>
  <si>
    <t>KMK VENDOR PURINUSA</t>
  </si>
  <si>
    <t>KMK ARARA</t>
  </si>
  <si>
    <t>KMK VENDOR PERINUSA</t>
  </si>
  <si>
    <t>KMK WK RLT</t>
  </si>
  <si>
    <t>KMK IDR WIKA REALTY</t>
  </si>
  <si>
    <t>KMK USD WK</t>
  </si>
  <si>
    <t>KMK USD WIKA REALTY</t>
  </si>
  <si>
    <t>KMK MEDCO</t>
  </si>
  <si>
    <t>KMK MITRA MEDCO</t>
  </si>
  <si>
    <t>KUR SAWIT</t>
  </si>
  <si>
    <t>KUR SAWIT LINKAGE</t>
  </si>
  <si>
    <t>KUR N SWIT</t>
  </si>
  <si>
    <t>KUR NON SAWIT</t>
  </si>
  <si>
    <t>KPR (PF)</t>
  </si>
  <si>
    <t>KKB (PF)</t>
  </si>
  <si>
    <t>KMG (PF)</t>
  </si>
  <si>
    <t>KMK MITRA MEDCO USD</t>
  </si>
  <si>
    <t>PERKEBUNAN</t>
  </si>
  <si>
    <t>KKPE PERKEBUNAN</t>
  </si>
  <si>
    <t>KMK IDR MT</t>
  </si>
  <si>
    <t>KMK IDR MITRATEL</t>
  </si>
  <si>
    <t>KMK USD M</t>
  </si>
  <si>
    <t>KMK USD MITRATEL</t>
  </si>
  <si>
    <t>KMK HL MGS</t>
  </si>
  <si>
    <t>MK PIUTANG</t>
  </si>
  <si>
    <t>KREDIT PUKK 3 BLN</t>
  </si>
  <si>
    <t>KREDIT PUKK 6 BLN</t>
  </si>
  <si>
    <t>KUR TKI MIKRO GP 2</t>
  </si>
  <si>
    <t>KUR TKI MIKRO GP 3</t>
  </si>
  <si>
    <t>FU EUR</t>
  </si>
  <si>
    <t>FBEP non LC EUR</t>
  </si>
  <si>
    <t>KUP MK BLN N-PBTW</t>
  </si>
  <si>
    <t>KUP MK 3 BLN N-PBTW</t>
  </si>
  <si>
    <t>KUP MK 4 BLN N-PBTW</t>
  </si>
  <si>
    <t>KUP MK 6 BLN N-PBTW</t>
  </si>
  <si>
    <t>KUP INV BLN N-PBTW</t>
  </si>
  <si>
    <t>KUP INV 3BLN N-PBTW</t>
  </si>
  <si>
    <t>KUP INV 4BLN N-PBTW</t>
  </si>
  <si>
    <t>KUP INV 6BLN N-PBTW</t>
  </si>
  <si>
    <t>MK ANG TTP</t>
  </si>
  <si>
    <t>KMK ANGSURAN TETAP</t>
  </si>
  <si>
    <t>KI ANG TTP</t>
  </si>
  <si>
    <t>KI ANGSURAN TETAP</t>
  </si>
  <si>
    <t>KUPEMAS</t>
  </si>
  <si>
    <t>KUPEDES EMAS</t>
  </si>
  <si>
    <t>KMK IDR WIKA GEDUNG</t>
  </si>
  <si>
    <t>KRDMKRRMHG</t>
  </si>
  <si>
    <t>KRD MIKRO RUMAH PEG</t>
  </si>
  <si>
    <t>PDK PNERBA</t>
  </si>
  <si>
    <t>BRIGuna Um</t>
  </si>
  <si>
    <t>BULOG TTP</t>
  </si>
  <si>
    <t>BULOG CO TETAP</t>
  </si>
  <si>
    <t>KMK SB FDN</t>
  </si>
  <si>
    <t>KMK SUB-DSTRB FDN</t>
  </si>
  <si>
    <t>KPRS BRI</t>
  </si>
  <si>
    <t>KPR SEJAHTERA</t>
  </si>
  <si>
    <t>260</t>
  </si>
  <si>
    <t>KMK Pre SL</t>
  </si>
  <si>
    <t>KMK PR SLM</t>
  </si>
  <si>
    <t>KMK Pos SL</t>
  </si>
  <si>
    <t>KI IDR SLM</t>
  </si>
  <si>
    <t>KI IDR VENDOR SALIM</t>
  </si>
  <si>
    <t>KI USD SLM</t>
  </si>
  <si>
    <t>KI USD VENDOR SALIM</t>
  </si>
  <si>
    <t>KMK MTR SM</t>
  </si>
  <si>
    <t>KMK MITRA SEMEN</t>
  </si>
  <si>
    <t>KMK USD WIKA GEDUNG</t>
  </si>
  <si>
    <t>KMK IDR KS</t>
  </si>
  <si>
    <t>KMK KRAKATAU STEEL</t>
  </si>
  <si>
    <t>KMK USD KS</t>
  </si>
  <si>
    <t>KI IDR KS</t>
  </si>
  <si>
    <t>KI KRAKATAU STEEL</t>
  </si>
  <si>
    <t>KI USD KS</t>
  </si>
  <si>
    <t>KMK MTR PL</t>
  </si>
  <si>
    <t>KMK MITRA PELINDO</t>
  </si>
  <si>
    <t>BRIGuna PP BRI</t>
  </si>
  <si>
    <t>KMK Flat</t>
  </si>
  <si>
    <t>KI FLAT</t>
  </si>
  <si>
    <t>KI FLAT NON ANUITAS</t>
  </si>
  <si>
    <t>KKB advnce</t>
  </si>
  <si>
    <t>KKB Flat in Advance</t>
  </si>
  <si>
    <t>KMK Pos BP</t>
  </si>
  <si>
    <t>KMK POS BIMA PALMA</t>
  </si>
  <si>
    <t>PINJ MITRA</t>
  </si>
  <si>
    <t>PINJ KEMITRAAN PROG</t>
  </si>
  <si>
    <t>KPR Prs Fund Kanwil</t>
  </si>
  <si>
    <t>KRD MOTOR PRAK KWL</t>
  </si>
  <si>
    <t>KRD MOBIL PRAK KWL</t>
  </si>
  <si>
    <t>KMG PRAKARSA KANWIL</t>
  </si>
  <si>
    <t>KMG Prs Fund Kanwil</t>
  </si>
  <si>
    <t>KMK BOSOWA</t>
  </si>
  <si>
    <t>KMK MITRA BOSOWA</t>
  </si>
  <si>
    <t>KMK USD</t>
  </si>
  <si>
    <t>KREDIT MODAL KERJA</t>
  </si>
  <si>
    <t>KI INDOMAR</t>
  </si>
  <si>
    <t>KI INDOMARET</t>
  </si>
  <si>
    <t>KI INDOMARET USD</t>
  </si>
  <si>
    <t>KMKI IDR</t>
  </si>
  <si>
    <t>KMK IMPORT KP</t>
  </si>
  <si>
    <t>KRETAP Karyawan BRI</t>
  </si>
  <si>
    <t>KPA TITANI</t>
  </si>
  <si>
    <t>KPA TITANIUM</t>
  </si>
  <si>
    <t>KKPE TPNS</t>
  </si>
  <si>
    <t>PP NON SUB</t>
  </si>
  <si>
    <t>PGDN PANGAN NON SUB</t>
  </si>
  <si>
    <t>KKPE HOL N</t>
  </si>
  <si>
    <t>KKPE PET N</t>
  </si>
  <si>
    <t>IKAN NON S</t>
  </si>
  <si>
    <t>TANGKAP NO</t>
  </si>
  <si>
    <t>FU CNY</t>
  </si>
  <si>
    <t>FBEP non LC CNY</t>
  </si>
  <si>
    <t>FU HKD</t>
  </si>
  <si>
    <t>FBEP non LC HKD</t>
  </si>
  <si>
    <t>EFF MUSIM</t>
  </si>
  <si>
    <t>EFF 6 BLN</t>
  </si>
  <si>
    <t>EFF 3 BLN</t>
  </si>
  <si>
    <t>EFF 1 BLN</t>
  </si>
  <si>
    <t>KUR FLAT</t>
  </si>
  <si>
    <t>KMK KUR RITEL FLAT</t>
  </si>
  <si>
    <t>KI KUR FLA</t>
  </si>
  <si>
    <t>KI KUR RITEL FLAT</t>
  </si>
  <si>
    <t>KUR RTL AN</t>
  </si>
  <si>
    <t>KI KUR ANT</t>
  </si>
  <si>
    <t>FU GBP</t>
  </si>
  <si>
    <t>FBEP NON LC GBP</t>
  </si>
  <si>
    <t>KI EFF 1BL</t>
  </si>
  <si>
    <t>KI EFF 3BL</t>
  </si>
  <si>
    <t>KI EFF 6BL</t>
  </si>
  <si>
    <t>KIEFF MUSI</t>
  </si>
  <si>
    <t>KOP LING</t>
  </si>
  <si>
    <t>KPR PUMPKB</t>
  </si>
  <si>
    <t>KPR PUMP-KB</t>
  </si>
  <si>
    <t>KPEN-RP</t>
  </si>
  <si>
    <t>KI PASCA KONVERSI</t>
  </si>
  <si>
    <t>KUR LINK F</t>
  </si>
  <si>
    <t>KUR LINK A</t>
  </si>
  <si>
    <t>KKB ARR</t>
  </si>
  <si>
    <t>KRD MOBIL IN ARREAR</t>
  </si>
  <si>
    <t>KKB ADV</t>
  </si>
  <si>
    <t>KPO</t>
  </si>
  <si>
    <t>KKB BDN</t>
  </si>
  <si>
    <t>KKB MOBIL BD USAHA</t>
  </si>
  <si>
    <t>KUR KUP 3 BLN GP</t>
  </si>
  <si>
    <t>KUR KUP 6 BLN GP</t>
  </si>
  <si>
    <t>KUR KUP 9 BLN GP</t>
  </si>
  <si>
    <t>CS COLL KC</t>
  </si>
  <si>
    <t>KR CASH COLL KC IDR</t>
  </si>
  <si>
    <t>CS COLL KP</t>
  </si>
  <si>
    <t>KR CASH COLL KP IDR</t>
  </si>
  <si>
    <t>CS COLL KW</t>
  </si>
  <si>
    <t>KR CASH COLL KW IDR</t>
  </si>
  <si>
    <t>BULANAN</t>
  </si>
  <si>
    <t>KUR BRI MK 1 BULAN</t>
  </si>
  <si>
    <t>4 BULANAN</t>
  </si>
  <si>
    <t>KUR BRI MK 4 BULAN</t>
  </si>
  <si>
    <t>6 BULANAN</t>
  </si>
  <si>
    <t>KUR BRI MK 6 BULAN</t>
  </si>
  <si>
    <t>1 X LUNAS</t>
  </si>
  <si>
    <t>KUR BRI INV 1 BULAN</t>
  </si>
  <si>
    <t>3 BULANAN</t>
  </si>
  <si>
    <t>KUR BRI INV 3 BULAN</t>
  </si>
  <si>
    <t>KUR BRI INV 4 BULAN</t>
  </si>
  <si>
    <t>KUR BRI INV 6 BULAN</t>
  </si>
  <si>
    <t>KUR BRI INV 1XLUNAS</t>
  </si>
  <si>
    <t>KUR BRI TKI 1 BULAN</t>
  </si>
  <si>
    <t>TKI GP 2BL</t>
  </si>
  <si>
    <t>KUR BRI TKI GP 2</t>
  </si>
  <si>
    <t>TKI GP 3BL</t>
  </si>
  <si>
    <t>KUR BRI TKI GP 3</t>
  </si>
  <si>
    <t>TKI GP 1BL</t>
  </si>
  <si>
    <t>KUR BRI TKI GP 1</t>
  </si>
  <si>
    <t>KUP RAKYAT MK 1 BLN</t>
  </si>
  <si>
    <t>KUP RAKYAT MK 3 BLN</t>
  </si>
  <si>
    <t>KUP RAKYAT MK 4 BLN</t>
  </si>
  <si>
    <t>KUP RAKYAT MK 6 BLN</t>
  </si>
  <si>
    <t>KUP RAKYAT TKI GP 1</t>
  </si>
  <si>
    <t>KUP RAKYAT TKI GP 2</t>
  </si>
  <si>
    <t>KUP RAKYAT TKI GP 3</t>
  </si>
  <si>
    <t>Angs 1 BLn</t>
  </si>
  <si>
    <t>Angs 2 Bln</t>
  </si>
  <si>
    <t>Angs 3 BLn</t>
  </si>
  <si>
    <t>Angs 4 BLn</t>
  </si>
  <si>
    <t>Angs 6 BLn</t>
  </si>
  <si>
    <t>Ang 1x LNS</t>
  </si>
  <si>
    <t>KMK Angsur 1X LUNAS</t>
  </si>
  <si>
    <t>KI PANGAN</t>
  </si>
  <si>
    <t>CSCL KC US</t>
  </si>
  <si>
    <t>KR CASH COLL KC USD</t>
  </si>
  <si>
    <t>CSCL KC SG</t>
  </si>
  <si>
    <t>KR CASH COLL KC SGD</t>
  </si>
  <si>
    <t>CSCL KP US</t>
  </si>
  <si>
    <t>KR CASH COLL KP USD</t>
  </si>
  <si>
    <t>CSCL KP SG</t>
  </si>
  <si>
    <t>KR CASH COLL KP SGD</t>
  </si>
  <si>
    <t>CSCL KW US</t>
  </si>
  <si>
    <t>KR CASH COLL KW USD</t>
  </si>
  <si>
    <t>CSCL KW SG</t>
  </si>
  <si>
    <t>KR CASH COLL KW SGD</t>
  </si>
  <si>
    <t>MK PG FLAT</t>
  </si>
  <si>
    <t>KMK PANGAN FLAT</t>
  </si>
  <si>
    <t>KKB ARR K3</t>
  </si>
  <si>
    <t>KKB MBL ARREAR KKK</t>
  </si>
  <si>
    <t>KKB ADV K3</t>
  </si>
  <si>
    <t>KKB MTR K3</t>
  </si>
  <si>
    <t>KRD MOTOR KKK</t>
  </si>
  <si>
    <t>KI PG FLAT</t>
  </si>
  <si>
    <t>KI PANGAN FLAT</t>
  </si>
  <si>
    <t>BRGN KR AN</t>
  </si>
  <si>
    <t>BRGN PR AN</t>
  </si>
  <si>
    <t>BRGN UM AN</t>
  </si>
  <si>
    <t>BRGN PP AN</t>
  </si>
  <si>
    <t>BRGN BRI</t>
  </si>
  <si>
    <t>BRIKAR ANN</t>
  </si>
  <si>
    <t>BRIPUR ANN</t>
  </si>
  <si>
    <t>BRIGUM ANN</t>
  </si>
  <si>
    <t>BRIGUNA UMUM ANNUIT</t>
  </si>
  <si>
    <t>BRIG AKTIF</t>
  </si>
  <si>
    <t>BRIPUR BRI</t>
  </si>
  <si>
    <t>BRIGUNA PURNA BRI</t>
  </si>
  <si>
    <t>MK P ANTS</t>
  </si>
  <si>
    <t>KMK PANGAN ANNUITAS</t>
  </si>
  <si>
    <t>KI P ANTS</t>
  </si>
  <si>
    <t>KI PANGAN ANNUITAS</t>
  </si>
  <si>
    <t>KUR MK 1BL</t>
  </si>
  <si>
    <t>KUR MK 3BL</t>
  </si>
  <si>
    <t>KUR MK 4BL</t>
  </si>
  <si>
    <t>KURMK 6 BL</t>
  </si>
  <si>
    <t>KURMK 1LNS</t>
  </si>
  <si>
    <t>KURINV 1BL</t>
  </si>
  <si>
    <t>KURINV 3BL</t>
  </si>
  <si>
    <t>KURINV 4BL</t>
  </si>
  <si>
    <t>KURINV 6BL</t>
  </si>
  <si>
    <t>KURINV 1XL</t>
  </si>
  <si>
    <t>KUR MIKRO INV 1XLNS</t>
  </si>
  <si>
    <t>KMK WA KON</t>
  </si>
  <si>
    <t>KMK WA KONSTRUKSI</t>
  </si>
  <si>
    <t>MK KUR 1BL</t>
  </si>
  <si>
    <t>KMK KUR RITEL 1 BLN</t>
  </si>
  <si>
    <t>MK KUR 2BL</t>
  </si>
  <si>
    <t>KMK KUR RITEL 2 BLN</t>
  </si>
  <si>
    <t>MK KUR 3BL</t>
  </si>
  <si>
    <t>KMK KUR RITEL 3 BLN</t>
  </si>
  <si>
    <t>MK KUR 4BL</t>
  </si>
  <si>
    <t>KMK KUR RITEL 4 BLN</t>
  </si>
  <si>
    <t>MK KUR 6BL</t>
  </si>
  <si>
    <t>KMK KUR RITEL 6 BLN</t>
  </si>
  <si>
    <t>MK KUR LNS</t>
  </si>
  <si>
    <t>KI KUR RTL</t>
  </si>
  <si>
    <t>KI KUR RITEL</t>
  </si>
  <si>
    <t>MK KUR FLT</t>
  </si>
  <si>
    <t>MK KUR ANT</t>
  </si>
  <si>
    <t>KUR MIKRO TKI GP 1</t>
  </si>
  <si>
    <t>KUR MIKRO TKI GP 2</t>
  </si>
  <si>
    <t>KUR MIKRO TKI GP 3</t>
  </si>
  <si>
    <t>BRGN TLGN</t>
  </si>
  <si>
    <t>BRIGUNA TALANGAN</t>
  </si>
  <si>
    <t>KI P ANT</t>
  </si>
  <si>
    <t>KI ANNUITAS RTL</t>
  </si>
  <si>
    <t>MK P ANT</t>
  </si>
  <si>
    <t>KI P BLN</t>
  </si>
  <si>
    <t>KI PANGAN RTL</t>
  </si>
  <si>
    <t>MK P 1 BLN</t>
  </si>
  <si>
    <t>KMK PANGAN RTL</t>
  </si>
  <si>
    <t>PK RNI TBU</t>
  </si>
  <si>
    <t>KEMITRAAN RNI TEBU</t>
  </si>
  <si>
    <t>KPR FLEXI</t>
  </si>
  <si>
    <t>KPR FLEXIBEL</t>
  </si>
  <si>
    <t>KKB FLEX</t>
  </si>
  <si>
    <t>KKB FLEXIBEL</t>
  </si>
  <si>
    <t>KKB ANNTS</t>
  </si>
  <si>
    <t>KKB ADD ON ANNUITAS</t>
  </si>
  <si>
    <t>KURMKR 3GP</t>
  </si>
  <si>
    <t>KURMKR 6GP</t>
  </si>
  <si>
    <t>KURMKR 9GP</t>
  </si>
  <si>
    <t>KURINV 6GP</t>
  </si>
  <si>
    <t>KURINV 9GP</t>
  </si>
  <si>
    <t>CS COLL RC</t>
  </si>
  <si>
    <t>KR CASH COLL RC</t>
  </si>
  <si>
    <t>BRGN OUTS</t>
  </si>
  <si>
    <t>BRIGUNA OUTSOURCING</t>
  </si>
  <si>
    <t>BRIG OUTS</t>
  </si>
  <si>
    <t>TLG TA</t>
  </si>
  <si>
    <t>KMK CC TLNG TX AMN</t>
  </si>
  <si>
    <t>BRGN SM KR</t>
  </si>
  <si>
    <t>BRIGUNA SMART KARYA</t>
  </si>
  <si>
    <t>BRGN SM KB</t>
  </si>
  <si>
    <t>BRISM KAR</t>
  </si>
  <si>
    <t>BRISM BRI</t>
  </si>
  <si>
    <t>KMK DNM</t>
  </si>
  <si>
    <t>KMK DINAMIS</t>
  </si>
  <si>
    <t>KMK DNM US</t>
  </si>
  <si>
    <t>KMK DINAMIS USD</t>
  </si>
  <si>
    <t>BRGN SM UM</t>
  </si>
  <si>
    <t>BRIGUNA SMART UMUM</t>
  </si>
  <si>
    <t>BRI SMRTUM</t>
  </si>
  <si>
    <t>KMK PROMO</t>
  </si>
  <si>
    <t>PRG PMSRN RTL MNGH</t>
  </si>
  <si>
    <t>Promo</t>
  </si>
  <si>
    <t>KI PLASMA</t>
  </si>
  <si>
    <t>KREDIT INV PLASMA</t>
  </si>
  <si>
    <t>KI PK BRM</t>
  </si>
  <si>
    <t>KI PASCA KONV BRM</t>
  </si>
  <si>
    <t>KPR BPJS</t>
  </si>
  <si>
    <t>KPR RTK</t>
  </si>
  <si>
    <t>KPR RESTRUK</t>
  </si>
  <si>
    <t>KUR RTL EF</t>
  </si>
  <si>
    <t>KUR RITEL NEW EFF</t>
  </si>
  <si>
    <t>MINGGUAN</t>
  </si>
  <si>
    <t>KRDMINGGUAN</t>
  </si>
  <si>
    <t>LPMUKP MK1</t>
  </si>
  <si>
    <t>LPMUKP MK 1 BULANAN</t>
  </si>
  <si>
    <t>LPMUKP MK3</t>
  </si>
  <si>
    <t>LPMUKP MK 3 BULANAN</t>
  </si>
  <si>
    <t>LPMUKP MK6</t>
  </si>
  <si>
    <t>LPMUKP MK 6 BULANAN</t>
  </si>
  <si>
    <t>LPMUKP 1X</t>
  </si>
  <si>
    <t>LPMUKP SEKALI LUNAS</t>
  </si>
  <si>
    <t>LPMUKP KI</t>
  </si>
  <si>
    <t>BRIG KRYA</t>
  </si>
  <si>
    <t>BRGPRNA FL</t>
  </si>
  <si>
    <t>BRIGUNA PRNAFLAT BR</t>
  </si>
  <si>
    <t>UM FLAT</t>
  </si>
  <si>
    <t>PEKBRI FLT</t>
  </si>
  <si>
    <t>PP BRI FLA</t>
  </si>
  <si>
    <t>RETPRM</t>
  </si>
  <si>
    <t>TOPRM</t>
  </si>
  <si>
    <t>FLEKSI</t>
  </si>
  <si>
    <t>PROGRAM KMK FLEKSI</t>
  </si>
  <si>
    <t>RETKSS</t>
  </si>
  <si>
    <t>PROGRAM RET KHUSUS</t>
  </si>
  <si>
    <t>RETKAT</t>
  </si>
  <si>
    <t>PATSD</t>
  </si>
  <si>
    <t>PRGM ANGS TETAP SD</t>
  </si>
  <si>
    <t>KR FLAT</t>
  </si>
  <si>
    <t>BRIGUNA KARYA FLAT</t>
  </si>
  <si>
    <t>PR FLAT</t>
  </si>
  <si>
    <t>BRIGUNA PURNA FLAT</t>
  </si>
  <si>
    <t>BRIGUNA UMUM FLAT</t>
  </si>
  <si>
    <t>KY FLAT</t>
  </si>
  <si>
    <t>PP FLAT</t>
  </si>
  <si>
    <t>BRIGUNA PP BRI FLAT</t>
  </si>
  <si>
    <t>PATKI</t>
  </si>
  <si>
    <t>RETTO</t>
  </si>
  <si>
    <t>PGN RC</t>
  </si>
  <si>
    <t>PANGAN CO TETAP</t>
  </si>
  <si>
    <t>KUR KS1</t>
  </si>
  <si>
    <t>KMK KUR KHUSUS</t>
  </si>
  <si>
    <t>KUR KS2</t>
  </si>
  <si>
    <t>KI KUR KHUSUS</t>
  </si>
  <si>
    <t>KUR BR1</t>
  </si>
  <si>
    <t>KUR MK RITKOM</t>
  </si>
  <si>
    <t>KUR BR2</t>
  </si>
  <si>
    <t>KUR KI RITKOM</t>
  </si>
  <si>
    <t>KWN BRI</t>
  </si>
  <si>
    <t>BRIGUNA KAWAN BRI</t>
  </si>
  <si>
    <t>KUP RC AGN</t>
  </si>
  <si>
    <t>KUPEDES RC AGEN</t>
  </si>
  <si>
    <t>KMK WA</t>
  </si>
  <si>
    <t>KMK SKIM WA</t>
  </si>
  <si>
    <t>DO DAGING</t>
  </si>
  <si>
    <t>KMK DO DAGING</t>
  </si>
  <si>
    <t>PEND S2</t>
  </si>
  <si>
    <t>BRIGUNA PEND. S2</t>
  </si>
  <si>
    <t>PEND S3</t>
  </si>
  <si>
    <t>BRIGUNA PEND S3</t>
  </si>
  <si>
    <t>KPR Spr</t>
  </si>
  <si>
    <t>KPR Super</t>
  </si>
  <si>
    <t>TO BBKP</t>
  </si>
  <si>
    <t>PEND S1</t>
  </si>
  <si>
    <t>BRIGUNA PEND S1</t>
  </si>
  <si>
    <t>KRD 6 BULANAN</t>
  </si>
  <si>
    <t>SEKALI LNS</t>
  </si>
  <si>
    <t>KRD SEKALI LUNAS</t>
  </si>
  <si>
    <t>KRD BULANAN</t>
  </si>
  <si>
    <t>P2PBUL</t>
  </si>
  <si>
    <t>P2P LENDING BULLET</t>
  </si>
  <si>
    <t>KUP KC MG</t>
  </si>
  <si>
    <t>KUP AMRT</t>
  </si>
  <si>
    <t>KUPEDES AMARTHA BLN</t>
  </si>
  <si>
    <t>KUP KC HR</t>
  </si>
  <si>
    <t>KUPEDES KECE HARIAN</t>
  </si>
  <si>
    <t>BP2BT</t>
  </si>
  <si>
    <t>KPR BP2BT</t>
  </si>
  <si>
    <t>TAL PUK</t>
  </si>
  <si>
    <t>INV NON</t>
  </si>
  <si>
    <t>INVOICING NON PKS</t>
  </si>
  <si>
    <t>FEMG</t>
  </si>
  <si>
    <t>FPJP EMG</t>
  </si>
  <si>
    <t>780</t>
  </si>
  <si>
    <t>FDAG</t>
  </si>
  <si>
    <t>FPJP AGRIBISNIS</t>
  </si>
  <si>
    <t>Post</t>
  </si>
  <si>
    <t>Pre</t>
  </si>
  <si>
    <t>KMK DNMK</t>
  </si>
  <si>
    <t>KMK DINAMIS KECIL</t>
  </si>
  <si>
    <t>KUP PRN RC</t>
  </si>
  <si>
    <t>FITG</t>
  </si>
  <si>
    <t>FPJP ITG</t>
  </si>
  <si>
    <t>740</t>
  </si>
  <si>
    <t>KI DINA</t>
  </si>
  <si>
    <t>KI DINAMIS</t>
  </si>
  <si>
    <t>G</t>
  </si>
  <si>
    <t>P2PANG</t>
  </si>
  <si>
    <t>P2P LENDING ANGSUR</t>
  </si>
  <si>
    <t>FSJK</t>
  </si>
  <si>
    <t>FPJP SJK</t>
  </si>
  <si>
    <t>470</t>
  </si>
  <si>
    <t>KUP AGN RC</t>
  </si>
  <si>
    <t>1 BULANAN</t>
  </si>
  <si>
    <t>KMK P LPMUKP 1 BLN</t>
  </si>
  <si>
    <t>KMK P LPMUKP 3 BLN</t>
  </si>
  <si>
    <t>KMK P LPMUKP 4 BLN</t>
  </si>
  <si>
    <t>KMK P LPMUKP 6 BLN</t>
  </si>
  <si>
    <t>12 BULANAN</t>
  </si>
  <si>
    <t>KMK P LPMUKP 12 BLN</t>
  </si>
  <si>
    <t>KI P LPMUKP 1 BLN</t>
  </si>
  <si>
    <t>KMK BLU KKP ANU 1 M</t>
  </si>
  <si>
    <t>KUR MKR INV1BLANNUI</t>
  </si>
  <si>
    <t>BRIGUNA KAWAN II</t>
  </si>
  <si>
    <t>PRN TO BYB</t>
  </si>
  <si>
    <t>KUP MK ANN</t>
  </si>
  <si>
    <t>KUPEDES MK ANNUITAS</t>
  </si>
  <si>
    <t>KUP INV AN</t>
  </si>
  <si>
    <t>KUPRA 1XLS</t>
  </si>
  <si>
    <t>KUPRA INV 1X LUNAS</t>
  </si>
  <si>
    <t>FLPPBU</t>
  </si>
  <si>
    <t>FLPP Non SIKASEP</t>
  </si>
  <si>
    <t>KRA MK ANN</t>
  </si>
  <si>
    <t>KUPRA MK ANNUITAS</t>
  </si>
  <si>
    <t>KRA INV AN</t>
  </si>
  <si>
    <t>KUPRA INV ANNUITAS</t>
  </si>
  <si>
    <t>KUP MK 1X</t>
  </si>
  <si>
    <t>KUR 1X MK</t>
  </si>
  <si>
    <t>KUR MIKRO MK 1X LNS</t>
  </si>
  <si>
    <t>KUP INV 1X</t>
  </si>
  <si>
    <t>KUR 1X INV</t>
  </si>
  <si>
    <t>KUP M3 ANN</t>
  </si>
  <si>
    <t>KUP MK 3 BLNAN ANN</t>
  </si>
  <si>
    <t>KUP M4 ANN</t>
  </si>
  <si>
    <t>KUP MK 4 BLNAN ANN</t>
  </si>
  <si>
    <t>KUP DG AN1</t>
  </si>
  <si>
    <t>KUP BANG</t>
  </si>
  <si>
    <t>KUPEDES BANGKIT</t>
  </si>
  <si>
    <t>KUP BANGKI</t>
  </si>
  <si>
    <t>KUR MKR &gt;50 MK 3BLN</t>
  </si>
  <si>
    <t>KUR MKR &gt;50 MK 4BLN</t>
  </si>
  <si>
    <t>KUR MK 6BL</t>
  </si>
  <si>
    <t>KUP MK IPT</t>
  </si>
  <si>
    <t>KUPEDES MK IPTW ANN</t>
  </si>
  <si>
    <t>KUP KI IPT</t>
  </si>
  <si>
    <t>KUP M6 ANN</t>
  </si>
  <si>
    <t>KUP MK 6 BLNAN ANN</t>
  </si>
  <si>
    <t>KUPMR 1XL</t>
  </si>
  <si>
    <t>KUPEDES MR 1X LUNAS</t>
  </si>
  <si>
    <t>TGHHTTP</t>
  </si>
  <si>
    <t>TGHTRN</t>
  </si>
  <si>
    <t>KUPRA MK 1X LUNAS</t>
  </si>
  <si>
    <t>KUP AGN PB</t>
  </si>
  <si>
    <t>KUP AGN KAS BLN ANN</t>
  </si>
  <si>
    <t>BRGMBL</t>
  </si>
  <si>
    <t>BRIGUNA MOBILE</t>
  </si>
  <si>
    <t>KECE MINGGUAN AGEN</t>
  </si>
  <si>
    <t>KECE HARIAN AGEN</t>
  </si>
  <si>
    <t>BPTOBYBSUP</t>
  </si>
  <si>
    <t>B. PURNA TO BYB SUP</t>
  </si>
  <si>
    <t>KURSMGP3BL</t>
  </si>
  <si>
    <t>KURSM GP 3 BULAN</t>
  </si>
  <si>
    <t>KURSMGP6BL</t>
  </si>
  <si>
    <t>KURSM GP 6 BULAN</t>
  </si>
  <si>
    <t>KURSM1BL</t>
  </si>
  <si>
    <t>KUR SM MK 1 BULANAN</t>
  </si>
  <si>
    <t>KURSM 1BL</t>
  </si>
  <si>
    <t>KURSM INV 1 BULANAN</t>
  </si>
  <si>
    <t>KURSMGP1BL</t>
  </si>
  <si>
    <t>KUR SM GP 1 BULAN</t>
  </si>
  <si>
    <t>KURSMGP2BL</t>
  </si>
  <si>
    <t>KURSM GP 2 BULAN</t>
  </si>
  <si>
    <t>SSB</t>
  </si>
  <si>
    <t>KPRS SSB</t>
  </si>
  <si>
    <t>KUR GP6 MK</t>
  </si>
  <si>
    <t>KUR Mikro GP 6 MK</t>
  </si>
  <si>
    <t>KUR GP6 KI</t>
  </si>
  <si>
    <t>KUR Mikro GP 6 INV</t>
  </si>
  <si>
    <t>KURSMMK 1X</t>
  </si>
  <si>
    <t>KURSMIN 1X</t>
  </si>
  <si>
    <t>BRG K R F</t>
  </si>
  <si>
    <t>BRG KARYA RTL FNC</t>
  </si>
  <si>
    <t>BRG P R FN</t>
  </si>
  <si>
    <t>BRG PURNA RTL FNC</t>
  </si>
  <si>
    <t>BRG U R FN</t>
  </si>
  <si>
    <t>BRG UMUM RTL FNC</t>
  </si>
  <si>
    <t>BRG KM FnC</t>
  </si>
  <si>
    <t>BRG KARYA MKR FnC</t>
  </si>
  <si>
    <t>BRG PM FNC</t>
  </si>
  <si>
    <t>BRG PURNA MKR FnC</t>
  </si>
  <si>
    <t>BRG PPM FC</t>
  </si>
  <si>
    <t>BRG PRA PUR MKR FnC</t>
  </si>
  <si>
    <t>KI PDAM</t>
  </si>
  <si>
    <t>KRDT INVESTASI PDAM</t>
  </si>
  <si>
    <t>PK UNIT 1X</t>
  </si>
  <si>
    <t>PK UNIT BL</t>
  </si>
  <si>
    <t>KPP RENOVASI</t>
  </si>
  <si>
    <t>FIN BLN</t>
  </si>
  <si>
    <t>FINTECH BG BLNAN</t>
  </si>
  <si>
    <t>KUP ESTA</t>
  </si>
  <si>
    <t>KUPEDES ESTA BLN</t>
  </si>
  <si>
    <t>UMI 1 BL</t>
  </si>
  <si>
    <t>UMI 1 BULANAN</t>
  </si>
  <si>
    <t>UMI 3 BL</t>
  </si>
  <si>
    <t>UMI 3 BULANAN</t>
  </si>
  <si>
    <t>UMI 1X LNS</t>
  </si>
  <si>
    <t>UMI 1X LUNAS</t>
  </si>
  <si>
    <t>UMI 1X</t>
  </si>
  <si>
    <t>BRTLFF</t>
  </si>
  <si>
    <t>BRG RTL FNF</t>
  </si>
  <si>
    <t>KUR MK &gt;50</t>
  </si>
  <si>
    <t>KUR MKR &gt;50 MK 1BLN</t>
  </si>
  <si>
    <t>KURINV &gt;50</t>
  </si>
  <si>
    <t>KUR MKR &gt;50 KI 1BLN</t>
  </si>
  <si>
    <t>KUR MKR 1X</t>
  </si>
  <si>
    <t>KUR INV 1X</t>
  </si>
  <si>
    <t>KUR INV3BL</t>
  </si>
  <si>
    <t>KUR IN 4BL</t>
  </si>
  <si>
    <t>KUR MKR &gt;50 MK 6BLN</t>
  </si>
  <si>
    <t>KUR IN 6BL</t>
  </si>
  <si>
    <t>KUP MK 3AN</t>
  </si>
  <si>
    <t>KUP IN 4AN</t>
  </si>
  <si>
    <t>KUP INV 4 BLNAN ANN</t>
  </si>
  <si>
    <t>KUP MK 6AN</t>
  </si>
  <si>
    <t>KUP IN 3AN</t>
  </si>
  <si>
    <t>KUP INV 3 BLNAN ANN</t>
  </si>
  <si>
    <t>KUP INV 4 BLNAN AN</t>
  </si>
  <si>
    <t>KUP IN 6AN</t>
  </si>
  <si>
    <t>KUP INV 6 BLNAN ANN</t>
  </si>
  <si>
    <t>KUPRA 3 AN</t>
  </si>
  <si>
    <t>KUPRA 4 AN</t>
  </si>
  <si>
    <t>KUPRA 6 AN</t>
  </si>
  <si>
    <t>KUR MK 3AN</t>
  </si>
  <si>
    <t>KUR MKR MK 3 BLN AN</t>
  </si>
  <si>
    <t>KUR MK 4AN</t>
  </si>
  <si>
    <t>KUR MK 6AN</t>
  </si>
  <si>
    <t>KUR SM 3AN</t>
  </si>
  <si>
    <t>KUR SM MK 3 BLN AN</t>
  </si>
  <si>
    <t>KUR SM 4AN</t>
  </si>
  <si>
    <t>KUR SM MK 4 BLN ANN</t>
  </si>
  <si>
    <t>KUR SM 6AN</t>
  </si>
  <si>
    <t>KUR SM MK 6 BLN ANN</t>
  </si>
  <si>
    <t>KUR SM INV 3 BLN AN</t>
  </si>
  <si>
    <t>KUPRA MK 4 BLNAN AN</t>
  </si>
  <si>
    <t>KUPBC 1XL</t>
  </si>
  <si>
    <t>KUP Pari 1x Lns</t>
  </si>
  <si>
    <t>PK UNIT AN</t>
  </si>
  <si>
    <t>BRKTSK</t>
  </si>
  <si>
    <t>BRG RTL KRY TSK</t>
  </si>
  <si>
    <t>BRUTSK</t>
  </si>
  <si>
    <t>BRG RTL PPR TSK</t>
  </si>
  <si>
    <t>BRPTSK</t>
  </si>
  <si>
    <t>BRG RTL PRN TSK</t>
  </si>
  <si>
    <t>KUP MK GP6</t>
  </si>
  <si>
    <t>KUPEDES MK GP POK 6</t>
  </si>
  <si>
    <t>KUP GP6 KI</t>
  </si>
  <si>
    <t>BMKTSK</t>
  </si>
  <si>
    <t>BRG MKR KRY TSK</t>
  </si>
  <si>
    <t>BMUTSK</t>
  </si>
  <si>
    <t>BRG MKR PPR TSK</t>
  </si>
  <si>
    <t>BPMTSK</t>
  </si>
  <si>
    <t>BL INT</t>
  </si>
  <si>
    <t>Billateral Loan_INT</t>
  </si>
  <si>
    <t>BANK LOAN - IDR</t>
  </si>
  <si>
    <t>420</t>
  </si>
  <si>
    <t>BANK LOAN - USD</t>
  </si>
  <si>
    <t>KUP UT MK</t>
  </si>
  <si>
    <t>KUPEDES UTAMA MK</t>
  </si>
  <si>
    <t>KUP UT INV</t>
  </si>
  <si>
    <t>KUPEDES UTAMA INV</t>
  </si>
  <si>
    <t>BRTLGB</t>
  </si>
  <si>
    <t>BRG TLG BRI</t>
  </si>
  <si>
    <t>KUP &gt;250MK</t>
  </si>
  <si>
    <t>KUPEDES &gt; 250 JT MK</t>
  </si>
  <si>
    <t>KUP 250INV</t>
  </si>
  <si>
    <t>KPP TAPERA</t>
  </si>
  <si>
    <t>KUP PARI</t>
  </si>
  <si>
    <t>KUP PARI REVOLVING</t>
  </si>
  <si>
    <t>KUP MTR BL</t>
  </si>
  <si>
    <t>KUPEDES MOTOR BULAN</t>
  </si>
  <si>
    <t>KUP MTR3AN</t>
  </si>
  <si>
    <t>KUP MOTOR 3 BULANAN</t>
  </si>
  <si>
    <t>FMNP IDR</t>
  </si>
  <si>
    <t>FPJP MNP IDR</t>
  </si>
  <si>
    <t>750</t>
  </si>
  <si>
    <t>FMNP USD</t>
  </si>
  <si>
    <t>FPJP MNP USD</t>
  </si>
  <si>
    <t>KUP PSRID</t>
  </si>
  <si>
    <t>KUP PS 1XL</t>
  </si>
  <si>
    <t>KUP PSR ID 1x Lns</t>
  </si>
  <si>
    <t>KURSMUMI1B</t>
  </si>
  <si>
    <t>KUR SM UMI BULANAN</t>
  </si>
  <si>
    <t>KURSMUMI1X</t>
  </si>
  <si>
    <t>KUR SM UMI 1X LNS</t>
  </si>
  <si>
    <t>PNJMN MINGGUAN PARI</t>
  </si>
  <si>
    <t>PJMN HARIAN PARI</t>
  </si>
  <si>
    <t>KUPLoc 1XL</t>
  </si>
  <si>
    <t>KUP Localoka 1x Lns</t>
  </si>
  <si>
    <t>AGN MKR RC</t>
  </si>
  <si>
    <t>KEAGENAN MEKAR RC</t>
  </si>
  <si>
    <t>KUP MK SPC</t>
  </si>
  <si>
    <t>KUPEDES MK SPC RATE</t>
  </si>
  <si>
    <t>KUP INV SP</t>
  </si>
  <si>
    <t>CS COLL KS</t>
  </si>
  <si>
    <t>KR CASH COLL KONS 1</t>
  </si>
  <si>
    <t>KR CASH COLL KONS 2</t>
  </si>
  <si>
    <t>KPR GREEN</t>
  </si>
  <si>
    <t>KPR GREEN FINANCING</t>
  </si>
  <si>
    <t>DHE COL KP</t>
  </si>
  <si>
    <t>KKB JF</t>
  </si>
  <si>
    <t>KKB JOINT FINANCING</t>
  </si>
  <si>
    <t>FSJK USD</t>
  </si>
  <si>
    <t>FPJP USD SJK</t>
  </si>
  <si>
    <t>PURNA SUB</t>
  </si>
  <si>
    <t>BRIGUNA PURNA SUB</t>
  </si>
  <si>
    <t>PK DIS AN</t>
  </si>
  <si>
    <t>PUMK DISABIL 1 BLN</t>
  </si>
  <si>
    <t>PUMK DS 1X</t>
  </si>
  <si>
    <t>PUMK DISABIL 1X LN</t>
  </si>
  <si>
    <t>KI KUA ANT</t>
  </si>
  <si>
    <t>KI KUA ANUITAS</t>
  </si>
  <si>
    <t>KI KUA RTL</t>
  </si>
  <si>
    <t>KI KUA RITEL</t>
  </si>
  <si>
    <t>BRGN UM SU</t>
  </si>
  <si>
    <t>BRIGUNA UMUM SUBSIDI</t>
  </si>
  <si>
    <t>TERMLN REV</t>
  </si>
  <si>
    <t>TERM LOAN REVOLVING</t>
  </si>
  <si>
    <t>790</t>
  </si>
  <si>
    <t>TRMNLN NR</t>
  </si>
  <si>
    <t>TERM LOAN NON REVOLV</t>
  </si>
  <si>
    <t>BRGN KR SU</t>
  </si>
  <si>
    <t>BRIGUNA KARYASUBSIDI</t>
  </si>
  <si>
    <t>KUR MK HT1</t>
  </si>
  <si>
    <t>KUR KHUS 100 MK 1BL</t>
  </si>
  <si>
    <t>KUR HT M1X</t>
  </si>
  <si>
    <t>KUR KHUS 100 MK 1X</t>
  </si>
  <si>
    <t>KURINV HT</t>
  </si>
  <si>
    <t>KUR KHUS 100 KI 1BL</t>
  </si>
  <si>
    <t>KUR INV HT</t>
  </si>
  <si>
    <t>KUR KHUS 100 KI 1X</t>
  </si>
  <si>
    <t>TERM LOAN REV 360</t>
  </si>
  <si>
    <t>TERM LOAN NON REV360</t>
  </si>
  <si>
    <t>TERMLN NR</t>
  </si>
  <si>
    <t>KUR PMI 1 BL ANUITAS</t>
  </si>
  <si>
    <t>KUR PMI GP 1 ANUITAS</t>
  </si>
  <si>
    <t>KUR PMI GP 2 ANUITAS</t>
  </si>
  <si>
    <t>KUR PMI GP 3 ANUITAS</t>
  </si>
  <si>
    <t>KUR KHUS 10 MK 1BL</t>
  </si>
  <si>
    <t>KUR KHUS 10 MK 1X</t>
  </si>
  <si>
    <t>KUR KHUS 10 KI 1BL</t>
  </si>
  <si>
    <t>KUR KHUS 10 KI 1X</t>
  </si>
  <si>
    <t>MK KUR KHB</t>
  </si>
  <si>
    <t>KUR KHUS 500 MK 1BLN</t>
  </si>
  <si>
    <t>MK KUR KHT</t>
  </si>
  <si>
    <t>KUR KHUS 500 MK 1THN</t>
  </si>
  <si>
    <t>KI KUR KHB</t>
  </si>
  <si>
    <t>KUR KHUS 500 KI 1BLN</t>
  </si>
  <si>
    <t>KI KUR KHT</t>
  </si>
  <si>
    <t>KUR KHUS 500 KI 1THN</t>
  </si>
  <si>
    <t>CC DHE SME</t>
  </si>
  <si>
    <t>KR CASH COLL DHE SME</t>
  </si>
  <si>
    <t>CASH COLL DHE SME</t>
  </si>
  <si>
    <t>KMKKHSIDR</t>
  </si>
  <si>
    <t>KMK KHUSUS IDR</t>
  </si>
  <si>
    <t>KMKKHSUSD</t>
  </si>
  <si>
    <t>KMK KHUSUS USD</t>
  </si>
  <si>
    <t>KMKKHS SME</t>
  </si>
  <si>
    <t>KMK KHUSUS SME</t>
  </si>
  <si>
    <t>KMK KHUSUS SME USD</t>
  </si>
  <si>
    <t>COMMERCIAL BUSINESS GROUP</t>
  </si>
  <si>
    <t>SMALL BUSINESS GROUP (SMALL)</t>
  </si>
  <si>
    <t>SMALL BUSINESS GROUP (MEDIUM)</t>
  </si>
  <si>
    <t>SYNDICATION &amp; FINANCIAL INSTITUTION NON BANK GROUP</t>
  </si>
  <si>
    <t>MANUFACTURING, INFRASTRUCTURE, TRANSPORTATION, OIL &amp; GAS GROUP</t>
  </si>
  <si>
    <t>INSTITUTIONAL BUSINESS GROUP</t>
  </si>
  <si>
    <t>ENERGY &amp; MINING GROUP</t>
  </si>
  <si>
    <t>COMMERCIAL</t>
  </si>
  <si>
    <t>Cek BRD</t>
  </si>
  <si>
    <t>Commercial</t>
  </si>
  <si>
    <t>Small</t>
  </si>
  <si>
    <t>Medium</t>
  </si>
  <si>
    <t>NDS TAGGING</t>
  </si>
  <si>
    <t>SEGMEN RO_SMNT</t>
  </si>
  <si>
    <t>SEGMEN ALL</t>
  </si>
  <si>
    <t>BNLN42001000752156</t>
  </si>
  <si>
    <t>BNLN999101000991156</t>
  </si>
  <si>
    <t>BNLN5301063494102</t>
  </si>
  <si>
    <t>A009087</t>
  </si>
  <si>
    <t>JKL9867</t>
  </si>
  <si>
    <t>PLA6148</t>
  </si>
  <si>
    <t>G633738</t>
  </si>
  <si>
    <t>00505693C2D31EEF90953060F347012A</t>
  </si>
  <si>
    <t>005056935F7B1EEFB6DA45772B521105</t>
  </si>
  <si>
    <t>0050569393FD1EEFB6EF36B9F1D221B6</t>
  </si>
  <si>
    <t>0050569393FD1EEFB6DA4479612C21B6</t>
  </si>
  <si>
    <t>0050569322B11FD095DC92EACD5F3D63</t>
  </si>
  <si>
    <t>005056932D311EDFB6DA44E939051255</t>
  </si>
  <si>
    <t>005056930A081FD095DC967FBD127D69</t>
  </si>
  <si>
    <t>0050569393FD1EEF9BE1159452708197</t>
  </si>
  <si>
    <t>0050569322B11FD095DC9310FC669D63</t>
  </si>
  <si>
    <t>005056934F831EEF9BE13F68147FE851</t>
  </si>
  <si>
    <t>005056930CD71FD095DDC48A8C7D1D63</t>
  </si>
  <si>
    <t>00505693DEC51EDFBAB310CB083C1D63</t>
  </si>
  <si>
    <t>005056930CD71FD095DC99D8ABA7DD63</t>
  </si>
  <si>
    <t>00505693652F1FE081A27906D26E9BC4</t>
  </si>
  <si>
    <t>005056930CD71FD095DC99D8ABA85D63</t>
  </si>
  <si>
    <t>00505693C2981FD08DBA54E64489FD63</t>
  </si>
  <si>
    <t>005056930CD71FD095DC99D8ABA87D63</t>
  </si>
  <si>
    <t>0050569390561FD08DD30C3563807D63</t>
  </si>
  <si>
    <t>005056930A081FD095DC967FBD139D69</t>
  </si>
  <si>
    <t>00505693C2981FD090B98213C2D89D63</t>
  </si>
  <si>
    <t>005056930A081FD095DC967FBD13BD69</t>
  </si>
  <si>
    <t>0050569340351FD090CDB2A5741F7D63</t>
  </si>
  <si>
    <t>005056930CD71FD095DC99D8ABA89D63</t>
  </si>
  <si>
    <t>005056930A081FD093AC4872F21E3D69</t>
  </si>
  <si>
    <t>0050569322B11FD097D5BEB544D45D63</t>
  </si>
  <si>
    <t>005056930A081FD09789E34C10D27D69</t>
  </si>
  <si>
    <t>0050569322B11FD09985C131D84DFD63</t>
  </si>
  <si>
    <t>0050569390561FD098BA120912F71D63</t>
  </si>
  <si>
    <t>0050569322B11FD09985C131D84E1D63</t>
  </si>
  <si>
    <t>0050569309FF1FD098D504E225DABD63</t>
  </si>
  <si>
    <t>005056938F3C1FD0999E99FB72E2FD63</t>
  </si>
  <si>
    <t>005056938F3C1FD0998544D36DDA7D63</t>
  </si>
  <si>
    <t>005056938F3C1FD09CCB522133AF9D63</t>
  </si>
  <si>
    <t>00505693C2981FD09BB3783ED8DE9D6B</t>
  </si>
  <si>
    <t>BNLN10601505228151</t>
  </si>
  <si>
    <t>BNLN32901064681109</t>
  </si>
  <si>
    <t>BNLN32901064682105</t>
  </si>
  <si>
    <t>BNLN39001000857153</t>
  </si>
  <si>
    <t>BNLN39001010158109</t>
  </si>
  <si>
    <t>BNLN44101000222101</t>
  </si>
  <si>
    <t>BNLN44101000436158</t>
  </si>
  <si>
    <t>BNLN44101000437154</t>
  </si>
  <si>
    <t>BNLN44101000916158</t>
  </si>
  <si>
    <t>BNLN55301002555151</t>
  </si>
  <si>
    <t>BNLN9601502288151</t>
  </si>
  <si>
    <t>BNLN999101000274106</t>
  </si>
  <si>
    <t>BNLN999101000999154</t>
  </si>
  <si>
    <t>BNLN999101001000152</t>
  </si>
  <si>
    <t>BNLN999101001001158</t>
  </si>
  <si>
    <t>BNLN999101001002154</t>
  </si>
  <si>
    <t>BNLN999102000843155</t>
  </si>
  <si>
    <t>BNLN999102000844151</t>
  </si>
  <si>
    <t>BNLN999102000845157</t>
  </si>
  <si>
    <t>BNLN999102000846153</t>
  </si>
  <si>
    <t>BNLN14401009995107</t>
  </si>
  <si>
    <t>BNLN14401009996103</t>
  </si>
  <si>
    <t>BNLN36001041208106</t>
  </si>
  <si>
    <t>BNLN36201010307105</t>
  </si>
  <si>
    <t>BNLN36201500093151</t>
  </si>
  <si>
    <t>BNLN36201501175150</t>
  </si>
  <si>
    <t>BNLN36201501213152</t>
  </si>
  <si>
    <t>BNLN999101001003150</t>
  </si>
  <si>
    <t>BNLN999101001004156</t>
  </si>
  <si>
    <t>BNLN999101001005152</t>
  </si>
  <si>
    <t>BNLN999102000265103</t>
  </si>
  <si>
    <t>BNLN999102000847159</t>
  </si>
  <si>
    <t>SXNC095</t>
  </si>
  <si>
    <t>PEA0790</t>
  </si>
  <si>
    <t>PW14096</t>
  </si>
  <si>
    <t>MDKWD88</t>
  </si>
  <si>
    <t>SVON641</t>
  </si>
  <si>
    <t>B321784</t>
  </si>
  <si>
    <t>PDH4304</t>
  </si>
  <si>
    <t>FZ83171</t>
  </si>
  <si>
    <t>AAAXJ76</t>
  </si>
  <si>
    <t>BIF5463</t>
  </si>
  <si>
    <t>0050569390561FD09CFC385EE1E93D63</t>
  </si>
  <si>
    <t>00505693C2981FD09CE3089B6E4D3D6B</t>
  </si>
  <si>
    <t>0050569322B11FD09CFC77C822841D63</t>
  </si>
  <si>
    <t>005056930CD71FD09CCAE171E0A7BD63</t>
  </si>
  <si>
    <t>0050569390561FD09CE30891EDA8DD63</t>
  </si>
  <si>
    <t>0050569390561FD09CCAE0EC41CEDD63</t>
  </si>
  <si>
    <t>0050569322B11FD099D16D9E8BAD7D63</t>
  </si>
  <si>
    <t>00505693652F1EEE82EBD89918071BB3</t>
  </si>
  <si>
    <t>005056938F3C1FD09CE3082C22DBFD63</t>
  </si>
  <si>
    <t>005056938F3C1FD09CCAE0D919F75D63</t>
  </si>
  <si>
    <t>00505693C2981FD09CE308C16490FD6B</t>
  </si>
  <si>
    <t>00505693C2981FD09CCAE14B95FBBD6B</t>
  </si>
  <si>
    <t>0050569322B11FD09CFC7891FBB1DD63</t>
  </si>
  <si>
    <t>005056930CD71FD09BE723A23D969D63</t>
  </si>
  <si>
    <t>0050569322B11FD09CFC7891FBB1FD63</t>
  </si>
  <si>
    <t>00505693DEC51EDE91E1318B30217D49</t>
  </si>
  <si>
    <t>0050569322B11FD09CFC7891FBB21D63</t>
  </si>
  <si>
    <t>005056934F831EEE82EBF9DBE5664851</t>
  </si>
  <si>
    <t>0050569322B11FD09CFC7891FBB23D63</t>
  </si>
  <si>
    <t>00505693652F1EEE91E131EA8F749BB3</t>
  </si>
  <si>
    <t>0050569322B11FD09CFC7891FBB25D63</t>
  </si>
  <si>
    <t>00505693C2D31EEEB1C4F92CD23EC12A</t>
  </si>
  <si>
    <t>0050569309FF1FD09CE37696AB2A5D63</t>
  </si>
  <si>
    <t>00505693DEC51EDF99B277859C3C9D49</t>
  </si>
  <si>
    <t>0050569309FF1FD09CE37779AC2B1D63</t>
  </si>
  <si>
    <t>0050569393FD1EEF99B2778F4BCCE197</t>
  </si>
  <si>
    <t>0050569322B11FD09CFC7891FBB29D63</t>
  </si>
  <si>
    <t>005056930CD71FD09C8B759551A65D63</t>
  </si>
  <si>
    <t>005056935F7B1EEE82EB979E765010FB</t>
  </si>
  <si>
    <t>005056930A081FD09BB3765E1EEEFD69</t>
  </si>
  <si>
    <t>005056933C4D1EDE82EBB2F43906A6A3</t>
  </si>
  <si>
    <t>005056930A081FD09BB3760CD870DD69</t>
  </si>
  <si>
    <t>00505693DEC51EDE82EBB689ED8CDD49</t>
  </si>
  <si>
    <t>0050569309FF1FD09CE37779AC2B3D63</t>
  </si>
  <si>
    <t>0050569393FD1EEEB1C4F8E03E432197</t>
  </si>
  <si>
    <t>0050569322B11FD09CFC7891FBB27D63</t>
  </si>
  <si>
    <t>005056938F3C1FD098A1568161849D63</t>
  </si>
  <si>
    <t>005056938F3C1FD0968CAFE085D2DD63</t>
  </si>
  <si>
    <t>0050569309FF1FD09CFC395A75E0BD63</t>
  </si>
  <si>
    <t>005056930CD71FD09CE30BE7206D9D63</t>
  </si>
  <si>
    <t>00505693C2981FD09CFC39E746D7DD6B</t>
  </si>
  <si>
    <t>00505693C2981FD09CE30D13A0421D6B</t>
  </si>
  <si>
    <t>Pastikan total eksposur tidak termasuk cash coll</t>
  </si>
  <si>
    <t>Pastikan RO dan segmen nya</t>
  </si>
  <si>
    <t>Pastikan small nya ke KUR atau tidak</t>
  </si>
  <si>
    <t>Pastikan yg cash 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</si>
</sst>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2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43" fontId="2" fillId="4" borderId="0" xfId="1" applyFont="1" applyFill="1" applyAlignment="1">
      <alignment horizontal="center" vertical="top" wrapText="1"/>
    </xf>
    <xf numFmtId="43" fontId="2" fillId="5" borderId="0" xfId="1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4" fontId="3" fillId="2" borderId="0" xfId="0" applyNumberFormat="1" applyFont="1" applyFill="1" applyAlignment="1">
      <alignment horizontal="center" vertical="top" wrapText="1"/>
    </xf>
    <xf numFmtId="1" fontId="3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top" wrapText="1"/>
    </xf>
    <xf numFmtId="1" fontId="0" fillId="0" borderId="0" xfId="0" applyNumberFormat="1"/>
    <xf numFmtId="1" fontId="3" fillId="2" borderId="0" xfId="0" applyNumberFormat="1" applyFont="1" applyFill="1" applyAlignment="1">
      <alignment horizontal="left" vertical="top" wrapText="1"/>
    </xf>
    <xf numFmtId="0" fontId="2" fillId="7" borderId="0" xfId="0" applyFont="1" applyFill="1" applyAlignment="1">
      <alignment horizontal="center" vertical="top" wrapText="1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3" fontId="0" fillId="0" borderId="0" xfId="1" applyFont="1" applyFill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43" fontId="2" fillId="9" borderId="0" xfId="1" applyFont="1" applyFill="1" applyAlignment="1">
      <alignment horizontal="center" vertical="top" wrapText="1"/>
    </xf>
    <xf numFmtId="0" fontId="4" fillId="0" borderId="0" xfId="0" applyFont="1"/>
    <xf numFmtId="1" fontId="2" fillId="9" borderId="0" xfId="1" applyNumberFormat="1" applyFont="1" applyFill="1" applyAlignment="1">
      <alignment horizontal="center" vertical="top" wrapText="1"/>
    </xf>
    <xf numFmtId="1" fontId="0" fillId="0" borderId="0" xfId="1" applyNumberFormat="1" applyFont="1" applyFill="1"/>
    <xf numFmtId="1" fontId="0" fillId="0" borderId="0" xfId="1" applyNumberFormat="1" applyFont="1"/>
    <xf numFmtId="165" fontId="2" fillId="9" borderId="0" xfId="1" applyNumberFormat="1" applyFont="1" applyFill="1" applyAlignment="1">
      <alignment horizontal="center" vertical="top" wrapText="1"/>
    </xf>
    <xf numFmtId="165" fontId="0" fillId="0" borderId="0" xfId="1" applyNumberFormat="1" applyFont="1" applyFill="1"/>
    <xf numFmtId="165" fontId="0" fillId="0" borderId="0" xfId="1" applyNumberFormat="1" applyFont="1"/>
    <xf numFmtId="0" fontId="5" fillId="0" borderId="0" xfId="0" applyFont="1"/>
    <xf numFmtId="1" fontId="5" fillId="0" borderId="0" xfId="0" applyNumberFormat="1" applyFont="1"/>
    <xf numFmtId="14" fontId="5" fillId="0" borderId="0" xfId="0" applyNumberFormat="1" applyFont="1"/>
    <xf numFmtId="21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right" vertical="top"/>
    </xf>
    <xf numFmtId="1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10" borderId="0" xfId="0" applyFill="1"/>
    <xf numFmtId="1" fontId="0" fillId="10" borderId="0" xfId="0" applyNumberFormat="1" applyFill="1" applyAlignment="1">
      <alignment vertical="top"/>
    </xf>
    <xf numFmtId="14" fontId="0" fillId="10" borderId="0" xfId="0" applyNumberFormat="1" applyFill="1" applyAlignment="1">
      <alignment horizontal="right" vertical="top"/>
    </xf>
    <xf numFmtId="0" fontId="0" fillId="10" borderId="0" xfId="0" applyFill="1" applyAlignment="1">
      <alignment vertical="top"/>
    </xf>
    <xf numFmtId="43" fontId="0" fillId="10" borderId="0" xfId="1" applyFont="1" applyFill="1"/>
    <xf numFmtId="165" fontId="0" fillId="10" borderId="0" xfId="1" applyNumberFormat="1" applyFont="1" applyFill="1"/>
    <xf numFmtId="1" fontId="0" fillId="10" borderId="0" xfId="1" applyNumberFormat="1" applyFont="1" applyFill="1"/>
    <xf numFmtId="0" fontId="0" fillId="10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2">
    <dxf>
      <numFmt numFmtId="35" formatCode="_-* #,##0.00_-;\-* #,##0.00_-;_-* &quot;-&quot;??_-;_-@_-"/>
    </dxf>
    <dxf>
      <fill>
        <patternFill patternType="solid">
          <fgColor rgb="FFFBE2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yatma%20Kus%20H\Downloads\PaPM\Folder%20Mas%20Pri\Master%20Data\Mapping%20Segmen%20ACRS%20kirim%20FMA.xlsx" TargetMode="External"/><Relationship Id="rId1" Type="http://schemas.openxmlformats.org/officeDocument/2006/relationships/externalLinkPath" Target="file:///C:\Users\Adhyatma%20Kus%20H\Downloads\PaPM\Folder%20Mas%20Pri\Master%20Data\Mapping%20Segmen%20ACRS%20kirim%20FM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yatma%20Kus%20H\Downloads\PaPM\Folder%20Mas%20Pri\Agustus%202025\08%20Agustus\CON_FLAT_1_SEARCH_CIF.XLSX" TargetMode="External"/><Relationship Id="rId1" Type="http://schemas.openxmlformats.org/officeDocument/2006/relationships/externalLinkPath" Target="file:///C:\Users\Adhyatma%20Kus%20H\Downloads\PaPM\Folder%20Mas%20Pri\Agustus%202025\08%20Agustus\CON_FLAT_1_SEARCH_CI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yatma%20Kus%20H\Downloads\PaPM\Folder%20Mas%20Pri\Agustus%202025\08%20Agustus\key%20CIF.XLSX" TargetMode="External"/><Relationship Id="rId1" Type="http://schemas.openxmlformats.org/officeDocument/2006/relationships/externalLinkPath" Target="file:///C:\Users\Adhyatma%20Kus%20H\Downloads\PaPM\Folder%20Mas%20Pri\Agustus%202025\08%20Agustus\key%20CIF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yatma%20Kus%20H\Downloads\PaPM\Folder%20Mas%20Pri\Master%20Data\DWH_BRANCH%2020250802.xlsx" TargetMode="External"/><Relationship Id="rId1" Type="http://schemas.openxmlformats.org/officeDocument/2006/relationships/externalLinkPath" Target="file:///C:\Users\Adhyatma%20Kus%20H\Downloads\PaPM\Folder%20Mas%20Pri\Master%20Data\DWH_BRANCH%202025080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yatma%20Kus%20H\Downloads\PaPM\Folder%20Mas%20Pri\Agustus%202025\08%20Agustus\KFG_FLAT_SEARCH_PLAFOND.XLSX" TargetMode="External"/><Relationship Id="rId1" Type="http://schemas.openxmlformats.org/officeDocument/2006/relationships/externalLinkPath" Target="file:///C:\Users\Adhyatma%20Kus%20H\Downloads\PaPM\Folder%20Mas%20Pri\Agustus%202025\08%20Agustus\KFG_FLAT_SEARCH_PLAF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yatma%20Kus%20H\Downloads\PaPM\Folder%20Mas%20Pri\Agustus%202025\08%20Agustus\CON_FLAT_1_SEARCH_GUID.XLSX" TargetMode="External"/><Relationship Id="rId1" Type="http://schemas.openxmlformats.org/officeDocument/2006/relationships/externalLinkPath" Target="file:///C:\Users\Adhyatma%20Kus%20H\Downloads\PaPM\Folder%20Mas%20Pri\Agustus%202025\08%20Agustus\CON_FLAT_1_SEARCH_GU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FKSEGMEN 20240131"/>
      <sheetName val="BRD"/>
      <sheetName val="Gabungan Sementara"/>
      <sheetName val="Sheet2"/>
    </sheetNames>
    <sheetDataSet>
      <sheetData sheetId="0"/>
      <sheetData sheetId="1">
        <row r="1">
          <cell r="A1" t="str">
            <v>FKSEGMEN</v>
          </cell>
        </row>
        <row r="2">
          <cell r="A2">
            <v>20000</v>
          </cell>
        </row>
        <row r="3">
          <cell r="A3">
            <v>22000</v>
          </cell>
        </row>
        <row r="4">
          <cell r="A4">
            <v>22010</v>
          </cell>
        </row>
        <row r="5">
          <cell r="A5">
            <v>22011</v>
          </cell>
        </row>
        <row r="6">
          <cell r="A6">
            <v>24010</v>
          </cell>
        </row>
        <row r="7">
          <cell r="A7">
            <v>24011</v>
          </cell>
        </row>
        <row r="8">
          <cell r="A8">
            <v>24110</v>
          </cell>
        </row>
        <row r="9">
          <cell r="A9">
            <v>29000</v>
          </cell>
        </row>
        <row r="10">
          <cell r="A10">
            <v>40000</v>
          </cell>
        </row>
        <row r="11">
          <cell r="A11">
            <v>42000</v>
          </cell>
        </row>
        <row r="12">
          <cell r="A12">
            <v>42100</v>
          </cell>
        </row>
        <row r="13">
          <cell r="A13">
            <v>42110</v>
          </cell>
        </row>
        <row r="14">
          <cell r="A14">
            <v>42120</v>
          </cell>
        </row>
        <row r="15">
          <cell r="A15">
            <v>42130</v>
          </cell>
        </row>
        <row r="16">
          <cell r="A16">
            <v>42140</v>
          </cell>
        </row>
        <row r="17">
          <cell r="A17">
            <v>42200</v>
          </cell>
        </row>
        <row r="18">
          <cell r="A18">
            <v>42201</v>
          </cell>
        </row>
        <row r="19">
          <cell r="A19">
            <v>42202</v>
          </cell>
        </row>
        <row r="20">
          <cell r="A20">
            <v>42203</v>
          </cell>
        </row>
        <row r="21">
          <cell r="A21">
            <v>42204</v>
          </cell>
        </row>
        <row r="22">
          <cell r="A22">
            <v>42205</v>
          </cell>
        </row>
        <row r="23">
          <cell r="A23">
            <v>42206</v>
          </cell>
        </row>
        <row r="24">
          <cell r="A24">
            <v>42207</v>
          </cell>
        </row>
        <row r="25">
          <cell r="A25">
            <v>42208</v>
          </cell>
        </row>
        <row r="26">
          <cell r="A26">
            <v>42209</v>
          </cell>
        </row>
        <row r="27">
          <cell r="A27">
            <v>42210</v>
          </cell>
        </row>
        <row r="28">
          <cell r="A28">
            <v>42211</v>
          </cell>
        </row>
        <row r="29">
          <cell r="A29">
            <v>43206</v>
          </cell>
        </row>
        <row r="30">
          <cell r="A30">
            <v>43207</v>
          </cell>
        </row>
        <row r="31">
          <cell r="A31">
            <v>43208</v>
          </cell>
        </row>
        <row r="32">
          <cell r="A32">
            <v>43209</v>
          </cell>
        </row>
        <row r="33">
          <cell r="A33">
            <v>43210</v>
          </cell>
        </row>
        <row r="34">
          <cell r="A34">
            <v>43211</v>
          </cell>
        </row>
        <row r="35">
          <cell r="A35">
            <v>80000</v>
          </cell>
        </row>
        <row r="36">
          <cell r="A36">
            <v>80001</v>
          </cell>
        </row>
        <row r="37">
          <cell r="A37">
            <v>80002</v>
          </cell>
        </row>
        <row r="38">
          <cell r="A38">
            <v>80003</v>
          </cell>
        </row>
        <row r="39">
          <cell r="A39">
            <v>80004</v>
          </cell>
        </row>
        <row r="40">
          <cell r="A40">
            <v>80005</v>
          </cell>
        </row>
        <row r="41">
          <cell r="A41">
            <v>80006</v>
          </cell>
        </row>
        <row r="42">
          <cell r="A42">
            <v>80007</v>
          </cell>
        </row>
        <row r="43">
          <cell r="A43">
            <v>80008</v>
          </cell>
        </row>
        <row r="44">
          <cell r="A44">
            <v>80009</v>
          </cell>
        </row>
        <row r="45">
          <cell r="A45">
            <v>80011</v>
          </cell>
        </row>
        <row r="46">
          <cell r="A46">
            <v>80012</v>
          </cell>
        </row>
        <row r="47">
          <cell r="A47">
            <v>80013</v>
          </cell>
        </row>
        <row r="48">
          <cell r="A48">
            <v>80014</v>
          </cell>
        </row>
        <row r="49">
          <cell r="A49">
            <v>80015</v>
          </cell>
        </row>
        <row r="50">
          <cell r="A50">
            <v>80021</v>
          </cell>
        </row>
        <row r="51">
          <cell r="A51">
            <v>80022</v>
          </cell>
        </row>
        <row r="52">
          <cell r="A52">
            <v>80051</v>
          </cell>
        </row>
        <row r="53">
          <cell r="A53">
            <v>80052</v>
          </cell>
        </row>
        <row r="54">
          <cell r="A54">
            <v>80053</v>
          </cell>
        </row>
        <row r="55">
          <cell r="A55">
            <v>80061</v>
          </cell>
        </row>
        <row r="56">
          <cell r="A56">
            <v>80062</v>
          </cell>
        </row>
        <row r="57">
          <cell r="A57">
            <v>80063</v>
          </cell>
        </row>
        <row r="58">
          <cell r="A58">
            <v>80064</v>
          </cell>
        </row>
        <row r="59">
          <cell r="A59">
            <v>80065</v>
          </cell>
        </row>
        <row r="60">
          <cell r="A60">
            <v>82201</v>
          </cell>
        </row>
        <row r="61">
          <cell r="A61">
            <v>82202</v>
          </cell>
        </row>
        <row r="62">
          <cell r="A62">
            <v>82203</v>
          </cell>
        </row>
        <row r="63">
          <cell r="A63">
            <v>82204</v>
          </cell>
        </row>
        <row r="64">
          <cell r="A64">
            <v>82205</v>
          </cell>
        </row>
        <row r="65">
          <cell r="A65">
            <v>82240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External Number</v>
          </cell>
          <cell r="B1" t="str">
            <v>Template Type</v>
          </cell>
          <cell r="C1" t="str">
            <v>Partitioning Key</v>
          </cell>
          <cell r="D1" t="str">
            <v>Business Record Date</v>
          </cell>
          <cell r="E1" t="str">
            <v>System Date/Time</v>
          </cell>
          <cell r="F1" t="str">
            <v>Business Record Date: Valid To</v>
          </cell>
          <cell r="G1" t="str">
            <v>Source Customer Number</v>
          </cell>
          <cell r="H1" t="str">
            <v>Object Start Date</v>
          </cell>
          <cell r="I1" t="str">
            <v>Status of Object</v>
          </cell>
          <cell r="J1" t="str">
            <v>Sequence Number of Subobject</v>
          </cell>
          <cell r="K1" t="str">
            <v>Source System Basic Data</v>
          </cell>
          <cell r="L1" t="str">
            <v>Revenue Owner</v>
          </cell>
          <cell r="M1" t="str">
            <v>Business Segment</v>
          </cell>
          <cell r="N1" t="str">
            <v>Branch ID - Originating Branch of Accoun</v>
          </cell>
        </row>
        <row r="2">
          <cell r="A2" t="str">
            <v>BNLN10601505228151</v>
          </cell>
          <cell r="B2" t="str">
            <v>00</v>
          </cell>
          <cell r="C2">
            <v>55170749</v>
          </cell>
          <cell r="D2" t="str">
            <v>20250807000000</v>
          </cell>
          <cell r="E2" t="str">
            <v>202508072256324375580</v>
          </cell>
          <cell r="F2" t="str">
            <v>99991231235959</v>
          </cell>
          <cell r="G2" t="str">
            <v>SXNC095</v>
          </cell>
          <cell r="H2">
            <v>45875</v>
          </cell>
          <cell r="I2" t="str">
            <v>01</v>
          </cell>
          <cell r="J2">
            <v>1</v>
          </cell>
          <cell r="K2" t="str">
            <v>BNLN</v>
          </cell>
          <cell r="L2" t="str">
            <v>380</v>
          </cell>
          <cell r="M2" t="str">
            <v>D</v>
          </cell>
          <cell r="N2">
            <v>106</v>
          </cell>
        </row>
        <row r="3">
          <cell r="A3" t="str">
            <v>BNLN14401009995107</v>
          </cell>
          <cell r="B3" t="str">
            <v>00</v>
          </cell>
          <cell r="C3">
            <v>451277223</v>
          </cell>
          <cell r="D3" t="str">
            <v>20250807000000</v>
          </cell>
          <cell r="E3" t="str">
            <v>202508072310435181460</v>
          </cell>
          <cell r="F3" t="str">
            <v>99991231235959</v>
          </cell>
          <cell r="G3" t="str">
            <v>PEA0790</v>
          </cell>
          <cell r="H3">
            <v>45873</v>
          </cell>
          <cell r="I3" t="str">
            <v>01</v>
          </cell>
          <cell r="J3">
            <v>1</v>
          </cell>
          <cell r="K3" t="str">
            <v>BNLN</v>
          </cell>
          <cell r="L3" t="str">
            <v>360</v>
          </cell>
          <cell r="M3" t="str">
            <v>R</v>
          </cell>
          <cell r="N3">
            <v>144</v>
          </cell>
        </row>
        <row r="4">
          <cell r="A4" t="str">
            <v>BNLN14401009996103</v>
          </cell>
          <cell r="B4" t="str">
            <v>00</v>
          </cell>
          <cell r="C4">
            <v>969114591</v>
          </cell>
          <cell r="D4" t="str">
            <v>20250806000000</v>
          </cell>
          <cell r="E4" t="str">
            <v>202508062254125307860</v>
          </cell>
          <cell r="F4" t="str">
            <v>99991231235959</v>
          </cell>
          <cell r="G4" t="str">
            <v>PEA0790</v>
          </cell>
          <cell r="H4">
            <v>45873</v>
          </cell>
          <cell r="I4" t="str">
            <v>04</v>
          </cell>
          <cell r="J4">
            <v>1</v>
          </cell>
          <cell r="K4" t="str">
            <v>BNLN</v>
          </cell>
          <cell r="L4" t="str">
            <v>350</v>
          </cell>
          <cell r="M4" t="str">
            <v>S</v>
          </cell>
          <cell r="N4">
            <v>144</v>
          </cell>
        </row>
        <row r="5">
          <cell r="A5" t="str">
            <v>BNLN32901064681109</v>
          </cell>
          <cell r="B5" t="str">
            <v>00</v>
          </cell>
          <cell r="C5">
            <v>568158835</v>
          </cell>
          <cell r="D5" t="str">
            <v>20250806000000</v>
          </cell>
          <cell r="E5" t="str">
            <v>202508062254069640180</v>
          </cell>
          <cell r="F5" t="str">
            <v>99991231235959</v>
          </cell>
          <cell r="G5" t="str">
            <v>MDKWD88</v>
          </cell>
          <cell r="H5">
            <v>45874</v>
          </cell>
          <cell r="I5" t="str">
            <v>01</v>
          </cell>
          <cell r="J5">
            <v>1</v>
          </cell>
          <cell r="K5" t="str">
            <v>BNLN</v>
          </cell>
          <cell r="L5" t="str">
            <v>360</v>
          </cell>
          <cell r="M5" t="str">
            <v>R</v>
          </cell>
          <cell r="N5">
            <v>329</v>
          </cell>
        </row>
        <row r="6">
          <cell r="A6" t="str">
            <v>BNLN32901064682105</v>
          </cell>
          <cell r="B6" t="str">
            <v>00</v>
          </cell>
          <cell r="C6">
            <v>384100955</v>
          </cell>
          <cell r="D6" t="str">
            <v>20250806000000</v>
          </cell>
          <cell r="E6" t="str">
            <v>202508062254140871700</v>
          </cell>
          <cell r="F6" t="str">
            <v>99991231235959</v>
          </cell>
          <cell r="G6" t="str">
            <v>MDKWD88</v>
          </cell>
          <cell r="H6">
            <v>45874</v>
          </cell>
          <cell r="I6" t="str">
            <v>04</v>
          </cell>
          <cell r="J6">
            <v>1</v>
          </cell>
          <cell r="K6" t="str">
            <v>BNLN</v>
          </cell>
          <cell r="L6" t="str">
            <v>360</v>
          </cell>
          <cell r="M6" t="str">
            <v>R</v>
          </cell>
          <cell r="N6">
            <v>329</v>
          </cell>
        </row>
        <row r="7">
          <cell r="A7" t="str">
            <v>BNLN36001041208106</v>
          </cell>
          <cell r="B7" t="str">
            <v>00</v>
          </cell>
          <cell r="C7">
            <v>613022672</v>
          </cell>
          <cell r="D7" t="str">
            <v>20250807000000</v>
          </cell>
          <cell r="E7" t="str">
            <v>202508072310541015910</v>
          </cell>
          <cell r="F7" t="str">
            <v>99991231235959</v>
          </cell>
          <cell r="G7" t="str">
            <v>PW14096</v>
          </cell>
          <cell r="H7">
            <v>45870</v>
          </cell>
          <cell r="I7" t="str">
            <v>01</v>
          </cell>
          <cell r="J7">
            <v>1</v>
          </cell>
          <cell r="K7" t="str">
            <v>BNLN</v>
          </cell>
          <cell r="L7" t="str">
            <v>380</v>
          </cell>
          <cell r="M7" t="str">
            <v>D</v>
          </cell>
          <cell r="N7">
            <v>360</v>
          </cell>
        </row>
        <row r="8">
          <cell r="A8" t="str">
            <v>BNLN36201010307105</v>
          </cell>
          <cell r="B8" t="str">
            <v>00</v>
          </cell>
          <cell r="C8">
            <v>270603913</v>
          </cell>
          <cell r="D8" t="str">
            <v>20250807000000</v>
          </cell>
          <cell r="E8" t="str">
            <v>202508072310541110800</v>
          </cell>
          <cell r="F8" t="str">
            <v>99991231235959</v>
          </cell>
          <cell r="G8" t="str">
            <v>SVON641</v>
          </cell>
          <cell r="H8">
            <v>45167</v>
          </cell>
          <cell r="I8" t="str">
            <v>01</v>
          </cell>
          <cell r="J8">
            <v>1</v>
          </cell>
          <cell r="K8" t="str">
            <v>BNLN</v>
          </cell>
          <cell r="L8" t="str">
            <v>360</v>
          </cell>
          <cell r="M8" t="str">
            <v>R</v>
          </cell>
          <cell r="N8">
            <v>362</v>
          </cell>
        </row>
        <row r="9">
          <cell r="A9" t="str">
            <v>BNLN36201500093151</v>
          </cell>
          <cell r="B9" t="str">
            <v>00</v>
          </cell>
          <cell r="C9">
            <v>465164928</v>
          </cell>
          <cell r="D9" t="str">
            <v>20250807000000</v>
          </cell>
          <cell r="E9" t="str">
            <v>202508072310541185590</v>
          </cell>
          <cell r="F9" t="str">
            <v>99991231235959</v>
          </cell>
          <cell r="G9" t="str">
            <v>B321784</v>
          </cell>
          <cell r="H9">
            <v>37868</v>
          </cell>
          <cell r="I9" t="str">
            <v>01</v>
          </cell>
          <cell r="J9">
            <v>1</v>
          </cell>
          <cell r="K9" t="str">
            <v>BNLN</v>
          </cell>
          <cell r="L9" t="str">
            <v>360</v>
          </cell>
          <cell r="M9" t="str">
            <v>R</v>
          </cell>
          <cell r="N9">
            <v>362</v>
          </cell>
        </row>
        <row r="10">
          <cell r="A10" t="str">
            <v>BNLN36201501175150</v>
          </cell>
          <cell r="B10" t="str">
            <v>00</v>
          </cell>
          <cell r="C10">
            <v>930279858</v>
          </cell>
          <cell r="D10" t="str">
            <v>20250807000000</v>
          </cell>
          <cell r="E10" t="str">
            <v>202508072310541260440</v>
          </cell>
          <cell r="F10" t="str">
            <v>99991231235959</v>
          </cell>
          <cell r="G10" t="str">
            <v>SVON641</v>
          </cell>
          <cell r="H10">
            <v>45167</v>
          </cell>
          <cell r="I10" t="str">
            <v>01</v>
          </cell>
          <cell r="J10">
            <v>1</v>
          </cell>
          <cell r="K10" t="str">
            <v>BNLN</v>
          </cell>
          <cell r="L10" t="str">
            <v>360</v>
          </cell>
          <cell r="M10" t="str">
            <v>R</v>
          </cell>
          <cell r="N10">
            <v>362</v>
          </cell>
        </row>
        <row r="11">
          <cell r="A11" t="str">
            <v>BNLN36201501213152</v>
          </cell>
          <cell r="B11" t="str">
            <v>00</v>
          </cell>
          <cell r="C11">
            <v>119328329</v>
          </cell>
          <cell r="D11" t="str">
            <v>20250807000000</v>
          </cell>
          <cell r="E11" t="str">
            <v>202508072310541347520</v>
          </cell>
          <cell r="F11" t="str">
            <v>99991231235959</v>
          </cell>
          <cell r="G11" t="str">
            <v>B321784</v>
          </cell>
          <cell r="H11">
            <v>45329</v>
          </cell>
          <cell r="I11" t="str">
            <v>01</v>
          </cell>
          <cell r="J11">
            <v>1</v>
          </cell>
          <cell r="K11" t="str">
            <v>BNLN</v>
          </cell>
          <cell r="L11" t="str">
            <v>360</v>
          </cell>
          <cell r="M11" t="str">
            <v>R</v>
          </cell>
          <cell r="N11">
            <v>362</v>
          </cell>
        </row>
        <row r="12">
          <cell r="A12" t="str">
            <v>BNLN39001000857153</v>
          </cell>
          <cell r="B12" t="str">
            <v>00</v>
          </cell>
          <cell r="C12">
            <v>321766088</v>
          </cell>
          <cell r="D12" t="str">
            <v>20250806000000</v>
          </cell>
          <cell r="E12" t="str">
            <v>202508062318481545410</v>
          </cell>
          <cell r="F12" t="str">
            <v>99991231235959</v>
          </cell>
          <cell r="G12" t="str">
            <v>PDH4304</v>
          </cell>
          <cell r="H12">
            <v>45532</v>
          </cell>
          <cell r="I12" t="str">
            <v>01</v>
          </cell>
          <cell r="J12">
            <v>1</v>
          </cell>
          <cell r="K12" t="str">
            <v>BNLN</v>
          </cell>
          <cell r="L12" t="str">
            <v>360</v>
          </cell>
          <cell r="M12" t="str">
            <v>R</v>
          </cell>
          <cell r="N12">
            <v>390</v>
          </cell>
        </row>
        <row r="13">
          <cell r="A13" t="str">
            <v>BNLN39001010158109</v>
          </cell>
          <cell r="B13" t="str">
            <v>00</v>
          </cell>
          <cell r="C13">
            <v>990215025</v>
          </cell>
          <cell r="D13" t="str">
            <v>20250806000000</v>
          </cell>
          <cell r="E13" t="str">
            <v>202508062319000593330</v>
          </cell>
          <cell r="F13" t="str">
            <v>99991231235959</v>
          </cell>
          <cell r="G13" t="str">
            <v>PDH4304</v>
          </cell>
          <cell r="H13">
            <v>45532</v>
          </cell>
          <cell r="I13" t="str">
            <v>01</v>
          </cell>
          <cell r="J13">
            <v>1</v>
          </cell>
          <cell r="K13" t="str">
            <v>BNLN</v>
          </cell>
          <cell r="L13" t="str">
            <v>360</v>
          </cell>
          <cell r="M13" t="str">
            <v>R</v>
          </cell>
          <cell r="N13">
            <v>390</v>
          </cell>
        </row>
        <row r="14">
          <cell r="A14" t="str">
            <v>BNLN42001000752156</v>
          </cell>
          <cell r="B14" t="str">
            <v>00</v>
          </cell>
          <cell r="C14">
            <v>543175540</v>
          </cell>
          <cell r="D14" t="str">
            <v>20250807000000</v>
          </cell>
          <cell r="E14" t="str">
            <v>202508072310541490980</v>
          </cell>
          <cell r="F14" t="str">
            <v>99991231235959</v>
          </cell>
          <cell r="G14" t="str">
            <v>JKL9867</v>
          </cell>
          <cell r="H14">
            <v>45485</v>
          </cell>
          <cell r="I14" t="str">
            <v>01</v>
          </cell>
          <cell r="J14">
            <v>1</v>
          </cell>
          <cell r="K14" t="str">
            <v>BNLN</v>
          </cell>
          <cell r="L14" t="str">
            <v>350</v>
          </cell>
          <cell r="M14" t="str">
            <v>S</v>
          </cell>
          <cell r="N14">
            <v>420</v>
          </cell>
        </row>
        <row r="15">
          <cell r="A15" t="str">
            <v>BNLN44101000222101</v>
          </cell>
          <cell r="B15" t="str">
            <v>00</v>
          </cell>
          <cell r="C15">
            <v>24969057</v>
          </cell>
          <cell r="D15" t="str">
            <v>20250802000000</v>
          </cell>
          <cell r="E15" t="str">
            <v>202508031119098871190</v>
          </cell>
          <cell r="F15" t="str">
            <v>99991231235959</v>
          </cell>
          <cell r="G15" t="str">
            <v>FZ83171</v>
          </cell>
          <cell r="H15">
            <v>43185</v>
          </cell>
          <cell r="I15" t="str">
            <v>01</v>
          </cell>
          <cell r="J15">
            <v>1</v>
          </cell>
          <cell r="K15" t="str">
            <v>BNLN</v>
          </cell>
          <cell r="L15" t="str">
            <v>380</v>
          </cell>
          <cell r="M15" t="str">
            <v>D</v>
          </cell>
          <cell r="N15">
            <v>441</v>
          </cell>
        </row>
        <row r="16">
          <cell r="A16" t="str">
            <v>BNLN44101000436158</v>
          </cell>
          <cell r="B16" t="str">
            <v>00</v>
          </cell>
          <cell r="C16">
            <v>433894211</v>
          </cell>
          <cell r="D16" t="str">
            <v>20250730000000</v>
          </cell>
          <cell r="E16" t="str">
            <v>202507302319546645680</v>
          </cell>
          <cell r="F16" t="str">
            <v>99991231235959</v>
          </cell>
          <cell r="G16" t="str">
            <v>FZ83171</v>
          </cell>
          <cell r="H16">
            <v>43705</v>
          </cell>
          <cell r="I16" t="str">
            <v>01</v>
          </cell>
          <cell r="J16">
            <v>1</v>
          </cell>
          <cell r="K16" t="str">
            <v>BNLN</v>
          </cell>
          <cell r="L16" t="str">
            <v>380</v>
          </cell>
          <cell r="M16" t="str">
            <v>D</v>
          </cell>
          <cell r="N16">
            <v>441</v>
          </cell>
        </row>
        <row r="17">
          <cell r="A17" t="str">
            <v>BNLN44101000437154</v>
          </cell>
          <cell r="B17" t="str">
            <v>00</v>
          </cell>
          <cell r="C17">
            <v>985023823</v>
          </cell>
          <cell r="D17" t="str">
            <v>20250730000000</v>
          </cell>
          <cell r="E17" t="str">
            <v>202507302319503398810</v>
          </cell>
          <cell r="F17" t="str">
            <v>99991231235959</v>
          </cell>
          <cell r="G17" t="str">
            <v>FZ83171</v>
          </cell>
          <cell r="H17">
            <v>43705</v>
          </cell>
          <cell r="I17" t="str">
            <v>01</v>
          </cell>
          <cell r="J17">
            <v>1</v>
          </cell>
          <cell r="K17" t="str">
            <v>BNLN</v>
          </cell>
          <cell r="L17" t="str">
            <v>380</v>
          </cell>
          <cell r="M17" t="str">
            <v>D</v>
          </cell>
          <cell r="N17">
            <v>441</v>
          </cell>
        </row>
        <row r="18">
          <cell r="A18" t="str">
            <v>BNLN44101000916158</v>
          </cell>
          <cell r="B18" t="str">
            <v>00</v>
          </cell>
          <cell r="C18">
            <v>708696601</v>
          </cell>
          <cell r="D18" t="str">
            <v>20250806000000</v>
          </cell>
          <cell r="E18" t="str">
            <v>202508062319000682390</v>
          </cell>
          <cell r="F18" t="str">
            <v>99991231235959</v>
          </cell>
          <cell r="G18" t="str">
            <v>AAAXJ76</v>
          </cell>
          <cell r="H18">
            <v>45329</v>
          </cell>
          <cell r="I18" t="str">
            <v>01</v>
          </cell>
          <cell r="J18">
            <v>1</v>
          </cell>
          <cell r="K18" t="str">
            <v>BNLN</v>
          </cell>
          <cell r="L18" t="str">
            <v>380</v>
          </cell>
          <cell r="M18" t="str">
            <v>D</v>
          </cell>
          <cell r="N18">
            <v>441</v>
          </cell>
        </row>
        <row r="19">
          <cell r="A19" t="str">
            <v>BNLN5301063494102</v>
          </cell>
          <cell r="B19" t="str">
            <v>00</v>
          </cell>
          <cell r="C19">
            <v>948677381</v>
          </cell>
          <cell r="D19" t="str">
            <v>20250807000000</v>
          </cell>
          <cell r="E19" t="str">
            <v>202508072310541426380</v>
          </cell>
          <cell r="F19" t="str">
            <v>99991231235959</v>
          </cell>
          <cell r="G19" t="str">
            <v>PLA6148</v>
          </cell>
          <cell r="H19">
            <v>45681</v>
          </cell>
          <cell r="I19" t="str">
            <v>01</v>
          </cell>
          <cell r="J19">
            <v>1</v>
          </cell>
          <cell r="K19" t="str">
            <v>BNLN</v>
          </cell>
          <cell r="L19" t="str">
            <v>360</v>
          </cell>
          <cell r="M19" t="str">
            <v>R</v>
          </cell>
          <cell r="N19">
            <v>53</v>
          </cell>
        </row>
        <row r="20">
          <cell r="A20" t="str">
            <v>BNLN55301002555151</v>
          </cell>
          <cell r="B20" t="str">
            <v>00</v>
          </cell>
          <cell r="C20">
            <v>460528700</v>
          </cell>
          <cell r="D20" t="str">
            <v>20250807000000</v>
          </cell>
          <cell r="E20" t="str">
            <v>202508072256464297190</v>
          </cell>
          <cell r="F20" t="str">
            <v>99991231235959</v>
          </cell>
          <cell r="G20" t="str">
            <v>BIF5463</v>
          </cell>
          <cell r="H20">
            <v>45875</v>
          </cell>
          <cell r="I20" t="str">
            <v>01</v>
          </cell>
          <cell r="J20">
            <v>1</v>
          </cell>
          <cell r="K20" t="str">
            <v>BNLN</v>
          </cell>
          <cell r="L20" t="str">
            <v>360</v>
          </cell>
          <cell r="M20" t="str">
            <v>R</v>
          </cell>
          <cell r="N20">
            <v>553</v>
          </cell>
        </row>
        <row r="21">
          <cell r="A21" t="str">
            <v>BNLN9601502288151</v>
          </cell>
          <cell r="B21" t="str">
            <v>00</v>
          </cell>
          <cell r="C21">
            <v>270355277</v>
          </cell>
          <cell r="D21" t="str">
            <v>20250807000000</v>
          </cell>
          <cell r="E21" t="str">
            <v>202508072256534769630</v>
          </cell>
          <cell r="F21" t="str">
            <v>99991231235959</v>
          </cell>
          <cell r="G21" t="str">
            <v>G633738</v>
          </cell>
          <cell r="H21">
            <v>45875</v>
          </cell>
          <cell r="I21" t="str">
            <v>01</v>
          </cell>
          <cell r="J21">
            <v>1</v>
          </cell>
          <cell r="K21" t="str">
            <v>BNLN</v>
          </cell>
          <cell r="L21" t="str">
            <v>360</v>
          </cell>
          <cell r="M21" t="str">
            <v>R</v>
          </cell>
          <cell r="N21">
            <v>96</v>
          </cell>
        </row>
        <row r="22">
          <cell r="A22" t="str">
            <v>BNLN999101000274106</v>
          </cell>
          <cell r="B22" t="str">
            <v>00</v>
          </cell>
          <cell r="C22">
            <v>468688503</v>
          </cell>
          <cell r="D22" t="str">
            <v>20250807000000</v>
          </cell>
          <cell r="E22" t="str">
            <v>202508072257237190580</v>
          </cell>
          <cell r="F22" t="str">
            <v>99991231235959</v>
          </cell>
          <cell r="G22" t="str">
            <v>PLB6154</v>
          </cell>
          <cell r="H22">
            <v>45875</v>
          </cell>
          <cell r="I22" t="str">
            <v>01</v>
          </cell>
          <cell r="J22">
            <v>1</v>
          </cell>
          <cell r="K22" t="str">
            <v>BNLN</v>
          </cell>
          <cell r="L22" t="str">
            <v>320</v>
          </cell>
          <cell r="M22" t="str">
            <v>K</v>
          </cell>
          <cell r="N22">
            <v>9991</v>
          </cell>
        </row>
        <row r="23">
          <cell r="A23" t="str">
            <v>BNLN999101000991156</v>
          </cell>
          <cell r="B23" t="str">
            <v>00</v>
          </cell>
          <cell r="C23">
            <v>818308275</v>
          </cell>
          <cell r="D23" t="str">
            <v>20250806000000</v>
          </cell>
          <cell r="E23" t="str">
            <v>202508062255099470660</v>
          </cell>
          <cell r="F23" t="str">
            <v>99991231235959</v>
          </cell>
          <cell r="G23" t="str">
            <v>WD68712</v>
          </cell>
          <cell r="H23">
            <v>45873</v>
          </cell>
          <cell r="I23" t="str">
            <v>01</v>
          </cell>
          <cell r="J23">
            <v>1</v>
          </cell>
          <cell r="K23" t="str">
            <v>BNLN</v>
          </cell>
          <cell r="L23" t="str">
            <v>740</v>
          </cell>
          <cell r="M23" t="str">
            <v>K</v>
          </cell>
          <cell r="N23">
            <v>9991</v>
          </cell>
        </row>
        <row r="24">
          <cell r="A24" t="str">
            <v>BNLN999101000999154</v>
          </cell>
          <cell r="B24" t="str">
            <v>00</v>
          </cell>
          <cell r="C24">
            <v>141864954</v>
          </cell>
          <cell r="D24" t="str">
            <v>20250807000000</v>
          </cell>
          <cell r="E24" t="str">
            <v>202508072257278021710</v>
          </cell>
          <cell r="F24" t="str">
            <v>99991231235959</v>
          </cell>
          <cell r="G24" t="str">
            <v>IFQ7501</v>
          </cell>
          <cell r="H24">
            <v>45875</v>
          </cell>
          <cell r="I24" t="str">
            <v>01</v>
          </cell>
          <cell r="J24">
            <v>1</v>
          </cell>
          <cell r="K24" t="str">
            <v>BNLN</v>
          </cell>
          <cell r="L24" t="str">
            <v>320</v>
          </cell>
          <cell r="M24" t="str">
            <v>K</v>
          </cell>
          <cell r="N24">
            <v>9991</v>
          </cell>
        </row>
        <row r="25">
          <cell r="A25" t="str">
            <v>BNLN999101001000152</v>
          </cell>
          <cell r="B25" t="str">
            <v>00</v>
          </cell>
          <cell r="C25">
            <v>812442474</v>
          </cell>
          <cell r="D25" t="str">
            <v>20250807000000</v>
          </cell>
          <cell r="E25" t="str">
            <v>202508072256464273280</v>
          </cell>
          <cell r="F25" t="str">
            <v>99991231235959</v>
          </cell>
          <cell r="G25" t="str">
            <v>P003771</v>
          </cell>
          <cell r="H25">
            <v>45875</v>
          </cell>
          <cell r="I25" t="str">
            <v>01</v>
          </cell>
          <cell r="J25">
            <v>1</v>
          </cell>
          <cell r="K25" t="str">
            <v>BNLN</v>
          </cell>
          <cell r="L25" t="str">
            <v>470</v>
          </cell>
          <cell r="M25" t="str">
            <v>K</v>
          </cell>
          <cell r="N25">
            <v>9991</v>
          </cell>
        </row>
        <row r="26">
          <cell r="A26" t="str">
            <v>BNLN999101001001158</v>
          </cell>
          <cell r="B26" t="str">
            <v>00</v>
          </cell>
          <cell r="C26">
            <v>281319790</v>
          </cell>
          <cell r="D26" t="str">
            <v>20250807000000</v>
          </cell>
          <cell r="E26" t="str">
            <v>202508072257275039310</v>
          </cell>
          <cell r="F26" t="str">
            <v>99991231235959</v>
          </cell>
          <cell r="G26" t="str">
            <v>IFQ7501</v>
          </cell>
          <cell r="H26">
            <v>45875</v>
          </cell>
          <cell r="I26" t="str">
            <v>01</v>
          </cell>
          <cell r="J26">
            <v>1</v>
          </cell>
          <cell r="K26" t="str">
            <v>BNLN</v>
          </cell>
          <cell r="L26" t="str">
            <v>320</v>
          </cell>
          <cell r="M26" t="str">
            <v>K</v>
          </cell>
          <cell r="N26">
            <v>9991</v>
          </cell>
        </row>
        <row r="27">
          <cell r="A27" t="str">
            <v>BNLN999101001002154</v>
          </cell>
          <cell r="B27" t="str">
            <v>00</v>
          </cell>
          <cell r="C27">
            <v>321484660</v>
          </cell>
          <cell r="D27" t="str">
            <v>20250807000000</v>
          </cell>
          <cell r="E27" t="str">
            <v>202508072256548727410</v>
          </cell>
          <cell r="F27" t="str">
            <v>99991231235959</v>
          </cell>
          <cell r="G27" t="str">
            <v>SCXT948</v>
          </cell>
          <cell r="H27">
            <v>45875</v>
          </cell>
          <cell r="I27" t="str">
            <v>01</v>
          </cell>
          <cell r="J27">
            <v>1</v>
          </cell>
          <cell r="K27" t="str">
            <v>BNLN</v>
          </cell>
          <cell r="L27" t="str">
            <v>320</v>
          </cell>
          <cell r="M27" t="str">
            <v>K</v>
          </cell>
          <cell r="N27">
            <v>9991</v>
          </cell>
        </row>
        <row r="28">
          <cell r="A28" t="str">
            <v>BNLN999101001003150</v>
          </cell>
          <cell r="B28" t="str">
            <v>00</v>
          </cell>
          <cell r="C28">
            <v>201810811</v>
          </cell>
          <cell r="D28" t="str">
            <v>20250807000000</v>
          </cell>
          <cell r="E28" t="str">
            <v>202508072256527379600</v>
          </cell>
          <cell r="F28" t="str">
            <v>99991231235959</v>
          </cell>
          <cell r="G28" t="str">
            <v>P003771</v>
          </cell>
          <cell r="H28">
            <v>45876</v>
          </cell>
          <cell r="I28" t="str">
            <v>01</v>
          </cell>
          <cell r="J28">
            <v>1</v>
          </cell>
          <cell r="K28" t="str">
            <v>BNLN</v>
          </cell>
          <cell r="L28" t="str">
            <v>470</v>
          </cell>
          <cell r="M28" t="str">
            <v>K</v>
          </cell>
          <cell r="N28">
            <v>9991</v>
          </cell>
        </row>
        <row r="29">
          <cell r="A29" t="str">
            <v>BNLN999101001004156</v>
          </cell>
          <cell r="B29" t="str">
            <v>00</v>
          </cell>
          <cell r="C29">
            <v>501022506</v>
          </cell>
          <cell r="D29" t="str">
            <v>20250807000000</v>
          </cell>
          <cell r="E29" t="str">
            <v>202508072256464291710</v>
          </cell>
          <cell r="F29" t="str">
            <v>99991231235959</v>
          </cell>
          <cell r="G29" t="str">
            <v>P080012</v>
          </cell>
          <cell r="H29">
            <v>45876</v>
          </cell>
          <cell r="I29" t="str">
            <v>01</v>
          </cell>
          <cell r="J29">
            <v>1</v>
          </cell>
          <cell r="K29" t="str">
            <v>BNLN</v>
          </cell>
          <cell r="L29" t="str">
            <v>780</v>
          </cell>
          <cell r="M29" t="str">
            <v>K</v>
          </cell>
          <cell r="N29">
            <v>9991</v>
          </cell>
        </row>
        <row r="30">
          <cell r="A30" t="str">
            <v>BNLN999101001005152</v>
          </cell>
          <cell r="B30" t="str">
            <v>00</v>
          </cell>
          <cell r="C30">
            <v>127950966</v>
          </cell>
          <cell r="D30" t="str">
            <v>20250807000000</v>
          </cell>
          <cell r="E30" t="str">
            <v>202508072256543384500</v>
          </cell>
          <cell r="F30" t="str">
            <v>99991231235959</v>
          </cell>
          <cell r="G30" t="str">
            <v>P080012</v>
          </cell>
          <cell r="H30">
            <v>45876</v>
          </cell>
          <cell r="I30" t="str">
            <v>01</v>
          </cell>
          <cell r="J30">
            <v>1</v>
          </cell>
          <cell r="K30" t="str">
            <v>BNLN</v>
          </cell>
          <cell r="L30" t="str">
            <v>780</v>
          </cell>
          <cell r="M30" t="str">
            <v>K</v>
          </cell>
          <cell r="N30">
            <v>9991</v>
          </cell>
        </row>
        <row r="31">
          <cell r="A31" t="str">
            <v>BNLN999102000265103</v>
          </cell>
          <cell r="B31" t="str">
            <v>00</v>
          </cell>
          <cell r="C31">
            <v>171524953</v>
          </cell>
          <cell r="D31" t="str">
            <v>20250807000000</v>
          </cell>
          <cell r="E31" t="str">
            <v>202508072257235472730</v>
          </cell>
          <cell r="F31" t="str">
            <v>99991231235959</v>
          </cell>
          <cell r="G31" t="str">
            <v>P442664</v>
          </cell>
          <cell r="H31">
            <v>45876</v>
          </cell>
          <cell r="I31" t="str">
            <v>01</v>
          </cell>
          <cell r="J31">
            <v>1</v>
          </cell>
          <cell r="K31" t="str">
            <v>BNLN</v>
          </cell>
          <cell r="L31" t="str">
            <v>320</v>
          </cell>
          <cell r="M31" t="str">
            <v>K</v>
          </cell>
          <cell r="N31">
            <v>9991</v>
          </cell>
        </row>
        <row r="32">
          <cell r="A32" t="str">
            <v>BNLN999102000843155</v>
          </cell>
          <cell r="B32" t="str">
            <v>00</v>
          </cell>
          <cell r="C32">
            <v>489548785</v>
          </cell>
          <cell r="D32" t="str">
            <v>20250807000000</v>
          </cell>
          <cell r="E32" t="str">
            <v>202508072256544987800</v>
          </cell>
          <cell r="F32" t="str">
            <v>99991231235959</v>
          </cell>
          <cell r="G32" t="str">
            <v>CD18105</v>
          </cell>
          <cell r="H32">
            <v>45875</v>
          </cell>
          <cell r="I32" t="str">
            <v>01</v>
          </cell>
          <cell r="J32">
            <v>1</v>
          </cell>
          <cell r="K32" t="str">
            <v>BNLN</v>
          </cell>
          <cell r="L32" t="str">
            <v>320</v>
          </cell>
          <cell r="M32" t="str">
            <v>K</v>
          </cell>
          <cell r="N32">
            <v>9991</v>
          </cell>
        </row>
        <row r="33">
          <cell r="A33" t="str">
            <v>BNLN999102000844151</v>
          </cell>
          <cell r="B33" t="str">
            <v>00</v>
          </cell>
          <cell r="C33">
            <v>8690260</v>
          </cell>
          <cell r="D33" t="str">
            <v>20250807000000</v>
          </cell>
          <cell r="E33" t="str">
            <v>202508072256458348180</v>
          </cell>
          <cell r="F33" t="str">
            <v>99991231235959</v>
          </cell>
          <cell r="G33" t="str">
            <v>CB54334</v>
          </cell>
          <cell r="H33">
            <v>45875</v>
          </cell>
          <cell r="I33" t="str">
            <v>01</v>
          </cell>
          <cell r="J33">
            <v>1</v>
          </cell>
          <cell r="K33" t="str">
            <v>BNLN</v>
          </cell>
          <cell r="L33" t="str">
            <v>320</v>
          </cell>
          <cell r="M33" t="str">
            <v>K</v>
          </cell>
          <cell r="N33">
            <v>9991</v>
          </cell>
        </row>
        <row r="34">
          <cell r="A34" t="str">
            <v>BNLN999102000845157</v>
          </cell>
          <cell r="B34" t="str">
            <v>00</v>
          </cell>
          <cell r="C34">
            <v>659007380</v>
          </cell>
          <cell r="D34" t="str">
            <v>20250807000000</v>
          </cell>
          <cell r="E34" t="str">
            <v>202508072257296076110</v>
          </cell>
          <cell r="F34" t="str">
            <v>99991231235959</v>
          </cell>
          <cell r="G34" t="str">
            <v>CB54334</v>
          </cell>
          <cell r="H34">
            <v>45875</v>
          </cell>
          <cell r="I34" t="str">
            <v>01</v>
          </cell>
          <cell r="J34">
            <v>1</v>
          </cell>
          <cell r="K34" t="str">
            <v>BNLN</v>
          </cell>
          <cell r="L34" t="str">
            <v>320</v>
          </cell>
          <cell r="M34" t="str">
            <v>K</v>
          </cell>
          <cell r="N34">
            <v>9991</v>
          </cell>
        </row>
        <row r="35">
          <cell r="A35" t="str">
            <v>BNLN999102000846153</v>
          </cell>
          <cell r="B35" t="str">
            <v>00</v>
          </cell>
          <cell r="C35">
            <v>562187933</v>
          </cell>
          <cell r="D35" t="str">
            <v>20250807000000</v>
          </cell>
          <cell r="E35" t="str">
            <v>202508072257237097560</v>
          </cell>
          <cell r="F35" t="str">
            <v>99991231235959</v>
          </cell>
          <cell r="G35" t="str">
            <v>EKZ9244</v>
          </cell>
          <cell r="H35">
            <v>45875</v>
          </cell>
          <cell r="I35" t="str">
            <v>01</v>
          </cell>
          <cell r="J35">
            <v>1</v>
          </cell>
          <cell r="K35" t="str">
            <v>BNLN</v>
          </cell>
          <cell r="L35" t="str">
            <v>320</v>
          </cell>
          <cell r="M35" t="str">
            <v>K</v>
          </cell>
          <cell r="N35">
            <v>9991</v>
          </cell>
        </row>
        <row r="36">
          <cell r="A36" t="str">
            <v>BNLN999102000847159</v>
          </cell>
          <cell r="B36" t="str">
            <v>00</v>
          </cell>
          <cell r="C36">
            <v>457620312</v>
          </cell>
          <cell r="D36" t="str">
            <v>20250807000000</v>
          </cell>
          <cell r="E36" t="str">
            <v>202508072256526221180</v>
          </cell>
          <cell r="F36" t="str">
            <v>99991231235959</v>
          </cell>
          <cell r="G36" t="str">
            <v>CB54334</v>
          </cell>
          <cell r="H36">
            <v>45876</v>
          </cell>
          <cell r="I36" t="str">
            <v>01</v>
          </cell>
          <cell r="J36">
            <v>1</v>
          </cell>
          <cell r="K36" t="str">
            <v>BNLN</v>
          </cell>
          <cell r="L36" t="str">
            <v>320</v>
          </cell>
          <cell r="M36" t="str">
            <v>K</v>
          </cell>
          <cell r="N36">
            <v>9991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Business Partner</v>
          </cell>
          <cell r="B1" t="str">
            <v>Partner Cat.</v>
          </cell>
          <cell r="C1" t="str">
            <v>Partner Type</v>
          </cell>
          <cell r="D1" t="str">
            <v>Grouping</v>
          </cell>
          <cell r="E1" t="str">
            <v>External BP Number</v>
          </cell>
          <cell r="F1" t="str">
            <v>Search Term 1</v>
          </cell>
          <cell r="G1" t="str">
            <v>Search Term 2</v>
          </cell>
          <cell r="H1" t="str">
            <v>Data Origin</v>
          </cell>
          <cell r="I1" t="str">
            <v>Title</v>
          </cell>
          <cell r="J1" t="str">
            <v>Archiving Flag</v>
          </cell>
          <cell r="K1" t="str">
            <v>Central Block</v>
          </cell>
          <cell r="L1" t="str">
            <v>Authorization Group</v>
          </cell>
          <cell r="M1" t="str">
            <v>Salutation</v>
          </cell>
          <cell r="N1" t="str">
            <v>Logical system</v>
          </cell>
          <cell r="O1" t="str">
            <v>Contact</v>
          </cell>
          <cell r="P1" t="str">
            <v>Not Released</v>
          </cell>
          <cell r="Q1" t="str">
            <v>Not Legally Competnt</v>
          </cell>
          <cell r="R1" t="str">
            <v>Print Format</v>
          </cell>
          <cell r="S1" t="str">
            <v>Dummy function in length 1</v>
          </cell>
          <cell r="T1" t="str">
            <v>Cost/Revenue Rate</v>
          </cell>
          <cell r="U1" t="str">
            <v>Name 1</v>
          </cell>
        </row>
        <row r="2">
          <cell r="A2" t="str">
            <v>AAAXJ76</v>
          </cell>
          <cell r="B2" t="str">
            <v>2</v>
          </cell>
          <cell r="C2" t="str">
            <v/>
          </cell>
          <cell r="D2" t="str">
            <v>BP02</v>
          </cell>
          <cell r="E2" t="str">
            <v/>
          </cell>
          <cell r="F2" t="str">
            <v>ARROW CHAIN MANAGEME</v>
          </cell>
          <cell r="G2" t="str">
            <v>ARROW CHAIN MANAGEME</v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>false</v>
          </cell>
          <cell r="R2" t="str">
            <v/>
          </cell>
          <cell r="S2" t="str">
            <v/>
          </cell>
          <cell r="T2" t="str">
            <v/>
          </cell>
          <cell r="U2" t="str">
            <v>ARROW CHAIN MANAGEMENT DISTRIBUSI</v>
          </cell>
        </row>
        <row r="3">
          <cell r="A3" t="str">
            <v>B321784</v>
          </cell>
          <cell r="B3" t="str">
            <v>2</v>
          </cell>
          <cell r="C3" t="str">
            <v/>
          </cell>
          <cell r="D3" t="str">
            <v>BP02</v>
          </cell>
          <cell r="E3" t="str">
            <v/>
          </cell>
          <cell r="F3" t="str">
            <v>BINTANG DUTA BERLIAN</v>
          </cell>
          <cell r="G3" t="str">
            <v>BINTANG DUTA BERLIAN</v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>false</v>
          </cell>
          <cell r="R3" t="str">
            <v/>
          </cell>
          <cell r="S3" t="str">
            <v/>
          </cell>
          <cell r="T3" t="str">
            <v/>
          </cell>
          <cell r="U3" t="str">
            <v>BINTANG DUTA BERLIAN SAKTI, PT</v>
          </cell>
        </row>
        <row r="4">
          <cell r="A4" t="str">
            <v>BIF5463</v>
          </cell>
          <cell r="B4" t="str">
            <v>2</v>
          </cell>
          <cell r="C4" t="str">
            <v/>
          </cell>
          <cell r="D4" t="str">
            <v>BP02</v>
          </cell>
          <cell r="E4" t="str">
            <v/>
          </cell>
          <cell r="F4" t="str">
            <v>BLUE OCEAN FOODS IND</v>
          </cell>
          <cell r="G4" t="str">
            <v>BLUE OCEAN FOODS IND</v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>false</v>
          </cell>
          <cell r="R4" t="str">
            <v/>
          </cell>
          <cell r="S4" t="str">
            <v/>
          </cell>
          <cell r="T4" t="str">
            <v/>
          </cell>
          <cell r="U4" t="str">
            <v>BLUE OCEAN FOODS INDONESIA</v>
          </cell>
        </row>
        <row r="5">
          <cell r="A5" t="str">
            <v>CB54334</v>
          </cell>
          <cell r="B5" t="str">
            <v>2</v>
          </cell>
          <cell r="C5" t="str">
            <v/>
          </cell>
          <cell r="D5" t="str">
            <v>BP02</v>
          </cell>
          <cell r="E5" t="str">
            <v/>
          </cell>
          <cell r="F5" t="str">
            <v>CENTRAL PROTEINA PRI</v>
          </cell>
          <cell r="G5" t="str">
            <v>CENTRAL PROTEINA PRI</v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>false</v>
          </cell>
          <cell r="R5" t="str">
            <v/>
          </cell>
          <cell r="S5" t="str">
            <v/>
          </cell>
          <cell r="T5" t="str">
            <v/>
          </cell>
          <cell r="U5" t="str">
            <v>CENTRAL PROTEINA PRIMA</v>
          </cell>
        </row>
        <row r="6">
          <cell r="A6" t="str">
            <v>CD18105</v>
          </cell>
          <cell r="B6" t="str">
            <v>2</v>
          </cell>
          <cell r="C6" t="str">
            <v/>
          </cell>
          <cell r="D6" t="str">
            <v>BP02</v>
          </cell>
          <cell r="E6" t="str">
            <v/>
          </cell>
          <cell r="F6" t="str">
            <v>CENTRAL PANGAN PERTI</v>
          </cell>
          <cell r="G6" t="str">
            <v>CENTRAL PANGAN PERTI</v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>false</v>
          </cell>
          <cell r="R6" t="str">
            <v/>
          </cell>
          <cell r="S6" t="str">
            <v/>
          </cell>
          <cell r="T6" t="str">
            <v/>
          </cell>
          <cell r="U6" t="str">
            <v>CENTRAL PANGAN PERTIWI</v>
          </cell>
        </row>
        <row r="7">
          <cell r="A7" t="str">
            <v>EKZ9244</v>
          </cell>
          <cell r="B7" t="str">
            <v>2</v>
          </cell>
          <cell r="C7" t="str">
            <v/>
          </cell>
          <cell r="D7" t="str">
            <v>BP02</v>
          </cell>
          <cell r="E7" t="str">
            <v/>
          </cell>
          <cell r="F7" t="str">
            <v>PT ENERGI UNGGUL PER</v>
          </cell>
          <cell r="G7" t="str">
            <v>PT ENERGI UNGGUL PER</v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>false</v>
          </cell>
          <cell r="R7" t="str">
            <v/>
          </cell>
          <cell r="S7" t="str">
            <v/>
          </cell>
          <cell r="T7" t="str">
            <v/>
          </cell>
          <cell r="U7" t="str">
            <v>PT ENERGI UNGGUL PERSADA</v>
          </cell>
        </row>
        <row r="8">
          <cell r="A8" t="str">
            <v>FZ83171</v>
          </cell>
          <cell r="B8" t="str">
            <v>1</v>
          </cell>
          <cell r="C8" t="str">
            <v/>
          </cell>
          <cell r="D8" t="str">
            <v>BP02</v>
          </cell>
          <cell r="E8" t="str">
            <v/>
          </cell>
          <cell r="F8" t="str">
            <v>-</v>
          </cell>
          <cell r="G8" t="str">
            <v>FERRY TAMAWIDJAJA</v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>false</v>
          </cell>
          <cell r="R8" t="str">
            <v/>
          </cell>
          <cell r="S8" t="str">
            <v/>
          </cell>
          <cell r="T8" t="str">
            <v/>
          </cell>
          <cell r="U8" t="str">
            <v>FERRY TAMAWIDJAJA</v>
          </cell>
        </row>
        <row r="9">
          <cell r="A9" t="str">
            <v>G633738</v>
          </cell>
          <cell r="B9" t="str">
            <v>2</v>
          </cell>
          <cell r="C9" t="str">
            <v/>
          </cell>
          <cell r="D9" t="str">
            <v>BP02</v>
          </cell>
          <cell r="E9" t="str">
            <v/>
          </cell>
          <cell r="F9" t="str">
            <v>GUNAWAN DIANJAYA STE</v>
          </cell>
          <cell r="G9" t="str">
            <v>GUNAWAN DIANJAYA STE</v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>false</v>
          </cell>
          <cell r="R9" t="str">
            <v/>
          </cell>
          <cell r="S9" t="str">
            <v/>
          </cell>
          <cell r="T9" t="str">
            <v/>
          </cell>
          <cell r="U9" t="str">
            <v>GUNAWAN DIANJAYA STEEL</v>
          </cell>
        </row>
        <row r="10">
          <cell r="A10" t="str">
            <v>IFQ7501</v>
          </cell>
          <cell r="B10" t="str">
            <v>2</v>
          </cell>
          <cell r="C10" t="str">
            <v/>
          </cell>
          <cell r="D10" t="str">
            <v>BP02</v>
          </cell>
          <cell r="E10" t="str">
            <v/>
          </cell>
          <cell r="F10" t="str">
            <v>IVO MAS TUNGGAL</v>
          </cell>
          <cell r="G10" t="str">
            <v>IVO MAS TUNGGAL</v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>false</v>
          </cell>
          <cell r="R10" t="str">
            <v/>
          </cell>
          <cell r="S10" t="str">
            <v/>
          </cell>
          <cell r="T10" t="str">
            <v/>
          </cell>
          <cell r="U10" t="str">
            <v>IVO MAS TUNGGAL</v>
          </cell>
        </row>
        <row r="11">
          <cell r="A11" t="str">
            <v>JKL9867</v>
          </cell>
          <cell r="B11" t="str">
            <v>2</v>
          </cell>
          <cell r="C11" t="str">
            <v/>
          </cell>
          <cell r="D11" t="str">
            <v>BP02</v>
          </cell>
          <cell r="E11" t="str">
            <v/>
          </cell>
          <cell r="F11" t="str">
            <v>JSI SINERGI MAS</v>
          </cell>
          <cell r="G11" t="str">
            <v>JSI SINERGI MAS</v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>false</v>
          </cell>
          <cell r="R11" t="str">
            <v/>
          </cell>
          <cell r="S11" t="str">
            <v/>
          </cell>
          <cell r="T11" t="str">
            <v/>
          </cell>
          <cell r="U11" t="str">
            <v>JSI SINERGI MAS</v>
          </cell>
        </row>
        <row r="12">
          <cell r="A12" t="str">
            <v>MDKWD88</v>
          </cell>
          <cell r="B12" t="str">
            <v>2</v>
          </cell>
          <cell r="C12" t="str">
            <v/>
          </cell>
          <cell r="D12" t="str">
            <v>BP02</v>
          </cell>
          <cell r="E12" t="str">
            <v/>
          </cell>
          <cell r="F12" t="str">
            <v>MEGAH ARMADA MARITIM</v>
          </cell>
          <cell r="G12" t="str">
            <v>MEGAH ARMADA MARITIM</v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>false</v>
          </cell>
          <cell r="R12" t="str">
            <v/>
          </cell>
          <cell r="S12" t="str">
            <v/>
          </cell>
          <cell r="T12" t="str">
            <v/>
          </cell>
          <cell r="U12" t="str">
            <v>MEGAH ARMADA MARITIM</v>
          </cell>
        </row>
        <row r="13">
          <cell r="A13" t="str">
            <v>P003771</v>
          </cell>
          <cell r="B13" t="str">
            <v>2</v>
          </cell>
          <cell r="C13" t="str">
            <v/>
          </cell>
          <cell r="D13" t="str">
            <v>BP02</v>
          </cell>
          <cell r="E13" t="str">
            <v/>
          </cell>
          <cell r="F13" t="str">
            <v>PT PEGADAIAN</v>
          </cell>
          <cell r="G13" t="str">
            <v>PT PEGADAIAN</v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>false</v>
          </cell>
          <cell r="R13" t="str">
            <v/>
          </cell>
          <cell r="S13" t="str">
            <v/>
          </cell>
          <cell r="T13" t="str">
            <v/>
          </cell>
          <cell r="U13" t="str">
            <v>PT PEGADAIAN</v>
          </cell>
        </row>
        <row r="14">
          <cell r="A14" t="str">
            <v>P080012</v>
          </cell>
          <cell r="B14" t="str">
            <v>2</v>
          </cell>
          <cell r="C14" t="str">
            <v/>
          </cell>
          <cell r="D14" t="str">
            <v>BP02</v>
          </cell>
          <cell r="E14" t="str">
            <v/>
          </cell>
          <cell r="F14" t="str">
            <v>PETROKIMIA GRESIK PT</v>
          </cell>
          <cell r="G14" t="str">
            <v>PETROKIMIA GRESIK PT</v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>false</v>
          </cell>
          <cell r="R14" t="str">
            <v/>
          </cell>
          <cell r="S14" t="str">
            <v/>
          </cell>
          <cell r="T14" t="str">
            <v/>
          </cell>
          <cell r="U14" t="str">
            <v>PETROKIMIA GRESIK PT.</v>
          </cell>
        </row>
        <row r="15">
          <cell r="A15" t="str">
            <v>P442664</v>
          </cell>
          <cell r="B15" t="str">
            <v>2</v>
          </cell>
          <cell r="C15" t="str">
            <v/>
          </cell>
          <cell r="D15" t="str">
            <v>BP02</v>
          </cell>
          <cell r="E15" t="str">
            <v/>
          </cell>
          <cell r="F15" t="str">
            <v>PT AGRO MAKMUR RAYA</v>
          </cell>
          <cell r="G15" t="str">
            <v>PT AGRO MAKMUR RAYA</v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>false</v>
          </cell>
          <cell r="R15" t="str">
            <v/>
          </cell>
          <cell r="S15" t="str">
            <v/>
          </cell>
          <cell r="T15" t="str">
            <v/>
          </cell>
          <cell r="U15" t="str">
            <v>PT AGRO MAKMUR RAYA</v>
          </cell>
        </row>
        <row r="16">
          <cell r="A16" t="str">
            <v>PDH4304</v>
          </cell>
          <cell r="B16" t="str">
            <v>2</v>
          </cell>
          <cell r="C16" t="str">
            <v/>
          </cell>
          <cell r="D16" t="str">
            <v>BP02</v>
          </cell>
          <cell r="E16" t="str">
            <v/>
          </cell>
          <cell r="F16" t="str">
            <v>RAJA ROTI CEMERLANG</v>
          </cell>
          <cell r="G16" t="str">
            <v>RAJA ROTI CEMERLANG</v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>false</v>
          </cell>
          <cell r="R16" t="str">
            <v/>
          </cell>
          <cell r="S16" t="str">
            <v/>
          </cell>
          <cell r="T16" t="str">
            <v/>
          </cell>
          <cell r="U16" t="str">
            <v>RAJA ROTI CEMERLANG</v>
          </cell>
        </row>
        <row r="17">
          <cell r="A17" t="str">
            <v>PEA0790</v>
          </cell>
          <cell r="B17" t="str">
            <v>2</v>
          </cell>
          <cell r="C17" t="str">
            <v/>
          </cell>
          <cell r="D17" t="str">
            <v>BP02</v>
          </cell>
          <cell r="E17" t="str">
            <v/>
          </cell>
          <cell r="F17" t="str">
            <v>PT HAPOLTAKAN JAYA M</v>
          </cell>
          <cell r="G17" t="str">
            <v>PT HAPOLTAKAN JAYA M</v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>false</v>
          </cell>
          <cell r="R17" t="str">
            <v/>
          </cell>
          <cell r="S17" t="str">
            <v/>
          </cell>
          <cell r="T17" t="str">
            <v/>
          </cell>
          <cell r="U17" t="str">
            <v>PT HAPOLTAKAN JAYA MANDIRI</v>
          </cell>
        </row>
        <row r="18">
          <cell r="A18" t="str">
            <v>PLA6148</v>
          </cell>
          <cell r="B18" t="str">
            <v>2</v>
          </cell>
          <cell r="C18" t="str">
            <v/>
          </cell>
          <cell r="D18" t="str">
            <v>BP02</v>
          </cell>
          <cell r="E18" t="str">
            <v/>
          </cell>
          <cell r="F18" t="str">
            <v>PARAMA AGRO SEJAHTER</v>
          </cell>
          <cell r="G18" t="str">
            <v>PARAMA AGRO SEJAHTER</v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>false</v>
          </cell>
          <cell r="R18" t="str">
            <v/>
          </cell>
          <cell r="S18" t="str">
            <v/>
          </cell>
          <cell r="T18" t="str">
            <v/>
          </cell>
          <cell r="U18" t="str">
            <v>PARAMA AGRO SEJAHTERA</v>
          </cell>
        </row>
        <row r="19">
          <cell r="A19" t="str">
            <v>PLB6154</v>
          </cell>
          <cell r="B19" t="str">
            <v>2</v>
          </cell>
          <cell r="C19" t="str">
            <v/>
          </cell>
          <cell r="D19" t="str">
            <v>BP02</v>
          </cell>
          <cell r="E19" t="str">
            <v/>
          </cell>
          <cell r="F19" t="str">
            <v>PT INDOFOOD SUKSES M</v>
          </cell>
          <cell r="G19" t="str">
            <v>PT INDOFOOD SUKSES M</v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>false</v>
          </cell>
          <cell r="R19" t="str">
            <v/>
          </cell>
          <cell r="S19" t="str">
            <v/>
          </cell>
          <cell r="T19" t="str">
            <v/>
          </cell>
          <cell r="U19" t="str">
            <v>PT INDOFOOD SUKSES MAKMUR TBK</v>
          </cell>
        </row>
        <row r="20">
          <cell r="A20" t="str">
            <v>PW14096</v>
          </cell>
          <cell r="B20" t="str">
            <v>1</v>
          </cell>
          <cell r="C20" t="str">
            <v/>
          </cell>
          <cell r="D20" t="str">
            <v>BP02</v>
          </cell>
          <cell r="E20" t="str">
            <v/>
          </cell>
          <cell r="F20" t="str">
            <v>-</v>
          </cell>
          <cell r="G20" t="str">
            <v>PETER LEONARDY</v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>false</v>
          </cell>
          <cell r="R20" t="str">
            <v/>
          </cell>
          <cell r="S20" t="str">
            <v/>
          </cell>
          <cell r="T20" t="str">
            <v/>
          </cell>
          <cell r="U20" t="str">
            <v>PETER LEONARDY</v>
          </cell>
        </row>
        <row r="21">
          <cell r="A21" t="str">
            <v>SCXT948</v>
          </cell>
          <cell r="B21" t="str">
            <v>2</v>
          </cell>
          <cell r="C21" t="str">
            <v/>
          </cell>
          <cell r="D21" t="str">
            <v>BP02</v>
          </cell>
          <cell r="E21" t="str">
            <v/>
          </cell>
          <cell r="F21" t="str">
            <v>SMART</v>
          </cell>
          <cell r="G21" t="str">
            <v>SMART</v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>false</v>
          </cell>
          <cell r="R21" t="str">
            <v/>
          </cell>
          <cell r="S21" t="str">
            <v/>
          </cell>
          <cell r="T21" t="str">
            <v/>
          </cell>
          <cell r="U21" t="str">
            <v>SMART</v>
          </cell>
        </row>
        <row r="22">
          <cell r="A22" t="str">
            <v>SVON641</v>
          </cell>
          <cell r="B22" t="str">
            <v>1</v>
          </cell>
          <cell r="C22" t="str">
            <v/>
          </cell>
          <cell r="D22" t="str">
            <v>BP02</v>
          </cell>
          <cell r="E22" t="str">
            <v/>
          </cell>
          <cell r="F22" t="str">
            <v>-</v>
          </cell>
          <cell r="G22" t="str">
            <v>SUSTI</v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>false</v>
          </cell>
          <cell r="R22" t="str">
            <v/>
          </cell>
          <cell r="S22" t="str">
            <v/>
          </cell>
          <cell r="T22" t="str">
            <v/>
          </cell>
          <cell r="U22" t="str">
            <v>SUSTI</v>
          </cell>
        </row>
        <row r="23">
          <cell r="A23" t="str">
            <v>SXNC095</v>
          </cell>
          <cell r="B23" t="str">
            <v>2</v>
          </cell>
          <cell r="C23" t="str">
            <v/>
          </cell>
          <cell r="D23" t="str">
            <v>BP02</v>
          </cell>
          <cell r="E23" t="str">
            <v/>
          </cell>
          <cell r="F23" t="str">
            <v>SEMANGAT MUDA PERDAN</v>
          </cell>
          <cell r="G23" t="str">
            <v>SEMANGAT MUDA PERDAN</v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>false</v>
          </cell>
          <cell r="R23" t="str">
            <v/>
          </cell>
          <cell r="S23" t="str">
            <v/>
          </cell>
          <cell r="T23" t="str">
            <v/>
          </cell>
          <cell r="U23" t="str">
            <v>SEMANGAT MUDA PERDANA</v>
          </cell>
        </row>
        <row r="24">
          <cell r="A24" t="str">
            <v>WD68712</v>
          </cell>
          <cell r="B24" t="str">
            <v>2</v>
          </cell>
          <cell r="C24" t="str">
            <v/>
          </cell>
          <cell r="D24" t="str">
            <v>BP02</v>
          </cell>
          <cell r="E24" t="str">
            <v/>
          </cell>
          <cell r="F24" t="str">
            <v>WIJAYA KARYA BANGUNA</v>
          </cell>
          <cell r="G24" t="str">
            <v>WIJAYA KARYA BANGUNA</v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>false</v>
          </cell>
          <cell r="R24" t="str">
            <v/>
          </cell>
          <cell r="S24" t="str">
            <v/>
          </cell>
          <cell r="T24" t="str">
            <v/>
          </cell>
          <cell r="U24" t="str">
            <v>WIJAYA KARYA BANGUNAN GEDUNG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tong Nama"/>
      <sheetName val="020825"/>
      <sheetName val="Sheet2"/>
      <sheetName val="Sheet3"/>
    </sheetNames>
    <sheetDataSet>
      <sheetData sheetId="0" refreshError="1"/>
      <sheetData sheetId="1" refreshError="1">
        <row r="1">
          <cell r="A1" t="str">
            <v>SUBBR</v>
          </cell>
          <cell r="B1" t="str">
            <v>SRCSYS_ID</v>
          </cell>
          <cell r="C1" t="str">
            <v>BRUNIT</v>
          </cell>
          <cell r="D1" t="str">
            <v>REGION</v>
          </cell>
          <cell r="E1" t="str">
            <v>RGDESC</v>
          </cell>
          <cell r="F1" t="str">
            <v>RGNAME</v>
          </cell>
        </row>
        <row r="2">
          <cell r="A2">
            <v>9856</v>
          </cell>
          <cell r="B2" t="str">
            <v>S</v>
          </cell>
          <cell r="C2" t="str">
            <v>B</v>
          </cell>
          <cell r="D2" t="str">
            <v>V</v>
          </cell>
          <cell r="E2" t="str">
            <v xml:space="preserve">KAS KANPUS                              </v>
          </cell>
          <cell r="F2" t="str">
            <v xml:space="preserve">V -- KAS KANPUS                                   </v>
          </cell>
        </row>
        <row r="3">
          <cell r="A3">
            <v>9823</v>
          </cell>
          <cell r="B3" t="str">
            <v>S</v>
          </cell>
          <cell r="C3" t="str">
            <v>B</v>
          </cell>
          <cell r="D3" t="str">
            <v>V</v>
          </cell>
          <cell r="E3" t="str">
            <v xml:space="preserve">KAS KANPUS                              </v>
          </cell>
          <cell r="F3" t="str">
            <v xml:space="preserve">V -- KAS KANPUS                                   </v>
          </cell>
        </row>
        <row r="4">
          <cell r="A4">
            <v>375</v>
          </cell>
          <cell r="B4" t="str">
            <v>S</v>
          </cell>
          <cell r="C4" t="str">
            <v>B</v>
          </cell>
          <cell r="D4" t="str">
            <v>V</v>
          </cell>
          <cell r="E4" t="str">
            <v xml:space="preserve">KAS KANPUS                              </v>
          </cell>
          <cell r="F4" t="str">
            <v xml:space="preserve">V -- KAS KANPUS                                   </v>
          </cell>
        </row>
        <row r="5">
          <cell r="A5">
            <v>9820</v>
          </cell>
          <cell r="B5" t="str">
            <v>S</v>
          </cell>
          <cell r="C5" t="str">
            <v>B</v>
          </cell>
          <cell r="D5" t="str">
            <v>V</v>
          </cell>
          <cell r="E5" t="str">
            <v xml:space="preserve">KAS KANPUS                              </v>
          </cell>
          <cell r="F5" t="str">
            <v xml:space="preserve">V -- KAS KANPUS                                   </v>
          </cell>
        </row>
        <row r="6">
          <cell r="A6">
            <v>9824</v>
          </cell>
          <cell r="B6" t="str">
            <v>S</v>
          </cell>
          <cell r="C6" t="str">
            <v>B</v>
          </cell>
          <cell r="D6" t="str">
            <v>V</v>
          </cell>
          <cell r="E6" t="str">
            <v xml:space="preserve">KAS KANPUS                              </v>
          </cell>
          <cell r="F6" t="str">
            <v xml:space="preserve">V -- KAS KANPUS                                   </v>
          </cell>
        </row>
        <row r="7">
          <cell r="A7">
            <v>9878</v>
          </cell>
          <cell r="B7" t="str">
            <v>S</v>
          </cell>
          <cell r="C7" t="str">
            <v>B</v>
          </cell>
          <cell r="D7" t="str">
            <v>V</v>
          </cell>
          <cell r="E7" t="str">
            <v xml:space="preserve">KAS KANPUS                              </v>
          </cell>
          <cell r="F7" t="str">
            <v xml:space="preserve">V -- KAS KANPUS                                   </v>
          </cell>
        </row>
        <row r="8">
          <cell r="A8">
            <v>9891</v>
          </cell>
          <cell r="B8" t="str">
            <v>S</v>
          </cell>
          <cell r="C8" t="str">
            <v>B</v>
          </cell>
          <cell r="D8" t="str">
            <v>V</v>
          </cell>
          <cell r="E8" t="str">
            <v xml:space="preserve">KAS KANPUS                              </v>
          </cell>
          <cell r="F8" t="str">
            <v xml:space="preserve">V -- KAS KANPUS                                   </v>
          </cell>
        </row>
        <row r="9">
          <cell r="A9">
            <v>455</v>
          </cell>
          <cell r="B9" t="str">
            <v>S</v>
          </cell>
          <cell r="C9" t="str">
            <v>S</v>
          </cell>
          <cell r="D9" t="str">
            <v>Y</v>
          </cell>
          <cell r="E9" t="str">
            <v xml:space="preserve">KC LUAR NEGERI                          </v>
          </cell>
          <cell r="F9" t="str">
            <v xml:space="preserve">Y -- KC LUAR NEGERI                               </v>
          </cell>
        </row>
        <row r="10">
          <cell r="A10">
            <v>391</v>
          </cell>
          <cell r="B10" t="str">
            <v>S</v>
          </cell>
          <cell r="C10" t="str">
            <v>B</v>
          </cell>
          <cell r="D10" t="str">
            <v>V</v>
          </cell>
          <cell r="E10" t="str">
            <v xml:space="preserve">KAS KANPUS                              </v>
          </cell>
          <cell r="F10" t="str">
            <v xml:space="preserve">V -- KAS KANPUS                                   </v>
          </cell>
        </row>
        <row r="11">
          <cell r="A11">
            <v>9822</v>
          </cell>
          <cell r="B11" t="str">
            <v>S</v>
          </cell>
          <cell r="C11" t="str">
            <v>B</v>
          </cell>
          <cell r="D11" t="str">
            <v>V</v>
          </cell>
          <cell r="E11" t="str">
            <v xml:space="preserve">KAS KANPUS                              </v>
          </cell>
          <cell r="F11" t="str">
            <v xml:space="preserve">V -- KAS KANPUS                                   </v>
          </cell>
        </row>
        <row r="12">
          <cell r="A12">
            <v>9850</v>
          </cell>
          <cell r="B12" t="str">
            <v>S</v>
          </cell>
          <cell r="C12" t="str">
            <v>B</v>
          </cell>
          <cell r="D12" t="str">
            <v>V</v>
          </cell>
          <cell r="E12" t="str">
            <v xml:space="preserve">KAS KANPUS                              </v>
          </cell>
          <cell r="F12" t="str">
            <v xml:space="preserve">V -- KAS KANPUS                                   </v>
          </cell>
        </row>
        <row r="13">
          <cell r="A13">
            <v>9825</v>
          </cell>
          <cell r="B13" t="str">
            <v>S</v>
          </cell>
          <cell r="C13" t="str">
            <v>B</v>
          </cell>
          <cell r="D13" t="str">
            <v>V</v>
          </cell>
          <cell r="E13" t="str">
            <v xml:space="preserve">KAS KANPUS                              </v>
          </cell>
          <cell r="F13" t="str">
            <v xml:space="preserve">V -- KAS KANPUS                                   </v>
          </cell>
        </row>
        <row r="14">
          <cell r="A14">
            <v>2007</v>
          </cell>
          <cell r="B14" t="str">
            <v>S</v>
          </cell>
          <cell r="C14" t="str">
            <v>S</v>
          </cell>
          <cell r="D14" t="str">
            <v>E</v>
          </cell>
          <cell r="E14" t="str">
            <v xml:space="preserve">DKI                                     </v>
          </cell>
          <cell r="F14" t="str">
            <v xml:space="preserve">E -- DKI                                          </v>
          </cell>
        </row>
        <row r="15">
          <cell r="A15">
            <v>370</v>
          </cell>
          <cell r="B15" t="str">
            <v>S</v>
          </cell>
          <cell r="C15" t="str">
            <v>P</v>
          </cell>
          <cell r="D15" t="str">
            <v>V</v>
          </cell>
          <cell r="E15" t="str">
            <v xml:space="preserve">KAS KANPUS                              </v>
          </cell>
          <cell r="F15" t="str">
            <v xml:space="preserve">V -- KAS KANPUS                                   </v>
          </cell>
        </row>
        <row r="16">
          <cell r="A16">
            <v>8885</v>
          </cell>
          <cell r="B16" t="str">
            <v>S</v>
          </cell>
          <cell r="C16" t="str">
            <v>B</v>
          </cell>
          <cell r="D16" t="str">
            <v>V</v>
          </cell>
          <cell r="E16" t="str">
            <v xml:space="preserve">KAS KANPUS                              </v>
          </cell>
          <cell r="F16" t="str">
            <v xml:space="preserve">V -- KAS KANPUS                                   </v>
          </cell>
        </row>
        <row r="17">
          <cell r="A17">
            <v>8888</v>
          </cell>
          <cell r="B17" t="str">
            <v>S</v>
          </cell>
          <cell r="C17" t="str">
            <v>B</v>
          </cell>
          <cell r="D17" t="str">
            <v>V</v>
          </cell>
          <cell r="E17" t="str">
            <v xml:space="preserve">KAS KANPUS                              </v>
          </cell>
          <cell r="F17" t="str">
            <v xml:space="preserve">V -- KAS KANPUS                                   </v>
          </cell>
        </row>
        <row r="18">
          <cell r="A18">
            <v>8884</v>
          </cell>
          <cell r="B18" t="str">
            <v>S</v>
          </cell>
          <cell r="C18" t="str">
            <v>B</v>
          </cell>
          <cell r="D18" t="str">
            <v>V</v>
          </cell>
          <cell r="E18" t="str">
            <v xml:space="preserve">KAS KANPUS                              </v>
          </cell>
          <cell r="F18" t="str">
            <v xml:space="preserve">V -- KAS KANPUS                                   </v>
          </cell>
        </row>
        <row r="19">
          <cell r="A19">
            <v>456</v>
          </cell>
          <cell r="B19" t="str">
            <v>S</v>
          </cell>
          <cell r="C19" t="str">
            <v>B</v>
          </cell>
          <cell r="D19" t="str">
            <v>Y</v>
          </cell>
          <cell r="E19" t="str">
            <v xml:space="preserve">CABANG LUAR NEGERI                      </v>
          </cell>
          <cell r="F19" t="str">
            <v xml:space="preserve">Y -- CABANG LUAR NEGERI                           </v>
          </cell>
        </row>
        <row r="20">
          <cell r="A20">
            <v>458</v>
          </cell>
          <cell r="B20" t="str">
            <v>S</v>
          </cell>
          <cell r="C20" t="str">
            <v>B</v>
          </cell>
          <cell r="D20" t="str">
            <v>Z</v>
          </cell>
          <cell r="E20" t="str">
            <v xml:space="preserve">CABANG LUAR NEGERI                      </v>
          </cell>
          <cell r="F20" t="str">
            <v xml:space="preserve">Z -- CABANG LUAR NEGERI                           </v>
          </cell>
        </row>
        <row r="21">
          <cell r="A21">
            <v>457</v>
          </cell>
          <cell r="B21" t="str">
            <v>S</v>
          </cell>
          <cell r="C21" t="str">
            <v>B</v>
          </cell>
          <cell r="D21" t="str">
            <v>Y</v>
          </cell>
          <cell r="E21" t="str">
            <v xml:space="preserve">CABANG LUAR NEGERI                      </v>
          </cell>
          <cell r="F21" t="str">
            <v xml:space="preserve">Y -- CABANG LUAR NEGERI                           </v>
          </cell>
        </row>
        <row r="22">
          <cell r="A22">
            <v>459</v>
          </cell>
          <cell r="B22" t="str">
            <v>S</v>
          </cell>
          <cell r="C22" t="str">
            <v>B</v>
          </cell>
          <cell r="D22" t="str">
            <v>Y</v>
          </cell>
          <cell r="E22" t="str">
            <v xml:space="preserve">KANTOR CABANG TAIWAN                    </v>
          </cell>
          <cell r="F22" t="str">
            <v xml:space="preserve">Y -- KANTOR CABANG TAIWAN                         </v>
          </cell>
        </row>
        <row r="23">
          <cell r="A23">
            <v>347</v>
          </cell>
          <cell r="B23" t="str">
            <v>S</v>
          </cell>
          <cell r="C23" t="str">
            <v>B</v>
          </cell>
          <cell r="D23" t="str">
            <v>T</v>
          </cell>
          <cell r="E23" t="str">
            <v xml:space="preserve">DIKLAT                                  </v>
          </cell>
          <cell r="F23" t="str">
            <v xml:space="preserve">T -- DIKLAT                                       </v>
          </cell>
        </row>
        <row r="24">
          <cell r="A24">
            <v>374</v>
          </cell>
          <cell r="B24" t="str">
            <v>S</v>
          </cell>
          <cell r="C24" t="str">
            <v>B</v>
          </cell>
          <cell r="D24" t="str">
            <v>V</v>
          </cell>
          <cell r="E24" t="str">
            <v xml:space="preserve">KAS KANPUS                              </v>
          </cell>
          <cell r="F24" t="str">
            <v xml:space="preserve">V -- KAS KANPUS                                   </v>
          </cell>
        </row>
        <row r="25">
          <cell r="A25">
            <v>388</v>
          </cell>
          <cell r="B25" t="str">
            <v>S</v>
          </cell>
          <cell r="C25" t="str">
            <v>K</v>
          </cell>
          <cell r="D25" t="str">
            <v>V</v>
          </cell>
          <cell r="E25" t="str">
            <v xml:space="preserve">KAS KANPUS                              </v>
          </cell>
          <cell r="F25" t="str">
            <v xml:space="preserve">V -- KAS KANPUS                                   </v>
          </cell>
        </row>
        <row r="26">
          <cell r="A26">
            <v>9008</v>
          </cell>
          <cell r="B26" t="str">
            <v>S</v>
          </cell>
          <cell r="C26" t="str">
            <v>B</v>
          </cell>
          <cell r="D26" t="str">
            <v>V</v>
          </cell>
          <cell r="E26" t="str">
            <v xml:space="preserve">KAS KANPUS                              </v>
          </cell>
          <cell r="F26" t="str">
            <v xml:space="preserve">V -- KAS KANPUS                                   </v>
          </cell>
        </row>
        <row r="27">
          <cell r="A27">
            <v>9003</v>
          </cell>
          <cell r="B27" t="str">
            <v>S</v>
          </cell>
          <cell r="C27" t="str">
            <v>B</v>
          </cell>
          <cell r="D27" t="str">
            <v>V</v>
          </cell>
          <cell r="E27" t="str">
            <v xml:space="preserve">KAS KANPUS                              </v>
          </cell>
          <cell r="F27" t="str">
            <v xml:space="preserve">V -- KAS KANPUS                                   </v>
          </cell>
        </row>
        <row r="28">
          <cell r="A28">
            <v>9004</v>
          </cell>
          <cell r="B28" t="str">
            <v>S</v>
          </cell>
          <cell r="C28" t="str">
            <v>B</v>
          </cell>
          <cell r="D28" t="str">
            <v>V</v>
          </cell>
          <cell r="E28" t="str">
            <v xml:space="preserve">KAS KANPUS                              </v>
          </cell>
          <cell r="F28" t="str">
            <v xml:space="preserve">V -- KAS KANPUS                                   </v>
          </cell>
        </row>
        <row r="29">
          <cell r="A29">
            <v>9005</v>
          </cell>
          <cell r="B29" t="str">
            <v>S</v>
          </cell>
          <cell r="C29" t="str">
            <v>B</v>
          </cell>
          <cell r="D29" t="str">
            <v>V</v>
          </cell>
          <cell r="E29" t="str">
            <v xml:space="preserve">KAS KANPUS                              </v>
          </cell>
          <cell r="F29" t="str">
            <v xml:space="preserve">V -- KAS KANPUS                                   </v>
          </cell>
        </row>
        <row r="30">
          <cell r="A30">
            <v>9009</v>
          </cell>
          <cell r="B30" t="str">
            <v>S</v>
          </cell>
          <cell r="C30" t="str">
            <v>B</v>
          </cell>
          <cell r="D30" t="str">
            <v>V</v>
          </cell>
          <cell r="E30" t="str">
            <v xml:space="preserve">KAS KANPUS                              </v>
          </cell>
          <cell r="F30" t="str">
            <v xml:space="preserve">V -- KAS KANPUS                                   </v>
          </cell>
        </row>
        <row r="31">
          <cell r="A31">
            <v>9001</v>
          </cell>
          <cell r="B31" t="str">
            <v>S</v>
          </cell>
          <cell r="C31" t="str">
            <v>B</v>
          </cell>
          <cell r="D31" t="str">
            <v>V</v>
          </cell>
          <cell r="E31" t="str">
            <v xml:space="preserve">KAS KANPUS                              </v>
          </cell>
          <cell r="F31" t="str">
            <v xml:space="preserve">V -- KAS KANPUS                                   </v>
          </cell>
        </row>
        <row r="32">
          <cell r="A32">
            <v>9002</v>
          </cell>
          <cell r="B32" t="str">
            <v>S</v>
          </cell>
          <cell r="C32" t="str">
            <v>B</v>
          </cell>
          <cell r="D32" t="str">
            <v>V</v>
          </cell>
          <cell r="E32" t="str">
            <v xml:space="preserve">KAS KANPUS                              </v>
          </cell>
          <cell r="F32" t="str">
            <v xml:space="preserve">V -- KAS KANPUS                                   </v>
          </cell>
        </row>
        <row r="33">
          <cell r="A33">
            <v>9007</v>
          </cell>
          <cell r="B33" t="str">
            <v>S</v>
          </cell>
          <cell r="C33" t="str">
            <v>B</v>
          </cell>
          <cell r="D33" t="str">
            <v>V</v>
          </cell>
          <cell r="E33" t="str">
            <v xml:space="preserve">KAS KANPUS                              </v>
          </cell>
          <cell r="F33" t="str">
            <v xml:space="preserve">V -- KAS KANPUS                                   </v>
          </cell>
        </row>
        <row r="34">
          <cell r="A34">
            <v>9006</v>
          </cell>
          <cell r="B34" t="str">
            <v>S</v>
          </cell>
          <cell r="C34" t="str">
            <v>B</v>
          </cell>
          <cell r="D34" t="str">
            <v>V</v>
          </cell>
          <cell r="E34" t="str">
            <v xml:space="preserve">KAS KANPUS                              </v>
          </cell>
          <cell r="F34" t="str">
            <v xml:space="preserve">V -- KAS KANPUS                                   </v>
          </cell>
        </row>
        <row r="35">
          <cell r="A35">
            <v>452</v>
          </cell>
          <cell r="B35" t="str">
            <v>S</v>
          </cell>
          <cell r="C35" t="str">
            <v>B</v>
          </cell>
          <cell r="D35" t="str">
            <v>Y</v>
          </cell>
          <cell r="E35" t="str">
            <v xml:space="preserve">KC LUAR NEGERI                          </v>
          </cell>
          <cell r="F35" t="str">
            <v xml:space="preserve">Y -- KC LUAR NEGERI                               </v>
          </cell>
        </row>
        <row r="36">
          <cell r="A36">
            <v>9978</v>
          </cell>
          <cell r="B36" t="str">
            <v>S</v>
          </cell>
          <cell r="C36" t="str">
            <v>B</v>
          </cell>
          <cell r="D36" t="str">
            <v>V</v>
          </cell>
          <cell r="E36" t="str">
            <v xml:space="preserve">KAS KANPUS                              </v>
          </cell>
          <cell r="F36" t="str">
            <v xml:space="preserve">V -- KAS KANPUS                                   </v>
          </cell>
        </row>
        <row r="37">
          <cell r="A37">
            <v>9971</v>
          </cell>
          <cell r="B37" t="str">
            <v>S</v>
          </cell>
          <cell r="C37" t="str">
            <v>B</v>
          </cell>
          <cell r="D37" t="str">
            <v>V</v>
          </cell>
          <cell r="E37" t="str">
            <v xml:space="preserve">KAS KANPUS                              </v>
          </cell>
          <cell r="F37" t="str">
            <v xml:space="preserve">V -- KAS KANPUS                                   </v>
          </cell>
        </row>
        <row r="38">
          <cell r="A38">
            <v>9976</v>
          </cell>
          <cell r="B38" t="str">
            <v>S</v>
          </cell>
          <cell r="C38" t="str">
            <v>B</v>
          </cell>
          <cell r="D38" t="str">
            <v>V</v>
          </cell>
          <cell r="E38" t="str">
            <v xml:space="preserve">KAS KANPUS                              </v>
          </cell>
          <cell r="F38" t="str">
            <v xml:space="preserve">V -- KAS KANPUS                                   </v>
          </cell>
        </row>
        <row r="39">
          <cell r="A39">
            <v>9977</v>
          </cell>
          <cell r="B39" t="str">
            <v>S</v>
          </cell>
          <cell r="C39" t="str">
            <v>B</v>
          </cell>
          <cell r="D39" t="str">
            <v>V</v>
          </cell>
          <cell r="E39" t="str">
            <v xml:space="preserve">KAS KANPUS                              </v>
          </cell>
          <cell r="F39" t="str">
            <v xml:space="preserve">V -- KAS KANPUS                                   </v>
          </cell>
        </row>
        <row r="40">
          <cell r="A40">
            <v>9980</v>
          </cell>
          <cell r="B40" t="str">
            <v>S</v>
          </cell>
          <cell r="C40" t="str">
            <v>B</v>
          </cell>
          <cell r="D40" t="str">
            <v>V</v>
          </cell>
          <cell r="E40" t="str">
            <v xml:space="preserve">KAS KANPUS                              </v>
          </cell>
          <cell r="F40" t="str">
            <v xml:space="preserve">V -- KAS KANPUS                                   </v>
          </cell>
        </row>
        <row r="41">
          <cell r="A41">
            <v>9975</v>
          </cell>
          <cell r="B41" t="str">
            <v>S</v>
          </cell>
          <cell r="C41" t="str">
            <v>B</v>
          </cell>
          <cell r="D41" t="str">
            <v>V</v>
          </cell>
          <cell r="E41" t="str">
            <v xml:space="preserve">KAS KANPUS                              </v>
          </cell>
          <cell r="F41" t="str">
            <v xml:space="preserve">V -- KAS KANPUS                                   </v>
          </cell>
        </row>
        <row r="42">
          <cell r="A42">
            <v>9974</v>
          </cell>
          <cell r="B42" t="str">
            <v>S</v>
          </cell>
          <cell r="C42" t="str">
            <v>B</v>
          </cell>
          <cell r="D42" t="str">
            <v>V</v>
          </cell>
          <cell r="E42" t="str">
            <v xml:space="preserve">KAS KANPUS                              </v>
          </cell>
          <cell r="F42" t="str">
            <v xml:space="preserve">V -- KAS KANPUS                                   </v>
          </cell>
        </row>
        <row r="43">
          <cell r="A43">
            <v>9973</v>
          </cell>
          <cell r="B43" t="str">
            <v>S</v>
          </cell>
          <cell r="C43" t="str">
            <v>B</v>
          </cell>
          <cell r="D43" t="str">
            <v>V</v>
          </cell>
          <cell r="E43" t="str">
            <v xml:space="preserve">KAS KANPUS                              </v>
          </cell>
          <cell r="F43" t="str">
            <v xml:space="preserve">V -- KAS KANPUS                                   </v>
          </cell>
        </row>
        <row r="44">
          <cell r="A44">
            <v>9972</v>
          </cell>
          <cell r="B44" t="str">
            <v>S</v>
          </cell>
          <cell r="C44" t="str">
            <v>B</v>
          </cell>
          <cell r="D44" t="str">
            <v>V</v>
          </cell>
          <cell r="E44" t="str">
            <v xml:space="preserve">KAS KANPUS                              </v>
          </cell>
          <cell r="F44" t="str">
            <v xml:space="preserve">V -- KAS KANPUS                                   </v>
          </cell>
        </row>
        <row r="45">
          <cell r="A45">
            <v>9979</v>
          </cell>
          <cell r="B45" t="str">
            <v>S</v>
          </cell>
          <cell r="C45" t="str">
            <v>B</v>
          </cell>
          <cell r="D45" t="str">
            <v>V</v>
          </cell>
          <cell r="E45" t="str">
            <v xml:space="preserve">KAS KANPUS                              </v>
          </cell>
          <cell r="F45" t="str">
            <v xml:space="preserve">V -- KAS KANPUS                                   </v>
          </cell>
        </row>
        <row r="46">
          <cell r="A46">
            <v>9970</v>
          </cell>
          <cell r="B46" t="str">
            <v>S</v>
          </cell>
          <cell r="C46" t="str">
            <v>B</v>
          </cell>
          <cell r="D46" t="str">
            <v>V</v>
          </cell>
          <cell r="E46" t="str">
            <v xml:space="preserve">KAS KANPUS                              </v>
          </cell>
          <cell r="F46" t="str">
            <v xml:space="preserve">V -- KAS KANPUS                                   </v>
          </cell>
        </row>
        <row r="47">
          <cell r="A47">
            <v>8899</v>
          </cell>
          <cell r="B47" t="str">
            <v>S</v>
          </cell>
          <cell r="C47" t="str">
            <v>B</v>
          </cell>
          <cell r="D47" t="str">
            <v>V</v>
          </cell>
          <cell r="E47" t="str">
            <v xml:space="preserve">KAS KANPUS                              </v>
          </cell>
          <cell r="F47" t="str">
            <v xml:space="preserve">V -- KAS KANPUS                                   </v>
          </cell>
        </row>
        <row r="48">
          <cell r="A48">
            <v>9991</v>
          </cell>
          <cell r="B48" t="str">
            <v>S</v>
          </cell>
          <cell r="C48" t="str">
            <v>B</v>
          </cell>
          <cell r="D48" t="str">
            <v>V</v>
          </cell>
          <cell r="E48" t="str">
            <v xml:space="preserve">KAS KANPUS                              </v>
          </cell>
          <cell r="F48" t="str">
            <v xml:space="preserve">V -- KAS KANPUS                                   </v>
          </cell>
        </row>
        <row r="49">
          <cell r="A49">
            <v>301</v>
          </cell>
          <cell r="B49" t="str">
            <v>S</v>
          </cell>
          <cell r="C49" t="str">
            <v>I</v>
          </cell>
          <cell r="D49" t="str">
            <v>V</v>
          </cell>
          <cell r="E49" t="str">
            <v xml:space="preserve">KAS KANPUS                              </v>
          </cell>
          <cell r="F49" t="str">
            <v xml:space="preserve">V -- KAS KANPUS                                   </v>
          </cell>
        </row>
        <row r="50">
          <cell r="A50">
            <v>369</v>
          </cell>
          <cell r="B50" t="str">
            <v>S</v>
          </cell>
          <cell r="C50" t="str">
            <v>T</v>
          </cell>
          <cell r="D50" t="str">
            <v>V</v>
          </cell>
          <cell r="E50" t="str">
            <v xml:space="preserve">KAS KANPUS                              </v>
          </cell>
          <cell r="F50" t="str">
            <v xml:space="preserve">V -- KAS KANPUS                                   </v>
          </cell>
        </row>
        <row r="51">
          <cell r="A51">
            <v>852</v>
          </cell>
          <cell r="B51" t="str">
            <v>S</v>
          </cell>
          <cell r="C51" t="str">
            <v>B</v>
          </cell>
          <cell r="D51" t="str">
            <v>V</v>
          </cell>
          <cell r="E51" t="str">
            <v xml:space="preserve">KAS KANPUS                              </v>
          </cell>
          <cell r="F51" t="str">
            <v xml:space="preserve">V -- KAS KANPUS                                   </v>
          </cell>
        </row>
        <row r="52">
          <cell r="A52">
            <v>8886</v>
          </cell>
          <cell r="B52" t="str">
            <v>S</v>
          </cell>
          <cell r="C52" t="str">
            <v>B</v>
          </cell>
          <cell r="D52" t="str">
            <v>V</v>
          </cell>
          <cell r="E52" t="str">
            <v xml:space="preserve">KAS KANPUS                              </v>
          </cell>
          <cell r="F52" t="str">
            <v xml:space="preserve">V -- KAS KANPUS                                   </v>
          </cell>
        </row>
        <row r="53">
          <cell r="A53">
            <v>8887</v>
          </cell>
          <cell r="B53" t="str">
            <v>S</v>
          </cell>
          <cell r="C53" t="str">
            <v>B</v>
          </cell>
          <cell r="D53" t="str">
            <v>V</v>
          </cell>
          <cell r="E53" t="str">
            <v xml:space="preserve">KAS KANPUS                              </v>
          </cell>
          <cell r="F53" t="str">
            <v xml:space="preserve">V -- KAS KANPUS                                   </v>
          </cell>
        </row>
        <row r="54">
          <cell r="A54">
            <v>453</v>
          </cell>
          <cell r="B54" t="str">
            <v>S</v>
          </cell>
          <cell r="C54" t="str">
            <v>S</v>
          </cell>
          <cell r="D54" t="str">
            <v>Y</v>
          </cell>
          <cell r="E54" t="str">
            <v xml:space="preserve">KC LUAR NEGERI                          </v>
          </cell>
          <cell r="F54" t="str">
            <v xml:space="preserve">Y -- KC LUAR NEGERI                               </v>
          </cell>
        </row>
        <row r="55">
          <cell r="A55">
            <v>454</v>
          </cell>
          <cell r="B55" t="str">
            <v>S</v>
          </cell>
          <cell r="C55" t="str">
            <v>S</v>
          </cell>
          <cell r="D55" t="str">
            <v>Y</v>
          </cell>
          <cell r="E55" t="str">
            <v xml:space="preserve">KC LUAR NEGERI                          </v>
          </cell>
          <cell r="F55" t="str">
            <v xml:space="preserve">Y -- KC LUAR NEGERI                               </v>
          </cell>
        </row>
        <row r="56">
          <cell r="A56">
            <v>8889</v>
          </cell>
          <cell r="B56" t="str">
            <v>S</v>
          </cell>
          <cell r="C56" t="str">
            <v>B</v>
          </cell>
          <cell r="D56" t="str">
            <v>V</v>
          </cell>
          <cell r="E56" t="str">
            <v xml:space="preserve">KAS KANPUS                              </v>
          </cell>
          <cell r="F56" t="str">
            <v xml:space="preserve">V -- KAS KANPUS                                   </v>
          </cell>
        </row>
        <row r="57">
          <cell r="A57">
            <v>8890</v>
          </cell>
          <cell r="B57" t="str">
            <v>S</v>
          </cell>
          <cell r="C57" t="str">
            <v>B</v>
          </cell>
          <cell r="D57" t="str">
            <v>V</v>
          </cell>
          <cell r="E57" t="str">
            <v xml:space="preserve">KAS KANPUS                              </v>
          </cell>
          <cell r="F57" t="str">
            <v xml:space="preserve">V -- KAS KANPUS                                   </v>
          </cell>
        </row>
        <row r="58">
          <cell r="A58">
            <v>461</v>
          </cell>
          <cell r="B58" t="str">
            <v>S</v>
          </cell>
          <cell r="C58" t="str">
            <v>B</v>
          </cell>
          <cell r="D58" t="str">
            <v>V</v>
          </cell>
          <cell r="E58" t="str">
            <v xml:space="preserve">KAS KANPUS                              </v>
          </cell>
          <cell r="F58" t="str">
            <v xml:space="preserve">V -- KAS KANPUS                                   </v>
          </cell>
        </row>
        <row r="59">
          <cell r="A59">
            <v>206</v>
          </cell>
          <cell r="B59" t="str">
            <v>S</v>
          </cell>
          <cell r="C59" t="str">
            <v>B</v>
          </cell>
          <cell r="D59" t="str">
            <v>E</v>
          </cell>
          <cell r="E59" t="str">
            <v xml:space="preserve">DKI                                     </v>
          </cell>
          <cell r="F59" t="str">
            <v xml:space="preserve">E -- DKI                                          </v>
          </cell>
        </row>
        <row r="60">
          <cell r="A60">
            <v>448</v>
          </cell>
          <cell r="B60" t="str">
            <v>S</v>
          </cell>
          <cell r="C60" t="str">
            <v>B</v>
          </cell>
          <cell r="D60" t="str">
            <v>L</v>
          </cell>
          <cell r="E60" t="str">
            <v xml:space="preserve">Banjarmasin                             </v>
          </cell>
          <cell r="F60" t="str">
            <v xml:space="preserve">L -- Banjarmasin                                  </v>
          </cell>
        </row>
        <row r="61">
          <cell r="A61">
            <v>450</v>
          </cell>
          <cell r="B61" t="str">
            <v>S</v>
          </cell>
          <cell r="C61" t="str">
            <v>B</v>
          </cell>
          <cell r="D61" t="str">
            <v>Y</v>
          </cell>
          <cell r="E61" t="str">
            <v xml:space="preserve">KC LUAR NEGERI                          </v>
          </cell>
          <cell r="F61" t="str">
            <v xml:space="preserve">Y -- KC LUAR NEGERI                               </v>
          </cell>
        </row>
        <row r="62">
          <cell r="A62">
            <v>860</v>
          </cell>
          <cell r="B62" t="str">
            <v>S</v>
          </cell>
          <cell r="C62" t="str">
            <v>B</v>
          </cell>
          <cell r="D62" t="str">
            <v>U</v>
          </cell>
          <cell r="E62" t="str">
            <v xml:space="preserve">KANINS                                  </v>
          </cell>
          <cell r="F62" t="str">
            <v xml:space="preserve">U -- KANINS                                       </v>
          </cell>
        </row>
        <row r="63">
          <cell r="A63">
            <v>292</v>
          </cell>
          <cell r="B63" t="str">
            <v>S</v>
          </cell>
          <cell r="C63" t="str">
            <v>B</v>
          </cell>
          <cell r="D63" t="str">
            <v>U</v>
          </cell>
          <cell r="E63" t="str">
            <v xml:space="preserve">KANINS                                  </v>
          </cell>
          <cell r="F63" t="str">
            <v xml:space="preserve">U -- KANINS                                       </v>
          </cell>
        </row>
        <row r="64">
          <cell r="A64">
            <v>300</v>
          </cell>
          <cell r="B64" t="str">
            <v>S</v>
          </cell>
          <cell r="C64" t="str">
            <v>B</v>
          </cell>
          <cell r="D64" t="str">
            <v>U</v>
          </cell>
          <cell r="E64" t="str">
            <v xml:space="preserve">KANINS                                  </v>
          </cell>
          <cell r="F64" t="str">
            <v xml:space="preserve">U -- KANINS                                       </v>
          </cell>
        </row>
        <row r="65">
          <cell r="A65">
            <v>451</v>
          </cell>
          <cell r="B65" t="str">
            <v>S</v>
          </cell>
          <cell r="C65" t="str">
            <v>B</v>
          </cell>
          <cell r="D65" t="str">
            <v>U</v>
          </cell>
          <cell r="E65" t="str">
            <v xml:space="preserve">KANINS                                  </v>
          </cell>
          <cell r="F65" t="str">
            <v xml:space="preserve">U -- KANINS                                       </v>
          </cell>
        </row>
        <row r="66">
          <cell r="A66">
            <v>297</v>
          </cell>
          <cell r="B66" t="str">
            <v>S</v>
          </cell>
          <cell r="C66" t="str">
            <v>B</v>
          </cell>
          <cell r="D66" t="str">
            <v>U</v>
          </cell>
          <cell r="E66" t="str">
            <v xml:space="preserve">KANINS                                  </v>
          </cell>
          <cell r="F66" t="str">
            <v xml:space="preserve">U -- KANINS                                       </v>
          </cell>
        </row>
        <row r="67">
          <cell r="A67">
            <v>291</v>
          </cell>
          <cell r="B67" t="str">
            <v>S</v>
          </cell>
          <cell r="C67" t="str">
            <v>B</v>
          </cell>
          <cell r="D67" t="str">
            <v>U</v>
          </cell>
          <cell r="E67" t="str">
            <v xml:space="preserve">KANINS                                  </v>
          </cell>
          <cell r="F67" t="str">
            <v xml:space="preserve">U -- KANINS                                       </v>
          </cell>
        </row>
        <row r="68">
          <cell r="A68">
            <v>858</v>
          </cell>
          <cell r="B68" t="str">
            <v>S</v>
          </cell>
          <cell r="C68" t="str">
            <v>B</v>
          </cell>
          <cell r="D68" t="str">
            <v>U</v>
          </cell>
          <cell r="E68" t="str">
            <v xml:space="preserve">KANINS                                  </v>
          </cell>
          <cell r="F68" t="str">
            <v xml:space="preserve">U -- KANINS                                       </v>
          </cell>
        </row>
        <row r="69">
          <cell r="A69">
            <v>850</v>
          </cell>
          <cell r="B69" t="str">
            <v>S</v>
          </cell>
          <cell r="C69" t="str">
            <v>B</v>
          </cell>
          <cell r="D69" t="str">
            <v>U</v>
          </cell>
          <cell r="E69" t="str">
            <v xml:space="preserve">KANINS                                  </v>
          </cell>
          <cell r="F69" t="str">
            <v xml:space="preserve">U -- KANINS                                       </v>
          </cell>
        </row>
        <row r="70">
          <cell r="A70">
            <v>857</v>
          </cell>
          <cell r="B70" t="str">
            <v>S</v>
          </cell>
          <cell r="C70" t="str">
            <v>B</v>
          </cell>
          <cell r="D70" t="str">
            <v>U</v>
          </cell>
          <cell r="E70" t="str">
            <v xml:space="preserve">KANINS                                  </v>
          </cell>
          <cell r="F70" t="str">
            <v xml:space="preserve">U -- KANINS                                       </v>
          </cell>
        </row>
        <row r="71">
          <cell r="A71">
            <v>298</v>
          </cell>
          <cell r="B71" t="str">
            <v>S</v>
          </cell>
          <cell r="C71" t="str">
            <v>B</v>
          </cell>
          <cell r="D71" t="str">
            <v>U</v>
          </cell>
          <cell r="E71" t="str">
            <v xml:space="preserve">KANINS                                  </v>
          </cell>
          <cell r="F71" t="str">
            <v xml:space="preserve">U -- KANINS                                       </v>
          </cell>
        </row>
        <row r="72">
          <cell r="A72">
            <v>851</v>
          </cell>
          <cell r="B72" t="str">
            <v>S</v>
          </cell>
          <cell r="C72" t="str">
            <v>B</v>
          </cell>
          <cell r="D72" t="str">
            <v>U</v>
          </cell>
          <cell r="E72" t="str">
            <v xml:space="preserve">KANINS                                  </v>
          </cell>
          <cell r="F72" t="str">
            <v xml:space="preserve">U -- KANINS                                       </v>
          </cell>
        </row>
        <row r="73">
          <cell r="A73">
            <v>299</v>
          </cell>
          <cell r="B73" t="str">
            <v>S</v>
          </cell>
          <cell r="C73" t="str">
            <v>B</v>
          </cell>
          <cell r="D73" t="str">
            <v>U</v>
          </cell>
          <cell r="E73" t="str">
            <v xml:space="preserve">KANINS                                  </v>
          </cell>
          <cell r="F73" t="str">
            <v xml:space="preserve">U -- KANINS                                       </v>
          </cell>
        </row>
        <row r="74">
          <cell r="A74">
            <v>288</v>
          </cell>
          <cell r="B74" t="str">
            <v>S</v>
          </cell>
          <cell r="C74" t="str">
            <v>B</v>
          </cell>
          <cell r="D74" t="str">
            <v>U</v>
          </cell>
          <cell r="E74" t="str">
            <v xml:space="preserve">KANINS                                  </v>
          </cell>
          <cell r="F74" t="str">
            <v xml:space="preserve">U -- KANINS                                       </v>
          </cell>
        </row>
        <row r="75">
          <cell r="A75">
            <v>289</v>
          </cell>
          <cell r="B75" t="str">
            <v>S</v>
          </cell>
          <cell r="C75" t="str">
            <v>B</v>
          </cell>
          <cell r="D75" t="str">
            <v>U</v>
          </cell>
          <cell r="E75" t="str">
            <v xml:space="preserve">KANINS                                  </v>
          </cell>
          <cell r="F75" t="str">
            <v xml:space="preserve">U -- KANINS                                       </v>
          </cell>
        </row>
        <row r="76">
          <cell r="A76">
            <v>290</v>
          </cell>
          <cell r="B76" t="str">
            <v>S</v>
          </cell>
          <cell r="C76" t="str">
            <v>B</v>
          </cell>
          <cell r="D76" t="str">
            <v>U</v>
          </cell>
          <cell r="E76" t="str">
            <v xml:space="preserve">KANINS                                  </v>
          </cell>
          <cell r="F76" t="str">
            <v xml:space="preserve">U -- KANINS                                       </v>
          </cell>
        </row>
        <row r="77">
          <cell r="A77">
            <v>859</v>
          </cell>
          <cell r="B77" t="str">
            <v>S</v>
          </cell>
          <cell r="C77" t="str">
            <v>B</v>
          </cell>
          <cell r="D77" t="str">
            <v>U</v>
          </cell>
          <cell r="E77" t="str">
            <v xml:space="preserve">KANINS                                  </v>
          </cell>
          <cell r="F77" t="str">
            <v xml:space="preserve">U -- KANINS                                       </v>
          </cell>
        </row>
        <row r="78">
          <cell r="A78">
            <v>294</v>
          </cell>
          <cell r="B78" t="str">
            <v>S</v>
          </cell>
          <cell r="C78" t="str">
            <v>B</v>
          </cell>
          <cell r="D78" t="str">
            <v>U</v>
          </cell>
          <cell r="E78" t="str">
            <v xml:space="preserve">KANINS                                  </v>
          </cell>
          <cell r="F78" t="str">
            <v xml:space="preserve">U -- KANINS                                       </v>
          </cell>
        </row>
        <row r="79">
          <cell r="A79">
            <v>296</v>
          </cell>
          <cell r="B79" t="str">
            <v>S</v>
          </cell>
          <cell r="C79" t="str">
            <v>B</v>
          </cell>
          <cell r="D79" t="str">
            <v>U</v>
          </cell>
          <cell r="E79" t="str">
            <v xml:space="preserve">KANINS                                  </v>
          </cell>
          <cell r="F79" t="str">
            <v xml:space="preserve">U -- KANINS                                       </v>
          </cell>
        </row>
        <row r="80">
          <cell r="A80">
            <v>312</v>
          </cell>
          <cell r="B80" t="str">
            <v>S</v>
          </cell>
          <cell r="C80" t="str">
            <v>B</v>
          </cell>
          <cell r="D80" t="str">
            <v>U</v>
          </cell>
          <cell r="E80" t="str">
            <v xml:space="preserve">KANINS                                  </v>
          </cell>
          <cell r="F80" t="str">
            <v xml:space="preserve">U -- KANINS                                       </v>
          </cell>
        </row>
        <row r="81">
          <cell r="A81">
            <v>1248</v>
          </cell>
          <cell r="B81" t="str">
            <v>S</v>
          </cell>
          <cell r="C81" t="str">
            <v>K</v>
          </cell>
          <cell r="D81" t="str">
            <v>K</v>
          </cell>
          <cell r="E81" t="str">
            <v xml:space="preserve">Surabaya                                </v>
          </cell>
          <cell r="F81" t="str">
            <v xml:space="preserve">K -- Surabaya                                     </v>
          </cell>
        </row>
        <row r="82">
          <cell r="A82">
            <v>1454</v>
          </cell>
          <cell r="B82" t="str">
            <v>S</v>
          </cell>
          <cell r="C82" t="str">
            <v>K</v>
          </cell>
          <cell r="D82" t="str">
            <v>K</v>
          </cell>
          <cell r="E82" t="str">
            <v xml:space="preserve">Surabaya                                </v>
          </cell>
          <cell r="F82" t="str">
            <v xml:space="preserve">K -- Surabaya                                     </v>
          </cell>
        </row>
        <row r="83">
          <cell r="A83">
            <v>1641</v>
          </cell>
          <cell r="B83" t="str">
            <v>S</v>
          </cell>
          <cell r="C83" t="str">
            <v>K</v>
          </cell>
          <cell r="D83" t="str">
            <v>N</v>
          </cell>
          <cell r="E83" t="str">
            <v xml:space="preserve">Manado                                  </v>
          </cell>
          <cell r="F83" t="str">
            <v xml:space="preserve">N -- Manado                                       </v>
          </cell>
        </row>
        <row r="84">
          <cell r="A84">
            <v>1843</v>
          </cell>
          <cell r="B84" t="str">
            <v>S</v>
          </cell>
          <cell r="C84" t="str">
            <v>K</v>
          </cell>
          <cell r="D84" t="str">
            <v>K</v>
          </cell>
          <cell r="E84" t="str">
            <v xml:space="preserve">Surabaya                                </v>
          </cell>
          <cell r="F84" t="str">
            <v xml:space="preserve">K -- Surabaya                                     </v>
          </cell>
        </row>
        <row r="85">
          <cell r="A85">
            <v>1459</v>
          </cell>
          <cell r="B85" t="str">
            <v>S</v>
          </cell>
          <cell r="C85" t="str">
            <v>K</v>
          </cell>
          <cell r="D85" t="str">
            <v>N</v>
          </cell>
          <cell r="E85" t="str">
            <v xml:space="preserve">Manado                                  </v>
          </cell>
          <cell r="F85" t="str">
            <v xml:space="preserve">N -- Manado                                       </v>
          </cell>
        </row>
        <row r="86">
          <cell r="A86">
            <v>255</v>
          </cell>
          <cell r="B86" t="str">
            <v>S</v>
          </cell>
          <cell r="C86" t="str">
            <v>B</v>
          </cell>
          <cell r="D86" t="str">
            <v>B</v>
          </cell>
          <cell r="E86" t="str">
            <v xml:space="preserve">Medan                                   </v>
          </cell>
          <cell r="F86" t="str">
            <v xml:space="preserve">B -- Medan                                        </v>
          </cell>
        </row>
        <row r="87">
          <cell r="A87">
            <v>449</v>
          </cell>
          <cell r="B87" t="str">
            <v>S</v>
          </cell>
          <cell r="C87" t="str">
            <v>B</v>
          </cell>
          <cell r="D87" t="str">
            <v>J</v>
          </cell>
          <cell r="E87" t="str">
            <v xml:space="preserve">KANWIL BANDAR LAMPUNG                   </v>
          </cell>
          <cell r="F87" t="str">
            <v xml:space="preserve">J -- KANWIL BANDAR LAMPUNG                        </v>
          </cell>
        </row>
        <row r="88">
          <cell r="A88">
            <v>198</v>
          </cell>
          <cell r="B88" t="str">
            <v>S</v>
          </cell>
          <cell r="C88" t="str">
            <v>B</v>
          </cell>
          <cell r="D88" t="str">
            <v>F</v>
          </cell>
          <cell r="E88" t="str">
            <v xml:space="preserve">Bandung                                 </v>
          </cell>
          <cell r="F88" t="str">
            <v xml:space="preserve">F -- Bandung                                      </v>
          </cell>
        </row>
        <row r="89">
          <cell r="A89">
            <v>204</v>
          </cell>
          <cell r="B89" t="str">
            <v>S</v>
          </cell>
          <cell r="C89" t="str">
            <v>B</v>
          </cell>
          <cell r="D89" t="str">
            <v>L</v>
          </cell>
          <cell r="E89" t="str">
            <v xml:space="preserve">Banjarmasin                             </v>
          </cell>
          <cell r="F89" t="str">
            <v xml:space="preserve">L -- Banjarmasin                                  </v>
          </cell>
        </row>
        <row r="90">
          <cell r="A90">
            <v>203</v>
          </cell>
          <cell r="B90" t="str">
            <v>S</v>
          </cell>
          <cell r="C90" t="str">
            <v>B</v>
          </cell>
          <cell r="D90" t="str">
            <v>M</v>
          </cell>
          <cell r="E90" t="str">
            <v xml:space="preserve">Denpasar                                </v>
          </cell>
          <cell r="F90" t="str">
            <v xml:space="preserve">M -- Denpasar                                     </v>
          </cell>
        </row>
        <row r="91">
          <cell r="A91">
            <v>199</v>
          </cell>
          <cell r="B91" t="str">
            <v>S</v>
          </cell>
          <cell r="C91" t="str">
            <v>B</v>
          </cell>
          <cell r="D91" t="str">
            <v>E</v>
          </cell>
          <cell r="E91" t="str">
            <v xml:space="preserve">DKI                                     </v>
          </cell>
          <cell r="F91" t="str">
            <v xml:space="preserve">E -- DKI                                          </v>
          </cell>
        </row>
        <row r="92">
          <cell r="A92">
            <v>317</v>
          </cell>
          <cell r="B92" t="str">
            <v>S</v>
          </cell>
          <cell r="C92" t="str">
            <v>B</v>
          </cell>
          <cell r="D92" t="str">
            <v>I</v>
          </cell>
          <cell r="E92" t="str">
            <v xml:space="preserve">DKI2                                    </v>
          </cell>
          <cell r="F92" t="str">
            <v xml:space="preserve">I -- DKI2                                         </v>
          </cell>
        </row>
        <row r="93">
          <cell r="A93">
            <v>853</v>
          </cell>
          <cell r="B93" t="str">
            <v>S</v>
          </cell>
          <cell r="C93" t="str">
            <v>B</v>
          </cell>
          <cell r="D93" t="str">
            <v>Q</v>
          </cell>
          <cell r="E93" t="str">
            <v xml:space="preserve">KANWIL JAKARTA 3                        </v>
          </cell>
          <cell r="F93" t="str">
            <v xml:space="preserve">Q -- KANWIL JAKARTA 3                             </v>
          </cell>
        </row>
        <row r="94">
          <cell r="A94">
            <v>856</v>
          </cell>
          <cell r="B94" t="str">
            <v>S</v>
          </cell>
          <cell r="C94" t="str">
            <v>B</v>
          </cell>
          <cell r="D94" t="str">
            <v>O</v>
          </cell>
          <cell r="E94" t="str">
            <v xml:space="preserve">KANWIL JAYAPURA                         </v>
          </cell>
          <cell r="F94" t="str">
            <v xml:space="preserve">O -- KANWIL JAYAPURA                              </v>
          </cell>
        </row>
        <row r="95">
          <cell r="A95">
            <v>202</v>
          </cell>
          <cell r="B95" t="str">
            <v>S</v>
          </cell>
          <cell r="C95" t="str">
            <v>B</v>
          </cell>
          <cell r="D95" t="str">
            <v>P</v>
          </cell>
          <cell r="E95" t="str">
            <v xml:space="preserve">Makassar                                </v>
          </cell>
          <cell r="F95" t="str">
            <v xml:space="preserve">P -- Makassar                                     </v>
          </cell>
        </row>
        <row r="96">
          <cell r="A96">
            <v>854</v>
          </cell>
          <cell r="B96" t="str">
            <v>S</v>
          </cell>
          <cell r="C96" t="str">
            <v>B</v>
          </cell>
          <cell r="D96" t="str">
            <v>R</v>
          </cell>
          <cell r="E96" t="str">
            <v xml:space="preserve">KANWIL MALANG                           </v>
          </cell>
          <cell r="F96" t="str">
            <v xml:space="preserve">R -- KANWIL MALANG                                </v>
          </cell>
        </row>
        <row r="97">
          <cell r="A97">
            <v>254</v>
          </cell>
          <cell r="B97" t="str">
            <v>S</v>
          </cell>
          <cell r="C97" t="str">
            <v>B</v>
          </cell>
          <cell r="D97" t="str">
            <v>N</v>
          </cell>
          <cell r="E97" t="str">
            <v xml:space="preserve">Manado                                  </v>
          </cell>
          <cell r="F97" t="str">
            <v xml:space="preserve">N -- Manado                                       </v>
          </cell>
        </row>
        <row r="98">
          <cell r="A98">
            <v>201</v>
          </cell>
          <cell r="B98" t="str">
            <v>S</v>
          </cell>
          <cell r="C98" t="str">
            <v>B</v>
          </cell>
          <cell r="D98" t="str">
            <v>B</v>
          </cell>
          <cell r="E98" t="str">
            <v xml:space="preserve">Medan                                   </v>
          </cell>
          <cell r="F98" t="str">
            <v xml:space="preserve">B -- Medan                                        </v>
          </cell>
        </row>
        <row r="99">
          <cell r="A99">
            <v>205</v>
          </cell>
          <cell r="B99" t="str">
            <v>S</v>
          </cell>
          <cell r="C99" t="str">
            <v>B</v>
          </cell>
          <cell r="D99" t="str">
            <v>C</v>
          </cell>
          <cell r="E99" t="str">
            <v xml:space="preserve">Padang                                  </v>
          </cell>
          <cell r="F99" t="str">
            <v xml:space="preserve">C -- Padang                                       </v>
          </cell>
        </row>
        <row r="100">
          <cell r="A100">
            <v>200</v>
          </cell>
          <cell r="B100" t="str">
            <v>S</v>
          </cell>
          <cell r="C100" t="str">
            <v>B</v>
          </cell>
          <cell r="D100" t="str">
            <v>D</v>
          </cell>
          <cell r="E100" t="str">
            <v xml:space="preserve">Palembang                               </v>
          </cell>
          <cell r="F100" t="str">
            <v xml:space="preserve">D -- Palembang                                    </v>
          </cell>
        </row>
        <row r="101">
          <cell r="A101">
            <v>855</v>
          </cell>
          <cell r="B101" t="str">
            <v>S</v>
          </cell>
          <cell r="C101" t="str">
            <v>B</v>
          </cell>
          <cell r="D101" t="str">
            <v>X</v>
          </cell>
          <cell r="E101" t="str">
            <v xml:space="preserve">KANWIL PEKANBARU                        </v>
          </cell>
          <cell r="F101" t="str">
            <v xml:space="preserve">X -- KANWIL PEKANBARU                             </v>
          </cell>
        </row>
        <row r="102">
          <cell r="A102">
            <v>196</v>
          </cell>
          <cell r="B102" t="str">
            <v>S</v>
          </cell>
          <cell r="C102" t="str">
            <v>B</v>
          </cell>
          <cell r="D102" t="str">
            <v>G</v>
          </cell>
          <cell r="E102" t="str">
            <v xml:space="preserve">Semarang                                </v>
          </cell>
          <cell r="F102" t="str">
            <v xml:space="preserve">G -- Semarang                                     </v>
          </cell>
        </row>
        <row r="103">
          <cell r="A103">
            <v>146</v>
          </cell>
          <cell r="B103" t="str">
            <v>S</v>
          </cell>
          <cell r="C103" t="str">
            <v>B</v>
          </cell>
          <cell r="D103" t="str">
            <v>K</v>
          </cell>
          <cell r="E103" t="str">
            <v xml:space="preserve">Surabaya                                </v>
          </cell>
          <cell r="F103" t="str">
            <v xml:space="preserve">K -- Surabaya                                     </v>
          </cell>
        </row>
        <row r="104">
          <cell r="A104">
            <v>197</v>
          </cell>
          <cell r="B104" t="str">
            <v>S</v>
          </cell>
          <cell r="C104" t="str">
            <v>B</v>
          </cell>
          <cell r="D104" t="str">
            <v>H</v>
          </cell>
          <cell r="E104" t="str">
            <v xml:space="preserve">Yogyakarta                              </v>
          </cell>
          <cell r="F104" t="str">
            <v xml:space="preserve">H -- Yogyakarta                                   </v>
          </cell>
        </row>
        <row r="105">
          <cell r="A105">
            <v>229</v>
          </cell>
          <cell r="B105" t="str">
            <v>S</v>
          </cell>
          <cell r="C105" t="str">
            <v>C</v>
          </cell>
          <cell r="D105" t="str">
            <v>V</v>
          </cell>
          <cell r="E105" t="str">
            <v xml:space="preserve">KAS KANPUS                              </v>
          </cell>
          <cell r="F105" t="str">
            <v xml:space="preserve">V -- KAS KANPUS                                   </v>
          </cell>
        </row>
        <row r="106">
          <cell r="A106">
            <v>9995</v>
          </cell>
          <cell r="B106" t="str">
            <v>S</v>
          </cell>
          <cell r="C106" t="str">
            <v>B</v>
          </cell>
          <cell r="D106" t="str">
            <v>V</v>
          </cell>
          <cell r="E106" t="str">
            <v xml:space="preserve">KAS KANPUS                              </v>
          </cell>
          <cell r="F106" t="str">
            <v xml:space="preserve">V -- KAS KANPUS                                   </v>
          </cell>
        </row>
        <row r="107">
          <cell r="A107">
            <v>320</v>
          </cell>
          <cell r="B107" t="str">
            <v>S</v>
          </cell>
          <cell r="C107" t="str">
            <v>B</v>
          </cell>
          <cell r="D107" t="str">
            <v>E</v>
          </cell>
          <cell r="E107" t="str">
            <v xml:space="preserve">DKI                                     </v>
          </cell>
          <cell r="F107" t="str">
            <v xml:space="preserve">E -- DKI                                          </v>
          </cell>
        </row>
        <row r="108">
          <cell r="A108">
            <v>446</v>
          </cell>
          <cell r="B108" t="str">
            <v>S</v>
          </cell>
          <cell r="C108" t="str">
            <v>B</v>
          </cell>
          <cell r="D108" t="str">
            <v>O</v>
          </cell>
          <cell r="E108" t="str">
            <v xml:space="preserve">KANWIL JAYAPURA                         </v>
          </cell>
          <cell r="F108" t="str">
            <v xml:space="preserve">O -- KANWIL JAYAPURA                              </v>
          </cell>
        </row>
        <row r="109">
          <cell r="A109">
            <v>606</v>
          </cell>
          <cell r="B109" t="str">
            <v>S</v>
          </cell>
          <cell r="C109" t="str">
            <v>B</v>
          </cell>
          <cell r="D109" t="str">
            <v>D</v>
          </cell>
          <cell r="E109" t="str">
            <v xml:space="preserve">Palembang                               </v>
          </cell>
          <cell r="F109" t="str">
            <v xml:space="preserve">D -- Palembang                                    </v>
          </cell>
        </row>
        <row r="110">
          <cell r="A110">
            <v>151</v>
          </cell>
          <cell r="B110" t="str">
            <v>S</v>
          </cell>
          <cell r="C110" t="str">
            <v>B</v>
          </cell>
          <cell r="D110" t="str">
            <v>H</v>
          </cell>
          <cell r="E110" t="str">
            <v xml:space="preserve">Yogyakarta                              </v>
          </cell>
          <cell r="F110" t="str">
            <v xml:space="preserve">H -- Yogyakarta                                   </v>
          </cell>
        </row>
        <row r="111">
          <cell r="A111">
            <v>1</v>
          </cell>
          <cell r="B111" t="str">
            <v>S</v>
          </cell>
          <cell r="C111" t="str">
            <v>B</v>
          </cell>
          <cell r="D111" t="str">
            <v>P</v>
          </cell>
          <cell r="E111" t="str">
            <v xml:space="preserve">Makassar                                </v>
          </cell>
          <cell r="F111" t="str">
            <v xml:space="preserve">P -- Makassar                                     </v>
          </cell>
        </row>
        <row r="112">
          <cell r="A112">
            <v>241</v>
          </cell>
          <cell r="B112" t="str">
            <v>S</v>
          </cell>
          <cell r="C112" t="str">
            <v>B</v>
          </cell>
          <cell r="D112" t="str">
            <v>M</v>
          </cell>
          <cell r="E112" t="str">
            <v xml:space="preserve">Denpasar                                </v>
          </cell>
          <cell r="F112" t="str">
            <v xml:space="preserve">M -- Denpasar                                     </v>
          </cell>
        </row>
        <row r="113">
          <cell r="A113">
            <v>566</v>
          </cell>
          <cell r="B113" t="str">
            <v>S</v>
          </cell>
          <cell r="C113" t="str">
            <v>B</v>
          </cell>
          <cell r="D113" t="str">
            <v>N</v>
          </cell>
          <cell r="E113" t="str">
            <v xml:space="preserve">Manado                                  </v>
          </cell>
          <cell r="F113" t="str">
            <v xml:space="preserve">N -- Manado                                       </v>
          </cell>
        </row>
        <row r="114">
          <cell r="A114">
            <v>425</v>
          </cell>
          <cell r="B114" t="str">
            <v>S</v>
          </cell>
          <cell r="C114" t="str">
            <v>B</v>
          </cell>
          <cell r="D114" t="str">
            <v>I</v>
          </cell>
          <cell r="E114" t="str">
            <v xml:space="preserve">DKI2                                    </v>
          </cell>
          <cell r="F114" t="str">
            <v xml:space="preserve">I -- DKI2                                         </v>
          </cell>
        </row>
        <row r="115">
          <cell r="A115">
            <v>147</v>
          </cell>
          <cell r="B115" t="str">
            <v>S</v>
          </cell>
          <cell r="C115" t="str">
            <v>B</v>
          </cell>
          <cell r="D115" t="str">
            <v>L</v>
          </cell>
          <cell r="E115" t="str">
            <v xml:space="preserve">Banjarmasin                             </v>
          </cell>
          <cell r="F115" t="str">
            <v xml:space="preserve">L -- Banjarmasin                                  </v>
          </cell>
        </row>
        <row r="116">
          <cell r="A116">
            <v>318</v>
          </cell>
          <cell r="B116" t="str">
            <v>S</v>
          </cell>
          <cell r="C116" t="str">
            <v>B</v>
          </cell>
          <cell r="D116" t="str">
            <v>J</v>
          </cell>
          <cell r="E116" t="str">
            <v xml:space="preserve">KANWIL BANDAR LAMPUNG                   </v>
          </cell>
          <cell r="F116" t="str">
            <v xml:space="preserve">J -- KANWIL BANDAR LAMPUNG                        </v>
          </cell>
        </row>
        <row r="117">
          <cell r="A117">
            <v>267</v>
          </cell>
          <cell r="B117" t="str">
            <v>S</v>
          </cell>
          <cell r="C117" t="str">
            <v>B</v>
          </cell>
          <cell r="D117" t="str">
            <v>M</v>
          </cell>
          <cell r="E117" t="str">
            <v xml:space="preserve">Denpasar                                </v>
          </cell>
          <cell r="F117" t="str">
            <v xml:space="preserve">M -- Denpasar                                     </v>
          </cell>
        </row>
        <row r="118">
          <cell r="A118">
            <v>619</v>
          </cell>
          <cell r="B118" t="str">
            <v>S</v>
          </cell>
          <cell r="C118" t="str">
            <v>B</v>
          </cell>
          <cell r="D118" t="str">
            <v>X</v>
          </cell>
          <cell r="E118" t="str">
            <v xml:space="preserve">KANWIL PEKANBARU                        </v>
          </cell>
          <cell r="F118" t="str">
            <v xml:space="preserve">X -- KANWIL PEKANBARU                             </v>
          </cell>
        </row>
        <row r="119">
          <cell r="A119">
            <v>2</v>
          </cell>
          <cell r="B119" t="str">
            <v>S</v>
          </cell>
          <cell r="C119" t="str">
            <v>B</v>
          </cell>
          <cell r="D119" t="str">
            <v>X</v>
          </cell>
          <cell r="E119" t="str">
            <v xml:space="preserve">KANWIL PEKANBARU                        </v>
          </cell>
          <cell r="F119" t="str">
            <v xml:space="preserve">X -- KANWIL PEKANBARU                             </v>
          </cell>
        </row>
        <row r="120">
          <cell r="A120">
            <v>274</v>
          </cell>
          <cell r="B120" t="str">
            <v>S</v>
          </cell>
          <cell r="C120" t="str">
            <v>B</v>
          </cell>
          <cell r="D120" t="str">
            <v>M</v>
          </cell>
          <cell r="E120" t="str">
            <v xml:space="preserve">Denpasar                                </v>
          </cell>
          <cell r="F120" t="str">
            <v xml:space="preserve">M -- Denpasar                                     </v>
          </cell>
        </row>
        <row r="121">
          <cell r="A121">
            <v>437</v>
          </cell>
          <cell r="B121" t="str">
            <v>S</v>
          </cell>
          <cell r="C121" t="str">
            <v>B</v>
          </cell>
          <cell r="D121" t="str">
            <v>Q</v>
          </cell>
          <cell r="E121" t="str">
            <v xml:space="preserve">KANWIL JAKARTA 3                        </v>
          </cell>
          <cell r="F121" t="str">
            <v xml:space="preserve">Q -- KANWIL JAKARTA 3                             </v>
          </cell>
        </row>
        <row r="122">
          <cell r="A122">
            <v>314</v>
          </cell>
          <cell r="B122" t="str">
            <v>S</v>
          </cell>
          <cell r="C122" t="str">
            <v>B</v>
          </cell>
          <cell r="D122" t="str">
            <v>B</v>
          </cell>
          <cell r="E122" t="str">
            <v xml:space="preserve">Medan                                   </v>
          </cell>
          <cell r="F122" t="str">
            <v xml:space="preserve">B -- Medan                                        </v>
          </cell>
        </row>
        <row r="123">
          <cell r="A123">
            <v>121</v>
          </cell>
          <cell r="B123" t="str">
            <v>S</v>
          </cell>
          <cell r="C123" t="str">
            <v>B</v>
          </cell>
          <cell r="D123" t="str">
            <v>L</v>
          </cell>
          <cell r="E123" t="str">
            <v xml:space="preserve">Banjarmasin                             </v>
          </cell>
          <cell r="F123" t="str">
            <v xml:space="preserve">L -- Banjarmasin                                  </v>
          </cell>
        </row>
        <row r="124">
          <cell r="A124">
            <v>630</v>
          </cell>
          <cell r="B124" t="str">
            <v>S</v>
          </cell>
          <cell r="C124" t="str">
            <v>B</v>
          </cell>
          <cell r="D124" t="str">
            <v>L</v>
          </cell>
          <cell r="E124" t="str">
            <v xml:space="preserve">Banjarmasin                             </v>
          </cell>
          <cell r="F124" t="str">
            <v xml:space="preserve">L -- Banjarmasin                                  </v>
          </cell>
        </row>
        <row r="125">
          <cell r="A125">
            <v>37</v>
          </cell>
          <cell r="B125" t="str">
            <v>S</v>
          </cell>
          <cell r="C125" t="str">
            <v>B</v>
          </cell>
          <cell r="D125" t="str">
            <v>B</v>
          </cell>
          <cell r="E125" t="str">
            <v xml:space="preserve">Medan                                   </v>
          </cell>
          <cell r="F125" t="str">
            <v xml:space="preserve">B -- Medan                                        </v>
          </cell>
        </row>
        <row r="126">
          <cell r="A126">
            <v>357</v>
          </cell>
          <cell r="B126" t="str">
            <v>S</v>
          </cell>
          <cell r="C126" t="str">
            <v>B</v>
          </cell>
          <cell r="D126" t="str">
            <v>J</v>
          </cell>
          <cell r="E126" t="str">
            <v xml:space="preserve">KANWIL BANDAR LAMPUNG                   </v>
          </cell>
          <cell r="F126" t="str">
            <v xml:space="preserve">J -- KANWIL BANDAR LAMPUNG                        </v>
          </cell>
        </row>
        <row r="127">
          <cell r="A127">
            <v>1144</v>
          </cell>
          <cell r="B127" t="str">
            <v>S</v>
          </cell>
          <cell r="C127" t="str">
            <v>B</v>
          </cell>
          <cell r="D127" t="str">
            <v>Q</v>
          </cell>
          <cell r="E127" t="str">
            <v xml:space="preserve">KANWIL JAKARTA 3                        </v>
          </cell>
          <cell r="F127" t="str">
            <v xml:space="preserve">Q -- KANWIL JAKARTA 3                             </v>
          </cell>
        </row>
        <row r="128">
          <cell r="A128">
            <v>354</v>
          </cell>
          <cell r="B128" t="str">
            <v>S</v>
          </cell>
          <cell r="C128" t="str">
            <v>B</v>
          </cell>
          <cell r="D128" t="str">
            <v>F</v>
          </cell>
          <cell r="E128" t="str">
            <v xml:space="preserve">Bandung                                 </v>
          </cell>
          <cell r="F128" t="str">
            <v xml:space="preserve">F -- Bandung                                      </v>
          </cell>
        </row>
        <row r="129">
          <cell r="A129">
            <v>5</v>
          </cell>
          <cell r="B129" t="str">
            <v>S</v>
          </cell>
          <cell r="C129" t="str">
            <v>B</v>
          </cell>
          <cell r="D129" t="str">
            <v>F</v>
          </cell>
          <cell r="E129" t="str">
            <v xml:space="preserve">Bandung                                 </v>
          </cell>
          <cell r="F129" t="str">
            <v xml:space="preserve">F -- Bandung                                      </v>
          </cell>
        </row>
        <row r="130">
          <cell r="A130">
            <v>405</v>
          </cell>
          <cell r="B130" t="str">
            <v>S</v>
          </cell>
          <cell r="C130" t="str">
            <v>B</v>
          </cell>
          <cell r="D130" t="str">
            <v>F</v>
          </cell>
          <cell r="E130" t="str">
            <v xml:space="preserve">Bandung                                 </v>
          </cell>
          <cell r="F130" t="str">
            <v xml:space="preserve">F -- Bandung                                      </v>
          </cell>
        </row>
        <row r="131">
          <cell r="A131">
            <v>286</v>
          </cell>
          <cell r="B131" t="str">
            <v>S</v>
          </cell>
          <cell r="C131" t="str">
            <v>B</v>
          </cell>
          <cell r="D131" t="str">
            <v>F</v>
          </cell>
          <cell r="E131" t="str">
            <v xml:space="preserve">Bandung                                 </v>
          </cell>
          <cell r="F131" t="str">
            <v xml:space="preserve">F -- Bandung                                      </v>
          </cell>
        </row>
        <row r="132">
          <cell r="A132">
            <v>401</v>
          </cell>
          <cell r="B132" t="str">
            <v>S</v>
          </cell>
          <cell r="C132" t="str">
            <v>B</v>
          </cell>
          <cell r="D132" t="str">
            <v>F</v>
          </cell>
          <cell r="E132" t="str">
            <v xml:space="preserve">Bandung                                 </v>
          </cell>
          <cell r="F132" t="str">
            <v xml:space="preserve">F -- Bandung                                      </v>
          </cell>
        </row>
        <row r="133">
          <cell r="A133">
            <v>389</v>
          </cell>
          <cell r="B133" t="str">
            <v>S</v>
          </cell>
          <cell r="C133" t="str">
            <v>B</v>
          </cell>
          <cell r="D133" t="str">
            <v>F</v>
          </cell>
          <cell r="E133" t="str">
            <v xml:space="preserve">Bandung                                 </v>
          </cell>
          <cell r="F133" t="str">
            <v xml:space="preserve">F -- Bandung                                      </v>
          </cell>
        </row>
        <row r="134">
          <cell r="A134">
            <v>337</v>
          </cell>
          <cell r="B134" t="str">
            <v>S</v>
          </cell>
          <cell r="C134" t="str">
            <v>B</v>
          </cell>
          <cell r="D134" t="str">
            <v>F</v>
          </cell>
          <cell r="E134" t="str">
            <v xml:space="preserve">Bandung                                 </v>
          </cell>
          <cell r="F134" t="str">
            <v xml:space="preserve">F -- Bandung                                      </v>
          </cell>
        </row>
        <row r="135">
          <cell r="A135">
            <v>408</v>
          </cell>
          <cell r="B135" t="str">
            <v>S</v>
          </cell>
          <cell r="C135" t="str">
            <v>B</v>
          </cell>
          <cell r="D135" t="str">
            <v>F</v>
          </cell>
          <cell r="E135" t="str">
            <v xml:space="preserve">Bandung                                 </v>
          </cell>
          <cell r="F135" t="str">
            <v xml:space="preserve">F -- Bandung                                      </v>
          </cell>
        </row>
        <row r="136">
          <cell r="A136">
            <v>407</v>
          </cell>
          <cell r="B136" t="str">
            <v>S</v>
          </cell>
          <cell r="C136" t="str">
            <v>B</v>
          </cell>
          <cell r="D136" t="str">
            <v>F</v>
          </cell>
          <cell r="E136" t="str">
            <v xml:space="preserve">Bandung                                 </v>
          </cell>
          <cell r="F136" t="str">
            <v xml:space="preserve">F -- Bandung                                      </v>
          </cell>
        </row>
        <row r="137">
          <cell r="A137">
            <v>6</v>
          </cell>
          <cell r="B137" t="str">
            <v>S</v>
          </cell>
          <cell r="C137" t="str">
            <v>B</v>
          </cell>
          <cell r="D137" t="str">
            <v>K</v>
          </cell>
          <cell r="E137" t="str">
            <v xml:space="preserve">Surabaya                                </v>
          </cell>
          <cell r="F137" t="str">
            <v xml:space="preserve">K -- Surabaya                                     </v>
          </cell>
        </row>
        <row r="138">
          <cell r="A138">
            <v>268</v>
          </cell>
          <cell r="B138" t="str">
            <v>S</v>
          </cell>
          <cell r="C138" t="str">
            <v>B</v>
          </cell>
          <cell r="D138" t="str">
            <v>X</v>
          </cell>
          <cell r="E138" t="str">
            <v xml:space="preserve">KANWIL PEKANBARU                        </v>
          </cell>
          <cell r="F138" t="str">
            <v xml:space="preserve">X -- KANWIL PEKANBARU                             </v>
          </cell>
        </row>
        <row r="139">
          <cell r="A139">
            <v>275</v>
          </cell>
          <cell r="B139" t="str">
            <v>S</v>
          </cell>
          <cell r="C139" t="str">
            <v>B</v>
          </cell>
          <cell r="D139" t="str">
            <v>D</v>
          </cell>
          <cell r="E139" t="str">
            <v xml:space="preserve">Palembang                               </v>
          </cell>
          <cell r="F139" t="str">
            <v xml:space="preserve">D -- Palembang                                    </v>
          </cell>
        </row>
        <row r="140">
          <cell r="A140">
            <v>233</v>
          </cell>
          <cell r="B140" t="str">
            <v>S</v>
          </cell>
          <cell r="C140" t="str">
            <v>B</v>
          </cell>
          <cell r="D140" t="str">
            <v>M</v>
          </cell>
          <cell r="E140" t="str">
            <v xml:space="preserve">Denpasar                                </v>
          </cell>
          <cell r="F140" t="str">
            <v xml:space="preserve">M -- Denpasar                                     </v>
          </cell>
        </row>
        <row r="141">
          <cell r="A141">
            <v>162</v>
          </cell>
          <cell r="B141" t="str">
            <v>S</v>
          </cell>
          <cell r="C141" t="str">
            <v>B</v>
          </cell>
          <cell r="D141" t="str">
            <v>F</v>
          </cell>
          <cell r="E141" t="str">
            <v xml:space="preserve">Bandung                                 </v>
          </cell>
          <cell r="F141" t="str">
            <v xml:space="preserve">F -- Bandung                                      </v>
          </cell>
        </row>
        <row r="142">
          <cell r="A142">
            <v>3</v>
          </cell>
          <cell r="B142" t="str">
            <v>S</v>
          </cell>
          <cell r="C142" t="str">
            <v>B</v>
          </cell>
          <cell r="D142" t="str">
            <v>L</v>
          </cell>
          <cell r="E142" t="str">
            <v xml:space="preserve">Banjarmasin                             </v>
          </cell>
          <cell r="F142" t="str">
            <v xml:space="preserve">L -- Banjarmasin                                  </v>
          </cell>
        </row>
        <row r="143">
          <cell r="A143">
            <v>623</v>
          </cell>
          <cell r="B143" t="str">
            <v>S</v>
          </cell>
          <cell r="C143" t="str">
            <v>B</v>
          </cell>
          <cell r="D143" t="str">
            <v>L</v>
          </cell>
          <cell r="E143" t="str">
            <v xml:space="preserve">Banjarmasin                             </v>
          </cell>
          <cell r="F143" t="str">
            <v xml:space="preserve">L -- Banjarmasin                                  </v>
          </cell>
        </row>
        <row r="144">
          <cell r="A144">
            <v>4</v>
          </cell>
          <cell r="B144" t="str">
            <v>S</v>
          </cell>
          <cell r="C144" t="str">
            <v>B</v>
          </cell>
          <cell r="D144" t="str">
            <v>H</v>
          </cell>
          <cell r="E144" t="str">
            <v xml:space="preserve">Yogyakarta                              </v>
          </cell>
          <cell r="F144" t="str">
            <v xml:space="preserve">H -- Yogyakarta                                   </v>
          </cell>
        </row>
        <row r="145">
          <cell r="A145">
            <v>240</v>
          </cell>
          <cell r="B145" t="str">
            <v>S</v>
          </cell>
          <cell r="C145" t="str">
            <v>B</v>
          </cell>
          <cell r="D145" t="str">
            <v>P</v>
          </cell>
          <cell r="E145" t="str">
            <v xml:space="preserve">Makassar                                </v>
          </cell>
          <cell r="F145" t="str">
            <v xml:space="preserve">P -- Makassar                                     </v>
          </cell>
        </row>
        <row r="146">
          <cell r="A146">
            <v>236</v>
          </cell>
          <cell r="B146" t="str">
            <v>S</v>
          </cell>
          <cell r="C146" t="str">
            <v>B</v>
          </cell>
          <cell r="D146" t="str">
            <v>H</v>
          </cell>
          <cell r="E146" t="str">
            <v xml:space="preserve">Yogyakarta                              </v>
          </cell>
          <cell r="F146" t="str">
            <v xml:space="preserve">H -- Yogyakarta                                   </v>
          </cell>
        </row>
        <row r="147">
          <cell r="A147">
            <v>7</v>
          </cell>
          <cell r="B147" t="str">
            <v>S</v>
          </cell>
          <cell r="C147" t="str">
            <v>B</v>
          </cell>
          <cell r="D147" t="str">
            <v>R</v>
          </cell>
          <cell r="E147" t="str">
            <v xml:space="preserve">KANWIL MALANG                           </v>
          </cell>
          <cell r="F147" t="str">
            <v xml:space="preserve">R -- KANWIL MALANG                                </v>
          </cell>
        </row>
        <row r="148">
          <cell r="A148">
            <v>143</v>
          </cell>
          <cell r="B148" t="str">
            <v>S</v>
          </cell>
          <cell r="C148" t="str">
            <v>B</v>
          </cell>
          <cell r="D148" t="str">
            <v>L</v>
          </cell>
          <cell r="E148" t="str">
            <v xml:space="preserve">Banjarmasin                             </v>
          </cell>
          <cell r="F148" t="str">
            <v xml:space="preserve">L -- Banjarmasin                                  </v>
          </cell>
        </row>
        <row r="149">
          <cell r="A149">
            <v>222</v>
          </cell>
          <cell r="B149" t="str">
            <v>S</v>
          </cell>
          <cell r="C149" t="str">
            <v>B</v>
          </cell>
          <cell r="D149" t="str">
            <v>P</v>
          </cell>
          <cell r="E149" t="str">
            <v xml:space="preserve">Makassar                                </v>
          </cell>
          <cell r="F149" t="str">
            <v xml:space="preserve">P -- Makassar                                     </v>
          </cell>
        </row>
        <row r="150">
          <cell r="A150">
            <v>621</v>
          </cell>
          <cell r="B150" t="str">
            <v>S</v>
          </cell>
          <cell r="C150" t="str">
            <v>B</v>
          </cell>
          <cell r="D150" t="str">
            <v>X</v>
          </cell>
          <cell r="E150" t="str">
            <v xml:space="preserve">KANWIL PEKANBARU                        </v>
          </cell>
          <cell r="F150" t="str">
            <v xml:space="preserve">X -- KANWIL PEKANBARU                             </v>
          </cell>
        </row>
        <row r="151">
          <cell r="A151">
            <v>331</v>
          </cell>
          <cell r="B151" t="str">
            <v>S</v>
          </cell>
          <cell r="C151" t="str">
            <v>B</v>
          </cell>
          <cell r="D151" t="str">
            <v>X</v>
          </cell>
          <cell r="E151" t="str">
            <v xml:space="preserve">KANWIL PEKANBARU                        </v>
          </cell>
          <cell r="F151" t="str">
            <v xml:space="preserve">X -- KANWIL PEKANBARU                             </v>
          </cell>
        </row>
        <row r="152">
          <cell r="A152">
            <v>156</v>
          </cell>
          <cell r="B152" t="str">
            <v>S</v>
          </cell>
          <cell r="C152" t="str">
            <v>B</v>
          </cell>
          <cell r="D152" t="str">
            <v>G</v>
          </cell>
          <cell r="E152" t="str">
            <v xml:space="preserve">Semarang                                </v>
          </cell>
          <cell r="F152" t="str">
            <v xml:space="preserve">G -- Semarang                                     </v>
          </cell>
        </row>
        <row r="153">
          <cell r="A153">
            <v>551</v>
          </cell>
          <cell r="B153" t="str">
            <v>S</v>
          </cell>
          <cell r="C153" t="str">
            <v>B</v>
          </cell>
          <cell r="D153" t="str">
            <v>R</v>
          </cell>
          <cell r="E153" t="str">
            <v xml:space="preserve">KANWIL MALANG                           </v>
          </cell>
          <cell r="F153" t="str">
            <v xml:space="preserve">R -- KANWIL MALANG                                </v>
          </cell>
        </row>
        <row r="154">
          <cell r="A154">
            <v>169</v>
          </cell>
          <cell r="B154" t="str">
            <v>S</v>
          </cell>
          <cell r="C154" t="str">
            <v>B</v>
          </cell>
          <cell r="D154" t="str">
            <v>C</v>
          </cell>
          <cell r="E154" t="str">
            <v xml:space="preserve">Padang                                  </v>
          </cell>
          <cell r="F154" t="str">
            <v xml:space="preserve">C -- Padang                                       </v>
          </cell>
        </row>
        <row r="155">
          <cell r="A155">
            <v>126</v>
          </cell>
          <cell r="B155" t="str">
            <v>S</v>
          </cell>
          <cell r="C155" t="str">
            <v>B</v>
          </cell>
          <cell r="D155" t="str">
            <v>L</v>
          </cell>
          <cell r="E155" t="str">
            <v xml:space="preserve">Banjarmasin                             </v>
          </cell>
          <cell r="F155" t="str">
            <v xml:space="preserve">L -- Banjarmasin                                  </v>
          </cell>
        </row>
        <row r="156">
          <cell r="A156">
            <v>8</v>
          </cell>
          <cell r="B156" t="str">
            <v>S</v>
          </cell>
          <cell r="C156" t="str">
            <v>B</v>
          </cell>
          <cell r="D156" t="str">
            <v>D</v>
          </cell>
          <cell r="E156" t="str">
            <v xml:space="preserve">Palembang                               </v>
          </cell>
          <cell r="F156" t="str">
            <v xml:space="preserve">D -- Palembang                                    </v>
          </cell>
        </row>
        <row r="157">
          <cell r="A157">
            <v>326</v>
          </cell>
          <cell r="B157" t="str">
            <v>S</v>
          </cell>
          <cell r="C157" t="str">
            <v>B</v>
          </cell>
          <cell r="D157" t="str">
            <v>P</v>
          </cell>
          <cell r="E157" t="str">
            <v xml:space="preserve">Makassar                                </v>
          </cell>
          <cell r="F157" t="str">
            <v xml:space="preserve">P -- Makassar                                     </v>
          </cell>
        </row>
        <row r="158">
          <cell r="A158">
            <v>139</v>
          </cell>
          <cell r="B158" t="str">
            <v>S</v>
          </cell>
          <cell r="C158" t="str">
            <v>B</v>
          </cell>
          <cell r="D158" t="str">
            <v>I</v>
          </cell>
          <cell r="E158" t="str">
            <v xml:space="preserve">DKI2                                    </v>
          </cell>
          <cell r="F158" t="str">
            <v xml:space="preserve">I -- DKI2                                         </v>
          </cell>
        </row>
        <row r="159">
          <cell r="A159">
            <v>424</v>
          </cell>
          <cell r="B159" t="str">
            <v>S</v>
          </cell>
          <cell r="C159" t="str">
            <v>B</v>
          </cell>
          <cell r="D159" t="str">
            <v>I</v>
          </cell>
          <cell r="E159" t="str">
            <v xml:space="preserve">DKI2                                    </v>
          </cell>
          <cell r="F159" t="str">
            <v xml:space="preserve">I -- DKI2                                         </v>
          </cell>
        </row>
        <row r="160">
          <cell r="A160">
            <v>423</v>
          </cell>
          <cell r="B160" t="str">
            <v>S</v>
          </cell>
          <cell r="C160" t="str">
            <v>B</v>
          </cell>
          <cell r="D160" t="str">
            <v>I</v>
          </cell>
          <cell r="E160" t="str">
            <v xml:space="preserve">DKI2                                    </v>
          </cell>
          <cell r="F160" t="str">
            <v xml:space="preserve">I -- DKI2                                         </v>
          </cell>
        </row>
        <row r="161">
          <cell r="A161">
            <v>189</v>
          </cell>
          <cell r="B161" t="str">
            <v>S</v>
          </cell>
          <cell r="C161" t="str">
            <v>B</v>
          </cell>
          <cell r="D161" t="str">
            <v>X</v>
          </cell>
          <cell r="E161" t="str">
            <v xml:space="preserve">KANWIL PEKANBARU                        </v>
          </cell>
          <cell r="F161" t="str">
            <v xml:space="preserve">X -- KANWIL PEKANBARU                             </v>
          </cell>
        </row>
        <row r="162">
          <cell r="A162">
            <v>115</v>
          </cell>
          <cell r="B162" t="str">
            <v>S</v>
          </cell>
          <cell r="C162" t="str">
            <v>B</v>
          </cell>
          <cell r="D162" t="str">
            <v>J</v>
          </cell>
          <cell r="E162" t="str">
            <v xml:space="preserve">KANWIL BANDAR LAMPUNG                   </v>
          </cell>
          <cell r="F162" t="str">
            <v xml:space="preserve">J -- KANWIL BANDAR LAMPUNG                        </v>
          </cell>
        </row>
        <row r="163">
          <cell r="A163">
            <v>257</v>
          </cell>
          <cell r="B163" t="str">
            <v>S</v>
          </cell>
          <cell r="C163" t="str">
            <v>B</v>
          </cell>
          <cell r="D163" t="str">
            <v>P</v>
          </cell>
          <cell r="E163" t="str">
            <v xml:space="preserve">Makassar                                </v>
          </cell>
          <cell r="F163" t="str">
            <v xml:space="preserve">P -- Makassar                                     </v>
          </cell>
        </row>
        <row r="164">
          <cell r="A164">
            <v>308</v>
          </cell>
          <cell r="B164" t="str">
            <v>S</v>
          </cell>
          <cell r="C164" t="str">
            <v>B</v>
          </cell>
          <cell r="D164" t="str">
            <v>O</v>
          </cell>
          <cell r="E164" t="str">
            <v xml:space="preserve">KANWIL JAYAPURA                         </v>
          </cell>
          <cell r="F164" t="str">
            <v xml:space="preserve">O -- KANWIL JAYAPURA                              </v>
          </cell>
        </row>
        <row r="165">
          <cell r="A165">
            <v>238</v>
          </cell>
          <cell r="B165" t="str">
            <v>S</v>
          </cell>
          <cell r="C165" t="str">
            <v>B</v>
          </cell>
          <cell r="D165" t="str">
            <v>B</v>
          </cell>
          <cell r="E165" t="str">
            <v xml:space="preserve">Medan                                   </v>
          </cell>
          <cell r="F165" t="str">
            <v xml:space="preserve">B -- Medan                                        </v>
          </cell>
        </row>
        <row r="166">
          <cell r="A166">
            <v>393</v>
          </cell>
          <cell r="B166" t="str">
            <v>S</v>
          </cell>
          <cell r="C166" t="str">
            <v>B</v>
          </cell>
          <cell r="D166" t="str">
            <v>Q</v>
          </cell>
          <cell r="E166" t="str">
            <v xml:space="preserve">KANWIL JAKARTA 3                        </v>
          </cell>
          <cell r="F166" t="str">
            <v xml:space="preserve">Q -- KANWIL JAKARTA 3                             </v>
          </cell>
        </row>
        <row r="167">
          <cell r="A167">
            <v>1080</v>
          </cell>
          <cell r="B167" t="str">
            <v>S</v>
          </cell>
          <cell r="C167" t="str">
            <v>B</v>
          </cell>
          <cell r="D167" t="str">
            <v>O</v>
          </cell>
          <cell r="E167" t="str">
            <v xml:space="preserve">KANWIL JAYAPURA                         </v>
          </cell>
          <cell r="F167" t="str">
            <v xml:space="preserve">O -- KANWIL JAYAPURA                              </v>
          </cell>
        </row>
        <row r="168">
          <cell r="A168">
            <v>234</v>
          </cell>
          <cell r="B168" t="str">
            <v>S</v>
          </cell>
          <cell r="C168" t="str">
            <v>B</v>
          </cell>
          <cell r="D168" t="str">
            <v>B</v>
          </cell>
          <cell r="E168" t="str">
            <v xml:space="preserve">Medan                                   </v>
          </cell>
          <cell r="F168" t="str">
            <v xml:space="preserve">B -- Medan                                        </v>
          </cell>
        </row>
        <row r="169">
          <cell r="A169">
            <v>168</v>
          </cell>
          <cell r="B169" t="str">
            <v>S</v>
          </cell>
          <cell r="C169" t="str">
            <v>B</v>
          </cell>
          <cell r="D169" t="str">
            <v>N</v>
          </cell>
          <cell r="E169" t="str">
            <v xml:space="preserve">Manado                                  </v>
          </cell>
          <cell r="F169" t="str">
            <v xml:space="preserve">N -- Manado                                       </v>
          </cell>
        </row>
        <row r="170">
          <cell r="A170">
            <v>265</v>
          </cell>
          <cell r="B170" t="str">
            <v>S</v>
          </cell>
          <cell r="C170" t="str">
            <v>B</v>
          </cell>
          <cell r="D170" t="str">
            <v>B</v>
          </cell>
          <cell r="E170" t="str">
            <v xml:space="preserve">Medan                                   </v>
          </cell>
          <cell r="F170" t="str">
            <v xml:space="preserve">B -- Medan                                        </v>
          </cell>
        </row>
        <row r="171">
          <cell r="A171">
            <v>9</v>
          </cell>
          <cell r="B171" t="str">
            <v>S</v>
          </cell>
          <cell r="C171" t="str">
            <v>B</v>
          </cell>
          <cell r="D171" t="str">
            <v>R</v>
          </cell>
          <cell r="E171" t="str">
            <v xml:space="preserve">KANWIL MALANG                           </v>
          </cell>
          <cell r="F171" t="str">
            <v xml:space="preserve">R -- KANWIL MALANG                                </v>
          </cell>
        </row>
        <row r="172">
          <cell r="A172">
            <v>10</v>
          </cell>
          <cell r="B172" t="str">
            <v>S</v>
          </cell>
          <cell r="C172" t="str">
            <v>B</v>
          </cell>
          <cell r="D172" t="str">
            <v>G</v>
          </cell>
          <cell r="E172" t="str">
            <v xml:space="preserve">Semarang                                </v>
          </cell>
          <cell r="F172" t="str">
            <v xml:space="preserve">G -- Semarang                                     </v>
          </cell>
        </row>
        <row r="173">
          <cell r="A173">
            <v>12</v>
          </cell>
          <cell r="B173" t="str">
            <v>S</v>
          </cell>
          <cell r="C173" t="str">
            <v>B</v>
          </cell>
          <cell r="D173" t="str">
            <v>I</v>
          </cell>
          <cell r="E173" t="str">
            <v xml:space="preserve">DKI2                                    </v>
          </cell>
          <cell r="F173" t="str">
            <v xml:space="preserve">I -- DKI2                                         </v>
          </cell>
        </row>
        <row r="174">
          <cell r="A174">
            <v>387</v>
          </cell>
          <cell r="B174" t="str">
            <v>S</v>
          </cell>
          <cell r="C174" t="str">
            <v>B</v>
          </cell>
          <cell r="D174" t="str">
            <v>I</v>
          </cell>
          <cell r="E174" t="str">
            <v xml:space="preserve">DKI2                                    </v>
          </cell>
          <cell r="F174" t="str">
            <v xml:space="preserve">I -- DKI2                                         </v>
          </cell>
        </row>
        <row r="175">
          <cell r="A175">
            <v>11</v>
          </cell>
          <cell r="B175" t="str">
            <v>S</v>
          </cell>
          <cell r="C175" t="str">
            <v>B</v>
          </cell>
          <cell r="D175" t="str">
            <v>K</v>
          </cell>
          <cell r="E175" t="str">
            <v xml:space="preserve">Surabaya                                </v>
          </cell>
          <cell r="F175" t="str">
            <v xml:space="preserve">K -- Surabaya                                     </v>
          </cell>
        </row>
        <row r="176">
          <cell r="A176">
            <v>13</v>
          </cell>
          <cell r="B176" t="str">
            <v>S</v>
          </cell>
          <cell r="C176" t="str">
            <v>B</v>
          </cell>
          <cell r="D176" t="str">
            <v>R</v>
          </cell>
          <cell r="E176" t="str">
            <v xml:space="preserve">KANWIL MALANG                           </v>
          </cell>
          <cell r="F176" t="str">
            <v xml:space="preserve">R -- KANWIL MALANG                                </v>
          </cell>
        </row>
        <row r="177">
          <cell r="A177">
            <v>333</v>
          </cell>
          <cell r="B177" t="str">
            <v>S</v>
          </cell>
          <cell r="C177" t="str">
            <v>B</v>
          </cell>
          <cell r="D177" t="str">
            <v>L</v>
          </cell>
          <cell r="E177" t="str">
            <v xml:space="preserve">Banjarmasin                             </v>
          </cell>
          <cell r="F177" t="str">
            <v xml:space="preserve">L -- Banjarmasin                                  </v>
          </cell>
        </row>
        <row r="178">
          <cell r="A178">
            <v>173</v>
          </cell>
          <cell r="B178" t="str">
            <v>S</v>
          </cell>
          <cell r="C178" t="str">
            <v>B</v>
          </cell>
          <cell r="D178" t="str">
            <v>H</v>
          </cell>
          <cell r="E178" t="str">
            <v xml:space="preserve">Yogyakarta                              </v>
          </cell>
          <cell r="F178" t="str">
            <v xml:space="preserve">H -- Yogyakarta                                   </v>
          </cell>
        </row>
        <row r="179">
          <cell r="A179">
            <v>14</v>
          </cell>
          <cell r="B179" t="str">
            <v>S</v>
          </cell>
          <cell r="C179" t="str">
            <v>B</v>
          </cell>
          <cell r="D179" t="str">
            <v>G</v>
          </cell>
          <cell r="E179" t="str">
            <v xml:space="preserve">Semarang                                </v>
          </cell>
          <cell r="F179" t="str">
            <v xml:space="preserve">G -- Semarang                                     </v>
          </cell>
        </row>
        <row r="180">
          <cell r="A180">
            <v>426</v>
          </cell>
          <cell r="B180" t="str">
            <v>S</v>
          </cell>
          <cell r="C180" t="str">
            <v>B</v>
          </cell>
          <cell r="D180" t="str">
            <v>I</v>
          </cell>
          <cell r="E180" t="str">
            <v xml:space="preserve">DKI2                                    </v>
          </cell>
          <cell r="F180" t="str">
            <v xml:space="preserve">I -- DKI2                                         </v>
          </cell>
        </row>
        <row r="181">
          <cell r="A181">
            <v>435</v>
          </cell>
          <cell r="B181" t="str">
            <v>S</v>
          </cell>
          <cell r="C181" t="str">
            <v>B</v>
          </cell>
          <cell r="D181" t="str">
            <v>G</v>
          </cell>
          <cell r="E181" t="str">
            <v xml:space="preserve">Semarang                                </v>
          </cell>
          <cell r="F181" t="str">
            <v xml:space="preserve">G -- Semarang                                     </v>
          </cell>
        </row>
        <row r="182">
          <cell r="A182">
            <v>15</v>
          </cell>
          <cell r="B182" t="str">
            <v>S</v>
          </cell>
          <cell r="C182" t="str">
            <v>B</v>
          </cell>
          <cell r="D182" t="str">
            <v>C</v>
          </cell>
          <cell r="E182" t="str">
            <v xml:space="preserve">Padang                                  </v>
          </cell>
          <cell r="F182" t="str">
            <v xml:space="preserve">C -- Padang                                       </v>
          </cell>
        </row>
        <row r="183">
          <cell r="A183">
            <v>253</v>
          </cell>
          <cell r="B183" t="str">
            <v>S</v>
          </cell>
          <cell r="C183" t="str">
            <v>B</v>
          </cell>
          <cell r="D183" t="str">
            <v>P</v>
          </cell>
          <cell r="E183" t="str">
            <v xml:space="preserve">Makassar                                </v>
          </cell>
          <cell r="F183" t="str">
            <v xml:space="preserve">P -- Makassar                                     </v>
          </cell>
        </row>
        <row r="184">
          <cell r="A184">
            <v>509</v>
          </cell>
          <cell r="B184" t="str">
            <v>S</v>
          </cell>
          <cell r="C184" t="str">
            <v>B</v>
          </cell>
          <cell r="D184" t="str">
            <v>Q</v>
          </cell>
          <cell r="E184" t="str">
            <v xml:space="preserve">KANWIL JAKARTA 3                        </v>
          </cell>
          <cell r="F184" t="str">
            <v xml:space="preserve">Q -- KANWIL JAKARTA 3                             </v>
          </cell>
        </row>
        <row r="185">
          <cell r="A185">
            <v>190</v>
          </cell>
          <cell r="B185" t="str">
            <v>S</v>
          </cell>
          <cell r="C185" t="str">
            <v>B</v>
          </cell>
          <cell r="D185" t="str">
            <v>G</v>
          </cell>
          <cell r="E185" t="str">
            <v xml:space="preserve">Semarang                                </v>
          </cell>
          <cell r="F185" t="str">
            <v xml:space="preserve">G -- Semarang                                     </v>
          </cell>
        </row>
        <row r="186">
          <cell r="A186">
            <v>303</v>
          </cell>
          <cell r="B186" t="str">
            <v>S</v>
          </cell>
          <cell r="C186" t="str">
            <v>B</v>
          </cell>
          <cell r="D186" t="str">
            <v>L</v>
          </cell>
          <cell r="E186" t="str">
            <v xml:space="preserve">Banjarmasin                             </v>
          </cell>
          <cell r="F186" t="str">
            <v xml:space="preserve">L -- Banjarmasin                                  </v>
          </cell>
        </row>
        <row r="187">
          <cell r="A187">
            <v>671</v>
          </cell>
          <cell r="B187" t="str">
            <v>S</v>
          </cell>
          <cell r="C187" t="str">
            <v>B</v>
          </cell>
          <cell r="D187" t="str">
            <v>I</v>
          </cell>
          <cell r="E187" t="str">
            <v xml:space="preserve">DKI2                                    </v>
          </cell>
          <cell r="F187" t="str">
            <v xml:space="preserve">I -- DKI2                                         </v>
          </cell>
        </row>
        <row r="188">
          <cell r="A188">
            <v>215</v>
          </cell>
          <cell r="B188" t="str">
            <v>S</v>
          </cell>
          <cell r="C188" t="str">
            <v>B</v>
          </cell>
          <cell r="D188" t="str">
            <v>G</v>
          </cell>
          <cell r="E188" t="str">
            <v xml:space="preserve">Semarang                                </v>
          </cell>
          <cell r="F188" t="str">
            <v xml:space="preserve">G -- Semarang                                     </v>
          </cell>
        </row>
        <row r="189">
          <cell r="A189">
            <v>104</v>
          </cell>
          <cell r="B189" t="str">
            <v>S</v>
          </cell>
          <cell r="C189" t="str">
            <v>B</v>
          </cell>
          <cell r="D189" t="str">
            <v>F</v>
          </cell>
          <cell r="E189" t="str">
            <v xml:space="preserve">Bandung                                 </v>
          </cell>
          <cell r="F189" t="str">
            <v xml:space="preserve">F -- Bandung                                      </v>
          </cell>
        </row>
        <row r="190">
          <cell r="A190">
            <v>105</v>
          </cell>
          <cell r="B190" t="str">
            <v>S</v>
          </cell>
          <cell r="C190" t="str">
            <v>B</v>
          </cell>
          <cell r="D190" t="str">
            <v>F</v>
          </cell>
          <cell r="E190" t="str">
            <v xml:space="preserve">Bandung                                 </v>
          </cell>
          <cell r="F190" t="str">
            <v xml:space="preserve">F -- Bandung                                      </v>
          </cell>
        </row>
        <row r="191">
          <cell r="A191">
            <v>181</v>
          </cell>
          <cell r="B191" t="str">
            <v>S</v>
          </cell>
          <cell r="C191" t="str">
            <v>B</v>
          </cell>
          <cell r="D191" t="str">
            <v>F</v>
          </cell>
          <cell r="E191" t="str">
            <v xml:space="preserve">Bandung                                 </v>
          </cell>
          <cell r="F191" t="str">
            <v xml:space="preserve">F -- Bandung                                      </v>
          </cell>
        </row>
        <row r="192">
          <cell r="A192">
            <v>421</v>
          </cell>
          <cell r="B192" t="str">
            <v>S</v>
          </cell>
          <cell r="C192" t="str">
            <v>B</v>
          </cell>
          <cell r="D192" t="str">
            <v>I</v>
          </cell>
          <cell r="E192" t="str">
            <v xml:space="preserve">DKI2                                    </v>
          </cell>
          <cell r="F192" t="str">
            <v xml:space="preserve">I -- DKI2                                         </v>
          </cell>
        </row>
        <row r="193">
          <cell r="A193">
            <v>384</v>
          </cell>
          <cell r="B193" t="str">
            <v>S</v>
          </cell>
          <cell r="C193" t="str">
            <v>B</v>
          </cell>
          <cell r="D193" t="str">
            <v>I</v>
          </cell>
          <cell r="E193" t="str">
            <v xml:space="preserve">DKI2                                    </v>
          </cell>
          <cell r="F193" t="str">
            <v xml:space="preserve">I -- DKI2                                         </v>
          </cell>
        </row>
        <row r="194">
          <cell r="A194">
            <v>302</v>
          </cell>
          <cell r="B194" t="str">
            <v>S</v>
          </cell>
          <cell r="C194" t="str">
            <v>B</v>
          </cell>
          <cell r="D194" t="str">
            <v>I</v>
          </cell>
          <cell r="E194" t="str">
            <v xml:space="preserve">DKI2                                    </v>
          </cell>
          <cell r="F194" t="str">
            <v xml:space="preserve">I -- DKI2                                         </v>
          </cell>
        </row>
        <row r="195">
          <cell r="A195">
            <v>319</v>
          </cell>
          <cell r="B195" t="str">
            <v>S</v>
          </cell>
          <cell r="C195" t="str">
            <v>B</v>
          </cell>
          <cell r="D195" t="str">
            <v>I</v>
          </cell>
          <cell r="E195" t="str">
            <v xml:space="preserve">DKI2                                    </v>
          </cell>
          <cell r="F195" t="str">
            <v xml:space="preserve">I -- DKI2                                         </v>
          </cell>
        </row>
        <row r="196">
          <cell r="A196">
            <v>106</v>
          </cell>
          <cell r="B196" t="str">
            <v>S</v>
          </cell>
          <cell r="C196" t="str">
            <v>B</v>
          </cell>
          <cell r="D196" t="str">
            <v>H</v>
          </cell>
          <cell r="E196" t="str">
            <v xml:space="preserve">Yogyakarta                              </v>
          </cell>
          <cell r="F196" t="str">
            <v xml:space="preserve">H -- Yogyakarta                                   </v>
          </cell>
        </row>
        <row r="197">
          <cell r="A197">
            <v>392</v>
          </cell>
          <cell r="B197" t="str">
            <v>S</v>
          </cell>
          <cell r="C197" t="str">
            <v>B</v>
          </cell>
          <cell r="D197" t="str">
            <v>Q</v>
          </cell>
          <cell r="E197" t="str">
            <v xml:space="preserve">KANWIL JAKARTA 3                        </v>
          </cell>
          <cell r="F197" t="str">
            <v xml:space="preserve">Q -- KANWIL JAKARTA 3                             </v>
          </cell>
        </row>
        <row r="198">
          <cell r="A198">
            <v>188</v>
          </cell>
          <cell r="B198" t="str">
            <v>S</v>
          </cell>
          <cell r="C198" t="str">
            <v>B</v>
          </cell>
          <cell r="D198" t="str">
            <v>Q</v>
          </cell>
          <cell r="E198" t="str">
            <v xml:space="preserve">KANWIL JAKARTA 3                        </v>
          </cell>
          <cell r="F198" t="str">
            <v xml:space="preserve">Q -- KANWIL JAKARTA 3                             </v>
          </cell>
        </row>
        <row r="199">
          <cell r="A199">
            <v>137</v>
          </cell>
          <cell r="B199" t="str">
            <v>S</v>
          </cell>
          <cell r="C199" t="str">
            <v>B</v>
          </cell>
          <cell r="D199" t="str">
            <v>F</v>
          </cell>
          <cell r="E199" t="str">
            <v xml:space="preserve">Bandung                                 </v>
          </cell>
          <cell r="F199" t="str">
            <v xml:space="preserve">F -- Bandung                                      </v>
          </cell>
        </row>
        <row r="200">
          <cell r="A200">
            <v>422</v>
          </cell>
          <cell r="B200" t="str">
            <v>S</v>
          </cell>
          <cell r="C200" t="str">
            <v>B</v>
          </cell>
          <cell r="D200" t="str">
            <v>I</v>
          </cell>
          <cell r="E200" t="str">
            <v xml:space="preserve">DKI2                                    </v>
          </cell>
          <cell r="F200" t="str">
            <v xml:space="preserve">I -- DKI2                                         </v>
          </cell>
        </row>
        <row r="201">
          <cell r="A201">
            <v>447</v>
          </cell>
          <cell r="B201" t="str">
            <v>S</v>
          </cell>
          <cell r="C201" t="str">
            <v>B</v>
          </cell>
          <cell r="D201" t="str">
            <v>I</v>
          </cell>
          <cell r="E201" t="str">
            <v xml:space="preserve">DKI2                                    </v>
          </cell>
          <cell r="F201" t="str">
            <v xml:space="preserve">I -- DKI2                                         </v>
          </cell>
        </row>
        <row r="202">
          <cell r="A202">
            <v>382</v>
          </cell>
          <cell r="B202" t="str">
            <v>S</v>
          </cell>
          <cell r="C202" t="str">
            <v>B</v>
          </cell>
          <cell r="D202" t="str">
            <v>Q</v>
          </cell>
          <cell r="E202" t="str">
            <v xml:space="preserve">KANWIL JAKARTA 3                        </v>
          </cell>
          <cell r="F202" t="str">
            <v xml:space="preserve">Q -- KANWIL JAKARTA 3                             </v>
          </cell>
        </row>
        <row r="203">
          <cell r="A203">
            <v>406</v>
          </cell>
          <cell r="B203" t="str">
            <v>S</v>
          </cell>
          <cell r="C203" t="str">
            <v>B</v>
          </cell>
          <cell r="D203" t="str">
            <v>F</v>
          </cell>
          <cell r="E203" t="str">
            <v xml:space="preserve">Bandung                                 </v>
          </cell>
          <cell r="F203" t="str">
            <v xml:space="preserve">F -- Bandung                                      </v>
          </cell>
        </row>
        <row r="204">
          <cell r="A204">
            <v>107</v>
          </cell>
          <cell r="B204" t="str">
            <v>S</v>
          </cell>
          <cell r="C204" t="str">
            <v>B</v>
          </cell>
          <cell r="D204" t="str">
            <v>F</v>
          </cell>
          <cell r="E204" t="str">
            <v xml:space="preserve">Bandung                                 </v>
          </cell>
          <cell r="F204" t="str">
            <v xml:space="preserve">F -- Bandung                                      </v>
          </cell>
        </row>
        <row r="205">
          <cell r="A205">
            <v>108</v>
          </cell>
          <cell r="B205" t="str">
            <v>S</v>
          </cell>
          <cell r="C205" t="str">
            <v>B</v>
          </cell>
          <cell r="D205" t="str">
            <v>J</v>
          </cell>
          <cell r="E205" t="str">
            <v xml:space="preserve">KANWIL BANDAR LAMPUNG                   </v>
          </cell>
          <cell r="F205" t="str">
            <v xml:space="preserve">J -- KANWIL BANDAR LAMPUNG                        </v>
          </cell>
        </row>
        <row r="206">
          <cell r="A206">
            <v>16</v>
          </cell>
          <cell r="B206" t="str">
            <v>S</v>
          </cell>
          <cell r="C206" t="str">
            <v>B</v>
          </cell>
          <cell r="D206" t="str">
            <v>G</v>
          </cell>
          <cell r="E206" t="str">
            <v xml:space="preserve">Semarang                                </v>
          </cell>
          <cell r="F206" t="str">
            <v xml:space="preserve">G -- Semarang                                     </v>
          </cell>
        </row>
        <row r="207">
          <cell r="A207">
            <v>17</v>
          </cell>
          <cell r="B207" t="str">
            <v>S</v>
          </cell>
          <cell r="C207" t="str">
            <v>B</v>
          </cell>
          <cell r="D207" t="str">
            <v>M</v>
          </cell>
          <cell r="E207" t="str">
            <v xml:space="preserve">Denpasar                                </v>
          </cell>
          <cell r="F207" t="str">
            <v xml:space="preserve">M -- Denpasar                                     </v>
          </cell>
        </row>
        <row r="208">
          <cell r="A208">
            <v>572</v>
          </cell>
          <cell r="B208" t="str">
            <v>S</v>
          </cell>
          <cell r="C208" t="str">
            <v>B</v>
          </cell>
          <cell r="D208" t="str">
            <v>M</v>
          </cell>
          <cell r="E208" t="str">
            <v xml:space="preserve">Denpasar                                </v>
          </cell>
          <cell r="F208" t="str">
            <v xml:space="preserve">M -- Denpasar                                     </v>
          </cell>
        </row>
        <row r="209">
          <cell r="A209">
            <v>368</v>
          </cell>
          <cell r="B209" t="str">
            <v>S</v>
          </cell>
          <cell r="C209" t="str">
            <v>B</v>
          </cell>
          <cell r="D209" t="str">
            <v>M</v>
          </cell>
          <cell r="E209" t="str">
            <v xml:space="preserve">Denpasar                                </v>
          </cell>
          <cell r="F209" t="str">
            <v xml:space="preserve">M -- Denpasar                                     </v>
          </cell>
        </row>
        <row r="210">
          <cell r="A210">
            <v>590</v>
          </cell>
          <cell r="B210" t="str">
            <v>S</v>
          </cell>
          <cell r="C210" t="str">
            <v>B</v>
          </cell>
          <cell r="D210" t="str">
            <v>M</v>
          </cell>
          <cell r="E210" t="str">
            <v xml:space="preserve">Denpasar                                </v>
          </cell>
          <cell r="F210" t="str">
            <v xml:space="preserve">M -- Denpasar                                     </v>
          </cell>
        </row>
        <row r="211">
          <cell r="A211">
            <v>538</v>
          </cell>
          <cell r="B211" t="str">
            <v>S</v>
          </cell>
          <cell r="C211" t="str">
            <v>B</v>
          </cell>
          <cell r="D211" t="str">
            <v>I</v>
          </cell>
          <cell r="E211" t="str">
            <v xml:space="preserve">DKI2                                    </v>
          </cell>
          <cell r="F211" t="str">
            <v xml:space="preserve">I -- DKI2                                         </v>
          </cell>
        </row>
        <row r="212">
          <cell r="A212">
            <v>616</v>
          </cell>
          <cell r="B212" t="str">
            <v>S</v>
          </cell>
          <cell r="C212" t="str">
            <v>B</v>
          </cell>
          <cell r="D212" t="str">
            <v>C</v>
          </cell>
          <cell r="E212" t="str">
            <v xml:space="preserve">Padang                                  </v>
          </cell>
          <cell r="F212" t="str">
            <v xml:space="preserve">C -- Padang                                       </v>
          </cell>
        </row>
        <row r="213">
          <cell r="A213">
            <v>272</v>
          </cell>
          <cell r="B213" t="str">
            <v>S</v>
          </cell>
          <cell r="C213" t="str">
            <v>B</v>
          </cell>
          <cell r="D213" t="str">
            <v>M</v>
          </cell>
          <cell r="E213" t="str">
            <v xml:space="preserve">Denpasar                                </v>
          </cell>
          <cell r="F213" t="str">
            <v xml:space="preserve">M -- Denpasar                                     </v>
          </cell>
        </row>
        <row r="214">
          <cell r="A214">
            <v>159</v>
          </cell>
          <cell r="B214" t="str">
            <v>S</v>
          </cell>
          <cell r="C214" t="str">
            <v>B</v>
          </cell>
          <cell r="D214" t="str">
            <v>X</v>
          </cell>
          <cell r="E214" t="str">
            <v xml:space="preserve">KANWIL PEKANBARU                        </v>
          </cell>
          <cell r="F214" t="str">
            <v xml:space="preserve">X -- KANWIL PEKANBARU                             </v>
          </cell>
        </row>
        <row r="215">
          <cell r="A215">
            <v>560</v>
          </cell>
          <cell r="B215" t="str">
            <v>S</v>
          </cell>
          <cell r="C215" t="str">
            <v>B</v>
          </cell>
          <cell r="D215" t="str">
            <v>X</v>
          </cell>
          <cell r="E215" t="str">
            <v xml:space="preserve">KANWIL PEKANBARU                        </v>
          </cell>
          <cell r="F215" t="str">
            <v xml:space="preserve">X -- KANWIL PEKANBARU                             </v>
          </cell>
        </row>
        <row r="216">
          <cell r="A216">
            <v>24</v>
          </cell>
          <cell r="B216" t="str">
            <v>S</v>
          </cell>
          <cell r="C216" t="str">
            <v>B</v>
          </cell>
          <cell r="D216" t="str">
            <v>M</v>
          </cell>
          <cell r="E216" t="str">
            <v xml:space="preserve">Denpasar                                </v>
          </cell>
          <cell r="F216" t="str">
            <v xml:space="preserve">M -- Denpasar                                     </v>
          </cell>
        </row>
        <row r="217">
          <cell r="A217">
            <v>220</v>
          </cell>
          <cell r="B217" t="str">
            <v>S</v>
          </cell>
          <cell r="C217" t="str">
            <v>B</v>
          </cell>
          <cell r="D217" t="str">
            <v>P</v>
          </cell>
          <cell r="E217" t="str">
            <v xml:space="preserve">Makassar                                </v>
          </cell>
          <cell r="F217" t="str">
            <v xml:space="preserve">P -- Makassar                                     </v>
          </cell>
        </row>
        <row r="218">
          <cell r="A218">
            <v>1081</v>
          </cell>
          <cell r="B218" t="str">
            <v>S</v>
          </cell>
          <cell r="C218" t="str">
            <v>B</v>
          </cell>
          <cell r="D218" t="str">
            <v>O</v>
          </cell>
          <cell r="E218" t="str">
            <v xml:space="preserve">KANWIL JAYAPURA                         </v>
          </cell>
          <cell r="F218" t="str">
            <v xml:space="preserve">O -- KANWIL JAYAPURA                              </v>
          </cell>
        </row>
        <row r="219">
          <cell r="A219">
            <v>1145</v>
          </cell>
          <cell r="B219" t="str">
            <v>S</v>
          </cell>
          <cell r="C219" t="str">
            <v>B</v>
          </cell>
          <cell r="D219" t="str">
            <v>Q</v>
          </cell>
          <cell r="E219" t="str">
            <v xml:space="preserve">KANWIL JAKARTA 3                        </v>
          </cell>
          <cell r="F219" t="str">
            <v xml:space="preserve">Q -- KANWIL JAKARTA 3                             </v>
          </cell>
        </row>
        <row r="220">
          <cell r="A220">
            <v>25</v>
          </cell>
          <cell r="B220" t="str">
            <v>S</v>
          </cell>
          <cell r="C220" t="str">
            <v>B</v>
          </cell>
          <cell r="D220" t="str">
            <v>F</v>
          </cell>
          <cell r="E220" t="str">
            <v xml:space="preserve">Bandung                                 </v>
          </cell>
          <cell r="F220" t="str">
            <v xml:space="preserve">F -- Bandung                                      </v>
          </cell>
        </row>
        <row r="221">
          <cell r="A221">
            <v>577</v>
          </cell>
          <cell r="B221" t="str">
            <v>S</v>
          </cell>
          <cell r="C221" t="str">
            <v>B</v>
          </cell>
          <cell r="D221" t="str">
            <v>R</v>
          </cell>
          <cell r="E221" t="str">
            <v xml:space="preserve">KANWIL MALANG                           </v>
          </cell>
          <cell r="F221" t="str">
            <v xml:space="preserve">R -- KANWIL MALANG                                </v>
          </cell>
        </row>
        <row r="222">
          <cell r="A222">
            <v>248</v>
          </cell>
          <cell r="B222" t="str">
            <v>S</v>
          </cell>
          <cell r="C222" t="str">
            <v>B</v>
          </cell>
          <cell r="D222" t="str">
            <v>M</v>
          </cell>
          <cell r="E222" t="str">
            <v xml:space="preserve">Denpasar                                </v>
          </cell>
          <cell r="F222" t="str">
            <v xml:space="preserve">M -- Denpasar                                     </v>
          </cell>
        </row>
        <row r="223">
          <cell r="A223">
            <v>134</v>
          </cell>
          <cell r="B223" t="str">
            <v>S</v>
          </cell>
          <cell r="C223" t="str">
            <v>B</v>
          </cell>
          <cell r="D223" t="str">
            <v>H</v>
          </cell>
          <cell r="E223" t="str">
            <v xml:space="preserve">Yogyakarta                              </v>
          </cell>
          <cell r="F223" t="str">
            <v xml:space="preserve">H -- Yogyakarta                                   </v>
          </cell>
        </row>
        <row r="224">
          <cell r="A224">
            <v>27</v>
          </cell>
          <cell r="B224" t="str">
            <v>S</v>
          </cell>
          <cell r="C224" t="str">
            <v>B</v>
          </cell>
          <cell r="D224" t="str">
            <v>N</v>
          </cell>
          <cell r="E224" t="str">
            <v xml:space="preserve">Manado                                  </v>
          </cell>
          <cell r="F224" t="str">
            <v xml:space="preserve">N -- Manado                                       </v>
          </cell>
        </row>
        <row r="225">
          <cell r="A225">
            <v>26</v>
          </cell>
          <cell r="B225" t="str">
            <v>S</v>
          </cell>
          <cell r="C225" t="str">
            <v>B</v>
          </cell>
          <cell r="D225" t="str">
            <v>K</v>
          </cell>
          <cell r="E225" t="str">
            <v xml:space="preserve">Surabaya                                </v>
          </cell>
          <cell r="F225" t="str">
            <v xml:space="preserve">K -- Surabaya                                     </v>
          </cell>
        </row>
        <row r="226">
          <cell r="A226">
            <v>176</v>
          </cell>
          <cell r="B226" t="str">
            <v>S</v>
          </cell>
          <cell r="C226" t="str">
            <v>B</v>
          </cell>
          <cell r="D226" t="str">
            <v>B</v>
          </cell>
          <cell r="E226" t="str">
            <v xml:space="preserve">Medan                                   </v>
          </cell>
          <cell r="F226" t="str">
            <v xml:space="preserve">B -- Medan                                        </v>
          </cell>
        </row>
        <row r="227">
          <cell r="A227">
            <v>28</v>
          </cell>
          <cell r="B227" t="str">
            <v>S</v>
          </cell>
          <cell r="C227" t="str">
            <v>B</v>
          </cell>
          <cell r="D227" t="str">
            <v>F</v>
          </cell>
          <cell r="E227" t="str">
            <v xml:space="preserve">Bandung                                 </v>
          </cell>
          <cell r="F227" t="str">
            <v xml:space="preserve">F -- Bandung                                      </v>
          </cell>
        </row>
        <row r="228">
          <cell r="A228">
            <v>416</v>
          </cell>
          <cell r="B228" t="str">
            <v>S</v>
          </cell>
          <cell r="C228" t="str">
            <v>B</v>
          </cell>
          <cell r="D228" t="str">
            <v>E</v>
          </cell>
          <cell r="E228" t="str">
            <v xml:space="preserve">DKI                                     </v>
          </cell>
          <cell r="F228" t="str">
            <v xml:space="preserve">E -- DKI                                          </v>
          </cell>
        </row>
        <row r="229">
          <cell r="A229">
            <v>434</v>
          </cell>
          <cell r="B229" t="str">
            <v>S</v>
          </cell>
          <cell r="C229" t="str">
            <v>B</v>
          </cell>
          <cell r="D229" t="str">
            <v>E</v>
          </cell>
          <cell r="E229" t="str">
            <v xml:space="preserve">DKI                                     </v>
          </cell>
          <cell r="F229" t="str">
            <v xml:space="preserve">E -- DKI                                          </v>
          </cell>
        </row>
        <row r="230">
          <cell r="A230">
            <v>230</v>
          </cell>
          <cell r="B230" t="str">
            <v>S</v>
          </cell>
          <cell r="C230" t="str">
            <v>B</v>
          </cell>
          <cell r="D230" t="str">
            <v>E</v>
          </cell>
          <cell r="E230" t="str">
            <v xml:space="preserve">DKI                                     </v>
          </cell>
          <cell r="F230" t="str">
            <v xml:space="preserve">E -- DKI                                          </v>
          </cell>
        </row>
        <row r="231">
          <cell r="A231">
            <v>379</v>
          </cell>
          <cell r="B231" t="str">
            <v>S</v>
          </cell>
          <cell r="C231" t="str">
            <v>B</v>
          </cell>
          <cell r="D231" t="str">
            <v>Q</v>
          </cell>
          <cell r="E231" t="str">
            <v xml:space="preserve">KANWIL JAKARTA 3                        </v>
          </cell>
          <cell r="F231" t="str">
            <v xml:space="preserve">Q -- KANWIL JAKARTA 3                             </v>
          </cell>
        </row>
        <row r="232">
          <cell r="A232">
            <v>330</v>
          </cell>
          <cell r="B232" t="str">
            <v>S</v>
          </cell>
          <cell r="C232" t="str">
            <v>B</v>
          </cell>
          <cell r="D232" t="str">
            <v>I</v>
          </cell>
          <cell r="E232" t="str">
            <v xml:space="preserve">DKI2                                    </v>
          </cell>
          <cell r="F232" t="str">
            <v xml:space="preserve">I -- DKI2                                         </v>
          </cell>
        </row>
        <row r="233">
          <cell r="A233">
            <v>439</v>
          </cell>
          <cell r="B233" t="str">
            <v>S</v>
          </cell>
          <cell r="C233" t="str">
            <v>B</v>
          </cell>
          <cell r="D233" t="str">
            <v>E</v>
          </cell>
          <cell r="E233" t="str">
            <v xml:space="preserve">DKI                                     </v>
          </cell>
          <cell r="F233" t="str">
            <v xml:space="preserve">E -- DKI                                          </v>
          </cell>
        </row>
        <row r="234">
          <cell r="A234">
            <v>359</v>
          </cell>
          <cell r="B234" t="str">
            <v>S</v>
          </cell>
          <cell r="C234" t="str">
            <v>B</v>
          </cell>
          <cell r="D234" t="str">
            <v>I</v>
          </cell>
          <cell r="E234" t="str">
            <v xml:space="preserve">DKI2                                    </v>
          </cell>
          <cell r="F234" t="str">
            <v xml:space="preserve">I -- DKI2                                         </v>
          </cell>
        </row>
        <row r="235">
          <cell r="A235">
            <v>345</v>
          </cell>
          <cell r="B235" t="str">
            <v>S</v>
          </cell>
          <cell r="C235" t="str">
            <v>B</v>
          </cell>
          <cell r="D235" t="str">
            <v>E</v>
          </cell>
          <cell r="E235" t="str">
            <v xml:space="preserve">DKI                                     </v>
          </cell>
          <cell r="F235" t="str">
            <v xml:space="preserve">E -- DKI                                          </v>
          </cell>
        </row>
        <row r="236">
          <cell r="A236">
            <v>332</v>
          </cell>
          <cell r="B236" t="str">
            <v>S</v>
          </cell>
          <cell r="C236" t="str">
            <v>B</v>
          </cell>
          <cell r="D236" t="str">
            <v>Q</v>
          </cell>
          <cell r="E236" t="str">
            <v xml:space="preserve">KANWIL JAKARTA 3                        </v>
          </cell>
          <cell r="F236" t="str">
            <v xml:space="preserve">Q -- KANWIL JAKARTA 3                             </v>
          </cell>
        </row>
        <row r="237">
          <cell r="A237">
            <v>122</v>
          </cell>
          <cell r="B237" t="str">
            <v>S</v>
          </cell>
          <cell r="C237" t="str">
            <v>B</v>
          </cell>
          <cell r="D237" t="str">
            <v>E</v>
          </cell>
          <cell r="E237" t="str">
            <v xml:space="preserve">DKI                                     </v>
          </cell>
          <cell r="F237" t="str">
            <v xml:space="preserve">E -- DKI                                          </v>
          </cell>
        </row>
        <row r="238">
          <cell r="A238">
            <v>418</v>
          </cell>
          <cell r="B238" t="str">
            <v>S</v>
          </cell>
          <cell r="C238" t="str">
            <v>B</v>
          </cell>
          <cell r="D238" t="str">
            <v>Q</v>
          </cell>
          <cell r="E238" t="str">
            <v xml:space="preserve">KANWIL JAKARTA 3                        </v>
          </cell>
          <cell r="F238" t="str">
            <v xml:space="preserve">Q -- KANWIL JAKARTA 3                             </v>
          </cell>
        </row>
        <row r="239">
          <cell r="A239">
            <v>396</v>
          </cell>
          <cell r="B239" t="str">
            <v>S</v>
          </cell>
          <cell r="C239" t="str">
            <v>B</v>
          </cell>
          <cell r="D239" t="str">
            <v>Q</v>
          </cell>
          <cell r="E239" t="str">
            <v xml:space="preserve">KANWIL JAKARTA 3                        </v>
          </cell>
          <cell r="F239" t="str">
            <v xml:space="preserve">Q -- KANWIL JAKARTA 3                             </v>
          </cell>
        </row>
        <row r="240">
          <cell r="A240">
            <v>399</v>
          </cell>
          <cell r="B240" t="str">
            <v>S</v>
          </cell>
          <cell r="C240" t="str">
            <v>B</v>
          </cell>
          <cell r="D240" t="str">
            <v>Q</v>
          </cell>
          <cell r="E240" t="str">
            <v xml:space="preserve">KANWIL JAKARTA 3                        </v>
          </cell>
          <cell r="F240" t="str">
            <v xml:space="preserve">Q -- KANWIL JAKARTA 3                             </v>
          </cell>
        </row>
        <row r="241">
          <cell r="A241">
            <v>419</v>
          </cell>
          <cell r="B241" t="str">
            <v>S</v>
          </cell>
          <cell r="C241" t="str">
            <v>B</v>
          </cell>
          <cell r="D241" t="str">
            <v>E</v>
          </cell>
          <cell r="E241" t="str">
            <v xml:space="preserve">DKI                                     </v>
          </cell>
          <cell r="F241" t="str">
            <v xml:space="preserve">E -- DKI                                          </v>
          </cell>
        </row>
        <row r="242">
          <cell r="A242">
            <v>193</v>
          </cell>
          <cell r="B242" t="str">
            <v>S</v>
          </cell>
          <cell r="C242" t="str">
            <v>B</v>
          </cell>
          <cell r="D242" t="str">
            <v>I</v>
          </cell>
          <cell r="E242" t="str">
            <v xml:space="preserve">DKI2                                    </v>
          </cell>
          <cell r="F242" t="str">
            <v xml:space="preserve">I -- DKI2                                         </v>
          </cell>
        </row>
        <row r="243">
          <cell r="A243">
            <v>377</v>
          </cell>
          <cell r="B243" t="str">
            <v>S</v>
          </cell>
          <cell r="C243" t="str">
            <v>B</v>
          </cell>
          <cell r="D243" t="str">
            <v>Q</v>
          </cell>
          <cell r="E243" t="str">
            <v xml:space="preserve">KANWIL JAKARTA 3                        </v>
          </cell>
          <cell r="F243" t="str">
            <v xml:space="preserve">Q -- KANWIL JAKARTA 3                             </v>
          </cell>
        </row>
        <row r="244">
          <cell r="A244">
            <v>356</v>
          </cell>
          <cell r="B244" t="str">
            <v>S</v>
          </cell>
          <cell r="C244" t="str">
            <v>B</v>
          </cell>
          <cell r="D244" t="str">
            <v>E</v>
          </cell>
          <cell r="E244" t="str">
            <v xml:space="preserve">DKI                                     </v>
          </cell>
          <cell r="F244" t="str">
            <v xml:space="preserve">E -- DKI                                          </v>
          </cell>
        </row>
        <row r="245">
          <cell r="A245">
            <v>19</v>
          </cell>
          <cell r="B245" t="str">
            <v>S</v>
          </cell>
          <cell r="C245" t="str">
            <v>B</v>
          </cell>
          <cell r="D245" t="str">
            <v>Q</v>
          </cell>
          <cell r="E245" t="str">
            <v xml:space="preserve">KANWIL JAKARTA 3                        </v>
          </cell>
          <cell r="F245" t="str">
            <v xml:space="preserve">Q -- KANWIL JAKARTA 3                             </v>
          </cell>
        </row>
        <row r="246">
          <cell r="A246">
            <v>335</v>
          </cell>
          <cell r="B246" t="str">
            <v>S</v>
          </cell>
          <cell r="C246" t="str">
            <v>B</v>
          </cell>
          <cell r="D246" t="str">
            <v>E</v>
          </cell>
          <cell r="E246" t="str">
            <v xml:space="preserve">DKI                                     </v>
          </cell>
          <cell r="F246" t="str">
            <v xml:space="preserve">E -- DKI                                          </v>
          </cell>
        </row>
        <row r="247">
          <cell r="A247">
            <v>442</v>
          </cell>
          <cell r="B247" t="str">
            <v>S</v>
          </cell>
          <cell r="C247" t="str">
            <v>B</v>
          </cell>
          <cell r="D247" t="str">
            <v>E</v>
          </cell>
          <cell r="E247" t="str">
            <v xml:space="preserve">DKI                                     </v>
          </cell>
          <cell r="F247" t="str">
            <v xml:space="preserve">E -- DKI                                          </v>
          </cell>
        </row>
        <row r="248">
          <cell r="A248">
            <v>261</v>
          </cell>
          <cell r="B248" t="str">
            <v>S</v>
          </cell>
          <cell r="C248" t="str">
            <v>B</v>
          </cell>
          <cell r="D248" t="str">
            <v>E</v>
          </cell>
          <cell r="E248" t="str">
            <v xml:space="preserve">DKI                                     </v>
          </cell>
          <cell r="F248" t="str">
            <v xml:space="preserve">E -- DKI                                          </v>
          </cell>
        </row>
        <row r="249">
          <cell r="A249">
            <v>1223</v>
          </cell>
          <cell r="B249" t="str">
            <v>S</v>
          </cell>
          <cell r="C249" t="str">
            <v>B</v>
          </cell>
          <cell r="D249" t="str">
            <v>I</v>
          </cell>
          <cell r="E249" t="str">
            <v xml:space="preserve">DKI2                                    </v>
          </cell>
          <cell r="F249" t="str">
            <v xml:space="preserve">I -- DKI2                                         </v>
          </cell>
        </row>
        <row r="250">
          <cell r="A250">
            <v>346</v>
          </cell>
          <cell r="B250" t="str">
            <v>S</v>
          </cell>
          <cell r="C250" t="str">
            <v>B</v>
          </cell>
          <cell r="D250" t="str">
            <v>E</v>
          </cell>
          <cell r="E250" t="str">
            <v xml:space="preserve">DKI                                     </v>
          </cell>
          <cell r="F250" t="str">
            <v xml:space="preserve">E -- DKI                                          </v>
          </cell>
        </row>
        <row r="251">
          <cell r="A251">
            <v>340</v>
          </cell>
          <cell r="B251" t="str">
            <v>S</v>
          </cell>
          <cell r="C251" t="str">
            <v>B</v>
          </cell>
          <cell r="D251" t="str">
            <v>E</v>
          </cell>
          <cell r="E251" t="str">
            <v xml:space="preserve">DKI                                     </v>
          </cell>
          <cell r="F251" t="str">
            <v xml:space="preserve">E -- DKI                                          </v>
          </cell>
        </row>
        <row r="252">
          <cell r="A252">
            <v>397</v>
          </cell>
          <cell r="B252" t="str">
            <v>S</v>
          </cell>
          <cell r="C252" t="str">
            <v>B</v>
          </cell>
          <cell r="D252" t="str">
            <v>Q</v>
          </cell>
          <cell r="E252" t="str">
            <v xml:space="preserve">KANWIL JAKARTA 3                        </v>
          </cell>
          <cell r="F252" t="str">
            <v xml:space="preserve">Q -- KANWIL JAKARTA 3                             </v>
          </cell>
        </row>
        <row r="253">
          <cell r="A253">
            <v>390</v>
          </cell>
          <cell r="B253" t="str">
            <v>S</v>
          </cell>
          <cell r="C253" t="str">
            <v>B</v>
          </cell>
          <cell r="D253" t="str">
            <v>I</v>
          </cell>
          <cell r="E253" t="str">
            <v xml:space="preserve">DKI2                                    </v>
          </cell>
          <cell r="F253" t="str">
            <v xml:space="preserve">I -- DKI2                                         </v>
          </cell>
        </row>
        <row r="254">
          <cell r="A254">
            <v>420</v>
          </cell>
          <cell r="B254" t="str">
            <v>S</v>
          </cell>
          <cell r="C254" t="str">
            <v>B</v>
          </cell>
          <cell r="D254" t="str">
            <v>I</v>
          </cell>
          <cell r="E254" t="str">
            <v xml:space="preserve">DKI2                                    </v>
          </cell>
          <cell r="F254" t="str">
            <v xml:space="preserve">I -- DKI2                                         </v>
          </cell>
        </row>
        <row r="255">
          <cell r="A255">
            <v>440</v>
          </cell>
          <cell r="B255" t="str">
            <v>S</v>
          </cell>
          <cell r="C255" t="str">
            <v>B</v>
          </cell>
          <cell r="D255" t="str">
            <v>E</v>
          </cell>
          <cell r="E255" t="str">
            <v xml:space="preserve">DKI                                     </v>
          </cell>
          <cell r="F255" t="str">
            <v xml:space="preserve">E -- DKI                                          </v>
          </cell>
        </row>
        <row r="256">
          <cell r="A256">
            <v>339</v>
          </cell>
          <cell r="B256" t="str">
            <v>S</v>
          </cell>
          <cell r="C256" t="str">
            <v>B</v>
          </cell>
          <cell r="D256" t="str">
            <v>I</v>
          </cell>
          <cell r="E256" t="str">
            <v xml:space="preserve">DKI2                                    </v>
          </cell>
          <cell r="F256" t="str">
            <v xml:space="preserve">I -- DKI2                                         </v>
          </cell>
        </row>
        <row r="257">
          <cell r="A257">
            <v>415</v>
          </cell>
          <cell r="B257" t="str">
            <v>S</v>
          </cell>
          <cell r="C257" t="str">
            <v>B</v>
          </cell>
          <cell r="D257" t="str">
            <v>E</v>
          </cell>
          <cell r="E257" t="str">
            <v xml:space="preserve">DKI                                     </v>
          </cell>
          <cell r="F257" t="str">
            <v xml:space="preserve">E -- DKI                                          </v>
          </cell>
        </row>
        <row r="258">
          <cell r="A258">
            <v>362</v>
          </cell>
          <cell r="B258" t="str">
            <v>S</v>
          </cell>
          <cell r="C258" t="str">
            <v>B</v>
          </cell>
          <cell r="D258" t="str">
            <v>I</v>
          </cell>
          <cell r="E258" t="str">
            <v xml:space="preserve">DKI2                                    </v>
          </cell>
          <cell r="F258" t="str">
            <v xml:space="preserve">I -- DKI2                                         </v>
          </cell>
        </row>
        <row r="259">
          <cell r="A259">
            <v>398</v>
          </cell>
          <cell r="B259" t="str">
            <v>S</v>
          </cell>
          <cell r="C259" t="str">
            <v>B</v>
          </cell>
          <cell r="D259" t="str">
            <v>Q</v>
          </cell>
          <cell r="E259" t="str">
            <v xml:space="preserve">KANWIL JAKARTA 3                        </v>
          </cell>
          <cell r="F259" t="str">
            <v xml:space="preserve">Q -- KANWIL JAKARTA 3                             </v>
          </cell>
        </row>
        <row r="260">
          <cell r="A260">
            <v>430</v>
          </cell>
          <cell r="B260" t="str">
            <v>S</v>
          </cell>
          <cell r="C260" t="str">
            <v>B</v>
          </cell>
          <cell r="D260" t="str">
            <v>I</v>
          </cell>
          <cell r="E260" t="str">
            <v xml:space="preserve">DKI2                                    </v>
          </cell>
          <cell r="F260" t="str">
            <v xml:space="preserve">I -- DKI2                                         </v>
          </cell>
        </row>
        <row r="261">
          <cell r="A261">
            <v>378</v>
          </cell>
          <cell r="B261" t="str">
            <v>S</v>
          </cell>
          <cell r="C261" t="str">
            <v>B</v>
          </cell>
          <cell r="D261" t="str">
            <v>I</v>
          </cell>
          <cell r="E261" t="str">
            <v xml:space="preserve">DKI2                                    </v>
          </cell>
          <cell r="F261" t="str">
            <v xml:space="preserve">I -- DKI2                                         </v>
          </cell>
        </row>
        <row r="262">
          <cell r="A262">
            <v>386</v>
          </cell>
          <cell r="B262" t="str">
            <v>S</v>
          </cell>
          <cell r="C262" t="str">
            <v>B</v>
          </cell>
          <cell r="D262" t="str">
            <v>E</v>
          </cell>
          <cell r="E262" t="str">
            <v xml:space="preserve">DKI                                     </v>
          </cell>
          <cell r="F262" t="str">
            <v xml:space="preserve">E -- DKI                                          </v>
          </cell>
        </row>
        <row r="263">
          <cell r="A263">
            <v>338</v>
          </cell>
          <cell r="B263" t="str">
            <v>S</v>
          </cell>
          <cell r="C263" t="str">
            <v>B</v>
          </cell>
          <cell r="D263" t="str">
            <v>E</v>
          </cell>
          <cell r="E263" t="str">
            <v xml:space="preserve">DKI                                     </v>
          </cell>
          <cell r="F263" t="str">
            <v xml:space="preserve">E -- DKI                                          </v>
          </cell>
        </row>
        <row r="264">
          <cell r="A264">
            <v>417</v>
          </cell>
          <cell r="B264" t="str">
            <v>S</v>
          </cell>
          <cell r="C264" t="str">
            <v>B</v>
          </cell>
          <cell r="D264" t="str">
            <v>Q</v>
          </cell>
          <cell r="E264" t="str">
            <v xml:space="preserve">KANWIL JAKARTA 3                        </v>
          </cell>
          <cell r="F264" t="str">
            <v xml:space="preserve">Q -- KANWIL JAKARTA 3                             </v>
          </cell>
        </row>
        <row r="265">
          <cell r="A265">
            <v>361</v>
          </cell>
          <cell r="B265" t="str">
            <v>S</v>
          </cell>
          <cell r="C265" t="str">
            <v>B</v>
          </cell>
          <cell r="D265" t="str">
            <v>E</v>
          </cell>
          <cell r="E265" t="str">
            <v xml:space="preserve">DKI                                     </v>
          </cell>
          <cell r="F265" t="str">
            <v xml:space="preserve">E -- DKI                                          </v>
          </cell>
        </row>
        <row r="266">
          <cell r="A266">
            <v>427</v>
          </cell>
          <cell r="B266" t="str">
            <v>S</v>
          </cell>
          <cell r="C266" t="str">
            <v>B</v>
          </cell>
          <cell r="D266" t="str">
            <v>I</v>
          </cell>
          <cell r="E266" t="str">
            <v xml:space="preserve">DKI2                                    </v>
          </cell>
          <cell r="F266" t="str">
            <v xml:space="preserve">I -- DKI2                                         </v>
          </cell>
        </row>
        <row r="267">
          <cell r="A267">
            <v>376</v>
          </cell>
          <cell r="B267" t="str">
            <v>S</v>
          </cell>
          <cell r="C267" t="str">
            <v>B</v>
          </cell>
          <cell r="D267" t="str">
            <v>I</v>
          </cell>
          <cell r="E267" t="str">
            <v xml:space="preserve">DKI2                                    </v>
          </cell>
          <cell r="F267" t="str">
            <v xml:space="preserve">I -- DKI2                                         </v>
          </cell>
        </row>
        <row r="268">
          <cell r="A268">
            <v>441</v>
          </cell>
          <cell r="B268" t="str">
            <v>S</v>
          </cell>
          <cell r="C268" t="str">
            <v>B</v>
          </cell>
          <cell r="D268" t="str">
            <v>E</v>
          </cell>
          <cell r="E268" t="str">
            <v xml:space="preserve">DKI                                     </v>
          </cell>
          <cell r="F268" t="str">
            <v xml:space="preserve">E -- DKI                                          </v>
          </cell>
        </row>
        <row r="269">
          <cell r="A269">
            <v>18</v>
          </cell>
          <cell r="B269" t="str">
            <v>S</v>
          </cell>
          <cell r="C269" t="str">
            <v>B</v>
          </cell>
          <cell r="D269" t="str">
            <v>E</v>
          </cell>
          <cell r="E269" t="str">
            <v xml:space="preserve">DKI                                     </v>
          </cell>
          <cell r="F269" t="str">
            <v xml:space="preserve">E -- DKI                                          </v>
          </cell>
        </row>
        <row r="270">
          <cell r="A270">
            <v>120</v>
          </cell>
          <cell r="B270" t="str">
            <v>S</v>
          </cell>
          <cell r="C270" t="str">
            <v>B</v>
          </cell>
          <cell r="D270" t="str">
            <v>Q</v>
          </cell>
          <cell r="E270" t="str">
            <v xml:space="preserve">KANWIL JAKARTA 3                        </v>
          </cell>
          <cell r="F270" t="str">
            <v xml:space="preserve">Q -- KANWIL JAKARTA 3                             </v>
          </cell>
        </row>
        <row r="271">
          <cell r="A271">
            <v>395</v>
          </cell>
          <cell r="B271" t="str">
            <v>S</v>
          </cell>
          <cell r="C271" t="str">
            <v>B</v>
          </cell>
          <cell r="D271" t="str">
            <v>Q</v>
          </cell>
          <cell r="E271" t="str">
            <v xml:space="preserve">KANWIL JAKARTA 3                        </v>
          </cell>
          <cell r="F271" t="str">
            <v xml:space="preserve">Q -- KANWIL JAKARTA 3                             </v>
          </cell>
        </row>
        <row r="272">
          <cell r="A272">
            <v>186</v>
          </cell>
          <cell r="B272" t="str">
            <v>S</v>
          </cell>
          <cell r="C272" t="str">
            <v>B</v>
          </cell>
          <cell r="D272" t="str">
            <v>E</v>
          </cell>
          <cell r="E272" t="str">
            <v xml:space="preserve">DKI                                     </v>
          </cell>
          <cell r="F272" t="str">
            <v xml:space="preserve">E -- DKI                                          </v>
          </cell>
        </row>
        <row r="273">
          <cell r="A273">
            <v>443</v>
          </cell>
          <cell r="B273" t="str">
            <v>S</v>
          </cell>
          <cell r="C273" t="str">
            <v>B</v>
          </cell>
          <cell r="D273" t="str">
            <v>I</v>
          </cell>
          <cell r="E273" t="str">
            <v xml:space="preserve">DKI2                                    </v>
          </cell>
          <cell r="F273" t="str">
            <v xml:space="preserve">I -- DKI2                                         </v>
          </cell>
        </row>
        <row r="274">
          <cell r="A274">
            <v>329</v>
          </cell>
          <cell r="B274" t="str">
            <v>S</v>
          </cell>
          <cell r="C274" t="str">
            <v>B</v>
          </cell>
          <cell r="D274" t="str">
            <v>E</v>
          </cell>
          <cell r="E274" t="str">
            <v xml:space="preserve">DKI                                     </v>
          </cell>
          <cell r="F274" t="str">
            <v xml:space="preserve">E -- DKI                                          </v>
          </cell>
        </row>
        <row r="275">
          <cell r="A275">
            <v>341</v>
          </cell>
          <cell r="B275" t="str">
            <v>S</v>
          </cell>
          <cell r="C275" t="str">
            <v>B</v>
          </cell>
          <cell r="D275" t="str">
            <v>I</v>
          </cell>
          <cell r="E275" t="str">
            <v xml:space="preserve">DKI2                                    </v>
          </cell>
          <cell r="F275" t="str">
            <v xml:space="preserve">I -- DKI2                                         </v>
          </cell>
        </row>
        <row r="276">
          <cell r="A276">
            <v>20</v>
          </cell>
          <cell r="B276" t="str">
            <v>S</v>
          </cell>
          <cell r="C276" t="str">
            <v>B</v>
          </cell>
          <cell r="D276" t="str">
            <v>D</v>
          </cell>
          <cell r="E276" t="str">
            <v xml:space="preserve">Palembang                               </v>
          </cell>
          <cell r="F276" t="str">
            <v xml:space="preserve">D -- Palembang                                    </v>
          </cell>
        </row>
        <row r="277">
          <cell r="A277">
            <v>165</v>
          </cell>
          <cell r="B277" t="str">
            <v>S</v>
          </cell>
          <cell r="C277" t="str">
            <v>B</v>
          </cell>
          <cell r="D277" t="str">
            <v>F</v>
          </cell>
          <cell r="E277" t="str">
            <v xml:space="preserve">Bandung                                 </v>
          </cell>
          <cell r="F277" t="str">
            <v xml:space="preserve">F -- Bandung                                      </v>
          </cell>
        </row>
        <row r="278">
          <cell r="A278">
            <v>307</v>
          </cell>
          <cell r="B278" t="str">
            <v>S</v>
          </cell>
          <cell r="C278" t="str">
            <v>B</v>
          </cell>
          <cell r="D278" t="str">
            <v>O</v>
          </cell>
          <cell r="E278" t="str">
            <v xml:space="preserve">KANWIL JAYAPURA                         </v>
          </cell>
          <cell r="F278" t="str">
            <v xml:space="preserve">O -- KANWIL JAYAPURA                              </v>
          </cell>
        </row>
        <row r="279">
          <cell r="A279">
            <v>21</v>
          </cell>
          <cell r="B279" t="str">
            <v>S</v>
          </cell>
          <cell r="C279" t="str">
            <v>B</v>
          </cell>
          <cell r="D279" t="str">
            <v>R</v>
          </cell>
          <cell r="E279" t="str">
            <v xml:space="preserve">KANWIL MALANG                           </v>
          </cell>
          <cell r="F279" t="str">
            <v xml:space="preserve">R -- KANWIL MALANG                                </v>
          </cell>
        </row>
        <row r="280">
          <cell r="A280">
            <v>252</v>
          </cell>
          <cell r="B280" t="str">
            <v>S</v>
          </cell>
          <cell r="C280" t="str">
            <v>B</v>
          </cell>
          <cell r="D280" t="str">
            <v>P</v>
          </cell>
          <cell r="E280" t="str">
            <v xml:space="preserve">Makassar                                </v>
          </cell>
          <cell r="F280" t="str">
            <v xml:space="preserve">P -- Makassar                                     </v>
          </cell>
        </row>
        <row r="281">
          <cell r="A281">
            <v>22</v>
          </cell>
          <cell r="B281" t="str">
            <v>S</v>
          </cell>
          <cell r="C281" t="str">
            <v>B</v>
          </cell>
          <cell r="D281" t="str">
            <v>G</v>
          </cell>
          <cell r="E281" t="str">
            <v xml:space="preserve">Semarang                                </v>
          </cell>
          <cell r="F281" t="str">
            <v xml:space="preserve">G -- Semarang                                     </v>
          </cell>
        </row>
        <row r="282">
          <cell r="A282">
            <v>23</v>
          </cell>
          <cell r="B282" t="str">
            <v>S</v>
          </cell>
          <cell r="C282" t="str">
            <v>B</v>
          </cell>
          <cell r="D282" t="str">
            <v>K</v>
          </cell>
          <cell r="E282" t="str">
            <v xml:space="preserve">Surabaya                                </v>
          </cell>
          <cell r="F282" t="str">
            <v xml:space="preserve">K -- Surabaya                                     </v>
          </cell>
        </row>
        <row r="283">
          <cell r="A283">
            <v>144</v>
          </cell>
          <cell r="B283" t="str">
            <v>S</v>
          </cell>
          <cell r="C283" t="str">
            <v>B</v>
          </cell>
          <cell r="D283" t="str">
            <v>B</v>
          </cell>
          <cell r="E283" t="str">
            <v xml:space="preserve">Medan                                   </v>
          </cell>
          <cell r="F283" t="str">
            <v xml:space="preserve">B -- Medan                                        </v>
          </cell>
        </row>
        <row r="284">
          <cell r="A284">
            <v>278</v>
          </cell>
          <cell r="B284" t="str">
            <v>S</v>
          </cell>
          <cell r="C284" t="str">
            <v>B</v>
          </cell>
          <cell r="D284" t="str">
            <v>M</v>
          </cell>
          <cell r="E284" t="str">
            <v xml:space="preserve">Denpasar                                </v>
          </cell>
          <cell r="F284" t="str">
            <v xml:space="preserve">M -- Denpasar                                     </v>
          </cell>
        </row>
        <row r="285">
          <cell r="A285">
            <v>503</v>
          </cell>
          <cell r="B285" t="str">
            <v>S</v>
          </cell>
          <cell r="C285" t="str">
            <v>B</v>
          </cell>
          <cell r="D285" t="str">
            <v>J</v>
          </cell>
          <cell r="E285" t="str">
            <v xml:space="preserve">KANWIL BANDAR LAMPUNG                   </v>
          </cell>
          <cell r="F285" t="str">
            <v xml:space="preserve">J -- KANWIL BANDAR LAMPUNG                        </v>
          </cell>
        </row>
        <row r="286">
          <cell r="A286">
            <v>31</v>
          </cell>
          <cell r="B286" t="str">
            <v>S</v>
          </cell>
          <cell r="C286" t="str">
            <v>B</v>
          </cell>
          <cell r="D286" t="str">
            <v>L</v>
          </cell>
          <cell r="E286" t="str">
            <v xml:space="preserve">Banjarmasin                             </v>
          </cell>
          <cell r="F286" t="str">
            <v xml:space="preserve">L -- Banjarmasin                                  </v>
          </cell>
        </row>
        <row r="287">
          <cell r="A287">
            <v>394</v>
          </cell>
          <cell r="B287" t="str">
            <v>S</v>
          </cell>
          <cell r="C287" t="str">
            <v>B</v>
          </cell>
          <cell r="D287" t="str">
            <v>K</v>
          </cell>
          <cell r="E287" t="str">
            <v xml:space="preserve">Surabaya                                </v>
          </cell>
          <cell r="F287" t="str">
            <v xml:space="preserve">K -- Surabaya                                     </v>
          </cell>
        </row>
        <row r="288">
          <cell r="A288">
            <v>149</v>
          </cell>
          <cell r="B288" t="str">
            <v>S</v>
          </cell>
          <cell r="C288" t="str">
            <v>B</v>
          </cell>
          <cell r="D288" t="str">
            <v>H</v>
          </cell>
          <cell r="E288" t="str">
            <v xml:space="preserve">Yogyakarta                              </v>
          </cell>
          <cell r="F288" t="str">
            <v xml:space="preserve">H -- Yogyakarta                                   </v>
          </cell>
        </row>
        <row r="289">
          <cell r="A289">
            <v>116</v>
          </cell>
          <cell r="B289" t="str">
            <v>S</v>
          </cell>
          <cell r="C289" t="str">
            <v>B</v>
          </cell>
          <cell r="D289" t="str">
            <v>I</v>
          </cell>
          <cell r="E289" t="str">
            <v xml:space="preserve">DKI2                                    </v>
          </cell>
          <cell r="F289" t="str">
            <v xml:space="preserve">I -- DKI2                                         </v>
          </cell>
        </row>
        <row r="290">
          <cell r="A290">
            <v>30</v>
          </cell>
          <cell r="B290" t="str">
            <v>S</v>
          </cell>
          <cell r="C290" t="str">
            <v>B</v>
          </cell>
          <cell r="D290" t="str">
            <v>D</v>
          </cell>
          <cell r="E290" t="str">
            <v xml:space="preserve">Palembang                               </v>
          </cell>
          <cell r="F290" t="str">
            <v xml:space="preserve">D -- Palembang                                    </v>
          </cell>
        </row>
        <row r="291">
          <cell r="A291">
            <v>32</v>
          </cell>
          <cell r="B291" t="str">
            <v>S</v>
          </cell>
          <cell r="C291" t="str">
            <v>B</v>
          </cell>
          <cell r="D291" t="str">
            <v>H</v>
          </cell>
          <cell r="E291" t="str">
            <v xml:space="preserve">Yogyakarta                              </v>
          </cell>
          <cell r="F291" t="str">
            <v xml:space="preserve">H -- Yogyakarta                                   </v>
          </cell>
        </row>
        <row r="292">
          <cell r="A292">
            <v>33</v>
          </cell>
          <cell r="B292" t="str">
            <v>S</v>
          </cell>
          <cell r="C292" t="str">
            <v>B</v>
          </cell>
          <cell r="D292" t="str">
            <v>R</v>
          </cell>
          <cell r="E292" t="str">
            <v xml:space="preserve">KANWIL MALANG                           </v>
          </cell>
          <cell r="F292" t="str">
            <v xml:space="preserve">R -- KANWIL MALANG                                </v>
          </cell>
        </row>
        <row r="293">
          <cell r="A293">
            <v>276</v>
          </cell>
          <cell r="B293" t="str">
            <v>S</v>
          </cell>
          <cell r="C293" t="str">
            <v>B</v>
          </cell>
          <cell r="D293" t="str">
            <v>M</v>
          </cell>
          <cell r="E293" t="str">
            <v xml:space="preserve">Denpasar                                </v>
          </cell>
          <cell r="F293" t="str">
            <v xml:space="preserve">M -- Denpasar                                     </v>
          </cell>
        </row>
        <row r="294">
          <cell r="A294">
            <v>34</v>
          </cell>
          <cell r="B294" t="str">
            <v>S</v>
          </cell>
          <cell r="C294" t="str">
            <v>B</v>
          </cell>
          <cell r="D294" t="str">
            <v>G</v>
          </cell>
          <cell r="E294" t="str">
            <v xml:space="preserve">Semarang                                </v>
          </cell>
          <cell r="F294" t="str">
            <v xml:space="preserve">G -- Semarang                                     </v>
          </cell>
        </row>
        <row r="295">
          <cell r="A295">
            <v>646</v>
          </cell>
          <cell r="B295" t="str">
            <v>S</v>
          </cell>
          <cell r="C295" t="str">
            <v>B</v>
          </cell>
          <cell r="D295" t="str">
            <v>P</v>
          </cell>
          <cell r="E295" t="str">
            <v xml:space="preserve">Makassar                                </v>
          </cell>
          <cell r="F295" t="str">
            <v xml:space="preserve">P -- Makassar                                     </v>
          </cell>
        </row>
        <row r="296">
          <cell r="A296">
            <v>192</v>
          </cell>
          <cell r="B296" t="str">
            <v>S</v>
          </cell>
          <cell r="C296" t="str">
            <v>B</v>
          </cell>
          <cell r="D296" t="str">
            <v>P</v>
          </cell>
          <cell r="E296" t="str">
            <v xml:space="preserve">Makassar                                </v>
          </cell>
          <cell r="F296" t="str">
            <v xml:space="preserve">P -- Makassar                                     </v>
          </cell>
        </row>
        <row r="297">
          <cell r="A297">
            <v>516</v>
          </cell>
          <cell r="B297" t="str">
            <v>S</v>
          </cell>
          <cell r="C297" t="str">
            <v>B</v>
          </cell>
          <cell r="D297" t="str">
            <v>R</v>
          </cell>
          <cell r="E297" t="str">
            <v xml:space="preserve">KANWIL MALANG                           </v>
          </cell>
          <cell r="F297" t="str">
            <v xml:space="preserve">R -- KANWIL MALANG                                </v>
          </cell>
        </row>
        <row r="298">
          <cell r="A298">
            <v>208</v>
          </cell>
          <cell r="B298" t="str">
            <v>S</v>
          </cell>
          <cell r="C298" t="str">
            <v>B</v>
          </cell>
          <cell r="D298" t="str">
            <v>L</v>
          </cell>
          <cell r="E298" t="str">
            <v xml:space="preserve">Banjarmasin                             </v>
          </cell>
          <cell r="F298" t="str">
            <v xml:space="preserve">L -- Banjarmasin                                  </v>
          </cell>
        </row>
        <row r="299">
          <cell r="A299">
            <v>669</v>
          </cell>
          <cell r="B299" t="str">
            <v>S</v>
          </cell>
          <cell r="C299" t="str">
            <v>B</v>
          </cell>
          <cell r="D299" t="str">
            <v>C</v>
          </cell>
          <cell r="E299" t="str">
            <v xml:space="preserve">Padang                                  </v>
          </cell>
          <cell r="F299" t="str">
            <v xml:space="preserve">C -- Padang                                       </v>
          </cell>
        </row>
        <row r="300">
          <cell r="A300">
            <v>323</v>
          </cell>
          <cell r="B300" t="str">
            <v>S</v>
          </cell>
          <cell r="C300" t="str">
            <v>B</v>
          </cell>
          <cell r="D300" t="str">
            <v>B</v>
          </cell>
          <cell r="E300" t="str">
            <v xml:space="preserve">Medan                                   </v>
          </cell>
          <cell r="F300" t="str">
            <v xml:space="preserve">B -- Medan                                        </v>
          </cell>
        </row>
        <row r="301">
          <cell r="A301">
            <v>35</v>
          </cell>
          <cell r="B301" t="str">
            <v>S</v>
          </cell>
          <cell r="C301" t="str">
            <v>B</v>
          </cell>
          <cell r="D301" t="str">
            <v>H</v>
          </cell>
          <cell r="E301" t="str">
            <v xml:space="preserve">Yogyakarta                              </v>
          </cell>
          <cell r="F301" t="str">
            <v xml:space="preserve">H -- Yogyakarta                                   </v>
          </cell>
        </row>
        <row r="302">
          <cell r="A302">
            <v>216</v>
          </cell>
          <cell r="B302" t="str">
            <v>S</v>
          </cell>
          <cell r="C302" t="str">
            <v>B</v>
          </cell>
          <cell r="D302" t="str">
            <v>P</v>
          </cell>
          <cell r="E302" t="str">
            <v xml:space="preserve">Makassar                                </v>
          </cell>
          <cell r="F302" t="str">
            <v xml:space="preserve">P -- Makassar                                     </v>
          </cell>
        </row>
        <row r="303">
          <cell r="A303">
            <v>155</v>
          </cell>
          <cell r="B303" t="str">
            <v>S</v>
          </cell>
          <cell r="C303" t="str">
            <v>B</v>
          </cell>
          <cell r="D303" t="str">
            <v>J</v>
          </cell>
          <cell r="E303" t="str">
            <v xml:space="preserve">KANWIL BANDAR LAMPUNG                   </v>
          </cell>
          <cell r="F303" t="str">
            <v xml:space="preserve">J -- KANWIL BANDAR LAMPUNG                        </v>
          </cell>
        </row>
        <row r="304">
          <cell r="A304">
            <v>2062</v>
          </cell>
          <cell r="B304" t="str">
            <v>S</v>
          </cell>
          <cell r="C304" t="str">
            <v>B</v>
          </cell>
          <cell r="D304" t="str">
            <v>B</v>
          </cell>
          <cell r="E304" t="str">
            <v xml:space="preserve">Medan                                   </v>
          </cell>
          <cell r="F304" t="str">
            <v xml:space="preserve">B -- Medan                                        </v>
          </cell>
        </row>
        <row r="305">
          <cell r="A305">
            <v>127</v>
          </cell>
          <cell r="B305" t="str">
            <v>S</v>
          </cell>
          <cell r="C305" t="str">
            <v>B</v>
          </cell>
          <cell r="D305" t="str">
            <v>L</v>
          </cell>
          <cell r="E305" t="str">
            <v xml:space="preserve">Banjarmasin                             </v>
          </cell>
          <cell r="F305" t="str">
            <v xml:space="preserve">L -- Banjarmasin                                  </v>
          </cell>
        </row>
        <row r="306">
          <cell r="A306">
            <v>263</v>
          </cell>
          <cell r="B306" t="str">
            <v>S</v>
          </cell>
          <cell r="C306" t="str">
            <v>B</v>
          </cell>
          <cell r="D306" t="str">
            <v>B</v>
          </cell>
          <cell r="E306" t="str">
            <v xml:space="preserve">Medan                                   </v>
          </cell>
          <cell r="F306" t="str">
            <v xml:space="preserve">B -- Medan                                        </v>
          </cell>
        </row>
        <row r="307">
          <cell r="A307">
            <v>36</v>
          </cell>
          <cell r="B307" t="str">
            <v>S</v>
          </cell>
          <cell r="C307" t="str">
            <v>B</v>
          </cell>
          <cell r="D307" t="str">
            <v>N</v>
          </cell>
          <cell r="E307" t="str">
            <v xml:space="preserve">Manado                                  </v>
          </cell>
          <cell r="F307" t="str">
            <v xml:space="preserve">N -- Manado                                       </v>
          </cell>
        </row>
        <row r="308">
          <cell r="A308">
            <v>553</v>
          </cell>
          <cell r="B308" t="str">
            <v>S</v>
          </cell>
          <cell r="C308" t="str">
            <v>B</v>
          </cell>
          <cell r="D308" t="str">
            <v>K</v>
          </cell>
          <cell r="E308" t="str">
            <v xml:space="preserve">Surabaya                                </v>
          </cell>
          <cell r="F308" t="str">
            <v xml:space="preserve">K -- Surabaya                                     </v>
          </cell>
        </row>
        <row r="309">
          <cell r="A309">
            <v>180</v>
          </cell>
          <cell r="B309" t="str">
            <v>S</v>
          </cell>
          <cell r="C309" t="str">
            <v>B</v>
          </cell>
          <cell r="D309" t="str">
            <v>L</v>
          </cell>
          <cell r="E309" t="str">
            <v xml:space="preserve">Banjarmasin                             </v>
          </cell>
          <cell r="F309" t="str">
            <v xml:space="preserve">L -- Banjarmasin                                  </v>
          </cell>
        </row>
        <row r="310">
          <cell r="A310">
            <v>657</v>
          </cell>
          <cell r="B310" t="str">
            <v>S</v>
          </cell>
          <cell r="C310" t="str">
            <v>B</v>
          </cell>
          <cell r="D310" t="str">
            <v>B</v>
          </cell>
          <cell r="E310" t="str">
            <v xml:space="preserve">Medan                                   </v>
          </cell>
          <cell r="F310" t="str">
            <v xml:space="preserve">B -- Medan                                        </v>
          </cell>
        </row>
        <row r="311">
          <cell r="A311">
            <v>179</v>
          </cell>
          <cell r="B311" t="str">
            <v>S</v>
          </cell>
          <cell r="C311" t="str">
            <v>B</v>
          </cell>
          <cell r="D311" t="str">
            <v>D</v>
          </cell>
          <cell r="E311" t="str">
            <v xml:space="preserve">Palembang                               </v>
          </cell>
          <cell r="F311" t="str">
            <v xml:space="preserve">D -- Palembang                                    </v>
          </cell>
        </row>
        <row r="312">
          <cell r="A312">
            <v>38</v>
          </cell>
          <cell r="B312" t="str">
            <v>S</v>
          </cell>
          <cell r="C312" t="str">
            <v>B</v>
          </cell>
          <cell r="D312" t="str">
            <v>G</v>
          </cell>
          <cell r="E312" t="str">
            <v xml:space="preserve">Semarang                                </v>
          </cell>
          <cell r="F312" t="str">
            <v xml:space="preserve">G -- Semarang                                     </v>
          </cell>
        </row>
        <row r="313">
          <cell r="A313">
            <v>133</v>
          </cell>
          <cell r="B313" t="str">
            <v>S</v>
          </cell>
          <cell r="C313" t="str">
            <v>B</v>
          </cell>
          <cell r="D313" t="str">
            <v>F</v>
          </cell>
          <cell r="E313" t="str">
            <v xml:space="preserve">Bandung                                 </v>
          </cell>
          <cell r="F313" t="str">
            <v xml:space="preserve">F -- Bandung                                      </v>
          </cell>
        </row>
        <row r="314">
          <cell r="A314">
            <v>39</v>
          </cell>
          <cell r="B314" t="str">
            <v>S</v>
          </cell>
          <cell r="C314" t="str">
            <v>B</v>
          </cell>
          <cell r="D314" t="str">
            <v>M</v>
          </cell>
          <cell r="E314" t="str">
            <v xml:space="preserve">Denpasar                                </v>
          </cell>
          <cell r="F314" t="str">
            <v xml:space="preserve">M -- Denpasar                                     </v>
          </cell>
        </row>
        <row r="315">
          <cell r="A315">
            <v>556</v>
          </cell>
          <cell r="B315" t="str">
            <v>S</v>
          </cell>
          <cell r="C315" t="str">
            <v>B</v>
          </cell>
          <cell r="D315" t="str">
            <v>M</v>
          </cell>
          <cell r="E315" t="str">
            <v xml:space="preserve">Denpasar                                </v>
          </cell>
          <cell r="F315" t="str">
            <v xml:space="preserve">M -- Denpasar                                     </v>
          </cell>
        </row>
        <row r="316">
          <cell r="A316">
            <v>136</v>
          </cell>
          <cell r="B316" t="str">
            <v>S</v>
          </cell>
          <cell r="C316" t="str">
            <v>B</v>
          </cell>
          <cell r="D316" t="str">
            <v>H</v>
          </cell>
          <cell r="E316" t="str">
            <v xml:space="preserve">Yogyakarta                              </v>
          </cell>
          <cell r="F316" t="str">
            <v xml:space="preserve">H -- Yogyakarta                                   </v>
          </cell>
        </row>
        <row r="317">
          <cell r="A317">
            <v>166</v>
          </cell>
          <cell r="B317" t="str">
            <v>S</v>
          </cell>
          <cell r="C317" t="str">
            <v>B</v>
          </cell>
          <cell r="D317" t="str">
            <v>Q</v>
          </cell>
          <cell r="E317" t="str">
            <v xml:space="preserve">KANWIL JAKARTA 3                        </v>
          </cell>
          <cell r="F317" t="str">
            <v xml:space="preserve">Q -- KANWIL JAKARTA 3                             </v>
          </cell>
        </row>
        <row r="318">
          <cell r="A318">
            <v>1112</v>
          </cell>
          <cell r="B318" t="str">
            <v>S</v>
          </cell>
          <cell r="C318" t="str">
            <v>B</v>
          </cell>
          <cell r="D318" t="str">
            <v>M</v>
          </cell>
          <cell r="E318" t="str">
            <v xml:space="preserve">Denpasar                                </v>
          </cell>
          <cell r="F318" t="str">
            <v xml:space="preserve">M -- Denpasar                                     </v>
          </cell>
        </row>
        <row r="319">
          <cell r="A319">
            <v>40</v>
          </cell>
          <cell r="B319" t="str">
            <v>S</v>
          </cell>
          <cell r="C319" t="str">
            <v>B</v>
          </cell>
          <cell r="D319" t="str">
            <v>D</v>
          </cell>
          <cell r="E319" t="str">
            <v xml:space="preserve">Palembang                               </v>
          </cell>
          <cell r="F319" t="str">
            <v xml:space="preserve">D -- Palembang                                    </v>
          </cell>
        </row>
        <row r="320">
          <cell r="A320">
            <v>41</v>
          </cell>
          <cell r="B320" t="str">
            <v>S</v>
          </cell>
          <cell r="C320" t="str">
            <v>B</v>
          </cell>
          <cell r="D320" t="str">
            <v>K</v>
          </cell>
          <cell r="E320" t="str">
            <v xml:space="preserve">Surabaya                                </v>
          </cell>
          <cell r="F320" t="str">
            <v xml:space="preserve">K -- Surabaya                                     </v>
          </cell>
        </row>
        <row r="321">
          <cell r="A321">
            <v>281</v>
          </cell>
          <cell r="B321" t="str">
            <v>S</v>
          </cell>
          <cell r="C321" t="str">
            <v>B</v>
          </cell>
          <cell r="D321" t="str">
            <v>P</v>
          </cell>
          <cell r="E321" t="str">
            <v xml:space="preserve">Makassar                                </v>
          </cell>
          <cell r="F321" t="str">
            <v xml:space="preserve">P -- Makassar                                     </v>
          </cell>
        </row>
        <row r="322">
          <cell r="A322">
            <v>42</v>
          </cell>
          <cell r="B322" t="str">
            <v>S</v>
          </cell>
          <cell r="C322" t="str">
            <v>B</v>
          </cell>
          <cell r="D322" t="str">
            <v>B</v>
          </cell>
          <cell r="E322" t="str">
            <v xml:space="preserve">Medan                                   </v>
          </cell>
          <cell r="F322" t="str">
            <v xml:space="preserve">B -- Medan                                        </v>
          </cell>
        </row>
        <row r="323">
          <cell r="A323">
            <v>246</v>
          </cell>
          <cell r="B323" t="str">
            <v>S</v>
          </cell>
          <cell r="C323" t="str">
            <v>B</v>
          </cell>
          <cell r="D323" t="str">
            <v>M</v>
          </cell>
          <cell r="E323" t="str">
            <v xml:space="preserve">Denpasar                                </v>
          </cell>
          <cell r="F323" t="str">
            <v xml:space="preserve">M -- Denpasar                                     </v>
          </cell>
        </row>
        <row r="324">
          <cell r="A324">
            <v>428</v>
          </cell>
          <cell r="B324" t="str">
            <v>S</v>
          </cell>
          <cell r="C324" t="str">
            <v>B</v>
          </cell>
          <cell r="D324" t="str">
            <v>I</v>
          </cell>
          <cell r="E324" t="str">
            <v xml:space="preserve">DKI2                                    </v>
          </cell>
          <cell r="F324" t="str">
            <v xml:space="preserve">I -- DKI2                                         </v>
          </cell>
        </row>
        <row r="325">
          <cell r="A325">
            <v>43</v>
          </cell>
          <cell r="B325" t="str">
            <v>S</v>
          </cell>
          <cell r="C325" t="str">
            <v>B</v>
          </cell>
          <cell r="D325" t="str">
            <v>B</v>
          </cell>
          <cell r="E325" t="str">
            <v xml:space="preserve">Medan                                   </v>
          </cell>
          <cell r="F325" t="str">
            <v xml:space="preserve">B -- Medan                                        </v>
          </cell>
        </row>
        <row r="326">
          <cell r="A326">
            <v>279</v>
          </cell>
          <cell r="B326" t="str">
            <v>S</v>
          </cell>
          <cell r="C326" t="str">
            <v>B</v>
          </cell>
          <cell r="D326" t="str">
            <v>N</v>
          </cell>
          <cell r="E326" t="str">
            <v xml:space="preserve">Manado                                  </v>
          </cell>
          <cell r="F326" t="str">
            <v xml:space="preserve">N -- Manado                                       </v>
          </cell>
        </row>
        <row r="327">
          <cell r="A327">
            <v>603</v>
          </cell>
          <cell r="B327" t="str">
            <v>S</v>
          </cell>
          <cell r="C327" t="str">
            <v>B</v>
          </cell>
          <cell r="D327" t="str">
            <v>J</v>
          </cell>
          <cell r="E327" t="str">
            <v xml:space="preserve">KANWIL BANDAR LAMPUNG                   </v>
          </cell>
          <cell r="F327" t="str">
            <v xml:space="preserve">J -- KANWIL BANDAR LAMPUNG                        </v>
          </cell>
        </row>
        <row r="328">
          <cell r="A328">
            <v>129</v>
          </cell>
          <cell r="B328" t="str">
            <v>S</v>
          </cell>
          <cell r="C328" t="str">
            <v>B</v>
          </cell>
          <cell r="D328" t="str">
            <v>D</v>
          </cell>
          <cell r="E328" t="str">
            <v xml:space="preserve">Palembang                               </v>
          </cell>
          <cell r="F328" t="str">
            <v xml:space="preserve">D -- Palembang                                    </v>
          </cell>
        </row>
        <row r="329">
          <cell r="A329">
            <v>266</v>
          </cell>
          <cell r="B329" t="str">
            <v>S</v>
          </cell>
          <cell r="C329" t="str">
            <v>B</v>
          </cell>
          <cell r="D329" t="str">
            <v>B</v>
          </cell>
          <cell r="E329" t="str">
            <v xml:space="preserve">Medan                                   </v>
          </cell>
          <cell r="F329" t="str">
            <v xml:space="preserve">B -- Medan                                        </v>
          </cell>
        </row>
        <row r="330">
          <cell r="A330">
            <v>269</v>
          </cell>
          <cell r="B330" t="str">
            <v>S</v>
          </cell>
          <cell r="C330" t="str">
            <v>B</v>
          </cell>
          <cell r="D330" t="str">
            <v>C</v>
          </cell>
          <cell r="E330" t="str">
            <v xml:space="preserve">Padang                                  </v>
          </cell>
          <cell r="F330" t="str">
            <v xml:space="preserve">C -- Padang                                       </v>
          </cell>
        </row>
        <row r="331">
          <cell r="A331">
            <v>44</v>
          </cell>
          <cell r="B331" t="str">
            <v>S</v>
          </cell>
          <cell r="C331" t="str">
            <v>B</v>
          </cell>
          <cell r="D331" t="str">
            <v>R</v>
          </cell>
          <cell r="E331" t="str">
            <v xml:space="preserve">KANWIL MALANG                           </v>
          </cell>
          <cell r="F331" t="str">
            <v xml:space="preserve">R -- KANWIL MALANG                                </v>
          </cell>
        </row>
        <row r="332">
          <cell r="A332">
            <v>167</v>
          </cell>
          <cell r="B332" t="str">
            <v>S</v>
          </cell>
          <cell r="C332" t="str">
            <v>B</v>
          </cell>
          <cell r="D332" t="str">
            <v>N</v>
          </cell>
          <cell r="E332" t="str">
            <v xml:space="preserve">Manado                                  </v>
          </cell>
          <cell r="F332" t="str">
            <v xml:space="preserve">N -- Manado                                       </v>
          </cell>
        </row>
        <row r="333">
          <cell r="A333">
            <v>2101</v>
          </cell>
          <cell r="B333" t="str">
            <v>S</v>
          </cell>
          <cell r="C333" t="str">
            <v>B</v>
          </cell>
          <cell r="D333" t="str">
            <v>I</v>
          </cell>
          <cell r="E333" t="str">
            <v xml:space="preserve">DKI2                                    </v>
          </cell>
          <cell r="F333" t="str">
            <v xml:space="preserve">I -- DKI2                                         </v>
          </cell>
        </row>
        <row r="334">
          <cell r="A334">
            <v>45</v>
          </cell>
          <cell r="B334" t="str">
            <v>S</v>
          </cell>
          <cell r="C334" t="str">
            <v>B</v>
          </cell>
          <cell r="D334" t="str">
            <v>R</v>
          </cell>
          <cell r="E334" t="str">
            <v xml:space="preserve">KANWIL MALANG                           </v>
          </cell>
          <cell r="F334" t="str">
            <v xml:space="preserve">R -- KANWIL MALANG                                </v>
          </cell>
        </row>
        <row r="335">
          <cell r="A335">
            <v>48</v>
          </cell>
          <cell r="B335" t="str">
            <v>S</v>
          </cell>
          <cell r="C335" t="str">
            <v>B</v>
          </cell>
          <cell r="D335" t="str">
            <v>H</v>
          </cell>
          <cell r="E335" t="str">
            <v xml:space="preserve">Yogyakarta                              </v>
          </cell>
          <cell r="F335" t="str">
            <v xml:space="preserve">H -- Yogyakarta                                   </v>
          </cell>
        </row>
        <row r="336">
          <cell r="A336">
            <v>49</v>
          </cell>
          <cell r="B336" t="str">
            <v>S</v>
          </cell>
          <cell r="C336" t="str">
            <v>B</v>
          </cell>
          <cell r="D336" t="str">
            <v>R</v>
          </cell>
          <cell r="E336" t="str">
            <v xml:space="preserve">KANWIL MALANG                           </v>
          </cell>
          <cell r="F336" t="str">
            <v xml:space="preserve">R -- KANWIL MALANG                                </v>
          </cell>
        </row>
        <row r="337">
          <cell r="A337">
            <v>132</v>
          </cell>
          <cell r="B337" t="str">
            <v>S</v>
          </cell>
          <cell r="C337" t="str">
            <v>B</v>
          </cell>
          <cell r="D337" t="str">
            <v>F</v>
          </cell>
          <cell r="E337" t="str">
            <v xml:space="preserve">Bandung                                 </v>
          </cell>
          <cell r="F337" t="str">
            <v xml:space="preserve">F -- Bandung                                      </v>
          </cell>
        </row>
        <row r="338">
          <cell r="A338">
            <v>46</v>
          </cell>
          <cell r="B338" t="str">
            <v>S</v>
          </cell>
          <cell r="C338" t="str">
            <v>B</v>
          </cell>
          <cell r="D338" t="str">
            <v>F</v>
          </cell>
          <cell r="E338" t="str">
            <v xml:space="preserve">Bandung                                 </v>
          </cell>
          <cell r="F338" t="str">
            <v xml:space="preserve">F -- Bandung                                      </v>
          </cell>
        </row>
        <row r="339">
          <cell r="A339">
            <v>185</v>
          </cell>
          <cell r="B339" t="str">
            <v>S</v>
          </cell>
          <cell r="C339" t="str">
            <v>B</v>
          </cell>
          <cell r="D339" t="str">
            <v>H</v>
          </cell>
          <cell r="E339" t="str">
            <v xml:space="preserve">Yogyakarta                              </v>
          </cell>
          <cell r="F339" t="str">
            <v xml:space="preserve">H -- Yogyakarta                                   </v>
          </cell>
        </row>
        <row r="340">
          <cell r="A340">
            <v>47</v>
          </cell>
          <cell r="B340" t="str">
            <v>S</v>
          </cell>
          <cell r="C340" t="str">
            <v>B</v>
          </cell>
          <cell r="D340" t="str">
            <v>P</v>
          </cell>
          <cell r="E340" t="str">
            <v xml:space="preserve">Makassar                                </v>
          </cell>
          <cell r="F340" t="str">
            <v xml:space="preserve">P -- Makassar                                     </v>
          </cell>
        </row>
        <row r="341">
          <cell r="A341">
            <v>50</v>
          </cell>
          <cell r="B341" t="str">
            <v>S</v>
          </cell>
          <cell r="C341" t="str">
            <v>B</v>
          </cell>
          <cell r="D341" t="str">
            <v>P</v>
          </cell>
          <cell r="E341" t="str">
            <v xml:space="preserve">Makassar                                </v>
          </cell>
          <cell r="F341" t="str">
            <v xml:space="preserve">P -- Makassar                                     </v>
          </cell>
        </row>
        <row r="342">
          <cell r="A342">
            <v>343</v>
          </cell>
          <cell r="B342" t="str">
            <v>S</v>
          </cell>
          <cell r="C342" t="str">
            <v>B</v>
          </cell>
          <cell r="D342" t="str">
            <v>P</v>
          </cell>
          <cell r="E342" t="str">
            <v xml:space="preserve">Makassar                                </v>
          </cell>
          <cell r="F342" t="str">
            <v xml:space="preserve">P -- Makassar                                     </v>
          </cell>
        </row>
        <row r="343">
          <cell r="A343">
            <v>51</v>
          </cell>
          <cell r="B343" t="str">
            <v>S</v>
          </cell>
          <cell r="C343" t="str">
            <v>B</v>
          </cell>
          <cell r="D343" t="str">
            <v>R</v>
          </cell>
          <cell r="E343" t="str">
            <v xml:space="preserve">KANWIL MALANG                           </v>
          </cell>
          <cell r="F343" t="str">
            <v xml:space="preserve">R -- KANWIL MALANG                                </v>
          </cell>
        </row>
        <row r="344">
          <cell r="A344">
            <v>344</v>
          </cell>
          <cell r="B344" t="str">
            <v>S</v>
          </cell>
          <cell r="C344" t="str">
            <v>B</v>
          </cell>
          <cell r="D344" t="str">
            <v>R</v>
          </cell>
          <cell r="E344" t="str">
            <v xml:space="preserve">KANWIL MALANG                           </v>
          </cell>
          <cell r="F344" t="str">
            <v xml:space="preserve">R -- KANWIL MALANG                                </v>
          </cell>
        </row>
        <row r="345">
          <cell r="A345">
            <v>579</v>
          </cell>
          <cell r="B345" t="str">
            <v>S</v>
          </cell>
          <cell r="C345" t="str">
            <v>B</v>
          </cell>
          <cell r="D345" t="str">
            <v>R</v>
          </cell>
          <cell r="E345" t="str">
            <v xml:space="preserve">KANWIL MALANG                           </v>
          </cell>
          <cell r="F345" t="str">
            <v xml:space="preserve">R -- KANWIL MALANG                                </v>
          </cell>
        </row>
        <row r="346">
          <cell r="A346">
            <v>429</v>
          </cell>
          <cell r="B346" t="str">
            <v>S</v>
          </cell>
          <cell r="C346" t="str">
            <v>B</v>
          </cell>
          <cell r="D346" t="str">
            <v>R</v>
          </cell>
          <cell r="E346" t="str">
            <v xml:space="preserve">KANWIL MALANG                           </v>
          </cell>
          <cell r="F346" t="str">
            <v xml:space="preserve">R -- KANWIL MALANG                                </v>
          </cell>
        </row>
        <row r="347">
          <cell r="A347">
            <v>218</v>
          </cell>
          <cell r="B347" t="str">
            <v>S</v>
          </cell>
          <cell r="C347" t="str">
            <v>B</v>
          </cell>
          <cell r="D347" t="str">
            <v>P</v>
          </cell>
          <cell r="E347" t="str">
            <v xml:space="preserve">Makassar                                </v>
          </cell>
          <cell r="F347" t="str">
            <v xml:space="preserve">P -- Makassar                                     </v>
          </cell>
        </row>
        <row r="348">
          <cell r="A348">
            <v>54</v>
          </cell>
          <cell r="B348" t="str">
            <v>S</v>
          </cell>
          <cell r="C348" t="str">
            <v>B</v>
          </cell>
          <cell r="D348" t="str">
            <v>N</v>
          </cell>
          <cell r="E348" t="str">
            <v xml:space="preserve">Manado                                  </v>
          </cell>
          <cell r="F348" t="str">
            <v xml:space="preserve">N -- Manado                                       </v>
          </cell>
        </row>
        <row r="349">
          <cell r="A349">
            <v>2003</v>
          </cell>
          <cell r="B349" t="str">
            <v>S</v>
          </cell>
          <cell r="C349" t="str">
            <v>B</v>
          </cell>
          <cell r="D349" t="str">
            <v>N</v>
          </cell>
          <cell r="E349" t="str">
            <v xml:space="preserve">Manado                                  </v>
          </cell>
          <cell r="F349" t="str">
            <v xml:space="preserve">N -- Manado                                       </v>
          </cell>
        </row>
        <row r="350">
          <cell r="A350">
            <v>150</v>
          </cell>
          <cell r="B350" t="str">
            <v>S</v>
          </cell>
          <cell r="C350" t="str">
            <v>B</v>
          </cell>
          <cell r="D350" t="str">
            <v>J</v>
          </cell>
          <cell r="E350" t="str">
            <v xml:space="preserve">KANWIL BANDAR LAMPUNG                   </v>
          </cell>
          <cell r="F350" t="str">
            <v xml:space="preserve">J -- KANWIL BANDAR LAMPUNG                        </v>
          </cell>
        </row>
        <row r="351">
          <cell r="A351">
            <v>353</v>
          </cell>
          <cell r="B351" t="str">
            <v>S</v>
          </cell>
          <cell r="C351" t="str">
            <v>B</v>
          </cell>
          <cell r="D351" t="str">
            <v>O</v>
          </cell>
          <cell r="E351" t="str">
            <v xml:space="preserve">KANWIL JAYAPURA                         </v>
          </cell>
          <cell r="F351" t="str">
            <v xml:space="preserve">O -- KANWIL JAYAPURA                              </v>
          </cell>
        </row>
        <row r="352">
          <cell r="A352">
            <v>583</v>
          </cell>
          <cell r="B352" t="str">
            <v>S</v>
          </cell>
          <cell r="C352" t="str">
            <v>B</v>
          </cell>
          <cell r="D352" t="str">
            <v>K</v>
          </cell>
          <cell r="E352" t="str">
            <v xml:space="preserve">Surabaya                                </v>
          </cell>
          <cell r="F352" t="str">
            <v xml:space="preserve">K -- Surabaya                                     </v>
          </cell>
        </row>
        <row r="353">
          <cell r="A353">
            <v>244</v>
          </cell>
          <cell r="B353" t="str">
            <v>S</v>
          </cell>
          <cell r="C353" t="str">
            <v>B</v>
          </cell>
          <cell r="D353" t="str">
            <v>L</v>
          </cell>
          <cell r="E353" t="str">
            <v xml:space="preserve">Banjarmasin                             </v>
          </cell>
          <cell r="F353" t="str">
            <v xml:space="preserve">L -- Banjarmasin                                  </v>
          </cell>
        </row>
        <row r="354">
          <cell r="A354">
            <v>648</v>
          </cell>
          <cell r="B354" t="str">
            <v>S</v>
          </cell>
          <cell r="C354" t="str">
            <v>B</v>
          </cell>
          <cell r="D354" t="str">
            <v>N</v>
          </cell>
          <cell r="E354" t="str">
            <v xml:space="preserve">Manado                                  </v>
          </cell>
          <cell r="F354" t="str">
            <v xml:space="preserve">N -- Manado                                       </v>
          </cell>
        </row>
        <row r="355">
          <cell r="A355">
            <v>224</v>
          </cell>
          <cell r="B355" t="str">
            <v>S</v>
          </cell>
          <cell r="C355" t="str">
            <v>B</v>
          </cell>
          <cell r="D355" t="str">
            <v>P</v>
          </cell>
          <cell r="E355" t="str">
            <v xml:space="preserve">Makassar                                </v>
          </cell>
          <cell r="F355" t="str">
            <v xml:space="preserve">P -- Makassar                                     </v>
          </cell>
        </row>
        <row r="356">
          <cell r="A356">
            <v>242</v>
          </cell>
          <cell r="B356" t="str">
            <v>S</v>
          </cell>
          <cell r="C356" t="str">
            <v>B</v>
          </cell>
          <cell r="D356" t="str">
            <v>L</v>
          </cell>
          <cell r="E356" t="str">
            <v xml:space="preserve">Banjarmasin                             </v>
          </cell>
          <cell r="F356" t="str">
            <v xml:space="preserve">L -- Banjarmasin                                  </v>
          </cell>
        </row>
        <row r="357">
          <cell r="A357">
            <v>641</v>
          </cell>
          <cell r="B357" t="str">
            <v>S</v>
          </cell>
          <cell r="C357" t="str">
            <v>B</v>
          </cell>
          <cell r="D357" t="str">
            <v>P</v>
          </cell>
          <cell r="E357" t="str">
            <v xml:space="preserve">Makassar                                </v>
          </cell>
          <cell r="F357" t="str">
            <v xml:space="preserve">P -- Makassar                                     </v>
          </cell>
        </row>
        <row r="358">
          <cell r="A358">
            <v>260</v>
          </cell>
          <cell r="B358" t="str">
            <v>S</v>
          </cell>
          <cell r="C358" t="str">
            <v>B</v>
          </cell>
          <cell r="D358" t="str">
            <v>P</v>
          </cell>
          <cell r="E358" t="str">
            <v xml:space="preserve">Makassar                                </v>
          </cell>
          <cell r="F358" t="str">
            <v xml:space="preserve">P -- Makassar                                     </v>
          </cell>
        </row>
        <row r="359">
          <cell r="A359">
            <v>52</v>
          </cell>
          <cell r="B359" t="str">
            <v>S</v>
          </cell>
          <cell r="C359" t="str">
            <v>B</v>
          </cell>
          <cell r="D359" t="str">
            <v>M</v>
          </cell>
          <cell r="E359" t="str">
            <v xml:space="preserve">Denpasar                                </v>
          </cell>
          <cell r="F359" t="str">
            <v xml:space="preserve">M -- Denpasar                                     </v>
          </cell>
        </row>
        <row r="360">
          <cell r="A360">
            <v>119</v>
          </cell>
          <cell r="B360" t="str">
            <v>S</v>
          </cell>
          <cell r="C360" t="str">
            <v>B</v>
          </cell>
          <cell r="D360" t="str">
            <v>M</v>
          </cell>
          <cell r="E360" t="str">
            <v xml:space="preserve">Denpasar                                </v>
          </cell>
          <cell r="F360" t="str">
            <v xml:space="preserve">M -- Denpasar                                     </v>
          </cell>
        </row>
        <row r="361">
          <cell r="A361">
            <v>404</v>
          </cell>
          <cell r="B361" t="str">
            <v>S</v>
          </cell>
          <cell r="C361" t="str">
            <v>B</v>
          </cell>
          <cell r="D361" t="str">
            <v>B</v>
          </cell>
          <cell r="E361" t="str">
            <v xml:space="preserve">Medan                                   </v>
          </cell>
          <cell r="F361" t="str">
            <v xml:space="preserve">B -- Medan                                        </v>
          </cell>
        </row>
        <row r="362">
          <cell r="A362">
            <v>336</v>
          </cell>
          <cell r="B362" t="str">
            <v>S</v>
          </cell>
          <cell r="C362" t="str">
            <v>B</v>
          </cell>
          <cell r="D362" t="str">
            <v>B</v>
          </cell>
          <cell r="E362" t="str">
            <v xml:space="preserve">Medan                                   </v>
          </cell>
          <cell r="F362" t="str">
            <v xml:space="preserve">B -- Medan                                        </v>
          </cell>
        </row>
        <row r="363">
          <cell r="A363">
            <v>53</v>
          </cell>
          <cell r="B363" t="str">
            <v>S</v>
          </cell>
          <cell r="C363" t="str">
            <v>B</v>
          </cell>
          <cell r="D363" t="str">
            <v>B</v>
          </cell>
          <cell r="E363" t="str">
            <v xml:space="preserve">Medan                                   </v>
          </cell>
          <cell r="F363" t="str">
            <v xml:space="preserve">B -- Medan                                        </v>
          </cell>
        </row>
        <row r="364">
          <cell r="A364">
            <v>367</v>
          </cell>
          <cell r="B364" t="str">
            <v>S</v>
          </cell>
          <cell r="C364" t="str">
            <v>B</v>
          </cell>
          <cell r="D364" t="str">
            <v>B</v>
          </cell>
          <cell r="E364" t="str">
            <v xml:space="preserve">Medan                                   </v>
          </cell>
          <cell r="F364" t="str">
            <v xml:space="preserve">B -- Medan                                        </v>
          </cell>
        </row>
        <row r="365">
          <cell r="A365">
            <v>633</v>
          </cell>
          <cell r="B365" t="str">
            <v>S</v>
          </cell>
          <cell r="C365" t="str">
            <v>B</v>
          </cell>
          <cell r="D365" t="str">
            <v>B</v>
          </cell>
          <cell r="E365" t="str">
            <v xml:space="preserve">Medan                                   </v>
          </cell>
          <cell r="F365" t="str">
            <v xml:space="preserve">B -- Medan                                        </v>
          </cell>
        </row>
        <row r="366">
          <cell r="A366">
            <v>1162</v>
          </cell>
          <cell r="B366" t="str">
            <v>S</v>
          </cell>
          <cell r="C366" t="str">
            <v>B</v>
          </cell>
          <cell r="D366" t="str">
            <v>L</v>
          </cell>
          <cell r="E366" t="str">
            <v xml:space="preserve">Banjarmasin                             </v>
          </cell>
          <cell r="F366" t="str">
            <v xml:space="preserve">L -- Banjarmasin                                  </v>
          </cell>
        </row>
        <row r="367">
          <cell r="A367">
            <v>207</v>
          </cell>
          <cell r="B367" t="str">
            <v>S</v>
          </cell>
          <cell r="C367" t="str">
            <v>B</v>
          </cell>
          <cell r="D367" t="str">
            <v>L</v>
          </cell>
          <cell r="E367" t="str">
            <v xml:space="preserve">Banjarmasin                             </v>
          </cell>
          <cell r="F367" t="str">
            <v xml:space="preserve">L -- Banjarmasin                                  </v>
          </cell>
        </row>
        <row r="368">
          <cell r="A368">
            <v>352</v>
          </cell>
          <cell r="B368" t="str">
            <v>S</v>
          </cell>
          <cell r="C368" t="str">
            <v>B</v>
          </cell>
          <cell r="D368" t="str">
            <v>O</v>
          </cell>
          <cell r="E368" t="str">
            <v xml:space="preserve">KANWIL JAYAPURA                         </v>
          </cell>
          <cell r="F368" t="str">
            <v xml:space="preserve">O -- KANWIL JAYAPURA                              </v>
          </cell>
        </row>
        <row r="369">
          <cell r="A369">
            <v>130</v>
          </cell>
          <cell r="B369" t="str">
            <v>S</v>
          </cell>
          <cell r="C369" t="str">
            <v>B</v>
          </cell>
          <cell r="D369" t="str">
            <v>J</v>
          </cell>
          <cell r="E369" t="str">
            <v xml:space="preserve">KANWIL BANDAR LAMPUNG                   </v>
          </cell>
          <cell r="F369" t="str">
            <v xml:space="preserve">J -- KANWIL BANDAR LAMPUNG                        </v>
          </cell>
        </row>
        <row r="370">
          <cell r="A370">
            <v>178</v>
          </cell>
          <cell r="B370" t="str">
            <v>S</v>
          </cell>
          <cell r="C370" t="str">
            <v>B</v>
          </cell>
          <cell r="D370" t="str">
            <v>B</v>
          </cell>
          <cell r="E370" t="str">
            <v xml:space="preserve">Medan                                   </v>
          </cell>
          <cell r="F370" t="str">
            <v xml:space="preserve">B -- Medan                                        </v>
          </cell>
        </row>
        <row r="371">
          <cell r="A371">
            <v>55</v>
          </cell>
          <cell r="B371" t="str">
            <v>S</v>
          </cell>
          <cell r="C371" t="str">
            <v>B</v>
          </cell>
          <cell r="D371" t="str">
            <v>K</v>
          </cell>
          <cell r="E371" t="str">
            <v xml:space="preserve">Surabaya                                </v>
          </cell>
          <cell r="F371" t="str">
            <v xml:space="preserve">K -- Surabaya                                     </v>
          </cell>
        </row>
        <row r="372">
          <cell r="A372">
            <v>2025</v>
          </cell>
          <cell r="B372" t="str">
            <v>S</v>
          </cell>
          <cell r="C372" t="str">
            <v>B</v>
          </cell>
          <cell r="D372" t="str">
            <v>N</v>
          </cell>
          <cell r="E372" t="str">
            <v xml:space="preserve">Manado                                  </v>
          </cell>
          <cell r="F372" t="str">
            <v xml:space="preserve">N -- Manado                                       </v>
          </cell>
        </row>
        <row r="373">
          <cell r="A373">
            <v>315</v>
          </cell>
          <cell r="B373" t="str">
            <v>S</v>
          </cell>
          <cell r="C373" t="str">
            <v>B</v>
          </cell>
          <cell r="D373" t="str">
            <v>D</v>
          </cell>
          <cell r="E373" t="str">
            <v xml:space="preserve">Palembang                               </v>
          </cell>
          <cell r="F373" t="str">
            <v xml:space="preserve">D -- Palembang                                    </v>
          </cell>
        </row>
        <row r="374">
          <cell r="A374">
            <v>160</v>
          </cell>
          <cell r="B374" t="str">
            <v>S</v>
          </cell>
          <cell r="C374" t="str">
            <v>B</v>
          </cell>
          <cell r="D374" t="str">
            <v>D</v>
          </cell>
          <cell r="E374" t="str">
            <v xml:space="preserve">Palembang                               </v>
          </cell>
          <cell r="F374" t="str">
            <v xml:space="preserve">D -- Palembang                                    </v>
          </cell>
        </row>
        <row r="375">
          <cell r="A375">
            <v>128</v>
          </cell>
          <cell r="B375" t="str">
            <v>S</v>
          </cell>
          <cell r="C375" t="str">
            <v>B</v>
          </cell>
          <cell r="D375" t="str">
            <v>D</v>
          </cell>
          <cell r="E375" t="str">
            <v xml:space="preserve">Palembang                               </v>
          </cell>
          <cell r="F375" t="str">
            <v xml:space="preserve">D -- Palembang                                    </v>
          </cell>
        </row>
        <row r="376">
          <cell r="A376">
            <v>209</v>
          </cell>
          <cell r="B376" t="str">
            <v>S</v>
          </cell>
          <cell r="C376" t="str">
            <v>B</v>
          </cell>
          <cell r="D376" t="str">
            <v>L</v>
          </cell>
          <cell r="E376" t="str">
            <v xml:space="preserve">Banjarmasin                             </v>
          </cell>
          <cell r="F376" t="str">
            <v xml:space="preserve">L -- Banjarmasin                                  </v>
          </cell>
        </row>
        <row r="377">
          <cell r="A377">
            <v>1101</v>
          </cell>
          <cell r="B377" t="str">
            <v>S</v>
          </cell>
          <cell r="C377" t="str">
            <v>B</v>
          </cell>
          <cell r="D377" t="str">
            <v>J</v>
          </cell>
          <cell r="E377" t="str">
            <v xml:space="preserve">KANWIL BANDAR LAMPUNG                   </v>
          </cell>
          <cell r="F377" t="str">
            <v xml:space="preserve">J -- KANWIL BANDAR LAMPUNG                        </v>
          </cell>
        </row>
        <row r="378">
          <cell r="A378">
            <v>587</v>
          </cell>
          <cell r="B378" t="str">
            <v>S</v>
          </cell>
          <cell r="C378" t="str">
            <v>B</v>
          </cell>
          <cell r="D378" t="str">
            <v>K</v>
          </cell>
          <cell r="E378" t="str">
            <v xml:space="preserve">Surabaya                                </v>
          </cell>
          <cell r="F378" t="str">
            <v xml:space="preserve">K -- Surabaya                                     </v>
          </cell>
        </row>
        <row r="379">
          <cell r="A379">
            <v>251</v>
          </cell>
          <cell r="B379" t="str">
            <v>S</v>
          </cell>
          <cell r="C379" t="str">
            <v>B</v>
          </cell>
          <cell r="D379" t="str">
            <v>H</v>
          </cell>
          <cell r="E379" t="str">
            <v xml:space="preserve">Yogyakarta                              </v>
          </cell>
          <cell r="F379" t="str">
            <v xml:space="preserve">H -- Yogyakarta                                   </v>
          </cell>
        </row>
        <row r="380">
          <cell r="A380">
            <v>687</v>
          </cell>
          <cell r="B380" t="str">
            <v>S</v>
          </cell>
          <cell r="C380" t="str">
            <v>B</v>
          </cell>
          <cell r="D380" t="str">
            <v>O</v>
          </cell>
          <cell r="E380" t="str">
            <v xml:space="preserve">KANWIL JAYAPURA                         </v>
          </cell>
          <cell r="F380" t="str">
            <v xml:space="preserve">O -- KANWIL JAYAPURA                              </v>
          </cell>
        </row>
        <row r="381">
          <cell r="A381">
            <v>125</v>
          </cell>
          <cell r="B381" t="str">
            <v>S</v>
          </cell>
          <cell r="C381" t="str">
            <v>B</v>
          </cell>
          <cell r="D381" t="str">
            <v>M</v>
          </cell>
          <cell r="E381" t="str">
            <v xml:space="preserve">Denpasar                                </v>
          </cell>
          <cell r="F381" t="str">
            <v xml:space="preserve">M -- Denpasar                                     </v>
          </cell>
        </row>
        <row r="382">
          <cell r="A382">
            <v>56</v>
          </cell>
          <cell r="B382" t="str">
            <v>S</v>
          </cell>
          <cell r="C382" t="str">
            <v>B</v>
          </cell>
          <cell r="D382" t="str">
            <v>R</v>
          </cell>
          <cell r="E382" t="str">
            <v xml:space="preserve">KANWIL MALANG                           </v>
          </cell>
          <cell r="F382" t="str">
            <v xml:space="preserve">R -- KANWIL MALANG                                </v>
          </cell>
        </row>
        <row r="383">
          <cell r="A383">
            <v>57</v>
          </cell>
          <cell r="B383" t="str">
            <v>S</v>
          </cell>
          <cell r="C383" t="str">
            <v>B</v>
          </cell>
          <cell r="D383" t="str">
            <v>R</v>
          </cell>
          <cell r="E383" t="str">
            <v xml:space="preserve">KANWIL MALANG                           </v>
          </cell>
          <cell r="F383" t="str">
            <v xml:space="preserve">R -- KANWIL MALANG                                </v>
          </cell>
        </row>
        <row r="384">
          <cell r="A384">
            <v>627</v>
          </cell>
          <cell r="B384" t="str">
            <v>S</v>
          </cell>
          <cell r="C384" t="str">
            <v>B</v>
          </cell>
          <cell r="D384" t="str">
            <v>L</v>
          </cell>
          <cell r="E384" t="str">
            <v xml:space="preserve">Banjarmasin                             </v>
          </cell>
          <cell r="F384" t="str">
            <v xml:space="preserve">L -- Banjarmasin                                  </v>
          </cell>
        </row>
        <row r="385">
          <cell r="A385">
            <v>67</v>
          </cell>
          <cell r="B385" t="str">
            <v>S</v>
          </cell>
          <cell r="C385" t="str">
            <v>B</v>
          </cell>
          <cell r="D385" t="str">
            <v>R</v>
          </cell>
          <cell r="E385" t="str">
            <v xml:space="preserve">KANWIL MALANG                           </v>
          </cell>
          <cell r="F385" t="str">
            <v xml:space="preserve">R -- KANWIL MALANG                                </v>
          </cell>
        </row>
        <row r="386">
          <cell r="A386">
            <v>58</v>
          </cell>
          <cell r="B386" t="str">
            <v>S</v>
          </cell>
          <cell r="C386" t="str">
            <v>B</v>
          </cell>
          <cell r="D386" t="str">
            <v>C</v>
          </cell>
          <cell r="E386" t="str">
            <v xml:space="preserve">Padang                                  </v>
          </cell>
          <cell r="F386" t="str">
            <v xml:space="preserve">C -- Padang                                       </v>
          </cell>
        </row>
        <row r="387">
          <cell r="A387">
            <v>231</v>
          </cell>
          <cell r="B387" t="str">
            <v>S</v>
          </cell>
          <cell r="C387" t="str">
            <v>B</v>
          </cell>
          <cell r="D387" t="str">
            <v>C</v>
          </cell>
          <cell r="E387" t="str">
            <v xml:space="preserve">Padang                                  </v>
          </cell>
          <cell r="F387" t="str">
            <v xml:space="preserve">C -- Padang                                       </v>
          </cell>
        </row>
        <row r="388">
          <cell r="A388">
            <v>135</v>
          </cell>
          <cell r="B388" t="str">
            <v>S</v>
          </cell>
          <cell r="C388" t="str">
            <v>B</v>
          </cell>
          <cell r="D388" t="str">
            <v>B</v>
          </cell>
          <cell r="E388" t="str">
            <v xml:space="preserve">Medan                                   </v>
          </cell>
          <cell r="F388" t="str">
            <v xml:space="preserve">B -- Medan                                        </v>
          </cell>
        </row>
        <row r="389">
          <cell r="A389">
            <v>138</v>
          </cell>
          <cell r="B389" t="str">
            <v>S</v>
          </cell>
          <cell r="C389" t="str">
            <v>B</v>
          </cell>
          <cell r="D389" t="str">
            <v>D</v>
          </cell>
          <cell r="E389" t="str">
            <v xml:space="preserve">Palembang                               </v>
          </cell>
          <cell r="F389" t="str">
            <v xml:space="preserve">D -- Palembang                                    </v>
          </cell>
        </row>
        <row r="390">
          <cell r="A390">
            <v>270</v>
          </cell>
          <cell r="B390" t="str">
            <v>S</v>
          </cell>
          <cell r="C390" t="str">
            <v>B</v>
          </cell>
          <cell r="D390" t="str">
            <v>C</v>
          </cell>
          <cell r="E390" t="str">
            <v xml:space="preserve">Padang                                  </v>
          </cell>
          <cell r="F390" t="str">
            <v xml:space="preserve">C -- Padang                                       </v>
          </cell>
        </row>
        <row r="391">
          <cell r="A391">
            <v>243</v>
          </cell>
          <cell r="B391" t="str">
            <v>S</v>
          </cell>
          <cell r="C391" t="str">
            <v>B</v>
          </cell>
          <cell r="D391" t="str">
            <v>L</v>
          </cell>
          <cell r="E391" t="str">
            <v xml:space="preserve">Banjarmasin                             </v>
          </cell>
          <cell r="F391" t="str">
            <v xml:space="preserve">L -- Banjarmasin                                  </v>
          </cell>
        </row>
        <row r="392">
          <cell r="A392">
            <v>59</v>
          </cell>
          <cell r="B392" t="str">
            <v>S</v>
          </cell>
          <cell r="C392" t="str">
            <v>B</v>
          </cell>
          <cell r="D392" t="str">
            <v>D</v>
          </cell>
          <cell r="E392" t="str">
            <v xml:space="preserve">Palembang                               </v>
          </cell>
          <cell r="F392" t="str">
            <v xml:space="preserve">D -- Palembang                                    </v>
          </cell>
        </row>
        <row r="393">
          <cell r="A393">
            <v>342</v>
          </cell>
          <cell r="B393" t="str">
            <v>S</v>
          </cell>
          <cell r="C393" t="str">
            <v>B</v>
          </cell>
          <cell r="D393" t="str">
            <v>D</v>
          </cell>
          <cell r="E393" t="str">
            <v xml:space="preserve">Palembang                               </v>
          </cell>
          <cell r="F393" t="str">
            <v xml:space="preserve">D -- Palembang                                    </v>
          </cell>
        </row>
        <row r="394">
          <cell r="A394">
            <v>187</v>
          </cell>
          <cell r="B394" t="str">
            <v>S</v>
          </cell>
          <cell r="C394" t="str">
            <v>B</v>
          </cell>
          <cell r="D394" t="str">
            <v>P</v>
          </cell>
          <cell r="E394" t="str">
            <v xml:space="preserve">Makassar                                </v>
          </cell>
          <cell r="F394" t="str">
            <v xml:space="preserve">P -- Makassar                                     </v>
          </cell>
        </row>
        <row r="395">
          <cell r="A395">
            <v>60</v>
          </cell>
          <cell r="B395" t="str">
            <v>S</v>
          </cell>
          <cell r="C395" t="str">
            <v>B</v>
          </cell>
          <cell r="D395" t="str">
            <v>N</v>
          </cell>
          <cell r="E395" t="str">
            <v xml:space="preserve">Manado                                  </v>
          </cell>
          <cell r="F395" t="str">
            <v xml:space="preserve">N -- Manado                                       </v>
          </cell>
        </row>
        <row r="396">
          <cell r="A396">
            <v>355</v>
          </cell>
          <cell r="B396" t="str">
            <v>S</v>
          </cell>
          <cell r="C396" t="str">
            <v>B</v>
          </cell>
          <cell r="D396" t="str">
            <v>F</v>
          </cell>
          <cell r="E396" t="str">
            <v xml:space="preserve">Bandung                                 </v>
          </cell>
          <cell r="F396" t="str">
            <v xml:space="preserve">F -- Bandung                                      </v>
          </cell>
        </row>
        <row r="397">
          <cell r="A397">
            <v>61</v>
          </cell>
          <cell r="B397" t="str">
            <v>S</v>
          </cell>
          <cell r="C397" t="str">
            <v>B</v>
          </cell>
          <cell r="D397" t="str">
            <v>K</v>
          </cell>
          <cell r="E397" t="str">
            <v xml:space="preserve">Surabaya                                </v>
          </cell>
          <cell r="F397" t="str">
            <v xml:space="preserve">K -- Surabaya                                     </v>
          </cell>
        </row>
        <row r="398">
          <cell r="A398">
            <v>1127</v>
          </cell>
          <cell r="B398" t="str">
            <v>S</v>
          </cell>
          <cell r="C398" t="str">
            <v>B</v>
          </cell>
          <cell r="D398" t="str">
            <v>Q</v>
          </cell>
          <cell r="E398" t="str">
            <v xml:space="preserve">KANWIL JAKARTA 3                        </v>
          </cell>
          <cell r="F398" t="str">
            <v xml:space="preserve">Q -- KANWIL JAKARTA 3                             </v>
          </cell>
        </row>
        <row r="399">
          <cell r="A399">
            <v>642</v>
          </cell>
          <cell r="B399" t="str">
            <v>S</v>
          </cell>
          <cell r="C399" t="str">
            <v>B</v>
          </cell>
          <cell r="D399" t="str">
            <v>P</v>
          </cell>
          <cell r="E399" t="str">
            <v xml:space="preserve">Makassar                                </v>
          </cell>
          <cell r="F399" t="str">
            <v xml:space="preserve">P -- Makassar                                     </v>
          </cell>
        </row>
        <row r="400">
          <cell r="A400">
            <v>62</v>
          </cell>
          <cell r="B400" t="str">
            <v>S</v>
          </cell>
          <cell r="C400" t="str">
            <v>B</v>
          </cell>
          <cell r="D400" t="str">
            <v>Q</v>
          </cell>
          <cell r="E400" t="str">
            <v xml:space="preserve">KANWIL JAKARTA 3                        </v>
          </cell>
          <cell r="F400" t="str">
            <v xml:space="preserve">Q -- KANWIL JAKARTA 3                             </v>
          </cell>
        </row>
        <row r="401">
          <cell r="A401">
            <v>63</v>
          </cell>
          <cell r="B401" t="str">
            <v>S</v>
          </cell>
          <cell r="C401" t="str">
            <v>B</v>
          </cell>
          <cell r="D401" t="str">
            <v>D</v>
          </cell>
          <cell r="E401" t="str">
            <v xml:space="preserve">Palembang                               </v>
          </cell>
          <cell r="F401" t="str">
            <v xml:space="preserve">D -- Palembang                                    </v>
          </cell>
        </row>
        <row r="402">
          <cell r="A402">
            <v>282</v>
          </cell>
          <cell r="B402" t="str">
            <v>S</v>
          </cell>
          <cell r="C402" t="str">
            <v>B</v>
          </cell>
          <cell r="D402" t="str">
            <v>L</v>
          </cell>
          <cell r="E402" t="str">
            <v xml:space="preserve">Banjarmasin                             </v>
          </cell>
          <cell r="F402" t="str">
            <v xml:space="preserve">L -- Banjarmasin                                  </v>
          </cell>
        </row>
        <row r="403">
          <cell r="A403">
            <v>622</v>
          </cell>
          <cell r="B403" t="str">
            <v>S</v>
          </cell>
          <cell r="C403" t="str">
            <v>B</v>
          </cell>
          <cell r="D403" t="str">
            <v>X</v>
          </cell>
          <cell r="E403" t="str">
            <v xml:space="preserve">KANWIL PEKANBARU                        </v>
          </cell>
          <cell r="F403" t="str">
            <v xml:space="preserve">X -- KANWIL PEKANBARU                             </v>
          </cell>
        </row>
        <row r="404">
          <cell r="A404">
            <v>223</v>
          </cell>
          <cell r="B404" t="str">
            <v>S</v>
          </cell>
          <cell r="C404" t="str">
            <v>B</v>
          </cell>
          <cell r="D404" t="str">
            <v>P</v>
          </cell>
          <cell r="E404" t="str">
            <v xml:space="preserve">Makassar                                </v>
          </cell>
          <cell r="F404" t="str">
            <v xml:space="preserve">P -- Makassar                                     </v>
          </cell>
        </row>
        <row r="405">
          <cell r="A405">
            <v>637</v>
          </cell>
          <cell r="B405" t="str">
            <v>S</v>
          </cell>
          <cell r="C405" t="str">
            <v>B</v>
          </cell>
          <cell r="D405" t="str">
            <v>B</v>
          </cell>
          <cell r="E405" t="str">
            <v xml:space="preserve">Medan                                   </v>
          </cell>
          <cell r="F405" t="str">
            <v xml:space="preserve">B -- Medan                                        </v>
          </cell>
        </row>
        <row r="406">
          <cell r="A406">
            <v>262</v>
          </cell>
          <cell r="B406" t="str">
            <v>S</v>
          </cell>
          <cell r="C406" t="str">
            <v>B</v>
          </cell>
          <cell r="D406" t="str">
            <v>H</v>
          </cell>
          <cell r="E406" t="str">
            <v xml:space="preserve">Yogyakarta                              </v>
          </cell>
          <cell r="F406" t="str">
            <v xml:space="preserve">H -- Yogyakarta                                   </v>
          </cell>
        </row>
        <row r="407">
          <cell r="A407">
            <v>555</v>
          </cell>
          <cell r="B407" t="str">
            <v>S</v>
          </cell>
          <cell r="C407" t="str">
            <v>B</v>
          </cell>
          <cell r="D407" t="str">
            <v>R</v>
          </cell>
          <cell r="E407" t="str">
            <v xml:space="preserve">KANWIL MALANG                           </v>
          </cell>
          <cell r="F407" t="str">
            <v xml:space="preserve">R -- KANWIL MALANG                                </v>
          </cell>
        </row>
        <row r="408">
          <cell r="A408">
            <v>64</v>
          </cell>
          <cell r="B408" t="str">
            <v>S</v>
          </cell>
          <cell r="C408" t="str">
            <v>B</v>
          </cell>
          <cell r="D408" t="str">
            <v>P</v>
          </cell>
          <cell r="E408" t="str">
            <v xml:space="preserve">Makassar                                </v>
          </cell>
          <cell r="F408" t="str">
            <v xml:space="preserve">P -- Makassar                                     </v>
          </cell>
        </row>
        <row r="409">
          <cell r="A409">
            <v>321</v>
          </cell>
          <cell r="B409" t="str">
            <v>S</v>
          </cell>
          <cell r="C409" t="str">
            <v>B</v>
          </cell>
          <cell r="D409" t="str">
            <v>C</v>
          </cell>
          <cell r="E409" t="str">
            <v xml:space="preserve">Padang                                  </v>
          </cell>
          <cell r="F409" t="str">
            <v xml:space="preserve">C -- Padang                                       </v>
          </cell>
        </row>
        <row r="410">
          <cell r="A410">
            <v>363</v>
          </cell>
          <cell r="B410" t="str">
            <v>S</v>
          </cell>
          <cell r="C410" t="str">
            <v>B</v>
          </cell>
          <cell r="D410" t="str">
            <v>N</v>
          </cell>
          <cell r="E410" t="str">
            <v xml:space="preserve">Manado                                  </v>
          </cell>
          <cell r="F410" t="str">
            <v xml:space="preserve">N -- Manado                                       </v>
          </cell>
        </row>
        <row r="411">
          <cell r="A411">
            <v>1099</v>
          </cell>
          <cell r="B411" t="str">
            <v>S</v>
          </cell>
          <cell r="C411" t="str">
            <v>B</v>
          </cell>
          <cell r="D411" t="str">
            <v>X</v>
          </cell>
          <cell r="E411" t="str">
            <v xml:space="preserve">KANWIL PEKANBARU                        </v>
          </cell>
          <cell r="F411" t="str">
            <v xml:space="preserve">X -- KANWIL PEKANBARU                             </v>
          </cell>
        </row>
        <row r="412">
          <cell r="A412">
            <v>65</v>
          </cell>
          <cell r="B412" t="str">
            <v>S</v>
          </cell>
          <cell r="C412" t="str">
            <v>B</v>
          </cell>
          <cell r="D412" t="str">
            <v>R</v>
          </cell>
          <cell r="E412" t="str">
            <v xml:space="preserve">KANWIL MALANG                           </v>
          </cell>
          <cell r="F412" t="str">
            <v xml:space="preserve">R -- KANWIL MALANG                                </v>
          </cell>
        </row>
        <row r="413">
          <cell r="A413">
            <v>66</v>
          </cell>
          <cell r="B413" t="str">
            <v>S</v>
          </cell>
          <cell r="C413" t="str">
            <v>B</v>
          </cell>
          <cell r="D413" t="str">
            <v>G</v>
          </cell>
          <cell r="E413" t="str">
            <v xml:space="preserve">Semarang                                </v>
          </cell>
          <cell r="F413" t="str">
            <v xml:space="preserve">G -- Semarang                                     </v>
          </cell>
        </row>
        <row r="414">
          <cell r="A414">
            <v>256</v>
          </cell>
          <cell r="B414" t="str">
            <v>S</v>
          </cell>
          <cell r="C414" t="str">
            <v>B</v>
          </cell>
          <cell r="D414" t="str">
            <v>C</v>
          </cell>
          <cell r="E414" t="str">
            <v xml:space="preserve">Padang                                  </v>
          </cell>
          <cell r="F414" t="str">
            <v xml:space="preserve">C -- Padang                                       </v>
          </cell>
        </row>
        <row r="415">
          <cell r="A415">
            <v>68</v>
          </cell>
          <cell r="B415" t="str">
            <v>S</v>
          </cell>
          <cell r="C415" t="str">
            <v>B</v>
          </cell>
          <cell r="D415" t="str">
            <v>G</v>
          </cell>
          <cell r="E415" t="str">
            <v xml:space="preserve">Semarang                                </v>
          </cell>
          <cell r="F415" t="str">
            <v xml:space="preserve">G -- Semarang                                     </v>
          </cell>
        </row>
        <row r="416">
          <cell r="A416">
            <v>1079</v>
          </cell>
          <cell r="B416" t="str">
            <v>S</v>
          </cell>
          <cell r="C416" t="str">
            <v>B</v>
          </cell>
          <cell r="D416" t="str">
            <v>X</v>
          </cell>
          <cell r="E416" t="str">
            <v xml:space="preserve">KANWIL PEKANBARU                        </v>
          </cell>
          <cell r="F416" t="str">
            <v xml:space="preserve">X -- KANWIL PEKANBARU                             </v>
          </cell>
        </row>
        <row r="417">
          <cell r="A417">
            <v>170</v>
          </cell>
          <cell r="B417" t="str">
            <v>S</v>
          </cell>
          <cell r="C417" t="str">
            <v>B</v>
          </cell>
          <cell r="D417" t="str">
            <v>X</v>
          </cell>
          <cell r="E417" t="str">
            <v xml:space="preserve">KANWIL PEKANBARU                        </v>
          </cell>
          <cell r="F417" t="str">
            <v xml:space="preserve">X -- KANWIL PEKANBARU                             </v>
          </cell>
        </row>
        <row r="418">
          <cell r="A418">
            <v>696</v>
          </cell>
          <cell r="B418" t="str">
            <v>S</v>
          </cell>
          <cell r="C418" t="str">
            <v>B</v>
          </cell>
          <cell r="D418" t="str">
            <v>X</v>
          </cell>
          <cell r="E418" t="str">
            <v xml:space="preserve">KANWIL PEKANBARU                        </v>
          </cell>
          <cell r="F418" t="str">
            <v xml:space="preserve">X -- KANWIL PEKANBARU                             </v>
          </cell>
        </row>
        <row r="419">
          <cell r="A419">
            <v>69</v>
          </cell>
          <cell r="B419" t="str">
            <v>S</v>
          </cell>
          <cell r="C419" t="str">
            <v>B</v>
          </cell>
          <cell r="D419" t="str">
            <v>G</v>
          </cell>
          <cell r="E419" t="str">
            <v xml:space="preserve">Semarang                                </v>
          </cell>
          <cell r="F419" t="str">
            <v xml:space="preserve">G -- Semarang                                     </v>
          </cell>
        </row>
        <row r="420">
          <cell r="A420">
            <v>113</v>
          </cell>
          <cell r="B420" t="str">
            <v>S</v>
          </cell>
          <cell r="C420" t="str">
            <v>B</v>
          </cell>
          <cell r="D420" t="str">
            <v>B</v>
          </cell>
          <cell r="E420" t="str">
            <v xml:space="preserve">Medan                                   </v>
          </cell>
          <cell r="F420" t="str">
            <v xml:space="preserve">B -- Medan                                        </v>
          </cell>
        </row>
        <row r="421">
          <cell r="A421">
            <v>666</v>
          </cell>
          <cell r="B421" t="str">
            <v>S</v>
          </cell>
          <cell r="C421" t="str">
            <v>B</v>
          </cell>
          <cell r="D421" t="str">
            <v>X</v>
          </cell>
          <cell r="E421" t="str">
            <v xml:space="preserve">KANWIL PEKANBARU                        </v>
          </cell>
          <cell r="F421" t="str">
            <v xml:space="preserve">X -- KANWIL PEKANBARU                             </v>
          </cell>
        </row>
        <row r="422">
          <cell r="A422">
            <v>636</v>
          </cell>
          <cell r="B422" t="str">
            <v>S</v>
          </cell>
          <cell r="C422" t="str">
            <v>B</v>
          </cell>
          <cell r="D422" t="str">
            <v>B</v>
          </cell>
          <cell r="E422" t="str">
            <v xml:space="preserve">Medan                                   </v>
          </cell>
          <cell r="F422" t="str">
            <v xml:space="preserve">B -- Medan                                        </v>
          </cell>
        </row>
        <row r="423">
          <cell r="A423">
            <v>219</v>
          </cell>
          <cell r="B423" t="str">
            <v>S</v>
          </cell>
          <cell r="C423" t="str">
            <v>B</v>
          </cell>
          <cell r="D423" t="str">
            <v>P</v>
          </cell>
          <cell r="E423" t="str">
            <v xml:space="preserve">Makassar                                </v>
          </cell>
          <cell r="F423" t="str">
            <v xml:space="preserve">P -- Makassar                                     </v>
          </cell>
        </row>
        <row r="424">
          <cell r="A424">
            <v>239</v>
          </cell>
          <cell r="B424" t="str">
            <v>S</v>
          </cell>
          <cell r="C424" t="str">
            <v>B</v>
          </cell>
          <cell r="D424" t="str">
            <v>L</v>
          </cell>
          <cell r="E424" t="str">
            <v xml:space="preserve">Banjarmasin                             </v>
          </cell>
          <cell r="F424" t="str">
            <v xml:space="preserve">L -- Banjarmasin                                  </v>
          </cell>
        </row>
        <row r="425">
          <cell r="A425">
            <v>1057</v>
          </cell>
          <cell r="B425" t="str">
            <v>S</v>
          </cell>
          <cell r="C425" t="str">
            <v>B</v>
          </cell>
          <cell r="D425" t="str">
            <v>N</v>
          </cell>
          <cell r="E425" t="str">
            <v xml:space="preserve">Manado                                  </v>
          </cell>
          <cell r="F425" t="str">
            <v xml:space="preserve">N -- Manado                                       </v>
          </cell>
        </row>
        <row r="426">
          <cell r="A426">
            <v>259</v>
          </cell>
          <cell r="B426" t="str">
            <v>S</v>
          </cell>
          <cell r="C426" t="str">
            <v>B</v>
          </cell>
          <cell r="D426" t="str">
            <v>P</v>
          </cell>
          <cell r="E426" t="str">
            <v xml:space="preserve">Makassar                                </v>
          </cell>
          <cell r="F426" t="str">
            <v xml:space="preserve">P -- Makassar                                     </v>
          </cell>
        </row>
        <row r="427">
          <cell r="A427">
            <v>385</v>
          </cell>
          <cell r="B427" t="str">
            <v>S</v>
          </cell>
          <cell r="C427" t="str">
            <v>B</v>
          </cell>
          <cell r="D427" t="str">
            <v>I</v>
          </cell>
          <cell r="E427" t="str">
            <v xml:space="preserve">DKI2                                    </v>
          </cell>
          <cell r="F427" t="str">
            <v xml:space="preserve">I -- DKI2                                         </v>
          </cell>
        </row>
        <row r="428">
          <cell r="A428">
            <v>70</v>
          </cell>
          <cell r="B428" t="str">
            <v>S</v>
          </cell>
          <cell r="C428" t="str">
            <v>B</v>
          </cell>
          <cell r="D428" t="str">
            <v>R</v>
          </cell>
          <cell r="E428" t="str">
            <v xml:space="preserve">KANWIL MALANG                           </v>
          </cell>
          <cell r="F428" t="str">
            <v xml:space="preserve">R -- KANWIL MALANG                                </v>
          </cell>
        </row>
        <row r="429">
          <cell r="A429">
            <v>71</v>
          </cell>
          <cell r="B429" t="str">
            <v>S</v>
          </cell>
          <cell r="C429" t="str">
            <v>B</v>
          </cell>
          <cell r="D429" t="str">
            <v>L</v>
          </cell>
          <cell r="E429" t="str">
            <v xml:space="preserve">Banjarmasin                             </v>
          </cell>
          <cell r="F429" t="str">
            <v xml:space="preserve">L -- Banjarmasin                                  </v>
          </cell>
        </row>
        <row r="430">
          <cell r="A430">
            <v>569</v>
          </cell>
          <cell r="B430" t="str">
            <v>S</v>
          </cell>
          <cell r="C430" t="str">
            <v>B</v>
          </cell>
          <cell r="D430" t="str">
            <v>L</v>
          </cell>
          <cell r="E430" t="str">
            <v xml:space="preserve">Banjarmasin                             </v>
          </cell>
          <cell r="F430" t="str">
            <v xml:space="preserve">L -- Banjarmasin                                  </v>
          </cell>
        </row>
        <row r="431">
          <cell r="A431">
            <v>72</v>
          </cell>
          <cell r="B431" t="str">
            <v>S</v>
          </cell>
          <cell r="C431" t="str">
            <v>B</v>
          </cell>
          <cell r="D431" t="str">
            <v>N</v>
          </cell>
          <cell r="E431" t="str">
            <v xml:space="preserve">Manado                                  </v>
          </cell>
          <cell r="F431" t="str">
            <v xml:space="preserve">N -- Manado                                       </v>
          </cell>
        </row>
        <row r="432">
          <cell r="A432">
            <v>184</v>
          </cell>
          <cell r="B432" t="str">
            <v>S</v>
          </cell>
          <cell r="C432" t="str">
            <v>B</v>
          </cell>
          <cell r="D432" t="str">
            <v>D</v>
          </cell>
          <cell r="E432" t="str">
            <v xml:space="preserve">Palembang                               </v>
          </cell>
          <cell r="F432" t="str">
            <v xml:space="preserve">D -- Palembang                                    </v>
          </cell>
        </row>
        <row r="433">
          <cell r="A433">
            <v>191</v>
          </cell>
          <cell r="B433" t="str">
            <v>S</v>
          </cell>
          <cell r="C433" t="str">
            <v>B</v>
          </cell>
          <cell r="D433" t="str">
            <v>M</v>
          </cell>
          <cell r="E433" t="str">
            <v xml:space="preserve">Denpasar                                </v>
          </cell>
          <cell r="F433" t="str">
            <v xml:space="preserve">M -- Denpasar                                     </v>
          </cell>
        </row>
        <row r="434">
          <cell r="A434">
            <v>358</v>
          </cell>
          <cell r="B434" t="str">
            <v>S</v>
          </cell>
          <cell r="C434" t="str">
            <v>B</v>
          </cell>
          <cell r="D434" t="str">
            <v>J</v>
          </cell>
          <cell r="E434" t="str">
            <v xml:space="preserve">KANWIL BANDAR LAMPUNG                   </v>
          </cell>
          <cell r="F434" t="str">
            <v xml:space="preserve">J -- KANWIL BANDAR LAMPUNG                        </v>
          </cell>
        </row>
        <row r="435">
          <cell r="A435">
            <v>73</v>
          </cell>
          <cell r="B435" t="str">
            <v>S</v>
          </cell>
          <cell r="C435" t="str">
            <v>B</v>
          </cell>
          <cell r="D435" t="str">
            <v>R</v>
          </cell>
          <cell r="E435" t="str">
            <v xml:space="preserve">KANWIL MALANG                           </v>
          </cell>
          <cell r="F435" t="str">
            <v xml:space="preserve">R -- KANWIL MALANG                                </v>
          </cell>
        </row>
        <row r="436">
          <cell r="A436">
            <v>1059</v>
          </cell>
          <cell r="B436" t="str">
            <v>S</v>
          </cell>
          <cell r="C436" t="str">
            <v>B</v>
          </cell>
          <cell r="D436" t="str">
            <v>P</v>
          </cell>
          <cell r="E436" t="str">
            <v xml:space="preserve">Makassar                                </v>
          </cell>
          <cell r="F436" t="str">
            <v xml:space="preserve">P -- Makassar                                     </v>
          </cell>
        </row>
        <row r="437">
          <cell r="A437">
            <v>74</v>
          </cell>
          <cell r="B437" t="str">
            <v>S</v>
          </cell>
          <cell r="C437" t="str">
            <v>B</v>
          </cell>
          <cell r="D437" t="str">
            <v>H</v>
          </cell>
          <cell r="E437" t="str">
            <v xml:space="preserve">Yogyakarta                              </v>
          </cell>
          <cell r="F437" t="str">
            <v xml:space="preserve">H -- Yogyakarta                                   </v>
          </cell>
        </row>
        <row r="438">
          <cell r="A438">
            <v>75</v>
          </cell>
          <cell r="B438" t="str">
            <v>S</v>
          </cell>
          <cell r="C438" t="str">
            <v>B</v>
          </cell>
          <cell r="D438" t="str">
            <v>F</v>
          </cell>
          <cell r="E438" t="str">
            <v xml:space="preserve">Bandung                                 </v>
          </cell>
          <cell r="F438" t="str">
            <v xml:space="preserve">F -- Bandung                                      </v>
          </cell>
        </row>
        <row r="439">
          <cell r="A439">
            <v>76</v>
          </cell>
          <cell r="B439" t="str">
            <v>S</v>
          </cell>
          <cell r="C439" t="str">
            <v>B</v>
          </cell>
          <cell r="D439" t="str">
            <v>G</v>
          </cell>
          <cell r="E439" t="str">
            <v xml:space="preserve">Semarang                                </v>
          </cell>
          <cell r="F439" t="str">
            <v xml:space="preserve">G -- Semarang                                     </v>
          </cell>
        </row>
        <row r="440">
          <cell r="A440">
            <v>77</v>
          </cell>
          <cell r="B440" t="str">
            <v>S</v>
          </cell>
          <cell r="C440" t="str">
            <v>B</v>
          </cell>
          <cell r="D440" t="str">
            <v>H</v>
          </cell>
          <cell r="E440" t="str">
            <v xml:space="preserve">Yogyakarta                              </v>
          </cell>
          <cell r="F440" t="str">
            <v xml:space="preserve">H -- Yogyakarta                                   </v>
          </cell>
        </row>
        <row r="441">
          <cell r="A441">
            <v>78</v>
          </cell>
          <cell r="B441" t="str">
            <v>S</v>
          </cell>
          <cell r="C441" t="str">
            <v>B</v>
          </cell>
          <cell r="D441" t="str">
            <v>H</v>
          </cell>
          <cell r="E441" t="str">
            <v xml:space="preserve">Yogyakarta                              </v>
          </cell>
          <cell r="F441" t="str">
            <v xml:space="preserve">H -- Yogyakarta                                   </v>
          </cell>
        </row>
        <row r="442">
          <cell r="A442">
            <v>305</v>
          </cell>
          <cell r="B442" t="str">
            <v>S</v>
          </cell>
          <cell r="C442" t="str">
            <v>B</v>
          </cell>
          <cell r="D442" t="str">
            <v>L</v>
          </cell>
          <cell r="E442" t="str">
            <v xml:space="preserve">Banjarmasin                             </v>
          </cell>
          <cell r="F442" t="str">
            <v xml:space="preserve">L -- Banjarmasin                                  </v>
          </cell>
        </row>
        <row r="443">
          <cell r="A443">
            <v>79</v>
          </cell>
          <cell r="B443" t="str">
            <v>S</v>
          </cell>
          <cell r="C443" t="str">
            <v>B</v>
          </cell>
          <cell r="D443" t="str">
            <v>M</v>
          </cell>
          <cell r="E443" t="str">
            <v xml:space="preserve">Denpasar                                </v>
          </cell>
          <cell r="F443" t="str">
            <v xml:space="preserve">M -- Denpasar                                     </v>
          </cell>
        </row>
        <row r="444">
          <cell r="A444">
            <v>217</v>
          </cell>
          <cell r="B444" t="str">
            <v>S</v>
          </cell>
          <cell r="C444" t="str">
            <v>B</v>
          </cell>
          <cell r="D444" t="str">
            <v>P</v>
          </cell>
          <cell r="E444" t="str">
            <v xml:space="preserve">Makassar                                </v>
          </cell>
          <cell r="F444" t="str">
            <v xml:space="preserve">P -- Makassar                                     </v>
          </cell>
        </row>
        <row r="445">
          <cell r="A445">
            <v>80</v>
          </cell>
          <cell r="B445" t="str">
            <v>S</v>
          </cell>
          <cell r="C445" t="str">
            <v>B</v>
          </cell>
          <cell r="D445" t="str">
            <v>Q</v>
          </cell>
          <cell r="E445" t="str">
            <v xml:space="preserve">KANWIL JAKARTA 3                        </v>
          </cell>
          <cell r="F445" t="str">
            <v xml:space="preserve">Q -- KANWIL JAKARTA 3                             </v>
          </cell>
        </row>
        <row r="446">
          <cell r="A446">
            <v>210</v>
          </cell>
          <cell r="B446" t="str">
            <v>S</v>
          </cell>
          <cell r="C446" t="str">
            <v>B</v>
          </cell>
          <cell r="D446" t="str">
            <v>L</v>
          </cell>
          <cell r="E446" t="str">
            <v xml:space="preserve">Banjarmasin                             </v>
          </cell>
          <cell r="F446" t="str">
            <v xml:space="preserve">L -- Banjarmasin                                  </v>
          </cell>
        </row>
        <row r="447">
          <cell r="A447">
            <v>228</v>
          </cell>
          <cell r="B447" t="str">
            <v>S</v>
          </cell>
          <cell r="C447" t="str">
            <v>B</v>
          </cell>
          <cell r="D447" t="str">
            <v>B</v>
          </cell>
          <cell r="E447" t="str">
            <v xml:space="preserve">Medan                                   </v>
          </cell>
          <cell r="F447" t="str">
            <v xml:space="preserve">B -- Medan                                        </v>
          </cell>
        </row>
        <row r="448">
          <cell r="A448">
            <v>232</v>
          </cell>
          <cell r="B448" t="str">
            <v>S</v>
          </cell>
          <cell r="C448" t="str">
            <v>B</v>
          </cell>
          <cell r="D448" t="str">
            <v>P</v>
          </cell>
          <cell r="E448" t="str">
            <v xml:space="preserve">Makassar                                </v>
          </cell>
          <cell r="F448" t="str">
            <v xml:space="preserve">P -- Makassar                                     </v>
          </cell>
        </row>
        <row r="449">
          <cell r="A449">
            <v>142</v>
          </cell>
          <cell r="B449" t="str">
            <v>S</v>
          </cell>
          <cell r="C449" t="str">
            <v>B</v>
          </cell>
          <cell r="D449" t="str">
            <v>G</v>
          </cell>
          <cell r="E449" t="str">
            <v xml:space="preserve">Semarang                                </v>
          </cell>
          <cell r="F449" t="str">
            <v xml:space="preserve">G -- Semarang                                     </v>
          </cell>
        </row>
        <row r="450">
          <cell r="A450">
            <v>284</v>
          </cell>
          <cell r="B450" t="str">
            <v>S</v>
          </cell>
          <cell r="C450" t="str">
            <v>B</v>
          </cell>
          <cell r="D450" t="str">
            <v>X</v>
          </cell>
          <cell r="E450" t="str">
            <v xml:space="preserve">KANWIL PEKANBARU                        </v>
          </cell>
          <cell r="F450" t="str">
            <v xml:space="preserve">X -- KANWIL PEKANBARU                             </v>
          </cell>
        </row>
        <row r="451">
          <cell r="A451">
            <v>607</v>
          </cell>
          <cell r="B451" t="str">
            <v>S</v>
          </cell>
          <cell r="C451" t="str">
            <v>B</v>
          </cell>
          <cell r="D451" t="str">
            <v>D</v>
          </cell>
          <cell r="E451" t="str">
            <v xml:space="preserve">Palembang                               </v>
          </cell>
          <cell r="F451" t="str">
            <v xml:space="preserve">D -- Palembang                                    </v>
          </cell>
        </row>
        <row r="452">
          <cell r="A452">
            <v>273</v>
          </cell>
          <cell r="B452" t="str">
            <v>S</v>
          </cell>
          <cell r="C452" t="str">
            <v>B</v>
          </cell>
          <cell r="D452" t="str">
            <v>M</v>
          </cell>
          <cell r="E452" t="str">
            <v xml:space="preserve">Denpasar                                </v>
          </cell>
          <cell r="F452" t="str">
            <v xml:space="preserve">M -- Denpasar                                     </v>
          </cell>
        </row>
        <row r="453">
          <cell r="A453">
            <v>81</v>
          </cell>
          <cell r="B453" t="str">
            <v>S</v>
          </cell>
          <cell r="C453" t="str">
            <v>B</v>
          </cell>
          <cell r="D453" t="str">
            <v>G</v>
          </cell>
          <cell r="E453" t="str">
            <v xml:space="preserve">Semarang                                </v>
          </cell>
          <cell r="F453" t="str">
            <v xml:space="preserve">G -- Semarang                                     </v>
          </cell>
        </row>
        <row r="454">
          <cell r="A454">
            <v>82</v>
          </cell>
          <cell r="B454" t="str">
            <v>S</v>
          </cell>
          <cell r="C454" t="str">
            <v>B</v>
          </cell>
          <cell r="D454" t="str">
            <v>L</v>
          </cell>
          <cell r="E454" t="str">
            <v xml:space="preserve">Banjarmasin                             </v>
          </cell>
          <cell r="F454" t="str">
            <v xml:space="preserve">L -- Banjarmasin                                  </v>
          </cell>
        </row>
        <row r="455">
          <cell r="A455">
            <v>148</v>
          </cell>
          <cell r="B455" t="str">
            <v>S</v>
          </cell>
          <cell r="C455" t="str">
            <v>B</v>
          </cell>
          <cell r="D455" t="str">
            <v>K</v>
          </cell>
          <cell r="E455" t="str">
            <v xml:space="preserve">Surabaya                                </v>
          </cell>
          <cell r="F455" t="str">
            <v xml:space="preserve">K -- Surabaya                                     </v>
          </cell>
        </row>
        <row r="456">
          <cell r="A456">
            <v>163</v>
          </cell>
          <cell r="B456" t="str">
            <v>S</v>
          </cell>
          <cell r="C456" t="str">
            <v>B</v>
          </cell>
          <cell r="D456" t="str">
            <v>L</v>
          </cell>
          <cell r="E456" t="str">
            <v xml:space="preserve">Banjarmasin                             </v>
          </cell>
          <cell r="F456" t="str">
            <v xml:space="preserve">L -- Banjarmasin                                  </v>
          </cell>
        </row>
        <row r="457">
          <cell r="A457">
            <v>563</v>
          </cell>
          <cell r="B457" t="str">
            <v>S</v>
          </cell>
          <cell r="C457" t="str">
            <v>B</v>
          </cell>
          <cell r="D457" t="str">
            <v>L</v>
          </cell>
          <cell r="E457" t="str">
            <v xml:space="preserve">Banjarmasin                             </v>
          </cell>
          <cell r="F457" t="str">
            <v xml:space="preserve">L -- Banjarmasin                                  </v>
          </cell>
        </row>
        <row r="458">
          <cell r="A458">
            <v>322</v>
          </cell>
          <cell r="B458" t="str">
            <v>S</v>
          </cell>
          <cell r="C458" t="str">
            <v>B</v>
          </cell>
          <cell r="D458" t="str">
            <v>L</v>
          </cell>
          <cell r="E458" t="str">
            <v xml:space="preserve">Banjarmasin                             </v>
          </cell>
          <cell r="F458" t="str">
            <v xml:space="preserve">L -- Banjarmasin                                  </v>
          </cell>
        </row>
        <row r="459">
          <cell r="A459">
            <v>604</v>
          </cell>
          <cell r="B459" t="str">
            <v>S</v>
          </cell>
          <cell r="C459" t="str">
            <v>B</v>
          </cell>
          <cell r="D459" t="str">
            <v>D</v>
          </cell>
          <cell r="E459" t="str">
            <v xml:space="preserve">Palembang                               </v>
          </cell>
          <cell r="F459" t="str">
            <v xml:space="preserve">D -- Palembang                                    </v>
          </cell>
        </row>
        <row r="460">
          <cell r="A460">
            <v>643</v>
          </cell>
          <cell r="B460" t="str">
            <v>S</v>
          </cell>
          <cell r="C460" t="str">
            <v>B</v>
          </cell>
          <cell r="D460" t="str">
            <v>P</v>
          </cell>
          <cell r="E460" t="str">
            <v xml:space="preserve">Makassar                                </v>
          </cell>
          <cell r="F460" t="str">
            <v xml:space="preserve">P -- Makassar                                     </v>
          </cell>
        </row>
        <row r="461">
          <cell r="A461">
            <v>164</v>
          </cell>
          <cell r="B461" t="str">
            <v>S</v>
          </cell>
          <cell r="C461" t="str">
            <v>B</v>
          </cell>
          <cell r="D461" t="str">
            <v>D</v>
          </cell>
          <cell r="E461" t="str">
            <v xml:space="preserve">Palembang                               </v>
          </cell>
          <cell r="F461" t="str">
            <v xml:space="preserve">D -- Palembang                                    </v>
          </cell>
        </row>
        <row r="462">
          <cell r="A462">
            <v>171</v>
          </cell>
          <cell r="B462" t="str">
            <v>S</v>
          </cell>
          <cell r="C462" t="str">
            <v>B</v>
          </cell>
          <cell r="D462" t="str">
            <v>X</v>
          </cell>
          <cell r="E462" t="str">
            <v xml:space="preserve">KANWIL PEKANBARU                        </v>
          </cell>
          <cell r="F462" t="str">
            <v xml:space="preserve">X -- KANWIL PEKANBARU                             </v>
          </cell>
        </row>
        <row r="463">
          <cell r="A463">
            <v>157</v>
          </cell>
          <cell r="B463" t="str">
            <v>S</v>
          </cell>
          <cell r="C463" t="str">
            <v>B</v>
          </cell>
          <cell r="D463" t="str">
            <v>M</v>
          </cell>
          <cell r="E463" t="str">
            <v xml:space="preserve">Denpasar                                </v>
          </cell>
          <cell r="F463" t="str">
            <v xml:space="preserve">M -- Denpasar                                     </v>
          </cell>
        </row>
        <row r="464">
          <cell r="A464">
            <v>609</v>
          </cell>
          <cell r="B464" t="str">
            <v>S</v>
          </cell>
          <cell r="C464" t="str">
            <v>B</v>
          </cell>
          <cell r="D464" t="str">
            <v>G</v>
          </cell>
          <cell r="E464" t="str">
            <v xml:space="preserve">Semarang                                </v>
          </cell>
          <cell r="F464" t="str">
            <v xml:space="preserve">G -- Semarang                                     </v>
          </cell>
        </row>
        <row r="465">
          <cell r="A465">
            <v>325</v>
          </cell>
          <cell r="B465" t="str">
            <v>S</v>
          </cell>
          <cell r="C465" t="str">
            <v>B</v>
          </cell>
          <cell r="D465" t="str">
            <v>G</v>
          </cell>
          <cell r="E465" t="str">
            <v xml:space="preserve">Semarang                                </v>
          </cell>
          <cell r="F465" t="str">
            <v xml:space="preserve">G -- Semarang                                     </v>
          </cell>
        </row>
        <row r="466">
          <cell r="A466">
            <v>83</v>
          </cell>
          <cell r="B466" t="str">
            <v>S</v>
          </cell>
          <cell r="C466" t="str">
            <v>B</v>
          </cell>
          <cell r="D466" t="str">
            <v>G</v>
          </cell>
          <cell r="E466" t="str">
            <v xml:space="preserve">Semarang                                </v>
          </cell>
          <cell r="F466" t="str">
            <v xml:space="preserve">G -- Semarang                                     </v>
          </cell>
        </row>
        <row r="467">
          <cell r="A467">
            <v>114</v>
          </cell>
          <cell r="B467" t="str">
            <v>S</v>
          </cell>
          <cell r="C467" t="str">
            <v>B</v>
          </cell>
          <cell r="D467" t="str">
            <v>M</v>
          </cell>
          <cell r="E467" t="str">
            <v xml:space="preserve">Denpasar                                </v>
          </cell>
          <cell r="F467" t="str">
            <v xml:space="preserve">M -- Denpasar                                     </v>
          </cell>
        </row>
        <row r="468">
          <cell r="A468">
            <v>626</v>
          </cell>
          <cell r="B468" t="str">
            <v>S</v>
          </cell>
          <cell r="C468" t="str">
            <v>B</v>
          </cell>
          <cell r="D468" t="str">
            <v>L</v>
          </cell>
          <cell r="E468" t="str">
            <v xml:space="preserve">Banjarmasin                             </v>
          </cell>
          <cell r="F468" t="str">
            <v xml:space="preserve">L -- Banjarmasin                                  </v>
          </cell>
        </row>
        <row r="469">
          <cell r="A469">
            <v>195</v>
          </cell>
          <cell r="B469" t="str">
            <v>S</v>
          </cell>
          <cell r="C469" t="str">
            <v>B</v>
          </cell>
          <cell r="D469" t="str">
            <v>P</v>
          </cell>
          <cell r="E469" t="str">
            <v xml:space="preserve">Makassar                                </v>
          </cell>
          <cell r="F469" t="str">
            <v xml:space="preserve">P -- Makassar                                     </v>
          </cell>
        </row>
        <row r="470">
          <cell r="A470">
            <v>1082</v>
          </cell>
          <cell r="B470" t="str">
            <v>S</v>
          </cell>
          <cell r="C470" t="str">
            <v>B</v>
          </cell>
          <cell r="D470" t="str">
            <v>O</v>
          </cell>
          <cell r="E470" t="str">
            <v xml:space="preserve">KANWIL JAYAPURA                         </v>
          </cell>
          <cell r="F470" t="str">
            <v xml:space="preserve">O -- KANWIL JAYAPURA                              </v>
          </cell>
        </row>
        <row r="471">
          <cell r="A471">
            <v>84</v>
          </cell>
          <cell r="B471" t="str">
            <v>S</v>
          </cell>
          <cell r="C471" t="str">
            <v>B</v>
          </cell>
          <cell r="D471" t="str">
            <v>Q</v>
          </cell>
          <cell r="E471" t="str">
            <v xml:space="preserve">KANWIL JAKARTA 3                        </v>
          </cell>
          <cell r="F471" t="str">
            <v xml:space="preserve">Q -- KANWIL JAKARTA 3                             </v>
          </cell>
        </row>
        <row r="472">
          <cell r="A472">
            <v>309</v>
          </cell>
          <cell r="B472" t="str">
            <v>S</v>
          </cell>
          <cell r="C472" t="str">
            <v>B</v>
          </cell>
          <cell r="D472" t="str">
            <v>O</v>
          </cell>
          <cell r="E472" t="str">
            <v xml:space="preserve">KANWIL JAYAPURA                         </v>
          </cell>
          <cell r="F472" t="str">
            <v xml:space="preserve">O -- KANWIL JAYAPURA                              </v>
          </cell>
        </row>
        <row r="473">
          <cell r="A473">
            <v>1190</v>
          </cell>
          <cell r="B473" t="str">
            <v>S</v>
          </cell>
          <cell r="C473" t="str">
            <v>B</v>
          </cell>
          <cell r="D473" t="str">
            <v>X</v>
          </cell>
          <cell r="E473" t="str">
            <v xml:space="preserve">KANWIL PEKANBARU                        </v>
          </cell>
          <cell r="F473" t="str">
            <v xml:space="preserve">X -- KANWIL PEKANBARU                             </v>
          </cell>
        </row>
        <row r="474">
          <cell r="A474">
            <v>85</v>
          </cell>
          <cell r="B474" t="str">
            <v>S</v>
          </cell>
          <cell r="C474" t="str">
            <v>B</v>
          </cell>
          <cell r="D474" t="str">
            <v>B</v>
          </cell>
          <cell r="E474" t="str">
            <v xml:space="preserve">Medan                                   </v>
          </cell>
          <cell r="F474" t="str">
            <v xml:space="preserve">B -- Medan                                        </v>
          </cell>
        </row>
        <row r="475">
          <cell r="A475">
            <v>1097</v>
          </cell>
          <cell r="B475" t="str">
            <v>S</v>
          </cell>
          <cell r="C475" t="str">
            <v>B</v>
          </cell>
          <cell r="D475" t="str">
            <v>B</v>
          </cell>
          <cell r="E475" t="str">
            <v xml:space="preserve">Medan                                   </v>
          </cell>
          <cell r="F475" t="str">
            <v xml:space="preserve">B -- Medan                                        </v>
          </cell>
        </row>
        <row r="476">
          <cell r="A476">
            <v>194</v>
          </cell>
          <cell r="B476" t="str">
            <v>S</v>
          </cell>
          <cell r="C476" t="str">
            <v>B</v>
          </cell>
          <cell r="D476" t="str">
            <v>B</v>
          </cell>
          <cell r="E476" t="str">
            <v xml:space="preserve">Medan                                   </v>
          </cell>
          <cell r="F476" t="str">
            <v xml:space="preserve">B -- Medan                                        </v>
          </cell>
        </row>
        <row r="477">
          <cell r="A477">
            <v>86</v>
          </cell>
          <cell r="B477" t="str">
            <v>S</v>
          </cell>
          <cell r="C477" t="str">
            <v>B</v>
          </cell>
          <cell r="D477" t="str">
            <v>K</v>
          </cell>
          <cell r="E477" t="str">
            <v xml:space="preserve">Surabaya                                </v>
          </cell>
          <cell r="F477" t="str">
            <v xml:space="preserve">K -- Surabaya                                     </v>
          </cell>
        </row>
        <row r="478">
          <cell r="A478">
            <v>221</v>
          </cell>
          <cell r="B478" t="str">
            <v>S</v>
          </cell>
          <cell r="C478" t="str">
            <v>B</v>
          </cell>
          <cell r="D478" t="str">
            <v>P</v>
          </cell>
          <cell r="E478" t="str">
            <v xml:space="preserve">Makassar                                </v>
          </cell>
          <cell r="F478" t="str">
            <v xml:space="preserve">P -- Makassar                                     </v>
          </cell>
        </row>
        <row r="479">
          <cell r="A479">
            <v>87</v>
          </cell>
          <cell r="B479" t="str">
            <v>S</v>
          </cell>
          <cell r="C479" t="str">
            <v>B</v>
          </cell>
          <cell r="D479" t="str">
            <v>B</v>
          </cell>
          <cell r="E479" t="str">
            <v xml:space="preserve">Medan                                   </v>
          </cell>
          <cell r="F479" t="str">
            <v xml:space="preserve">B -- Medan                                        </v>
          </cell>
        </row>
        <row r="480">
          <cell r="A480">
            <v>271</v>
          </cell>
          <cell r="B480" t="str">
            <v>S</v>
          </cell>
          <cell r="C480" t="str">
            <v>B</v>
          </cell>
          <cell r="D480" t="str">
            <v>C</v>
          </cell>
          <cell r="E480" t="str">
            <v xml:space="preserve">Padang                                  </v>
          </cell>
          <cell r="F480" t="str">
            <v xml:space="preserve">C -- Padang                                       </v>
          </cell>
        </row>
        <row r="481">
          <cell r="A481">
            <v>615</v>
          </cell>
          <cell r="B481" t="str">
            <v>S</v>
          </cell>
          <cell r="C481" t="str">
            <v>B</v>
          </cell>
          <cell r="D481" t="str">
            <v>C</v>
          </cell>
          <cell r="E481" t="str">
            <v xml:space="preserve">Padang                                  </v>
          </cell>
          <cell r="F481" t="str">
            <v xml:space="preserve">C -- Padang                                       </v>
          </cell>
        </row>
        <row r="482">
          <cell r="A482">
            <v>161</v>
          </cell>
          <cell r="B482" t="str">
            <v>S</v>
          </cell>
          <cell r="C482" t="str">
            <v>B</v>
          </cell>
          <cell r="D482" t="str">
            <v>F</v>
          </cell>
          <cell r="E482" t="str">
            <v xml:space="preserve">Bandung                                 </v>
          </cell>
          <cell r="F482" t="str">
            <v xml:space="preserve">F -- Bandung                                      </v>
          </cell>
        </row>
        <row r="483">
          <cell r="A483">
            <v>88</v>
          </cell>
          <cell r="B483" t="str">
            <v>S</v>
          </cell>
          <cell r="C483" t="str">
            <v>B</v>
          </cell>
          <cell r="D483" t="str">
            <v>M</v>
          </cell>
          <cell r="E483" t="str">
            <v xml:space="preserve">Denpasar                                </v>
          </cell>
          <cell r="F483" t="str">
            <v xml:space="preserve">M -- Denpasar                                     </v>
          </cell>
        </row>
        <row r="484">
          <cell r="A484">
            <v>89</v>
          </cell>
          <cell r="B484" t="str">
            <v>S</v>
          </cell>
          <cell r="C484" t="str">
            <v>B</v>
          </cell>
          <cell r="D484" t="str">
            <v>L</v>
          </cell>
          <cell r="E484" t="str">
            <v xml:space="preserve">Banjarmasin                             </v>
          </cell>
          <cell r="F484" t="str">
            <v xml:space="preserve">L -- Banjarmasin                                  </v>
          </cell>
        </row>
        <row r="485">
          <cell r="A485">
            <v>258</v>
          </cell>
          <cell r="B485" t="str">
            <v>S</v>
          </cell>
          <cell r="C485" t="str">
            <v>B</v>
          </cell>
          <cell r="D485" t="str">
            <v>P</v>
          </cell>
          <cell r="E485" t="str">
            <v xml:space="preserve">Makassar                                </v>
          </cell>
          <cell r="F485" t="str">
            <v xml:space="preserve">P -- Makassar                                     </v>
          </cell>
        </row>
        <row r="486">
          <cell r="A486">
            <v>304</v>
          </cell>
          <cell r="B486" t="str">
            <v>S</v>
          </cell>
          <cell r="C486" t="str">
            <v>B</v>
          </cell>
          <cell r="D486" t="str">
            <v>L</v>
          </cell>
          <cell r="E486" t="str">
            <v xml:space="preserve">Banjarmasin                             </v>
          </cell>
          <cell r="F486" t="str">
            <v xml:space="preserve">L -- Banjarmasin                                  </v>
          </cell>
        </row>
        <row r="487">
          <cell r="A487">
            <v>90</v>
          </cell>
          <cell r="B487" t="str">
            <v>S</v>
          </cell>
          <cell r="C487" t="str">
            <v>B</v>
          </cell>
          <cell r="D487" t="str">
            <v>R</v>
          </cell>
          <cell r="E487" t="str">
            <v xml:space="preserve">KANWIL MALANG                           </v>
          </cell>
          <cell r="F487" t="str">
            <v xml:space="preserve">R -- KANWIL MALANG                                </v>
          </cell>
        </row>
        <row r="488">
          <cell r="A488">
            <v>661</v>
          </cell>
          <cell r="B488" t="str">
            <v>S</v>
          </cell>
          <cell r="C488" t="str">
            <v>B</v>
          </cell>
          <cell r="D488" t="str">
            <v>G</v>
          </cell>
          <cell r="E488" t="str">
            <v xml:space="preserve">Semarang                                </v>
          </cell>
          <cell r="F488" t="str">
            <v xml:space="preserve">G -- Semarang                                     </v>
          </cell>
        </row>
        <row r="489">
          <cell r="A489">
            <v>247</v>
          </cell>
          <cell r="B489" t="str">
            <v>S</v>
          </cell>
          <cell r="C489" t="str">
            <v>B</v>
          </cell>
          <cell r="D489" t="str">
            <v>H</v>
          </cell>
          <cell r="E489" t="str">
            <v xml:space="preserve">Yogyakarta                              </v>
          </cell>
          <cell r="F489" t="str">
            <v xml:space="preserve">H -- Yogyakarta                                   </v>
          </cell>
        </row>
        <row r="490">
          <cell r="A490">
            <v>280</v>
          </cell>
          <cell r="B490" t="str">
            <v>S</v>
          </cell>
          <cell r="C490" t="str">
            <v>B</v>
          </cell>
          <cell r="D490" t="str">
            <v>N</v>
          </cell>
          <cell r="E490" t="str">
            <v xml:space="preserve">Manado                                  </v>
          </cell>
          <cell r="F490" t="str">
            <v xml:space="preserve">N -- Manado                                       </v>
          </cell>
        </row>
        <row r="491">
          <cell r="A491">
            <v>277</v>
          </cell>
          <cell r="B491" t="str">
            <v>S</v>
          </cell>
          <cell r="C491" t="str">
            <v>B</v>
          </cell>
          <cell r="D491" t="str">
            <v>M</v>
          </cell>
          <cell r="E491" t="str">
            <v xml:space="preserve">Denpasar                                </v>
          </cell>
          <cell r="F491" t="str">
            <v xml:space="preserve">M -- Denpasar                                     </v>
          </cell>
        </row>
        <row r="492">
          <cell r="A492">
            <v>97</v>
          </cell>
          <cell r="B492" t="str">
            <v>S</v>
          </cell>
          <cell r="C492" t="str">
            <v>B</v>
          </cell>
          <cell r="D492" t="str">
            <v>H</v>
          </cell>
          <cell r="E492" t="str">
            <v xml:space="preserve">Yogyakarta                              </v>
          </cell>
          <cell r="F492" t="str">
            <v xml:space="preserve">H -- Yogyakarta                                   </v>
          </cell>
        </row>
        <row r="493">
          <cell r="A493">
            <v>1063</v>
          </cell>
          <cell r="B493" t="str">
            <v>S</v>
          </cell>
          <cell r="C493" t="str">
            <v>B</v>
          </cell>
          <cell r="D493" t="str">
            <v>H</v>
          </cell>
          <cell r="E493" t="str">
            <v xml:space="preserve">Yogyakarta                              </v>
          </cell>
          <cell r="F493" t="str">
            <v xml:space="preserve">H -- Yogyakarta                                   </v>
          </cell>
        </row>
        <row r="494">
          <cell r="A494">
            <v>182</v>
          </cell>
          <cell r="B494" t="str">
            <v>S</v>
          </cell>
          <cell r="C494" t="str">
            <v>B</v>
          </cell>
          <cell r="D494" t="str">
            <v>H</v>
          </cell>
          <cell r="E494" t="str">
            <v xml:space="preserve">Yogyakarta                              </v>
          </cell>
          <cell r="F494" t="str">
            <v xml:space="preserve">H -- Yogyakarta                                   </v>
          </cell>
        </row>
        <row r="495">
          <cell r="A495">
            <v>334</v>
          </cell>
          <cell r="B495" t="str">
            <v>S</v>
          </cell>
          <cell r="C495" t="str">
            <v>B</v>
          </cell>
          <cell r="D495" t="str">
            <v>H</v>
          </cell>
          <cell r="E495" t="str">
            <v xml:space="preserve">Yogyakarta                              </v>
          </cell>
          <cell r="F495" t="str">
            <v xml:space="preserve">H -- Yogyakarta                                   </v>
          </cell>
        </row>
        <row r="496">
          <cell r="A496">
            <v>91</v>
          </cell>
          <cell r="B496" t="str">
            <v>S</v>
          </cell>
          <cell r="C496" t="str">
            <v>B</v>
          </cell>
          <cell r="D496" t="str">
            <v>C</v>
          </cell>
          <cell r="E496" t="str">
            <v xml:space="preserve">Padang                                  </v>
          </cell>
          <cell r="F496" t="str">
            <v xml:space="preserve">C -- Padang                                       </v>
          </cell>
        </row>
        <row r="497">
          <cell r="A497">
            <v>544</v>
          </cell>
          <cell r="B497" t="str">
            <v>S</v>
          </cell>
          <cell r="C497" t="str">
            <v>B</v>
          </cell>
          <cell r="D497" t="str">
            <v>F</v>
          </cell>
          <cell r="E497" t="str">
            <v xml:space="preserve">Bandung                                 </v>
          </cell>
          <cell r="F497" t="str">
            <v xml:space="preserve">F -- Bandung                                      </v>
          </cell>
        </row>
        <row r="498">
          <cell r="A498">
            <v>310</v>
          </cell>
          <cell r="B498" t="str">
            <v>S</v>
          </cell>
          <cell r="C498" t="str">
            <v>B</v>
          </cell>
          <cell r="D498" t="str">
            <v>O</v>
          </cell>
          <cell r="E498" t="str">
            <v xml:space="preserve">KANWIL JAYAPURA                         </v>
          </cell>
          <cell r="F498" t="str">
            <v xml:space="preserve">O -- KANWIL JAYAPURA                              </v>
          </cell>
        </row>
        <row r="499">
          <cell r="A499">
            <v>140</v>
          </cell>
          <cell r="B499" t="str">
            <v>S</v>
          </cell>
          <cell r="C499" t="str">
            <v>B</v>
          </cell>
          <cell r="D499" t="str">
            <v>H</v>
          </cell>
          <cell r="E499" t="str">
            <v xml:space="preserve">Yogyakarta                              </v>
          </cell>
          <cell r="F499" t="str">
            <v xml:space="preserve">H -- Yogyakarta                                   </v>
          </cell>
        </row>
        <row r="500">
          <cell r="A500">
            <v>638</v>
          </cell>
          <cell r="B500" t="str">
            <v>S</v>
          </cell>
          <cell r="C500" t="str">
            <v>B</v>
          </cell>
          <cell r="D500" t="str">
            <v>B</v>
          </cell>
          <cell r="E500" t="str">
            <v xml:space="preserve">Medan                                   </v>
          </cell>
          <cell r="F500" t="str">
            <v xml:space="preserve">B -- Medan                                        </v>
          </cell>
        </row>
        <row r="501">
          <cell r="A501">
            <v>123</v>
          </cell>
          <cell r="B501" t="str">
            <v>S</v>
          </cell>
          <cell r="C501" t="str">
            <v>B</v>
          </cell>
          <cell r="D501" t="str">
            <v>F</v>
          </cell>
          <cell r="E501" t="str">
            <v xml:space="preserve">Bandung                                 </v>
          </cell>
          <cell r="F501" t="str">
            <v xml:space="preserve">F -- Bandung                                      </v>
          </cell>
        </row>
        <row r="502">
          <cell r="A502">
            <v>92</v>
          </cell>
          <cell r="B502" t="str">
            <v>S</v>
          </cell>
          <cell r="C502" t="str">
            <v>B</v>
          </cell>
          <cell r="D502" t="str">
            <v>F</v>
          </cell>
          <cell r="E502" t="str">
            <v xml:space="preserve">Bandung                                 </v>
          </cell>
          <cell r="F502" t="str">
            <v xml:space="preserve">F -- Bandung                                      </v>
          </cell>
        </row>
        <row r="503">
          <cell r="A503">
            <v>511</v>
          </cell>
          <cell r="B503" t="str">
            <v>S</v>
          </cell>
          <cell r="C503" t="str">
            <v>B</v>
          </cell>
          <cell r="D503" t="str">
            <v>H</v>
          </cell>
          <cell r="E503" t="str">
            <v xml:space="preserve">Yogyakarta                              </v>
          </cell>
          <cell r="F503" t="str">
            <v xml:space="preserve">H -- Yogyakarta                                   </v>
          </cell>
        </row>
        <row r="504">
          <cell r="A504">
            <v>93</v>
          </cell>
          <cell r="B504" t="str">
            <v>S</v>
          </cell>
          <cell r="C504" t="str">
            <v>B</v>
          </cell>
          <cell r="D504" t="str">
            <v>M</v>
          </cell>
          <cell r="E504" t="str">
            <v xml:space="preserve">Denpasar                                </v>
          </cell>
          <cell r="F504" t="str">
            <v xml:space="preserve">M -- Denpasar                                     </v>
          </cell>
        </row>
        <row r="505">
          <cell r="A505">
            <v>94</v>
          </cell>
          <cell r="B505" t="str">
            <v>S</v>
          </cell>
          <cell r="C505" t="str">
            <v>B</v>
          </cell>
          <cell r="D505" t="str">
            <v>F</v>
          </cell>
          <cell r="E505" t="str">
            <v xml:space="preserve">Bandung                                 </v>
          </cell>
          <cell r="F505" t="str">
            <v xml:space="preserve">F -- Bandung                                      </v>
          </cell>
        </row>
        <row r="506">
          <cell r="A506">
            <v>95</v>
          </cell>
          <cell r="B506" t="str">
            <v>S</v>
          </cell>
          <cell r="C506" t="str">
            <v>B</v>
          </cell>
          <cell r="D506" t="str">
            <v>K</v>
          </cell>
          <cell r="E506" t="str">
            <v xml:space="preserve">Surabaya                                </v>
          </cell>
          <cell r="F506" t="str">
            <v xml:space="preserve">K -- Surabaya                                     </v>
          </cell>
        </row>
        <row r="507">
          <cell r="A507">
            <v>324</v>
          </cell>
          <cell r="B507" t="str">
            <v>S</v>
          </cell>
          <cell r="C507" t="str">
            <v>B</v>
          </cell>
          <cell r="D507" t="str">
            <v>D</v>
          </cell>
          <cell r="E507" t="str">
            <v xml:space="preserve">Palembang                               </v>
          </cell>
          <cell r="F507" t="str">
            <v xml:space="preserve">D -- Palembang                                    </v>
          </cell>
        </row>
        <row r="508">
          <cell r="A508">
            <v>117</v>
          </cell>
          <cell r="B508" t="str">
            <v>S</v>
          </cell>
          <cell r="C508" t="str">
            <v>B</v>
          </cell>
          <cell r="D508" t="str">
            <v>C</v>
          </cell>
          <cell r="E508" t="str">
            <v xml:space="preserve">Padang                                  </v>
          </cell>
          <cell r="F508" t="str">
            <v xml:space="preserve">C -- Padang                                       </v>
          </cell>
        </row>
        <row r="509">
          <cell r="A509">
            <v>225</v>
          </cell>
          <cell r="B509" t="str">
            <v>S</v>
          </cell>
          <cell r="C509" t="str">
            <v>B</v>
          </cell>
          <cell r="D509" t="str">
            <v>P</v>
          </cell>
          <cell r="E509" t="str">
            <v xml:space="preserve">Makassar                                </v>
          </cell>
          <cell r="F509" t="str">
            <v xml:space="preserve">P -- Makassar                                     </v>
          </cell>
        </row>
        <row r="510">
          <cell r="A510">
            <v>1156</v>
          </cell>
          <cell r="B510" t="str">
            <v>S</v>
          </cell>
          <cell r="C510" t="str">
            <v>B</v>
          </cell>
          <cell r="D510" t="str">
            <v>K</v>
          </cell>
          <cell r="E510" t="str">
            <v xml:space="preserve">Surabaya                                </v>
          </cell>
          <cell r="F510" t="str">
            <v xml:space="preserve">K -- Surabaya                                     </v>
          </cell>
        </row>
        <row r="511">
          <cell r="A511">
            <v>584</v>
          </cell>
          <cell r="B511" t="str">
            <v>S</v>
          </cell>
          <cell r="C511" t="str">
            <v>B</v>
          </cell>
          <cell r="D511" t="str">
            <v>K</v>
          </cell>
          <cell r="E511" t="str">
            <v xml:space="preserve">Surabaya                                </v>
          </cell>
          <cell r="F511" t="str">
            <v xml:space="preserve">K -- Surabaya                                     </v>
          </cell>
        </row>
        <row r="512">
          <cell r="A512">
            <v>412</v>
          </cell>
          <cell r="B512" t="str">
            <v>S</v>
          </cell>
          <cell r="C512" t="str">
            <v>B</v>
          </cell>
          <cell r="D512" t="str">
            <v>K</v>
          </cell>
          <cell r="E512" t="str">
            <v xml:space="preserve">Surabaya                                </v>
          </cell>
          <cell r="F512" t="str">
            <v xml:space="preserve">K -- Surabaya                                     </v>
          </cell>
        </row>
        <row r="513">
          <cell r="A513">
            <v>96</v>
          </cell>
          <cell r="B513" t="str">
            <v>S</v>
          </cell>
          <cell r="C513" t="str">
            <v>B</v>
          </cell>
          <cell r="D513" t="str">
            <v>K</v>
          </cell>
          <cell r="E513" t="str">
            <v xml:space="preserve">Surabaya                                </v>
          </cell>
          <cell r="F513" t="str">
            <v xml:space="preserve">K -- Surabaya                                     </v>
          </cell>
        </row>
        <row r="514">
          <cell r="A514">
            <v>411</v>
          </cell>
          <cell r="B514" t="str">
            <v>S</v>
          </cell>
          <cell r="C514" t="str">
            <v>B</v>
          </cell>
          <cell r="D514" t="str">
            <v>K</v>
          </cell>
          <cell r="E514" t="str">
            <v xml:space="preserve">Surabaya                                </v>
          </cell>
          <cell r="F514" t="str">
            <v xml:space="preserve">K -- Surabaya                                     </v>
          </cell>
        </row>
        <row r="515">
          <cell r="A515">
            <v>360</v>
          </cell>
          <cell r="B515" t="str">
            <v>S</v>
          </cell>
          <cell r="C515" t="str">
            <v>B</v>
          </cell>
          <cell r="D515" t="str">
            <v>K</v>
          </cell>
          <cell r="E515" t="str">
            <v xml:space="preserve">Surabaya                                </v>
          </cell>
          <cell r="F515" t="str">
            <v xml:space="preserve">K -- Surabaya                                     </v>
          </cell>
        </row>
        <row r="516">
          <cell r="A516">
            <v>211</v>
          </cell>
          <cell r="B516" t="str">
            <v>S</v>
          </cell>
          <cell r="C516" t="str">
            <v>B</v>
          </cell>
          <cell r="D516" t="str">
            <v>K</v>
          </cell>
          <cell r="E516" t="str">
            <v xml:space="preserve">Surabaya                                </v>
          </cell>
          <cell r="F516" t="str">
            <v xml:space="preserve">K -- Surabaya                                     </v>
          </cell>
        </row>
        <row r="517">
          <cell r="A517">
            <v>172</v>
          </cell>
          <cell r="B517" t="str">
            <v>S</v>
          </cell>
          <cell r="C517" t="str">
            <v>B</v>
          </cell>
          <cell r="D517" t="str">
            <v>K</v>
          </cell>
          <cell r="E517" t="str">
            <v xml:space="preserve">Surabaya                                </v>
          </cell>
          <cell r="F517" t="str">
            <v xml:space="preserve">K -- Surabaya                                     </v>
          </cell>
        </row>
        <row r="518">
          <cell r="A518">
            <v>328</v>
          </cell>
          <cell r="B518" t="str">
            <v>S</v>
          </cell>
          <cell r="C518" t="str">
            <v>B</v>
          </cell>
          <cell r="D518" t="str">
            <v>K</v>
          </cell>
          <cell r="E518" t="str">
            <v xml:space="preserve">Surabaya                                </v>
          </cell>
          <cell r="F518" t="str">
            <v xml:space="preserve">K -- Surabaya                                     </v>
          </cell>
        </row>
        <row r="519">
          <cell r="A519">
            <v>124</v>
          </cell>
          <cell r="B519" t="str">
            <v>S</v>
          </cell>
          <cell r="C519" t="str">
            <v>B</v>
          </cell>
          <cell r="D519" t="str">
            <v>M</v>
          </cell>
          <cell r="E519" t="str">
            <v xml:space="preserve">Denpasar                                </v>
          </cell>
          <cell r="F519" t="str">
            <v xml:space="preserve">M -- Denpasar                                     </v>
          </cell>
        </row>
        <row r="520">
          <cell r="A520">
            <v>573</v>
          </cell>
          <cell r="B520" t="str">
            <v>S</v>
          </cell>
          <cell r="C520" t="str">
            <v>B</v>
          </cell>
          <cell r="D520" t="str">
            <v>M</v>
          </cell>
          <cell r="E520" t="str">
            <v xml:space="preserve">Denpasar                                </v>
          </cell>
          <cell r="F520" t="str">
            <v xml:space="preserve">M -- Denpasar                                     </v>
          </cell>
        </row>
        <row r="521">
          <cell r="A521">
            <v>226</v>
          </cell>
          <cell r="B521" t="str">
            <v>S</v>
          </cell>
          <cell r="C521" t="str">
            <v>B</v>
          </cell>
          <cell r="D521" t="str">
            <v>N</v>
          </cell>
          <cell r="E521" t="str">
            <v xml:space="preserve">Manado                                  </v>
          </cell>
          <cell r="F521" t="str">
            <v xml:space="preserve">N -- Manado                                       </v>
          </cell>
        </row>
        <row r="522">
          <cell r="A522">
            <v>250</v>
          </cell>
          <cell r="B522" t="str">
            <v>S</v>
          </cell>
          <cell r="C522" t="str">
            <v>B</v>
          </cell>
          <cell r="D522" t="str">
            <v>P</v>
          </cell>
          <cell r="E522" t="str">
            <v xml:space="preserve">Makassar                                </v>
          </cell>
          <cell r="F522" t="str">
            <v xml:space="preserve">P -- Makassar                                     </v>
          </cell>
        </row>
        <row r="523">
          <cell r="A523">
            <v>145</v>
          </cell>
          <cell r="B523" t="str">
            <v>S</v>
          </cell>
          <cell r="C523" t="str">
            <v>B</v>
          </cell>
          <cell r="D523" t="str">
            <v>B</v>
          </cell>
          <cell r="E523" t="str">
            <v xml:space="preserve">Medan                                   </v>
          </cell>
          <cell r="F523" t="str">
            <v xml:space="preserve">B -- Medan                                        </v>
          </cell>
        </row>
        <row r="524">
          <cell r="A524">
            <v>403</v>
          </cell>
          <cell r="B524" t="str">
            <v>S</v>
          </cell>
          <cell r="C524" t="str">
            <v>B</v>
          </cell>
          <cell r="D524" t="str">
            <v>P</v>
          </cell>
          <cell r="E524" t="str">
            <v xml:space="preserve">Makassar                                </v>
          </cell>
          <cell r="F524" t="str">
            <v xml:space="preserve">P -- Makassar                                     </v>
          </cell>
        </row>
        <row r="525">
          <cell r="A525">
            <v>444</v>
          </cell>
          <cell r="B525" t="str">
            <v>S</v>
          </cell>
          <cell r="C525" t="str">
            <v>B</v>
          </cell>
          <cell r="D525" t="str">
            <v>I</v>
          </cell>
          <cell r="E525" t="str">
            <v xml:space="preserve">DKI2                                    </v>
          </cell>
          <cell r="F525" t="str">
            <v xml:space="preserve">I -- DKI2                                         </v>
          </cell>
        </row>
        <row r="526">
          <cell r="A526">
            <v>214</v>
          </cell>
          <cell r="B526" t="str">
            <v>S</v>
          </cell>
          <cell r="C526" t="str">
            <v>B</v>
          </cell>
          <cell r="D526" t="str">
            <v>L</v>
          </cell>
          <cell r="E526" t="str">
            <v xml:space="preserve">Banjarmasin                             </v>
          </cell>
          <cell r="F526" t="str">
            <v xml:space="preserve">L -- Banjarmasin                                  </v>
          </cell>
        </row>
        <row r="527">
          <cell r="A527">
            <v>438</v>
          </cell>
          <cell r="B527" t="str">
            <v>S</v>
          </cell>
          <cell r="C527" t="str">
            <v>B</v>
          </cell>
          <cell r="D527" t="str">
            <v>Q</v>
          </cell>
          <cell r="E527" t="str">
            <v xml:space="preserve">KANWIL JAKARTA 3                        </v>
          </cell>
          <cell r="F527" t="str">
            <v xml:space="preserve">Q -- KANWIL JAKARTA 3                             </v>
          </cell>
        </row>
        <row r="528">
          <cell r="A528">
            <v>445</v>
          </cell>
          <cell r="B528" t="str">
            <v>S</v>
          </cell>
          <cell r="C528" t="str">
            <v>B</v>
          </cell>
          <cell r="D528" t="str">
            <v>Q</v>
          </cell>
          <cell r="E528" t="str">
            <v xml:space="preserve">KANWIL JAKARTA 3                        </v>
          </cell>
          <cell r="F528" t="str">
            <v xml:space="preserve">Q -- KANWIL JAKARTA 3                             </v>
          </cell>
        </row>
        <row r="529">
          <cell r="A529">
            <v>154</v>
          </cell>
          <cell r="B529" t="str">
            <v>S</v>
          </cell>
          <cell r="C529" t="str">
            <v>B</v>
          </cell>
          <cell r="D529" t="str">
            <v>B</v>
          </cell>
          <cell r="E529" t="str">
            <v xml:space="preserve">Medan                                   </v>
          </cell>
          <cell r="F529" t="str">
            <v xml:space="preserve">B -- Medan                                        </v>
          </cell>
        </row>
        <row r="530">
          <cell r="A530">
            <v>618</v>
          </cell>
          <cell r="B530" t="str">
            <v>S</v>
          </cell>
          <cell r="C530" t="str">
            <v>B</v>
          </cell>
          <cell r="D530" t="str">
            <v>X</v>
          </cell>
          <cell r="E530" t="str">
            <v xml:space="preserve">KANWIL PEKANBARU                        </v>
          </cell>
          <cell r="F530" t="str">
            <v xml:space="preserve">X -- KANWIL PEKANBARU                             </v>
          </cell>
        </row>
        <row r="531">
          <cell r="A531">
            <v>98</v>
          </cell>
          <cell r="B531" t="str">
            <v>S</v>
          </cell>
          <cell r="C531" t="str">
            <v>B</v>
          </cell>
          <cell r="D531" t="str">
            <v>J</v>
          </cell>
          <cell r="E531" t="str">
            <v xml:space="preserve">KANWIL BANDAR LAMPUNG                   </v>
          </cell>
          <cell r="F531" t="str">
            <v xml:space="preserve">J -- KANWIL BANDAR LAMPUNG                        </v>
          </cell>
        </row>
        <row r="532">
          <cell r="A532">
            <v>131</v>
          </cell>
          <cell r="B532" t="str">
            <v>S</v>
          </cell>
          <cell r="C532" t="str">
            <v>B</v>
          </cell>
          <cell r="D532" t="str">
            <v>D</v>
          </cell>
          <cell r="E532" t="str">
            <v xml:space="preserve">Palembang                               </v>
          </cell>
          <cell r="F532" t="str">
            <v xml:space="preserve">D -- Palembang                                    </v>
          </cell>
        </row>
        <row r="533">
          <cell r="A533">
            <v>174</v>
          </cell>
          <cell r="B533" t="str">
            <v>S</v>
          </cell>
          <cell r="C533" t="str">
            <v>B</v>
          </cell>
          <cell r="D533" t="str">
            <v>X</v>
          </cell>
          <cell r="E533" t="str">
            <v xml:space="preserve">KANWIL PEKANBARU                        </v>
          </cell>
          <cell r="F533" t="str">
            <v xml:space="preserve">X -- KANWIL PEKANBARU                             </v>
          </cell>
        </row>
        <row r="534">
          <cell r="A534">
            <v>213</v>
          </cell>
          <cell r="B534" t="str">
            <v>S</v>
          </cell>
          <cell r="C534" t="str">
            <v>B</v>
          </cell>
          <cell r="D534" t="str">
            <v>L</v>
          </cell>
          <cell r="E534" t="str">
            <v xml:space="preserve">Banjarmasin                             </v>
          </cell>
          <cell r="F534" t="str">
            <v xml:space="preserve">L -- Banjarmasin                                  </v>
          </cell>
        </row>
        <row r="535">
          <cell r="A535">
            <v>306</v>
          </cell>
          <cell r="B535" t="str">
            <v>S</v>
          </cell>
          <cell r="C535" t="str">
            <v>B</v>
          </cell>
          <cell r="D535" t="str">
            <v>L</v>
          </cell>
          <cell r="E535" t="str">
            <v xml:space="preserve">Banjarmasin                             </v>
          </cell>
          <cell r="F535" t="str">
            <v xml:space="preserve">L -- Banjarmasin                                  </v>
          </cell>
        </row>
        <row r="536">
          <cell r="A536">
            <v>249</v>
          </cell>
          <cell r="B536" t="str">
            <v>S</v>
          </cell>
          <cell r="C536" t="str">
            <v>B</v>
          </cell>
          <cell r="D536" t="str">
            <v>L</v>
          </cell>
          <cell r="E536" t="str">
            <v xml:space="preserve">Banjarmasin                             </v>
          </cell>
          <cell r="F536" t="str">
            <v xml:space="preserve">L -- Banjarmasin                                  </v>
          </cell>
        </row>
        <row r="537">
          <cell r="A537">
            <v>264</v>
          </cell>
          <cell r="B537" t="str">
            <v>S</v>
          </cell>
          <cell r="C537" t="str">
            <v>B</v>
          </cell>
          <cell r="D537" t="str">
            <v>B</v>
          </cell>
          <cell r="E537" t="str">
            <v xml:space="preserve">Medan                                   </v>
          </cell>
          <cell r="F537" t="str">
            <v xml:space="preserve">B -- Medan                                        </v>
          </cell>
        </row>
        <row r="538">
          <cell r="A538">
            <v>183</v>
          </cell>
          <cell r="B538" t="str">
            <v>S</v>
          </cell>
          <cell r="C538" t="str">
            <v>B</v>
          </cell>
          <cell r="D538" t="str">
            <v>L</v>
          </cell>
          <cell r="E538" t="str">
            <v xml:space="preserve">Banjarmasin                             </v>
          </cell>
          <cell r="F538" t="str">
            <v xml:space="preserve">L -- Banjarmasin                                  </v>
          </cell>
        </row>
        <row r="539">
          <cell r="A539">
            <v>99</v>
          </cell>
          <cell r="B539" t="str">
            <v>S</v>
          </cell>
          <cell r="C539" t="str">
            <v>B</v>
          </cell>
          <cell r="D539" t="str">
            <v>B</v>
          </cell>
          <cell r="E539" t="str">
            <v xml:space="preserve">Medan                                   </v>
          </cell>
          <cell r="F539" t="str">
            <v xml:space="preserve">B -- Medan                                        </v>
          </cell>
        </row>
        <row r="540">
          <cell r="A540">
            <v>100</v>
          </cell>
          <cell r="B540" t="str">
            <v>S</v>
          </cell>
          <cell r="C540" t="str">
            <v>B</v>
          </cell>
          <cell r="D540" t="str">
            <v>F</v>
          </cell>
          <cell r="E540" t="str">
            <v xml:space="preserve">Bandung                                 </v>
          </cell>
          <cell r="F540" t="str">
            <v xml:space="preserve">F -- Bandung                                      </v>
          </cell>
        </row>
        <row r="541">
          <cell r="A541">
            <v>283</v>
          </cell>
          <cell r="B541" t="str">
            <v>S</v>
          </cell>
          <cell r="C541" t="str">
            <v>B</v>
          </cell>
          <cell r="D541" t="str">
            <v>B</v>
          </cell>
          <cell r="E541" t="str">
            <v xml:space="preserve">Medan                                   </v>
          </cell>
          <cell r="F541" t="str">
            <v xml:space="preserve">B -- Medan                                        </v>
          </cell>
        </row>
        <row r="542">
          <cell r="A542">
            <v>101</v>
          </cell>
          <cell r="B542" t="str">
            <v>S</v>
          </cell>
          <cell r="C542" t="str">
            <v>B</v>
          </cell>
          <cell r="D542" t="str">
            <v>G</v>
          </cell>
          <cell r="E542" t="str">
            <v xml:space="preserve">Semarang                                </v>
          </cell>
          <cell r="F542" t="str">
            <v xml:space="preserve">G -- Semarang                                     </v>
          </cell>
        </row>
        <row r="543">
          <cell r="A543">
            <v>285</v>
          </cell>
          <cell r="B543" t="str">
            <v>S</v>
          </cell>
          <cell r="C543" t="str">
            <v>B</v>
          </cell>
          <cell r="D543" t="str">
            <v>J</v>
          </cell>
          <cell r="E543" t="str">
            <v xml:space="preserve">KANWIL BANDAR LAMPUNG                   </v>
          </cell>
          <cell r="F543" t="str">
            <v xml:space="preserve">J -- KANWIL BANDAR LAMPUNG                        </v>
          </cell>
        </row>
        <row r="544">
          <cell r="A544">
            <v>668</v>
          </cell>
          <cell r="B544" t="str">
            <v>S</v>
          </cell>
          <cell r="C544" t="str">
            <v>B</v>
          </cell>
          <cell r="D544" t="str">
            <v>X</v>
          </cell>
          <cell r="E544" t="str">
            <v xml:space="preserve">KANWIL PEKANBARU                        </v>
          </cell>
          <cell r="F544" t="str">
            <v xml:space="preserve">X -- KANWIL PEKANBARU                             </v>
          </cell>
        </row>
        <row r="545">
          <cell r="A545">
            <v>102</v>
          </cell>
          <cell r="B545" t="str">
            <v>S</v>
          </cell>
          <cell r="C545" t="str">
            <v>B</v>
          </cell>
          <cell r="D545" t="str">
            <v>H</v>
          </cell>
          <cell r="E545" t="str">
            <v xml:space="preserve">Yogyakarta                              </v>
          </cell>
          <cell r="F545" t="str">
            <v xml:space="preserve">H -- Yogyakarta                                   </v>
          </cell>
        </row>
        <row r="546">
          <cell r="A546">
            <v>175</v>
          </cell>
          <cell r="B546" t="str">
            <v>S</v>
          </cell>
          <cell r="C546" t="str">
            <v>B</v>
          </cell>
          <cell r="D546" t="str">
            <v>X</v>
          </cell>
          <cell r="E546" t="str">
            <v xml:space="preserve">KANWIL PEKANBARU                        </v>
          </cell>
          <cell r="F546" t="str">
            <v xml:space="preserve">X -- KANWIL PEKANBARU                             </v>
          </cell>
        </row>
        <row r="547">
          <cell r="A547">
            <v>212</v>
          </cell>
          <cell r="B547" t="str">
            <v>S</v>
          </cell>
          <cell r="C547" t="str">
            <v>B</v>
          </cell>
          <cell r="D547" t="str">
            <v>L</v>
          </cell>
          <cell r="E547" t="str">
            <v xml:space="preserve">Banjarmasin                             </v>
          </cell>
          <cell r="F547" t="str">
            <v xml:space="preserve">L -- Banjarmasin                                  </v>
          </cell>
        </row>
        <row r="548">
          <cell r="A548">
            <v>103</v>
          </cell>
          <cell r="B548" t="str">
            <v>S</v>
          </cell>
          <cell r="C548" t="str">
            <v>B</v>
          </cell>
          <cell r="D548" t="str">
            <v>N</v>
          </cell>
          <cell r="E548" t="str">
            <v xml:space="preserve">Manado                                  </v>
          </cell>
          <cell r="F548" t="str">
            <v xml:space="preserve">N -- Manado                                       </v>
          </cell>
        </row>
        <row r="549">
          <cell r="A549">
            <v>561</v>
          </cell>
          <cell r="B549" t="str">
            <v>S</v>
          </cell>
          <cell r="C549" t="str">
            <v>B</v>
          </cell>
          <cell r="D549" t="str">
            <v>O</v>
          </cell>
          <cell r="E549" t="str">
            <v xml:space="preserve">KANWIL JAYAPURA                         </v>
          </cell>
          <cell r="F549" t="str">
            <v xml:space="preserve">O -- KANWIL JAYAPURA                              </v>
          </cell>
        </row>
        <row r="550">
          <cell r="A550">
            <v>1114</v>
          </cell>
          <cell r="B550" t="str">
            <v>S</v>
          </cell>
          <cell r="C550" t="str">
            <v>B</v>
          </cell>
          <cell r="D550" t="str">
            <v>N</v>
          </cell>
          <cell r="E550" t="str">
            <v xml:space="preserve">Manado                                  </v>
          </cell>
          <cell r="F550" t="str">
            <v xml:space="preserve">N -- Manado                                       </v>
          </cell>
        </row>
        <row r="551">
          <cell r="A551">
            <v>227</v>
          </cell>
          <cell r="B551" t="str">
            <v>S</v>
          </cell>
          <cell r="C551" t="str">
            <v>B</v>
          </cell>
          <cell r="D551" t="str">
            <v>N</v>
          </cell>
          <cell r="E551" t="str">
            <v xml:space="preserve">Manado                                  </v>
          </cell>
          <cell r="F551" t="str">
            <v xml:space="preserve">N -- Manado                                       </v>
          </cell>
        </row>
        <row r="552">
          <cell r="A552">
            <v>237</v>
          </cell>
          <cell r="B552" t="str">
            <v>S</v>
          </cell>
          <cell r="C552" t="str">
            <v>B</v>
          </cell>
          <cell r="D552" t="str">
            <v>N</v>
          </cell>
          <cell r="E552" t="str">
            <v xml:space="preserve">Manado                                  </v>
          </cell>
          <cell r="F552" t="str">
            <v xml:space="preserve">N -- Manado                                       </v>
          </cell>
        </row>
        <row r="553">
          <cell r="A553">
            <v>177</v>
          </cell>
          <cell r="B553" t="str">
            <v>S</v>
          </cell>
          <cell r="C553" t="str">
            <v>B</v>
          </cell>
          <cell r="D553" t="str">
            <v>R</v>
          </cell>
          <cell r="E553" t="str">
            <v xml:space="preserve">KANWIL MALANG                           </v>
          </cell>
          <cell r="F553" t="str">
            <v xml:space="preserve">R -- KANWIL MALANG                                </v>
          </cell>
        </row>
        <row r="554">
          <cell r="A554">
            <v>109</v>
          </cell>
          <cell r="B554" t="str">
            <v>S</v>
          </cell>
          <cell r="C554" t="str">
            <v>B</v>
          </cell>
          <cell r="D554" t="str">
            <v>K</v>
          </cell>
          <cell r="E554" t="str">
            <v xml:space="preserve">Surabaya                                </v>
          </cell>
          <cell r="F554" t="str">
            <v xml:space="preserve">K -- Surabaya                                     </v>
          </cell>
        </row>
        <row r="555">
          <cell r="A555">
            <v>605</v>
          </cell>
          <cell r="B555" t="str">
            <v>S</v>
          </cell>
          <cell r="C555" t="str">
            <v>B</v>
          </cell>
          <cell r="D555" t="str">
            <v>J</v>
          </cell>
          <cell r="E555" t="str">
            <v xml:space="preserve">KANWIL BANDAR LAMPUNG                   </v>
          </cell>
          <cell r="F555" t="str">
            <v xml:space="preserve">J -- KANWIL BANDAR LAMPUNG                        </v>
          </cell>
        </row>
        <row r="556">
          <cell r="A556">
            <v>110</v>
          </cell>
          <cell r="B556" t="str">
            <v>S</v>
          </cell>
          <cell r="C556" t="str">
            <v>B</v>
          </cell>
          <cell r="D556" t="str">
            <v>R</v>
          </cell>
          <cell r="E556" t="str">
            <v xml:space="preserve">KANWIL MALANG                           </v>
          </cell>
          <cell r="F556" t="str">
            <v xml:space="preserve">R -- KANWIL MALANG                                </v>
          </cell>
        </row>
        <row r="557">
          <cell r="A557">
            <v>620</v>
          </cell>
          <cell r="B557" t="str">
            <v>S</v>
          </cell>
          <cell r="C557" t="str">
            <v>B</v>
          </cell>
          <cell r="D557" t="str">
            <v>X</v>
          </cell>
          <cell r="E557" t="str">
            <v xml:space="preserve">KANWIL PEKANBARU                        </v>
          </cell>
          <cell r="F557" t="str">
            <v xml:space="preserve">X -- KANWIL PEKANBARU                             </v>
          </cell>
        </row>
        <row r="558">
          <cell r="A558">
            <v>327</v>
          </cell>
          <cell r="B558" t="str">
            <v>S</v>
          </cell>
          <cell r="C558" t="str">
            <v>B</v>
          </cell>
          <cell r="D558" t="str">
            <v>G</v>
          </cell>
          <cell r="E558" t="str">
            <v xml:space="preserve">Semarang                                </v>
          </cell>
          <cell r="F558" t="str">
            <v xml:space="preserve">G -- Semarang                                     </v>
          </cell>
        </row>
        <row r="559">
          <cell r="A559">
            <v>235</v>
          </cell>
          <cell r="B559" t="str">
            <v>S</v>
          </cell>
          <cell r="C559" t="str">
            <v>B</v>
          </cell>
          <cell r="D559" t="str">
            <v>M</v>
          </cell>
          <cell r="E559" t="str">
            <v xml:space="preserve">Denpasar                                </v>
          </cell>
          <cell r="F559" t="str">
            <v xml:space="preserve">M -- Denpasar                                     </v>
          </cell>
        </row>
        <row r="560">
          <cell r="A560">
            <v>141</v>
          </cell>
          <cell r="B560" t="str">
            <v>S</v>
          </cell>
          <cell r="C560" t="str">
            <v>B</v>
          </cell>
          <cell r="D560" t="str">
            <v>M</v>
          </cell>
          <cell r="E560" t="str">
            <v xml:space="preserve">Denpasar                                </v>
          </cell>
          <cell r="F560" t="str">
            <v xml:space="preserve">M -- Denpasar                                     </v>
          </cell>
        </row>
        <row r="561">
          <cell r="A561">
            <v>311</v>
          </cell>
          <cell r="B561" t="str">
            <v>S</v>
          </cell>
          <cell r="C561" t="str">
            <v>B</v>
          </cell>
          <cell r="D561" t="str">
            <v>O</v>
          </cell>
          <cell r="E561" t="str">
            <v xml:space="preserve">KANWIL JAYAPURA                         </v>
          </cell>
          <cell r="F561" t="str">
            <v xml:space="preserve">O -- KANWIL JAYAPURA                              </v>
          </cell>
        </row>
        <row r="562">
          <cell r="A562">
            <v>684</v>
          </cell>
          <cell r="B562" t="str">
            <v>S</v>
          </cell>
          <cell r="C562" t="str">
            <v>B</v>
          </cell>
          <cell r="D562" t="str">
            <v>K</v>
          </cell>
          <cell r="E562" t="str">
            <v xml:space="preserve">Surabaya                                </v>
          </cell>
          <cell r="F562" t="str">
            <v xml:space="preserve">K -- Surabaya                                     </v>
          </cell>
        </row>
        <row r="563">
          <cell r="A563">
            <v>111</v>
          </cell>
          <cell r="B563" t="str">
            <v>S</v>
          </cell>
          <cell r="C563" t="str">
            <v>B</v>
          </cell>
          <cell r="D563" t="str">
            <v>P</v>
          </cell>
          <cell r="E563" t="str">
            <v xml:space="preserve">Makassar                                </v>
          </cell>
          <cell r="F563" t="str">
            <v xml:space="preserve">P -- Makassar                                     </v>
          </cell>
        </row>
        <row r="564">
          <cell r="A564">
            <v>118</v>
          </cell>
          <cell r="B564" t="str">
            <v>S</v>
          </cell>
          <cell r="C564" t="str">
            <v>B</v>
          </cell>
          <cell r="D564" t="str">
            <v>P</v>
          </cell>
          <cell r="E564" t="str">
            <v xml:space="preserve">Makassar                                </v>
          </cell>
          <cell r="F564" t="str">
            <v xml:space="preserve">P -- Makassar                                     </v>
          </cell>
        </row>
        <row r="565">
          <cell r="A565">
            <v>152</v>
          </cell>
          <cell r="B565" t="str">
            <v>S</v>
          </cell>
          <cell r="C565" t="str">
            <v>B</v>
          </cell>
          <cell r="D565" t="str">
            <v>H</v>
          </cell>
          <cell r="E565" t="str">
            <v xml:space="preserve">Yogyakarta                              </v>
          </cell>
          <cell r="F565" t="str">
            <v xml:space="preserve">H -- Yogyakarta                                   </v>
          </cell>
        </row>
        <row r="566">
          <cell r="A566">
            <v>158</v>
          </cell>
          <cell r="B566" t="str">
            <v>S</v>
          </cell>
          <cell r="C566" t="str">
            <v>B</v>
          </cell>
          <cell r="D566" t="str">
            <v>H</v>
          </cell>
          <cell r="E566" t="str">
            <v xml:space="preserve">Yogyakarta                              </v>
          </cell>
          <cell r="F566" t="str">
            <v xml:space="preserve">H -- Yogyakarta                                   </v>
          </cell>
        </row>
        <row r="567">
          <cell r="A567">
            <v>153</v>
          </cell>
          <cell r="B567" t="str">
            <v>S</v>
          </cell>
          <cell r="C567" t="str">
            <v>B</v>
          </cell>
          <cell r="D567" t="str">
            <v>H</v>
          </cell>
          <cell r="E567" t="str">
            <v xml:space="preserve">Yogyakarta                              </v>
          </cell>
          <cell r="F567" t="str">
            <v xml:space="preserve">H -- Yogyakarta                                   </v>
          </cell>
        </row>
        <row r="568">
          <cell r="A568">
            <v>112</v>
          </cell>
          <cell r="B568" t="str">
            <v>S</v>
          </cell>
          <cell r="C568" t="str">
            <v>B</v>
          </cell>
          <cell r="D568" t="str">
            <v>H</v>
          </cell>
          <cell r="E568" t="str">
            <v xml:space="preserve">Yogyakarta                              </v>
          </cell>
          <cell r="F568" t="str">
            <v xml:space="preserve">H -- Yogyakarta                                   </v>
          </cell>
        </row>
        <row r="569">
          <cell r="A569">
            <v>410</v>
          </cell>
          <cell r="B569" t="str">
            <v>S</v>
          </cell>
          <cell r="C569" t="str">
            <v>B</v>
          </cell>
          <cell r="D569" t="str">
            <v>H</v>
          </cell>
          <cell r="E569" t="str">
            <v xml:space="preserve">Yogyakarta                              </v>
          </cell>
          <cell r="F569" t="str">
            <v xml:space="preserve">H -- Yogyakarta                                   </v>
          </cell>
        </row>
        <row r="570">
          <cell r="A570">
            <v>29</v>
          </cell>
          <cell r="B570" t="str">
            <v>S</v>
          </cell>
          <cell r="C570" t="str">
            <v>B</v>
          </cell>
          <cell r="D570" t="str">
            <v>H</v>
          </cell>
          <cell r="E570" t="str">
            <v xml:space="preserve">Yogyakarta                              </v>
          </cell>
          <cell r="F570" t="str">
            <v xml:space="preserve">H -- Yogyakarta                                   </v>
          </cell>
        </row>
        <row r="571">
          <cell r="A571">
            <v>245</v>
          </cell>
          <cell r="B571" t="str">
            <v>S</v>
          </cell>
          <cell r="C571" t="str">
            <v>B</v>
          </cell>
          <cell r="D571" t="str">
            <v>H</v>
          </cell>
          <cell r="E571" t="str">
            <v xml:space="preserve">Yogyakarta                              </v>
          </cell>
          <cell r="F571" t="str">
            <v xml:space="preserve">H -- Yogyakarta                                   </v>
          </cell>
        </row>
        <row r="572">
          <cell r="A572">
            <v>409</v>
          </cell>
          <cell r="B572" t="str">
            <v>S</v>
          </cell>
          <cell r="C572" t="str">
            <v>B</v>
          </cell>
          <cell r="D572" t="str">
            <v>H</v>
          </cell>
          <cell r="E572" t="str">
            <v xml:space="preserve">Yogyakarta                              </v>
          </cell>
          <cell r="F572" t="str">
            <v xml:space="preserve">H -- Yogyakarta                                   </v>
          </cell>
        </row>
        <row r="573">
          <cell r="A573">
            <v>1060</v>
          </cell>
          <cell r="B573" t="str">
            <v>S</v>
          </cell>
          <cell r="C573" t="str">
            <v>S</v>
          </cell>
          <cell r="D573" t="str">
            <v>L</v>
          </cell>
          <cell r="E573" t="str">
            <v xml:space="preserve">Banjarmasin                             </v>
          </cell>
          <cell r="F573" t="str">
            <v xml:space="preserve">L -- Banjarmasin                                  </v>
          </cell>
        </row>
        <row r="574">
          <cell r="A574">
            <v>1164</v>
          </cell>
          <cell r="B574" t="str">
            <v>S</v>
          </cell>
          <cell r="C574" t="str">
            <v>S</v>
          </cell>
          <cell r="D574" t="str">
            <v>Q</v>
          </cell>
          <cell r="E574" t="str">
            <v xml:space="preserve">KANWIL JAKARTA 3                        </v>
          </cell>
          <cell r="F574" t="str">
            <v xml:space="preserve">Q -- KANWIL JAKARTA 3                             </v>
          </cell>
        </row>
        <row r="575">
          <cell r="A575">
            <v>1728</v>
          </cell>
          <cell r="B575" t="str">
            <v>S</v>
          </cell>
          <cell r="C575" t="str">
            <v>S</v>
          </cell>
          <cell r="D575" t="str">
            <v>M</v>
          </cell>
          <cell r="E575" t="str">
            <v xml:space="preserve">Denpasar                                </v>
          </cell>
          <cell r="F575" t="str">
            <v xml:space="preserve">M -- Denpasar                                     </v>
          </cell>
        </row>
        <row r="576">
          <cell r="A576">
            <v>1108</v>
          </cell>
          <cell r="B576" t="str">
            <v>S</v>
          </cell>
          <cell r="C576" t="str">
            <v>S</v>
          </cell>
          <cell r="D576" t="str">
            <v>F</v>
          </cell>
          <cell r="E576" t="str">
            <v xml:space="preserve">Bandung                                 </v>
          </cell>
          <cell r="F576" t="str">
            <v xml:space="preserve">F -- Bandung                                      </v>
          </cell>
        </row>
        <row r="577">
          <cell r="A577">
            <v>504</v>
          </cell>
          <cell r="B577" t="str">
            <v>S</v>
          </cell>
          <cell r="C577" t="str">
            <v>S</v>
          </cell>
          <cell r="D577" t="str">
            <v>E</v>
          </cell>
          <cell r="E577" t="str">
            <v xml:space="preserve">DKI                                     </v>
          </cell>
          <cell r="F577" t="str">
            <v xml:space="preserve">E -- DKI                                          </v>
          </cell>
        </row>
        <row r="578">
          <cell r="A578">
            <v>545</v>
          </cell>
          <cell r="B578" t="str">
            <v>S</v>
          </cell>
          <cell r="C578" t="str">
            <v>S</v>
          </cell>
          <cell r="D578" t="str">
            <v>G</v>
          </cell>
          <cell r="E578" t="str">
            <v xml:space="preserve">Semarang                                </v>
          </cell>
          <cell r="F578" t="str">
            <v xml:space="preserve">G -- Semarang                                     </v>
          </cell>
        </row>
        <row r="579">
          <cell r="A579">
            <v>639</v>
          </cell>
          <cell r="B579" t="str">
            <v>S</v>
          </cell>
          <cell r="C579" t="str">
            <v>S</v>
          </cell>
          <cell r="D579" t="str">
            <v>B</v>
          </cell>
          <cell r="E579" t="str">
            <v xml:space="preserve">Medan                                   </v>
          </cell>
          <cell r="F579" t="str">
            <v xml:space="preserve">B -- Medan                                        </v>
          </cell>
        </row>
        <row r="580">
          <cell r="A580">
            <v>2023</v>
          </cell>
          <cell r="B580" t="str">
            <v>S</v>
          </cell>
          <cell r="C580" t="str">
            <v>S</v>
          </cell>
          <cell r="D580" t="str">
            <v>N</v>
          </cell>
          <cell r="E580" t="str">
            <v xml:space="preserve">Manado                                  </v>
          </cell>
          <cell r="F580" t="str">
            <v xml:space="preserve">N -- Manado                                       </v>
          </cell>
        </row>
        <row r="581">
          <cell r="A581">
            <v>2116</v>
          </cell>
          <cell r="B581" t="str">
            <v>S</v>
          </cell>
          <cell r="C581" t="str">
            <v>S</v>
          </cell>
          <cell r="D581" t="str">
            <v>X</v>
          </cell>
          <cell r="E581" t="str">
            <v xml:space="preserve">KANWIL PEKANBARU                        </v>
          </cell>
          <cell r="F581" t="str">
            <v xml:space="preserve">X -- KANWIL PEKANBARU                             </v>
          </cell>
        </row>
        <row r="582">
          <cell r="A582">
            <v>2061</v>
          </cell>
          <cell r="B582" t="str">
            <v>S</v>
          </cell>
          <cell r="C582" t="str">
            <v>S</v>
          </cell>
          <cell r="D582" t="str">
            <v>L</v>
          </cell>
          <cell r="E582" t="str">
            <v xml:space="preserve">Banjarmasin                             </v>
          </cell>
          <cell r="F582" t="str">
            <v xml:space="preserve">L -- Banjarmasin                                  </v>
          </cell>
        </row>
        <row r="583">
          <cell r="A583">
            <v>2064</v>
          </cell>
          <cell r="B583" t="str">
            <v>S</v>
          </cell>
          <cell r="C583" t="str">
            <v>S</v>
          </cell>
          <cell r="D583" t="str">
            <v>O</v>
          </cell>
          <cell r="E583" t="str">
            <v xml:space="preserve">KANWIL JAYAPURA                         </v>
          </cell>
          <cell r="F583" t="str">
            <v xml:space="preserve">O -- KANWIL JAYAPURA                              </v>
          </cell>
        </row>
        <row r="584">
          <cell r="A584">
            <v>2160</v>
          </cell>
          <cell r="B584" t="str">
            <v>S</v>
          </cell>
          <cell r="C584" t="str">
            <v>S</v>
          </cell>
          <cell r="D584" t="str">
            <v>X</v>
          </cell>
          <cell r="E584" t="str">
            <v xml:space="preserve">KANWIL PEKANBARU                        </v>
          </cell>
          <cell r="F584" t="str">
            <v xml:space="preserve">X -- KANWIL PEKANBARU                             </v>
          </cell>
        </row>
        <row r="585">
          <cell r="A585">
            <v>2260</v>
          </cell>
          <cell r="B585" t="str">
            <v>S</v>
          </cell>
          <cell r="C585" t="str">
            <v>S</v>
          </cell>
          <cell r="D585" t="str">
            <v>N</v>
          </cell>
          <cell r="E585" t="str">
            <v xml:space="preserve">Manado                                  </v>
          </cell>
          <cell r="F585" t="str">
            <v xml:space="preserve">N -- Manado                                       </v>
          </cell>
        </row>
        <row r="586">
          <cell r="A586">
            <v>693</v>
          </cell>
          <cell r="B586" t="str">
            <v>S</v>
          </cell>
          <cell r="C586" t="str">
            <v>S</v>
          </cell>
          <cell r="D586" t="str">
            <v>B</v>
          </cell>
          <cell r="E586" t="str">
            <v xml:space="preserve">Medan                                   </v>
          </cell>
          <cell r="F586" t="str">
            <v xml:space="preserve">B -- Medan                                        </v>
          </cell>
        </row>
        <row r="587">
          <cell r="A587">
            <v>2135</v>
          </cell>
          <cell r="B587" t="str">
            <v>S</v>
          </cell>
          <cell r="C587" t="str">
            <v>S</v>
          </cell>
          <cell r="D587" t="str">
            <v>Q</v>
          </cell>
          <cell r="E587" t="str">
            <v xml:space="preserve">KANWIL JAKARTA 3                        </v>
          </cell>
          <cell r="F587" t="str">
            <v xml:space="preserve">Q -- KANWIL JAKARTA 3                             </v>
          </cell>
        </row>
        <row r="588">
          <cell r="A588">
            <v>2254</v>
          </cell>
          <cell r="B588" t="str">
            <v>S</v>
          </cell>
          <cell r="C588" t="str">
            <v>S</v>
          </cell>
          <cell r="D588" t="str">
            <v>M</v>
          </cell>
          <cell r="E588" t="str">
            <v xml:space="preserve">Denpasar                                </v>
          </cell>
          <cell r="F588" t="str">
            <v xml:space="preserve">M -- Denpasar                                     </v>
          </cell>
        </row>
        <row r="589">
          <cell r="A589">
            <v>513</v>
          </cell>
          <cell r="B589" t="str">
            <v>S</v>
          </cell>
          <cell r="C589" t="str">
            <v>S</v>
          </cell>
          <cell r="D589" t="str">
            <v>G</v>
          </cell>
          <cell r="E589" t="str">
            <v xml:space="preserve">Semarang                                </v>
          </cell>
          <cell r="F589" t="str">
            <v xml:space="preserve">G -- Semarang                                     </v>
          </cell>
        </row>
        <row r="590">
          <cell r="A590">
            <v>1161</v>
          </cell>
          <cell r="B590" t="str">
            <v>S</v>
          </cell>
          <cell r="C590" t="str">
            <v>S</v>
          </cell>
          <cell r="D590" t="str">
            <v>R</v>
          </cell>
          <cell r="E590" t="str">
            <v xml:space="preserve">KANWIL MALANG                           </v>
          </cell>
          <cell r="F590" t="str">
            <v xml:space="preserve">R -- KANWIL MALANG                                </v>
          </cell>
        </row>
        <row r="591">
          <cell r="A591">
            <v>2278</v>
          </cell>
          <cell r="B591" t="str">
            <v>S</v>
          </cell>
          <cell r="C591" t="str">
            <v>S</v>
          </cell>
          <cell r="D591" t="str">
            <v>D</v>
          </cell>
          <cell r="E591" t="str">
            <v xml:space="preserve">Palembang                               </v>
          </cell>
          <cell r="F591" t="str">
            <v xml:space="preserve">D -- Palembang                                    </v>
          </cell>
        </row>
        <row r="592">
          <cell r="A592">
            <v>1054</v>
          </cell>
          <cell r="B592" t="str">
            <v>S</v>
          </cell>
          <cell r="C592" t="str">
            <v>S</v>
          </cell>
          <cell r="D592" t="str">
            <v>N</v>
          </cell>
          <cell r="E592" t="str">
            <v xml:space="preserve">Manado                                  </v>
          </cell>
          <cell r="F592" t="str">
            <v xml:space="preserve">N -- Manado                                       </v>
          </cell>
        </row>
        <row r="593">
          <cell r="A593">
            <v>2188</v>
          </cell>
          <cell r="B593" t="str">
            <v>S</v>
          </cell>
          <cell r="C593" t="str">
            <v>S</v>
          </cell>
          <cell r="D593" t="str">
            <v>P</v>
          </cell>
          <cell r="E593" t="str">
            <v xml:space="preserve">Makassar                                </v>
          </cell>
          <cell r="F593" t="str">
            <v xml:space="preserve">P -- Makassar                                     </v>
          </cell>
        </row>
        <row r="594">
          <cell r="A594">
            <v>2209</v>
          </cell>
          <cell r="B594" t="str">
            <v>S</v>
          </cell>
          <cell r="C594" t="str">
            <v>S</v>
          </cell>
          <cell r="D594" t="str">
            <v>P</v>
          </cell>
          <cell r="E594" t="str">
            <v xml:space="preserve">Makassar                                </v>
          </cell>
          <cell r="F594" t="str">
            <v xml:space="preserve">P -- Makassar                                     </v>
          </cell>
        </row>
        <row r="595">
          <cell r="A595">
            <v>2154</v>
          </cell>
          <cell r="B595" t="str">
            <v>S</v>
          </cell>
          <cell r="C595" t="str">
            <v>S</v>
          </cell>
          <cell r="D595" t="str">
            <v>F</v>
          </cell>
          <cell r="E595" t="str">
            <v xml:space="preserve">Bandung                                 </v>
          </cell>
          <cell r="F595" t="str">
            <v xml:space="preserve">F -- Bandung                                      </v>
          </cell>
        </row>
        <row r="596">
          <cell r="A596">
            <v>1170</v>
          </cell>
          <cell r="B596" t="str">
            <v>S</v>
          </cell>
          <cell r="C596" t="str">
            <v>S</v>
          </cell>
          <cell r="D596" t="str">
            <v>E</v>
          </cell>
          <cell r="E596" t="str">
            <v xml:space="preserve">DKI                                     </v>
          </cell>
          <cell r="F596" t="str">
            <v xml:space="preserve">E -- DKI                                          </v>
          </cell>
        </row>
        <row r="597">
          <cell r="A597">
            <v>617</v>
          </cell>
          <cell r="B597" t="str">
            <v>S</v>
          </cell>
          <cell r="C597" t="str">
            <v>S</v>
          </cell>
          <cell r="D597" t="str">
            <v>C</v>
          </cell>
          <cell r="E597" t="str">
            <v xml:space="preserve">Padang                                  </v>
          </cell>
          <cell r="F597" t="str">
            <v xml:space="preserve">C -- Padang                                       </v>
          </cell>
        </row>
        <row r="598">
          <cell r="A598">
            <v>659</v>
          </cell>
          <cell r="B598" t="str">
            <v>S</v>
          </cell>
          <cell r="C598" t="str">
            <v>S</v>
          </cell>
          <cell r="D598" t="str">
            <v>X</v>
          </cell>
          <cell r="E598" t="str">
            <v xml:space="preserve">KANWIL PEKANBARU                        </v>
          </cell>
          <cell r="F598" t="str">
            <v xml:space="preserve">X -- KANWIL PEKANBARU                             </v>
          </cell>
        </row>
        <row r="599">
          <cell r="A599">
            <v>683</v>
          </cell>
          <cell r="B599" t="str">
            <v>S</v>
          </cell>
          <cell r="C599" t="str">
            <v>S</v>
          </cell>
          <cell r="D599" t="str">
            <v>K</v>
          </cell>
          <cell r="E599" t="str">
            <v xml:space="preserve">Surabaya                                </v>
          </cell>
          <cell r="F599" t="str">
            <v xml:space="preserve">K -- Surabaya                                     </v>
          </cell>
        </row>
        <row r="600">
          <cell r="A600">
            <v>1708</v>
          </cell>
          <cell r="B600" t="str">
            <v>S</v>
          </cell>
          <cell r="C600" t="str">
            <v>S</v>
          </cell>
          <cell r="D600" t="str">
            <v>N</v>
          </cell>
          <cell r="E600" t="str">
            <v xml:space="preserve">Manado                                  </v>
          </cell>
          <cell r="F600" t="str">
            <v xml:space="preserve">N -- Manado                                       </v>
          </cell>
        </row>
        <row r="601">
          <cell r="A601">
            <v>688</v>
          </cell>
          <cell r="B601" t="str">
            <v>S</v>
          </cell>
          <cell r="C601" t="str">
            <v>S</v>
          </cell>
          <cell r="D601" t="str">
            <v>N</v>
          </cell>
          <cell r="E601" t="str">
            <v xml:space="preserve">Manado                                  </v>
          </cell>
          <cell r="F601" t="str">
            <v xml:space="preserve">N -- Manado                                       </v>
          </cell>
        </row>
        <row r="602">
          <cell r="A602">
            <v>570</v>
          </cell>
          <cell r="B602" t="str">
            <v>S</v>
          </cell>
          <cell r="C602" t="str">
            <v>S</v>
          </cell>
          <cell r="D602" t="str">
            <v>M</v>
          </cell>
          <cell r="E602" t="str">
            <v xml:space="preserve">Denpasar                                </v>
          </cell>
          <cell r="F602" t="str">
            <v xml:space="preserve">M -- Denpasar                                     </v>
          </cell>
        </row>
        <row r="603">
          <cell r="A603">
            <v>1142</v>
          </cell>
          <cell r="B603" t="str">
            <v>S</v>
          </cell>
          <cell r="C603" t="str">
            <v>S</v>
          </cell>
          <cell r="D603" t="str">
            <v>L</v>
          </cell>
          <cell r="E603" t="str">
            <v xml:space="preserve">Banjarmasin                             </v>
          </cell>
          <cell r="F603" t="str">
            <v xml:space="preserve">L -- Banjarmasin                                  </v>
          </cell>
        </row>
        <row r="604">
          <cell r="A604">
            <v>2112</v>
          </cell>
          <cell r="B604" t="str">
            <v>S</v>
          </cell>
          <cell r="C604" t="str">
            <v>S</v>
          </cell>
          <cell r="D604" t="str">
            <v>L</v>
          </cell>
          <cell r="E604" t="str">
            <v xml:space="preserve">Banjarmasin                             </v>
          </cell>
          <cell r="F604" t="str">
            <v xml:space="preserve">L -- Banjarmasin                                  </v>
          </cell>
        </row>
        <row r="605">
          <cell r="A605">
            <v>2078</v>
          </cell>
          <cell r="B605" t="str">
            <v>S</v>
          </cell>
          <cell r="C605" t="str">
            <v>S</v>
          </cell>
          <cell r="D605" t="str">
            <v>L</v>
          </cell>
          <cell r="E605" t="str">
            <v xml:space="preserve">Banjarmasin                             </v>
          </cell>
          <cell r="F605" t="str">
            <v xml:space="preserve">L -- Banjarmasin                                  </v>
          </cell>
        </row>
        <row r="606">
          <cell r="A606">
            <v>2117</v>
          </cell>
          <cell r="B606" t="str">
            <v>S</v>
          </cell>
          <cell r="C606" t="str">
            <v>S</v>
          </cell>
          <cell r="D606" t="str">
            <v>X</v>
          </cell>
          <cell r="E606" t="str">
            <v xml:space="preserve">KANWIL PEKANBARU                        </v>
          </cell>
          <cell r="F606" t="str">
            <v xml:space="preserve">X -- KANWIL PEKANBARU                             </v>
          </cell>
        </row>
        <row r="607">
          <cell r="A607">
            <v>1136</v>
          </cell>
          <cell r="B607" t="str">
            <v>S</v>
          </cell>
          <cell r="C607" t="str">
            <v>S</v>
          </cell>
          <cell r="D607" t="str">
            <v>L</v>
          </cell>
          <cell r="E607" t="str">
            <v xml:space="preserve">Banjarmasin                             </v>
          </cell>
          <cell r="F607" t="str">
            <v xml:space="preserve">L -- Banjarmasin                                  </v>
          </cell>
        </row>
        <row r="608">
          <cell r="A608">
            <v>2285</v>
          </cell>
          <cell r="B608" t="str">
            <v>S</v>
          </cell>
          <cell r="C608" t="str">
            <v>S</v>
          </cell>
          <cell r="D608" t="str">
            <v>R</v>
          </cell>
          <cell r="E608" t="str">
            <v xml:space="preserve">KANWIL MALANG                           </v>
          </cell>
          <cell r="F608" t="str">
            <v xml:space="preserve">R -- KANWIL MALANG                                </v>
          </cell>
        </row>
        <row r="609">
          <cell r="A609">
            <v>647</v>
          </cell>
          <cell r="B609" t="str">
            <v>S</v>
          </cell>
          <cell r="C609" t="str">
            <v>S</v>
          </cell>
          <cell r="D609" t="str">
            <v>N</v>
          </cell>
          <cell r="E609" t="str">
            <v xml:space="preserve">Manado                                  </v>
          </cell>
          <cell r="F609" t="str">
            <v xml:space="preserve">N -- Manado                                       </v>
          </cell>
        </row>
        <row r="610">
          <cell r="A610">
            <v>550</v>
          </cell>
          <cell r="B610" t="str">
            <v>S</v>
          </cell>
          <cell r="C610" t="str">
            <v>S</v>
          </cell>
          <cell r="D610" t="str">
            <v>R</v>
          </cell>
          <cell r="E610" t="str">
            <v xml:space="preserve">KANWIL MALANG                           </v>
          </cell>
          <cell r="F610" t="str">
            <v xml:space="preserve">R -- KANWIL MALANG                                </v>
          </cell>
        </row>
        <row r="611">
          <cell r="A611">
            <v>1130</v>
          </cell>
          <cell r="B611" t="str">
            <v>S</v>
          </cell>
          <cell r="C611" t="str">
            <v>S</v>
          </cell>
          <cell r="D611" t="str">
            <v>I</v>
          </cell>
          <cell r="E611" t="str">
            <v xml:space="preserve">DKI2                                    </v>
          </cell>
          <cell r="F611" t="str">
            <v xml:space="preserve">I -- DKI2                                         </v>
          </cell>
        </row>
        <row r="612">
          <cell r="A612">
            <v>611</v>
          </cell>
          <cell r="B612" t="str">
            <v>S</v>
          </cell>
          <cell r="C612" t="str">
            <v>S</v>
          </cell>
          <cell r="D612" t="str">
            <v>G</v>
          </cell>
          <cell r="E612" t="str">
            <v xml:space="preserve">Semarang                                </v>
          </cell>
          <cell r="F612" t="str">
            <v xml:space="preserve">G -- Semarang                                     </v>
          </cell>
        </row>
        <row r="613">
          <cell r="A613">
            <v>1140</v>
          </cell>
          <cell r="B613" t="str">
            <v>S</v>
          </cell>
          <cell r="C613" t="str">
            <v>S</v>
          </cell>
          <cell r="D613" t="str">
            <v>F</v>
          </cell>
          <cell r="E613" t="str">
            <v xml:space="preserve">Bandung                                 </v>
          </cell>
          <cell r="F613" t="str">
            <v xml:space="preserve">F -- Bandung                                      </v>
          </cell>
        </row>
        <row r="614">
          <cell r="A614">
            <v>1180</v>
          </cell>
          <cell r="B614" t="str">
            <v>S</v>
          </cell>
          <cell r="C614" t="str">
            <v>S</v>
          </cell>
          <cell r="D614" t="str">
            <v>I</v>
          </cell>
          <cell r="E614" t="str">
            <v xml:space="preserve">DKI2                                    </v>
          </cell>
          <cell r="F614" t="str">
            <v xml:space="preserve">I -- DKI2                                         </v>
          </cell>
        </row>
        <row r="615">
          <cell r="A615">
            <v>2277</v>
          </cell>
          <cell r="B615" t="str">
            <v>S</v>
          </cell>
          <cell r="C615" t="str">
            <v>S</v>
          </cell>
          <cell r="D615" t="str">
            <v>D</v>
          </cell>
          <cell r="E615" t="str">
            <v xml:space="preserve">Palembang                               </v>
          </cell>
          <cell r="F615" t="str">
            <v xml:space="preserve">D -- Palembang                                    </v>
          </cell>
        </row>
        <row r="616">
          <cell r="A616">
            <v>2189</v>
          </cell>
          <cell r="B616" t="str">
            <v>S</v>
          </cell>
          <cell r="C616" t="str">
            <v>S</v>
          </cell>
          <cell r="D616" t="str">
            <v>P</v>
          </cell>
          <cell r="E616" t="str">
            <v xml:space="preserve">Makassar                                </v>
          </cell>
          <cell r="F616" t="str">
            <v xml:space="preserve">P -- Makassar                                     </v>
          </cell>
        </row>
        <row r="617">
          <cell r="A617">
            <v>2058</v>
          </cell>
          <cell r="B617" t="str">
            <v>S</v>
          </cell>
          <cell r="C617" t="str">
            <v>S</v>
          </cell>
          <cell r="D617" t="str">
            <v>F</v>
          </cell>
          <cell r="E617" t="str">
            <v xml:space="preserve">Bandung                                 </v>
          </cell>
          <cell r="F617" t="str">
            <v xml:space="preserve">F -- Bandung                                      </v>
          </cell>
        </row>
        <row r="618">
          <cell r="A618">
            <v>2041</v>
          </cell>
          <cell r="B618" t="str">
            <v>S</v>
          </cell>
          <cell r="C618" t="str">
            <v>S</v>
          </cell>
          <cell r="D618" t="str">
            <v>Q</v>
          </cell>
          <cell r="E618" t="str">
            <v xml:space="preserve">KANWIL JAKARTA 3                        </v>
          </cell>
          <cell r="F618" t="str">
            <v xml:space="preserve">Q -- KANWIL JAKARTA 3                             </v>
          </cell>
        </row>
        <row r="619">
          <cell r="A619">
            <v>1149</v>
          </cell>
          <cell r="B619" t="str">
            <v>S</v>
          </cell>
          <cell r="C619" t="str">
            <v>S</v>
          </cell>
          <cell r="D619" t="str">
            <v>I</v>
          </cell>
          <cell r="E619" t="str">
            <v xml:space="preserve">DKI2                                    </v>
          </cell>
          <cell r="F619" t="str">
            <v xml:space="preserve">I -- DKI2                                         </v>
          </cell>
        </row>
        <row r="620">
          <cell r="A620">
            <v>2267</v>
          </cell>
          <cell r="B620" t="str">
            <v>S</v>
          </cell>
          <cell r="C620" t="str">
            <v>S</v>
          </cell>
          <cell r="D620" t="str">
            <v>K</v>
          </cell>
          <cell r="E620" t="str">
            <v xml:space="preserve">Surabaya                                </v>
          </cell>
          <cell r="F620" t="str">
            <v xml:space="preserve">K -- Surabaya                                     </v>
          </cell>
        </row>
        <row r="621">
          <cell r="A621">
            <v>1105</v>
          </cell>
          <cell r="B621" t="str">
            <v>S</v>
          </cell>
          <cell r="C621" t="str">
            <v>S</v>
          </cell>
          <cell r="D621" t="str">
            <v>I</v>
          </cell>
          <cell r="E621" t="str">
            <v xml:space="preserve">DKI2                                    </v>
          </cell>
          <cell r="F621" t="str">
            <v xml:space="preserve">I -- DKI2                                         </v>
          </cell>
        </row>
        <row r="622">
          <cell r="A622">
            <v>2265</v>
          </cell>
          <cell r="B622" t="str">
            <v>S</v>
          </cell>
          <cell r="C622" t="str">
            <v>S</v>
          </cell>
          <cell r="D622" t="str">
            <v>X</v>
          </cell>
          <cell r="E622" t="str">
            <v xml:space="preserve">KANWIL PEKANBARU                        </v>
          </cell>
          <cell r="F622" t="str">
            <v xml:space="preserve">X -- KANWIL PEKANBARU                             </v>
          </cell>
        </row>
        <row r="623">
          <cell r="A623">
            <v>2145</v>
          </cell>
          <cell r="B623" t="str">
            <v>S</v>
          </cell>
          <cell r="C623" t="str">
            <v>S</v>
          </cell>
          <cell r="D623" t="str">
            <v>D</v>
          </cell>
          <cell r="E623" t="str">
            <v xml:space="preserve">Palembang                               </v>
          </cell>
          <cell r="F623" t="str">
            <v xml:space="preserve">D -- Palembang                                    </v>
          </cell>
        </row>
        <row r="624">
          <cell r="A624">
            <v>1195</v>
          </cell>
          <cell r="B624" t="str">
            <v>S</v>
          </cell>
          <cell r="C624" t="str">
            <v>S</v>
          </cell>
          <cell r="D624" t="str">
            <v>E</v>
          </cell>
          <cell r="E624" t="str">
            <v xml:space="preserve">DKI                                     </v>
          </cell>
          <cell r="F624" t="str">
            <v xml:space="preserve">E -- DKI                                          </v>
          </cell>
        </row>
        <row r="625">
          <cell r="A625">
            <v>2035</v>
          </cell>
          <cell r="B625" t="str">
            <v>S</v>
          </cell>
          <cell r="C625" t="str">
            <v>S</v>
          </cell>
          <cell r="D625" t="str">
            <v>B</v>
          </cell>
          <cell r="E625" t="str">
            <v xml:space="preserve">Medan                                   </v>
          </cell>
          <cell r="F625" t="str">
            <v xml:space="preserve">B -- Medan                                        </v>
          </cell>
        </row>
        <row r="626">
          <cell r="A626">
            <v>567</v>
          </cell>
          <cell r="B626" t="str">
            <v>S</v>
          </cell>
          <cell r="C626" t="str">
            <v>S</v>
          </cell>
          <cell r="D626" t="str">
            <v>L</v>
          </cell>
          <cell r="E626" t="str">
            <v xml:space="preserve">Banjarmasin                             </v>
          </cell>
          <cell r="F626" t="str">
            <v xml:space="preserve">L -- Banjarmasin                                  </v>
          </cell>
        </row>
        <row r="627">
          <cell r="A627">
            <v>2220</v>
          </cell>
          <cell r="B627" t="str">
            <v>S</v>
          </cell>
          <cell r="C627" t="str">
            <v>S</v>
          </cell>
          <cell r="D627" t="str">
            <v>B</v>
          </cell>
          <cell r="E627" t="str">
            <v xml:space="preserve">Medan                                   </v>
          </cell>
          <cell r="F627" t="str">
            <v xml:space="preserve">B -- Medan                                        </v>
          </cell>
        </row>
        <row r="628">
          <cell r="A628">
            <v>2147</v>
          </cell>
          <cell r="B628" t="str">
            <v>S</v>
          </cell>
          <cell r="C628" t="str">
            <v>S</v>
          </cell>
          <cell r="D628" t="str">
            <v>X</v>
          </cell>
          <cell r="E628" t="str">
            <v xml:space="preserve">KANWIL PEKANBARU                        </v>
          </cell>
          <cell r="F628" t="str">
            <v xml:space="preserve">X -- KANWIL PEKANBARU                             </v>
          </cell>
        </row>
        <row r="629">
          <cell r="A629">
            <v>521</v>
          </cell>
          <cell r="B629" t="str">
            <v>S</v>
          </cell>
          <cell r="C629" t="str">
            <v>S</v>
          </cell>
          <cell r="D629" t="str">
            <v>Q</v>
          </cell>
          <cell r="E629" t="str">
            <v xml:space="preserve">KANWIL JAKARTA 3                        </v>
          </cell>
          <cell r="F629" t="str">
            <v xml:space="preserve">Q -- KANWIL JAKARTA 3                             </v>
          </cell>
        </row>
        <row r="630">
          <cell r="A630">
            <v>2235</v>
          </cell>
          <cell r="B630" t="str">
            <v>S</v>
          </cell>
          <cell r="C630" t="str">
            <v>S</v>
          </cell>
          <cell r="D630" t="str">
            <v>Q</v>
          </cell>
          <cell r="E630" t="str">
            <v xml:space="preserve">KANWIL JAKARTA 3                        </v>
          </cell>
          <cell r="F630" t="str">
            <v xml:space="preserve">Q -- KANWIL JAKARTA 3                             </v>
          </cell>
        </row>
        <row r="631">
          <cell r="A631">
            <v>2191</v>
          </cell>
          <cell r="B631" t="str">
            <v>S</v>
          </cell>
          <cell r="C631" t="str">
            <v>S</v>
          </cell>
          <cell r="D631" t="str">
            <v>J</v>
          </cell>
          <cell r="E631" t="str">
            <v xml:space="preserve">KANWIL BANDAR LAMPUNG                   </v>
          </cell>
          <cell r="F631" t="str">
            <v xml:space="preserve">J -- KANWIL BANDAR LAMPUNG                        </v>
          </cell>
        </row>
        <row r="632">
          <cell r="A632">
            <v>691</v>
          </cell>
          <cell r="B632" t="str">
            <v>S</v>
          </cell>
          <cell r="C632" t="str">
            <v>S</v>
          </cell>
          <cell r="D632" t="str">
            <v>B</v>
          </cell>
          <cell r="E632" t="str">
            <v xml:space="preserve">Medan                                   </v>
          </cell>
          <cell r="F632" t="str">
            <v xml:space="preserve">B -- Medan                                        </v>
          </cell>
        </row>
        <row r="633">
          <cell r="A633">
            <v>2249</v>
          </cell>
          <cell r="B633" t="str">
            <v>S</v>
          </cell>
          <cell r="C633" t="str">
            <v>S</v>
          </cell>
          <cell r="D633" t="str">
            <v>E</v>
          </cell>
          <cell r="E633" t="str">
            <v xml:space="preserve">DKI                                     </v>
          </cell>
          <cell r="F633" t="str">
            <v xml:space="preserve">E -- DKI                                          </v>
          </cell>
        </row>
        <row r="634">
          <cell r="A634">
            <v>651</v>
          </cell>
          <cell r="B634" t="str">
            <v>S</v>
          </cell>
          <cell r="C634" t="str">
            <v>S</v>
          </cell>
          <cell r="D634" t="str">
            <v>I</v>
          </cell>
          <cell r="E634" t="str">
            <v xml:space="preserve">DKI2                                    </v>
          </cell>
          <cell r="F634" t="str">
            <v xml:space="preserve">I -- DKI2                                         </v>
          </cell>
        </row>
        <row r="635">
          <cell r="A635">
            <v>2034</v>
          </cell>
          <cell r="B635" t="str">
            <v>S</v>
          </cell>
          <cell r="C635" t="str">
            <v>S</v>
          </cell>
          <cell r="D635" t="str">
            <v>H</v>
          </cell>
          <cell r="E635" t="str">
            <v xml:space="preserve">Yogyakarta                              </v>
          </cell>
          <cell r="F635" t="str">
            <v xml:space="preserve">H -- Yogyakarta                                   </v>
          </cell>
        </row>
        <row r="636">
          <cell r="A636">
            <v>2266</v>
          </cell>
          <cell r="B636" t="str">
            <v>S</v>
          </cell>
          <cell r="C636" t="str">
            <v>S</v>
          </cell>
          <cell r="D636" t="str">
            <v>G</v>
          </cell>
          <cell r="E636" t="str">
            <v xml:space="preserve">Semarang                                </v>
          </cell>
          <cell r="F636" t="str">
            <v xml:space="preserve">G -- Semarang                                     </v>
          </cell>
        </row>
        <row r="637">
          <cell r="A637">
            <v>2159</v>
          </cell>
          <cell r="B637" t="str">
            <v>S</v>
          </cell>
          <cell r="C637" t="str">
            <v>S</v>
          </cell>
          <cell r="D637" t="str">
            <v>P</v>
          </cell>
          <cell r="E637" t="str">
            <v xml:space="preserve">Makassar                                </v>
          </cell>
          <cell r="F637" t="str">
            <v xml:space="preserve">P -- Makassar                                     </v>
          </cell>
        </row>
        <row r="638">
          <cell r="A638">
            <v>2257</v>
          </cell>
          <cell r="B638" t="str">
            <v>S</v>
          </cell>
          <cell r="C638" t="str">
            <v>S</v>
          </cell>
          <cell r="D638" t="str">
            <v>M</v>
          </cell>
          <cell r="E638" t="str">
            <v xml:space="preserve">Denpasar                                </v>
          </cell>
          <cell r="F638" t="str">
            <v xml:space="preserve">M -- Denpasar                                     </v>
          </cell>
        </row>
        <row r="639">
          <cell r="A639">
            <v>2280</v>
          </cell>
          <cell r="B639" t="str">
            <v>S</v>
          </cell>
          <cell r="C639" t="str">
            <v>S</v>
          </cell>
          <cell r="D639" t="str">
            <v>X</v>
          </cell>
          <cell r="E639" t="str">
            <v xml:space="preserve">KANWIL PEKANBARU                        </v>
          </cell>
          <cell r="F639" t="str">
            <v xml:space="preserve">X -- KANWIL PEKANBARU                             </v>
          </cell>
        </row>
        <row r="640">
          <cell r="A640">
            <v>2219</v>
          </cell>
          <cell r="B640" t="str">
            <v>S</v>
          </cell>
          <cell r="C640" t="str">
            <v>S</v>
          </cell>
          <cell r="D640" t="str">
            <v>P</v>
          </cell>
          <cell r="E640" t="str">
            <v xml:space="preserve">Makassar                                </v>
          </cell>
          <cell r="F640" t="str">
            <v xml:space="preserve">P -- Makassar                                     </v>
          </cell>
        </row>
        <row r="641">
          <cell r="A641">
            <v>2156</v>
          </cell>
          <cell r="B641" t="str">
            <v>S</v>
          </cell>
          <cell r="C641" t="str">
            <v>S</v>
          </cell>
          <cell r="D641" t="str">
            <v>O</v>
          </cell>
          <cell r="E641" t="str">
            <v xml:space="preserve">KANWIL JAYAPURA                         </v>
          </cell>
          <cell r="F641" t="str">
            <v xml:space="preserve">O -- KANWIL JAYAPURA                              </v>
          </cell>
        </row>
        <row r="642">
          <cell r="A642">
            <v>1148</v>
          </cell>
          <cell r="B642" t="str">
            <v>S</v>
          </cell>
          <cell r="C642" t="str">
            <v>S</v>
          </cell>
          <cell r="D642" t="str">
            <v>E</v>
          </cell>
          <cell r="E642" t="str">
            <v xml:space="preserve">DKI                                     </v>
          </cell>
          <cell r="F642" t="str">
            <v xml:space="preserve">E -- DKI                                          </v>
          </cell>
        </row>
        <row r="643">
          <cell r="A643">
            <v>634</v>
          </cell>
          <cell r="B643" t="str">
            <v>S</v>
          </cell>
          <cell r="C643" t="str">
            <v>S</v>
          </cell>
          <cell r="D643" t="str">
            <v>B</v>
          </cell>
          <cell r="E643" t="str">
            <v xml:space="preserve">Medan                                   </v>
          </cell>
          <cell r="F643" t="str">
            <v xml:space="preserve">B -- Medan                                        </v>
          </cell>
        </row>
        <row r="644">
          <cell r="A644">
            <v>598</v>
          </cell>
          <cell r="B644" t="str">
            <v>S</v>
          </cell>
          <cell r="C644" t="str">
            <v>S</v>
          </cell>
          <cell r="D644" t="str">
            <v>F</v>
          </cell>
          <cell r="E644" t="str">
            <v xml:space="preserve">Bandung                                 </v>
          </cell>
          <cell r="F644" t="str">
            <v xml:space="preserve">F -- Bandung                                      </v>
          </cell>
        </row>
        <row r="645">
          <cell r="A645">
            <v>539</v>
          </cell>
          <cell r="B645" t="str">
            <v>S</v>
          </cell>
          <cell r="C645" t="str">
            <v>S</v>
          </cell>
          <cell r="D645" t="str">
            <v>Q</v>
          </cell>
          <cell r="E645" t="str">
            <v xml:space="preserve">KANWIL JAKARTA 3                        </v>
          </cell>
          <cell r="F645" t="str">
            <v xml:space="preserve">Q -- KANWIL JAKARTA 3                             </v>
          </cell>
        </row>
        <row r="646">
          <cell r="A646">
            <v>594</v>
          </cell>
          <cell r="B646" t="str">
            <v>S</v>
          </cell>
          <cell r="C646" t="str">
            <v>S</v>
          </cell>
          <cell r="D646" t="str">
            <v>I</v>
          </cell>
          <cell r="E646" t="str">
            <v xml:space="preserve">DKI2                                    </v>
          </cell>
          <cell r="F646" t="str">
            <v xml:space="preserve">I -- DKI2                                         </v>
          </cell>
        </row>
        <row r="647">
          <cell r="A647">
            <v>2208</v>
          </cell>
          <cell r="B647" t="str">
            <v>S</v>
          </cell>
          <cell r="C647" t="str">
            <v>S</v>
          </cell>
          <cell r="D647" t="str">
            <v>C</v>
          </cell>
          <cell r="E647" t="str">
            <v xml:space="preserve">Padang                                  </v>
          </cell>
          <cell r="F647" t="str">
            <v xml:space="preserve">C -- Padang                                       </v>
          </cell>
        </row>
        <row r="648">
          <cell r="A648">
            <v>1062</v>
          </cell>
          <cell r="B648" t="str">
            <v>S</v>
          </cell>
          <cell r="C648" t="str">
            <v>S</v>
          </cell>
          <cell r="D648" t="str">
            <v>M</v>
          </cell>
          <cell r="E648" t="str">
            <v xml:space="preserve">Denpasar                                </v>
          </cell>
          <cell r="F648" t="str">
            <v xml:space="preserve">M -- Denpasar                                     </v>
          </cell>
        </row>
        <row r="649">
          <cell r="A649">
            <v>1193</v>
          </cell>
          <cell r="B649" t="str">
            <v>S</v>
          </cell>
          <cell r="C649" t="str">
            <v>S</v>
          </cell>
          <cell r="D649" t="str">
            <v>E</v>
          </cell>
          <cell r="E649" t="str">
            <v xml:space="preserve">DKI                                     </v>
          </cell>
          <cell r="F649" t="str">
            <v xml:space="preserve">E -- DKI                                          </v>
          </cell>
        </row>
        <row r="650">
          <cell r="A650">
            <v>2024</v>
          </cell>
          <cell r="B650" t="str">
            <v>S</v>
          </cell>
          <cell r="C650" t="str">
            <v>S</v>
          </cell>
          <cell r="D650" t="str">
            <v>N</v>
          </cell>
          <cell r="E650" t="str">
            <v xml:space="preserve">Manado                                  </v>
          </cell>
          <cell r="F650" t="str">
            <v xml:space="preserve">N -- Manado                                       </v>
          </cell>
        </row>
        <row r="651">
          <cell r="A651">
            <v>552</v>
          </cell>
          <cell r="B651" t="str">
            <v>S</v>
          </cell>
          <cell r="C651" t="str">
            <v>S</v>
          </cell>
          <cell r="D651" t="str">
            <v>R</v>
          </cell>
          <cell r="E651" t="str">
            <v xml:space="preserve">KANWIL MALANG                           </v>
          </cell>
          <cell r="F651" t="str">
            <v xml:space="preserve">R -- KANWIL MALANG                                </v>
          </cell>
        </row>
        <row r="652">
          <cell r="A652">
            <v>522</v>
          </cell>
          <cell r="B652" t="str">
            <v>S</v>
          </cell>
          <cell r="C652" t="str">
            <v>S</v>
          </cell>
          <cell r="D652" t="str">
            <v>E</v>
          </cell>
          <cell r="E652" t="str">
            <v xml:space="preserve">DKI                                     </v>
          </cell>
          <cell r="F652" t="str">
            <v xml:space="preserve">E -- DKI                                          </v>
          </cell>
        </row>
        <row r="653">
          <cell r="A653">
            <v>2187</v>
          </cell>
          <cell r="B653" t="str">
            <v>S</v>
          </cell>
          <cell r="C653" t="str">
            <v>S</v>
          </cell>
          <cell r="D653" t="str">
            <v>Q</v>
          </cell>
          <cell r="E653" t="str">
            <v xml:space="preserve">KANWIL JAKARTA 3                        </v>
          </cell>
          <cell r="F653" t="str">
            <v xml:space="preserve">Q -- KANWIL JAKARTA 3                             </v>
          </cell>
        </row>
        <row r="654">
          <cell r="A654">
            <v>505</v>
          </cell>
          <cell r="B654" t="str">
            <v>S</v>
          </cell>
          <cell r="C654" t="str">
            <v>S</v>
          </cell>
          <cell r="D654" t="str">
            <v>Q</v>
          </cell>
          <cell r="E654" t="str">
            <v xml:space="preserve">KANWIL JAKARTA 3                        </v>
          </cell>
          <cell r="F654" t="str">
            <v xml:space="preserve">Q -- KANWIL JAKARTA 3                             </v>
          </cell>
        </row>
        <row r="655">
          <cell r="A655">
            <v>1437</v>
          </cell>
          <cell r="B655" t="str">
            <v>S</v>
          </cell>
          <cell r="C655" t="str">
            <v>S</v>
          </cell>
          <cell r="D655" t="str">
            <v>F</v>
          </cell>
          <cell r="E655" t="str">
            <v xml:space="preserve">Bandung                                 </v>
          </cell>
          <cell r="F655" t="str">
            <v xml:space="preserve">F -- Bandung                                      </v>
          </cell>
        </row>
        <row r="656">
          <cell r="A656">
            <v>1134</v>
          </cell>
          <cell r="B656" t="str">
            <v>S</v>
          </cell>
          <cell r="C656" t="str">
            <v>S</v>
          </cell>
          <cell r="D656" t="str">
            <v>I</v>
          </cell>
          <cell r="E656" t="str">
            <v xml:space="preserve">DKI2                                    </v>
          </cell>
          <cell r="F656" t="str">
            <v xml:space="preserve">I -- DKI2                                         </v>
          </cell>
        </row>
        <row r="657">
          <cell r="A657">
            <v>1186</v>
          </cell>
          <cell r="B657" t="str">
            <v>S</v>
          </cell>
          <cell r="C657" t="str">
            <v>S</v>
          </cell>
          <cell r="D657" t="str">
            <v>I</v>
          </cell>
          <cell r="E657" t="str">
            <v xml:space="preserve">DKI2                                    </v>
          </cell>
          <cell r="F657" t="str">
            <v xml:space="preserve">I -- DKI2                                         </v>
          </cell>
        </row>
        <row r="658">
          <cell r="A658">
            <v>1355</v>
          </cell>
          <cell r="B658" t="str">
            <v>S</v>
          </cell>
          <cell r="C658" t="str">
            <v>S</v>
          </cell>
          <cell r="D658" t="str">
            <v>F</v>
          </cell>
          <cell r="E658" t="str">
            <v xml:space="preserve">Bandung                                 </v>
          </cell>
          <cell r="F658" t="str">
            <v xml:space="preserve">F -- Bandung                                      </v>
          </cell>
        </row>
        <row r="659">
          <cell r="A659">
            <v>2000</v>
          </cell>
          <cell r="B659" t="str">
            <v>S</v>
          </cell>
          <cell r="C659" t="str">
            <v>S</v>
          </cell>
          <cell r="D659" t="str">
            <v>F</v>
          </cell>
          <cell r="E659" t="str">
            <v xml:space="preserve">Bandung                                 </v>
          </cell>
          <cell r="F659" t="str">
            <v xml:space="preserve">F -- Bandung                                      </v>
          </cell>
        </row>
        <row r="660">
          <cell r="A660">
            <v>510</v>
          </cell>
          <cell r="B660" t="str">
            <v>S</v>
          </cell>
          <cell r="C660" t="str">
            <v>S</v>
          </cell>
          <cell r="D660" t="str">
            <v>E</v>
          </cell>
          <cell r="E660" t="str">
            <v xml:space="preserve">DKI                                     </v>
          </cell>
          <cell r="F660" t="str">
            <v xml:space="preserve">E -- DKI                                          </v>
          </cell>
        </row>
        <row r="661">
          <cell r="A661">
            <v>1070</v>
          </cell>
          <cell r="B661" t="str">
            <v>S</v>
          </cell>
          <cell r="C661" t="str">
            <v>S</v>
          </cell>
          <cell r="D661" t="str">
            <v>F</v>
          </cell>
          <cell r="E661" t="str">
            <v xml:space="preserve">Bandung                                 </v>
          </cell>
          <cell r="F661" t="str">
            <v xml:space="preserve">F -- Bandung                                      </v>
          </cell>
        </row>
        <row r="662">
          <cell r="A662">
            <v>1346</v>
          </cell>
          <cell r="B662" t="str">
            <v>S</v>
          </cell>
          <cell r="C662" t="str">
            <v>S</v>
          </cell>
          <cell r="D662" t="str">
            <v>F</v>
          </cell>
          <cell r="E662" t="str">
            <v xml:space="preserve">Bandung                                 </v>
          </cell>
          <cell r="F662" t="str">
            <v xml:space="preserve">F -- Bandung                                      </v>
          </cell>
        </row>
        <row r="663">
          <cell r="A663">
            <v>1166</v>
          </cell>
          <cell r="B663" t="str">
            <v>S</v>
          </cell>
          <cell r="C663" t="str">
            <v>S</v>
          </cell>
          <cell r="D663" t="str">
            <v>Q</v>
          </cell>
          <cell r="E663" t="str">
            <v xml:space="preserve">KANWIL JAKARTA 3                        </v>
          </cell>
          <cell r="F663" t="str">
            <v xml:space="preserve">Q -- KANWIL JAKARTA 3                             </v>
          </cell>
        </row>
        <row r="664">
          <cell r="A664">
            <v>1131</v>
          </cell>
          <cell r="B664" t="str">
            <v>S</v>
          </cell>
          <cell r="C664" t="str">
            <v>S</v>
          </cell>
          <cell r="D664" t="str">
            <v>I</v>
          </cell>
          <cell r="E664" t="str">
            <v xml:space="preserve">DKI2                                    </v>
          </cell>
          <cell r="F664" t="str">
            <v xml:space="preserve">I -- DKI2                                         </v>
          </cell>
        </row>
        <row r="665">
          <cell r="A665">
            <v>537</v>
          </cell>
          <cell r="B665" t="str">
            <v>S</v>
          </cell>
          <cell r="C665" t="str">
            <v>S</v>
          </cell>
          <cell r="D665" t="str">
            <v>I</v>
          </cell>
          <cell r="E665" t="str">
            <v xml:space="preserve">DKI2                                    </v>
          </cell>
          <cell r="F665" t="str">
            <v xml:space="preserve">I -- DKI2                                         </v>
          </cell>
        </row>
        <row r="666">
          <cell r="A666">
            <v>502</v>
          </cell>
          <cell r="B666" t="str">
            <v>S</v>
          </cell>
          <cell r="C666" t="str">
            <v>S</v>
          </cell>
          <cell r="D666" t="str">
            <v>E</v>
          </cell>
          <cell r="E666" t="str">
            <v xml:space="preserve">DKI                                     </v>
          </cell>
          <cell r="F666" t="str">
            <v xml:space="preserve">E -- DKI                                          </v>
          </cell>
        </row>
        <row r="667">
          <cell r="A667">
            <v>2011</v>
          </cell>
          <cell r="B667" t="str">
            <v>S</v>
          </cell>
          <cell r="C667" t="str">
            <v>S</v>
          </cell>
          <cell r="D667" t="str">
            <v>Q</v>
          </cell>
          <cell r="E667" t="str">
            <v xml:space="preserve">KANWIL JAKARTA 3                        </v>
          </cell>
          <cell r="F667" t="str">
            <v xml:space="preserve">Q -- KANWIL JAKARTA 3                             </v>
          </cell>
        </row>
        <row r="668">
          <cell r="A668">
            <v>1184</v>
          </cell>
          <cell r="B668" t="str">
            <v>S</v>
          </cell>
          <cell r="C668" t="str">
            <v>S</v>
          </cell>
          <cell r="D668" t="str">
            <v>Q</v>
          </cell>
          <cell r="E668" t="str">
            <v xml:space="preserve">KANWIL JAKARTA 3                        </v>
          </cell>
          <cell r="F668" t="str">
            <v xml:space="preserve">Q -- KANWIL JAKARTA 3                             </v>
          </cell>
        </row>
        <row r="669">
          <cell r="A669">
            <v>1337</v>
          </cell>
          <cell r="B669" t="str">
            <v>S</v>
          </cell>
          <cell r="C669" t="str">
            <v>S</v>
          </cell>
          <cell r="D669" t="str">
            <v>F</v>
          </cell>
          <cell r="E669" t="str">
            <v xml:space="preserve">Bandung                                 </v>
          </cell>
          <cell r="F669" t="str">
            <v xml:space="preserve">F -- Bandung                                      </v>
          </cell>
        </row>
        <row r="670">
          <cell r="A670">
            <v>1106</v>
          </cell>
          <cell r="B670" t="str">
            <v>S</v>
          </cell>
          <cell r="C670" t="str">
            <v>S</v>
          </cell>
          <cell r="D670" t="str">
            <v>Q</v>
          </cell>
          <cell r="E670" t="str">
            <v xml:space="preserve">KANWIL JAKARTA 3                        </v>
          </cell>
          <cell r="F670" t="str">
            <v xml:space="preserve">Q -- KANWIL JAKARTA 3                             </v>
          </cell>
        </row>
        <row r="671">
          <cell r="A671">
            <v>2128</v>
          </cell>
          <cell r="B671" t="str">
            <v>S</v>
          </cell>
          <cell r="C671" t="str">
            <v>S</v>
          </cell>
          <cell r="D671" t="str">
            <v>F</v>
          </cell>
          <cell r="E671" t="str">
            <v xml:space="preserve">Bandung                                 </v>
          </cell>
          <cell r="F671" t="str">
            <v xml:space="preserve">F -- Bandung                                      </v>
          </cell>
        </row>
        <row r="672">
          <cell r="A672">
            <v>1152</v>
          </cell>
          <cell r="B672" t="str">
            <v>S</v>
          </cell>
          <cell r="C672" t="str">
            <v>S</v>
          </cell>
          <cell r="D672" t="str">
            <v>I</v>
          </cell>
          <cell r="E672" t="str">
            <v xml:space="preserve">DKI2                                    </v>
          </cell>
          <cell r="F672" t="str">
            <v xml:space="preserve">I -- DKI2                                         </v>
          </cell>
        </row>
        <row r="673">
          <cell r="A673">
            <v>1071</v>
          </cell>
          <cell r="B673" t="str">
            <v>S</v>
          </cell>
          <cell r="C673" t="str">
            <v>S</v>
          </cell>
          <cell r="D673" t="str">
            <v>F</v>
          </cell>
          <cell r="E673" t="str">
            <v xml:space="preserve">Bandung                                 </v>
          </cell>
          <cell r="F673" t="str">
            <v xml:space="preserve">F -- Bandung                                      </v>
          </cell>
        </row>
        <row r="674">
          <cell r="A674">
            <v>523</v>
          </cell>
          <cell r="B674" t="str">
            <v>S</v>
          </cell>
          <cell r="C674" t="str">
            <v>S</v>
          </cell>
          <cell r="D674" t="str">
            <v>I</v>
          </cell>
          <cell r="E674" t="str">
            <v xml:space="preserve">DKI2                                    </v>
          </cell>
          <cell r="F674" t="str">
            <v xml:space="preserve">I -- DKI2                                         </v>
          </cell>
        </row>
        <row r="675">
          <cell r="A675">
            <v>1697</v>
          </cell>
          <cell r="B675" t="str">
            <v>S</v>
          </cell>
          <cell r="C675" t="str">
            <v>S</v>
          </cell>
          <cell r="D675" t="str">
            <v>Q</v>
          </cell>
          <cell r="E675" t="str">
            <v xml:space="preserve">KANWIL JAKARTA 3                        </v>
          </cell>
          <cell r="F675" t="str">
            <v xml:space="preserve">Q -- KANWIL JAKARTA 3                             </v>
          </cell>
        </row>
        <row r="676">
          <cell r="A676">
            <v>517</v>
          </cell>
          <cell r="B676" t="str">
            <v>S</v>
          </cell>
          <cell r="C676" t="str">
            <v>S</v>
          </cell>
          <cell r="D676" t="str">
            <v>F</v>
          </cell>
          <cell r="E676" t="str">
            <v xml:space="preserve">Bandung                                 </v>
          </cell>
          <cell r="F676" t="str">
            <v xml:space="preserve">F -- Bandung                                      </v>
          </cell>
        </row>
        <row r="677">
          <cell r="A677">
            <v>1133</v>
          </cell>
          <cell r="B677" t="str">
            <v>S</v>
          </cell>
          <cell r="C677" t="str">
            <v>S</v>
          </cell>
          <cell r="D677" t="str">
            <v>I</v>
          </cell>
          <cell r="E677" t="str">
            <v xml:space="preserve">DKI2                                    </v>
          </cell>
          <cell r="F677" t="str">
            <v xml:space="preserve">I -- DKI2                                         </v>
          </cell>
        </row>
        <row r="678">
          <cell r="A678">
            <v>2230</v>
          </cell>
          <cell r="B678" t="str">
            <v>S</v>
          </cell>
          <cell r="C678" t="str">
            <v>S</v>
          </cell>
          <cell r="D678" t="str">
            <v>F</v>
          </cell>
          <cell r="E678" t="str">
            <v xml:space="preserve">Bandung                                 </v>
          </cell>
          <cell r="F678" t="str">
            <v xml:space="preserve">F -- Bandung                                      </v>
          </cell>
        </row>
        <row r="679">
          <cell r="A679">
            <v>524</v>
          </cell>
          <cell r="B679" t="str">
            <v>S</v>
          </cell>
          <cell r="C679" t="str">
            <v>S</v>
          </cell>
          <cell r="D679" t="str">
            <v>Q</v>
          </cell>
          <cell r="E679" t="str">
            <v xml:space="preserve">KANWIL JAKARTA 3                        </v>
          </cell>
          <cell r="F679" t="str">
            <v xml:space="preserve">Q -- KANWIL JAKARTA 3                             </v>
          </cell>
        </row>
        <row r="680">
          <cell r="A680">
            <v>2245</v>
          </cell>
          <cell r="B680" t="str">
            <v>S</v>
          </cell>
          <cell r="C680" t="str">
            <v>S</v>
          </cell>
          <cell r="D680" t="str">
            <v>I</v>
          </cell>
          <cell r="E680" t="str">
            <v xml:space="preserve">DKI2                                    </v>
          </cell>
          <cell r="F680" t="str">
            <v xml:space="preserve">I -- DKI2                                         </v>
          </cell>
        </row>
        <row r="681">
          <cell r="A681">
            <v>1418</v>
          </cell>
          <cell r="B681" t="str">
            <v>S</v>
          </cell>
          <cell r="C681" t="str">
            <v>S</v>
          </cell>
          <cell r="D681" t="str">
            <v>I</v>
          </cell>
          <cell r="E681" t="str">
            <v xml:space="preserve">DKI2                                    </v>
          </cell>
          <cell r="F681" t="str">
            <v xml:space="preserve">I -- DKI2                                         </v>
          </cell>
        </row>
        <row r="682">
          <cell r="A682">
            <v>2040</v>
          </cell>
          <cell r="B682" t="str">
            <v>S</v>
          </cell>
          <cell r="C682" t="str">
            <v>S</v>
          </cell>
          <cell r="D682" t="str">
            <v>Q</v>
          </cell>
          <cell r="E682" t="str">
            <v xml:space="preserve">KANWIL JAKARTA 3                        </v>
          </cell>
          <cell r="F682" t="str">
            <v xml:space="preserve">Q -- KANWIL JAKARTA 3                             </v>
          </cell>
        </row>
        <row r="683">
          <cell r="A683">
            <v>1767</v>
          </cell>
          <cell r="B683" t="str">
            <v>S</v>
          </cell>
          <cell r="C683" t="str">
            <v>S</v>
          </cell>
          <cell r="D683" t="str">
            <v>Q</v>
          </cell>
          <cell r="E683" t="str">
            <v xml:space="preserve">KANWIL JAKARTA 3                        </v>
          </cell>
          <cell r="F683" t="str">
            <v xml:space="preserve">Q -- KANWIL JAKARTA 3                             </v>
          </cell>
        </row>
        <row r="684">
          <cell r="A684">
            <v>2241</v>
          </cell>
          <cell r="B684" t="str">
            <v>S</v>
          </cell>
          <cell r="C684" t="str">
            <v>S</v>
          </cell>
          <cell r="D684" t="str">
            <v>G</v>
          </cell>
          <cell r="E684" t="str">
            <v xml:space="preserve">Semarang                                </v>
          </cell>
          <cell r="F684" t="str">
            <v xml:space="preserve">G -- Semarang                                     </v>
          </cell>
        </row>
        <row r="685">
          <cell r="A685">
            <v>1115</v>
          </cell>
          <cell r="B685" t="str">
            <v>S</v>
          </cell>
          <cell r="C685" t="str">
            <v>S</v>
          </cell>
          <cell r="D685" t="str">
            <v>E</v>
          </cell>
          <cell r="E685" t="str">
            <v xml:space="preserve">DKI                                     </v>
          </cell>
          <cell r="F685" t="str">
            <v xml:space="preserve">E -- DKI                                          </v>
          </cell>
        </row>
        <row r="686">
          <cell r="A686">
            <v>2030</v>
          </cell>
          <cell r="B686" t="str">
            <v>S</v>
          </cell>
          <cell r="C686" t="str">
            <v>S</v>
          </cell>
          <cell r="D686" t="str">
            <v>K</v>
          </cell>
          <cell r="E686" t="str">
            <v xml:space="preserve">Surabaya                                </v>
          </cell>
          <cell r="F686" t="str">
            <v xml:space="preserve">K -- Surabaya                                     </v>
          </cell>
        </row>
        <row r="687">
          <cell r="A687">
            <v>2055</v>
          </cell>
          <cell r="B687" t="str">
            <v>S</v>
          </cell>
          <cell r="C687" t="str">
            <v>S</v>
          </cell>
          <cell r="D687" t="str">
            <v>H</v>
          </cell>
          <cell r="E687" t="str">
            <v xml:space="preserve">Yogyakarta                              </v>
          </cell>
          <cell r="F687" t="str">
            <v xml:space="preserve">H -- Yogyakarta                                   </v>
          </cell>
        </row>
        <row r="688">
          <cell r="A688">
            <v>2275</v>
          </cell>
          <cell r="B688" t="str">
            <v>S</v>
          </cell>
          <cell r="C688" t="str">
            <v>S</v>
          </cell>
          <cell r="D688" t="str">
            <v>I</v>
          </cell>
          <cell r="E688" t="str">
            <v xml:space="preserve">DKI2                                    </v>
          </cell>
          <cell r="F688" t="str">
            <v xml:space="preserve">I -- DKI2                                         </v>
          </cell>
        </row>
        <row r="689">
          <cell r="A689">
            <v>2248</v>
          </cell>
          <cell r="B689" t="str">
            <v>S</v>
          </cell>
          <cell r="C689" t="str">
            <v>S</v>
          </cell>
          <cell r="D689" t="str">
            <v>E</v>
          </cell>
          <cell r="E689" t="str">
            <v xml:space="preserve">DKI                                     </v>
          </cell>
          <cell r="F689" t="str">
            <v xml:space="preserve">E -- DKI                                          </v>
          </cell>
        </row>
        <row r="690">
          <cell r="A690">
            <v>1104</v>
          </cell>
          <cell r="B690" t="str">
            <v>S</v>
          </cell>
          <cell r="C690" t="str">
            <v>S</v>
          </cell>
          <cell r="D690" t="str">
            <v>D</v>
          </cell>
          <cell r="E690" t="str">
            <v xml:space="preserve">Palembang                               </v>
          </cell>
          <cell r="F690" t="str">
            <v xml:space="preserve">D -- Palembang                                    </v>
          </cell>
        </row>
        <row r="691">
          <cell r="A691">
            <v>2193</v>
          </cell>
          <cell r="B691" t="str">
            <v>S</v>
          </cell>
          <cell r="C691" t="str">
            <v>S</v>
          </cell>
          <cell r="D691" t="str">
            <v>D</v>
          </cell>
          <cell r="E691" t="str">
            <v xml:space="preserve">Palembang                               </v>
          </cell>
          <cell r="F691" t="str">
            <v xml:space="preserve">D -- Palembang                                    </v>
          </cell>
        </row>
        <row r="692">
          <cell r="A692">
            <v>507</v>
          </cell>
          <cell r="B692" t="str">
            <v>S</v>
          </cell>
          <cell r="C692" t="str">
            <v>S</v>
          </cell>
          <cell r="D692" t="str">
            <v>E</v>
          </cell>
          <cell r="E692" t="str">
            <v xml:space="preserve">DKI                                     </v>
          </cell>
          <cell r="F692" t="str">
            <v xml:space="preserve">E -- DKI                                          </v>
          </cell>
        </row>
        <row r="693">
          <cell r="A693">
            <v>1163</v>
          </cell>
          <cell r="B693" t="str">
            <v>S</v>
          </cell>
          <cell r="C693" t="str">
            <v>S</v>
          </cell>
          <cell r="D693" t="str">
            <v>I</v>
          </cell>
          <cell r="E693" t="str">
            <v xml:space="preserve">DKI2                                    </v>
          </cell>
          <cell r="F693" t="str">
            <v xml:space="preserve">I -- DKI2                                         </v>
          </cell>
        </row>
        <row r="694">
          <cell r="A694">
            <v>571</v>
          </cell>
          <cell r="B694" t="str">
            <v>S</v>
          </cell>
          <cell r="C694" t="str">
            <v>S</v>
          </cell>
          <cell r="D694" t="str">
            <v>M</v>
          </cell>
          <cell r="E694" t="str">
            <v xml:space="preserve">Denpasar                                </v>
          </cell>
          <cell r="F694" t="str">
            <v xml:space="preserve">M -- Denpasar                                     </v>
          </cell>
        </row>
        <row r="695">
          <cell r="A695">
            <v>1006</v>
          </cell>
          <cell r="B695" t="str">
            <v>S</v>
          </cell>
          <cell r="C695" t="str">
            <v>S</v>
          </cell>
          <cell r="D695" t="str">
            <v>G</v>
          </cell>
          <cell r="E695" t="str">
            <v xml:space="preserve">Semarang                                </v>
          </cell>
          <cell r="F695" t="str">
            <v xml:space="preserve">G -- Semarang                                     </v>
          </cell>
        </row>
        <row r="696">
          <cell r="A696">
            <v>1154</v>
          </cell>
          <cell r="B696" t="str">
            <v>S</v>
          </cell>
          <cell r="C696" t="str">
            <v>S</v>
          </cell>
          <cell r="D696" t="str">
            <v>B</v>
          </cell>
          <cell r="E696" t="str">
            <v xml:space="preserve">Medan                                   </v>
          </cell>
          <cell r="F696" t="str">
            <v xml:space="preserve">B -- Medan                                        </v>
          </cell>
        </row>
        <row r="697">
          <cell r="A697">
            <v>508</v>
          </cell>
          <cell r="B697" t="str">
            <v>S</v>
          </cell>
          <cell r="C697" t="str">
            <v>S</v>
          </cell>
          <cell r="D697" t="str">
            <v>R</v>
          </cell>
          <cell r="E697" t="str">
            <v xml:space="preserve">KANWIL MALANG                           </v>
          </cell>
          <cell r="F697" t="str">
            <v xml:space="preserve">R -- KANWIL MALANG                                </v>
          </cell>
        </row>
        <row r="698">
          <cell r="A698">
            <v>1096</v>
          </cell>
          <cell r="B698" t="str">
            <v>S</v>
          </cell>
          <cell r="C698" t="str">
            <v>S</v>
          </cell>
          <cell r="D698" t="str">
            <v>B</v>
          </cell>
          <cell r="E698" t="str">
            <v xml:space="preserve">Medan                                   </v>
          </cell>
          <cell r="F698" t="str">
            <v xml:space="preserve">B -- Medan                                        </v>
          </cell>
        </row>
        <row r="699">
          <cell r="A699">
            <v>2109</v>
          </cell>
          <cell r="B699" t="str">
            <v>S</v>
          </cell>
          <cell r="C699" t="str">
            <v>S</v>
          </cell>
          <cell r="D699" t="str">
            <v>R</v>
          </cell>
          <cell r="E699" t="str">
            <v xml:space="preserve">KANWIL MALANG                           </v>
          </cell>
          <cell r="F699" t="str">
            <v xml:space="preserve">R -- KANWIL MALANG                                </v>
          </cell>
        </row>
        <row r="700">
          <cell r="A700">
            <v>2084</v>
          </cell>
          <cell r="B700" t="str">
            <v>S</v>
          </cell>
          <cell r="C700" t="str">
            <v>S</v>
          </cell>
          <cell r="D700" t="str">
            <v>B</v>
          </cell>
          <cell r="E700" t="str">
            <v xml:space="preserve">Medan                                   </v>
          </cell>
          <cell r="F700" t="str">
            <v xml:space="preserve">B -- Medan                                        </v>
          </cell>
        </row>
        <row r="701">
          <cell r="A701">
            <v>682</v>
          </cell>
          <cell r="B701" t="str">
            <v>S</v>
          </cell>
          <cell r="C701" t="str">
            <v>S</v>
          </cell>
          <cell r="D701" t="str">
            <v>K</v>
          </cell>
          <cell r="E701" t="str">
            <v xml:space="preserve">Surabaya                                </v>
          </cell>
          <cell r="F701" t="str">
            <v xml:space="preserve">K -- Surabaya                                     </v>
          </cell>
        </row>
        <row r="702">
          <cell r="A702">
            <v>525</v>
          </cell>
          <cell r="B702" t="str">
            <v>S</v>
          </cell>
          <cell r="C702" t="str">
            <v>S</v>
          </cell>
          <cell r="D702" t="str">
            <v>I</v>
          </cell>
          <cell r="E702" t="str">
            <v xml:space="preserve">DKI2                                    </v>
          </cell>
          <cell r="F702" t="str">
            <v xml:space="preserve">I -- DKI2                                         </v>
          </cell>
        </row>
        <row r="703">
          <cell r="A703">
            <v>640</v>
          </cell>
          <cell r="B703" t="str">
            <v>S</v>
          </cell>
          <cell r="C703" t="str">
            <v>S</v>
          </cell>
          <cell r="D703" t="str">
            <v>O</v>
          </cell>
          <cell r="E703" t="str">
            <v xml:space="preserve">KANWIL JAYAPURA                         </v>
          </cell>
          <cell r="F703" t="str">
            <v xml:space="preserve">O -- KANWIL JAYAPURA                              </v>
          </cell>
        </row>
        <row r="704">
          <cell r="A704">
            <v>1176</v>
          </cell>
          <cell r="B704" t="str">
            <v>S</v>
          </cell>
          <cell r="C704" t="str">
            <v>S</v>
          </cell>
          <cell r="D704" t="str">
            <v>E</v>
          </cell>
          <cell r="E704" t="str">
            <v xml:space="preserve">DKI                                     </v>
          </cell>
          <cell r="F704" t="str">
            <v xml:space="preserve">E -- DKI                                          </v>
          </cell>
        </row>
        <row r="705">
          <cell r="A705">
            <v>2022</v>
          </cell>
          <cell r="B705" t="str">
            <v>S</v>
          </cell>
          <cell r="C705" t="str">
            <v>S</v>
          </cell>
          <cell r="D705" t="str">
            <v>E</v>
          </cell>
          <cell r="E705" t="str">
            <v xml:space="preserve">DKI                                     </v>
          </cell>
          <cell r="F705" t="str">
            <v xml:space="preserve">E -- DKI                                          </v>
          </cell>
        </row>
        <row r="706">
          <cell r="A706">
            <v>540</v>
          </cell>
          <cell r="B706" t="str">
            <v>S</v>
          </cell>
          <cell r="C706" t="str">
            <v>S</v>
          </cell>
          <cell r="D706" t="str">
            <v>E</v>
          </cell>
          <cell r="E706" t="str">
            <v xml:space="preserve">DKI                                     </v>
          </cell>
          <cell r="F706" t="str">
            <v xml:space="preserve">E -- DKI                                          </v>
          </cell>
        </row>
        <row r="707">
          <cell r="A707">
            <v>1087</v>
          </cell>
          <cell r="B707" t="str">
            <v>S</v>
          </cell>
          <cell r="C707" t="str">
            <v>S</v>
          </cell>
          <cell r="D707" t="str">
            <v>B</v>
          </cell>
          <cell r="E707" t="str">
            <v xml:space="preserve">Medan                                   </v>
          </cell>
          <cell r="F707" t="str">
            <v xml:space="preserve">B -- Medan                                        </v>
          </cell>
        </row>
        <row r="708">
          <cell r="A708">
            <v>2096</v>
          </cell>
          <cell r="B708" t="str">
            <v>S</v>
          </cell>
          <cell r="C708" t="str">
            <v>S</v>
          </cell>
          <cell r="D708" t="str">
            <v>G</v>
          </cell>
          <cell r="E708" t="str">
            <v xml:space="preserve">Semarang                                </v>
          </cell>
          <cell r="F708" t="str">
            <v xml:space="preserve">G -- Semarang                                     </v>
          </cell>
        </row>
        <row r="709">
          <cell r="A709">
            <v>2004</v>
          </cell>
          <cell r="B709" t="str">
            <v>S</v>
          </cell>
          <cell r="C709" t="str">
            <v>S</v>
          </cell>
          <cell r="D709" t="str">
            <v>E</v>
          </cell>
          <cell r="E709" t="str">
            <v xml:space="preserve">DKI                                     </v>
          </cell>
          <cell r="F709" t="str">
            <v xml:space="preserve">E -- DKI                                          </v>
          </cell>
        </row>
        <row r="710">
          <cell r="A710">
            <v>2271</v>
          </cell>
          <cell r="B710" t="str">
            <v>S</v>
          </cell>
          <cell r="C710" t="str">
            <v>S</v>
          </cell>
          <cell r="D710" t="str">
            <v>R</v>
          </cell>
          <cell r="E710" t="str">
            <v xml:space="preserve">KANWIL MALANG                           </v>
          </cell>
          <cell r="F710" t="str">
            <v xml:space="preserve">R -- KANWIL MALANG                                </v>
          </cell>
        </row>
        <row r="711">
          <cell r="A711">
            <v>1150</v>
          </cell>
          <cell r="B711" t="str">
            <v>S</v>
          </cell>
          <cell r="C711" t="str">
            <v>S</v>
          </cell>
          <cell r="D711" t="str">
            <v>I</v>
          </cell>
          <cell r="E711" t="str">
            <v xml:space="preserve">DKI2                                    </v>
          </cell>
          <cell r="F711" t="str">
            <v xml:space="preserve">I -- DKI2                                         </v>
          </cell>
        </row>
        <row r="712">
          <cell r="A712">
            <v>2066</v>
          </cell>
          <cell r="B712" t="str">
            <v>S</v>
          </cell>
          <cell r="C712" t="str">
            <v>S</v>
          </cell>
          <cell r="D712" t="str">
            <v>R</v>
          </cell>
          <cell r="E712" t="str">
            <v xml:space="preserve">KANWIL MALANG                           </v>
          </cell>
          <cell r="F712" t="str">
            <v xml:space="preserve">R -- KANWIL MALANG                                </v>
          </cell>
        </row>
        <row r="713">
          <cell r="A713">
            <v>2132</v>
          </cell>
          <cell r="B713" t="str">
            <v>S</v>
          </cell>
          <cell r="C713" t="str">
            <v>S</v>
          </cell>
          <cell r="D713" t="str">
            <v>M</v>
          </cell>
          <cell r="E713" t="str">
            <v xml:space="preserve">Denpasar                                </v>
          </cell>
          <cell r="F713" t="str">
            <v xml:space="preserve">M -- Denpasar                                     </v>
          </cell>
        </row>
        <row r="714">
          <cell r="A714">
            <v>2215</v>
          </cell>
          <cell r="B714" t="str">
            <v>S</v>
          </cell>
          <cell r="C714" t="str">
            <v>S</v>
          </cell>
          <cell r="D714" t="str">
            <v>J</v>
          </cell>
          <cell r="E714" t="str">
            <v xml:space="preserve">KANWIL BANDAR LAMPUNG                   </v>
          </cell>
          <cell r="F714" t="str">
            <v xml:space="preserve">J -- KANWIL BANDAR LAMPUNG                        </v>
          </cell>
        </row>
        <row r="715">
          <cell r="A715">
            <v>1008</v>
          </cell>
          <cell r="B715" t="str">
            <v>S</v>
          </cell>
          <cell r="C715" t="str">
            <v>S</v>
          </cell>
          <cell r="D715" t="str">
            <v>H</v>
          </cell>
          <cell r="E715" t="str">
            <v xml:space="preserve">Yogyakarta                              </v>
          </cell>
          <cell r="F715" t="str">
            <v xml:space="preserve">H -- Yogyakarta                                   </v>
          </cell>
        </row>
        <row r="716">
          <cell r="A716">
            <v>559</v>
          </cell>
          <cell r="B716" t="str">
            <v>S</v>
          </cell>
          <cell r="C716" t="str">
            <v>S</v>
          </cell>
          <cell r="D716" t="str">
            <v>H</v>
          </cell>
          <cell r="E716" t="str">
            <v xml:space="preserve">Yogyakarta                              </v>
          </cell>
          <cell r="F716" t="str">
            <v xml:space="preserve">H -- Yogyakarta                                   </v>
          </cell>
        </row>
        <row r="717">
          <cell r="A717">
            <v>526</v>
          </cell>
          <cell r="B717" t="str">
            <v>S</v>
          </cell>
          <cell r="C717" t="str">
            <v>S</v>
          </cell>
          <cell r="D717" t="str">
            <v>Q</v>
          </cell>
          <cell r="E717" t="str">
            <v xml:space="preserve">KANWIL JAKARTA 3                        </v>
          </cell>
          <cell r="F717" t="str">
            <v xml:space="preserve">Q -- KANWIL JAKARTA 3                             </v>
          </cell>
        </row>
        <row r="718">
          <cell r="A718">
            <v>1055</v>
          </cell>
          <cell r="B718" t="str">
            <v>S</v>
          </cell>
          <cell r="C718" t="str">
            <v>S</v>
          </cell>
          <cell r="D718" t="str">
            <v>H</v>
          </cell>
          <cell r="E718" t="str">
            <v xml:space="preserve">Yogyakarta                              </v>
          </cell>
          <cell r="F718" t="str">
            <v xml:space="preserve">H -- Yogyakarta                                   </v>
          </cell>
        </row>
        <row r="719">
          <cell r="A719">
            <v>1174</v>
          </cell>
          <cell r="B719" t="str">
            <v>S</v>
          </cell>
          <cell r="C719" t="str">
            <v>S</v>
          </cell>
          <cell r="D719" t="str">
            <v>R</v>
          </cell>
          <cell r="E719" t="str">
            <v xml:space="preserve">KANWIL MALANG                           </v>
          </cell>
          <cell r="F719" t="str">
            <v xml:space="preserve">R -- KANWIL MALANG                                </v>
          </cell>
        </row>
        <row r="720">
          <cell r="A720">
            <v>2074</v>
          </cell>
          <cell r="B720" t="str">
            <v>S</v>
          </cell>
          <cell r="C720" t="str">
            <v>S</v>
          </cell>
          <cell r="D720" t="str">
            <v>I</v>
          </cell>
          <cell r="E720" t="str">
            <v xml:space="preserve">DKI2                                    </v>
          </cell>
          <cell r="F720" t="str">
            <v xml:space="preserve">I -- DKI2                                         </v>
          </cell>
        </row>
        <row r="721">
          <cell r="A721">
            <v>2136</v>
          </cell>
          <cell r="B721" t="str">
            <v>S</v>
          </cell>
          <cell r="C721" t="str">
            <v>S</v>
          </cell>
          <cell r="D721" t="str">
            <v>Q</v>
          </cell>
          <cell r="E721" t="str">
            <v xml:space="preserve">KANWIL JAKARTA 3                        </v>
          </cell>
          <cell r="F721" t="str">
            <v xml:space="preserve">Q -- KANWIL JAKARTA 3                             </v>
          </cell>
        </row>
        <row r="722">
          <cell r="A722">
            <v>1815</v>
          </cell>
          <cell r="B722" t="str">
            <v>S</v>
          </cell>
          <cell r="C722" t="str">
            <v>S</v>
          </cell>
          <cell r="D722" t="str">
            <v>E</v>
          </cell>
          <cell r="E722" t="str">
            <v xml:space="preserve">DKI                                     </v>
          </cell>
          <cell r="F722" t="str">
            <v xml:space="preserve">E -- DKI                                          </v>
          </cell>
        </row>
        <row r="723">
          <cell r="A723">
            <v>1210</v>
          </cell>
          <cell r="B723" t="str">
            <v>S</v>
          </cell>
          <cell r="C723" t="str">
            <v>S</v>
          </cell>
          <cell r="D723" t="str">
            <v>Q</v>
          </cell>
          <cell r="E723" t="str">
            <v xml:space="preserve">KANWIL JAKARTA 3                        </v>
          </cell>
          <cell r="F723" t="str">
            <v xml:space="preserve">Q -- KANWIL JAKARTA 3                             </v>
          </cell>
        </row>
        <row r="724">
          <cell r="A724">
            <v>1199</v>
          </cell>
          <cell r="B724" t="str">
            <v>S</v>
          </cell>
          <cell r="C724" t="str">
            <v>S</v>
          </cell>
          <cell r="D724" t="str">
            <v>K</v>
          </cell>
          <cell r="E724" t="str">
            <v xml:space="preserve">Surabaya                                </v>
          </cell>
          <cell r="F724" t="str">
            <v xml:space="preserve">K -- Surabaya                                     </v>
          </cell>
        </row>
        <row r="725">
          <cell r="A725">
            <v>1075</v>
          </cell>
          <cell r="B725" t="str">
            <v>S</v>
          </cell>
          <cell r="C725" t="str">
            <v>S</v>
          </cell>
          <cell r="D725" t="str">
            <v>G</v>
          </cell>
          <cell r="E725" t="str">
            <v xml:space="preserve">Semarang                                </v>
          </cell>
          <cell r="F725" t="str">
            <v xml:space="preserve">G -- Semarang                                     </v>
          </cell>
        </row>
        <row r="726">
          <cell r="A726">
            <v>697</v>
          </cell>
          <cell r="B726" t="str">
            <v>S</v>
          </cell>
          <cell r="C726" t="str">
            <v>S</v>
          </cell>
          <cell r="D726" t="str">
            <v>D</v>
          </cell>
          <cell r="E726" t="str">
            <v xml:space="preserve">Palembang                               </v>
          </cell>
          <cell r="F726" t="str">
            <v xml:space="preserve">D -- Palembang                                    </v>
          </cell>
        </row>
        <row r="727">
          <cell r="A727">
            <v>1345</v>
          </cell>
          <cell r="B727" t="str">
            <v>S</v>
          </cell>
          <cell r="C727" t="str">
            <v>S</v>
          </cell>
          <cell r="D727" t="str">
            <v>F</v>
          </cell>
          <cell r="E727" t="str">
            <v xml:space="preserve">Bandung                                 </v>
          </cell>
          <cell r="F727" t="str">
            <v xml:space="preserve">F -- Bandung                                      </v>
          </cell>
        </row>
        <row r="728">
          <cell r="A728">
            <v>2228</v>
          </cell>
          <cell r="B728" t="str">
            <v>S</v>
          </cell>
          <cell r="C728" t="str">
            <v>S</v>
          </cell>
          <cell r="D728" t="str">
            <v>B</v>
          </cell>
          <cell r="E728" t="str">
            <v xml:space="preserve">Medan                                   </v>
          </cell>
          <cell r="F728" t="str">
            <v xml:space="preserve">B -- Medan                                        </v>
          </cell>
        </row>
        <row r="729">
          <cell r="A729">
            <v>1058</v>
          </cell>
          <cell r="B729" t="str">
            <v>S</v>
          </cell>
          <cell r="C729" t="str">
            <v>S</v>
          </cell>
          <cell r="D729" t="str">
            <v>G</v>
          </cell>
          <cell r="E729" t="str">
            <v xml:space="preserve">Semarang                                </v>
          </cell>
          <cell r="F729" t="str">
            <v xml:space="preserve">G -- Semarang                                     </v>
          </cell>
        </row>
        <row r="730">
          <cell r="A730">
            <v>1409</v>
          </cell>
          <cell r="B730" t="str">
            <v>S</v>
          </cell>
          <cell r="C730" t="str">
            <v>S</v>
          </cell>
          <cell r="D730" t="str">
            <v>I</v>
          </cell>
          <cell r="E730" t="str">
            <v xml:space="preserve">DKI2                                    </v>
          </cell>
          <cell r="F730" t="str">
            <v xml:space="preserve">I -- DKI2                                         </v>
          </cell>
        </row>
        <row r="731">
          <cell r="A731">
            <v>1196</v>
          </cell>
          <cell r="B731" t="str">
            <v>S</v>
          </cell>
          <cell r="C731" t="str">
            <v>S</v>
          </cell>
          <cell r="D731" t="str">
            <v>E</v>
          </cell>
          <cell r="E731" t="str">
            <v xml:space="preserve">DKI                                     </v>
          </cell>
          <cell r="F731" t="str">
            <v xml:space="preserve">E -- DKI                                          </v>
          </cell>
        </row>
        <row r="732">
          <cell r="A732">
            <v>2010</v>
          </cell>
          <cell r="B732" t="str">
            <v>S</v>
          </cell>
          <cell r="C732" t="str">
            <v>S</v>
          </cell>
          <cell r="D732" t="str">
            <v>Q</v>
          </cell>
          <cell r="E732" t="str">
            <v xml:space="preserve">KANWIL JAKARTA 3                        </v>
          </cell>
          <cell r="F732" t="str">
            <v xml:space="preserve">Q -- KANWIL JAKARTA 3                             </v>
          </cell>
        </row>
        <row r="733">
          <cell r="A733">
            <v>1495</v>
          </cell>
          <cell r="B733" t="str">
            <v>S</v>
          </cell>
          <cell r="C733" t="str">
            <v>S</v>
          </cell>
          <cell r="D733" t="str">
            <v>L</v>
          </cell>
          <cell r="E733" t="str">
            <v xml:space="preserve">Banjarmasin                             </v>
          </cell>
          <cell r="F733" t="str">
            <v xml:space="preserve">L -- Banjarmasin                                  </v>
          </cell>
        </row>
        <row r="734">
          <cell r="A734">
            <v>1069</v>
          </cell>
          <cell r="B734" t="str">
            <v>S</v>
          </cell>
          <cell r="C734" t="str">
            <v>S</v>
          </cell>
          <cell r="D734" t="str">
            <v>B</v>
          </cell>
          <cell r="E734" t="str">
            <v xml:space="preserve">Medan                                   </v>
          </cell>
          <cell r="F734" t="str">
            <v xml:space="preserve">B -- Medan                                        </v>
          </cell>
        </row>
        <row r="735">
          <cell r="A735">
            <v>1132</v>
          </cell>
          <cell r="B735" t="str">
            <v>S</v>
          </cell>
          <cell r="C735" t="str">
            <v>S</v>
          </cell>
          <cell r="D735" t="str">
            <v>Q</v>
          </cell>
          <cell r="E735" t="str">
            <v xml:space="preserve">KANWIL JAKARTA 3                        </v>
          </cell>
          <cell r="F735" t="str">
            <v xml:space="preserve">Q -- KANWIL JAKARTA 3                             </v>
          </cell>
        </row>
        <row r="736">
          <cell r="A736">
            <v>536</v>
          </cell>
          <cell r="B736" t="str">
            <v>S</v>
          </cell>
          <cell r="C736" t="str">
            <v>S</v>
          </cell>
          <cell r="D736" t="str">
            <v>Q</v>
          </cell>
          <cell r="E736" t="str">
            <v xml:space="preserve">KANWIL JAKARTA 3                        </v>
          </cell>
          <cell r="F736" t="str">
            <v xml:space="preserve">Q -- KANWIL JAKARTA 3                             </v>
          </cell>
        </row>
        <row r="737">
          <cell r="A737">
            <v>2272</v>
          </cell>
          <cell r="B737" t="str">
            <v>S</v>
          </cell>
          <cell r="C737" t="str">
            <v>S</v>
          </cell>
          <cell r="D737" t="str">
            <v>D</v>
          </cell>
          <cell r="E737" t="str">
            <v xml:space="preserve">Palembang                               </v>
          </cell>
          <cell r="F737" t="str">
            <v xml:space="preserve">D -- Palembang                                    </v>
          </cell>
        </row>
        <row r="738">
          <cell r="A738">
            <v>1094</v>
          </cell>
          <cell r="B738" t="str">
            <v>S</v>
          </cell>
          <cell r="C738" t="str">
            <v>S</v>
          </cell>
          <cell r="D738" t="str">
            <v>B</v>
          </cell>
          <cell r="E738" t="str">
            <v xml:space="preserve">Medan                                   </v>
          </cell>
          <cell r="F738" t="str">
            <v xml:space="preserve">B -- Medan                                        </v>
          </cell>
        </row>
        <row r="739">
          <cell r="A739">
            <v>1001</v>
          </cell>
          <cell r="B739" t="str">
            <v>S</v>
          </cell>
          <cell r="C739" t="str">
            <v>S</v>
          </cell>
          <cell r="D739" t="str">
            <v>D</v>
          </cell>
          <cell r="E739" t="str">
            <v xml:space="preserve">Palembang                               </v>
          </cell>
          <cell r="F739" t="str">
            <v xml:space="preserve">D -- Palembang                                    </v>
          </cell>
        </row>
        <row r="740">
          <cell r="A740">
            <v>593</v>
          </cell>
          <cell r="B740" t="str">
            <v>S</v>
          </cell>
          <cell r="C740" t="str">
            <v>S</v>
          </cell>
          <cell r="D740" t="str">
            <v>F</v>
          </cell>
          <cell r="E740" t="str">
            <v xml:space="preserve">Bandung                                 </v>
          </cell>
          <cell r="F740" t="str">
            <v xml:space="preserve">F -- Bandung                                      </v>
          </cell>
        </row>
        <row r="741">
          <cell r="A741">
            <v>1165</v>
          </cell>
          <cell r="B741" t="str">
            <v>S</v>
          </cell>
          <cell r="C741" t="str">
            <v>S</v>
          </cell>
          <cell r="D741" t="str">
            <v>I</v>
          </cell>
          <cell r="E741" t="str">
            <v xml:space="preserve">DKI2                                    </v>
          </cell>
          <cell r="F741" t="str">
            <v xml:space="preserve">I -- DKI2                                         </v>
          </cell>
        </row>
        <row r="742">
          <cell r="A742">
            <v>2071</v>
          </cell>
          <cell r="B742" t="str">
            <v>S</v>
          </cell>
          <cell r="C742" t="str">
            <v>S</v>
          </cell>
          <cell r="D742" t="str">
            <v>I</v>
          </cell>
          <cell r="E742" t="str">
            <v xml:space="preserve">DKI2                                    </v>
          </cell>
          <cell r="F742" t="str">
            <v xml:space="preserve">I -- DKI2                                         </v>
          </cell>
        </row>
        <row r="743">
          <cell r="A743">
            <v>2108</v>
          </cell>
          <cell r="B743" t="str">
            <v>S</v>
          </cell>
          <cell r="C743" t="str">
            <v>S</v>
          </cell>
          <cell r="D743" t="str">
            <v>I</v>
          </cell>
          <cell r="E743" t="str">
            <v xml:space="preserve">DKI2                                    </v>
          </cell>
          <cell r="F743" t="str">
            <v xml:space="preserve">I -- DKI2                                         </v>
          </cell>
        </row>
        <row r="744">
          <cell r="A744">
            <v>676</v>
          </cell>
          <cell r="B744" t="str">
            <v>S</v>
          </cell>
          <cell r="C744" t="str">
            <v>S</v>
          </cell>
          <cell r="D744" t="str">
            <v>G</v>
          </cell>
          <cell r="E744" t="str">
            <v xml:space="preserve">Semarang                                </v>
          </cell>
          <cell r="F744" t="str">
            <v xml:space="preserve">G -- Semarang                                     </v>
          </cell>
        </row>
        <row r="745">
          <cell r="A745">
            <v>1169</v>
          </cell>
          <cell r="B745" t="str">
            <v>S</v>
          </cell>
          <cell r="C745" t="str">
            <v>S</v>
          </cell>
          <cell r="D745" t="str">
            <v>I</v>
          </cell>
          <cell r="E745" t="str">
            <v xml:space="preserve">DKI2                                    </v>
          </cell>
          <cell r="F745" t="str">
            <v xml:space="preserve">I -- DKI2                                         </v>
          </cell>
        </row>
        <row r="746">
          <cell r="A746">
            <v>2170</v>
          </cell>
          <cell r="B746" t="str">
            <v>S</v>
          </cell>
          <cell r="C746" t="str">
            <v>S</v>
          </cell>
          <cell r="D746" t="str">
            <v>K</v>
          </cell>
          <cell r="E746" t="str">
            <v xml:space="preserve">Surabaya                                </v>
          </cell>
          <cell r="F746" t="str">
            <v xml:space="preserve">K -- Surabaya                                     </v>
          </cell>
        </row>
        <row r="747">
          <cell r="A747">
            <v>2120</v>
          </cell>
          <cell r="B747" t="str">
            <v>S</v>
          </cell>
          <cell r="C747" t="str">
            <v>S</v>
          </cell>
          <cell r="D747" t="str">
            <v>H</v>
          </cell>
          <cell r="E747" t="str">
            <v xml:space="preserve">Yogyakarta                              </v>
          </cell>
          <cell r="F747" t="str">
            <v xml:space="preserve">H -- Yogyakarta                                   </v>
          </cell>
        </row>
        <row r="748">
          <cell r="A748">
            <v>2015</v>
          </cell>
          <cell r="B748" t="str">
            <v>S</v>
          </cell>
          <cell r="C748" t="str">
            <v>S</v>
          </cell>
          <cell r="D748" t="str">
            <v>D</v>
          </cell>
          <cell r="E748" t="str">
            <v xml:space="preserve">Palembang                               </v>
          </cell>
          <cell r="F748" t="str">
            <v xml:space="preserve">D -- Palembang                                    </v>
          </cell>
        </row>
        <row r="749">
          <cell r="A749">
            <v>653</v>
          </cell>
          <cell r="B749" t="str">
            <v>S</v>
          </cell>
          <cell r="C749" t="str">
            <v>S</v>
          </cell>
          <cell r="D749" t="str">
            <v>Q</v>
          </cell>
          <cell r="E749" t="str">
            <v xml:space="preserve">KANWIL JAKARTA 3                        </v>
          </cell>
          <cell r="F749" t="str">
            <v xml:space="preserve">Q -- KANWIL JAKARTA 3                             </v>
          </cell>
        </row>
        <row r="750">
          <cell r="A750">
            <v>662</v>
          </cell>
          <cell r="B750" t="str">
            <v>S</v>
          </cell>
          <cell r="C750" t="str">
            <v>S</v>
          </cell>
          <cell r="D750" t="str">
            <v>K</v>
          </cell>
          <cell r="E750" t="str">
            <v xml:space="preserve">Surabaya                                </v>
          </cell>
          <cell r="F750" t="str">
            <v xml:space="preserve">K -- Surabaya                                     </v>
          </cell>
        </row>
        <row r="751">
          <cell r="A751">
            <v>699</v>
          </cell>
          <cell r="B751" t="str">
            <v>S</v>
          </cell>
          <cell r="C751" t="str">
            <v>S</v>
          </cell>
          <cell r="D751" t="str">
            <v>J</v>
          </cell>
          <cell r="E751" t="str">
            <v xml:space="preserve">KANWIL BANDAR LAMPUNG                   </v>
          </cell>
          <cell r="F751" t="str">
            <v xml:space="preserve">J -- KANWIL BANDAR LAMPUNG                        </v>
          </cell>
        </row>
        <row r="752">
          <cell r="A752">
            <v>2251</v>
          </cell>
          <cell r="B752" t="str">
            <v>S</v>
          </cell>
          <cell r="C752" t="str">
            <v>S</v>
          </cell>
          <cell r="D752" t="str">
            <v>K</v>
          </cell>
          <cell r="E752" t="str">
            <v xml:space="preserve">Surabaya                                </v>
          </cell>
          <cell r="F752" t="str">
            <v xml:space="preserve">K -- Surabaya                                     </v>
          </cell>
        </row>
        <row r="753">
          <cell r="A753">
            <v>1299</v>
          </cell>
          <cell r="B753" t="str">
            <v>S</v>
          </cell>
          <cell r="C753" t="str">
            <v>S</v>
          </cell>
          <cell r="D753" t="str">
            <v>H</v>
          </cell>
          <cell r="E753" t="str">
            <v xml:space="preserve">Yogyakarta                              </v>
          </cell>
          <cell r="F753" t="str">
            <v xml:space="preserve">H -- Yogyakarta                                   </v>
          </cell>
        </row>
        <row r="754">
          <cell r="A754">
            <v>546</v>
          </cell>
          <cell r="B754" t="str">
            <v>S</v>
          </cell>
          <cell r="C754" t="str">
            <v>S</v>
          </cell>
          <cell r="D754" t="str">
            <v>G</v>
          </cell>
          <cell r="E754" t="str">
            <v xml:space="preserve">Semarang                                </v>
          </cell>
          <cell r="F754" t="str">
            <v xml:space="preserve">G -- Semarang                                     </v>
          </cell>
        </row>
        <row r="755">
          <cell r="A755">
            <v>2181</v>
          </cell>
          <cell r="B755" t="str">
            <v>S</v>
          </cell>
          <cell r="C755" t="str">
            <v>S</v>
          </cell>
          <cell r="D755" t="str">
            <v>P</v>
          </cell>
          <cell r="E755" t="str">
            <v xml:space="preserve">Makassar                                </v>
          </cell>
          <cell r="F755" t="str">
            <v xml:space="preserve">P -- Makassar                                     </v>
          </cell>
        </row>
        <row r="756">
          <cell r="A756">
            <v>2140</v>
          </cell>
          <cell r="B756" t="str">
            <v>S</v>
          </cell>
          <cell r="C756" t="str">
            <v>S</v>
          </cell>
          <cell r="D756" t="str">
            <v>O</v>
          </cell>
          <cell r="E756" t="str">
            <v xml:space="preserve">KANWIL JAYAPURA                         </v>
          </cell>
          <cell r="F756" t="str">
            <v xml:space="preserve">O -- KANWIL JAYAPURA                              </v>
          </cell>
        </row>
        <row r="757">
          <cell r="A757">
            <v>2028</v>
          </cell>
          <cell r="B757" t="str">
            <v>S</v>
          </cell>
          <cell r="C757" t="str">
            <v>S</v>
          </cell>
          <cell r="D757" t="str">
            <v>G</v>
          </cell>
          <cell r="E757" t="str">
            <v xml:space="preserve">Semarang                                </v>
          </cell>
          <cell r="F757" t="str">
            <v xml:space="preserve">G -- Semarang                                     </v>
          </cell>
        </row>
        <row r="758">
          <cell r="A758">
            <v>2032</v>
          </cell>
          <cell r="B758" t="str">
            <v>S</v>
          </cell>
          <cell r="C758" t="str">
            <v>S</v>
          </cell>
          <cell r="D758" t="str">
            <v>K</v>
          </cell>
          <cell r="E758" t="str">
            <v xml:space="preserve">Surabaya                                </v>
          </cell>
          <cell r="F758" t="str">
            <v xml:space="preserve">K -- Surabaya                                     </v>
          </cell>
        </row>
        <row r="759">
          <cell r="A759">
            <v>2240</v>
          </cell>
          <cell r="B759" t="str">
            <v>S</v>
          </cell>
          <cell r="C759" t="str">
            <v>S</v>
          </cell>
          <cell r="D759" t="str">
            <v>G</v>
          </cell>
          <cell r="E759" t="str">
            <v xml:space="preserve">Semarang                                </v>
          </cell>
          <cell r="F759" t="str">
            <v xml:space="preserve">G -- Semarang                                     </v>
          </cell>
        </row>
        <row r="760">
          <cell r="A760">
            <v>2262</v>
          </cell>
          <cell r="B760" t="str">
            <v>S</v>
          </cell>
          <cell r="C760" t="str">
            <v>S</v>
          </cell>
          <cell r="D760" t="str">
            <v>J</v>
          </cell>
          <cell r="E760" t="str">
            <v xml:space="preserve">KANWIL BANDAR LAMPUNG                   </v>
          </cell>
          <cell r="F760" t="str">
            <v xml:space="preserve">J -- KANWIL BANDAR LAMPUNG                        </v>
          </cell>
        </row>
        <row r="761">
          <cell r="A761">
            <v>2005</v>
          </cell>
          <cell r="B761" t="str">
            <v>S</v>
          </cell>
          <cell r="C761" t="str">
            <v>S</v>
          </cell>
          <cell r="D761" t="str">
            <v>E</v>
          </cell>
          <cell r="E761" t="str">
            <v xml:space="preserve">DKI                                     </v>
          </cell>
          <cell r="F761" t="str">
            <v xml:space="preserve">E -- DKI                                          </v>
          </cell>
        </row>
        <row r="762">
          <cell r="A762">
            <v>2287</v>
          </cell>
          <cell r="B762" t="str">
            <v>S</v>
          </cell>
          <cell r="C762" t="str">
            <v>S</v>
          </cell>
          <cell r="D762" t="str">
            <v>K</v>
          </cell>
          <cell r="E762" t="str">
            <v xml:space="preserve">Surabaya                                </v>
          </cell>
          <cell r="F762" t="str">
            <v xml:space="preserve">K -- Surabaya                                     </v>
          </cell>
        </row>
        <row r="763">
          <cell r="A763">
            <v>595</v>
          </cell>
          <cell r="B763" t="str">
            <v>S</v>
          </cell>
          <cell r="C763" t="str">
            <v>S</v>
          </cell>
          <cell r="D763" t="str">
            <v>I</v>
          </cell>
          <cell r="E763" t="str">
            <v xml:space="preserve">DKI2                                    </v>
          </cell>
          <cell r="F763" t="str">
            <v xml:space="preserve">I -- DKI2                                         </v>
          </cell>
        </row>
        <row r="764">
          <cell r="A764">
            <v>1829</v>
          </cell>
          <cell r="B764" t="str">
            <v>S</v>
          </cell>
          <cell r="C764" t="str">
            <v>S</v>
          </cell>
          <cell r="D764" t="str">
            <v>R</v>
          </cell>
          <cell r="E764" t="str">
            <v xml:space="preserve">KANWIL MALANG                           </v>
          </cell>
          <cell r="F764" t="str">
            <v xml:space="preserve">R -- KANWIL MALANG                                </v>
          </cell>
        </row>
        <row r="765">
          <cell r="A765">
            <v>635</v>
          </cell>
          <cell r="B765" t="str">
            <v>S</v>
          </cell>
          <cell r="C765" t="str">
            <v>S</v>
          </cell>
          <cell r="D765" t="str">
            <v>B</v>
          </cell>
          <cell r="E765" t="str">
            <v xml:space="preserve">Medan                                   </v>
          </cell>
          <cell r="F765" t="str">
            <v xml:space="preserve">B -- Medan                                        </v>
          </cell>
        </row>
        <row r="766">
          <cell r="A766">
            <v>1191</v>
          </cell>
          <cell r="B766" t="str">
            <v>S</v>
          </cell>
          <cell r="C766" t="str">
            <v>S</v>
          </cell>
          <cell r="D766" t="str">
            <v>E</v>
          </cell>
          <cell r="E766" t="str">
            <v xml:space="preserve">DKI                                     </v>
          </cell>
          <cell r="F766" t="str">
            <v xml:space="preserve">E -- DKI                                          </v>
          </cell>
        </row>
        <row r="767">
          <cell r="A767">
            <v>1151</v>
          </cell>
          <cell r="B767" t="str">
            <v>S</v>
          </cell>
          <cell r="C767" t="str">
            <v>S</v>
          </cell>
          <cell r="D767" t="str">
            <v>I</v>
          </cell>
          <cell r="E767" t="str">
            <v xml:space="preserve">DKI2                                    </v>
          </cell>
          <cell r="F767" t="str">
            <v xml:space="preserve">I -- DKI2                                         </v>
          </cell>
        </row>
        <row r="768">
          <cell r="A768">
            <v>610</v>
          </cell>
          <cell r="B768" t="str">
            <v>S</v>
          </cell>
          <cell r="C768" t="str">
            <v>S</v>
          </cell>
          <cell r="D768" t="str">
            <v>G</v>
          </cell>
          <cell r="E768" t="str">
            <v xml:space="preserve">Semarang                                </v>
          </cell>
          <cell r="F768" t="str">
            <v xml:space="preserve">G -- Semarang                                     </v>
          </cell>
        </row>
        <row r="769">
          <cell r="A769">
            <v>2137</v>
          </cell>
          <cell r="B769" t="str">
            <v>S</v>
          </cell>
          <cell r="C769" t="str">
            <v>S</v>
          </cell>
          <cell r="D769" t="str">
            <v>Q</v>
          </cell>
          <cell r="E769" t="str">
            <v xml:space="preserve">KANWIL JAKARTA 3                        </v>
          </cell>
          <cell r="F769" t="str">
            <v xml:space="preserve">Q -- KANWIL JAKARTA 3                             </v>
          </cell>
        </row>
        <row r="770">
          <cell r="A770">
            <v>1183</v>
          </cell>
          <cell r="B770" t="str">
            <v>S</v>
          </cell>
          <cell r="C770" t="str">
            <v>S</v>
          </cell>
          <cell r="D770" t="str">
            <v>E</v>
          </cell>
          <cell r="E770" t="str">
            <v xml:space="preserve">DKI                                     </v>
          </cell>
          <cell r="F770" t="str">
            <v xml:space="preserve">E -- DKI                                          </v>
          </cell>
        </row>
        <row r="771">
          <cell r="A771">
            <v>2073</v>
          </cell>
          <cell r="B771" t="str">
            <v>S</v>
          </cell>
          <cell r="C771" t="str">
            <v>S</v>
          </cell>
          <cell r="D771" t="str">
            <v>I</v>
          </cell>
          <cell r="E771" t="str">
            <v xml:space="preserve">DKI2                                    </v>
          </cell>
          <cell r="F771" t="str">
            <v xml:space="preserve">I -- DKI2                                         </v>
          </cell>
        </row>
        <row r="772">
          <cell r="A772">
            <v>2153</v>
          </cell>
          <cell r="B772" t="str">
            <v>S</v>
          </cell>
          <cell r="C772" t="str">
            <v>S</v>
          </cell>
          <cell r="D772" t="str">
            <v>H</v>
          </cell>
          <cell r="E772" t="str">
            <v xml:space="preserve">Yogyakarta                              </v>
          </cell>
          <cell r="F772" t="str">
            <v xml:space="preserve">H -- Yogyakarta                                   </v>
          </cell>
        </row>
        <row r="773">
          <cell r="A773">
            <v>2060</v>
          </cell>
          <cell r="B773" t="str">
            <v>S</v>
          </cell>
          <cell r="C773" t="str">
            <v>S</v>
          </cell>
          <cell r="D773" t="str">
            <v>L</v>
          </cell>
          <cell r="E773" t="str">
            <v xml:space="preserve">Banjarmasin                             </v>
          </cell>
          <cell r="F773" t="str">
            <v xml:space="preserve">L -- Banjarmasin                                  </v>
          </cell>
        </row>
        <row r="774">
          <cell r="A774">
            <v>2139</v>
          </cell>
          <cell r="B774" t="str">
            <v>S</v>
          </cell>
          <cell r="C774" t="str">
            <v>S</v>
          </cell>
          <cell r="D774" t="str">
            <v>Q</v>
          </cell>
          <cell r="E774" t="str">
            <v xml:space="preserve">KANWIL JAKARTA 3                        </v>
          </cell>
          <cell r="F774" t="str">
            <v xml:space="preserve">Q -- KANWIL JAKARTA 3                             </v>
          </cell>
        </row>
        <row r="775">
          <cell r="A775">
            <v>663</v>
          </cell>
          <cell r="B775" t="str">
            <v>S</v>
          </cell>
          <cell r="C775" t="str">
            <v>S</v>
          </cell>
          <cell r="D775" t="str">
            <v>L</v>
          </cell>
          <cell r="E775" t="str">
            <v xml:space="preserve">Banjarmasin                             </v>
          </cell>
          <cell r="F775" t="str">
            <v xml:space="preserve">L -- Banjarmasin                                  </v>
          </cell>
        </row>
        <row r="776">
          <cell r="A776">
            <v>2006</v>
          </cell>
          <cell r="B776" t="str">
            <v>S</v>
          </cell>
          <cell r="C776" t="str">
            <v>S</v>
          </cell>
          <cell r="D776" t="str">
            <v>E</v>
          </cell>
          <cell r="E776" t="str">
            <v xml:space="preserve">DKI                                     </v>
          </cell>
          <cell r="F776" t="str">
            <v xml:space="preserve">E -- DKI                                          </v>
          </cell>
        </row>
        <row r="777">
          <cell r="A777">
            <v>624</v>
          </cell>
          <cell r="B777" t="str">
            <v>S</v>
          </cell>
          <cell r="C777" t="str">
            <v>S</v>
          </cell>
          <cell r="D777" t="str">
            <v>L</v>
          </cell>
          <cell r="E777" t="str">
            <v xml:space="preserve">Banjarmasin                             </v>
          </cell>
          <cell r="F777" t="str">
            <v xml:space="preserve">L -- Banjarmasin                                  </v>
          </cell>
        </row>
        <row r="778">
          <cell r="A778">
            <v>613</v>
          </cell>
          <cell r="B778" t="str">
            <v>S</v>
          </cell>
          <cell r="C778" t="str">
            <v>S</v>
          </cell>
          <cell r="D778" t="str">
            <v>G</v>
          </cell>
          <cell r="E778" t="str">
            <v xml:space="preserve">Semarang                                </v>
          </cell>
          <cell r="F778" t="str">
            <v xml:space="preserve">G -- Semarang                                     </v>
          </cell>
        </row>
        <row r="779">
          <cell r="A779">
            <v>1007</v>
          </cell>
          <cell r="B779" t="str">
            <v>S</v>
          </cell>
          <cell r="C779" t="str">
            <v>S</v>
          </cell>
          <cell r="D779" t="str">
            <v>G</v>
          </cell>
          <cell r="E779" t="str">
            <v xml:space="preserve">Semarang                                </v>
          </cell>
          <cell r="F779" t="str">
            <v xml:space="preserve">G -- Semarang                                     </v>
          </cell>
        </row>
        <row r="780">
          <cell r="A780">
            <v>2294</v>
          </cell>
          <cell r="B780" t="str">
            <v>S</v>
          </cell>
          <cell r="C780" t="str">
            <v>S</v>
          </cell>
          <cell r="D780" t="str">
            <v>O</v>
          </cell>
          <cell r="E780" t="str">
            <v xml:space="preserve">KANWIL JAYAPURA                         </v>
          </cell>
          <cell r="F780" t="str">
            <v xml:space="preserve">O -- KANWIL JAYAPURA                              </v>
          </cell>
        </row>
        <row r="781">
          <cell r="A781">
            <v>2113</v>
          </cell>
          <cell r="B781" t="str">
            <v>S</v>
          </cell>
          <cell r="C781" t="str">
            <v>S</v>
          </cell>
          <cell r="D781" t="str">
            <v>I</v>
          </cell>
          <cell r="E781" t="str">
            <v xml:space="preserve">DKI2                                    </v>
          </cell>
          <cell r="F781" t="str">
            <v xml:space="preserve">I -- DKI2                                         </v>
          </cell>
        </row>
        <row r="782">
          <cell r="A782">
            <v>2233</v>
          </cell>
          <cell r="B782" t="str">
            <v>S</v>
          </cell>
          <cell r="C782" t="str">
            <v>S</v>
          </cell>
          <cell r="D782" t="str">
            <v>I</v>
          </cell>
          <cell r="E782" t="str">
            <v xml:space="preserve">DKI2                                    </v>
          </cell>
          <cell r="F782" t="str">
            <v xml:space="preserve">I -- DKI2                                         </v>
          </cell>
        </row>
        <row r="783">
          <cell r="A783">
            <v>1220</v>
          </cell>
          <cell r="B783" t="str">
            <v>S</v>
          </cell>
          <cell r="C783" t="str">
            <v>S</v>
          </cell>
          <cell r="D783" t="str">
            <v>E</v>
          </cell>
          <cell r="E783" t="str">
            <v xml:space="preserve">DKI                                     </v>
          </cell>
          <cell r="F783" t="str">
            <v xml:space="preserve">E -- DKI                                          </v>
          </cell>
        </row>
        <row r="784">
          <cell r="A784">
            <v>1167</v>
          </cell>
          <cell r="B784" t="str">
            <v>S</v>
          </cell>
          <cell r="C784" t="str">
            <v>S</v>
          </cell>
          <cell r="D784" t="str">
            <v>E</v>
          </cell>
          <cell r="E784" t="str">
            <v xml:space="preserve">DKI                                     </v>
          </cell>
          <cell r="F784" t="str">
            <v xml:space="preserve">E -- DKI                                          </v>
          </cell>
        </row>
        <row r="785">
          <cell r="A785">
            <v>2123</v>
          </cell>
          <cell r="B785" t="str">
            <v>S</v>
          </cell>
          <cell r="C785" t="str">
            <v>S</v>
          </cell>
          <cell r="D785" t="str">
            <v>I</v>
          </cell>
          <cell r="E785" t="str">
            <v xml:space="preserve">DKI2                                    </v>
          </cell>
          <cell r="F785" t="str">
            <v xml:space="preserve">I -- DKI2                                         </v>
          </cell>
        </row>
        <row r="786">
          <cell r="A786">
            <v>1211</v>
          </cell>
          <cell r="B786" t="str">
            <v>S</v>
          </cell>
          <cell r="C786" t="str">
            <v>S</v>
          </cell>
          <cell r="D786" t="str">
            <v>I</v>
          </cell>
          <cell r="E786" t="str">
            <v xml:space="preserve">DKI2                                    </v>
          </cell>
          <cell r="F786" t="str">
            <v xml:space="preserve">I -- DKI2                                         </v>
          </cell>
        </row>
        <row r="787">
          <cell r="A787">
            <v>2020</v>
          </cell>
          <cell r="B787" t="str">
            <v>S</v>
          </cell>
          <cell r="C787" t="str">
            <v>S</v>
          </cell>
          <cell r="D787" t="str">
            <v>E</v>
          </cell>
          <cell r="E787" t="str">
            <v xml:space="preserve">DKI                                     </v>
          </cell>
          <cell r="F787" t="str">
            <v xml:space="preserve">E -- DKI                                          </v>
          </cell>
        </row>
        <row r="788">
          <cell r="A788">
            <v>2077</v>
          </cell>
          <cell r="B788" t="str">
            <v>S</v>
          </cell>
          <cell r="C788" t="str">
            <v>S</v>
          </cell>
          <cell r="D788" t="str">
            <v>J</v>
          </cell>
          <cell r="E788" t="str">
            <v xml:space="preserve">KANWIL BANDAR LAMPUNG                   </v>
          </cell>
          <cell r="F788" t="str">
            <v xml:space="preserve">J -- KANWIL BANDAR LAMPUNG                        </v>
          </cell>
        </row>
        <row r="789">
          <cell r="A789">
            <v>2146</v>
          </cell>
          <cell r="B789" t="str">
            <v>S</v>
          </cell>
          <cell r="C789" t="str">
            <v>S</v>
          </cell>
          <cell r="D789" t="str">
            <v>J</v>
          </cell>
          <cell r="E789" t="str">
            <v xml:space="preserve">KANWIL BANDAR LAMPUNG                   </v>
          </cell>
          <cell r="F789" t="str">
            <v xml:space="preserve">J -- KANWIL BANDAR LAMPUNG                        </v>
          </cell>
        </row>
        <row r="790">
          <cell r="A790">
            <v>1411</v>
          </cell>
          <cell r="B790" t="str">
            <v>S</v>
          </cell>
          <cell r="C790" t="str">
            <v>S</v>
          </cell>
          <cell r="D790" t="str">
            <v>Q</v>
          </cell>
          <cell r="E790" t="str">
            <v xml:space="preserve">KANWIL JAKARTA 3                        </v>
          </cell>
          <cell r="F790" t="str">
            <v xml:space="preserve">Q -- KANWIL JAKARTA 3                             </v>
          </cell>
        </row>
        <row r="791">
          <cell r="A791">
            <v>1379</v>
          </cell>
          <cell r="B791" t="str">
            <v>S</v>
          </cell>
          <cell r="C791" t="str">
            <v>S</v>
          </cell>
          <cell r="D791" t="str">
            <v>H</v>
          </cell>
          <cell r="E791" t="str">
            <v xml:space="preserve">Yogyakarta                              </v>
          </cell>
          <cell r="F791" t="str">
            <v xml:space="preserve">H -- Yogyakarta                                   </v>
          </cell>
        </row>
        <row r="792">
          <cell r="A792">
            <v>2050</v>
          </cell>
          <cell r="B792" t="str">
            <v>S</v>
          </cell>
          <cell r="C792" t="str">
            <v>S</v>
          </cell>
          <cell r="D792" t="str">
            <v>R</v>
          </cell>
          <cell r="E792" t="str">
            <v xml:space="preserve">KANWIL MALANG                           </v>
          </cell>
          <cell r="F792" t="str">
            <v xml:space="preserve">R -- KANWIL MALANG                                </v>
          </cell>
        </row>
        <row r="793">
          <cell r="A793">
            <v>1083</v>
          </cell>
          <cell r="B793" t="str">
            <v>S</v>
          </cell>
          <cell r="C793" t="str">
            <v>S</v>
          </cell>
          <cell r="D793" t="str">
            <v>B</v>
          </cell>
          <cell r="E793" t="str">
            <v xml:space="preserve">Medan                                   </v>
          </cell>
          <cell r="F793" t="str">
            <v xml:space="preserve">B -- Medan                                        </v>
          </cell>
        </row>
        <row r="794">
          <cell r="A794">
            <v>2244</v>
          </cell>
          <cell r="B794" t="str">
            <v>S</v>
          </cell>
          <cell r="C794" t="str">
            <v>S</v>
          </cell>
          <cell r="D794" t="str">
            <v>J</v>
          </cell>
          <cell r="E794" t="str">
            <v xml:space="preserve">KANWIL BANDAR LAMPUNG                   </v>
          </cell>
          <cell r="F794" t="str">
            <v xml:space="preserve">J -- KANWIL BANDAR LAMPUNG                        </v>
          </cell>
        </row>
        <row r="795">
          <cell r="A795">
            <v>1061</v>
          </cell>
          <cell r="B795" t="str">
            <v>S</v>
          </cell>
          <cell r="C795" t="str">
            <v>S</v>
          </cell>
          <cell r="D795" t="str">
            <v>G</v>
          </cell>
          <cell r="E795" t="str">
            <v xml:space="preserve">Semarang                                </v>
          </cell>
          <cell r="F795" t="str">
            <v xml:space="preserve">G -- Semarang                                     </v>
          </cell>
        </row>
        <row r="796">
          <cell r="A796">
            <v>1197</v>
          </cell>
          <cell r="B796" t="str">
            <v>S</v>
          </cell>
          <cell r="C796" t="str">
            <v>S</v>
          </cell>
          <cell r="D796" t="str">
            <v>K</v>
          </cell>
          <cell r="E796" t="str">
            <v xml:space="preserve">Surabaya                                </v>
          </cell>
          <cell r="F796" t="str">
            <v xml:space="preserve">K -- Surabaya                                     </v>
          </cell>
        </row>
        <row r="797">
          <cell r="A797">
            <v>1117</v>
          </cell>
          <cell r="B797" t="str">
            <v>S</v>
          </cell>
          <cell r="C797" t="str">
            <v>S</v>
          </cell>
          <cell r="D797" t="str">
            <v>E</v>
          </cell>
          <cell r="E797" t="str">
            <v xml:space="preserve">DKI                                     </v>
          </cell>
          <cell r="F797" t="str">
            <v xml:space="preserve">E -- DKI                                          </v>
          </cell>
        </row>
        <row r="798">
          <cell r="A798">
            <v>2174</v>
          </cell>
          <cell r="B798" t="str">
            <v>S</v>
          </cell>
          <cell r="C798" t="str">
            <v>S</v>
          </cell>
          <cell r="D798" t="str">
            <v>D</v>
          </cell>
          <cell r="E798" t="str">
            <v xml:space="preserve">Palembang                               </v>
          </cell>
          <cell r="F798" t="str">
            <v xml:space="preserve">D -- Palembang                                    </v>
          </cell>
        </row>
        <row r="799">
          <cell r="A799">
            <v>2205</v>
          </cell>
          <cell r="B799" t="str">
            <v>S</v>
          </cell>
          <cell r="C799" t="str">
            <v>S</v>
          </cell>
          <cell r="D799" t="str">
            <v>D</v>
          </cell>
          <cell r="E799" t="str">
            <v xml:space="preserve">Palembang                               </v>
          </cell>
          <cell r="F799" t="str">
            <v xml:space="preserve">D -- Palembang                                    </v>
          </cell>
        </row>
        <row r="800">
          <cell r="A800">
            <v>2194</v>
          </cell>
          <cell r="B800" t="str">
            <v>S</v>
          </cell>
          <cell r="C800" t="str">
            <v>S</v>
          </cell>
          <cell r="D800" t="str">
            <v>D</v>
          </cell>
          <cell r="E800" t="str">
            <v xml:space="preserve">Palembang                               </v>
          </cell>
          <cell r="F800" t="str">
            <v xml:space="preserve">D -- Palembang                                    </v>
          </cell>
        </row>
        <row r="801">
          <cell r="A801">
            <v>644</v>
          </cell>
          <cell r="B801" t="str">
            <v>S</v>
          </cell>
          <cell r="C801" t="str">
            <v>S</v>
          </cell>
          <cell r="D801" t="str">
            <v>P</v>
          </cell>
          <cell r="E801" t="str">
            <v xml:space="preserve">Makassar                                </v>
          </cell>
          <cell r="F801" t="str">
            <v xml:space="preserve">P -- Makassar                                     </v>
          </cell>
        </row>
        <row r="802">
          <cell r="A802">
            <v>2211</v>
          </cell>
          <cell r="B802" t="str">
            <v>S</v>
          </cell>
          <cell r="C802" t="str">
            <v>S</v>
          </cell>
          <cell r="D802" t="str">
            <v>L</v>
          </cell>
          <cell r="E802" t="str">
            <v xml:space="preserve">Banjarmasin                             </v>
          </cell>
          <cell r="F802" t="str">
            <v xml:space="preserve">L -- Banjarmasin                                  </v>
          </cell>
        </row>
        <row r="803">
          <cell r="A803">
            <v>1181</v>
          </cell>
          <cell r="B803" t="str">
            <v>S</v>
          </cell>
          <cell r="C803" t="str">
            <v>S</v>
          </cell>
          <cell r="D803" t="str">
            <v>I</v>
          </cell>
          <cell r="E803" t="str">
            <v xml:space="preserve">DKI2                                    </v>
          </cell>
          <cell r="F803" t="str">
            <v xml:space="preserve">I -- DKI2                                         </v>
          </cell>
        </row>
        <row r="804">
          <cell r="A804">
            <v>2202</v>
          </cell>
          <cell r="B804" t="str">
            <v>S</v>
          </cell>
          <cell r="C804" t="str">
            <v>S</v>
          </cell>
          <cell r="D804" t="str">
            <v>F</v>
          </cell>
          <cell r="E804" t="str">
            <v xml:space="preserve">Bandung                                 </v>
          </cell>
          <cell r="F804" t="str">
            <v xml:space="preserve">F -- Bandung                                      </v>
          </cell>
        </row>
        <row r="805">
          <cell r="A805">
            <v>2119</v>
          </cell>
          <cell r="B805" t="str">
            <v>S</v>
          </cell>
          <cell r="C805" t="str">
            <v>S</v>
          </cell>
          <cell r="D805" t="str">
            <v>J</v>
          </cell>
          <cell r="E805" t="str">
            <v xml:space="preserve">KANWIL BANDAR LAMPUNG                   </v>
          </cell>
          <cell r="F805" t="str">
            <v xml:space="preserve">J -- KANWIL BANDAR LAMPUNG                        </v>
          </cell>
        </row>
        <row r="806">
          <cell r="A806">
            <v>2141</v>
          </cell>
          <cell r="B806" t="str">
            <v>S</v>
          </cell>
          <cell r="C806" t="str">
            <v>S</v>
          </cell>
          <cell r="D806" t="str">
            <v>O</v>
          </cell>
          <cell r="E806" t="str">
            <v xml:space="preserve">KANWIL JAYAPURA                         </v>
          </cell>
          <cell r="F806" t="str">
            <v xml:space="preserve">O -- KANWIL JAYAPURA                              </v>
          </cell>
        </row>
        <row r="807">
          <cell r="A807">
            <v>2046</v>
          </cell>
          <cell r="B807" t="str">
            <v>S</v>
          </cell>
          <cell r="C807" t="str">
            <v>S</v>
          </cell>
          <cell r="D807" t="str">
            <v>I</v>
          </cell>
          <cell r="E807" t="str">
            <v xml:space="preserve">DKI2                                    </v>
          </cell>
          <cell r="F807" t="str">
            <v xml:space="preserve">I -- DKI2                                         </v>
          </cell>
        </row>
        <row r="808">
          <cell r="A808">
            <v>2225</v>
          </cell>
          <cell r="B808" t="str">
            <v>S</v>
          </cell>
          <cell r="C808" t="str">
            <v>S</v>
          </cell>
          <cell r="D808" t="str">
            <v>K</v>
          </cell>
          <cell r="E808" t="str">
            <v xml:space="preserve">Surabaya                                </v>
          </cell>
          <cell r="F808" t="str">
            <v xml:space="preserve">K -- Surabaya                                     </v>
          </cell>
        </row>
        <row r="809">
          <cell r="A809">
            <v>2179</v>
          </cell>
          <cell r="B809" t="str">
            <v>S</v>
          </cell>
          <cell r="C809" t="str">
            <v>S</v>
          </cell>
          <cell r="D809" t="str">
            <v>O</v>
          </cell>
          <cell r="E809" t="str">
            <v xml:space="preserve">KANWIL JAYAPURA                         </v>
          </cell>
          <cell r="F809" t="str">
            <v xml:space="preserve">O -- KANWIL JAYAPURA                              </v>
          </cell>
        </row>
        <row r="810">
          <cell r="A810">
            <v>2157</v>
          </cell>
          <cell r="B810" t="str">
            <v>S</v>
          </cell>
          <cell r="C810" t="str">
            <v>S</v>
          </cell>
          <cell r="D810" t="str">
            <v>O</v>
          </cell>
          <cell r="E810" t="str">
            <v xml:space="preserve">KANWIL JAYAPURA                         </v>
          </cell>
          <cell r="F810" t="str">
            <v xml:space="preserve">O -- KANWIL JAYAPURA                              </v>
          </cell>
        </row>
        <row r="811">
          <cell r="A811">
            <v>2180</v>
          </cell>
          <cell r="B811" t="str">
            <v>S</v>
          </cell>
          <cell r="C811" t="str">
            <v>S</v>
          </cell>
          <cell r="D811" t="str">
            <v>I</v>
          </cell>
          <cell r="E811" t="str">
            <v xml:space="preserve">DKI2                                    </v>
          </cell>
          <cell r="F811" t="str">
            <v xml:space="preserve">I -- DKI2                                         </v>
          </cell>
        </row>
        <row r="812">
          <cell r="A812">
            <v>2284</v>
          </cell>
          <cell r="B812" t="str">
            <v>S</v>
          </cell>
          <cell r="C812" t="str">
            <v>S</v>
          </cell>
          <cell r="D812" t="str">
            <v>J</v>
          </cell>
          <cell r="E812" t="str">
            <v xml:space="preserve">KANWIL BANDAR LAMPUNG                   </v>
          </cell>
          <cell r="F812" t="str">
            <v xml:space="preserve">J -- KANWIL BANDAR LAMPUNG                        </v>
          </cell>
        </row>
        <row r="813">
          <cell r="A813">
            <v>1076</v>
          </cell>
          <cell r="B813" t="str">
            <v>S</v>
          </cell>
          <cell r="C813" t="str">
            <v>S</v>
          </cell>
          <cell r="D813" t="str">
            <v>N</v>
          </cell>
          <cell r="E813" t="str">
            <v xml:space="preserve">Manado                                  </v>
          </cell>
          <cell r="F813" t="str">
            <v xml:space="preserve">N -- Manado                                       </v>
          </cell>
        </row>
        <row r="814">
          <cell r="A814">
            <v>1224</v>
          </cell>
          <cell r="B814" t="str">
            <v>S</v>
          </cell>
          <cell r="C814" t="str">
            <v>S</v>
          </cell>
          <cell r="D814" t="str">
            <v>I</v>
          </cell>
          <cell r="E814" t="str">
            <v xml:space="preserve">DKI2                                    </v>
          </cell>
          <cell r="F814" t="str">
            <v xml:space="preserve">I -- DKI2                                         </v>
          </cell>
        </row>
        <row r="815">
          <cell r="A815">
            <v>694</v>
          </cell>
          <cell r="B815" t="str">
            <v>S</v>
          </cell>
          <cell r="C815" t="str">
            <v>S</v>
          </cell>
          <cell r="D815" t="str">
            <v>B</v>
          </cell>
          <cell r="E815" t="str">
            <v xml:space="preserve">Medan                                   </v>
          </cell>
          <cell r="F815" t="str">
            <v xml:space="preserve">B -- Medan                                        </v>
          </cell>
        </row>
        <row r="816">
          <cell r="A816">
            <v>582</v>
          </cell>
          <cell r="B816" t="str">
            <v>S</v>
          </cell>
          <cell r="C816" t="str">
            <v>S</v>
          </cell>
          <cell r="D816" t="str">
            <v>R</v>
          </cell>
          <cell r="E816" t="str">
            <v xml:space="preserve">KANWIL MALANG                           </v>
          </cell>
          <cell r="F816" t="str">
            <v xml:space="preserve">R -- KANWIL MALANG                                </v>
          </cell>
        </row>
        <row r="817">
          <cell r="A817">
            <v>578</v>
          </cell>
          <cell r="B817" t="str">
            <v>S</v>
          </cell>
          <cell r="C817" t="str">
            <v>S</v>
          </cell>
          <cell r="D817" t="str">
            <v>I</v>
          </cell>
          <cell r="E817" t="str">
            <v xml:space="preserve">DKI2                                    </v>
          </cell>
          <cell r="F817" t="str">
            <v xml:space="preserve">I -- DKI2                                         </v>
          </cell>
        </row>
        <row r="818">
          <cell r="A818">
            <v>1109</v>
          </cell>
          <cell r="B818" t="str">
            <v>S</v>
          </cell>
          <cell r="C818" t="str">
            <v>S</v>
          </cell>
          <cell r="D818" t="str">
            <v>G</v>
          </cell>
          <cell r="E818" t="str">
            <v xml:space="preserve">Semarang                                </v>
          </cell>
          <cell r="F818" t="str">
            <v xml:space="preserve">G -- Semarang                                     </v>
          </cell>
        </row>
        <row r="819">
          <cell r="A819">
            <v>547</v>
          </cell>
          <cell r="B819" t="str">
            <v>S</v>
          </cell>
          <cell r="C819" t="str">
            <v>S</v>
          </cell>
          <cell r="D819" t="str">
            <v>H</v>
          </cell>
          <cell r="E819" t="str">
            <v xml:space="preserve">Yogyakarta                              </v>
          </cell>
          <cell r="F819" t="str">
            <v xml:space="preserve">H -- Yogyakarta                                   </v>
          </cell>
        </row>
        <row r="820">
          <cell r="A820">
            <v>1053</v>
          </cell>
          <cell r="B820" t="str">
            <v>S</v>
          </cell>
          <cell r="C820" t="str">
            <v>S</v>
          </cell>
          <cell r="D820" t="str">
            <v>L</v>
          </cell>
          <cell r="E820" t="str">
            <v xml:space="preserve">Banjarmasin                             </v>
          </cell>
          <cell r="F820" t="str">
            <v xml:space="preserve">L -- Banjarmasin                                  </v>
          </cell>
        </row>
        <row r="821">
          <cell r="A821">
            <v>2013</v>
          </cell>
          <cell r="B821" t="str">
            <v>S</v>
          </cell>
          <cell r="C821" t="str">
            <v>S</v>
          </cell>
          <cell r="D821" t="str">
            <v>I</v>
          </cell>
          <cell r="E821" t="str">
            <v xml:space="preserve">DKI2                                    </v>
          </cell>
          <cell r="F821" t="str">
            <v xml:space="preserve">I -- DKI2                                         </v>
          </cell>
        </row>
        <row r="822">
          <cell r="A822">
            <v>2212</v>
          </cell>
          <cell r="B822" t="str">
            <v>S</v>
          </cell>
          <cell r="C822" t="str">
            <v>S</v>
          </cell>
          <cell r="D822" t="str">
            <v>N</v>
          </cell>
          <cell r="E822" t="str">
            <v xml:space="preserve">Manado                                  </v>
          </cell>
          <cell r="F822" t="str">
            <v xml:space="preserve">N -- Manado                                       </v>
          </cell>
        </row>
        <row r="823">
          <cell r="A823">
            <v>2232</v>
          </cell>
          <cell r="B823" t="str">
            <v>S</v>
          </cell>
          <cell r="C823" t="str">
            <v>S</v>
          </cell>
          <cell r="D823" t="str">
            <v>L</v>
          </cell>
          <cell r="E823" t="str">
            <v xml:space="preserve">Banjarmasin                             </v>
          </cell>
          <cell r="F823" t="str">
            <v xml:space="preserve">L -- Banjarmasin                                  </v>
          </cell>
        </row>
        <row r="824">
          <cell r="A824">
            <v>2268</v>
          </cell>
          <cell r="B824" t="str">
            <v>S</v>
          </cell>
          <cell r="C824" t="str">
            <v>S</v>
          </cell>
          <cell r="D824" t="str">
            <v>B</v>
          </cell>
          <cell r="E824" t="str">
            <v xml:space="preserve">Medan                                   </v>
          </cell>
          <cell r="F824" t="str">
            <v xml:space="preserve">B -- Medan                                        </v>
          </cell>
        </row>
        <row r="825">
          <cell r="A825">
            <v>1052</v>
          </cell>
          <cell r="B825" t="str">
            <v>S</v>
          </cell>
          <cell r="C825" t="str">
            <v>S</v>
          </cell>
          <cell r="D825" t="str">
            <v>B</v>
          </cell>
          <cell r="E825" t="str">
            <v xml:space="preserve">Medan                                   </v>
          </cell>
          <cell r="F825" t="str">
            <v xml:space="preserve">B -- Medan                                        </v>
          </cell>
        </row>
        <row r="826">
          <cell r="A826">
            <v>1178</v>
          </cell>
          <cell r="B826" t="str">
            <v>S</v>
          </cell>
          <cell r="C826" t="str">
            <v>S</v>
          </cell>
          <cell r="D826" t="str">
            <v>L</v>
          </cell>
          <cell r="E826" t="str">
            <v xml:space="preserve">Banjarmasin                             </v>
          </cell>
          <cell r="F826" t="str">
            <v xml:space="preserve">L -- Banjarmasin                                  </v>
          </cell>
        </row>
        <row r="827">
          <cell r="A827">
            <v>1309</v>
          </cell>
          <cell r="B827" t="str">
            <v>S</v>
          </cell>
          <cell r="C827" t="str">
            <v>S</v>
          </cell>
          <cell r="D827" t="str">
            <v>B</v>
          </cell>
          <cell r="E827" t="str">
            <v xml:space="preserve">Medan                                   </v>
          </cell>
          <cell r="F827" t="str">
            <v xml:space="preserve">B -- Medan                                        </v>
          </cell>
        </row>
        <row r="828">
          <cell r="A828">
            <v>608</v>
          </cell>
          <cell r="B828" t="str">
            <v>S</v>
          </cell>
          <cell r="C828" t="str">
            <v>S</v>
          </cell>
          <cell r="D828" t="str">
            <v>G</v>
          </cell>
          <cell r="E828" t="str">
            <v xml:space="preserve">Semarang                                </v>
          </cell>
          <cell r="F828" t="str">
            <v xml:space="preserve">G -- Semarang                                     </v>
          </cell>
        </row>
        <row r="829">
          <cell r="A829">
            <v>2143</v>
          </cell>
          <cell r="B829" t="str">
            <v>S</v>
          </cell>
          <cell r="C829" t="str">
            <v>S</v>
          </cell>
          <cell r="D829" t="str">
            <v>P</v>
          </cell>
          <cell r="E829" t="str">
            <v xml:space="preserve">Makassar                                </v>
          </cell>
          <cell r="F829" t="str">
            <v xml:space="preserve">P -- Makassar                                     </v>
          </cell>
        </row>
        <row r="830">
          <cell r="A830">
            <v>1074</v>
          </cell>
          <cell r="B830" t="str">
            <v>S</v>
          </cell>
          <cell r="C830" t="str">
            <v>S</v>
          </cell>
          <cell r="D830" t="str">
            <v>P</v>
          </cell>
          <cell r="E830" t="str">
            <v xml:space="preserve">Makassar                                </v>
          </cell>
          <cell r="F830" t="str">
            <v xml:space="preserve">P -- Makassar                                     </v>
          </cell>
        </row>
        <row r="831">
          <cell r="A831">
            <v>554</v>
          </cell>
          <cell r="B831" t="str">
            <v>S</v>
          </cell>
          <cell r="C831" t="str">
            <v>S</v>
          </cell>
          <cell r="D831" t="str">
            <v>R</v>
          </cell>
          <cell r="E831" t="str">
            <v xml:space="preserve">KANWIL MALANG                           </v>
          </cell>
          <cell r="F831" t="str">
            <v xml:space="preserve">R -- KANWIL MALANG                                </v>
          </cell>
        </row>
        <row r="832">
          <cell r="A832">
            <v>1103</v>
          </cell>
          <cell r="B832" t="str">
            <v>S</v>
          </cell>
          <cell r="C832" t="str">
            <v>S</v>
          </cell>
          <cell r="D832" t="str">
            <v>D</v>
          </cell>
          <cell r="E832" t="str">
            <v xml:space="preserve">Palembang                               </v>
          </cell>
          <cell r="F832" t="str">
            <v xml:space="preserve">D -- Palembang                                    </v>
          </cell>
        </row>
        <row r="833">
          <cell r="A833">
            <v>2016</v>
          </cell>
          <cell r="B833" t="str">
            <v>S</v>
          </cell>
          <cell r="C833" t="str">
            <v>S</v>
          </cell>
          <cell r="D833" t="str">
            <v>F</v>
          </cell>
          <cell r="E833" t="str">
            <v xml:space="preserve">Bandung                                 </v>
          </cell>
          <cell r="F833" t="str">
            <v xml:space="preserve">F -- Bandung                                      </v>
          </cell>
        </row>
        <row r="834">
          <cell r="A834">
            <v>596</v>
          </cell>
          <cell r="B834" t="str">
            <v>S</v>
          </cell>
          <cell r="C834" t="str">
            <v>S</v>
          </cell>
          <cell r="D834" t="str">
            <v>E</v>
          </cell>
          <cell r="E834" t="str">
            <v xml:space="preserve">DKI                                     </v>
          </cell>
          <cell r="F834" t="str">
            <v xml:space="preserve">E -- DKI                                          </v>
          </cell>
        </row>
        <row r="835">
          <cell r="A835">
            <v>2274</v>
          </cell>
          <cell r="B835" t="str">
            <v>S</v>
          </cell>
          <cell r="C835" t="str">
            <v>S</v>
          </cell>
          <cell r="D835" t="str">
            <v>I</v>
          </cell>
          <cell r="E835" t="str">
            <v xml:space="preserve">DKI2                                    </v>
          </cell>
          <cell r="F835" t="str">
            <v xml:space="preserve">I -- DKI2                                         </v>
          </cell>
        </row>
        <row r="836">
          <cell r="A836">
            <v>685</v>
          </cell>
          <cell r="B836" t="str">
            <v>S</v>
          </cell>
          <cell r="C836" t="str">
            <v>S</v>
          </cell>
          <cell r="D836" t="str">
            <v>M</v>
          </cell>
          <cell r="E836" t="str">
            <v xml:space="preserve">Denpasar                                </v>
          </cell>
          <cell r="F836" t="str">
            <v xml:space="preserve">M -- Denpasar                                     </v>
          </cell>
        </row>
        <row r="837">
          <cell r="A837">
            <v>690</v>
          </cell>
          <cell r="B837" t="str">
            <v>S</v>
          </cell>
          <cell r="C837" t="str">
            <v>S</v>
          </cell>
          <cell r="D837" t="str">
            <v>B</v>
          </cell>
          <cell r="E837" t="str">
            <v xml:space="preserve">Medan                                   </v>
          </cell>
          <cell r="F837" t="str">
            <v xml:space="preserve">B -- Medan                                        </v>
          </cell>
        </row>
        <row r="838">
          <cell r="A838">
            <v>2199</v>
          </cell>
          <cell r="B838" t="str">
            <v>S</v>
          </cell>
          <cell r="C838" t="str">
            <v>S</v>
          </cell>
          <cell r="D838" t="str">
            <v>G</v>
          </cell>
          <cell r="E838" t="str">
            <v xml:space="preserve">Semarang                                </v>
          </cell>
          <cell r="F838" t="str">
            <v xml:space="preserve">G -- Semarang                                     </v>
          </cell>
        </row>
        <row r="839">
          <cell r="A839">
            <v>625</v>
          </cell>
          <cell r="B839" t="str">
            <v>S</v>
          </cell>
          <cell r="C839" t="str">
            <v>S</v>
          </cell>
          <cell r="D839" t="str">
            <v>L</v>
          </cell>
          <cell r="E839" t="str">
            <v xml:space="preserve">Banjarmasin                             </v>
          </cell>
          <cell r="F839" t="str">
            <v xml:space="preserve">L -- Banjarmasin                                  </v>
          </cell>
        </row>
        <row r="840">
          <cell r="A840">
            <v>2038</v>
          </cell>
          <cell r="B840" t="str">
            <v>S</v>
          </cell>
          <cell r="C840" t="str">
            <v>S</v>
          </cell>
          <cell r="D840" t="str">
            <v>Q</v>
          </cell>
          <cell r="E840" t="str">
            <v xml:space="preserve">KANWIL JAKARTA 3                        </v>
          </cell>
          <cell r="F840" t="str">
            <v xml:space="preserve">Q -- KANWIL JAKARTA 3                             </v>
          </cell>
        </row>
        <row r="841">
          <cell r="A841">
            <v>667</v>
          </cell>
          <cell r="B841" t="str">
            <v>S</v>
          </cell>
          <cell r="C841" t="str">
            <v>S</v>
          </cell>
          <cell r="D841" t="str">
            <v>C</v>
          </cell>
          <cell r="E841" t="str">
            <v xml:space="preserve">Padang                                  </v>
          </cell>
          <cell r="F841" t="str">
            <v xml:space="preserve">C -- Padang                                       </v>
          </cell>
        </row>
        <row r="842">
          <cell r="A842">
            <v>2148</v>
          </cell>
          <cell r="B842" t="str">
            <v>S</v>
          </cell>
          <cell r="C842" t="str">
            <v>S</v>
          </cell>
          <cell r="D842" t="str">
            <v>P</v>
          </cell>
          <cell r="E842" t="str">
            <v xml:space="preserve">Makassar                                </v>
          </cell>
          <cell r="F842" t="str">
            <v xml:space="preserve">P -- Makassar                                     </v>
          </cell>
        </row>
        <row r="843">
          <cell r="A843">
            <v>2018</v>
          </cell>
          <cell r="B843" t="str">
            <v>S</v>
          </cell>
          <cell r="C843" t="str">
            <v>S</v>
          </cell>
          <cell r="D843" t="str">
            <v>I</v>
          </cell>
          <cell r="E843" t="str">
            <v xml:space="preserve">DKI2                                    </v>
          </cell>
          <cell r="F843" t="str">
            <v xml:space="preserve">I -- DKI2                                         </v>
          </cell>
        </row>
        <row r="844">
          <cell r="A844">
            <v>2200</v>
          </cell>
          <cell r="B844" t="str">
            <v>S</v>
          </cell>
          <cell r="C844" t="str">
            <v>S</v>
          </cell>
          <cell r="D844" t="str">
            <v>H</v>
          </cell>
          <cell r="E844" t="str">
            <v xml:space="preserve">Yogyakarta                              </v>
          </cell>
          <cell r="F844" t="str">
            <v xml:space="preserve">H -- Yogyakarta                                   </v>
          </cell>
        </row>
        <row r="845">
          <cell r="A845">
            <v>678</v>
          </cell>
          <cell r="B845" t="str">
            <v>S</v>
          </cell>
          <cell r="C845" t="str">
            <v>S</v>
          </cell>
          <cell r="D845" t="str">
            <v>G</v>
          </cell>
          <cell r="E845" t="str">
            <v xml:space="preserve">Semarang                                </v>
          </cell>
          <cell r="F845" t="str">
            <v xml:space="preserve">G -- Semarang                                     </v>
          </cell>
        </row>
        <row r="846">
          <cell r="A846">
            <v>664</v>
          </cell>
          <cell r="B846" t="str">
            <v>S</v>
          </cell>
          <cell r="C846" t="str">
            <v>S</v>
          </cell>
          <cell r="D846" t="str">
            <v>P</v>
          </cell>
          <cell r="E846" t="str">
            <v xml:space="preserve">Makassar                                </v>
          </cell>
          <cell r="F846" t="str">
            <v xml:space="preserve">P -- Makassar                                     </v>
          </cell>
        </row>
        <row r="847">
          <cell r="A847">
            <v>2054</v>
          </cell>
          <cell r="B847" t="str">
            <v>S</v>
          </cell>
          <cell r="C847" t="str">
            <v>S</v>
          </cell>
          <cell r="D847" t="str">
            <v>P</v>
          </cell>
          <cell r="E847" t="str">
            <v xml:space="preserve">Makassar                                </v>
          </cell>
          <cell r="F847" t="str">
            <v xml:space="preserve">P -- Makassar                                     </v>
          </cell>
        </row>
        <row r="848">
          <cell r="A848">
            <v>2246</v>
          </cell>
          <cell r="B848" t="str">
            <v>S</v>
          </cell>
          <cell r="C848" t="str">
            <v>S</v>
          </cell>
          <cell r="D848" t="str">
            <v>L</v>
          </cell>
          <cell r="E848" t="str">
            <v xml:space="preserve">Banjarmasin                             </v>
          </cell>
          <cell r="F848" t="str">
            <v xml:space="preserve">L -- Banjarmasin                                  </v>
          </cell>
        </row>
        <row r="849">
          <cell r="A849">
            <v>2258</v>
          </cell>
          <cell r="B849" t="str">
            <v>S</v>
          </cell>
          <cell r="C849" t="str">
            <v>S</v>
          </cell>
          <cell r="D849" t="str">
            <v>Q</v>
          </cell>
          <cell r="E849" t="str">
            <v xml:space="preserve">KANWIL JAKARTA 3                        </v>
          </cell>
          <cell r="F849" t="str">
            <v xml:space="preserve">Q -- KANWIL JAKARTA 3                             </v>
          </cell>
        </row>
        <row r="850">
          <cell r="A850">
            <v>2152</v>
          </cell>
          <cell r="B850" t="str">
            <v>S</v>
          </cell>
          <cell r="C850" t="str">
            <v>S</v>
          </cell>
          <cell r="D850" t="str">
            <v>H</v>
          </cell>
          <cell r="E850" t="str">
            <v xml:space="preserve">Yogyakarta                              </v>
          </cell>
          <cell r="F850" t="str">
            <v xml:space="preserve">H -- Yogyakarta                                   </v>
          </cell>
        </row>
        <row r="851">
          <cell r="A851">
            <v>1673</v>
          </cell>
          <cell r="B851" t="str">
            <v>S</v>
          </cell>
          <cell r="C851" t="str">
            <v>S</v>
          </cell>
          <cell r="D851" t="str">
            <v>K</v>
          </cell>
          <cell r="E851" t="str">
            <v xml:space="preserve">Surabaya                                </v>
          </cell>
          <cell r="F851" t="str">
            <v xml:space="preserve">K -- Surabaya                                     </v>
          </cell>
        </row>
        <row r="852">
          <cell r="A852">
            <v>2042</v>
          </cell>
          <cell r="B852" t="str">
            <v>S</v>
          </cell>
          <cell r="C852" t="str">
            <v>S</v>
          </cell>
          <cell r="D852" t="str">
            <v>P</v>
          </cell>
          <cell r="E852" t="str">
            <v xml:space="preserve">Makassar                                </v>
          </cell>
          <cell r="F852" t="str">
            <v xml:space="preserve">P -- Makassar                                     </v>
          </cell>
        </row>
        <row r="853">
          <cell r="A853">
            <v>2295</v>
          </cell>
          <cell r="B853" t="str">
            <v>S</v>
          </cell>
          <cell r="C853" t="str">
            <v>S</v>
          </cell>
          <cell r="D853" t="str">
            <v>P</v>
          </cell>
          <cell r="E853" t="str">
            <v xml:space="preserve">Makassar                                </v>
          </cell>
          <cell r="F853" t="str">
            <v xml:space="preserve">P -- Makassar                                     </v>
          </cell>
        </row>
        <row r="854">
          <cell r="A854">
            <v>1296</v>
          </cell>
          <cell r="B854" t="str">
            <v>S</v>
          </cell>
          <cell r="C854" t="str">
            <v>S</v>
          </cell>
          <cell r="D854" t="str">
            <v>H</v>
          </cell>
          <cell r="E854" t="str">
            <v xml:space="preserve">Yogyakarta                              </v>
          </cell>
          <cell r="F854" t="str">
            <v xml:space="preserve">H -- Yogyakarta                                   </v>
          </cell>
        </row>
        <row r="855">
          <cell r="A855">
            <v>2039</v>
          </cell>
          <cell r="B855" t="str">
            <v>S</v>
          </cell>
          <cell r="C855" t="str">
            <v>S</v>
          </cell>
          <cell r="D855" t="str">
            <v>Q</v>
          </cell>
          <cell r="E855" t="str">
            <v xml:space="preserve">KANWIL JAKARTA 3                        </v>
          </cell>
          <cell r="F855" t="str">
            <v xml:space="preserve">Q -- KANWIL JAKARTA 3                             </v>
          </cell>
        </row>
        <row r="856">
          <cell r="A856">
            <v>2093</v>
          </cell>
          <cell r="B856" t="str">
            <v>S</v>
          </cell>
          <cell r="C856" t="str">
            <v>S</v>
          </cell>
          <cell r="D856" t="str">
            <v>D</v>
          </cell>
          <cell r="E856" t="str">
            <v xml:space="preserve">Palembang                               </v>
          </cell>
          <cell r="F856" t="str">
            <v xml:space="preserve">D -- Palembang                                    </v>
          </cell>
        </row>
        <row r="857">
          <cell r="A857">
            <v>1125</v>
          </cell>
          <cell r="B857" t="str">
            <v>S</v>
          </cell>
          <cell r="C857" t="str">
            <v>S</v>
          </cell>
          <cell r="D857" t="str">
            <v>I</v>
          </cell>
          <cell r="E857" t="str">
            <v xml:space="preserve">DKI2                                    </v>
          </cell>
          <cell r="F857" t="str">
            <v xml:space="preserve">I -- DKI2                                         </v>
          </cell>
        </row>
        <row r="858">
          <cell r="A858">
            <v>2149</v>
          </cell>
          <cell r="B858" t="str">
            <v>S</v>
          </cell>
          <cell r="C858" t="str">
            <v>S</v>
          </cell>
          <cell r="D858" t="str">
            <v>P</v>
          </cell>
          <cell r="E858" t="str">
            <v xml:space="preserve">Makassar                                </v>
          </cell>
          <cell r="F858" t="str">
            <v xml:space="preserve">P -- Makassar                                     </v>
          </cell>
        </row>
        <row r="859">
          <cell r="A859">
            <v>2238</v>
          </cell>
          <cell r="B859" t="str">
            <v>S</v>
          </cell>
          <cell r="C859" t="str">
            <v>S</v>
          </cell>
          <cell r="D859" t="str">
            <v>R</v>
          </cell>
          <cell r="E859" t="str">
            <v xml:space="preserve">KANWIL MALANG                           </v>
          </cell>
          <cell r="F859" t="str">
            <v xml:space="preserve">R -- KANWIL MALANG                                </v>
          </cell>
        </row>
        <row r="860">
          <cell r="A860">
            <v>1809</v>
          </cell>
          <cell r="B860" t="str">
            <v>S</v>
          </cell>
          <cell r="C860" t="str">
            <v>S</v>
          </cell>
          <cell r="D860" t="str">
            <v>F</v>
          </cell>
          <cell r="E860" t="str">
            <v xml:space="preserve">Bandung                                 </v>
          </cell>
          <cell r="F860" t="str">
            <v xml:space="preserve">F -- Bandung                                      </v>
          </cell>
        </row>
        <row r="861">
          <cell r="A861">
            <v>2253</v>
          </cell>
          <cell r="B861" t="str">
            <v>S</v>
          </cell>
          <cell r="C861" t="str">
            <v>S</v>
          </cell>
          <cell r="D861" t="str">
            <v>M</v>
          </cell>
          <cell r="E861" t="str">
            <v xml:space="preserve">Denpasar                                </v>
          </cell>
          <cell r="F861" t="str">
            <v xml:space="preserve">M -- Denpasar                                     </v>
          </cell>
        </row>
        <row r="862">
          <cell r="A862">
            <v>2158</v>
          </cell>
          <cell r="B862" t="str">
            <v>S</v>
          </cell>
          <cell r="C862" t="str">
            <v>S</v>
          </cell>
          <cell r="D862" t="str">
            <v>O</v>
          </cell>
          <cell r="E862" t="str">
            <v xml:space="preserve">KANWIL JAYAPURA                         </v>
          </cell>
          <cell r="F862" t="str">
            <v xml:space="preserve">O -- KANWIL JAYAPURA                              </v>
          </cell>
        </row>
        <row r="863">
          <cell r="A863">
            <v>2255</v>
          </cell>
          <cell r="B863" t="str">
            <v>S</v>
          </cell>
          <cell r="C863" t="str">
            <v>S</v>
          </cell>
          <cell r="D863" t="str">
            <v>O</v>
          </cell>
          <cell r="E863" t="str">
            <v xml:space="preserve">KANWIL JAYAPURA                         </v>
          </cell>
          <cell r="F863" t="str">
            <v xml:space="preserve">O -- KANWIL JAYAPURA                              </v>
          </cell>
        </row>
        <row r="864">
          <cell r="A864">
            <v>1091</v>
          </cell>
          <cell r="B864" t="str">
            <v>S</v>
          </cell>
          <cell r="C864" t="str">
            <v>S</v>
          </cell>
          <cell r="D864" t="str">
            <v>B</v>
          </cell>
          <cell r="E864" t="str">
            <v xml:space="preserve">Medan                                   </v>
          </cell>
          <cell r="F864" t="str">
            <v xml:space="preserve">B -- Medan                                        </v>
          </cell>
        </row>
        <row r="865">
          <cell r="A865">
            <v>1147</v>
          </cell>
          <cell r="B865" t="str">
            <v>S</v>
          </cell>
          <cell r="C865" t="str">
            <v>S</v>
          </cell>
          <cell r="D865" t="str">
            <v>I</v>
          </cell>
          <cell r="E865" t="str">
            <v xml:space="preserve">DKI2                                    </v>
          </cell>
          <cell r="F865" t="str">
            <v xml:space="preserve">I -- DKI2                                         </v>
          </cell>
        </row>
        <row r="866">
          <cell r="A866">
            <v>1068</v>
          </cell>
          <cell r="B866" t="str">
            <v>S</v>
          </cell>
          <cell r="C866" t="str">
            <v>S</v>
          </cell>
          <cell r="D866" t="str">
            <v>M</v>
          </cell>
          <cell r="E866" t="str">
            <v xml:space="preserve">Denpasar                                </v>
          </cell>
          <cell r="F866" t="str">
            <v xml:space="preserve">M -- Denpasar                                     </v>
          </cell>
        </row>
        <row r="867">
          <cell r="A867">
            <v>689</v>
          </cell>
          <cell r="B867" t="str">
            <v>S</v>
          </cell>
          <cell r="C867" t="str">
            <v>S</v>
          </cell>
          <cell r="D867" t="str">
            <v>N</v>
          </cell>
          <cell r="E867" t="str">
            <v xml:space="preserve">Manado                                  </v>
          </cell>
          <cell r="F867" t="str">
            <v xml:space="preserve">N -- Manado                                       </v>
          </cell>
        </row>
        <row r="868">
          <cell r="A868">
            <v>2259</v>
          </cell>
          <cell r="B868" t="str">
            <v>S</v>
          </cell>
          <cell r="C868" t="str">
            <v>S</v>
          </cell>
          <cell r="D868" t="str">
            <v>P</v>
          </cell>
          <cell r="E868" t="str">
            <v xml:space="preserve">Makassar                                </v>
          </cell>
          <cell r="F868" t="str">
            <v xml:space="preserve">P -- Makassar                                     </v>
          </cell>
        </row>
        <row r="869">
          <cell r="A869">
            <v>2263</v>
          </cell>
          <cell r="B869" t="str">
            <v>S</v>
          </cell>
          <cell r="C869" t="str">
            <v>S</v>
          </cell>
          <cell r="D869" t="str">
            <v>D</v>
          </cell>
          <cell r="E869" t="str">
            <v xml:space="preserve">Palembang                               </v>
          </cell>
          <cell r="F869" t="str">
            <v xml:space="preserve">D -- Palembang                                    </v>
          </cell>
        </row>
        <row r="870">
          <cell r="A870">
            <v>2291</v>
          </cell>
          <cell r="B870" t="str">
            <v>S</v>
          </cell>
          <cell r="C870" t="str">
            <v>S</v>
          </cell>
          <cell r="D870" t="str">
            <v>M</v>
          </cell>
          <cell r="E870" t="str">
            <v xml:space="preserve">Denpasar                                </v>
          </cell>
          <cell r="F870" t="str">
            <v xml:space="preserve">M -- Denpasar                                     </v>
          </cell>
        </row>
        <row r="871">
          <cell r="A871">
            <v>2242</v>
          </cell>
          <cell r="B871" t="str">
            <v>S</v>
          </cell>
          <cell r="C871" t="str">
            <v>S</v>
          </cell>
          <cell r="D871" t="str">
            <v>G</v>
          </cell>
          <cell r="E871" t="str">
            <v xml:space="preserve">Semarang                                </v>
          </cell>
          <cell r="F871" t="str">
            <v xml:space="preserve">G -- Semarang                                     </v>
          </cell>
        </row>
        <row r="872">
          <cell r="A872">
            <v>2111</v>
          </cell>
          <cell r="B872" t="str">
            <v>S</v>
          </cell>
          <cell r="C872" t="str">
            <v>S</v>
          </cell>
          <cell r="D872" t="str">
            <v>N</v>
          </cell>
          <cell r="E872" t="str">
            <v xml:space="preserve">Manado                                  </v>
          </cell>
          <cell r="F872" t="str">
            <v xml:space="preserve">N -- Manado                                       </v>
          </cell>
        </row>
        <row r="873">
          <cell r="A873">
            <v>2044</v>
          </cell>
          <cell r="B873" t="str">
            <v>S</v>
          </cell>
          <cell r="C873" t="str">
            <v>S</v>
          </cell>
          <cell r="D873" t="str">
            <v>K</v>
          </cell>
          <cell r="E873" t="str">
            <v xml:space="preserve">Surabaya                                </v>
          </cell>
          <cell r="F873" t="str">
            <v xml:space="preserve">K -- Surabaya                                     </v>
          </cell>
        </row>
        <row r="874">
          <cell r="A874">
            <v>2185</v>
          </cell>
          <cell r="B874" t="str">
            <v>S</v>
          </cell>
          <cell r="C874" t="str">
            <v>S</v>
          </cell>
          <cell r="D874" t="str">
            <v>M</v>
          </cell>
          <cell r="E874" t="str">
            <v xml:space="preserve">Denpasar                                </v>
          </cell>
          <cell r="F874" t="str">
            <v xml:space="preserve">M -- Denpasar                                     </v>
          </cell>
        </row>
        <row r="875">
          <cell r="A875">
            <v>1085</v>
          </cell>
          <cell r="B875" t="str">
            <v>S</v>
          </cell>
          <cell r="C875" t="str">
            <v>S</v>
          </cell>
          <cell r="D875" t="str">
            <v>B</v>
          </cell>
          <cell r="E875" t="str">
            <v xml:space="preserve">Medan                                   </v>
          </cell>
          <cell r="F875" t="str">
            <v xml:space="preserve">B -- Medan                                        </v>
          </cell>
        </row>
        <row r="876">
          <cell r="A876">
            <v>692</v>
          </cell>
          <cell r="B876" t="str">
            <v>S</v>
          </cell>
          <cell r="C876" t="str">
            <v>S</v>
          </cell>
          <cell r="D876" t="str">
            <v>B</v>
          </cell>
          <cell r="E876" t="str">
            <v xml:space="preserve">Medan                                   </v>
          </cell>
          <cell r="F876" t="str">
            <v xml:space="preserve">B -- Medan                                        </v>
          </cell>
        </row>
        <row r="877">
          <cell r="A877">
            <v>1088</v>
          </cell>
          <cell r="B877" t="str">
            <v>S</v>
          </cell>
          <cell r="C877" t="str">
            <v>S</v>
          </cell>
          <cell r="D877" t="str">
            <v>B</v>
          </cell>
          <cell r="E877" t="str">
            <v xml:space="preserve">Medan                                   </v>
          </cell>
          <cell r="F877" t="str">
            <v xml:space="preserve">B -- Medan                                        </v>
          </cell>
        </row>
        <row r="878">
          <cell r="A878">
            <v>1206</v>
          </cell>
          <cell r="B878" t="str">
            <v>S</v>
          </cell>
          <cell r="C878" t="str">
            <v>S</v>
          </cell>
          <cell r="D878" t="str">
            <v>E</v>
          </cell>
          <cell r="E878" t="str">
            <v xml:space="preserve">DKI                                     </v>
          </cell>
          <cell r="F878" t="str">
            <v xml:space="preserve">E -- DKI                                          </v>
          </cell>
        </row>
        <row r="879">
          <cell r="A879">
            <v>2103</v>
          </cell>
          <cell r="B879" t="str">
            <v>S</v>
          </cell>
          <cell r="C879" t="str">
            <v>S</v>
          </cell>
          <cell r="D879" t="str">
            <v>F</v>
          </cell>
          <cell r="E879" t="str">
            <v xml:space="preserve">Bandung                                 </v>
          </cell>
          <cell r="F879" t="str">
            <v xml:space="preserve">F -- Bandung                                      </v>
          </cell>
        </row>
        <row r="880">
          <cell r="A880">
            <v>2124</v>
          </cell>
          <cell r="B880" t="str">
            <v>S</v>
          </cell>
          <cell r="C880" t="str">
            <v>S</v>
          </cell>
          <cell r="D880" t="str">
            <v>I</v>
          </cell>
          <cell r="E880" t="str">
            <v xml:space="preserve">DKI2                                    </v>
          </cell>
          <cell r="F880" t="str">
            <v xml:space="preserve">I -- DKI2                                         </v>
          </cell>
        </row>
        <row r="881">
          <cell r="A881">
            <v>2130</v>
          </cell>
          <cell r="B881" t="str">
            <v>S</v>
          </cell>
          <cell r="C881" t="str">
            <v>S</v>
          </cell>
          <cell r="D881" t="str">
            <v>L</v>
          </cell>
          <cell r="E881" t="str">
            <v xml:space="preserve">Banjarmasin                             </v>
          </cell>
          <cell r="F881" t="str">
            <v xml:space="preserve">L -- Banjarmasin                                  </v>
          </cell>
        </row>
        <row r="882">
          <cell r="A882">
            <v>1314</v>
          </cell>
          <cell r="B882" t="str">
            <v>S</v>
          </cell>
          <cell r="C882" t="str">
            <v>S</v>
          </cell>
          <cell r="D882" t="str">
            <v>G</v>
          </cell>
          <cell r="E882" t="str">
            <v xml:space="preserve">Semarang                                </v>
          </cell>
          <cell r="F882" t="str">
            <v xml:space="preserve">G -- Semarang                                     </v>
          </cell>
        </row>
        <row r="883">
          <cell r="A883">
            <v>2047</v>
          </cell>
          <cell r="B883" t="str">
            <v>S</v>
          </cell>
          <cell r="C883" t="str">
            <v>S</v>
          </cell>
          <cell r="D883" t="str">
            <v>L</v>
          </cell>
          <cell r="E883" t="str">
            <v xml:space="preserve">Banjarmasin                             </v>
          </cell>
          <cell r="F883" t="str">
            <v xml:space="preserve">L -- Banjarmasin                                  </v>
          </cell>
        </row>
        <row r="884">
          <cell r="A884">
            <v>2256</v>
          </cell>
          <cell r="B884" t="str">
            <v>S</v>
          </cell>
          <cell r="C884" t="str">
            <v>S</v>
          </cell>
          <cell r="D884" t="str">
            <v>L</v>
          </cell>
          <cell r="E884" t="str">
            <v xml:space="preserve">Banjarmasin                             </v>
          </cell>
          <cell r="F884" t="str">
            <v xml:space="preserve">L -- Banjarmasin                                  </v>
          </cell>
        </row>
        <row r="885">
          <cell r="A885">
            <v>1121</v>
          </cell>
          <cell r="B885" t="str">
            <v>S</v>
          </cell>
          <cell r="C885" t="str">
            <v>S</v>
          </cell>
          <cell r="D885" t="str">
            <v>E</v>
          </cell>
          <cell r="E885" t="str">
            <v xml:space="preserve">DKI                                     </v>
          </cell>
          <cell r="F885" t="str">
            <v xml:space="preserve">E -- DKI                                          </v>
          </cell>
        </row>
        <row r="886">
          <cell r="A886">
            <v>2090</v>
          </cell>
          <cell r="B886" t="str">
            <v>S</v>
          </cell>
          <cell r="C886" t="str">
            <v>S</v>
          </cell>
          <cell r="D886" t="str">
            <v>D</v>
          </cell>
          <cell r="E886" t="str">
            <v xml:space="preserve">Palembang                               </v>
          </cell>
          <cell r="F886" t="str">
            <v xml:space="preserve">D -- Palembang                                    </v>
          </cell>
        </row>
        <row r="887">
          <cell r="A887">
            <v>1177</v>
          </cell>
          <cell r="B887" t="str">
            <v>S</v>
          </cell>
          <cell r="C887" t="str">
            <v>S</v>
          </cell>
          <cell r="D887" t="str">
            <v>Q</v>
          </cell>
          <cell r="E887" t="str">
            <v xml:space="preserve">KANWIL JAKARTA 3                        </v>
          </cell>
          <cell r="F887" t="str">
            <v xml:space="preserve">Q -- KANWIL JAKARTA 3                             </v>
          </cell>
        </row>
        <row r="888">
          <cell r="A888">
            <v>2288</v>
          </cell>
          <cell r="B888" t="str">
            <v>S</v>
          </cell>
          <cell r="C888" t="str">
            <v>S</v>
          </cell>
          <cell r="D888" t="str">
            <v>J</v>
          </cell>
          <cell r="E888" t="str">
            <v xml:space="preserve">KANWIL BANDAR LAMPUNG                   </v>
          </cell>
          <cell r="F888" t="str">
            <v xml:space="preserve">J -- KANWIL BANDAR LAMPUNG                        </v>
          </cell>
        </row>
        <row r="889">
          <cell r="A889">
            <v>1110</v>
          </cell>
          <cell r="B889" t="str">
            <v>S</v>
          </cell>
          <cell r="C889" t="str">
            <v>S</v>
          </cell>
          <cell r="D889" t="str">
            <v>G</v>
          </cell>
          <cell r="E889" t="str">
            <v xml:space="preserve">Semarang                                </v>
          </cell>
          <cell r="F889" t="str">
            <v xml:space="preserve">G -- Semarang                                     </v>
          </cell>
        </row>
        <row r="890">
          <cell r="A890">
            <v>1146</v>
          </cell>
          <cell r="B890" t="str">
            <v>S</v>
          </cell>
          <cell r="C890" t="str">
            <v>S</v>
          </cell>
          <cell r="D890" t="str">
            <v>I</v>
          </cell>
          <cell r="E890" t="str">
            <v xml:space="preserve">DKI2                                    </v>
          </cell>
          <cell r="F890" t="str">
            <v xml:space="preserve">I -- DKI2                                         </v>
          </cell>
        </row>
        <row r="891">
          <cell r="A891">
            <v>1107</v>
          </cell>
          <cell r="B891" t="str">
            <v>S</v>
          </cell>
          <cell r="C891" t="str">
            <v>S</v>
          </cell>
          <cell r="D891" t="str">
            <v>F</v>
          </cell>
          <cell r="E891" t="str">
            <v xml:space="preserve">Bandung                                 </v>
          </cell>
          <cell r="F891" t="str">
            <v xml:space="preserve">F -- Bandung                                      </v>
          </cell>
        </row>
        <row r="892">
          <cell r="A892">
            <v>585</v>
          </cell>
          <cell r="B892" t="str">
            <v>S</v>
          </cell>
          <cell r="C892" t="str">
            <v>S</v>
          </cell>
          <cell r="D892" t="str">
            <v>K</v>
          </cell>
          <cell r="E892" t="str">
            <v xml:space="preserve">Surabaya                                </v>
          </cell>
          <cell r="F892" t="str">
            <v xml:space="preserve">K -- Surabaya                                     </v>
          </cell>
        </row>
        <row r="893">
          <cell r="A893">
            <v>2118</v>
          </cell>
          <cell r="B893" t="str">
            <v>S</v>
          </cell>
          <cell r="C893" t="str">
            <v>S</v>
          </cell>
          <cell r="D893" t="str">
            <v>K</v>
          </cell>
          <cell r="E893" t="str">
            <v xml:space="preserve">Surabaya                                </v>
          </cell>
          <cell r="F893" t="str">
            <v xml:space="preserve">K -- Surabaya                                     </v>
          </cell>
        </row>
        <row r="894">
          <cell r="A894">
            <v>586</v>
          </cell>
          <cell r="B894" t="str">
            <v>S</v>
          </cell>
          <cell r="C894" t="str">
            <v>S</v>
          </cell>
          <cell r="D894" t="str">
            <v>K</v>
          </cell>
          <cell r="E894" t="str">
            <v xml:space="preserve">Surabaya                                </v>
          </cell>
          <cell r="F894" t="str">
            <v xml:space="preserve">K -- Surabaya                                     </v>
          </cell>
        </row>
        <row r="895">
          <cell r="A895">
            <v>2098</v>
          </cell>
          <cell r="B895" t="str">
            <v>S</v>
          </cell>
          <cell r="C895" t="str">
            <v>S</v>
          </cell>
          <cell r="D895" t="str">
            <v>H</v>
          </cell>
          <cell r="E895" t="str">
            <v xml:space="preserve">Yogyakarta                              </v>
          </cell>
          <cell r="F895" t="str">
            <v xml:space="preserve">H -- Yogyakarta                                   </v>
          </cell>
        </row>
        <row r="896">
          <cell r="A896">
            <v>2033</v>
          </cell>
          <cell r="B896" t="str">
            <v>S</v>
          </cell>
          <cell r="C896" t="str">
            <v>S</v>
          </cell>
          <cell r="D896" t="str">
            <v>H</v>
          </cell>
          <cell r="E896" t="str">
            <v xml:space="preserve">Yogyakarta                              </v>
          </cell>
          <cell r="F896" t="str">
            <v xml:space="preserve">H -- Yogyakarta                                   </v>
          </cell>
        </row>
        <row r="897">
          <cell r="A897">
            <v>2282</v>
          </cell>
          <cell r="B897" t="str">
            <v>S</v>
          </cell>
          <cell r="C897" t="str">
            <v>S</v>
          </cell>
          <cell r="D897" t="str">
            <v>G</v>
          </cell>
          <cell r="E897" t="str">
            <v xml:space="preserve">Semarang                                </v>
          </cell>
          <cell r="F897" t="str">
            <v xml:space="preserve">G -- Semarang                                     </v>
          </cell>
        </row>
        <row r="898">
          <cell r="A898">
            <v>2234</v>
          </cell>
          <cell r="B898" t="str">
            <v>S</v>
          </cell>
          <cell r="C898" t="str">
            <v>S</v>
          </cell>
          <cell r="D898" t="str">
            <v>E</v>
          </cell>
          <cell r="E898" t="str">
            <v xml:space="preserve">DKI                                     </v>
          </cell>
          <cell r="F898" t="str">
            <v xml:space="preserve">E -- DKI                                          </v>
          </cell>
        </row>
        <row r="899">
          <cell r="A899">
            <v>2247</v>
          </cell>
          <cell r="B899" t="str">
            <v>S</v>
          </cell>
          <cell r="C899" t="str">
            <v>S</v>
          </cell>
          <cell r="D899" t="str">
            <v>L</v>
          </cell>
          <cell r="E899" t="str">
            <v xml:space="preserve">Banjarmasin                             </v>
          </cell>
          <cell r="F899" t="str">
            <v xml:space="preserve">L -- Banjarmasin                                  </v>
          </cell>
        </row>
        <row r="900">
          <cell r="A900">
            <v>541</v>
          </cell>
          <cell r="B900" t="str">
            <v>S</v>
          </cell>
          <cell r="C900" t="str">
            <v>S</v>
          </cell>
          <cell r="D900" t="str">
            <v>E</v>
          </cell>
          <cell r="E900" t="str">
            <v xml:space="preserve">DKI                                     </v>
          </cell>
          <cell r="F900" t="str">
            <v xml:space="preserve">E -- DKI                                          </v>
          </cell>
        </row>
        <row r="901">
          <cell r="A901">
            <v>2292</v>
          </cell>
          <cell r="B901" t="str">
            <v>S</v>
          </cell>
          <cell r="C901" t="str">
            <v>S</v>
          </cell>
          <cell r="D901" t="str">
            <v>D</v>
          </cell>
          <cell r="E901" t="str">
            <v xml:space="preserve">Palembang                               </v>
          </cell>
          <cell r="F901" t="str">
            <v xml:space="preserve">D -- Palembang                                    </v>
          </cell>
        </row>
        <row r="902">
          <cell r="A902">
            <v>680</v>
          </cell>
          <cell r="B902" t="str">
            <v>S</v>
          </cell>
          <cell r="C902" t="str">
            <v>S</v>
          </cell>
          <cell r="D902" t="str">
            <v>R</v>
          </cell>
          <cell r="E902" t="str">
            <v xml:space="preserve">KANWIL MALANG                           </v>
          </cell>
          <cell r="F902" t="str">
            <v xml:space="preserve">R -- KANWIL MALANG                                </v>
          </cell>
        </row>
        <row r="903">
          <cell r="A903">
            <v>2045</v>
          </cell>
          <cell r="B903" t="str">
            <v>S</v>
          </cell>
          <cell r="C903" t="str">
            <v>S</v>
          </cell>
          <cell r="D903" t="str">
            <v>Q</v>
          </cell>
          <cell r="E903" t="str">
            <v xml:space="preserve">KANWIL JAKARTA 3                        </v>
          </cell>
          <cell r="F903" t="str">
            <v xml:space="preserve">Q -- KANWIL JAKARTA 3                             </v>
          </cell>
        </row>
        <row r="904">
          <cell r="A904">
            <v>1490</v>
          </cell>
          <cell r="B904" t="str">
            <v>S</v>
          </cell>
          <cell r="C904" t="str">
            <v>S</v>
          </cell>
          <cell r="D904" t="str">
            <v>B</v>
          </cell>
          <cell r="E904" t="str">
            <v xml:space="preserve">Medan                                   </v>
          </cell>
          <cell r="F904" t="str">
            <v xml:space="preserve">B -- Medan                                        </v>
          </cell>
        </row>
        <row r="905">
          <cell r="A905">
            <v>576</v>
          </cell>
          <cell r="B905" t="str">
            <v>S</v>
          </cell>
          <cell r="C905" t="str">
            <v>S</v>
          </cell>
          <cell r="D905" t="str">
            <v>K</v>
          </cell>
          <cell r="E905" t="str">
            <v xml:space="preserve">Surabaya                                </v>
          </cell>
          <cell r="F905" t="str">
            <v xml:space="preserve">K -- Surabaya                                     </v>
          </cell>
        </row>
        <row r="906">
          <cell r="A906">
            <v>2065</v>
          </cell>
          <cell r="B906" t="str">
            <v>S</v>
          </cell>
          <cell r="C906" t="str">
            <v>S</v>
          </cell>
          <cell r="D906" t="str">
            <v>R</v>
          </cell>
          <cell r="E906" t="str">
            <v xml:space="preserve">KANWIL MALANG                           </v>
          </cell>
          <cell r="F906" t="str">
            <v xml:space="preserve">R -- KANWIL MALANG                                </v>
          </cell>
        </row>
        <row r="907">
          <cell r="A907">
            <v>1067</v>
          </cell>
          <cell r="B907" t="str">
            <v>S</v>
          </cell>
          <cell r="C907" t="str">
            <v>S</v>
          </cell>
          <cell r="D907" t="str">
            <v>M</v>
          </cell>
          <cell r="E907" t="str">
            <v xml:space="preserve">Denpasar                                </v>
          </cell>
          <cell r="F907" t="str">
            <v xml:space="preserve">M -- Denpasar                                     </v>
          </cell>
        </row>
        <row r="908">
          <cell r="A908">
            <v>1616</v>
          </cell>
          <cell r="B908" t="str">
            <v>S</v>
          </cell>
          <cell r="C908" t="str">
            <v>S</v>
          </cell>
          <cell r="D908" t="str">
            <v>L</v>
          </cell>
          <cell r="E908" t="str">
            <v xml:space="preserve">Banjarmasin                             </v>
          </cell>
          <cell r="F908" t="str">
            <v xml:space="preserve">L -- Banjarmasin                                  </v>
          </cell>
        </row>
        <row r="909">
          <cell r="A909">
            <v>1297</v>
          </cell>
          <cell r="B909" t="str">
            <v>S</v>
          </cell>
          <cell r="C909" t="str">
            <v>S</v>
          </cell>
          <cell r="D909" t="str">
            <v>H</v>
          </cell>
          <cell r="E909" t="str">
            <v xml:space="preserve">Yogyakarta                              </v>
          </cell>
          <cell r="F909" t="str">
            <v xml:space="preserve">H -- Yogyakarta                                   </v>
          </cell>
        </row>
        <row r="910">
          <cell r="A910">
            <v>650</v>
          </cell>
          <cell r="B910" t="str">
            <v>S</v>
          </cell>
          <cell r="C910" t="str">
            <v>S</v>
          </cell>
          <cell r="D910" t="str">
            <v>F</v>
          </cell>
          <cell r="E910" t="str">
            <v xml:space="preserve">Bandung                                 </v>
          </cell>
          <cell r="F910" t="str">
            <v xml:space="preserve">F -- Bandung                                      </v>
          </cell>
        </row>
        <row r="911">
          <cell r="A911">
            <v>656</v>
          </cell>
          <cell r="B911" t="str">
            <v>S</v>
          </cell>
          <cell r="C911" t="str">
            <v>S</v>
          </cell>
          <cell r="D911" t="str">
            <v>F</v>
          </cell>
          <cell r="E911" t="str">
            <v xml:space="preserve">Bandung                                 </v>
          </cell>
          <cell r="F911" t="str">
            <v xml:space="preserve">F -- Bandung                                      </v>
          </cell>
        </row>
        <row r="912">
          <cell r="A912">
            <v>1198</v>
          </cell>
          <cell r="B912" t="str">
            <v>S</v>
          </cell>
          <cell r="C912" t="str">
            <v>S</v>
          </cell>
          <cell r="D912" t="str">
            <v>K</v>
          </cell>
          <cell r="E912" t="str">
            <v xml:space="preserve">Surabaya                                </v>
          </cell>
          <cell r="F912" t="str">
            <v xml:space="preserve">K -- Surabaya                                     </v>
          </cell>
        </row>
        <row r="913">
          <cell r="A913">
            <v>2131</v>
          </cell>
          <cell r="B913" t="str">
            <v>S</v>
          </cell>
          <cell r="C913" t="str">
            <v>S</v>
          </cell>
          <cell r="D913" t="str">
            <v>L</v>
          </cell>
          <cell r="E913" t="str">
            <v xml:space="preserve">Banjarmasin                             </v>
          </cell>
          <cell r="F913" t="str">
            <v xml:space="preserve">L -- Banjarmasin                                  </v>
          </cell>
        </row>
        <row r="914">
          <cell r="A914">
            <v>2126</v>
          </cell>
          <cell r="B914" t="str">
            <v>S</v>
          </cell>
          <cell r="C914" t="str">
            <v>S</v>
          </cell>
          <cell r="D914" t="str">
            <v>Q</v>
          </cell>
          <cell r="E914" t="str">
            <v xml:space="preserve">KANWIL JAKARTA 3                        </v>
          </cell>
          <cell r="F914" t="str">
            <v xml:space="preserve">Q -- KANWIL JAKARTA 3                             </v>
          </cell>
        </row>
        <row r="915">
          <cell r="A915">
            <v>602</v>
          </cell>
          <cell r="B915" t="str">
            <v>S</v>
          </cell>
          <cell r="C915" t="str">
            <v>S</v>
          </cell>
          <cell r="D915" t="str">
            <v>D</v>
          </cell>
          <cell r="E915" t="str">
            <v xml:space="preserve">Palembang                               </v>
          </cell>
          <cell r="F915" t="str">
            <v xml:space="preserve">D -- Palembang                                    </v>
          </cell>
        </row>
        <row r="916">
          <cell r="A916">
            <v>2052</v>
          </cell>
          <cell r="B916" t="str">
            <v>S</v>
          </cell>
          <cell r="C916" t="str">
            <v>S</v>
          </cell>
          <cell r="D916" t="str">
            <v>P</v>
          </cell>
          <cell r="E916" t="str">
            <v xml:space="preserve">Makassar                                </v>
          </cell>
          <cell r="F916" t="str">
            <v xml:space="preserve">P -- Makassar                                     </v>
          </cell>
        </row>
        <row r="917">
          <cell r="A917">
            <v>512</v>
          </cell>
          <cell r="B917" t="str">
            <v>S</v>
          </cell>
          <cell r="C917" t="str">
            <v>S</v>
          </cell>
          <cell r="D917" t="str">
            <v>H</v>
          </cell>
          <cell r="E917" t="str">
            <v xml:space="preserve">Yogyakarta                              </v>
          </cell>
          <cell r="F917" t="str">
            <v xml:space="preserve">H -- Yogyakarta                                   </v>
          </cell>
        </row>
        <row r="918">
          <cell r="A918">
            <v>2087</v>
          </cell>
          <cell r="B918" t="str">
            <v>S</v>
          </cell>
          <cell r="C918" t="str">
            <v>S</v>
          </cell>
          <cell r="D918" t="str">
            <v>X</v>
          </cell>
          <cell r="E918" t="str">
            <v xml:space="preserve">KANWIL PEKANBARU                        </v>
          </cell>
          <cell r="F918" t="str">
            <v xml:space="preserve">X -- KANWIL PEKANBARU                             </v>
          </cell>
        </row>
        <row r="919">
          <cell r="A919">
            <v>518</v>
          </cell>
          <cell r="B919" t="str">
            <v>S</v>
          </cell>
          <cell r="C919" t="str">
            <v>S</v>
          </cell>
          <cell r="D919" t="str">
            <v>R</v>
          </cell>
          <cell r="E919" t="str">
            <v xml:space="preserve">KANWIL MALANG                           </v>
          </cell>
          <cell r="F919" t="str">
            <v xml:space="preserve">R -- KANWIL MALANG                                </v>
          </cell>
        </row>
        <row r="920">
          <cell r="A920">
            <v>542</v>
          </cell>
          <cell r="B920" t="str">
            <v>S</v>
          </cell>
          <cell r="C920" t="str">
            <v>S</v>
          </cell>
          <cell r="D920" t="str">
            <v>F</v>
          </cell>
          <cell r="E920" t="str">
            <v xml:space="preserve">Bandung                                 </v>
          </cell>
          <cell r="F920" t="str">
            <v xml:space="preserve">F -- Bandung                                      </v>
          </cell>
        </row>
        <row r="921">
          <cell r="A921">
            <v>1179</v>
          </cell>
          <cell r="B921" t="str">
            <v>S</v>
          </cell>
          <cell r="C921" t="str">
            <v>S</v>
          </cell>
          <cell r="D921" t="str">
            <v>E</v>
          </cell>
          <cell r="E921" t="str">
            <v xml:space="preserve">DKI                                     </v>
          </cell>
          <cell r="F921" t="str">
            <v xml:space="preserve">E -- DKI                                          </v>
          </cell>
        </row>
        <row r="922">
          <cell r="A922">
            <v>1100</v>
          </cell>
          <cell r="B922" t="str">
            <v>S</v>
          </cell>
          <cell r="C922" t="str">
            <v>S</v>
          </cell>
          <cell r="D922" t="str">
            <v>D</v>
          </cell>
          <cell r="E922" t="str">
            <v xml:space="preserve">Palembang                               </v>
          </cell>
          <cell r="F922" t="str">
            <v xml:space="preserve">D -- Palembang                                    </v>
          </cell>
        </row>
        <row r="923">
          <cell r="A923">
            <v>2273</v>
          </cell>
          <cell r="B923" t="str">
            <v>S</v>
          </cell>
          <cell r="C923" t="str">
            <v>S</v>
          </cell>
          <cell r="D923" t="str">
            <v>L</v>
          </cell>
          <cell r="E923" t="str">
            <v xml:space="preserve">Banjarmasin                             </v>
          </cell>
          <cell r="F923" t="str">
            <v xml:space="preserve">L -- Banjarmasin                                  </v>
          </cell>
        </row>
        <row r="924">
          <cell r="A924">
            <v>2178</v>
          </cell>
          <cell r="B924" t="str">
            <v>S</v>
          </cell>
          <cell r="C924" t="str">
            <v>S</v>
          </cell>
          <cell r="D924" t="str">
            <v>B</v>
          </cell>
          <cell r="E924" t="str">
            <v xml:space="preserve">Medan                                   </v>
          </cell>
          <cell r="F924" t="str">
            <v xml:space="preserve">B -- Medan                                        </v>
          </cell>
        </row>
        <row r="925">
          <cell r="A925">
            <v>1806</v>
          </cell>
          <cell r="B925" t="str">
            <v>S</v>
          </cell>
          <cell r="C925" t="str">
            <v>S</v>
          </cell>
          <cell r="D925" t="str">
            <v>L</v>
          </cell>
          <cell r="E925" t="str">
            <v xml:space="preserve">Banjarmasin                             </v>
          </cell>
          <cell r="F925" t="str">
            <v xml:space="preserve">L -- Banjarmasin                                  </v>
          </cell>
        </row>
        <row r="926">
          <cell r="A926">
            <v>652</v>
          </cell>
          <cell r="B926" t="str">
            <v>S</v>
          </cell>
          <cell r="C926" t="str">
            <v>S</v>
          </cell>
          <cell r="D926" t="str">
            <v>E</v>
          </cell>
          <cell r="E926" t="str">
            <v xml:space="preserve">DKI                                     </v>
          </cell>
          <cell r="F926" t="str">
            <v xml:space="preserve">E -- DKI                                          </v>
          </cell>
        </row>
        <row r="927">
          <cell r="A927">
            <v>2082</v>
          </cell>
          <cell r="B927" t="str">
            <v>S</v>
          </cell>
          <cell r="C927" t="str">
            <v>S</v>
          </cell>
          <cell r="D927" t="str">
            <v>B</v>
          </cell>
          <cell r="E927" t="str">
            <v xml:space="preserve">Medan                                   </v>
          </cell>
          <cell r="F927" t="str">
            <v xml:space="preserve">B -- Medan                                        </v>
          </cell>
        </row>
        <row r="928">
          <cell r="A928">
            <v>628</v>
          </cell>
          <cell r="B928" t="str">
            <v>S</v>
          </cell>
          <cell r="C928" t="str">
            <v>S</v>
          </cell>
          <cell r="D928" t="str">
            <v>L</v>
          </cell>
          <cell r="E928" t="str">
            <v xml:space="preserve">Banjarmasin                             </v>
          </cell>
          <cell r="F928" t="str">
            <v xml:space="preserve">L -- Banjarmasin                                  </v>
          </cell>
        </row>
        <row r="929">
          <cell r="A929">
            <v>1128</v>
          </cell>
          <cell r="B929" t="str">
            <v>S</v>
          </cell>
          <cell r="C929" t="str">
            <v>S</v>
          </cell>
          <cell r="D929" t="str">
            <v>I</v>
          </cell>
          <cell r="E929" t="str">
            <v xml:space="preserve">DKI2                                    </v>
          </cell>
          <cell r="F929" t="str">
            <v xml:space="preserve">I -- DKI2                                         </v>
          </cell>
        </row>
        <row r="930">
          <cell r="A930">
            <v>2089</v>
          </cell>
          <cell r="B930" t="str">
            <v>S</v>
          </cell>
          <cell r="C930" t="str">
            <v>S</v>
          </cell>
          <cell r="D930" t="str">
            <v>D</v>
          </cell>
          <cell r="E930" t="str">
            <v xml:space="preserve">Palembang                               </v>
          </cell>
          <cell r="F930" t="str">
            <v xml:space="preserve">D -- Palembang                                    </v>
          </cell>
        </row>
        <row r="931">
          <cell r="A931">
            <v>2080</v>
          </cell>
          <cell r="B931" t="str">
            <v>S</v>
          </cell>
          <cell r="C931" t="str">
            <v>S</v>
          </cell>
          <cell r="D931" t="str">
            <v>E</v>
          </cell>
          <cell r="E931" t="str">
            <v xml:space="preserve">DKI                                     </v>
          </cell>
          <cell r="F931" t="str">
            <v xml:space="preserve">E -- DKI                                          </v>
          </cell>
        </row>
        <row r="932">
          <cell r="A932">
            <v>2182</v>
          </cell>
          <cell r="B932" t="str">
            <v>S</v>
          </cell>
          <cell r="C932" t="str">
            <v>S</v>
          </cell>
          <cell r="D932" t="str">
            <v>L</v>
          </cell>
          <cell r="E932" t="str">
            <v xml:space="preserve">Banjarmasin                             </v>
          </cell>
          <cell r="F932" t="str">
            <v xml:space="preserve">L -- Banjarmasin                                  </v>
          </cell>
        </row>
        <row r="933">
          <cell r="A933">
            <v>674</v>
          </cell>
          <cell r="B933" t="str">
            <v>S</v>
          </cell>
          <cell r="C933" t="str">
            <v>S</v>
          </cell>
          <cell r="D933" t="str">
            <v>F</v>
          </cell>
          <cell r="E933" t="str">
            <v xml:space="preserve">Bandung                                 </v>
          </cell>
          <cell r="F933" t="str">
            <v xml:space="preserve">F -- Bandung                                      </v>
          </cell>
        </row>
        <row r="934">
          <cell r="A934">
            <v>2001</v>
          </cell>
          <cell r="B934" t="str">
            <v>S</v>
          </cell>
          <cell r="C934" t="str">
            <v>S</v>
          </cell>
          <cell r="D934" t="str">
            <v>R</v>
          </cell>
          <cell r="E934" t="str">
            <v xml:space="preserve">KANWIL MALANG                           </v>
          </cell>
          <cell r="F934" t="str">
            <v xml:space="preserve">R -- KANWIL MALANG                                </v>
          </cell>
        </row>
        <row r="935">
          <cell r="A935">
            <v>1056</v>
          </cell>
          <cell r="B935" t="str">
            <v>S</v>
          </cell>
          <cell r="C935" t="str">
            <v>S</v>
          </cell>
          <cell r="D935" t="str">
            <v>H</v>
          </cell>
          <cell r="E935" t="str">
            <v xml:space="preserve">Yogyakarta                              </v>
          </cell>
          <cell r="F935" t="str">
            <v xml:space="preserve">H -- Yogyakarta                                   </v>
          </cell>
        </row>
        <row r="936">
          <cell r="A936">
            <v>1124</v>
          </cell>
          <cell r="B936" t="str">
            <v>S</v>
          </cell>
          <cell r="C936" t="str">
            <v>S</v>
          </cell>
          <cell r="D936" t="str">
            <v>E</v>
          </cell>
          <cell r="E936" t="str">
            <v xml:space="preserve">DKI                                     </v>
          </cell>
          <cell r="F936" t="str">
            <v xml:space="preserve">E -- DKI                                          </v>
          </cell>
        </row>
        <row r="937">
          <cell r="A937">
            <v>1064</v>
          </cell>
          <cell r="B937" t="str">
            <v>S</v>
          </cell>
          <cell r="C937" t="str">
            <v>S</v>
          </cell>
          <cell r="D937" t="str">
            <v>H</v>
          </cell>
          <cell r="E937" t="str">
            <v xml:space="preserve">Yogyakarta                              </v>
          </cell>
          <cell r="F937" t="str">
            <v xml:space="preserve">H -- Yogyakarta                                   </v>
          </cell>
        </row>
        <row r="938">
          <cell r="A938">
            <v>2171</v>
          </cell>
          <cell r="B938" t="str">
            <v>S</v>
          </cell>
          <cell r="C938" t="str">
            <v>S</v>
          </cell>
          <cell r="D938" t="str">
            <v>Q</v>
          </cell>
          <cell r="E938" t="str">
            <v xml:space="preserve">KANWIL JAKARTA 3                        </v>
          </cell>
          <cell r="F938" t="str">
            <v xml:space="preserve">Q -- KANWIL JAKARTA 3                             </v>
          </cell>
        </row>
        <row r="939">
          <cell r="A939">
            <v>660</v>
          </cell>
          <cell r="B939" t="str">
            <v>S</v>
          </cell>
          <cell r="C939" t="str">
            <v>S</v>
          </cell>
          <cell r="D939" t="str">
            <v>J</v>
          </cell>
          <cell r="E939" t="str">
            <v xml:space="preserve">KANWIL BANDAR LAMPUNG                   </v>
          </cell>
          <cell r="F939" t="str">
            <v xml:space="preserve">J -- KANWIL BANDAR LAMPUNG                        </v>
          </cell>
        </row>
        <row r="940">
          <cell r="A940">
            <v>2102</v>
          </cell>
          <cell r="B940" t="str">
            <v>S</v>
          </cell>
          <cell r="C940" t="str">
            <v>S</v>
          </cell>
          <cell r="D940" t="str">
            <v>E</v>
          </cell>
          <cell r="E940" t="str">
            <v xml:space="preserve">DKI                                     </v>
          </cell>
          <cell r="F940" t="str">
            <v xml:space="preserve">E -- DKI                                          </v>
          </cell>
        </row>
        <row r="941">
          <cell r="A941">
            <v>2162</v>
          </cell>
          <cell r="B941" t="str">
            <v>S</v>
          </cell>
          <cell r="C941" t="str">
            <v>S</v>
          </cell>
          <cell r="D941" t="str">
            <v>F</v>
          </cell>
          <cell r="E941" t="str">
            <v xml:space="preserve">Bandung                                 </v>
          </cell>
          <cell r="F941" t="str">
            <v xml:space="preserve">F -- Bandung                                      </v>
          </cell>
        </row>
        <row r="942">
          <cell r="A942">
            <v>2206</v>
          </cell>
          <cell r="B942" t="str">
            <v>S</v>
          </cell>
          <cell r="C942" t="str">
            <v>S</v>
          </cell>
          <cell r="D942" t="str">
            <v>D</v>
          </cell>
          <cell r="E942" t="str">
            <v xml:space="preserve">Palembang                               </v>
          </cell>
          <cell r="F942" t="str">
            <v xml:space="preserve">D -- Palembang                                    </v>
          </cell>
        </row>
        <row r="943">
          <cell r="A943">
            <v>1320</v>
          </cell>
          <cell r="B943" t="str">
            <v>S</v>
          </cell>
          <cell r="C943" t="str">
            <v>S</v>
          </cell>
          <cell r="D943" t="str">
            <v>H</v>
          </cell>
          <cell r="E943" t="str">
            <v xml:space="preserve">Yogyakarta                              </v>
          </cell>
          <cell r="F943" t="str">
            <v xml:space="preserve">H -- Yogyakarta                                   </v>
          </cell>
        </row>
        <row r="944">
          <cell r="A944">
            <v>532</v>
          </cell>
          <cell r="B944" t="str">
            <v>S</v>
          </cell>
          <cell r="C944" t="str">
            <v>S</v>
          </cell>
          <cell r="D944" t="str">
            <v>E</v>
          </cell>
          <cell r="E944" t="str">
            <v xml:space="preserve">DKI                                     </v>
          </cell>
          <cell r="F944" t="str">
            <v xml:space="preserve">E -- DKI                                          </v>
          </cell>
        </row>
        <row r="945">
          <cell r="A945">
            <v>673</v>
          </cell>
          <cell r="B945" t="str">
            <v>S</v>
          </cell>
          <cell r="C945" t="str">
            <v>S</v>
          </cell>
          <cell r="D945" t="str">
            <v>F</v>
          </cell>
          <cell r="E945" t="str">
            <v xml:space="preserve">Bandung                                 </v>
          </cell>
          <cell r="F945" t="str">
            <v xml:space="preserve">F -- Bandung                                      </v>
          </cell>
        </row>
        <row r="946">
          <cell r="A946">
            <v>2270</v>
          </cell>
          <cell r="B946" t="str">
            <v>S</v>
          </cell>
          <cell r="C946" t="str">
            <v>S</v>
          </cell>
          <cell r="D946" t="str">
            <v>R</v>
          </cell>
          <cell r="E946" t="str">
            <v xml:space="preserve">KANWIL MALANG                           </v>
          </cell>
          <cell r="F946" t="str">
            <v xml:space="preserve">R -- KANWIL MALANG                                </v>
          </cell>
        </row>
        <row r="947">
          <cell r="A947">
            <v>599</v>
          </cell>
          <cell r="B947" t="str">
            <v>S</v>
          </cell>
          <cell r="C947" t="str">
            <v>S</v>
          </cell>
          <cell r="D947" t="str">
            <v>F</v>
          </cell>
          <cell r="E947" t="str">
            <v xml:space="preserve">Bandung                                 </v>
          </cell>
          <cell r="F947" t="str">
            <v xml:space="preserve">F -- Bandung                                      </v>
          </cell>
        </row>
        <row r="948">
          <cell r="A948">
            <v>612</v>
          </cell>
          <cell r="B948" t="str">
            <v>S</v>
          </cell>
          <cell r="C948" t="str">
            <v>S</v>
          </cell>
          <cell r="D948" t="str">
            <v>H</v>
          </cell>
          <cell r="E948" t="str">
            <v xml:space="preserve">Yogyakarta                              </v>
          </cell>
          <cell r="F948" t="str">
            <v xml:space="preserve">H -- Yogyakarta                                   </v>
          </cell>
        </row>
        <row r="949">
          <cell r="A949">
            <v>1182</v>
          </cell>
          <cell r="B949" t="str">
            <v>S</v>
          </cell>
          <cell r="C949" t="str">
            <v>S</v>
          </cell>
          <cell r="D949" t="str">
            <v>I</v>
          </cell>
          <cell r="E949" t="str">
            <v xml:space="preserve">DKI2                                    </v>
          </cell>
          <cell r="F949" t="str">
            <v xml:space="preserve">I -- DKI2                                         </v>
          </cell>
        </row>
        <row r="950">
          <cell r="A950">
            <v>543</v>
          </cell>
          <cell r="B950" t="str">
            <v>S</v>
          </cell>
          <cell r="C950" t="str">
            <v>S</v>
          </cell>
          <cell r="D950" t="str">
            <v>F</v>
          </cell>
          <cell r="E950" t="str">
            <v xml:space="preserve">Bandung                                 </v>
          </cell>
          <cell r="F950" t="str">
            <v xml:space="preserve">F -- Bandung                                      </v>
          </cell>
        </row>
        <row r="951">
          <cell r="A951">
            <v>535</v>
          </cell>
          <cell r="B951" t="str">
            <v>S</v>
          </cell>
          <cell r="C951" t="str">
            <v>S</v>
          </cell>
          <cell r="D951" t="str">
            <v>E</v>
          </cell>
          <cell r="E951" t="str">
            <v xml:space="preserve">DKI                                     </v>
          </cell>
          <cell r="F951" t="str">
            <v xml:space="preserve">E -- DKI                                          </v>
          </cell>
        </row>
        <row r="952">
          <cell r="A952">
            <v>568</v>
          </cell>
          <cell r="B952" t="str">
            <v>S</v>
          </cell>
          <cell r="C952" t="str">
            <v>S</v>
          </cell>
          <cell r="D952" t="str">
            <v>L</v>
          </cell>
          <cell r="E952" t="str">
            <v xml:space="preserve">Banjarmasin                             </v>
          </cell>
          <cell r="F952" t="str">
            <v xml:space="preserve">L -- Banjarmasin                                  </v>
          </cell>
        </row>
        <row r="953">
          <cell r="A953">
            <v>1113</v>
          </cell>
          <cell r="B953" t="str">
            <v>S</v>
          </cell>
          <cell r="C953" t="str">
            <v>S</v>
          </cell>
          <cell r="D953" t="str">
            <v>L</v>
          </cell>
          <cell r="E953" t="str">
            <v xml:space="preserve">Banjarmasin                             </v>
          </cell>
          <cell r="F953" t="str">
            <v xml:space="preserve">L -- Banjarmasin                                  </v>
          </cell>
        </row>
        <row r="954">
          <cell r="A954">
            <v>2279</v>
          </cell>
          <cell r="B954" t="str">
            <v>S</v>
          </cell>
          <cell r="C954" t="str">
            <v>S</v>
          </cell>
          <cell r="D954" t="str">
            <v>D</v>
          </cell>
          <cell r="E954" t="str">
            <v xml:space="preserve">Palembang                               </v>
          </cell>
          <cell r="F954" t="str">
            <v xml:space="preserve">D -- Palembang                                    </v>
          </cell>
        </row>
        <row r="955">
          <cell r="A955">
            <v>588</v>
          </cell>
          <cell r="B955" t="str">
            <v>S</v>
          </cell>
          <cell r="C955" t="str">
            <v>S</v>
          </cell>
          <cell r="D955" t="str">
            <v>E</v>
          </cell>
          <cell r="E955" t="str">
            <v xml:space="preserve">DKI                                     </v>
          </cell>
          <cell r="F955" t="str">
            <v xml:space="preserve">E -- DKI                                          </v>
          </cell>
        </row>
        <row r="956">
          <cell r="A956">
            <v>1090</v>
          </cell>
          <cell r="B956" t="str">
            <v>S</v>
          </cell>
          <cell r="C956" t="str">
            <v>S</v>
          </cell>
          <cell r="D956" t="str">
            <v>B</v>
          </cell>
          <cell r="E956" t="str">
            <v xml:space="preserve">Medan                                   </v>
          </cell>
          <cell r="F956" t="str">
            <v xml:space="preserve">B -- Medan                                        </v>
          </cell>
        </row>
        <row r="957">
          <cell r="A957">
            <v>1116</v>
          </cell>
          <cell r="B957" t="str">
            <v>S</v>
          </cell>
          <cell r="C957" t="str">
            <v>S</v>
          </cell>
          <cell r="D957" t="str">
            <v>I</v>
          </cell>
          <cell r="E957" t="str">
            <v xml:space="preserve">DKI2                                    </v>
          </cell>
          <cell r="F957" t="str">
            <v xml:space="preserve">I -- DKI2                                         </v>
          </cell>
        </row>
        <row r="958">
          <cell r="A958">
            <v>558</v>
          </cell>
          <cell r="B958" t="str">
            <v>S</v>
          </cell>
          <cell r="C958" t="str">
            <v>S</v>
          </cell>
          <cell r="D958" t="str">
            <v>E</v>
          </cell>
          <cell r="E958" t="str">
            <v xml:space="preserve">DKI                                     </v>
          </cell>
          <cell r="F958" t="str">
            <v xml:space="preserve">E -- DKI                                          </v>
          </cell>
        </row>
        <row r="959">
          <cell r="A959">
            <v>1118</v>
          </cell>
          <cell r="B959" t="str">
            <v>S</v>
          </cell>
          <cell r="C959" t="str">
            <v>S</v>
          </cell>
          <cell r="D959" t="str">
            <v>Q</v>
          </cell>
          <cell r="E959" t="str">
            <v xml:space="preserve">KANWIL JAKARTA 3                        </v>
          </cell>
          <cell r="F959" t="str">
            <v xml:space="preserve">Q -- KANWIL JAKARTA 3                             </v>
          </cell>
        </row>
        <row r="960">
          <cell r="A960">
            <v>1077</v>
          </cell>
          <cell r="B960" t="str">
            <v>S</v>
          </cell>
          <cell r="C960" t="str">
            <v>S</v>
          </cell>
          <cell r="D960" t="str">
            <v>F</v>
          </cell>
          <cell r="E960" t="str">
            <v xml:space="preserve">Bandung                                 </v>
          </cell>
          <cell r="F960" t="str">
            <v xml:space="preserve">F -- Bandung                                      </v>
          </cell>
        </row>
        <row r="961">
          <cell r="A961">
            <v>1073</v>
          </cell>
          <cell r="B961" t="str">
            <v>S</v>
          </cell>
          <cell r="C961" t="str">
            <v>S</v>
          </cell>
          <cell r="D961" t="str">
            <v>P</v>
          </cell>
          <cell r="E961" t="str">
            <v xml:space="preserve">Makassar                                </v>
          </cell>
          <cell r="F961" t="str">
            <v xml:space="preserve">P -- Makassar                                     </v>
          </cell>
        </row>
        <row r="962">
          <cell r="A962">
            <v>2056</v>
          </cell>
          <cell r="B962" t="str">
            <v>S</v>
          </cell>
          <cell r="C962" t="str">
            <v>S</v>
          </cell>
          <cell r="D962" t="str">
            <v>B</v>
          </cell>
          <cell r="E962" t="str">
            <v xml:space="preserve">Medan                                   </v>
          </cell>
          <cell r="F962" t="str">
            <v xml:space="preserve">B -- Medan                                        </v>
          </cell>
        </row>
        <row r="963">
          <cell r="A963">
            <v>1506</v>
          </cell>
          <cell r="B963" t="str">
            <v>S</v>
          </cell>
          <cell r="C963" t="str">
            <v>S</v>
          </cell>
          <cell r="D963" t="str">
            <v>I</v>
          </cell>
          <cell r="E963" t="str">
            <v xml:space="preserve">DKI2                                    </v>
          </cell>
          <cell r="F963" t="str">
            <v xml:space="preserve">I -- DKI2                                         </v>
          </cell>
        </row>
        <row r="964">
          <cell r="A964">
            <v>677</v>
          </cell>
          <cell r="B964" t="str">
            <v>S</v>
          </cell>
          <cell r="C964" t="str">
            <v>S</v>
          </cell>
          <cell r="D964" t="str">
            <v>G</v>
          </cell>
          <cell r="E964" t="str">
            <v xml:space="preserve">Semarang                                </v>
          </cell>
          <cell r="F964" t="str">
            <v xml:space="preserve">G -- Semarang                                     </v>
          </cell>
        </row>
        <row r="965">
          <cell r="A965">
            <v>629</v>
          </cell>
          <cell r="B965" t="str">
            <v>S</v>
          </cell>
          <cell r="C965" t="str">
            <v>S</v>
          </cell>
          <cell r="D965" t="str">
            <v>L</v>
          </cell>
          <cell r="E965" t="str">
            <v xml:space="preserve">Banjarmasin                             </v>
          </cell>
          <cell r="F965" t="str">
            <v xml:space="preserve">L -- Banjarmasin                                  </v>
          </cell>
        </row>
        <row r="966">
          <cell r="A966">
            <v>1414</v>
          </cell>
          <cell r="B966" t="str">
            <v>S</v>
          </cell>
          <cell r="C966" t="str">
            <v>S</v>
          </cell>
          <cell r="D966" t="str">
            <v>I</v>
          </cell>
          <cell r="E966" t="str">
            <v xml:space="preserve">DKI2                                    </v>
          </cell>
          <cell r="F966" t="str">
            <v xml:space="preserve">I -- DKI2                                         </v>
          </cell>
        </row>
        <row r="967">
          <cell r="A967">
            <v>1160</v>
          </cell>
          <cell r="B967" t="str">
            <v>S</v>
          </cell>
          <cell r="C967" t="str">
            <v>S</v>
          </cell>
          <cell r="D967" t="str">
            <v>K</v>
          </cell>
          <cell r="E967" t="str">
            <v xml:space="preserve">Surabaya                                </v>
          </cell>
          <cell r="F967" t="str">
            <v xml:space="preserve">K -- Surabaya                                     </v>
          </cell>
        </row>
        <row r="968">
          <cell r="A968">
            <v>1802</v>
          </cell>
          <cell r="B968" t="str">
            <v>S</v>
          </cell>
          <cell r="C968" t="str">
            <v>S</v>
          </cell>
          <cell r="D968" t="str">
            <v>I</v>
          </cell>
          <cell r="E968" t="str">
            <v xml:space="preserve">DKI2                                    </v>
          </cell>
          <cell r="F968" t="str">
            <v xml:space="preserve">I -- DKI2                                         </v>
          </cell>
        </row>
        <row r="969">
          <cell r="A969">
            <v>2150</v>
          </cell>
          <cell r="B969" t="str">
            <v>S</v>
          </cell>
          <cell r="C969" t="str">
            <v>S</v>
          </cell>
          <cell r="D969" t="str">
            <v>P</v>
          </cell>
          <cell r="E969" t="str">
            <v xml:space="preserve">Makassar                                </v>
          </cell>
          <cell r="F969" t="str">
            <v xml:space="preserve">P -- Makassar                                     </v>
          </cell>
        </row>
        <row r="970">
          <cell r="A970">
            <v>2027</v>
          </cell>
          <cell r="B970" t="str">
            <v>S</v>
          </cell>
          <cell r="C970" t="str">
            <v>S</v>
          </cell>
          <cell r="D970" t="str">
            <v>C</v>
          </cell>
          <cell r="E970" t="str">
            <v xml:space="preserve">Padang                                  </v>
          </cell>
          <cell r="F970" t="str">
            <v xml:space="preserve">C -- Padang                                       </v>
          </cell>
        </row>
        <row r="971">
          <cell r="A971">
            <v>528</v>
          </cell>
          <cell r="B971" t="str">
            <v>S</v>
          </cell>
          <cell r="C971" t="str">
            <v>S</v>
          </cell>
          <cell r="D971" t="str">
            <v>E</v>
          </cell>
          <cell r="E971" t="str">
            <v xml:space="preserve">DKI                                     </v>
          </cell>
          <cell r="F971" t="str">
            <v xml:space="preserve">E -- DKI                                          </v>
          </cell>
        </row>
        <row r="972">
          <cell r="A972">
            <v>527</v>
          </cell>
          <cell r="B972" t="str">
            <v>S</v>
          </cell>
          <cell r="C972" t="str">
            <v>S</v>
          </cell>
          <cell r="D972" t="str">
            <v>I</v>
          </cell>
          <cell r="E972" t="str">
            <v xml:space="preserve">DKI2                                    </v>
          </cell>
          <cell r="F972" t="str">
            <v xml:space="preserve">I -- DKI2                                         </v>
          </cell>
        </row>
        <row r="973">
          <cell r="A973">
            <v>2172</v>
          </cell>
          <cell r="B973" t="str">
            <v>S</v>
          </cell>
          <cell r="C973" t="str">
            <v>S</v>
          </cell>
          <cell r="D973" t="str">
            <v>Q</v>
          </cell>
          <cell r="E973" t="str">
            <v xml:space="preserve">KANWIL JAKARTA 3                        </v>
          </cell>
          <cell r="F973" t="str">
            <v xml:space="preserve">Q -- KANWIL JAKARTA 3                             </v>
          </cell>
        </row>
        <row r="974">
          <cell r="A974">
            <v>2063</v>
          </cell>
          <cell r="B974" t="str">
            <v>S</v>
          </cell>
          <cell r="C974" t="str">
            <v>S</v>
          </cell>
          <cell r="D974" t="str">
            <v>O</v>
          </cell>
          <cell r="E974" t="str">
            <v xml:space="preserve">KANWIL JAYAPURA                         </v>
          </cell>
          <cell r="F974" t="str">
            <v xml:space="preserve">O -- KANWIL JAYAPURA                              </v>
          </cell>
        </row>
        <row r="975">
          <cell r="A975">
            <v>2197</v>
          </cell>
          <cell r="B975" t="str">
            <v>S</v>
          </cell>
          <cell r="C975" t="str">
            <v>S</v>
          </cell>
          <cell r="D975" t="str">
            <v>H</v>
          </cell>
          <cell r="E975" t="str">
            <v xml:space="preserve">Yogyakarta                              </v>
          </cell>
          <cell r="F975" t="str">
            <v xml:space="preserve">H -- Yogyakarta                                   </v>
          </cell>
        </row>
        <row r="976">
          <cell r="A976">
            <v>1123</v>
          </cell>
          <cell r="B976" t="str">
            <v>S</v>
          </cell>
          <cell r="C976" t="str">
            <v>S</v>
          </cell>
          <cell r="D976" t="str">
            <v>E</v>
          </cell>
          <cell r="E976" t="str">
            <v xml:space="preserve">DKI                                     </v>
          </cell>
          <cell r="F976" t="str">
            <v xml:space="preserve">E -- DKI                                          </v>
          </cell>
        </row>
        <row r="977">
          <cell r="A977">
            <v>565</v>
          </cell>
          <cell r="B977" t="str">
            <v>S</v>
          </cell>
          <cell r="C977" t="str">
            <v>S</v>
          </cell>
          <cell r="D977" t="str">
            <v>L</v>
          </cell>
          <cell r="E977" t="str">
            <v xml:space="preserve">Banjarmasin                             </v>
          </cell>
          <cell r="F977" t="str">
            <v xml:space="preserve">L -- Banjarmasin                                  </v>
          </cell>
        </row>
        <row r="978">
          <cell r="A978">
            <v>2224</v>
          </cell>
          <cell r="B978" t="str">
            <v>S</v>
          </cell>
          <cell r="C978" t="str">
            <v>S</v>
          </cell>
          <cell r="D978" t="str">
            <v>B</v>
          </cell>
          <cell r="E978" t="str">
            <v xml:space="preserve">Medan                                   </v>
          </cell>
          <cell r="F978" t="str">
            <v xml:space="preserve">B -- Medan                                        </v>
          </cell>
        </row>
        <row r="979">
          <cell r="A979">
            <v>658</v>
          </cell>
          <cell r="B979" t="str">
            <v>S</v>
          </cell>
          <cell r="C979" t="str">
            <v>S</v>
          </cell>
          <cell r="D979" t="str">
            <v>B</v>
          </cell>
          <cell r="E979" t="str">
            <v xml:space="preserve">Medan                                   </v>
          </cell>
          <cell r="F979" t="str">
            <v xml:space="preserve">B -- Medan                                        </v>
          </cell>
        </row>
        <row r="980">
          <cell r="A980">
            <v>2144</v>
          </cell>
          <cell r="B980" t="str">
            <v>S</v>
          </cell>
          <cell r="C980" t="str">
            <v>S</v>
          </cell>
          <cell r="D980" t="str">
            <v>P</v>
          </cell>
          <cell r="E980" t="str">
            <v xml:space="preserve">Makassar                                </v>
          </cell>
          <cell r="F980" t="str">
            <v xml:space="preserve">P -- Makassar                                     </v>
          </cell>
        </row>
        <row r="981">
          <cell r="A981">
            <v>2173</v>
          </cell>
          <cell r="B981" t="str">
            <v>S</v>
          </cell>
          <cell r="C981" t="str">
            <v>S</v>
          </cell>
          <cell r="D981" t="str">
            <v>C</v>
          </cell>
          <cell r="E981" t="str">
            <v xml:space="preserve">Padang                                  </v>
          </cell>
          <cell r="F981" t="str">
            <v xml:space="preserve">C -- Padang                                       </v>
          </cell>
        </row>
        <row r="982">
          <cell r="A982">
            <v>2106</v>
          </cell>
          <cell r="B982" t="str">
            <v>S</v>
          </cell>
          <cell r="C982" t="str">
            <v>S</v>
          </cell>
          <cell r="D982" t="str">
            <v>E</v>
          </cell>
          <cell r="E982" t="str">
            <v xml:space="preserve">DKI                                     </v>
          </cell>
          <cell r="F982" t="str">
            <v xml:space="preserve">E -- DKI                                          </v>
          </cell>
        </row>
        <row r="983">
          <cell r="A983">
            <v>1369</v>
          </cell>
          <cell r="B983" t="str">
            <v>S</v>
          </cell>
          <cell r="C983" t="str">
            <v>S</v>
          </cell>
          <cell r="D983" t="str">
            <v>G</v>
          </cell>
          <cell r="E983" t="str">
            <v xml:space="preserve">Semarang                                </v>
          </cell>
          <cell r="F983" t="str">
            <v xml:space="preserve">G -- Semarang                                     </v>
          </cell>
        </row>
        <row r="984">
          <cell r="A984">
            <v>1188</v>
          </cell>
          <cell r="B984" t="str">
            <v>S</v>
          </cell>
          <cell r="C984" t="str">
            <v>S</v>
          </cell>
          <cell r="D984" t="str">
            <v>E</v>
          </cell>
          <cell r="E984" t="str">
            <v xml:space="preserve">DKI                                     </v>
          </cell>
          <cell r="F984" t="str">
            <v xml:space="preserve">E -- DKI                                          </v>
          </cell>
        </row>
        <row r="985">
          <cell r="A985">
            <v>2059</v>
          </cell>
          <cell r="B985" t="str">
            <v>S</v>
          </cell>
          <cell r="C985" t="str">
            <v>S</v>
          </cell>
          <cell r="D985" t="str">
            <v>L</v>
          </cell>
          <cell r="E985" t="str">
            <v xml:space="preserve">Banjarmasin                             </v>
          </cell>
          <cell r="F985" t="str">
            <v xml:space="preserve">L -- Banjarmasin                                  </v>
          </cell>
        </row>
        <row r="986">
          <cell r="A986">
            <v>1185</v>
          </cell>
          <cell r="B986" t="str">
            <v>S</v>
          </cell>
          <cell r="C986" t="str">
            <v>S</v>
          </cell>
          <cell r="D986" t="str">
            <v>Q</v>
          </cell>
          <cell r="E986" t="str">
            <v xml:space="preserve">KANWIL JAKARTA 3                        </v>
          </cell>
          <cell r="F986" t="str">
            <v xml:space="preserve">Q -- KANWIL JAKARTA 3                             </v>
          </cell>
        </row>
        <row r="987">
          <cell r="A987">
            <v>1187</v>
          </cell>
          <cell r="B987" t="str">
            <v>S</v>
          </cell>
          <cell r="C987" t="str">
            <v>S</v>
          </cell>
          <cell r="D987" t="str">
            <v>E</v>
          </cell>
          <cell r="E987" t="str">
            <v xml:space="preserve">DKI                                     </v>
          </cell>
          <cell r="F987" t="str">
            <v xml:space="preserve">E -- DKI                                          </v>
          </cell>
        </row>
        <row r="988">
          <cell r="A988">
            <v>698</v>
          </cell>
          <cell r="B988" t="str">
            <v>S</v>
          </cell>
          <cell r="C988" t="str">
            <v>S</v>
          </cell>
          <cell r="D988" t="str">
            <v>J</v>
          </cell>
          <cell r="E988" t="str">
            <v xml:space="preserve">KANWIL BANDAR LAMPUNG                   </v>
          </cell>
          <cell r="F988" t="str">
            <v xml:space="preserve">J -- KANWIL BANDAR LAMPUNG                        </v>
          </cell>
        </row>
        <row r="989">
          <cell r="A989">
            <v>675</v>
          </cell>
          <cell r="B989" t="str">
            <v>S</v>
          </cell>
          <cell r="C989" t="str">
            <v>S</v>
          </cell>
          <cell r="D989" t="str">
            <v>F</v>
          </cell>
          <cell r="E989" t="str">
            <v xml:space="preserve">Bandung                                 </v>
          </cell>
          <cell r="F989" t="str">
            <v xml:space="preserve">F -- Bandung                                      </v>
          </cell>
        </row>
        <row r="990">
          <cell r="A990">
            <v>2067</v>
          </cell>
          <cell r="B990" t="str">
            <v>S</v>
          </cell>
          <cell r="C990" t="str">
            <v>S</v>
          </cell>
          <cell r="D990" t="str">
            <v>R</v>
          </cell>
          <cell r="E990" t="str">
            <v xml:space="preserve">KANWIL MALANG                           </v>
          </cell>
          <cell r="F990" t="str">
            <v xml:space="preserve">R -- KANWIL MALANG                                </v>
          </cell>
        </row>
        <row r="991">
          <cell r="A991">
            <v>2252</v>
          </cell>
          <cell r="B991" t="str">
            <v>S</v>
          </cell>
          <cell r="C991" t="str">
            <v>S</v>
          </cell>
          <cell r="D991" t="str">
            <v>X</v>
          </cell>
          <cell r="E991" t="str">
            <v xml:space="preserve">KANWIL PEKANBARU                        </v>
          </cell>
          <cell r="F991" t="str">
            <v xml:space="preserve">X -- KANWIL PEKANBARU                             </v>
          </cell>
        </row>
        <row r="992">
          <cell r="A992">
            <v>1139</v>
          </cell>
          <cell r="B992" t="str">
            <v>S</v>
          </cell>
          <cell r="C992" t="str">
            <v>S</v>
          </cell>
          <cell r="D992" t="str">
            <v>F</v>
          </cell>
          <cell r="E992" t="str">
            <v xml:space="preserve">Bandung                                 </v>
          </cell>
          <cell r="F992" t="str">
            <v xml:space="preserve">F -- Bandung                                      </v>
          </cell>
        </row>
        <row r="993">
          <cell r="A993">
            <v>2075</v>
          </cell>
          <cell r="B993" t="str">
            <v>S</v>
          </cell>
          <cell r="C993" t="str">
            <v>S</v>
          </cell>
          <cell r="D993" t="str">
            <v>I</v>
          </cell>
          <cell r="E993" t="str">
            <v xml:space="preserve">DKI2                                    </v>
          </cell>
          <cell r="F993" t="str">
            <v xml:space="preserve">I -- DKI2                                         </v>
          </cell>
        </row>
        <row r="994">
          <cell r="A994">
            <v>2195</v>
          </cell>
          <cell r="B994" t="str">
            <v>S</v>
          </cell>
          <cell r="C994" t="str">
            <v>S</v>
          </cell>
          <cell r="D994" t="str">
            <v>G</v>
          </cell>
          <cell r="E994" t="str">
            <v xml:space="preserve">Semarang                                </v>
          </cell>
          <cell r="F994" t="str">
            <v xml:space="preserve">G -- Semarang                                     </v>
          </cell>
        </row>
        <row r="995">
          <cell r="A995">
            <v>2068</v>
          </cell>
          <cell r="B995" t="str">
            <v>S</v>
          </cell>
          <cell r="C995" t="str">
            <v>S</v>
          </cell>
          <cell r="D995" t="str">
            <v>G</v>
          </cell>
          <cell r="E995" t="str">
            <v xml:space="preserve">Semarang                                </v>
          </cell>
          <cell r="F995" t="str">
            <v xml:space="preserve">G -- Semarang                                     </v>
          </cell>
        </row>
        <row r="996">
          <cell r="A996">
            <v>2121</v>
          </cell>
          <cell r="B996" t="str">
            <v>S</v>
          </cell>
          <cell r="C996" t="str">
            <v>S</v>
          </cell>
          <cell r="D996" t="str">
            <v>L</v>
          </cell>
          <cell r="E996" t="str">
            <v xml:space="preserve">Banjarmasin                             </v>
          </cell>
          <cell r="F996" t="str">
            <v xml:space="preserve">L -- Banjarmasin                                  </v>
          </cell>
        </row>
        <row r="997">
          <cell r="A997">
            <v>2086</v>
          </cell>
          <cell r="B997" t="str">
            <v>S</v>
          </cell>
          <cell r="C997" t="str">
            <v>S</v>
          </cell>
          <cell r="D997" t="str">
            <v>P</v>
          </cell>
          <cell r="E997" t="str">
            <v xml:space="preserve">Makassar                                </v>
          </cell>
          <cell r="F997" t="str">
            <v xml:space="preserve">P -- Makassar                                     </v>
          </cell>
        </row>
        <row r="998">
          <cell r="A998">
            <v>2009</v>
          </cell>
          <cell r="B998" t="str">
            <v>S</v>
          </cell>
          <cell r="C998" t="str">
            <v>S</v>
          </cell>
          <cell r="D998" t="str">
            <v>I</v>
          </cell>
          <cell r="E998" t="str">
            <v xml:space="preserve">DKI2                                    </v>
          </cell>
          <cell r="F998" t="str">
            <v xml:space="preserve">I -- DKI2                                         </v>
          </cell>
        </row>
        <row r="999">
          <cell r="A999">
            <v>2014</v>
          </cell>
          <cell r="B999" t="str">
            <v>S</v>
          </cell>
          <cell r="C999" t="str">
            <v>S</v>
          </cell>
          <cell r="D999" t="str">
            <v>J</v>
          </cell>
          <cell r="E999" t="str">
            <v xml:space="preserve">KANWIL BANDAR LAMPUNG                   </v>
          </cell>
          <cell r="F999" t="str">
            <v xml:space="preserve">J -- KANWIL BANDAR LAMPUNG                        </v>
          </cell>
        </row>
        <row r="1000">
          <cell r="A1000">
            <v>1192</v>
          </cell>
          <cell r="B1000" t="str">
            <v>S</v>
          </cell>
          <cell r="C1000" t="str">
            <v>S</v>
          </cell>
          <cell r="D1000" t="str">
            <v>E</v>
          </cell>
          <cell r="E1000" t="str">
            <v xml:space="preserve">DKI                                     </v>
          </cell>
          <cell r="F1000" t="str">
            <v xml:space="preserve">E -- DKI                                          </v>
          </cell>
        </row>
        <row r="1001">
          <cell r="A1001">
            <v>2236</v>
          </cell>
          <cell r="B1001" t="str">
            <v>S</v>
          </cell>
          <cell r="C1001" t="str">
            <v>S</v>
          </cell>
          <cell r="D1001" t="str">
            <v>R</v>
          </cell>
          <cell r="E1001" t="str">
            <v xml:space="preserve">KANWIL MALANG                           </v>
          </cell>
          <cell r="F1001" t="str">
            <v xml:space="preserve">R -- KANWIL MALANG                                </v>
          </cell>
        </row>
        <row r="1002">
          <cell r="A1002">
            <v>2012</v>
          </cell>
          <cell r="B1002" t="str">
            <v>S</v>
          </cell>
          <cell r="C1002" t="str">
            <v>S</v>
          </cell>
          <cell r="D1002" t="str">
            <v>I</v>
          </cell>
          <cell r="E1002" t="str">
            <v xml:space="preserve">DKI2                                    </v>
          </cell>
          <cell r="F1002" t="str">
            <v xml:space="preserve">I -- DKI2                                         </v>
          </cell>
        </row>
        <row r="1003">
          <cell r="A1003">
            <v>597</v>
          </cell>
          <cell r="B1003" t="str">
            <v>S</v>
          </cell>
          <cell r="C1003" t="str">
            <v>S</v>
          </cell>
          <cell r="D1003" t="str">
            <v>I</v>
          </cell>
          <cell r="E1003" t="str">
            <v xml:space="preserve">DKI2                                    </v>
          </cell>
          <cell r="F1003" t="str">
            <v xml:space="preserve">I -- DKI2                                         </v>
          </cell>
        </row>
        <row r="1004">
          <cell r="A1004">
            <v>2104</v>
          </cell>
          <cell r="B1004" t="str">
            <v>S</v>
          </cell>
          <cell r="C1004" t="str">
            <v>S</v>
          </cell>
          <cell r="D1004" t="str">
            <v>F</v>
          </cell>
          <cell r="E1004" t="str">
            <v xml:space="preserve">Bandung                                 </v>
          </cell>
          <cell r="F1004" t="str">
            <v xml:space="preserve">F -- Bandung                                      </v>
          </cell>
        </row>
        <row r="1005">
          <cell r="A1005">
            <v>2227</v>
          </cell>
          <cell r="B1005" t="str">
            <v>S</v>
          </cell>
          <cell r="C1005" t="str">
            <v>S</v>
          </cell>
          <cell r="D1005" t="str">
            <v>B</v>
          </cell>
          <cell r="E1005" t="str">
            <v xml:space="preserve">Medan                                   </v>
          </cell>
          <cell r="F1005" t="str">
            <v xml:space="preserve">B -- Medan                                        </v>
          </cell>
        </row>
        <row r="1006">
          <cell r="A1006">
            <v>2290</v>
          </cell>
          <cell r="B1006" t="str">
            <v>S</v>
          </cell>
          <cell r="C1006" t="str">
            <v>S</v>
          </cell>
          <cell r="D1006" t="str">
            <v>R</v>
          </cell>
          <cell r="E1006" t="str">
            <v xml:space="preserve">KANWIL MALANG                           </v>
          </cell>
          <cell r="F1006" t="str">
            <v xml:space="preserve">R -- KANWIL MALANG                                </v>
          </cell>
        </row>
        <row r="1007">
          <cell r="A1007">
            <v>581</v>
          </cell>
          <cell r="B1007" t="str">
            <v>S</v>
          </cell>
          <cell r="C1007" t="str">
            <v>S</v>
          </cell>
          <cell r="D1007" t="str">
            <v>R</v>
          </cell>
          <cell r="E1007" t="str">
            <v xml:space="preserve">KANWIL MALANG                           </v>
          </cell>
          <cell r="F1007" t="str">
            <v xml:space="preserve">R -- KANWIL MALANG                                </v>
          </cell>
        </row>
        <row r="1008">
          <cell r="A1008">
            <v>501</v>
          </cell>
          <cell r="B1008" t="str">
            <v>S</v>
          </cell>
          <cell r="C1008" t="str">
            <v>S</v>
          </cell>
          <cell r="D1008" t="str">
            <v>I</v>
          </cell>
          <cell r="E1008" t="str">
            <v xml:space="preserve">DKI2                                    </v>
          </cell>
          <cell r="F1008" t="str">
            <v xml:space="preserve">I -- DKI2                                         </v>
          </cell>
        </row>
        <row r="1009">
          <cell r="A1009">
            <v>506</v>
          </cell>
          <cell r="B1009" t="str">
            <v>S</v>
          </cell>
          <cell r="C1009" t="str">
            <v>S</v>
          </cell>
          <cell r="D1009" t="str">
            <v>E</v>
          </cell>
          <cell r="E1009" t="str">
            <v xml:space="preserve">DKI                                     </v>
          </cell>
          <cell r="F1009" t="str">
            <v xml:space="preserve">E -- DKI                                          </v>
          </cell>
        </row>
        <row r="1010">
          <cell r="A1010">
            <v>1838</v>
          </cell>
          <cell r="B1010" t="str">
            <v>S</v>
          </cell>
          <cell r="C1010" t="str">
            <v>S</v>
          </cell>
          <cell r="D1010" t="str">
            <v>P</v>
          </cell>
          <cell r="E1010" t="str">
            <v xml:space="preserve">Makassar                                </v>
          </cell>
          <cell r="F1010" t="str">
            <v xml:space="preserve">P -- Makassar                                     </v>
          </cell>
        </row>
        <row r="1011">
          <cell r="A1011">
            <v>631</v>
          </cell>
          <cell r="B1011" t="str">
            <v>S</v>
          </cell>
          <cell r="C1011" t="str">
            <v>S</v>
          </cell>
          <cell r="D1011" t="str">
            <v>B</v>
          </cell>
          <cell r="E1011" t="str">
            <v xml:space="preserve">Medan                                   </v>
          </cell>
          <cell r="F1011" t="str">
            <v xml:space="preserve">B -- Medan                                        </v>
          </cell>
        </row>
        <row r="1012">
          <cell r="A1012">
            <v>2210</v>
          </cell>
          <cell r="B1012" t="str">
            <v>S</v>
          </cell>
          <cell r="C1012" t="str">
            <v>S</v>
          </cell>
          <cell r="D1012" t="str">
            <v>X</v>
          </cell>
          <cell r="E1012" t="str">
            <v xml:space="preserve">KANWIL PEKANBARU                        </v>
          </cell>
          <cell r="F1012" t="str">
            <v xml:space="preserve">X -- KANWIL PEKANBARU                             </v>
          </cell>
        </row>
        <row r="1013">
          <cell r="A1013">
            <v>2069</v>
          </cell>
          <cell r="B1013" t="str">
            <v>S</v>
          </cell>
          <cell r="C1013" t="str">
            <v>S</v>
          </cell>
          <cell r="D1013" t="str">
            <v>L</v>
          </cell>
          <cell r="E1013" t="str">
            <v xml:space="preserve">Banjarmasin                             </v>
          </cell>
          <cell r="F1013" t="str">
            <v xml:space="preserve">L -- Banjarmasin                                  </v>
          </cell>
        </row>
        <row r="1014">
          <cell r="A1014">
            <v>1168</v>
          </cell>
          <cell r="B1014" t="str">
            <v>S</v>
          </cell>
          <cell r="C1014" t="str">
            <v>S</v>
          </cell>
          <cell r="D1014" t="str">
            <v>L</v>
          </cell>
          <cell r="E1014" t="str">
            <v xml:space="preserve">Banjarmasin                             </v>
          </cell>
          <cell r="F1014" t="str">
            <v xml:space="preserve">L -- Banjarmasin                                  </v>
          </cell>
        </row>
        <row r="1015">
          <cell r="A1015">
            <v>2043</v>
          </cell>
          <cell r="B1015" t="str">
            <v>S</v>
          </cell>
          <cell r="C1015" t="str">
            <v>S</v>
          </cell>
          <cell r="D1015" t="str">
            <v>C</v>
          </cell>
          <cell r="E1015" t="str">
            <v xml:space="preserve">Padang                                  </v>
          </cell>
          <cell r="F1015" t="str">
            <v xml:space="preserve">C -- Padang                                       </v>
          </cell>
        </row>
        <row r="1016">
          <cell r="A1016">
            <v>2133</v>
          </cell>
          <cell r="B1016" t="str">
            <v>S</v>
          </cell>
          <cell r="C1016" t="str">
            <v>S</v>
          </cell>
          <cell r="D1016" t="str">
            <v>M</v>
          </cell>
          <cell r="E1016" t="str">
            <v xml:space="preserve">Denpasar                                </v>
          </cell>
          <cell r="F1016" t="str">
            <v xml:space="preserve">M -- Denpasar                                     </v>
          </cell>
        </row>
        <row r="1017">
          <cell r="A1017">
            <v>2286</v>
          </cell>
          <cell r="B1017" t="str">
            <v>S</v>
          </cell>
          <cell r="C1017" t="str">
            <v>S</v>
          </cell>
          <cell r="D1017" t="str">
            <v>I</v>
          </cell>
          <cell r="E1017" t="str">
            <v xml:space="preserve">DKI2                                    </v>
          </cell>
          <cell r="F1017" t="str">
            <v xml:space="preserve">I -- DKI2                                         </v>
          </cell>
        </row>
        <row r="1018">
          <cell r="A1018">
            <v>2166</v>
          </cell>
          <cell r="B1018" t="str">
            <v>S</v>
          </cell>
          <cell r="C1018" t="str">
            <v>S</v>
          </cell>
          <cell r="D1018" t="str">
            <v>R</v>
          </cell>
          <cell r="E1018" t="str">
            <v xml:space="preserve">KANWIL MALANG                           </v>
          </cell>
          <cell r="F1018" t="str">
            <v xml:space="preserve">R -- KANWIL MALANG                                </v>
          </cell>
        </row>
        <row r="1019">
          <cell r="A1019">
            <v>1516</v>
          </cell>
          <cell r="B1019" t="str">
            <v>S</v>
          </cell>
          <cell r="C1019" t="str">
            <v>S</v>
          </cell>
          <cell r="D1019" t="str">
            <v>X</v>
          </cell>
          <cell r="E1019" t="str">
            <v xml:space="preserve">KANWIL PEKANBARU                        </v>
          </cell>
          <cell r="F1019" t="str">
            <v xml:space="preserve">X -- KANWIL PEKANBARU                             </v>
          </cell>
        </row>
        <row r="1020">
          <cell r="A1020">
            <v>665</v>
          </cell>
          <cell r="B1020" t="str">
            <v>S</v>
          </cell>
          <cell r="C1020" t="str">
            <v>S</v>
          </cell>
          <cell r="D1020" t="str">
            <v>B</v>
          </cell>
          <cell r="E1020" t="str">
            <v xml:space="preserve">Medan                                   </v>
          </cell>
          <cell r="F1020" t="str">
            <v xml:space="preserve">B -- Medan                                        </v>
          </cell>
        </row>
        <row r="1021">
          <cell r="A1021">
            <v>2081</v>
          </cell>
          <cell r="B1021" t="str">
            <v>S</v>
          </cell>
          <cell r="C1021" t="str">
            <v>S</v>
          </cell>
          <cell r="D1021" t="str">
            <v>L</v>
          </cell>
          <cell r="E1021" t="str">
            <v xml:space="preserve">Banjarmasin                             </v>
          </cell>
          <cell r="F1021" t="str">
            <v xml:space="preserve">L -- Banjarmasin                                  </v>
          </cell>
        </row>
        <row r="1022">
          <cell r="A1022">
            <v>1084</v>
          </cell>
          <cell r="B1022" t="str">
            <v>S</v>
          </cell>
          <cell r="C1022" t="str">
            <v>S</v>
          </cell>
          <cell r="D1022" t="str">
            <v>B</v>
          </cell>
          <cell r="E1022" t="str">
            <v xml:space="preserve">Medan                                   </v>
          </cell>
          <cell r="F1022" t="str">
            <v xml:space="preserve">B -- Medan                                        </v>
          </cell>
        </row>
        <row r="1023">
          <cell r="A1023">
            <v>2134</v>
          </cell>
          <cell r="B1023" t="str">
            <v>S</v>
          </cell>
          <cell r="C1023" t="str">
            <v>S</v>
          </cell>
          <cell r="D1023" t="str">
            <v>M</v>
          </cell>
          <cell r="E1023" t="str">
            <v xml:space="preserve">Denpasar                                </v>
          </cell>
          <cell r="F1023" t="str">
            <v xml:space="preserve">M -- Denpasar                                     </v>
          </cell>
        </row>
        <row r="1024">
          <cell r="A1024">
            <v>1098</v>
          </cell>
          <cell r="B1024" t="str">
            <v>S</v>
          </cell>
          <cell r="C1024" t="str">
            <v>S</v>
          </cell>
          <cell r="D1024" t="str">
            <v>X</v>
          </cell>
          <cell r="E1024" t="str">
            <v xml:space="preserve">KANWIL PEKANBARU                        </v>
          </cell>
          <cell r="F1024" t="str">
            <v xml:space="preserve">X -- KANWIL PEKANBARU                             </v>
          </cell>
        </row>
        <row r="1025">
          <cell r="A1025">
            <v>529</v>
          </cell>
          <cell r="B1025" t="str">
            <v>S</v>
          </cell>
          <cell r="C1025" t="str">
            <v>S</v>
          </cell>
          <cell r="D1025" t="str">
            <v>I</v>
          </cell>
          <cell r="E1025" t="str">
            <v xml:space="preserve">DKI2                                    </v>
          </cell>
          <cell r="F1025" t="str">
            <v xml:space="preserve">I -- DKI2                                         </v>
          </cell>
        </row>
        <row r="1026">
          <cell r="A1026">
            <v>1739</v>
          </cell>
          <cell r="B1026" t="str">
            <v>S</v>
          </cell>
          <cell r="C1026" t="str">
            <v>S</v>
          </cell>
          <cell r="D1026" t="str">
            <v>I</v>
          </cell>
          <cell r="E1026" t="str">
            <v xml:space="preserve">DKI2                                    </v>
          </cell>
          <cell r="F1026" t="str">
            <v xml:space="preserve">I -- DKI2                                         </v>
          </cell>
        </row>
        <row r="1027">
          <cell r="A1027">
            <v>1159</v>
          </cell>
          <cell r="B1027" t="str">
            <v>S</v>
          </cell>
          <cell r="C1027" t="str">
            <v>S</v>
          </cell>
          <cell r="D1027" t="str">
            <v>K</v>
          </cell>
          <cell r="E1027" t="str">
            <v xml:space="preserve">Surabaya                                </v>
          </cell>
          <cell r="F1027" t="str">
            <v xml:space="preserve">K -- Surabaya                                     </v>
          </cell>
        </row>
        <row r="1028">
          <cell r="A1028">
            <v>574</v>
          </cell>
          <cell r="B1028" t="str">
            <v>S</v>
          </cell>
          <cell r="C1028" t="str">
            <v>S</v>
          </cell>
          <cell r="D1028" t="str">
            <v>M</v>
          </cell>
          <cell r="E1028" t="str">
            <v xml:space="preserve">Denpasar                                </v>
          </cell>
          <cell r="F1028" t="str">
            <v xml:space="preserve">M -- Denpasar                                     </v>
          </cell>
        </row>
        <row r="1029">
          <cell r="A1029">
            <v>1143</v>
          </cell>
          <cell r="B1029" t="str">
            <v>S</v>
          </cell>
          <cell r="C1029" t="str">
            <v>S</v>
          </cell>
          <cell r="D1029" t="str">
            <v>Q</v>
          </cell>
          <cell r="E1029" t="str">
            <v xml:space="preserve">KANWIL JAKARTA 3                        </v>
          </cell>
          <cell r="F1029" t="str">
            <v xml:space="preserve">Q -- KANWIL JAKARTA 3                             </v>
          </cell>
        </row>
        <row r="1030">
          <cell r="A1030">
            <v>655</v>
          </cell>
          <cell r="B1030" t="str">
            <v>S</v>
          </cell>
          <cell r="C1030" t="str">
            <v>S</v>
          </cell>
          <cell r="D1030" t="str">
            <v>F</v>
          </cell>
          <cell r="E1030" t="str">
            <v xml:space="preserve">Bandung                                 </v>
          </cell>
          <cell r="F1030" t="str">
            <v xml:space="preserve">F -- Bandung                                      </v>
          </cell>
        </row>
        <row r="1031">
          <cell r="A1031">
            <v>1111</v>
          </cell>
          <cell r="B1031" t="str">
            <v>S</v>
          </cell>
          <cell r="C1031" t="str">
            <v>S</v>
          </cell>
          <cell r="D1031" t="str">
            <v>H</v>
          </cell>
          <cell r="E1031" t="str">
            <v xml:space="preserve">Yogyakarta                              </v>
          </cell>
          <cell r="F1031" t="str">
            <v xml:space="preserve">H -- Yogyakarta                                   </v>
          </cell>
        </row>
        <row r="1032">
          <cell r="A1032">
            <v>614</v>
          </cell>
          <cell r="B1032" t="str">
            <v>S</v>
          </cell>
          <cell r="C1032" t="str">
            <v>S</v>
          </cell>
          <cell r="D1032" t="str">
            <v>H</v>
          </cell>
          <cell r="E1032" t="str">
            <v xml:space="preserve">Yogyakarta                              </v>
          </cell>
          <cell r="F1032" t="str">
            <v xml:space="preserve">H -- Yogyakarta                                   </v>
          </cell>
        </row>
        <row r="1033">
          <cell r="A1033">
            <v>2269</v>
          </cell>
          <cell r="B1033" t="str">
            <v>S</v>
          </cell>
          <cell r="C1033" t="str">
            <v>S</v>
          </cell>
          <cell r="D1033" t="str">
            <v>L</v>
          </cell>
          <cell r="E1033" t="str">
            <v xml:space="preserve">Banjarmasin                             </v>
          </cell>
          <cell r="F1033" t="str">
            <v xml:space="preserve">L -- Banjarmasin                                  </v>
          </cell>
        </row>
        <row r="1034">
          <cell r="A1034">
            <v>1095</v>
          </cell>
          <cell r="B1034" t="str">
            <v>S</v>
          </cell>
          <cell r="C1034" t="str">
            <v>S</v>
          </cell>
          <cell r="D1034" t="str">
            <v>B</v>
          </cell>
          <cell r="E1034" t="str">
            <v xml:space="preserve">Medan                                   </v>
          </cell>
          <cell r="F1034" t="str">
            <v xml:space="preserve">B -- Medan                                        </v>
          </cell>
        </row>
        <row r="1035">
          <cell r="A1035">
            <v>679</v>
          </cell>
          <cell r="B1035" t="str">
            <v>S</v>
          </cell>
          <cell r="C1035" t="str">
            <v>S</v>
          </cell>
          <cell r="D1035" t="str">
            <v>H</v>
          </cell>
          <cell r="E1035" t="str">
            <v xml:space="preserve">Yogyakarta                              </v>
          </cell>
          <cell r="F1035" t="str">
            <v xml:space="preserve">H -- Yogyakarta                                   </v>
          </cell>
        </row>
        <row r="1036">
          <cell r="A1036">
            <v>2243</v>
          </cell>
          <cell r="B1036" t="str">
            <v>S</v>
          </cell>
          <cell r="C1036" t="str">
            <v>S</v>
          </cell>
          <cell r="D1036" t="str">
            <v>K</v>
          </cell>
          <cell r="E1036" t="str">
            <v xml:space="preserve">Surabaya                                </v>
          </cell>
          <cell r="F1036" t="str">
            <v xml:space="preserve">K -- Surabaya                                     </v>
          </cell>
        </row>
        <row r="1037">
          <cell r="A1037">
            <v>1141</v>
          </cell>
          <cell r="B1037" t="str">
            <v>S</v>
          </cell>
          <cell r="C1037" t="str">
            <v>S</v>
          </cell>
          <cell r="D1037" t="str">
            <v>F</v>
          </cell>
          <cell r="E1037" t="str">
            <v xml:space="preserve">Bandung                                 </v>
          </cell>
          <cell r="F1037" t="str">
            <v xml:space="preserve">F -- Bandung                                      </v>
          </cell>
        </row>
        <row r="1038">
          <cell r="A1038">
            <v>2097</v>
          </cell>
          <cell r="B1038" t="str">
            <v>S</v>
          </cell>
          <cell r="C1038" t="str">
            <v>S</v>
          </cell>
          <cell r="D1038" t="str">
            <v>H</v>
          </cell>
          <cell r="E1038" t="str">
            <v xml:space="preserve">Yogyakarta                              </v>
          </cell>
          <cell r="F1038" t="str">
            <v xml:space="preserve">H -- Yogyakarta                                   </v>
          </cell>
        </row>
        <row r="1039">
          <cell r="A1039">
            <v>2026</v>
          </cell>
          <cell r="B1039" t="str">
            <v>S</v>
          </cell>
          <cell r="C1039" t="str">
            <v>S</v>
          </cell>
          <cell r="D1039" t="str">
            <v>X</v>
          </cell>
          <cell r="E1039" t="str">
            <v xml:space="preserve">KANWIL PEKANBARU                        </v>
          </cell>
          <cell r="F1039" t="str">
            <v xml:space="preserve">X -- KANWIL PEKANBARU                             </v>
          </cell>
        </row>
        <row r="1040">
          <cell r="A1040">
            <v>2057</v>
          </cell>
          <cell r="B1040" t="str">
            <v>S</v>
          </cell>
          <cell r="C1040" t="str">
            <v>S</v>
          </cell>
          <cell r="D1040" t="str">
            <v>B</v>
          </cell>
          <cell r="E1040" t="str">
            <v xml:space="preserve">Medan                                   </v>
          </cell>
          <cell r="F1040" t="str">
            <v xml:space="preserve">B -- Medan                                        </v>
          </cell>
        </row>
        <row r="1041">
          <cell r="A1041">
            <v>2115</v>
          </cell>
          <cell r="B1041" t="str">
            <v>S</v>
          </cell>
          <cell r="C1041" t="str">
            <v>S</v>
          </cell>
          <cell r="D1041" t="str">
            <v>X</v>
          </cell>
          <cell r="E1041" t="str">
            <v xml:space="preserve">KANWIL PEKANBARU                        </v>
          </cell>
          <cell r="F1041" t="str">
            <v xml:space="preserve">X -- KANWIL PEKANBARU                             </v>
          </cell>
        </row>
        <row r="1042">
          <cell r="A1042">
            <v>632</v>
          </cell>
          <cell r="B1042" t="str">
            <v>S</v>
          </cell>
          <cell r="C1042" t="str">
            <v>S</v>
          </cell>
          <cell r="D1042" t="str">
            <v>B</v>
          </cell>
          <cell r="E1042" t="str">
            <v xml:space="preserve">Medan                                   </v>
          </cell>
          <cell r="F1042" t="str">
            <v xml:space="preserve">B -- Medan                                        </v>
          </cell>
        </row>
        <row r="1043">
          <cell r="A1043">
            <v>2237</v>
          </cell>
          <cell r="B1043" t="str">
            <v>S</v>
          </cell>
          <cell r="C1043" t="str">
            <v>S</v>
          </cell>
          <cell r="D1043" t="str">
            <v>R</v>
          </cell>
          <cell r="E1043" t="str">
            <v xml:space="preserve">KANWIL MALANG                           </v>
          </cell>
          <cell r="F1043" t="str">
            <v xml:space="preserve">R -- KANWIL MALANG                                </v>
          </cell>
        </row>
        <row r="1044">
          <cell r="A1044">
            <v>2051</v>
          </cell>
          <cell r="B1044" t="str">
            <v>S</v>
          </cell>
          <cell r="C1044" t="str">
            <v>S</v>
          </cell>
          <cell r="D1044" t="str">
            <v>P</v>
          </cell>
          <cell r="E1044" t="str">
            <v xml:space="preserve">Makassar                                </v>
          </cell>
          <cell r="F1044" t="str">
            <v xml:space="preserve">P -- Makassar                                     </v>
          </cell>
        </row>
        <row r="1045">
          <cell r="A1045">
            <v>1120</v>
          </cell>
          <cell r="B1045" t="str">
            <v>S</v>
          </cell>
          <cell r="C1045" t="str">
            <v>S</v>
          </cell>
          <cell r="D1045" t="str">
            <v>Q</v>
          </cell>
          <cell r="E1045" t="str">
            <v xml:space="preserve">KANWIL JAKARTA 3                        </v>
          </cell>
          <cell r="F1045" t="str">
            <v xml:space="preserve">Q -- KANWIL JAKARTA 3                             </v>
          </cell>
        </row>
        <row r="1046">
          <cell r="A1046">
            <v>1294</v>
          </cell>
          <cell r="B1046" t="str">
            <v>S</v>
          </cell>
          <cell r="C1046" t="str">
            <v>S</v>
          </cell>
          <cell r="D1046" t="str">
            <v>H</v>
          </cell>
          <cell r="E1046" t="str">
            <v xml:space="preserve">Yogyakarta                              </v>
          </cell>
          <cell r="F1046" t="str">
            <v xml:space="preserve">H -- Yogyakarta                                   </v>
          </cell>
        </row>
        <row r="1047">
          <cell r="A1047">
            <v>2161</v>
          </cell>
          <cell r="B1047" t="str">
            <v>S</v>
          </cell>
          <cell r="C1047" t="str">
            <v>S</v>
          </cell>
          <cell r="D1047" t="str">
            <v>X</v>
          </cell>
          <cell r="E1047" t="str">
            <v xml:space="preserve">KANWIL PEKANBARU                        </v>
          </cell>
          <cell r="F1047" t="str">
            <v xml:space="preserve">X -- KANWIL PEKANBARU                             </v>
          </cell>
        </row>
        <row r="1048">
          <cell r="A1048">
            <v>2110</v>
          </cell>
          <cell r="B1048" t="str">
            <v>S</v>
          </cell>
          <cell r="C1048" t="str">
            <v>S</v>
          </cell>
          <cell r="D1048" t="str">
            <v>H</v>
          </cell>
          <cell r="E1048" t="str">
            <v xml:space="preserve">Yogyakarta                              </v>
          </cell>
          <cell r="F1048" t="str">
            <v xml:space="preserve">H -- Yogyakarta                                   </v>
          </cell>
        </row>
        <row r="1049">
          <cell r="A1049">
            <v>2070</v>
          </cell>
          <cell r="B1049" t="str">
            <v>S</v>
          </cell>
          <cell r="C1049" t="str">
            <v>S</v>
          </cell>
          <cell r="D1049" t="str">
            <v>M</v>
          </cell>
          <cell r="E1049" t="str">
            <v xml:space="preserve">Denpasar                                </v>
          </cell>
          <cell r="F1049" t="str">
            <v xml:space="preserve">M -- Denpasar                                     </v>
          </cell>
        </row>
        <row r="1050">
          <cell r="A1050">
            <v>1072</v>
          </cell>
          <cell r="B1050" t="str">
            <v>S</v>
          </cell>
          <cell r="C1050" t="str">
            <v>S</v>
          </cell>
          <cell r="D1050" t="str">
            <v>J</v>
          </cell>
          <cell r="E1050" t="str">
            <v xml:space="preserve">KANWIL BANDAR LAMPUNG                   </v>
          </cell>
          <cell r="F1050" t="str">
            <v xml:space="preserve">J -- KANWIL BANDAR LAMPUNG                        </v>
          </cell>
        </row>
        <row r="1051">
          <cell r="A1051">
            <v>2175</v>
          </cell>
          <cell r="B1051" t="str">
            <v>S</v>
          </cell>
          <cell r="C1051" t="str">
            <v>S</v>
          </cell>
          <cell r="D1051" t="str">
            <v>B</v>
          </cell>
          <cell r="E1051" t="str">
            <v xml:space="preserve">Medan                                   </v>
          </cell>
          <cell r="F1051" t="str">
            <v xml:space="preserve">B -- Medan                                        </v>
          </cell>
        </row>
        <row r="1052">
          <cell r="A1052">
            <v>2105</v>
          </cell>
          <cell r="B1052" t="str">
            <v>S</v>
          </cell>
          <cell r="C1052" t="str">
            <v>S</v>
          </cell>
          <cell r="D1052" t="str">
            <v>F</v>
          </cell>
          <cell r="E1052" t="str">
            <v xml:space="preserve">Bandung                                 </v>
          </cell>
          <cell r="F1052" t="str">
            <v xml:space="preserve">F -- Bandung                                      </v>
          </cell>
        </row>
        <row r="1053">
          <cell r="A1053">
            <v>2085</v>
          </cell>
          <cell r="B1053" t="str">
            <v>S</v>
          </cell>
          <cell r="C1053" t="str">
            <v>S</v>
          </cell>
          <cell r="D1053" t="str">
            <v>P</v>
          </cell>
          <cell r="E1053" t="str">
            <v xml:space="preserve">Makassar                                </v>
          </cell>
          <cell r="F1053" t="str">
            <v xml:space="preserve">P -- Makassar                                     </v>
          </cell>
        </row>
        <row r="1054">
          <cell r="A1054">
            <v>1189</v>
          </cell>
          <cell r="B1054" t="str">
            <v>S</v>
          </cell>
          <cell r="C1054" t="str">
            <v>S</v>
          </cell>
          <cell r="D1054" t="str">
            <v>I</v>
          </cell>
          <cell r="E1054" t="str">
            <v xml:space="preserve">DKI2                                    </v>
          </cell>
          <cell r="F1054" t="str">
            <v xml:space="preserve">I -- DKI2                                         </v>
          </cell>
        </row>
        <row r="1055">
          <cell r="A1055">
            <v>2176</v>
          </cell>
          <cell r="B1055" t="str">
            <v>S</v>
          </cell>
          <cell r="C1055" t="str">
            <v>S</v>
          </cell>
          <cell r="D1055" t="str">
            <v>M</v>
          </cell>
          <cell r="E1055" t="str">
            <v xml:space="preserve">Denpasar                                </v>
          </cell>
          <cell r="F1055" t="str">
            <v xml:space="preserve">M -- Denpasar                                     </v>
          </cell>
        </row>
        <row r="1056">
          <cell r="A1056">
            <v>2167</v>
          </cell>
          <cell r="B1056" t="str">
            <v>S</v>
          </cell>
          <cell r="C1056" t="str">
            <v>S</v>
          </cell>
          <cell r="D1056" t="str">
            <v>R</v>
          </cell>
          <cell r="E1056" t="str">
            <v xml:space="preserve">KANWIL MALANG                           </v>
          </cell>
          <cell r="F1056" t="str">
            <v xml:space="preserve">R -- KANWIL MALANG                                </v>
          </cell>
        </row>
        <row r="1057">
          <cell r="A1057">
            <v>1291</v>
          </cell>
          <cell r="B1057" t="str">
            <v>S</v>
          </cell>
          <cell r="C1057" t="str">
            <v>S</v>
          </cell>
          <cell r="D1057" t="str">
            <v>N</v>
          </cell>
          <cell r="E1057" t="str">
            <v xml:space="preserve">Manado                                  </v>
          </cell>
          <cell r="F1057" t="str">
            <v xml:space="preserve">N -- Manado                                       </v>
          </cell>
        </row>
        <row r="1058">
          <cell r="A1058">
            <v>2204</v>
          </cell>
          <cell r="B1058" t="str">
            <v>S</v>
          </cell>
          <cell r="C1058" t="str">
            <v>S</v>
          </cell>
          <cell r="D1058" t="str">
            <v>R</v>
          </cell>
          <cell r="E1058" t="str">
            <v xml:space="preserve">KANWIL MALANG                           </v>
          </cell>
          <cell r="F1058" t="str">
            <v xml:space="preserve">R -- KANWIL MALANG                                </v>
          </cell>
        </row>
        <row r="1059">
          <cell r="A1059">
            <v>1377</v>
          </cell>
          <cell r="B1059" t="str">
            <v>S</v>
          </cell>
          <cell r="C1059" t="str">
            <v>S</v>
          </cell>
          <cell r="D1059" t="str">
            <v>H</v>
          </cell>
          <cell r="E1059" t="str">
            <v xml:space="preserve">Yogyakarta                              </v>
          </cell>
          <cell r="F1059" t="str">
            <v xml:space="preserve">H -- Yogyakarta                                   </v>
          </cell>
        </row>
        <row r="1060">
          <cell r="A1060">
            <v>2264</v>
          </cell>
          <cell r="B1060" t="str">
            <v>S</v>
          </cell>
          <cell r="C1060" t="str">
            <v>S</v>
          </cell>
          <cell r="D1060" t="str">
            <v>X</v>
          </cell>
          <cell r="E1060" t="str">
            <v xml:space="preserve">KANWIL PEKANBARU                        </v>
          </cell>
          <cell r="F1060" t="str">
            <v xml:space="preserve">X -- KANWIL PEKANBARU                             </v>
          </cell>
        </row>
        <row r="1061">
          <cell r="A1061">
            <v>2231</v>
          </cell>
          <cell r="B1061" t="str">
            <v>S</v>
          </cell>
          <cell r="C1061" t="str">
            <v>S</v>
          </cell>
          <cell r="D1061" t="str">
            <v>F</v>
          </cell>
          <cell r="E1061" t="str">
            <v xml:space="preserve">Bandung                                 </v>
          </cell>
          <cell r="F1061" t="str">
            <v xml:space="preserve">F -- Bandung                                      </v>
          </cell>
        </row>
        <row r="1062">
          <cell r="A1062">
            <v>1086</v>
          </cell>
          <cell r="B1062" t="str">
            <v>S</v>
          </cell>
          <cell r="C1062" t="str">
            <v>S</v>
          </cell>
          <cell r="D1062" t="str">
            <v>B</v>
          </cell>
          <cell r="E1062" t="str">
            <v xml:space="preserve">Medan                                   </v>
          </cell>
          <cell r="F1062" t="str">
            <v xml:space="preserve">B -- Medan                                        </v>
          </cell>
        </row>
        <row r="1063">
          <cell r="A1063">
            <v>575</v>
          </cell>
          <cell r="B1063" t="str">
            <v>S</v>
          </cell>
          <cell r="C1063" t="str">
            <v>S</v>
          </cell>
          <cell r="D1063" t="str">
            <v>M</v>
          </cell>
          <cell r="E1063" t="str">
            <v xml:space="preserve">Denpasar                                </v>
          </cell>
          <cell r="F1063" t="str">
            <v xml:space="preserve">M -- Denpasar                                     </v>
          </cell>
        </row>
        <row r="1064">
          <cell r="A1064">
            <v>1175</v>
          </cell>
          <cell r="B1064" t="str">
            <v>S</v>
          </cell>
          <cell r="C1064" t="str">
            <v>S</v>
          </cell>
          <cell r="D1064" t="str">
            <v>R</v>
          </cell>
          <cell r="E1064" t="str">
            <v xml:space="preserve">KANWIL MALANG                           </v>
          </cell>
          <cell r="F1064" t="str">
            <v xml:space="preserve">R -- KANWIL MALANG                                </v>
          </cell>
        </row>
        <row r="1065">
          <cell r="A1065">
            <v>2163</v>
          </cell>
          <cell r="B1065" t="str">
            <v>S</v>
          </cell>
          <cell r="C1065" t="str">
            <v>S</v>
          </cell>
          <cell r="D1065" t="str">
            <v>N</v>
          </cell>
          <cell r="E1065" t="str">
            <v xml:space="preserve">Manado                                  </v>
          </cell>
          <cell r="F1065" t="str">
            <v xml:space="preserve">N -- Manado                                       </v>
          </cell>
        </row>
        <row r="1066">
          <cell r="A1066">
            <v>1153</v>
          </cell>
          <cell r="B1066" t="str">
            <v>S</v>
          </cell>
          <cell r="C1066" t="str">
            <v>S</v>
          </cell>
          <cell r="D1066" t="str">
            <v>I</v>
          </cell>
          <cell r="E1066" t="str">
            <v xml:space="preserve">DKI2                                    </v>
          </cell>
          <cell r="F1066" t="str">
            <v xml:space="preserve">I -- DKI2                                         </v>
          </cell>
        </row>
        <row r="1067">
          <cell r="A1067">
            <v>2053</v>
          </cell>
          <cell r="B1067" t="str">
            <v>S</v>
          </cell>
          <cell r="C1067" t="str">
            <v>S</v>
          </cell>
          <cell r="D1067" t="str">
            <v>P</v>
          </cell>
          <cell r="E1067" t="str">
            <v xml:space="preserve">Makassar                                </v>
          </cell>
          <cell r="F1067" t="str">
            <v xml:space="preserve">P -- Makassar                                     </v>
          </cell>
        </row>
        <row r="1068">
          <cell r="A1068">
            <v>2283</v>
          </cell>
          <cell r="B1068" t="str">
            <v>S</v>
          </cell>
          <cell r="C1068" t="str">
            <v>S</v>
          </cell>
          <cell r="D1068" t="str">
            <v>G</v>
          </cell>
          <cell r="E1068" t="str">
            <v xml:space="preserve">Semarang                                </v>
          </cell>
          <cell r="F1068" t="str">
            <v xml:space="preserve">G -- Semarang                                     </v>
          </cell>
        </row>
        <row r="1069">
          <cell r="A1069">
            <v>2072</v>
          </cell>
          <cell r="B1069" t="str">
            <v>S</v>
          </cell>
          <cell r="C1069" t="str">
            <v>S</v>
          </cell>
          <cell r="D1069" t="str">
            <v>I</v>
          </cell>
          <cell r="E1069" t="str">
            <v xml:space="preserve">DKI2                                    </v>
          </cell>
          <cell r="F1069" t="str">
            <v xml:space="preserve">I -- DKI2                                         </v>
          </cell>
        </row>
        <row r="1070">
          <cell r="A1070">
            <v>2223</v>
          </cell>
          <cell r="B1070" t="str">
            <v>S</v>
          </cell>
          <cell r="C1070" t="str">
            <v>S</v>
          </cell>
          <cell r="D1070" t="str">
            <v>L</v>
          </cell>
          <cell r="E1070" t="str">
            <v xml:space="preserve">Banjarmasin                             </v>
          </cell>
          <cell r="F1070" t="str">
            <v xml:space="preserve">L -- Banjarmasin                                  </v>
          </cell>
        </row>
        <row r="1071">
          <cell r="A1071">
            <v>1078</v>
          </cell>
          <cell r="B1071" t="str">
            <v>S</v>
          </cell>
          <cell r="C1071" t="str">
            <v>S</v>
          </cell>
          <cell r="D1071" t="str">
            <v>F</v>
          </cell>
          <cell r="E1071" t="str">
            <v xml:space="preserve">Bandung                                 </v>
          </cell>
          <cell r="F1071" t="str">
            <v xml:space="preserve">F -- Bandung                                      </v>
          </cell>
        </row>
        <row r="1072">
          <cell r="A1072">
            <v>600</v>
          </cell>
          <cell r="B1072" t="str">
            <v>S</v>
          </cell>
          <cell r="C1072" t="str">
            <v>S</v>
          </cell>
          <cell r="D1072" t="str">
            <v>F</v>
          </cell>
          <cell r="E1072" t="str">
            <v xml:space="preserve">Bandung                                 </v>
          </cell>
          <cell r="F1072" t="str">
            <v xml:space="preserve">F -- Bandung                                      </v>
          </cell>
        </row>
        <row r="1073">
          <cell r="A1073">
            <v>2218</v>
          </cell>
          <cell r="B1073" t="str">
            <v>S</v>
          </cell>
          <cell r="C1073" t="str">
            <v>S</v>
          </cell>
          <cell r="D1073" t="str">
            <v>K</v>
          </cell>
          <cell r="E1073" t="str">
            <v xml:space="preserve">Surabaya                                </v>
          </cell>
          <cell r="F1073" t="str">
            <v xml:space="preserve">K -- Surabaya                                     </v>
          </cell>
        </row>
        <row r="1074">
          <cell r="A1074">
            <v>1822</v>
          </cell>
          <cell r="B1074" t="str">
            <v>S</v>
          </cell>
          <cell r="C1074" t="str">
            <v>S</v>
          </cell>
          <cell r="D1074" t="str">
            <v>I</v>
          </cell>
          <cell r="E1074" t="str">
            <v xml:space="preserve">DKI2                                    </v>
          </cell>
          <cell r="F1074" t="str">
            <v xml:space="preserve">I -- DKI2                                         </v>
          </cell>
        </row>
        <row r="1075">
          <cell r="A1075">
            <v>2198</v>
          </cell>
          <cell r="B1075" t="str">
            <v>S</v>
          </cell>
          <cell r="C1075" t="str">
            <v>S</v>
          </cell>
          <cell r="D1075" t="str">
            <v>H</v>
          </cell>
          <cell r="E1075" t="str">
            <v xml:space="preserve">Yogyakarta                              </v>
          </cell>
          <cell r="F1075" t="str">
            <v xml:space="preserve">H -- Yogyakarta                                   </v>
          </cell>
        </row>
        <row r="1076">
          <cell r="A1076">
            <v>530</v>
          </cell>
          <cell r="B1076" t="str">
            <v>S</v>
          </cell>
          <cell r="C1076" t="str">
            <v>S</v>
          </cell>
          <cell r="D1076" t="str">
            <v>E</v>
          </cell>
          <cell r="E1076" t="str">
            <v xml:space="preserve">DKI                                     </v>
          </cell>
          <cell r="F1076" t="str">
            <v xml:space="preserve">E -- DKI                                          </v>
          </cell>
        </row>
        <row r="1077">
          <cell r="A1077">
            <v>2239</v>
          </cell>
          <cell r="B1077" t="str">
            <v>S</v>
          </cell>
          <cell r="C1077" t="str">
            <v>S</v>
          </cell>
          <cell r="D1077" t="str">
            <v>D</v>
          </cell>
          <cell r="E1077" t="str">
            <v xml:space="preserve">Palembang                               </v>
          </cell>
          <cell r="F1077" t="str">
            <v xml:space="preserve">D -- Palembang                                    </v>
          </cell>
        </row>
        <row r="1078">
          <cell r="A1078">
            <v>564</v>
          </cell>
          <cell r="B1078" t="str">
            <v>S</v>
          </cell>
          <cell r="C1078" t="str">
            <v>S</v>
          </cell>
          <cell r="D1078" t="str">
            <v>L</v>
          </cell>
          <cell r="E1078" t="str">
            <v xml:space="preserve">Banjarmasin                             </v>
          </cell>
          <cell r="F1078" t="str">
            <v xml:space="preserve">L -- Banjarmasin                                  </v>
          </cell>
        </row>
        <row r="1079">
          <cell r="A1079">
            <v>2049</v>
          </cell>
          <cell r="B1079" t="str">
            <v>S</v>
          </cell>
          <cell r="C1079" t="str">
            <v>S</v>
          </cell>
          <cell r="D1079" t="str">
            <v>L</v>
          </cell>
          <cell r="E1079" t="str">
            <v xml:space="preserve">Banjarmasin                             </v>
          </cell>
          <cell r="F1079" t="str">
            <v xml:space="preserve">L -- Banjarmasin                                  </v>
          </cell>
        </row>
        <row r="1080">
          <cell r="A1080">
            <v>2214</v>
          </cell>
          <cell r="B1080" t="str">
            <v>S</v>
          </cell>
          <cell r="C1080" t="str">
            <v>S</v>
          </cell>
          <cell r="D1080" t="str">
            <v>X</v>
          </cell>
          <cell r="E1080" t="str">
            <v xml:space="preserve">KANWIL PEKANBARU                        </v>
          </cell>
          <cell r="F1080" t="str">
            <v xml:space="preserve">X -- KANWIL PEKANBARU                             </v>
          </cell>
        </row>
        <row r="1081">
          <cell r="A1081">
            <v>670</v>
          </cell>
          <cell r="B1081" t="str">
            <v>S</v>
          </cell>
          <cell r="C1081" t="str">
            <v>S</v>
          </cell>
          <cell r="D1081" t="str">
            <v>D</v>
          </cell>
          <cell r="E1081" t="str">
            <v xml:space="preserve">Palembang                               </v>
          </cell>
          <cell r="F1081" t="str">
            <v xml:space="preserve">D -- Palembang                                    </v>
          </cell>
        </row>
        <row r="1082">
          <cell r="A1082">
            <v>2037</v>
          </cell>
          <cell r="B1082" t="str">
            <v>S</v>
          </cell>
          <cell r="C1082" t="str">
            <v>S</v>
          </cell>
          <cell r="D1082" t="str">
            <v>L</v>
          </cell>
          <cell r="E1082" t="str">
            <v xml:space="preserve">Banjarmasin                             </v>
          </cell>
          <cell r="F1082" t="str">
            <v xml:space="preserve">L -- Banjarmasin                                  </v>
          </cell>
        </row>
        <row r="1083">
          <cell r="A1083">
            <v>2261</v>
          </cell>
          <cell r="B1083" t="str">
            <v>S</v>
          </cell>
          <cell r="C1083" t="str">
            <v>S</v>
          </cell>
          <cell r="D1083" t="str">
            <v>C</v>
          </cell>
          <cell r="E1083" t="str">
            <v xml:space="preserve">Padang                                  </v>
          </cell>
          <cell r="F1083" t="str">
            <v xml:space="preserve">C -- Padang                                       </v>
          </cell>
        </row>
        <row r="1084">
          <cell r="A1084">
            <v>695</v>
          </cell>
          <cell r="B1084" t="str">
            <v>S</v>
          </cell>
          <cell r="C1084" t="str">
            <v>S</v>
          </cell>
          <cell r="D1084" t="str">
            <v>B</v>
          </cell>
          <cell r="E1084" t="str">
            <v xml:space="preserve">Medan                                   </v>
          </cell>
          <cell r="F1084" t="str">
            <v xml:space="preserve">B -- Medan                                        </v>
          </cell>
        </row>
        <row r="1085">
          <cell r="A1085">
            <v>520</v>
          </cell>
          <cell r="B1085" t="str">
            <v>S</v>
          </cell>
          <cell r="C1085" t="str">
            <v>S</v>
          </cell>
          <cell r="D1085" t="str">
            <v>Q</v>
          </cell>
          <cell r="E1085" t="str">
            <v xml:space="preserve">KANWIL JAKARTA 3                        </v>
          </cell>
          <cell r="F1085" t="str">
            <v xml:space="preserve">Q -- KANWIL JAKARTA 3                             </v>
          </cell>
        </row>
        <row r="1086">
          <cell r="A1086">
            <v>2229</v>
          </cell>
          <cell r="B1086" t="str">
            <v>S</v>
          </cell>
          <cell r="C1086" t="str">
            <v>S</v>
          </cell>
          <cell r="D1086" t="str">
            <v>F</v>
          </cell>
          <cell r="E1086" t="str">
            <v xml:space="preserve">Bandung                                 </v>
          </cell>
          <cell r="F1086" t="str">
            <v xml:space="preserve">F -- Bandung                                      </v>
          </cell>
        </row>
        <row r="1087">
          <cell r="A1087">
            <v>531</v>
          </cell>
          <cell r="B1087" t="str">
            <v>S</v>
          </cell>
          <cell r="C1087" t="str">
            <v>S</v>
          </cell>
          <cell r="D1087" t="str">
            <v>I</v>
          </cell>
          <cell r="E1087" t="str">
            <v xml:space="preserve">DKI2                                    </v>
          </cell>
          <cell r="F1087" t="str">
            <v xml:space="preserve">I -- DKI2                                         </v>
          </cell>
        </row>
        <row r="1088">
          <cell r="A1088">
            <v>2183</v>
          </cell>
          <cell r="B1088" t="str">
            <v>S</v>
          </cell>
          <cell r="C1088" t="str">
            <v>S</v>
          </cell>
          <cell r="D1088" t="str">
            <v>L</v>
          </cell>
          <cell r="E1088" t="str">
            <v xml:space="preserve">Banjarmasin                             </v>
          </cell>
          <cell r="F1088" t="str">
            <v xml:space="preserve">L -- Banjarmasin                                  </v>
          </cell>
        </row>
        <row r="1089">
          <cell r="A1089">
            <v>533</v>
          </cell>
          <cell r="B1089" t="str">
            <v>S</v>
          </cell>
          <cell r="C1089" t="str">
            <v>S</v>
          </cell>
          <cell r="D1089" t="str">
            <v>I</v>
          </cell>
          <cell r="E1089" t="str">
            <v xml:space="preserve">DKI2                                    </v>
          </cell>
          <cell r="F1089" t="str">
            <v xml:space="preserve">I -- DKI2                                         </v>
          </cell>
        </row>
        <row r="1090">
          <cell r="A1090">
            <v>1066</v>
          </cell>
          <cell r="B1090" t="str">
            <v>S</v>
          </cell>
          <cell r="C1090" t="str">
            <v>S</v>
          </cell>
          <cell r="D1090" t="str">
            <v>M</v>
          </cell>
          <cell r="E1090" t="str">
            <v xml:space="preserve">Denpasar                                </v>
          </cell>
          <cell r="F1090" t="str">
            <v xml:space="preserve">M -- Denpasar                                     </v>
          </cell>
        </row>
        <row r="1091">
          <cell r="A1091">
            <v>2155</v>
          </cell>
          <cell r="B1091" t="str">
            <v>S</v>
          </cell>
          <cell r="C1091" t="str">
            <v>S</v>
          </cell>
          <cell r="D1091" t="str">
            <v>F</v>
          </cell>
          <cell r="E1091" t="str">
            <v xml:space="preserve">Bandung                                 </v>
          </cell>
          <cell r="F1091" t="str">
            <v xml:space="preserve">F -- Bandung                                      </v>
          </cell>
        </row>
        <row r="1092">
          <cell r="A1092">
            <v>2184</v>
          </cell>
          <cell r="B1092" t="str">
            <v>S</v>
          </cell>
          <cell r="C1092" t="str">
            <v>S</v>
          </cell>
          <cell r="D1092" t="str">
            <v>F</v>
          </cell>
          <cell r="E1092" t="str">
            <v xml:space="preserve">Bandung                                 </v>
          </cell>
          <cell r="F1092" t="str">
            <v xml:space="preserve">F -- Bandung                                      </v>
          </cell>
        </row>
        <row r="1093">
          <cell r="A1093">
            <v>1122</v>
          </cell>
          <cell r="B1093" t="str">
            <v>S</v>
          </cell>
          <cell r="C1093" t="str">
            <v>S</v>
          </cell>
          <cell r="D1093" t="str">
            <v>Q</v>
          </cell>
          <cell r="E1093" t="str">
            <v xml:space="preserve">KANWIL JAKARTA 3                        </v>
          </cell>
          <cell r="F1093" t="str">
            <v xml:space="preserve">Q -- KANWIL JAKARTA 3                             </v>
          </cell>
        </row>
        <row r="1094">
          <cell r="A1094">
            <v>2186</v>
          </cell>
          <cell r="B1094" t="str">
            <v>S</v>
          </cell>
          <cell r="C1094" t="str">
            <v>S</v>
          </cell>
          <cell r="D1094" t="str">
            <v>M</v>
          </cell>
          <cell r="E1094" t="str">
            <v xml:space="preserve">Denpasar                                </v>
          </cell>
          <cell r="F1094" t="str">
            <v xml:space="preserve">M -- Denpasar                                     </v>
          </cell>
        </row>
        <row r="1095">
          <cell r="A1095">
            <v>2190</v>
          </cell>
          <cell r="B1095" t="str">
            <v>S</v>
          </cell>
          <cell r="C1095" t="str">
            <v>S</v>
          </cell>
          <cell r="D1095" t="str">
            <v>P</v>
          </cell>
          <cell r="E1095" t="str">
            <v xml:space="preserve">Makassar                                </v>
          </cell>
          <cell r="F1095" t="str">
            <v xml:space="preserve">P -- Makassar                                     </v>
          </cell>
        </row>
        <row r="1096">
          <cell r="A1096">
            <v>1129</v>
          </cell>
          <cell r="B1096" t="str">
            <v>S</v>
          </cell>
          <cell r="C1096" t="str">
            <v>S</v>
          </cell>
          <cell r="D1096" t="str">
            <v>Q</v>
          </cell>
          <cell r="E1096" t="str">
            <v xml:space="preserve">KANWIL JAKARTA 3                        </v>
          </cell>
          <cell r="F1096" t="str">
            <v xml:space="preserve">Q -- KANWIL JAKARTA 3                             </v>
          </cell>
        </row>
        <row r="1097">
          <cell r="A1097">
            <v>2207</v>
          </cell>
          <cell r="B1097" t="str">
            <v>S</v>
          </cell>
          <cell r="C1097" t="str">
            <v>S</v>
          </cell>
          <cell r="D1097" t="str">
            <v>D</v>
          </cell>
          <cell r="E1097" t="str">
            <v xml:space="preserve">Palembang                               </v>
          </cell>
          <cell r="F1097" t="str">
            <v xml:space="preserve">D -- Palembang                                    </v>
          </cell>
        </row>
        <row r="1098">
          <cell r="A1098">
            <v>2092</v>
          </cell>
          <cell r="B1098" t="str">
            <v>S</v>
          </cell>
          <cell r="C1098" t="str">
            <v>S</v>
          </cell>
          <cell r="D1098" t="str">
            <v>J</v>
          </cell>
          <cell r="E1098" t="str">
            <v xml:space="preserve">KANWIL BANDAR LAMPUNG                   </v>
          </cell>
          <cell r="F1098" t="str">
            <v xml:space="preserve">J -- KANWIL BANDAR LAMPUNG                        </v>
          </cell>
        </row>
        <row r="1099">
          <cell r="A1099">
            <v>1102</v>
          </cell>
          <cell r="B1099" t="str">
            <v>S</v>
          </cell>
          <cell r="C1099" t="str">
            <v>S</v>
          </cell>
          <cell r="D1099" t="str">
            <v>D</v>
          </cell>
          <cell r="E1099" t="str">
            <v xml:space="preserve">Palembang                               </v>
          </cell>
          <cell r="F1099" t="str">
            <v xml:space="preserve">D -- Palembang                                    </v>
          </cell>
        </row>
        <row r="1100">
          <cell r="A1100">
            <v>1089</v>
          </cell>
          <cell r="B1100" t="str">
            <v>S</v>
          </cell>
          <cell r="C1100" t="str">
            <v>S</v>
          </cell>
          <cell r="D1100" t="str">
            <v>B</v>
          </cell>
          <cell r="E1100" t="str">
            <v xml:space="preserve">Medan                                   </v>
          </cell>
          <cell r="F1100" t="str">
            <v xml:space="preserve">B -- Medan                                        </v>
          </cell>
        </row>
        <row r="1101">
          <cell r="A1101">
            <v>1093</v>
          </cell>
          <cell r="B1101" t="str">
            <v>S</v>
          </cell>
          <cell r="C1101" t="str">
            <v>S</v>
          </cell>
          <cell r="D1101" t="str">
            <v>B</v>
          </cell>
          <cell r="E1101" t="str">
            <v xml:space="preserve">Medan                                   </v>
          </cell>
          <cell r="F1101" t="str">
            <v xml:space="preserve">B -- Medan                                        </v>
          </cell>
        </row>
        <row r="1102">
          <cell r="A1102">
            <v>2281</v>
          </cell>
          <cell r="B1102" t="str">
            <v>S</v>
          </cell>
          <cell r="C1102" t="str">
            <v>S</v>
          </cell>
          <cell r="D1102" t="str">
            <v>X</v>
          </cell>
          <cell r="E1102" t="str">
            <v xml:space="preserve">KANWIL PEKANBARU                        </v>
          </cell>
          <cell r="F1102" t="str">
            <v xml:space="preserve">X -- KANWIL PEKANBARU                             </v>
          </cell>
        </row>
        <row r="1103">
          <cell r="A1103">
            <v>2250</v>
          </cell>
          <cell r="B1103" t="str">
            <v>S</v>
          </cell>
          <cell r="C1103" t="str">
            <v>S</v>
          </cell>
          <cell r="D1103" t="str">
            <v>X</v>
          </cell>
          <cell r="E1103" t="str">
            <v xml:space="preserve">KANWIL PEKANBARU                        </v>
          </cell>
          <cell r="F1103" t="str">
            <v xml:space="preserve">X -- KANWIL PEKANBARU                             </v>
          </cell>
        </row>
        <row r="1104">
          <cell r="A1104">
            <v>2079</v>
          </cell>
          <cell r="B1104" t="str">
            <v>S</v>
          </cell>
          <cell r="C1104" t="str">
            <v>S</v>
          </cell>
          <cell r="D1104" t="str">
            <v>E</v>
          </cell>
          <cell r="E1104" t="str">
            <v xml:space="preserve">DKI                                     </v>
          </cell>
          <cell r="F1104" t="str">
            <v xml:space="preserve">E -- DKI                                          </v>
          </cell>
        </row>
        <row r="1105">
          <cell r="A1105">
            <v>2196</v>
          </cell>
          <cell r="B1105" t="str">
            <v>S</v>
          </cell>
          <cell r="C1105" t="str">
            <v>S</v>
          </cell>
          <cell r="D1105" t="str">
            <v>G</v>
          </cell>
          <cell r="E1105" t="str">
            <v xml:space="preserve">Semarang                                </v>
          </cell>
          <cell r="F1105" t="str">
            <v xml:space="preserve">G -- Semarang                                     </v>
          </cell>
        </row>
        <row r="1106">
          <cell r="A1106">
            <v>534</v>
          </cell>
          <cell r="B1106" t="str">
            <v>S</v>
          </cell>
          <cell r="C1106" t="str">
            <v>S</v>
          </cell>
          <cell r="D1106" t="str">
            <v>I</v>
          </cell>
          <cell r="E1106" t="str">
            <v xml:space="preserve">DKI2                                    </v>
          </cell>
          <cell r="F1106" t="str">
            <v xml:space="preserve">I -- DKI2                                         </v>
          </cell>
        </row>
        <row r="1107">
          <cell r="A1107">
            <v>2076</v>
          </cell>
          <cell r="B1107" t="str">
            <v>S</v>
          </cell>
          <cell r="C1107" t="str">
            <v>S</v>
          </cell>
          <cell r="D1107" t="str">
            <v>D</v>
          </cell>
          <cell r="E1107" t="str">
            <v xml:space="preserve">Palembang                               </v>
          </cell>
          <cell r="F1107" t="str">
            <v xml:space="preserve">D -- Palembang                                    </v>
          </cell>
        </row>
        <row r="1108">
          <cell r="A1108">
            <v>2293</v>
          </cell>
          <cell r="B1108" t="str">
            <v>S</v>
          </cell>
          <cell r="C1108" t="str">
            <v>S</v>
          </cell>
          <cell r="D1108" t="str">
            <v>G</v>
          </cell>
          <cell r="E1108" t="str">
            <v xml:space="preserve">Semarang                                </v>
          </cell>
          <cell r="F1108" t="str">
            <v xml:space="preserve">G -- Semarang                                     </v>
          </cell>
        </row>
        <row r="1109">
          <cell r="A1109">
            <v>2221</v>
          </cell>
          <cell r="B1109" t="str">
            <v>S</v>
          </cell>
          <cell r="C1109" t="str">
            <v>S</v>
          </cell>
          <cell r="D1109" t="str">
            <v>I</v>
          </cell>
          <cell r="E1109" t="str">
            <v xml:space="preserve">DKI2                                    </v>
          </cell>
          <cell r="F1109" t="str">
            <v xml:space="preserve">I -- DKI2                                         </v>
          </cell>
        </row>
        <row r="1110">
          <cell r="A1110">
            <v>557</v>
          </cell>
          <cell r="B1110" t="str">
            <v>S</v>
          </cell>
          <cell r="C1110" t="str">
            <v>S</v>
          </cell>
          <cell r="D1110" t="str">
            <v>M</v>
          </cell>
          <cell r="E1110" t="str">
            <v xml:space="preserve">Denpasar                                </v>
          </cell>
          <cell r="F1110" t="str">
            <v xml:space="preserve">M -- Denpasar                                     </v>
          </cell>
        </row>
        <row r="1111">
          <cell r="A1111">
            <v>1596</v>
          </cell>
          <cell r="B1111" t="str">
            <v>S</v>
          </cell>
          <cell r="C1111" t="str">
            <v>S</v>
          </cell>
          <cell r="D1111" t="str">
            <v>F</v>
          </cell>
          <cell r="E1111" t="str">
            <v xml:space="preserve">Bandung                                 </v>
          </cell>
          <cell r="F1111" t="str">
            <v xml:space="preserve">F -- Bandung                                      </v>
          </cell>
        </row>
        <row r="1112">
          <cell r="A1112">
            <v>2114</v>
          </cell>
          <cell r="B1112" t="str">
            <v>S</v>
          </cell>
          <cell r="C1112" t="str">
            <v>S</v>
          </cell>
          <cell r="D1112" t="str">
            <v>I</v>
          </cell>
          <cell r="E1112" t="str">
            <v xml:space="preserve">DKI2                                    </v>
          </cell>
          <cell r="F1112" t="str">
            <v xml:space="preserve">I -- DKI2                                         </v>
          </cell>
        </row>
        <row r="1113">
          <cell r="A1113">
            <v>2036</v>
          </cell>
          <cell r="B1113" t="str">
            <v>S</v>
          </cell>
          <cell r="C1113" t="str">
            <v>S</v>
          </cell>
          <cell r="D1113" t="str">
            <v>B</v>
          </cell>
          <cell r="E1113" t="str">
            <v xml:space="preserve">Medan                                   </v>
          </cell>
          <cell r="F1113" t="str">
            <v xml:space="preserve">B -- Medan                                        </v>
          </cell>
        </row>
        <row r="1114">
          <cell r="A1114">
            <v>1171</v>
          </cell>
          <cell r="B1114" t="str">
            <v>S</v>
          </cell>
          <cell r="C1114" t="str">
            <v>S</v>
          </cell>
          <cell r="D1114" t="str">
            <v>E</v>
          </cell>
          <cell r="E1114" t="str">
            <v xml:space="preserve">DKI                                     </v>
          </cell>
          <cell r="F1114" t="str">
            <v xml:space="preserve">E -- DKI                                          </v>
          </cell>
        </row>
        <row r="1115">
          <cell r="A1115">
            <v>1092</v>
          </cell>
          <cell r="B1115" t="str">
            <v>S</v>
          </cell>
          <cell r="C1115" t="str">
            <v>S</v>
          </cell>
          <cell r="D1115" t="str">
            <v>B</v>
          </cell>
          <cell r="E1115" t="str">
            <v xml:space="preserve">Medan                                   </v>
          </cell>
          <cell r="F1115" t="str">
            <v xml:space="preserve">B -- Medan                                        </v>
          </cell>
        </row>
        <row r="1116">
          <cell r="A1116">
            <v>2129</v>
          </cell>
          <cell r="B1116" t="str">
            <v>S</v>
          </cell>
          <cell r="C1116" t="str">
            <v>S</v>
          </cell>
          <cell r="D1116" t="str">
            <v>N</v>
          </cell>
          <cell r="E1116" t="str">
            <v xml:space="preserve">Manado                                  </v>
          </cell>
          <cell r="F1116" t="str">
            <v xml:space="preserve">N -- Manado                                       </v>
          </cell>
        </row>
        <row r="1117">
          <cell r="A1117">
            <v>2122</v>
          </cell>
          <cell r="B1117" t="str">
            <v>S</v>
          </cell>
          <cell r="C1117" t="str">
            <v>S</v>
          </cell>
          <cell r="D1117" t="str">
            <v>M</v>
          </cell>
          <cell r="E1117" t="str">
            <v xml:space="preserve">Denpasar                                </v>
          </cell>
          <cell r="F1117" t="str">
            <v xml:space="preserve">M -- Denpasar                                     </v>
          </cell>
        </row>
        <row r="1118">
          <cell r="A1118">
            <v>1194</v>
          </cell>
          <cell r="B1118" t="str">
            <v>S</v>
          </cell>
          <cell r="C1118" t="str">
            <v>S</v>
          </cell>
          <cell r="D1118" t="str">
            <v>E</v>
          </cell>
          <cell r="E1118" t="str">
            <v xml:space="preserve">DKI                                     </v>
          </cell>
          <cell r="F1118" t="str">
            <v xml:space="preserve">E -- DKI                                          </v>
          </cell>
        </row>
        <row r="1119">
          <cell r="A1119">
            <v>2226</v>
          </cell>
          <cell r="B1119" t="str">
            <v>S</v>
          </cell>
          <cell r="C1119" t="str">
            <v>S</v>
          </cell>
          <cell r="D1119" t="str">
            <v>B</v>
          </cell>
          <cell r="E1119" t="str">
            <v xml:space="preserve">Medan                                   </v>
          </cell>
          <cell r="F1119" t="str">
            <v xml:space="preserve">B -- Medan                                        </v>
          </cell>
        </row>
        <row r="1120">
          <cell r="A1120">
            <v>2276</v>
          </cell>
          <cell r="B1120" t="str">
            <v>S</v>
          </cell>
          <cell r="C1120" t="str">
            <v>S</v>
          </cell>
          <cell r="D1120" t="str">
            <v>N</v>
          </cell>
          <cell r="E1120" t="str">
            <v xml:space="preserve">Manado                                  </v>
          </cell>
          <cell r="F1120" t="str">
            <v xml:space="preserve">N -- Manado                                       </v>
          </cell>
        </row>
        <row r="1121">
          <cell r="A1121">
            <v>2168</v>
          </cell>
          <cell r="B1121" t="str">
            <v>S</v>
          </cell>
          <cell r="C1121" t="str">
            <v>S</v>
          </cell>
          <cell r="D1121" t="str">
            <v>L</v>
          </cell>
          <cell r="E1121" t="str">
            <v xml:space="preserve">Banjarmasin                             </v>
          </cell>
          <cell r="F1121" t="str">
            <v xml:space="preserve">L -- Banjarmasin                                  </v>
          </cell>
        </row>
        <row r="1122">
          <cell r="A1122">
            <v>1247</v>
          </cell>
          <cell r="B1122" t="str">
            <v>S</v>
          </cell>
          <cell r="C1122" t="str">
            <v>S</v>
          </cell>
          <cell r="D1122" t="str">
            <v>R</v>
          </cell>
          <cell r="E1122" t="str">
            <v xml:space="preserve">KANWIL MALANG                           </v>
          </cell>
          <cell r="F1122" t="str">
            <v xml:space="preserve">R -- KANWIL MALANG                                </v>
          </cell>
        </row>
        <row r="1123">
          <cell r="A1123">
            <v>1138</v>
          </cell>
          <cell r="B1123" t="str">
            <v>S</v>
          </cell>
          <cell r="C1123" t="str">
            <v>S</v>
          </cell>
          <cell r="D1123" t="str">
            <v>G</v>
          </cell>
          <cell r="E1123" t="str">
            <v xml:space="preserve">Semarang                                </v>
          </cell>
          <cell r="F1123" t="str">
            <v xml:space="preserve">G -- Semarang                                     </v>
          </cell>
        </row>
        <row r="1124">
          <cell r="A1124">
            <v>2091</v>
          </cell>
          <cell r="B1124" t="str">
            <v>S</v>
          </cell>
          <cell r="C1124" t="str">
            <v>S</v>
          </cell>
          <cell r="D1124" t="str">
            <v>D</v>
          </cell>
          <cell r="E1124" t="str">
            <v xml:space="preserve">Palembang                               </v>
          </cell>
          <cell r="F1124" t="str">
            <v xml:space="preserve">D -- Palembang                                    </v>
          </cell>
        </row>
        <row r="1125">
          <cell r="A1125">
            <v>1119</v>
          </cell>
          <cell r="B1125" t="str">
            <v>S</v>
          </cell>
          <cell r="C1125" t="str">
            <v>S</v>
          </cell>
          <cell r="D1125" t="str">
            <v>E</v>
          </cell>
          <cell r="E1125" t="str">
            <v xml:space="preserve">DKI                                     </v>
          </cell>
          <cell r="F1125" t="str">
            <v xml:space="preserve">E -- DKI                                          </v>
          </cell>
        </row>
        <row r="1126">
          <cell r="A1126">
            <v>649</v>
          </cell>
          <cell r="B1126" t="str">
            <v>S</v>
          </cell>
          <cell r="C1126" t="str">
            <v>S</v>
          </cell>
          <cell r="D1126" t="str">
            <v>N</v>
          </cell>
          <cell r="E1126" t="str">
            <v xml:space="preserve">Manado                                  </v>
          </cell>
          <cell r="F1126" t="str">
            <v xml:space="preserve">N -- Manado                                       </v>
          </cell>
        </row>
        <row r="1127">
          <cell r="A1127">
            <v>433</v>
          </cell>
          <cell r="B1127" t="str">
            <v>S</v>
          </cell>
          <cell r="C1127" t="str">
            <v>S</v>
          </cell>
          <cell r="D1127" t="str">
            <v>E</v>
          </cell>
          <cell r="E1127" t="str">
            <v xml:space="preserve">DKI                                     </v>
          </cell>
          <cell r="F1127" t="str">
            <v xml:space="preserve">E -- DKI                                          </v>
          </cell>
        </row>
        <row r="1128">
          <cell r="A1128">
            <v>1172</v>
          </cell>
          <cell r="B1128" t="str">
            <v>S</v>
          </cell>
          <cell r="C1128" t="str">
            <v>S</v>
          </cell>
          <cell r="D1128" t="str">
            <v>Q</v>
          </cell>
          <cell r="E1128" t="str">
            <v xml:space="preserve">KANWIL JAKARTA 3                        </v>
          </cell>
          <cell r="F1128" t="str">
            <v xml:space="preserve">Q -- KANWIL JAKARTA 3                             </v>
          </cell>
        </row>
        <row r="1129">
          <cell r="A1129">
            <v>2201</v>
          </cell>
          <cell r="B1129" t="str">
            <v>S</v>
          </cell>
          <cell r="C1129" t="str">
            <v>S</v>
          </cell>
          <cell r="D1129" t="str">
            <v>M</v>
          </cell>
          <cell r="E1129" t="str">
            <v xml:space="preserve">Denpasar                                </v>
          </cell>
          <cell r="F1129" t="str">
            <v xml:space="preserve">M -- Denpasar                                     </v>
          </cell>
        </row>
        <row r="1130">
          <cell r="A1130">
            <v>2088</v>
          </cell>
          <cell r="B1130" t="str">
            <v>S</v>
          </cell>
          <cell r="C1130" t="str">
            <v>S</v>
          </cell>
          <cell r="D1130" t="str">
            <v>D</v>
          </cell>
          <cell r="E1130" t="str">
            <v xml:space="preserve">Palembang                               </v>
          </cell>
          <cell r="F1130" t="str">
            <v xml:space="preserve">D -- Palembang                                    </v>
          </cell>
        </row>
        <row r="1131">
          <cell r="A1131">
            <v>2192</v>
          </cell>
          <cell r="B1131" t="str">
            <v>S</v>
          </cell>
          <cell r="C1131" t="str">
            <v>S</v>
          </cell>
          <cell r="D1131" t="str">
            <v>J</v>
          </cell>
          <cell r="E1131" t="str">
            <v xml:space="preserve">KANWIL BANDAR LAMPUNG                   </v>
          </cell>
          <cell r="F1131" t="str">
            <v xml:space="preserve">J -- KANWIL BANDAR LAMPUNG                        </v>
          </cell>
        </row>
        <row r="1132">
          <cell r="A1132">
            <v>2165</v>
          </cell>
          <cell r="B1132" t="str">
            <v>S</v>
          </cell>
          <cell r="C1132" t="str">
            <v>S</v>
          </cell>
          <cell r="D1132" t="str">
            <v>R</v>
          </cell>
          <cell r="E1132" t="str">
            <v xml:space="preserve">KANWIL MALANG                           </v>
          </cell>
          <cell r="F1132" t="str">
            <v xml:space="preserve">R -- KANWIL MALANG                                </v>
          </cell>
        </row>
        <row r="1133">
          <cell r="A1133">
            <v>589</v>
          </cell>
          <cell r="B1133" t="str">
            <v>S</v>
          </cell>
          <cell r="C1133" t="str">
            <v>S</v>
          </cell>
          <cell r="D1133" t="str">
            <v>R</v>
          </cell>
          <cell r="E1133" t="str">
            <v xml:space="preserve">KANWIL MALANG                           </v>
          </cell>
          <cell r="F1133" t="str">
            <v xml:space="preserve">R -- KANWIL MALANG                                </v>
          </cell>
        </row>
        <row r="1134">
          <cell r="A1134">
            <v>2164</v>
          </cell>
          <cell r="B1134" t="str">
            <v>S</v>
          </cell>
          <cell r="C1134" t="str">
            <v>S</v>
          </cell>
          <cell r="D1134" t="str">
            <v>H</v>
          </cell>
          <cell r="E1134" t="str">
            <v xml:space="preserve">Yogyakarta                              </v>
          </cell>
          <cell r="F1134" t="str">
            <v xml:space="preserve">H -- Yogyakarta                                   </v>
          </cell>
        </row>
        <row r="1135">
          <cell r="A1135">
            <v>2177</v>
          </cell>
          <cell r="B1135" t="str">
            <v>S</v>
          </cell>
          <cell r="C1135" t="str">
            <v>S</v>
          </cell>
          <cell r="D1135" t="str">
            <v>B</v>
          </cell>
          <cell r="E1135" t="str">
            <v xml:space="preserve">Medan                                   </v>
          </cell>
          <cell r="F1135" t="str">
            <v xml:space="preserve">B -- Medan                                        </v>
          </cell>
        </row>
        <row r="1136">
          <cell r="A1136">
            <v>2213</v>
          </cell>
          <cell r="B1136" t="str">
            <v>S</v>
          </cell>
          <cell r="C1136" t="str">
            <v>S</v>
          </cell>
          <cell r="D1136" t="str">
            <v>C</v>
          </cell>
          <cell r="E1136" t="str">
            <v xml:space="preserve">Padang                                  </v>
          </cell>
          <cell r="F1136" t="str">
            <v xml:space="preserve">C -- Padang                                       </v>
          </cell>
        </row>
        <row r="1137">
          <cell r="A1137">
            <v>2151</v>
          </cell>
          <cell r="B1137" t="str">
            <v>S</v>
          </cell>
          <cell r="C1137" t="str">
            <v>S</v>
          </cell>
          <cell r="D1137" t="str">
            <v>X</v>
          </cell>
          <cell r="E1137" t="str">
            <v xml:space="preserve">KANWIL PEKANBARU                        </v>
          </cell>
          <cell r="F1137" t="str">
            <v xml:space="preserve">X -- KANWIL PEKANBARU                             </v>
          </cell>
        </row>
        <row r="1138">
          <cell r="A1138">
            <v>2169</v>
          </cell>
          <cell r="B1138" t="str">
            <v>S</v>
          </cell>
          <cell r="C1138" t="str">
            <v>S</v>
          </cell>
          <cell r="D1138" t="str">
            <v>B</v>
          </cell>
          <cell r="E1138" t="str">
            <v xml:space="preserve">Medan                                   </v>
          </cell>
          <cell r="F1138" t="str">
            <v xml:space="preserve">B -- Medan                                        </v>
          </cell>
        </row>
        <row r="1139">
          <cell r="A1139">
            <v>580</v>
          </cell>
          <cell r="B1139" t="str">
            <v>S</v>
          </cell>
          <cell r="C1139" t="str">
            <v>S</v>
          </cell>
          <cell r="D1139" t="str">
            <v>K</v>
          </cell>
          <cell r="E1139" t="str">
            <v xml:space="preserve">Surabaya                                </v>
          </cell>
          <cell r="F1139" t="str">
            <v xml:space="preserve">K -- Surabaya                                     </v>
          </cell>
        </row>
        <row r="1140">
          <cell r="A1140">
            <v>591</v>
          </cell>
          <cell r="B1140" t="str">
            <v>S</v>
          </cell>
          <cell r="C1140" t="str">
            <v>S</v>
          </cell>
          <cell r="D1140" t="str">
            <v>M</v>
          </cell>
          <cell r="E1140" t="str">
            <v xml:space="preserve">Denpasar                                </v>
          </cell>
          <cell r="F1140" t="str">
            <v xml:space="preserve">M -- Denpasar                                     </v>
          </cell>
        </row>
        <row r="1141">
          <cell r="A1141">
            <v>1807</v>
          </cell>
          <cell r="B1141" t="str">
            <v>S</v>
          </cell>
          <cell r="C1141" t="str">
            <v>S</v>
          </cell>
          <cell r="D1141" t="str">
            <v>R</v>
          </cell>
          <cell r="E1141" t="str">
            <v xml:space="preserve">KANWIL MALANG                           </v>
          </cell>
          <cell r="F1141" t="str">
            <v xml:space="preserve">R -- KANWIL MALANG                                </v>
          </cell>
        </row>
        <row r="1142">
          <cell r="A1142">
            <v>672</v>
          </cell>
          <cell r="B1142" t="str">
            <v>S</v>
          </cell>
          <cell r="C1142" t="str">
            <v>S</v>
          </cell>
          <cell r="D1142" t="str">
            <v>I</v>
          </cell>
          <cell r="E1142" t="str">
            <v xml:space="preserve">DKI2                                    </v>
          </cell>
          <cell r="F1142" t="str">
            <v xml:space="preserve">I -- DKI2                                         </v>
          </cell>
        </row>
        <row r="1143">
          <cell r="A1143">
            <v>2203</v>
          </cell>
          <cell r="B1143" t="str">
            <v>S</v>
          </cell>
          <cell r="C1143" t="str">
            <v>S</v>
          </cell>
          <cell r="D1143" t="str">
            <v>R</v>
          </cell>
          <cell r="E1143" t="str">
            <v xml:space="preserve">KANWIL MALANG                           </v>
          </cell>
          <cell r="F1143" t="str">
            <v xml:space="preserve">R -- KANWIL MALANG                                </v>
          </cell>
        </row>
        <row r="1144">
          <cell r="A1144">
            <v>1270</v>
          </cell>
          <cell r="B1144" t="str">
            <v>S</v>
          </cell>
          <cell r="C1144" t="str">
            <v>S</v>
          </cell>
          <cell r="D1144" t="str">
            <v>G</v>
          </cell>
          <cell r="E1144" t="str">
            <v xml:space="preserve">Semarang                                </v>
          </cell>
          <cell r="F1144" t="str">
            <v xml:space="preserve">G -- Semarang                                     </v>
          </cell>
        </row>
        <row r="1145">
          <cell r="A1145">
            <v>592</v>
          </cell>
          <cell r="B1145" t="str">
            <v>S</v>
          </cell>
          <cell r="C1145" t="str">
            <v>S</v>
          </cell>
          <cell r="D1145" t="str">
            <v>Q</v>
          </cell>
          <cell r="E1145" t="str">
            <v xml:space="preserve">KANWIL JAKARTA 3                        </v>
          </cell>
          <cell r="F1145" t="str">
            <v xml:space="preserve">Q -- KANWIL JAKARTA 3                             </v>
          </cell>
        </row>
        <row r="1146">
          <cell r="A1146">
            <v>1173</v>
          </cell>
          <cell r="B1146" t="str">
            <v>S</v>
          </cell>
          <cell r="C1146" t="str">
            <v>S</v>
          </cell>
          <cell r="D1146" t="str">
            <v>Q</v>
          </cell>
          <cell r="E1146" t="str">
            <v xml:space="preserve">KANWIL JAKARTA 3                        </v>
          </cell>
          <cell r="F1146" t="str">
            <v xml:space="preserve">Q -- KANWIL JAKARTA 3                             </v>
          </cell>
        </row>
        <row r="1147">
          <cell r="A1147">
            <v>1065</v>
          </cell>
          <cell r="B1147" t="str">
            <v>S</v>
          </cell>
          <cell r="C1147" t="str">
            <v>S</v>
          </cell>
          <cell r="D1147" t="str">
            <v>H</v>
          </cell>
          <cell r="E1147" t="str">
            <v xml:space="preserve">Yogyakarta                              </v>
          </cell>
          <cell r="F1147" t="str">
            <v xml:space="preserve">H -- Yogyakarta                                   </v>
          </cell>
        </row>
        <row r="1148">
          <cell r="A1148">
            <v>1378</v>
          </cell>
          <cell r="B1148" t="str">
            <v>S</v>
          </cell>
          <cell r="C1148" t="str">
            <v>S</v>
          </cell>
          <cell r="D1148" t="str">
            <v>H</v>
          </cell>
          <cell r="E1148" t="str">
            <v xml:space="preserve">Yogyakarta                              </v>
          </cell>
          <cell r="F1148" t="str">
            <v xml:space="preserve">H -- Yogyakarta                                   </v>
          </cell>
        </row>
        <row r="1149">
          <cell r="A1149">
            <v>2142</v>
          </cell>
          <cell r="B1149" t="str">
            <v>S</v>
          </cell>
          <cell r="C1149" t="str">
            <v>S</v>
          </cell>
          <cell r="D1149" t="str">
            <v>O</v>
          </cell>
          <cell r="E1149" t="str">
            <v xml:space="preserve">KANWIL JAYAPURA                         </v>
          </cell>
          <cell r="F1149" t="str">
            <v xml:space="preserve">O -- KANWIL JAYAPURA                              </v>
          </cell>
        </row>
        <row r="1150">
          <cell r="A1150">
            <v>562</v>
          </cell>
          <cell r="B1150" t="str">
            <v>S</v>
          </cell>
          <cell r="C1150" t="str">
            <v>S</v>
          </cell>
          <cell r="D1150" t="str">
            <v>P</v>
          </cell>
          <cell r="E1150" t="str">
            <v xml:space="preserve">Makassar                                </v>
          </cell>
          <cell r="F1150" t="str">
            <v xml:space="preserve">P -- Makassar                                     </v>
          </cell>
        </row>
        <row r="1151">
          <cell r="A1151">
            <v>2289</v>
          </cell>
          <cell r="B1151" t="str">
            <v>S</v>
          </cell>
          <cell r="C1151" t="str">
            <v>S</v>
          </cell>
          <cell r="D1151" t="str">
            <v>R</v>
          </cell>
          <cell r="E1151" t="str">
            <v xml:space="preserve">KANWIL MALANG                           </v>
          </cell>
          <cell r="F1151" t="str">
            <v xml:space="preserve">R -- KANWIL MALANG                                </v>
          </cell>
        </row>
        <row r="1152">
          <cell r="A1152">
            <v>515</v>
          </cell>
          <cell r="B1152" t="str">
            <v>S</v>
          </cell>
          <cell r="C1152" t="str">
            <v>S</v>
          </cell>
          <cell r="D1152" t="str">
            <v>G</v>
          </cell>
          <cell r="E1152" t="str">
            <v xml:space="preserve">Semarang                                </v>
          </cell>
          <cell r="F1152" t="str">
            <v xml:space="preserve">G -- Semarang                                     </v>
          </cell>
        </row>
        <row r="1153">
          <cell r="A1153">
            <v>548</v>
          </cell>
          <cell r="B1153" t="str">
            <v>S</v>
          </cell>
          <cell r="C1153" t="str">
            <v>S</v>
          </cell>
          <cell r="D1153" t="str">
            <v>G</v>
          </cell>
          <cell r="E1153" t="str">
            <v xml:space="preserve">Semarang                                </v>
          </cell>
          <cell r="F1153" t="str">
            <v xml:space="preserve">G -- Semarang                                     </v>
          </cell>
        </row>
        <row r="1154">
          <cell r="A1154">
            <v>601</v>
          </cell>
          <cell r="B1154" t="str">
            <v>S</v>
          </cell>
          <cell r="C1154" t="str">
            <v>S</v>
          </cell>
          <cell r="D1154" t="str">
            <v>F</v>
          </cell>
          <cell r="E1154" t="str">
            <v xml:space="preserve">Bandung                                 </v>
          </cell>
          <cell r="F1154" t="str">
            <v xml:space="preserve">F -- Bandung                                      </v>
          </cell>
        </row>
        <row r="1155">
          <cell r="A1155">
            <v>2008</v>
          </cell>
          <cell r="B1155" t="str">
            <v>S</v>
          </cell>
          <cell r="C1155" t="str">
            <v>S</v>
          </cell>
          <cell r="D1155" t="str">
            <v>I</v>
          </cell>
          <cell r="E1155" t="str">
            <v xml:space="preserve">DKI2                                    </v>
          </cell>
          <cell r="F1155" t="str">
            <v xml:space="preserve">I -- DKI2                                         </v>
          </cell>
        </row>
        <row r="1156">
          <cell r="A1156">
            <v>2083</v>
          </cell>
          <cell r="B1156" t="str">
            <v>S</v>
          </cell>
          <cell r="C1156" t="str">
            <v>S</v>
          </cell>
          <cell r="D1156" t="str">
            <v>B</v>
          </cell>
          <cell r="E1156" t="str">
            <v xml:space="preserve">Medan                                   </v>
          </cell>
          <cell r="F1156" t="str">
            <v xml:space="preserve">B -- Medan                                        </v>
          </cell>
        </row>
        <row r="1157">
          <cell r="A1157">
            <v>549</v>
          </cell>
          <cell r="B1157" t="str">
            <v>S</v>
          </cell>
          <cell r="C1157" t="str">
            <v>S</v>
          </cell>
          <cell r="D1157" t="str">
            <v>G</v>
          </cell>
          <cell r="E1157" t="str">
            <v xml:space="preserve">Semarang                                </v>
          </cell>
          <cell r="F1157" t="str">
            <v xml:space="preserve">G -- Semarang                                     </v>
          </cell>
        </row>
        <row r="1158">
          <cell r="A1158">
            <v>2099</v>
          </cell>
          <cell r="B1158" t="str">
            <v>S</v>
          </cell>
          <cell r="C1158" t="str">
            <v>S</v>
          </cell>
          <cell r="D1158" t="str">
            <v>H</v>
          </cell>
          <cell r="E1158" t="str">
            <v xml:space="preserve">Yogyakarta                              </v>
          </cell>
          <cell r="F1158" t="str">
            <v xml:space="preserve">H -- Yogyakarta                                   </v>
          </cell>
        </row>
        <row r="1159">
          <cell r="A1159">
            <v>2095</v>
          </cell>
          <cell r="B1159" t="str">
            <v>S</v>
          </cell>
          <cell r="C1159" t="str">
            <v>S</v>
          </cell>
          <cell r="D1159" t="str">
            <v>G</v>
          </cell>
          <cell r="E1159" t="str">
            <v xml:space="preserve">Semarang                                </v>
          </cell>
          <cell r="F1159" t="str">
            <v xml:space="preserve">G -- Semarang                                     </v>
          </cell>
        </row>
        <row r="1160">
          <cell r="A1160">
            <v>681</v>
          </cell>
          <cell r="B1160" t="str">
            <v>S</v>
          </cell>
          <cell r="C1160" t="str">
            <v>S</v>
          </cell>
          <cell r="D1160" t="str">
            <v>R</v>
          </cell>
          <cell r="E1160" t="str">
            <v xml:space="preserve">KANWIL MALANG                           </v>
          </cell>
          <cell r="F1160" t="str">
            <v xml:space="preserve">R -- KANWIL MALANG                                </v>
          </cell>
        </row>
        <row r="1161">
          <cell r="A1161">
            <v>645</v>
          </cell>
          <cell r="B1161" t="str">
            <v>S</v>
          </cell>
          <cell r="C1161" t="str">
            <v>S</v>
          </cell>
          <cell r="D1161" t="str">
            <v>P</v>
          </cell>
          <cell r="E1161" t="str">
            <v xml:space="preserve">Makassar                                </v>
          </cell>
          <cell r="F1161" t="str">
            <v xml:space="preserve">P -- Makassar                                     </v>
          </cell>
        </row>
        <row r="1162">
          <cell r="A1162">
            <v>686</v>
          </cell>
          <cell r="B1162" t="str">
            <v>S</v>
          </cell>
          <cell r="C1162" t="str">
            <v>S</v>
          </cell>
          <cell r="D1162" t="str">
            <v>M</v>
          </cell>
          <cell r="E1162" t="str">
            <v xml:space="preserve">Denpasar                                </v>
          </cell>
          <cell r="F1162" t="str">
            <v xml:space="preserve">M -- Denpasar                                     </v>
          </cell>
        </row>
        <row r="1163">
          <cell r="A1163">
            <v>2100</v>
          </cell>
          <cell r="B1163" t="str">
            <v>S</v>
          </cell>
          <cell r="C1163" t="str">
            <v>S</v>
          </cell>
          <cell r="D1163" t="str">
            <v>O</v>
          </cell>
          <cell r="E1163" t="str">
            <v xml:space="preserve">KANWIL JAYAPURA                         </v>
          </cell>
          <cell r="F1163" t="str">
            <v xml:space="preserve">O -- KANWIL JAYAPURA                              </v>
          </cell>
        </row>
        <row r="1164">
          <cell r="A1164">
            <v>1335</v>
          </cell>
          <cell r="B1164" t="str">
            <v>S</v>
          </cell>
          <cell r="C1164" t="str">
            <v>K</v>
          </cell>
          <cell r="D1164" t="str">
            <v>F</v>
          </cell>
          <cell r="E1164" t="str">
            <v xml:space="preserve">Bandung                                 </v>
          </cell>
          <cell r="F1164" t="str">
            <v xml:space="preserve">F -- Bandung                                      </v>
          </cell>
        </row>
        <row r="1165">
          <cell r="A1165">
            <v>1468</v>
          </cell>
          <cell r="B1165" t="str">
            <v>S</v>
          </cell>
          <cell r="C1165" t="str">
            <v>K</v>
          </cell>
          <cell r="D1165" t="str">
            <v>R</v>
          </cell>
          <cell r="E1165" t="str">
            <v xml:space="preserve">KANWIL MALANG                           </v>
          </cell>
          <cell r="F1165" t="str">
            <v xml:space="preserve">R -- KANWIL MALANG                                </v>
          </cell>
        </row>
        <row r="1166">
          <cell r="A1166">
            <v>1385</v>
          </cell>
          <cell r="B1166" t="str">
            <v>S</v>
          </cell>
          <cell r="C1166" t="str">
            <v>K</v>
          </cell>
          <cell r="D1166" t="str">
            <v>H</v>
          </cell>
          <cell r="E1166" t="str">
            <v xml:space="preserve">Yogyakarta                              </v>
          </cell>
          <cell r="F1166" t="str">
            <v xml:space="preserve">H -- Yogyakarta                                   </v>
          </cell>
        </row>
        <row r="1167">
          <cell r="A1167">
            <v>1407</v>
          </cell>
          <cell r="B1167" t="str">
            <v>S</v>
          </cell>
          <cell r="C1167" t="str">
            <v>K</v>
          </cell>
          <cell r="D1167" t="str">
            <v>I</v>
          </cell>
          <cell r="E1167" t="str">
            <v xml:space="preserve">DKI2                                    </v>
          </cell>
          <cell r="F1167" t="str">
            <v xml:space="preserve">I -- DKI2                                         </v>
          </cell>
        </row>
        <row r="1168">
          <cell r="A1168">
            <v>1878</v>
          </cell>
          <cell r="B1168" t="str">
            <v>S</v>
          </cell>
          <cell r="C1168" t="str">
            <v>K</v>
          </cell>
          <cell r="D1168" t="str">
            <v>I</v>
          </cell>
          <cell r="E1168" t="str">
            <v xml:space="preserve">DKI2                                    </v>
          </cell>
          <cell r="F1168" t="str">
            <v xml:space="preserve">I -- DKI2                                         </v>
          </cell>
        </row>
        <row r="1169">
          <cell r="A1169">
            <v>1691</v>
          </cell>
          <cell r="B1169" t="str">
            <v>S</v>
          </cell>
          <cell r="C1169" t="str">
            <v>K</v>
          </cell>
          <cell r="D1169" t="str">
            <v>F</v>
          </cell>
          <cell r="E1169" t="str">
            <v xml:space="preserve">Bandung                                 </v>
          </cell>
          <cell r="F1169" t="str">
            <v xml:space="preserve">F -- Bandung                                      </v>
          </cell>
        </row>
        <row r="1170">
          <cell r="A1170">
            <v>1051</v>
          </cell>
          <cell r="B1170" t="str">
            <v>S</v>
          </cell>
          <cell r="C1170" t="str">
            <v>K</v>
          </cell>
          <cell r="D1170" t="str">
            <v>K</v>
          </cell>
          <cell r="E1170" t="str">
            <v xml:space="preserve">Surabaya                                </v>
          </cell>
          <cell r="F1170" t="str">
            <v xml:space="preserve">K -- Surabaya                                     </v>
          </cell>
        </row>
        <row r="1171">
          <cell r="A1171">
            <v>1839</v>
          </cell>
          <cell r="B1171" t="str">
            <v>S</v>
          </cell>
          <cell r="C1171" t="str">
            <v>K</v>
          </cell>
          <cell r="D1171" t="str">
            <v>P</v>
          </cell>
          <cell r="E1171" t="str">
            <v xml:space="preserve">Makassar                                </v>
          </cell>
          <cell r="F1171" t="str">
            <v xml:space="preserve">P -- Makassar                                     </v>
          </cell>
        </row>
        <row r="1172">
          <cell r="A1172">
            <v>1847</v>
          </cell>
          <cell r="B1172" t="str">
            <v>S</v>
          </cell>
          <cell r="C1172" t="str">
            <v>K</v>
          </cell>
          <cell r="D1172" t="str">
            <v>I</v>
          </cell>
          <cell r="E1172" t="str">
            <v xml:space="preserve">DKI2                                    </v>
          </cell>
          <cell r="F1172" t="str">
            <v xml:space="preserve">I -- DKI2                                         </v>
          </cell>
        </row>
        <row r="1173">
          <cell r="A1173">
            <v>1522</v>
          </cell>
          <cell r="B1173" t="str">
            <v>S</v>
          </cell>
          <cell r="C1173" t="str">
            <v>K</v>
          </cell>
          <cell r="D1173" t="str">
            <v>H</v>
          </cell>
          <cell r="E1173" t="str">
            <v xml:space="preserve">Yogyakarta                              </v>
          </cell>
          <cell r="F1173" t="str">
            <v xml:space="preserve">H -- Yogyakarta                                   </v>
          </cell>
        </row>
        <row r="1174">
          <cell r="A1174">
            <v>1430</v>
          </cell>
          <cell r="B1174" t="str">
            <v>S</v>
          </cell>
          <cell r="C1174" t="str">
            <v>K</v>
          </cell>
          <cell r="D1174" t="str">
            <v>F</v>
          </cell>
          <cell r="E1174" t="str">
            <v xml:space="preserve">Bandung                                 </v>
          </cell>
          <cell r="F1174" t="str">
            <v xml:space="preserve">F -- Bandung                                      </v>
          </cell>
        </row>
        <row r="1175">
          <cell r="A1175">
            <v>1455</v>
          </cell>
          <cell r="B1175" t="str">
            <v>S</v>
          </cell>
          <cell r="C1175" t="str">
            <v>K</v>
          </cell>
          <cell r="D1175" t="str">
            <v>E</v>
          </cell>
          <cell r="E1175" t="str">
            <v xml:space="preserve">DKI                                     </v>
          </cell>
          <cell r="F1175" t="str">
            <v xml:space="preserve">E -- DKI                                          </v>
          </cell>
        </row>
        <row r="1176">
          <cell r="A1176">
            <v>1845</v>
          </cell>
          <cell r="B1176" t="str">
            <v>S</v>
          </cell>
          <cell r="C1176" t="str">
            <v>K</v>
          </cell>
          <cell r="D1176" t="str">
            <v>P</v>
          </cell>
          <cell r="E1176" t="str">
            <v xml:space="preserve">Makassar                                </v>
          </cell>
          <cell r="F1176" t="str">
            <v xml:space="preserve">P -- Makassar                                     </v>
          </cell>
        </row>
        <row r="1177">
          <cell r="A1177">
            <v>1796</v>
          </cell>
          <cell r="B1177" t="str">
            <v>S</v>
          </cell>
          <cell r="C1177" t="str">
            <v>K</v>
          </cell>
          <cell r="D1177" t="str">
            <v>M</v>
          </cell>
          <cell r="E1177" t="str">
            <v xml:space="preserve">Denpasar                                </v>
          </cell>
          <cell r="F1177" t="str">
            <v xml:space="preserve">M -- Denpasar                                     </v>
          </cell>
        </row>
        <row r="1178">
          <cell r="A1178">
            <v>1448</v>
          </cell>
          <cell r="B1178" t="str">
            <v>S</v>
          </cell>
          <cell r="C1178" t="str">
            <v>K</v>
          </cell>
          <cell r="D1178" t="str">
            <v>E</v>
          </cell>
          <cell r="E1178" t="str">
            <v xml:space="preserve">DKI                                     </v>
          </cell>
          <cell r="F1178" t="str">
            <v xml:space="preserve">E -- DKI                                          </v>
          </cell>
        </row>
        <row r="1179">
          <cell r="A1179">
            <v>1525</v>
          </cell>
          <cell r="B1179" t="str">
            <v>S</v>
          </cell>
          <cell r="C1179" t="str">
            <v>K</v>
          </cell>
          <cell r="D1179" t="str">
            <v>L</v>
          </cell>
          <cell r="E1179" t="str">
            <v xml:space="preserve">Banjarmasin                             </v>
          </cell>
          <cell r="F1179" t="str">
            <v xml:space="preserve">L -- Banjarmasin                                  </v>
          </cell>
        </row>
        <row r="1180">
          <cell r="A1180">
            <v>1450</v>
          </cell>
          <cell r="B1180" t="str">
            <v>S</v>
          </cell>
          <cell r="C1180" t="str">
            <v>K</v>
          </cell>
          <cell r="D1180" t="str">
            <v>F</v>
          </cell>
          <cell r="E1180" t="str">
            <v xml:space="preserve">Bandung                                 </v>
          </cell>
          <cell r="F1180" t="str">
            <v xml:space="preserve">F -- Bandung                                      </v>
          </cell>
        </row>
        <row r="1181">
          <cell r="A1181">
            <v>1536</v>
          </cell>
          <cell r="B1181" t="str">
            <v>S</v>
          </cell>
          <cell r="C1181" t="str">
            <v>K</v>
          </cell>
          <cell r="D1181" t="str">
            <v>M</v>
          </cell>
          <cell r="E1181" t="str">
            <v xml:space="preserve">Denpasar                                </v>
          </cell>
          <cell r="F1181" t="str">
            <v xml:space="preserve">M -- Denpasar                                     </v>
          </cell>
        </row>
        <row r="1182">
          <cell r="A1182">
            <v>1513</v>
          </cell>
          <cell r="B1182" t="str">
            <v>S</v>
          </cell>
          <cell r="C1182" t="str">
            <v>K</v>
          </cell>
          <cell r="D1182" t="str">
            <v>P</v>
          </cell>
          <cell r="E1182" t="str">
            <v xml:space="preserve">Makassar                                </v>
          </cell>
          <cell r="F1182" t="str">
            <v xml:space="preserve">P -- Makassar                                     </v>
          </cell>
        </row>
        <row r="1183">
          <cell r="A1183">
            <v>1764</v>
          </cell>
          <cell r="B1183" t="str">
            <v>S</v>
          </cell>
          <cell r="C1183" t="str">
            <v>K</v>
          </cell>
          <cell r="D1183" t="str">
            <v>B</v>
          </cell>
          <cell r="E1183" t="str">
            <v xml:space="preserve">Medan                                   </v>
          </cell>
          <cell r="F1183" t="str">
            <v xml:space="preserve">B -- Medan                                        </v>
          </cell>
        </row>
        <row r="1184">
          <cell r="A1184">
            <v>1534</v>
          </cell>
          <cell r="B1184" t="str">
            <v>S</v>
          </cell>
          <cell r="C1184" t="str">
            <v>K</v>
          </cell>
          <cell r="D1184" t="str">
            <v>K</v>
          </cell>
          <cell r="E1184" t="str">
            <v xml:space="preserve">Surabaya                                </v>
          </cell>
          <cell r="F1184" t="str">
            <v xml:space="preserve">K -- Surabaya                                     </v>
          </cell>
        </row>
        <row r="1185">
          <cell r="A1185">
            <v>1721</v>
          </cell>
          <cell r="B1185" t="str">
            <v>S</v>
          </cell>
          <cell r="C1185" t="str">
            <v>K</v>
          </cell>
          <cell r="D1185" t="str">
            <v>E</v>
          </cell>
          <cell r="E1185" t="str">
            <v xml:space="preserve">DKI                                     </v>
          </cell>
          <cell r="F1185" t="str">
            <v xml:space="preserve">E -- DKI                                          </v>
          </cell>
        </row>
        <row r="1186">
          <cell r="A1186">
            <v>1888</v>
          </cell>
          <cell r="B1186" t="str">
            <v>S</v>
          </cell>
          <cell r="C1186" t="str">
            <v>K</v>
          </cell>
          <cell r="D1186" t="str">
            <v>R</v>
          </cell>
          <cell r="E1186" t="str">
            <v xml:space="preserve">KANWIL MALANG                           </v>
          </cell>
          <cell r="F1186" t="str">
            <v xml:space="preserve">R -- KANWIL MALANG                                </v>
          </cell>
        </row>
        <row r="1187">
          <cell r="A1187">
            <v>1496</v>
          </cell>
          <cell r="B1187" t="str">
            <v>S</v>
          </cell>
          <cell r="C1187" t="str">
            <v>K</v>
          </cell>
          <cell r="D1187" t="str">
            <v>Q</v>
          </cell>
          <cell r="E1187" t="str">
            <v xml:space="preserve">KANWIL JAKARTA 3                        </v>
          </cell>
          <cell r="F1187" t="str">
            <v xml:space="preserve">Q -- KANWIL JAKARTA 3                             </v>
          </cell>
        </row>
        <row r="1188">
          <cell r="A1188">
            <v>1387</v>
          </cell>
          <cell r="B1188" t="str">
            <v>S</v>
          </cell>
          <cell r="C1188" t="str">
            <v>K</v>
          </cell>
          <cell r="D1188" t="str">
            <v>Q</v>
          </cell>
          <cell r="E1188" t="str">
            <v xml:space="preserve">KANWIL JAKARTA 3                        </v>
          </cell>
          <cell r="F1188" t="str">
            <v xml:space="preserve">Q -- KANWIL JAKARTA 3                             </v>
          </cell>
        </row>
        <row r="1189">
          <cell r="A1189">
            <v>1343</v>
          </cell>
          <cell r="B1189" t="str">
            <v>S</v>
          </cell>
          <cell r="C1189" t="str">
            <v>K</v>
          </cell>
          <cell r="D1189" t="str">
            <v>B</v>
          </cell>
          <cell r="E1189" t="str">
            <v xml:space="preserve">Medan                                   </v>
          </cell>
          <cell r="F1189" t="str">
            <v xml:space="preserve">B -- Medan                                        </v>
          </cell>
        </row>
        <row r="1190">
          <cell r="A1190">
            <v>1754</v>
          </cell>
          <cell r="B1190" t="str">
            <v>S</v>
          </cell>
          <cell r="C1190" t="str">
            <v>K</v>
          </cell>
          <cell r="D1190" t="str">
            <v>H</v>
          </cell>
          <cell r="E1190" t="str">
            <v xml:space="preserve">Yogyakarta                              </v>
          </cell>
          <cell r="F1190" t="str">
            <v xml:space="preserve">H -- Yogyakarta                                   </v>
          </cell>
        </row>
        <row r="1191">
          <cell r="A1191">
            <v>1614</v>
          </cell>
          <cell r="B1191" t="str">
            <v>S</v>
          </cell>
          <cell r="C1191" t="str">
            <v>K</v>
          </cell>
          <cell r="D1191" t="str">
            <v>X</v>
          </cell>
          <cell r="E1191" t="str">
            <v xml:space="preserve">KANWIL PEKANBARU                        </v>
          </cell>
          <cell r="F1191" t="str">
            <v xml:space="preserve">X -- KANWIL PEKANBARU                             </v>
          </cell>
        </row>
        <row r="1192">
          <cell r="A1192">
            <v>1221</v>
          </cell>
          <cell r="B1192" t="str">
            <v>S</v>
          </cell>
          <cell r="C1192" t="str">
            <v>K</v>
          </cell>
          <cell r="D1192" t="str">
            <v>I</v>
          </cell>
          <cell r="E1192" t="str">
            <v xml:space="preserve">DKI2                                    </v>
          </cell>
          <cell r="F1192" t="str">
            <v xml:space="preserve">I -- DKI2                                         </v>
          </cell>
        </row>
        <row r="1193">
          <cell r="A1193">
            <v>1857</v>
          </cell>
          <cell r="B1193" t="str">
            <v>S</v>
          </cell>
          <cell r="C1193" t="str">
            <v>K</v>
          </cell>
          <cell r="D1193" t="str">
            <v>I</v>
          </cell>
          <cell r="E1193" t="str">
            <v xml:space="preserve">DKI2                                    </v>
          </cell>
          <cell r="F1193" t="str">
            <v xml:space="preserve">I -- DKI2                                         </v>
          </cell>
        </row>
        <row r="1194">
          <cell r="A1194">
            <v>1480</v>
          </cell>
          <cell r="B1194" t="str">
            <v>S</v>
          </cell>
          <cell r="C1194" t="str">
            <v>K</v>
          </cell>
          <cell r="D1194" t="str">
            <v>E</v>
          </cell>
          <cell r="E1194" t="str">
            <v xml:space="preserve">DKI                                     </v>
          </cell>
          <cell r="F1194" t="str">
            <v xml:space="preserve">E -- DKI                                          </v>
          </cell>
        </row>
        <row r="1195">
          <cell r="A1195">
            <v>2021</v>
          </cell>
          <cell r="B1195" t="str">
            <v>S</v>
          </cell>
          <cell r="C1195" t="str">
            <v>K</v>
          </cell>
          <cell r="D1195" t="str">
            <v>K</v>
          </cell>
          <cell r="E1195" t="str">
            <v xml:space="preserve">Surabaya                                </v>
          </cell>
          <cell r="F1195" t="str">
            <v xml:space="preserve">K -- Surabaya                                     </v>
          </cell>
        </row>
        <row r="1196">
          <cell r="A1196">
            <v>1438</v>
          </cell>
          <cell r="B1196" t="str">
            <v>S</v>
          </cell>
          <cell r="C1196" t="str">
            <v>K</v>
          </cell>
          <cell r="D1196" t="str">
            <v>H</v>
          </cell>
          <cell r="E1196" t="str">
            <v xml:space="preserve">Yogyakarta                              </v>
          </cell>
          <cell r="F1196" t="str">
            <v xml:space="preserve">H -- Yogyakarta                                   </v>
          </cell>
        </row>
        <row r="1197">
          <cell r="A1197">
            <v>1476</v>
          </cell>
          <cell r="B1197" t="str">
            <v>S</v>
          </cell>
          <cell r="C1197" t="str">
            <v>K</v>
          </cell>
          <cell r="D1197" t="str">
            <v>P</v>
          </cell>
          <cell r="E1197" t="str">
            <v xml:space="preserve">Makassar                                </v>
          </cell>
          <cell r="F1197" t="str">
            <v xml:space="preserve">P -- Makassar                                     </v>
          </cell>
        </row>
        <row r="1198">
          <cell r="A1198">
            <v>1824</v>
          </cell>
          <cell r="B1198" t="str">
            <v>S</v>
          </cell>
          <cell r="C1198" t="str">
            <v>K</v>
          </cell>
          <cell r="D1198" t="str">
            <v>C</v>
          </cell>
          <cell r="E1198" t="str">
            <v xml:space="preserve">Padang                                  </v>
          </cell>
          <cell r="F1198" t="str">
            <v xml:space="preserve">C -- Padang                                       </v>
          </cell>
        </row>
        <row r="1199">
          <cell r="A1199">
            <v>1816</v>
          </cell>
          <cell r="B1199" t="str">
            <v>S</v>
          </cell>
          <cell r="C1199" t="str">
            <v>K</v>
          </cell>
          <cell r="D1199" t="str">
            <v>M</v>
          </cell>
          <cell r="E1199" t="str">
            <v xml:space="preserve">Denpasar                                </v>
          </cell>
          <cell r="F1199" t="str">
            <v xml:space="preserve">M -- Denpasar                                     </v>
          </cell>
        </row>
        <row r="1200">
          <cell r="A1200">
            <v>1813</v>
          </cell>
          <cell r="B1200" t="str">
            <v>S</v>
          </cell>
          <cell r="C1200" t="str">
            <v>K</v>
          </cell>
          <cell r="D1200" t="str">
            <v>B</v>
          </cell>
          <cell r="E1200" t="str">
            <v xml:space="preserve">Medan                                   </v>
          </cell>
          <cell r="F1200" t="str">
            <v xml:space="preserve">B -- Medan                                        </v>
          </cell>
        </row>
        <row r="1201">
          <cell r="A1201">
            <v>1642</v>
          </cell>
          <cell r="B1201" t="str">
            <v>S</v>
          </cell>
          <cell r="C1201" t="str">
            <v>K</v>
          </cell>
          <cell r="D1201" t="str">
            <v>O</v>
          </cell>
          <cell r="E1201" t="str">
            <v xml:space="preserve">KANWIL JAYAPURA                         </v>
          </cell>
          <cell r="F1201" t="str">
            <v xml:space="preserve">O -- KANWIL JAYAPURA                              </v>
          </cell>
        </row>
        <row r="1202">
          <cell r="A1202">
            <v>1537</v>
          </cell>
          <cell r="B1202" t="str">
            <v>S</v>
          </cell>
          <cell r="C1202" t="str">
            <v>K</v>
          </cell>
          <cell r="D1202" t="str">
            <v>M</v>
          </cell>
          <cell r="E1202" t="str">
            <v xml:space="preserve">Denpasar                                </v>
          </cell>
          <cell r="F1202" t="str">
            <v xml:space="preserve">M -- Denpasar                                     </v>
          </cell>
        </row>
        <row r="1203">
          <cell r="A1203">
            <v>1832</v>
          </cell>
          <cell r="B1203" t="str">
            <v>S</v>
          </cell>
          <cell r="C1203" t="str">
            <v>K</v>
          </cell>
          <cell r="D1203" t="str">
            <v>J</v>
          </cell>
          <cell r="E1203" t="str">
            <v xml:space="preserve">KANWIL BANDAR LAMPUNG                   </v>
          </cell>
          <cell r="F1203" t="str">
            <v xml:space="preserve">J -- KANWIL BANDAR LAMPUNG                        </v>
          </cell>
        </row>
        <row r="1204">
          <cell r="A1204">
            <v>1457</v>
          </cell>
          <cell r="B1204" t="str">
            <v>S</v>
          </cell>
          <cell r="C1204" t="str">
            <v>K</v>
          </cell>
          <cell r="D1204" t="str">
            <v>N</v>
          </cell>
          <cell r="E1204" t="str">
            <v xml:space="preserve">Manado                                  </v>
          </cell>
          <cell r="F1204" t="str">
            <v xml:space="preserve">N -- Manado                                       </v>
          </cell>
        </row>
        <row r="1205">
          <cell r="A1205">
            <v>1575</v>
          </cell>
          <cell r="B1205" t="str">
            <v>S</v>
          </cell>
          <cell r="C1205" t="str">
            <v>K</v>
          </cell>
          <cell r="D1205" t="str">
            <v>L</v>
          </cell>
          <cell r="E1205" t="str">
            <v xml:space="preserve">Banjarmasin                             </v>
          </cell>
          <cell r="F1205" t="str">
            <v xml:space="preserve">L -- Banjarmasin                                  </v>
          </cell>
        </row>
        <row r="1206">
          <cell r="A1206">
            <v>1402</v>
          </cell>
          <cell r="B1206" t="str">
            <v>S</v>
          </cell>
          <cell r="C1206" t="str">
            <v>K</v>
          </cell>
          <cell r="D1206" t="str">
            <v>I</v>
          </cell>
          <cell r="E1206" t="str">
            <v xml:space="preserve">DKI2                                    </v>
          </cell>
          <cell r="F1206" t="str">
            <v xml:space="preserve">I -- DKI2                                         </v>
          </cell>
        </row>
        <row r="1207">
          <cell r="A1207">
            <v>1707</v>
          </cell>
          <cell r="B1207" t="str">
            <v>S</v>
          </cell>
          <cell r="C1207" t="str">
            <v>K</v>
          </cell>
          <cell r="D1207" t="str">
            <v>D</v>
          </cell>
          <cell r="E1207" t="str">
            <v xml:space="preserve">Palembang                               </v>
          </cell>
          <cell r="F1207" t="str">
            <v xml:space="preserve">D -- Palembang                                    </v>
          </cell>
        </row>
        <row r="1208">
          <cell r="A1208">
            <v>1694</v>
          </cell>
          <cell r="B1208" t="str">
            <v>S</v>
          </cell>
          <cell r="C1208" t="str">
            <v>K</v>
          </cell>
          <cell r="D1208" t="str">
            <v>G</v>
          </cell>
          <cell r="E1208" t="str">
            <v xml:space="preserve">Semarang                                </v>
          </cell>
          <cell r="F1208" t="str">
            <v xml:space="preserve">G -- Semarang                                     </v>
          </cell>
        </row>
        <row r="1209">
          <cell r="A1209">
            <v>1817</v>
          </cell>
          <cell r="B1209" t="str">
            <v>S</v>
          </cell>
          <cell r="C1209" t="str">
            <v>K</v>
          </cell>
          <cell r="D1209" t="str">
            <v>M</v>
          </cell>
          <cell r="E1209" t="str">
            <v xml:space="preserve">Denpasar                                </v>
          </cell>
          <cell r="F1209" t="str">
            <v xml:space="preserve">M -- Denpasar                                     </v>
          </cell>
        </row>
        <row r="1210">
          <cell r="A1210">
            <v>1769</v>
          </cell>
          <cell r="B1210" t="str">
            <v>S</v>
          </cell>
          <cell r="C1210" t="str">
            <v>K</v>
          </cell>
          <cell r="D1210" t="str">
            <v>I</v>
          </cell>
          <cell r="E1210" t="str">
            <v xml:space="preserve">DKI2                                    </v>
          </cell>
          <cell r="F1210" t="str">
            <v xml:space="preserve">I -- DKI2                                         </v>
          </cell>
        </row>
        <row r="1211">
          <cell r="A1211">
            <v>1658</v>
          </cell>
          <cell r="B1211" t="str">
            <v>S</v>
          </cell>
          <cell r="C1211" t="str">
            <v>K</v>
          </cell>
          <cell r="D1211" t="str">
            <v>Q</v>
          </cell>
          <cell r="E1211" t="str">
            <v xml:space="preserve">KANWIL JAKARTA 3                        </v>
          </cell>
          <cell r="F1211" t="str">
            <v xml:space="preserve">Q -- KANWIL JAKARTA 3                             </v>
          </cell>
        </row>
        <row r="1212">
          <cell r="A1212">
            <v>1638</v>
          </cell>
          <cell r="B1212" t="str">
            <v>S</v>
          </cell>
          <cell r="C1212" t="str">
            <v>K</v>
          </cell>
          <cell r="D1212" t="str">
            <v>F</v>
          </cell>
          <cell r="E1212" t="str">
            <v xml:space="preserve">Bandung                                 </v>
          </cell>
          <cell r="F1212" t="str">
            <v xml:space="preserve">F -- Bandung                                      </v>
          </cell>
        </row>
        <row r="1213">
          <cell r="A1213">
            <v>1352</v>
          </cell>
          <cell r="B1213" t="str">
            <v>S</v>
          </cell>
          <cell r="C1213" t="str">
            <v>K</v>
          </cell>
          <cell r="D1213" t="str">
            <v>F</v>
          </cell>
          <cell r="E1213" t="str">
            <v xml:space="preserve">Bandung                                 </v>
          </cell>
          <cell r="F1213" t="str">
            <v xml:space="preserve">F -- Bandung                                      </v>
          </cell>
        </row>
        <row r="1214">
          <cell r="A1214">
            <v>1499</v>
          </cell>
          <cell r="B1214" t="str">
            <v>S</v>
          </cell>
          <cell r="C1214" t="str">
            <v>K</v>
          </cell>
          <cell r="D1214" t="str">
            <v>J</v>
          </cell>
          <cell r="E1214" t="str">
            <v xml:space="preserve">KANWIL BANDAR LAMPUNG                   </v>
          </cell>
          <cell r="F1214" t="str">
            <v xml:space="preserve">J -- KANWIL BANDAR LAMPUNG                        </v>
          </cell>
        </row>
        <row r="1215">
          <cell r="A1215">
            <v>1612</v>
          </cell>
          <cell r="B1215" t="str">
            <v>S</v>
          </cell>
          <cell r="C1215" t="str">
            <v>K</v>
          </cell>
          <cell r="D1215" t="str">
            <v>K</v>
          </cell>
          <cell r="E1215" t="str">
            <v xml:space="preserve">Surabaya                                </v>
          </cell>
          <cell r="F1215" t="str">
            <v xml:space="preserve">K -- Surabaya                                     </v>
          </cell>
        </row>
        <row r="1216">
          <cell r="A1216">
            <v>1849</v>
          </cell>
          <cell r="B1216" t="str">
            <v>S</v>
          </cell>
          <cell r="C1216" t="str">
            <v>K</v>
          </cell>
          <cell r="D1216" t="str">
            <v>Q</v>
          </cell>
          <cell r="E1216" t="str">
            <v xml:space="preserve">KANWIL JAKARTA 3                        </v>
          </cell>
          <cell r="F1216" t="str">
            <v xml:space="preserve">Q -- KANWIL JAKARTA 3                             </v>
          </cell>
        </row>
        <row r="1217">
          <cell r="A1217">
            <v>1427</v>
          </cell>
          <cell r="B1217" t="str">
            <v>S</v>
          </cell>
          <cell r="C1217" t="str">
            <v>K</v>
          </cell>
          <cell r="D1217" t="str">
            <v>E</v>
          </cell>
          <cell r="E1217" t="str">
            <v xml:space="preserve">DKI                                     </v>
          </cell>
          <cell r="F1217" t="str">
            <v xml:space="preserve">E -- DKI                                          </v>
          </cell>
        </row>
        <row r="1218">
          <cell r="A1218">
            <v>1856</v>
          </cell>
          <cell r="B1218" t="str">
            <v>S</v>
          </cell>
          <cell r="C1218" t="str">
            <v>K</v>
          </cell>
          <cell r="D1218" t="str">
            <v>E</v>
          </cell>
          <cell r="E1218" t="str">
            <v xml:space="preserve">DKI                                     </v>
          </cell>
          <cell r="F1218" t="str">
            <v xml:space="preserve">E -- DKI                                          </v>
          </cell>
        </row>
        <row r="1219">
          <cell r="A1219">
            <v>1486</v>
          </cell>
          <cell r="B1219" t="str">
            <v>S</v>
          </cell>
          <cell r="C1219" t="str">
            <v>K</v>
          </cell>
          <cell r="D1219" t="str">
            <v>I</v>
          </cell>
          <cell r="E1219" t="str">
            <v xml:space="preserve">DKI2                                    </v>
          </cell>
          <cell r="F1219" t="str">
            <v xml:space="preserve">I -- DKI2                                         </v>
          </cell>
        </row>
        <row r="1220">
          <cell r="A1220">
            <v>1626</v>
          </cell>
          <cell r="B1220" t="str">
            <v>S</v>
          </cell>
          <cell r="C1220" t="str">
            <v>K</v>
          </cell>
          <cell r="D1220" t="str">
            <v>K</v>
          </cell>
          <cell r="E1220" t="str">
            <v xml:space="preserve">Surabaya                                </v>
          </cell>
          <cell r="F1220" t="str">
            <v xml:space="preserve">K -- Surabaya                                     </v>
          </cell>
        </row>
        <row r="1221">
          <cell r="A1221">
            <v>1607</v>
          </cell>
          <cell r="B1221" t="str">
            <v>S</v>
          </cell>
          <cell r="C1221" t="str">
            <v>K</v>
          </cell>
          <cell r="D1221" t="str">
            <v>E</v>
          </cell>
          <cell r="E1221" t="str">
            <v xml:space="preserve">DKI                                     </v>
          </cell>
          <cell r="F1221" t="str">
            <v xml:space="preserve">E -- DKI                                          </v>
          </cell>
        </row>
        <row r="1222">
          <cell r="A1222">
            <v>1255</v>
          </cell>
          <cell r="B1222" t="str">
            <v>S</v>
          </cell>
          <cell r="C1222" t="str">
            <v>K</v>
          </cell>
          <cell r="D1222" t="str">
            <v>E</v>
          </cell>
          <cell r="E1222" t="str">
            <v xml:space="preserve">DKI                                     </v>
          </cell>
          <cell r="F1222" t="str">
            <v xml:space="preserve">E -- DKI                                          </v>
          </cell>
        </row>
        <row r="1223">
          <cell r="A1223">
            <v>1757</v>
          </cell>
          <cell r="B1223" t="str">
            <v>S</v>
          </cell>
          <cell r="C1223" t="str">
            <v>K</v>
          </cell>
          <cell r="D1223" t="str">
            <v>E</v>
          </cell>
          <cell r="E1223" t="str">
            <v xml:space="preserve">DKI                                     </v>
          </cell>
          <cell r="F1223" t="str">
            <v xml:space="preserve">E -- DKI                                          </v>
          </cell>
        </row>
        <row r="1224">
          <cell r="A1224">
            <v>1420</v>
          </cell>
          <cell r="B1224" t="str">
            <v>S</v>
          </cell>
          <cell r="C1224" t="str">
            <v>K</v>
          </cell>
          <cell r="D1224" t="str">
            <v>I</v>
          </cell>
          <cell r="E1224" t="str">
            <v xml:space="preserve">DKI2                                    </v>
          </cell>
          <cell r="F1224" t="str">
            <v xml:space="preserve">I -- DKI2                                         </v>
          </cell>
        </row>
        <row r="1225">
          <cell r="A1225">
            <v>1353</v>
          </cell>
          <cell r="B1225" t="str">
            <v>S</v>
          </cell>
          <cell r="C1225" t="str">
            <v>K</v>
          </cell>
          <cell r="D1225" t="str">
            <v>F</v>
          </cell>
          <cell r="E1225" t="str">
            <v xml:space="preserve">Bandung                                 </v>
          </cell>
          <cell r="F1225" t="str">
            <v xml:space="preserve">F -- Bandung                                      </v>
          </cell>
        </row>
        <row r="1226">
          <cell r="A1226">
            <v>1581</v>
          </cell>
          <cell r="B1226" t="str">
            <v>S</v>
          </cell>
          <cell r="C1226" t="str">
            <v>K</v>
          </cell>
          <cell r="D1226" t="str">
            <v>Q</v>
          </cell>
          <cell r="E1226" t="str">
            <v xml:space="preserve">KANWIL JAKARTA 3                        </v>
          </cell>
          <cell r="F1226" t="str">
            <v xml:space="preserve">Q -- KANWIL JAKARTA 3                             </v>
          </cell>
        </row>
        <row r="1227">
          <cell r="A1227">
            <v>1205</v>
          </cell>
          <cell r="B1227" t="str">
            <v>S</v>
          </cell>
          <cell r="C1227" t="str">
            <v>K</v>
          </cell>
          <cell r="D1227" t="str">
            <v>E</v>
          </cell>
          <cell r="E1227" t="str">
            <v xml:space="preserve">DKI                                     </v>
          </cell>
          <cell r="F1227" t="str">
            <v xml:space="preserve">E -- DKI                                          </v>
          </cell>
        </row>
        <row r="1228">
          <cell r="A1228">
            <v>1775</v>
          </cell>
          <cell r="B1228" t="str">
            <v>S</v>
          </cell>
          <cell r="C1228" t="str">
            <v>K</v>
          </cell>
          <cell r="D1228" t="str">
            <v>I</v>
          </cell>
          <cell r="E1228" t="str">
            <v xml:space="preserve">DKI2                                    </v>
          </cell>
          <cell r="F1228" t="str">
            <v xml:space="preserve">I -- DKI2                                         </v>
          </cell>
        </row>
        <row r="1229">
          <cell r="A1229">
            <v>1760</v>
          </cell>
          <cell r="B1229" t="str">
            <v>S</v>
          </cell>
          <cell r="C1229" t="str">
            <v>K</v>
          </cell>
          <cell r="D1229" t="str">
            <v>Q</v>
          </cell>
          <cell r="E1229" t="str">
            <v xml:space="preserve">KANWIL JAKARTA 3                        </v>
          </cell>
          <cell r="F1229" t="str">
            <v xml:space="preserve">Q -- KANWIL JAKARTA 3                             </v>
          </cell>
        </row>
        <row r="1230">
          <cell r="A1230">
            <v>1257</v>
          </cell>
          <cell r="B1230" t="str">
            <v>S</v>
          </cell>
          <cell r="C1230" t="str">
            <v>K</v>
          </cell>
          <cell r="D1230" t="str">
            <v>E</v>
          </cell>
          <cell r="E1230" t="str">
            <v xml:space="preserve">DKI                                     </v>
          </cell>
          <cell r="F1230" t="str">
            <v xml:space="preserve">E -- DKI                                          </v>
          </cell>
        </row>
        <row r="1231">
          <cell r="A1231">
            <v>1695</v>
          </cell>
          <cell r="B1231" t="str">
            <v>S</v>
          </cell>
          <cell r="C1231" t="str">
            <v>K</v>
          </cell>
          <cell r="D1231" t="str">
            <v>G</v>
          </cell>
          <cell r="E1231" t="str">
            <v xml:space="preserve">Semarang                                </v>
          </cell>
          <cell r="F1231" t="str">
            <v xml:space="preserve">G -- Semarang                                     </v>
          </cell>
        </row>
        <row r="1232">
          <cell r="A1232">
            <v>1590</v>
          </cell>
          <cell r="B1232" t="str">
            <v>S</v>
          </cell>
          <cell r="C1232" t="str">
            <v>K</v>
          </cell>
          <cell r="D1232" t="str">
            <v>H</v>
          </cell>
          <cell r="E1232" t="str">
            <v xml:space="preserve">Yogyakarta                              </v>
          </cell>
          <cell r="F1232" t="str">
            <v xml:space="preserve">H -- Yogyakarta                                   </v>
          </cell>
        </row>
        <row r="1233">
          <cell r="A1233">
            <v>1557</v>
          </cell>
          <cell r="B1233" t="str">
            <v>S</v>
          </cell>
          <cell r="C1233" t="str">
            <v>K</v>
          </cell>
          <cell r="D1233" t="str">
            <v>H</v>
          </cell>
          <cell r="E1233" t="str">
            <v xml:space="preserve">Yogyakarta                              </v>
          </cell>
          <cell r="F1233" t="str">
            <v xml:space="preserve">H -- Yogyakarta                                   </v>
          </cell>
        </row>
        <row r="1234">
          <cell r="A1234">
            <v>1871</v>
          </cell>
          <cell r="B1234" t="str">
            <v>S</v>
          </cell>
          <cell r="C1234" t="str">
            <v>K</v>
          </cell>
          <cell r="D1234" t="str">
            <v>I</v>
          </cell>
          <cell r="E1234" t="str">
            <v xml:space="preserve">DKI2                                    </v>
          </cell>
          <cell r="F1234" t="str">
            <v xml:space="preserve">I -- DKI2                                         </v>
          </cell>
        </row>
        <row r="1235">
          <cell r="A1235">
            <v>1242</v>
          </cell>
          <cell r="B1235" t="str">
            <v>S</v>
          </cell>
          <cell r="C1235" t="str">
            <v>K</v>
          </cell>
          <cell r="D1235" t="str">
            <v>E</v>
          </cell>
          <cell r="E1235" t="str">
            <v xml:space="preserve">DKI                                     </v>
          </cell>
          <cell r="F1235" t="str">
            <v xml:space="preserve">E -- DKI                                          </v>
          </cell>
        </row>
        <row r="1236">
          <cell r="A1236">
            <v>1746</v>
          </cell>
          <cell r="B1236" t="str">
            <v>S</v>
          </cell>
          <cell r="C1236" t="str">
            <v>K</v>
          </cell>
          <cell r="D1236" t="str">
            <v>H</v>
          </cell>
          <cell r="E1236" t="str">
            <v xml:space="preserve">Yogyakarta                              </v>
          </cell>
          <cell r="F1236" t="str">
            <v xml:space="preserve">H -- Yogyakarta                                   </v>
          </cell>
        </row>
        <row r="1237">
          <cell r="A1237">
            <v>1864</v>
          </cell>
          <cell r="B1237" t="str">
            <v>S</v>
          </cell>
          <cell r="C1237" t="str">
            <v>K</v>
          </cell>
          <cell r="D1237" t="str">
            <v>L</v>
          </cell>
          <cell r="E1237" t="str">
            <v xml:space="preserve">Banjarmasin                             </v>
          </cell>
          <cell r="F1237" t="str">
            <v xml:space="preserve">L -- Banjarmasin                                  </v>
          </cell>
        </row>
        <row r="1238">
          <cell r="A1238">
            <v>1462</v>
          </cell>
          <cell r="B1238" t="str">
            <v>S</v>
          </cell>
          <cell r="C1238" t="str">
            <v>K</v>
          </cell>
          <cell r="D1238" t="str">
            <v>X</v>
          </cell>
          <cell r="E1238" t="str">
            <v xml:space="preserve">KANWIL PEKANBARU                        </v>
          </cell>
          <cell r="F1238" t="str">
            <v xml:space="preserve">X -- KANWIL PEKANBARU                             </v>
          </cell>
        </row>
        <row r="1239">
          <cell r="A1239">
            <v>1805</v>
          </cell>
          <cell r="B1239" t="str">
            <v>S</v>
          </cell>
          <cell r="C1239" t="str">
            <v>K</v>
          </cell>
          <cell r="D1239" t="str">
            <v>I</v>
          </cell>
          <cell r="E1239" t="str">
            <v xml:space="preserve">DKI2                                    </v>
          </cell>
          <cell r="F1239" t="str">
            <v xml:space="preserve">I -- DKI2                                         </v>
          </cell>
        </row>
        <row r="1240">
          <cell r="A1240">
            <v>1879</v>
          </cell>
          <cell r="B1240" t="str">
            <v>S</v>
          </cell>
          <cell r="C1240" t="str">
            <v>K</v>
          </cell>
          <cell r="D1240" t="str">
            <v>R</v>
          </cell>
          <cell r="E1240" t="str">
            <v xml:space="preserve">KANWIL MALANG                           </v>
          </cell>
          <cell r="F1240" t="str">
            <v xml:space="preserve">R -- KANWIL MALANG                                </v>
          </cell>
        </row>
        <row r="1241">
          <cell r="A1241">
            <v>1804</v>
          </cell>
          <cell r="B1241" t="str">
            <v>S</v>
          </cell>
          <cell r="C1241" t="str">
            <v>K</v>
          </cell>
          <cell r="D1241" t="str">
            <v>K</v>
          </cell>
          <cell r="E1241" t="str">
            <v xml:space="preserve">Surabaya                                </v>
          </cell>
          <cell r="F1241" t="str">
            <v xml:space="preserve">K -- Surabaya                                     </v>
          </cell>
        </row>
        <row r="1242">
          <cell r="A1242">
            <v>1338</v>
          </cell>
          <cell r="B1242" t="str">
            <v>S</v>
          </cell>
          <cell r="C1242" t="str">
            <v>K</v>
          </cell>
          <cell r="D1242" t="str">
            <v>B</v>
          </cell>
          <cell r="E1242" t="str">
            <v xml:space="preserve">Medan                                   </v>
          </cell>
          <cell r="F1242" t="str">
            <v xml:space="preserve">B -- Medan                                        </v>
          </cell>
        </row>
        <row r="1243">
          <cell r="A1243">
            <v>1741</v>
          </cell>
          <cell r="B1243" t="str">
            <v>S</v>
          </cell>
          <cell r="C1243" t="str">
            <v>K</v>
          </cell>
          <cell r="D1243" t="str">
            <v>M</v>
          </cell>
          <cell r="E1243" t="str">
            <v xml:space="preserve">Denpasar                                </v>
          </cell>
          <cell r="F1243" t="str">
            <v xml:space="preserve">M -- Denpasar                                     </v>
          </cell>
        </row>
        <row r="1244">
          <cell r="A1244">
            <v>1651</v>
          </cell>
          <cell r="B1244" t="str">
            <v>S</v>
          </cell>
          <cell r="C1244" t="str">
            <v>K</v>
          </cell>
          <cell r="D1244" t="str">
            <v>Q</v>
          </cell>
          <cell r="E1244" t="str">
            <v xml:space="preserve">KANWIL JAKARTA 3                        </v>
          </cell>
          <cell r="F1244" t="str">
            <v xml:space="preserve">Q -- KANWIL JAKARTA 3                             </v>
          </cell>
        </row>
        <row r="1245">
          <cell r="A1245">
            <v>1342</v>
          </cell>
          <cell r="B1245" t="str">
            <v>S</v>
          </cell>
          <cell r="C1245" t="str">
            <v>K</v>
          </cell>
          <cell r="D1245" t="str">
            <v>B</v>
          </cell>
          <cell r="E1245" t="str">
            <v xml:space="preserve">Medan                                   </v>
          </cell>
          <cell r="F1245" t="str">
            <v xml:space="preserve">B -- Medan                                        </v>
          </cell>
        </row>
        <row r="1246">
          <cell r="A1246">
            <v>1461</v>
          </cell>
          <cell r="B1246" t="str">
            <v>S</v>
          </cell>
          <cell r="C1246" t="str">
            <v>K</v>
          </cell>
          <cell r="D1246" t="str">
            <v>X</v>
          </cell>
          <cell r="E1246" t="str">
            <v xml:space="preserve">KANWIL PEKANBARU                        </v>
          </cell>
          <cell r="F1246" t="str">
            <v xml:space="preserve">X -- KANWIL PEKANBARU                             </v>
          </cell>
        </row>
        <row r="1247">
          <cell r="A1247">
            <v>1619</v>
          </cell>
          <cell r="B1247" t="str">
            <v>S</v>
          </cell>
          <cell r="C1247" t="str">
            <v>K</v>
          </cell>
          <cell r="D1247" t="str">
            <v>X</v>
          </cell>
          <cell r="E1247" t="str">
            <v xml:space="preserve">KANWIL PEKANBARU                        </v>
          </cell>
          <cell r="F1247" t="str">
            <v xml:space="preserve">X -- KANWIL PEKANBARU                             </v>
          </cell>
        </row>
        <row r="1248">
          <cell r="A1248">
            <v>1303</v>
          </cell>
          <cell r="B1248" t="str">
            <v>S</v>
          </cell>
          <cell r="C1248" t="str">
            <v>K</v>
          </cell>
          <cell r="D1248" t="str">
            <v>F</v>
          </cell>
          <cell r="E1248" t="str">
            <v xml:space="preserve">Bandung                                 </v>
          </cell>
          <cell r="F1248" t="str">
            <v xml:space="preserve">F -- Bandung                                      </v>
          </cell>
        </row>
        <row r="1249">
          <cell r="A1249">
            <v>1421</v>
          </cell>
          <cell r="B1249" t="str">
            <v>S</v>
          </cell>
          <cell r="C1249" t="str">
            <v>K</v>
          </cell>
          <cell r="D1249" t="str">
            <v>I</v>
          </cell>
          <cell r="E1249" t="str">
            <v xml:space="preserve">DKI2                                    </v>
          </cell>
          <cell r="F1249" t="str">
            <v xml:space="preserve">I -- DKI2                                         </v>
          </cell>
        </row>
        <row r="1250">
          <cell r="A1250">
            <v>1756</v>
          </cell>
          <cell r="B1250" t="str">
            <v>S</v>
          </cell>
          <cell r="C1250" t="str">
            <v>K</v>
          </cell>
          <cell r="D1250" t="str">
            <v>I</v>
          </cell>
          <cell r="E1250" t="str">
            <v xml:space="preserve">DKI2                                    </v>
          </cell>
          <cell r="F1250" t="str">
            <v xml:space="preserve">I -- DKI2                                         </v>
          </cell>
        </row>
        <row r="1251">
          <cell r="A1251">
            <v>1456</v>
          </cell>
          <cell r="B1251" t="str">
            <v>S</v>
          </cell>
          <cell r="C1251" t="str">
            <v>K</v>
          </cell>
          <cell r="D1251" t="str">
            <v>I</v>
          </cell>
          <cell r="E1251" t="str">
            <v xml:space="preserve">DKI2                                    </v>
          </cell>
          <cell r="F1251" t="str">
            <v xml:space="preserve">I -- DKI2                                         </v>
          </cell>
        </row>
        <row r="1252">
          <cell r="A1252">
            <v>1403</v>
          </cell>
          <cell r="B1252" t="str">
            <v>S</v>
          </cell>
          <cell r="C1252" t="str">
            <v>K</v>
          </cell>
          <cell r="D1252" t="str">
            <v>E</v>
          </cell>
          <cell r="E1252" t="str">
            <v xml:space="preserve">DKI                                     </v>
          </cell>
          <cell r="F1252" t="str">
            <v xml:space="preserve">E -- DKI                                          </v>
          </cell>
        </row>
        <row r="1253">
          <cell r="A1253">
            <v>1718</v>
          </cell>
          <cell r="B1253" t="str">
            <v>S</v>
          </cell>
          <cell r="C1253" t="str">
            <v>K</v>
          </cell>
          <cell r="D1253" t="str">
            <v>R</v>
          </cell>
          <cell r="E1253" t="str">
            <v xml:space="preserve">KANWIL MALANG                           </v>
          </cell>
          <cell r="F1253" t="str">
            <v xml:space="preserve">R -- KANWIL MALANG                                </v>
          </cell>
        </row>
        <row r="1254">
          <cell r="A1254">
            <v>1290</v>
          </cell>
          <cell r="B1254" t="str">
            <v>S</v>
          </cell>
          <cell r="C1254" t="str">
            <v>K</v>
          </cell>
          <cell r="D1254" t="str">
            <v>J</v>
          </cell>
          <cell r="E1254" t="str">
            <v xml:space="preserve">KANWIL BANDAR LAMPUNG                   </v>
          </cell>
          <cell r="F1254" t="str">
            <v xml:space="preserve">J -- KANWIL BANDAR LAMPUNG                        </v>
          </cell>
        </row>
        <row r="1255">
          <cell r="A1255">
            <v>1560</v>
          </cell>
          <cell r="B1255" t="str">
            <v>S</v>
          </cell>
          <cell r="C1255" t="str">
            <v>K</v>
          </cell>
          <cell r="D1255" t="str">
            <v>O</v>
          </cell>
          <cell r="E1255" t="str">
            <v xml:space="preserve">KANWIL JAYAPURA                         </v>
          </cell>
          <cell r="F1255" t="str">
            <v xml:space="preserve">O -- KANWIL JAYAPURA                              </v>
          </cell>
        </row>
        <row r="1256">
          <cell r="A1256">
            <v>1687</v>
          </cell>
          <cell r="B1256" t="str">
            <v>S</v>
          </cell>
          <cell r="C1256" t="str">
            <v>K</v>
          </cell>
          <cell r="D1256" t="str">
            <v>H</v>
          </cell>
          <cell r="E1256" t="str">
            <v xml:space="preserve">Yogyakarta                              </v>
          </cell>
          <cell r="F1256" t="str">
            <v xml:space="preserve">H -- Yogyakarta                                   </v>
          </cell>
        </row>
        <row r="1257">
          <cell r="A1257">
            <v>1208</v>
          </cell>
          <cell r="B1257" t="str">
            <v>S</v>
          </cell>
          <cell r="C1257" t="str">
            <v>K</v>
          </cell>
          <cell r="D1257" t="str">
            <v>E</v>
          </cell>
          <cell r="E1257" t="str">
            <v xml:space="preserve">DKI                                     </v>
          </cell>
          <cell r="F1257" t="str">
            <v xml:space="preserve">E -- DKI                                          </v>
          </cell>
        </row>
        <row r="1258">
          <cell r="A1258">
            <v>1444</v>
          </cell>
          <cell r="B1258" t="str">
            <v>S</v>
          </cell>
          <cell r="C1258" t="str">
            <v>K</v>
          </cell>
          <cell r="D1258" t="str">
            <v>E</v>
          </cell>
          <cell r="E1258" t="str">
            <v xml:space="preserve">DKI                                     </v>
          </cell>
          <cell r="F1258" t="str">
            <v xml:space="preserve">E -- DKI                                          </v>
          </cell>
        </row>
        <row r="1259">
          <cell r="A1259">
            <v>1241</v>
          </cell>
          <cell r="B1259" t="str">
            <v>S</v>
          </cell>
          <cell r="C1259" t="str">
            <v>K</v>
          </cell>
          <cell r="D1259" t="str">
            <v>E</v>
          </cell>
          <cell r="E1259" t="str">
            <v xml:space="preserve">DKI                                     </v>
          </cell>
          <cell r="F1259" t="str">
            <v xml:space="preserve">E -- DKI                                          </v>
          </cell>
        </row>
        <row r="1260">
          <cell r="A1260">
            <v>1503</v>
          </cell>
          <cell r="B1260" t="str">
            <v>S</v>
          </cell>
          <cell r="C1260" t="str">
            <v>K</v>
          </cell>
          <cell r="D1260" t="str">
            <v>E</v>
          </cell>
          <cell r="E1260" t="str">
            <v xml:space="preserve">DKI                                     </v>
          </cell>
          <cell r="F1260" t="str">
            <v xml:space="preserve">E -- DKI                                          </v>
          </cell>
        </row>
        <row r="1261">
          <cell r="A1261">
            <v>1654</v>
          </cell>
          <cell r="B1261" t="str">
            <v>S</v>
          </cell>
          <cell r="C1261" t="str">
            <v>K</v>
          </cell>
          <cell r="D1261" t="str">
            <v>E</v>
          </cell>
          <cell r="E1261" t="str">
            <v xml:space="preserve">DKI                                     </v>
          </cell>
          <cell r="F1261" t="str">
            <v xml:space="preserve">E -- DKI                                          </v>
          </cell>
        </row>
        <row r="1262">
          <cell r="A1262">
            <v>1215</v>
          </cell>
          <cell r="B1262" t="str">
            <v>S</v>
          </cell>
          <cell r="C1262" t="str">
            <v>K</v>
          </cell>
          <cell r="D1262" t="str">
            <v>E</v>
          </cell>
          <cell r="E1262" t="str">
            <v xml:space="preserve">DKI                                     </v>
          </cell>
          <cell r="F1262" t="str">
            <v xml:space="preserve">E -- DKI                                          </v>
          </cell>
        </row>
        <row r="1263">
          <cell r="A1263">
            <v>1470</v>
          </cell>
          <cell r="B1263" t="str">
            <v>S</v>
          </cell>
          <cell r="C1263" t="str">
            <v>K</v>
          </cell>
          <cell r="D1263" t="str">
            <v>I</v>
          </cell>
          <cell r="E1263" t="str">
            <v xml:space="preserve">DKI2                                    </v>
          </cell>
          <cell r="F1263" t="str">
            <v xml:space="preserve">I -- DKI2                                         </v>
          </cell>
        </row>
        <row r="1264">
          <cell r="A1264">
            <v>1771</v>
          </cell>
          <cell r="B1264" t="str">
            <v>S</v>
          </cell>
          <cell r="C1264" t="str">
            <v>K</v>
          </cell>
          <cell r="D1264" t="str">
            <v>R</v>
          </cell>
          <cell r="E1264" t="str">
            <v xml:space="preserve">KANWIL MALANG                           </v>
          </cell>
          <cell r="F1264" t="str">
            <v xml:space="preserve">R -- KANWIL MALANG                                </v>
          </cell>
        </row>
        <row r="1265">
          <cell r="A1265">
            <v>1336</v>
          </cell>
          <cell r="B1265" t="str">
            <v>S</v>
          </cell>
          <cell r="C1265" t="str">
            <v>K</v>
          </cell>
          <cell r="D1265" t="str">
            <v>F</v>
          </cell>
          <cell r="E1265" t="str">
            <v xml:space="preserve">Bandung                                 </v>
          </cell>
          <cell r="F1265" t="str">
            <v xml:space="preserve">F -- Bandung                                      </v>
          </cell>
        </row>
        <row r="1266">
          <cell r="A1266">
            <v>1256</v>
          </cell>
          <cell r="B1266" t="str">
            <v>S</v>
          </cell>
          <cell r="C1266" t="str">
            <v>K</v>
          </cell>
          <cell r="D1266" t="str">
            <v>E</v>
          </cell>
          <cell r="E1266" t="str">
            <v xml:space="preserve">DKI                                     </v>
          </cell>
          <cell r="F1266" t="str">
            <v xml:space="preserve">E -- DKI                                          </v>
          </cell>
        </row>
        <row r="1267">
          <cell r="A1267">
            <v>1801</v>
          </cell>
          <cell r="B1267" t="str">
            <v>S</v>
          </cell>
          <cell r="C1267" t="str">
            <v>K</v>
          </cell>
          <cell r="D1267" t="str">
            <v>I</v>
          </cell>
          <cell r="E1267" t="str">
            <v xml:space="preserve">DKI2                                    </v>
          </cell>
          <cell r="F1267" t="str">
            <v xml:space="preserve">I -- DKI2                                         </v>
          </cell>
        </row>
        <row r="1268">
          <cell r="A1268">
            <v>1341</v>
          </cell>
          <cell r="B1268" t="str">
            <v>S</v>
          </cell>
          <cell r="C1268" t="str">
            <v>K</v>
          </cell>
          <cell r="D1268" t="str">
            <v>B</v>
          </cell>
          <cell r="E1268" t="str">
            <v xml:space="preserve">Medan                                   </v>
          </cell>
          <cell r="F1268" t="str">
            <v xml:space="preserve">B -- Medan                                        </v>
          </cell>
        </row>
        <row r="1269">
          <cell r="A1269">
            <v>1446</v>
          </cell>
          <cell r="B1269" t="str">
            <v>S</v>
          </cell>
          <cell r="C1269" t="str">
            <v>K</v>
          </cell>
          <cell r="D1269" t="str">
            <v>I</v>
          </cell>
          <cell r="E1269" t="str">
            <v xml:space="preserve">DKI2                                    </v>
          </cell>
          <cell r="F1269" t="str">
            <v xml:space="preserve">I -- DKI2                                         </v>
          </cell>
        </row>
        <row r="1270">
          <cell r="A1270">
            <v>1222</v>
          </cell>
          <cell r="B1270" t="str">
            <v>S</v>
          </cell>
          <cell r="C1270" t="str">
            <v>K</v>
          </cell>
          <cell r="D1270" t="str">
            <v>I</v>
          </cell>
          <cell r="E1270" t="str">
            <v xml:space="preserve">DKI2                                    </v>
          </cell>
          <cell r="F1270" t="str">
            <v xml:space="preserve">I -- DKI2                                         </v>
          </cell>
        </row>
        <row r="1271">
          <cell r="A1271">
            <v>1216</v>
          </cell>
          <cell r="B1271" t="str">
            <v>S</v>
          </cell>
          <cell r="C1271" t="str">
            <v>K</v>
          </cell>
          <cell r="D1271" t="str">
            <v>E</v>
          </cell>
          <cell r="E1271" t="str">
            <v xml:space="preserve">DKI                                     </v>
          </cell>
          <cell r="F1271" t="str">
            <v xml:space="preserve">E -- DKI                                          </v>
          </cell>
        </row>
        <row r="1272">
          <cell r="A1272">
            <v>1851</v>
          </cell>
          <cell r="B1272" t="str">
            <v>S</v>
          </cell>
          <cell r="C1272" t="str">
            <v>K</v>
          </cell>
          <cell r="D1272" t="str">
            <v>F</v>
          </cell>
          <cell r="E1272" t="str">
            <v xml:space="preserve">Bandung                                 </v>
          </cell>
          <cell r="F1272" t="str">
            <v xml:space="preserve">F -- Bandung                                      </v>
          </cell>
        </row>
        <row r="1273">
          <cell r="A1273">
            <v>1840</v>
          </cell>
          <cell r="B1273" t="str">
            <v>S</v>
          </cell>
          <cell r="C1273" t="str">
            <v>K</v>
          </cell>
          <cell r="D1273" t="str">
            <v>C</v>
          </cell>
          <cell r="E1273" t="str">
            <v xml:space="preserve">Padang                                  </v>
          </cell>
          <cell r="F1273" t="str">
            <v xml:space="preserve">C -- Padang                                       </v>
          </cell>
        </row>
        <row r="1274">
          <cell r="A1274">
            <v>1844</v>
          </cell>
          <cell r="B1274" t="str">
            <v>S</v>
          </cell>
          <cell r="C1274" t="str">
            <v>K</v>
          </cell>
          <cell r="D1274" t="str">
            <v>I</v>
          </cell>
          <cell r="E1274" t="str">
            <v xml:space="preserve">DKI2                                    </v>
          </cell>
          <cell r="F1274" t="str">
            <v xml:space="preserve">I -- DKI2                                         </v>
          </cell>
        </row>
        <row r="1275">
          <cell r="A1275">
            <v>1750</v>
          </cell>
          <cell r="B1275" t="str">
            <v>S</v>
          </cell>
          <cell r="C1275" t="str">
            <v>K</v>
          </cell>
          <cell r="D1275" t="str">
            <v>H</v>
          </cell>
          <cell r="E1275" t="str">
            <v xml:space="preserve">Yogyakarta                              </v>
          </cell>
          <cell r="F1275" t="str">
            <v xml:space="preserve">H -- Yogyakarta                                   </v>
          </cell>
        </row>
        <row r="1276">
          <cell r="A1276">
            <v>1460</v>
          </cell>
          <cell r="B1276" t="str">
            <v>S</v>
          </cell>
          <cell r="C1276" t="str">
            <v>K</v>
          </cell>
          <cell r="D1276" t="str">
            <v>C</v>
          </cell>
          <cell r="E1276" t="str">
            <v xml:space="preserve">Padang                                  </v>
          </cell>
          <cell r="F1276" t="str">
            <v xml:space="preserve">C -- Padang                                       </v>
          </cell>
        </row>
        <row r="1277">
          <cell r="A1277">
            <v>2216</v>
          </cell>
          <cell r="B1277" t="str">
            <v>S</v>
          </cell>
          <cell r="C1277" t="str">
            <v>K</v>
          </cell>
          <cell r="D1277" t="str">
            <v>K</v>
          </cell>
          <cell r="E1277" t="str">
            <v xml:space="preserve">Surabaya                                </v>
          </cell>
          <cell r="F1277" t="str">
            <v xml:space="preserve">K -- Surabaya                                     </v>
          </cell>
        </row>
        <row r="1278">
          <cell r="A1278">
            <v>1790</v>
          </cell>
          <cell r="B1278" t="str">
            <v>S</v>
          </cell>
          <cell r="C1278" t="str">
            <v>K</v>
          </cell>
          <cell r="D1278" t="str">
            <v>Q</v>
          </cell>
          <cell r="E1278" t="str">
            <v xml:space="preserve">KANWIL JAKARTA 3                        </v>
          </cell>
          <cell r="F1278" t="str">
            <v xml:space="preserve">Q -- KANWIL JAKARTA 3                             </v>
          </cell>
        </row>
        <row r="1279">
          <cell r="A1279">
            <v>1364</v>
          </cell>
          <cell r="B1279" t="str">
            <v>S</v>
          </cell>
          <cell r="C1279" t="str">
            <v>K</v>
          </cell>
          <cell r="D1279" t="str">
            <v>G</v>
          </cell>
          <cell r="E1279" t="str">
            <v xml:space="preserve">Semarang                                </v>
          </cell>
          <cell r="F1279" t="str">
            <v xml:space="preserve">G -- Semarang                                     </v>
          </cell>
        </row>
        <row r="1280">
          <cell r="A1280">
            <v>1579</v>
          </cell>
          <cell r="B1280" t="str">
            <v>S</v>
          </cell>
          <cell r="C1280" t="str">
            <v>K</v>
          </cell>
          <cell r="D1280" t="str">
            <v>I</v>
          </cell>
          <cell r="E1280" t="str">
            <v xml:space="preserve">DKI2                                    </v>
          </cell>
          <cell r="F1280" t="str">
            <v xml:space="preserve">I -- DKI2                                         </v>
          </cell>
        </row>
        <row r="1281">
          <cell r="A1281">
            <v>1867</v>
          </cell>
          <cell r="B1281" t="str">
            <v>S</v>
          </cell>
          <cell r="C1281" t="str">
            <v>K</v>
          </cell>
          <cell r="D1281" t="str">
            <v>I</v>
          </cell>
          <cell r="E1281" t="str">
            <v xml:space="preserve">DKI2                                    </v>
          </cell>
          <cell r="F1281" t="str">
            <v xml:space="preserve">I -- DKI2                                         </v>
          </cell>
        </row>
        <row r="1282">
          <cell r="A1282">
            <v>1835</v>
          </cell>
          <cell r="B1282" t="str">
            <v>S</v>
          </cell>
          <cell r="C1282" t="str">
            <v>K</v>
          </cell>
          <cell r="D1282" t="str">
            <v>M</v>
          </cell>
          <cell r="E1282" t="str">
            <v xml:space="preserve">Denpasar                                </v>
          </cell>
          <cell r="F1282" t="str">
            <v xml:space="preserve">M -- Denpasar                                     </v>
          </cell>
        </row>
        <row r="1283">
          <cell r="A1283">
            <v>1442</v>
          </cell>
          <cell r="B1283" t="str">
            <v>S</v>
          </cell>
          <cell r="C1283" t="str">
            <v>K</v>
          </cell>
          <cell r="D1283" t="str">
            <v>Q</v>
          </cell>
          <cell r="E1283" t="str">
            <v xml:space="preserve">KANWIL JAKARTA 3                        </v>
          </cell>
          <cell r="F1283" t="str">
            <v xml:space="preserve">Q -- KANWIL JAKARTA 3                             </v>
          </cell>
        </row>
        <row r="1284">
          <cell r="A1284">
            <v>1453</v>
          </cell>
          <cell r="B1284" t="str">
            <v>S</v>
          </cell>
          <cell r="C1284" t="str">
            <v>K</v>
          </cell>
          <cell r="D1284" t="str">
            <v>G</v>
          </cell>
          <cell r="E1284" t="str">
            <v xml:space="preserve">Semarang                                </v>
          </cell>
          <cell r="F1284" t="str">
            <v xml:space="preserve">G -- Semarang                                     </v>
          </cell>
        </row>
        <row r="1285">
          <cell r="A1285">
            <v>1311</v>
          </cell>
          <cell r="B1285" t="str">
            <v>S</v>
          </cell>
          <cell r="C1285" t="str">
            <v>K</v>
          </cell>
          <cell r="D1285" t="str">
            <v>B</v>
          </cell>
          <cell r="E1285" t="str">
            <v xml:space="preserve">Medan                                   </v>
          </cell>
          <cell r="F1285" t="str">
            <v xml:space="preserve">B -- Medan                                        </v>
          </cell>
        </row>
        <row r="1286">
          <cell r="A1286">
            <v>1202</v>
          </cell>
          <cell r="B1286" t="str">
            <v>S</v>
          </cell>
          <cell r="C1286" t="str">
            <v>K</v>
          </cell>
          <cell r="D1286" t="str">
            <v>Q</v>
          </cell>
          <cell r="E1286" t="str">
            <v xml:space="preserve">KANWIL JAKARTA 3                        </v>
          </cell>
          <cell r="F1286" t="str">
            <v xml:space="preserve">Q -- KANWIL JAKARTA 3                             </v>
          </cell>
        </row>
        <row r="1287">
          <cell r="A1287">
            <v>2031</v>
          </cell>
          <cell r="B1287" t="str">
            <v>S</v>
          </cell>
          <cell r="C1287" t="str">
            <v>K</v>
          </cell>
          <cell r="D1287" t="str">
            <v>K</v>
          </cell>
          <cell r="E1287" t="str">
            <v xml:space="preserve">Surabaya                                </v>
          </cell>
          <cell r="F1287" t="str">
            <v xml:space="preserve">K -- Surabaya                                     </v>
          </cell>
        </row>
        <row r="1288">
          <cell r="A1288">
            <v>1322</v>
          </cell>
          <cell r="B1288" t="str">
            <v>S</v>
          </cell>
          <cell r="C1288" t="str">
            <v>K</v>
          </cell>
          <cell r="D1288" t="str">
            <v>F</v>
          </cell>
          <cell r="E1288" t="str">
            <v xml:space="preserve">Bandung                                 </v>
          </cell>
          <cell r="F1288" t="str">
            <v xml:space="preserve">F -- Bandung                                      </v>
          </cell>
        </row>
        <row r="1289">
          <cell r="A1289">
            <v>1401</v>
          </cell>
          <cell r="B1289" t="str">
            <v>S</v>
          </cell>
          <cell r="C1289" t="str">
            <v>K</v>
          </cell>
          <cell r="D1289" t="str">
            <v>I</v>
          </cell>
          <cell r="E1289" t="str">
            <v xml:space="preserve">DKI2                                    </v>
          </cell>
          <cell r="F1289" t="str">
            <v xml:space="preserve">I -- DKI2                                         </v>
          </cell>
        </row>
        <row r="1290">
          <cell r="A1290">
            <v>1264</v>
          </cell>
          <cell r="B1290" t="str">
            <v>S</v>
          </cell>
          <cell r="C1290" t="str">
            <v>K</v>
          </cell>
          <cell r="D1290" t="str">
            <v>I</v>
          </cell>
          <cell r="E1290" t="str">
            <v xml:space="preserve">DKI2                                    </v>
          </cell>
          <cell r="F1290" t="str">
            <v xml:space="preserve">I -- DKI2                                         </v>
          </cell>
        </row>
        <row r="1291">
          <cell r="A1291">
            <v>1050</v>
          </cell>
          <cell r="B1291" t="str">
            <v>S</v>
          </cell>
          <cell r="C1291" t="str">
            <v>K</v>
          </cell>
          <cell r="D1291" t="str">
            <v>K</v>
          </cell>
          <cell r="E1291" t="str">
            <v xml:space="preserve">Surabaya                                </v>
          </cell>
          <cell r="F1291" t="str">
            <v xml:space="preserve">K -- Surabaya                                     </v>
          </cell>
        </row>
        <row r="1292">
          <cell r="A1292">
            <v>1605</v>
          </cell>
          <cell r="B1292" t="str">
            <v>S</v>
          </cell>
          <cell r="C1292" t="str">
            <v>K</v>
          </cell>
          <cell r="D1292" t="str">
            <v>N</v>
          </cell>
          <cell r="E1292" t="str">
            <v xml:space="preserve">Manado                                  </v>
          </cell>
          <cell r="F1292" t="str">
            <v xml:space="preserve">N -- Manado                                       </v>
          </cell>
        </row>
        <row r="1293">
          <cell r="A1293">
            <v>1209</v>
          </cell>
          <cell r="B1293" t="str">
            <v>S</v>
          </cell>
          <cell r="C1293" t="str">
            <v>K</v>
          </cell>
          <cell r="D1293" t="str">
            <v>E</v>
          </cell>
          <cell r="E1293" t="str">
            <v xml:space="preserve">DKI                                     </v>
          </cell>
          <cell r="F1293" t="str">
            <v xml:space="preserve">E -- DKI                                          </v>
          </cell>
        </row>
        <row r="1294">
          <cell r="A1294">
            <v>1793</v>
          </cell>
          <cell r="B1294" t="str">
            <v>S</v>
          </cell>
          <cell r="C1294" t="str">
            <v>K</v>
          </cell>
          <cell r="D1294" t="str">
            <v>F</v>
          </cell>
          <cell r="E1294" t="str">
            <v xml:space="preserve">Bandung                                 </v>
          </cell>
          <cell r="F1294" t="str">
            <v xml:space="preserve">F -- Bandung                                      </v>
          </cell>
        </row>
        <row r="1295">
          <cell r="A1295">
            <v>1219</v>
          </cell>
          <cell r="B1295" t="str">
            <v>S</v>
          </cell>
          <cell r="C1295" t="str">
            <v>K</v>
          </cell>
          <cell r="D1295" t="str">
            <v>E</v>
          </cell>
          <cell r="E1295" t="str">
            <v xml:space="preserve">DKI                                     </v>
          </cell>
          <cell r="F1295" t="str">
            <v xml:space="preserve">E -- DKI                                          </v>
          </cell>
        </row>
        <row r="1296">
          <cell r="A1296">
            <v>1692</v>
          </cell>
          <cell r="B1296" t="str">
            <v>S</v>
          </cell>
          <cell r="C1296" t="str">
            <v>K</v>
          </cell>
          <cell r="D1296" t="str">
            <v>X</v>
          </cell>
          <cell r="E1296" t="str">
            <v xml:space="preserve">KANWIL PEKANBARU                        </v>
          </cell>
          <cell r="F1296" t="str">
            <v xml:space="preserve">X -- KANWIL PEKANBARU                             </v>
          </cell>
        </row>
        <row r="1297">
          <cell r="A1297">
            <v>1408</v>
          </cell>
          <cell r="B1297" t="str">
            <v>S</v>
          </cell>
          <cell r="C1297" t="str">
            <v>K</v>
          </cell>
          <cell r="D1297" t="str">
            <v>I</v>
          </cell>
          <cell r="E1297" t="str">
            <v xml:space="preserve">DKI2                                    </v>
          </cell>
          <cell r="F1297" t="str">
            <v xml:space="preserve">I -- DKI2                                         </v>
          </cell>
        </row>
        <row r="1298">
          <cell r="A1298">
            <v>1747</v>
          </cell>
          <cell r="B1298" t="str">
            <v>S</v>
          </cell>
          <cell r="C1298" t="str">
            <v>K</v>
          </cell>
          <cell r="D1298" t="str">
            <v>Q</v>
          </cell>
          <cell r="E1298" t="str">
            <v xml:space="preserve">KANWIL JAKARTA 3                        </v>
          </cell>
          <cell r="F1298" t="str">
            <v xml:space="preserve">Q -- KANWIL JAKARTA 3                             </v>
          </cell>
        </row>
        <row r="1299">
          <cell r="A1299">
            <v>1502</v>
          </cell>
          <cell r="B1299" t="str">
            <v>S</v>
          </cell>
          <cell r="C1299" t="str">
            <v>K</v>
          </cell>
          <cell r="D1299" t="str">
            <v>L</v>
          </cell>
          <cell r="E1299" t="str">
            <v xml:space="preserve">Banjarmasin                             </v>
          </cell>
          <cell r="F1299" t="str">
            <v xml:space="preserve">L -- Banjarmasin                                  </v>
          </cell>
        </row>
        <row r="1300">
          <cell r="A1300">
            <v>1330</v>
          </cell>
          <cell r="B1300" t="str">
            <v>S</v>
          </cell>
          <cell r="C1300" t="str">
            <v>K</v>
          </cell>
          <cell r="D1300" t="str">
            <v>B</v>
          </cell>
          <cell r="E1300" t="str">
            <v xml:space="preserve">Medan                                   </v>
          </cell>
          <cell r="F1300" t="str">
            <v xml:space="preserve">B -- Medan                                        </v>
          </cell>
        </row>
        <row r="1301">
          <cell r="A1301">
            <v>1585</v>
          </cell>
          <cell r="B1301" t="str">
            <v>S</v>
          </cell>
          <cell r="C1301" t="str">
            <v>K</v>
          </cell>
          <cell r="D1301" t="str">
            <v>B</v>
          </cell>
          <cell r="E1301" t="str">
            <v xml:space="preserve">Medan                                   </v>
          </cell>
          <cell r="F1301" t="str">
            <v xml:space="preserve">B -- Medan                                        </v>
          </cell>
        </row>
        <row r="1302">
          <cell r="A1302">
            <v>1858</v>
          </cell>
          <cell r="B1302" t="str">
            <v>S</v>
          </cell>
          <cell r="C1302" t="str">
            <v>K</v>
          </cell>
          <cell r="D1302" t="str">
            <v>J</v>
          </cell>
          <cell r="E1302" t="str">
            <v xml:space="preserve">KANWIL BANDAR LAMPUNG                   </v>
          </cell>
          <cell r="F1302" t="str">
            <v xml:space="preserve">J -- KANWIL BANDAR LAMPUNG                        </v>
          </cell>
        </row>
        <row r="1303">
          <cell r="A1303">
            <v>1576</v>
          </cell>
          <cell r="B1303" t="str">
            <v>S</v>
          </cell>
          <cell r="C1303" t="str">
            <v>K</v>
          </cell>
          <cell r="D1303" t="str">
            <v>H</v>
          </cell>
          <cell r="E1303" t="str">
            <v xml:space="preserve">Yogyakarta                              </v>
          </cell>
          <cell r="F1303" t="str">
            <v xml:space="preserve">H -- Yogyakarta                                   </v>
          </cell>
        </row>
        <row r="1304">
          <cell r="A1304">
            <v>1507</v>
          </cell>
          <cell r="B1304" t="str">
            <v>S</v>
          </cell>
          <cell r="C1304" t="str">
            <v>K</v>
          </cell>
          <cell r="D1304" t="str">
            <v>I</v>
          </cell>
          <cell r="E1304" t="str">
            <v xml:space="preserve">DKI2                                    </v>
          </cell>
          <cell r="F1304" t="str">
            <v xml:space="preserve">I -- DKI2                                         </v>
          </cell>
        </row>
        <row r="1305">
          <cell r="A1305">
            <v>1226</v>
          </cell>
          <cell r="B1305" t="str">
            <v>S</v>
          </cell>
          <cell r="C1305" t="str">
            <v>K</v>
          </cell>
          <cell r="D1305" t="str">
            <v>Q</v>
          </cell>
          <cell r="E1305" t="str">
            <v xml:space="preserve">KANWIL JAKARTA 3                        </v>
          </cell>
          <cell r="F1305" t="str">
            <v xml:space="preserve">Q -- KANWIL JAKARTA 3                             </v>
          </cell>
        </row>
        <row r="1306">
          <cell r="A1306">
            <v>1828</v>
          </cell>
          <cell r="B1306" t="str">
            <v>S</v>
          </cell>
          <cell r="C1306" t="str">
            <v>K</v>
          </cell>
          <cell r="D1306" t="str">
            <v>X</v>
          </cell>
          <cell r="E1306" t="str">
            <v xml:space="preserve">KANWIL PEKANBARU                        </v>
          </cell>
          <cell r="F1306" t="str">
            <v xml:space="preserve">X -- KANWIL PEKANBARU                             </v>
          </cell>
        </row>
        <row r="1307">
          <cell r="A1307">
            <v>1413</v>
          </cell>
          <cell r="B1307" t="str">
            <v>S</v>
          </cell>
          <cell r="C1307" t="str">
            <v>K</v>
          </cell>
          <cell r="D1307" t="str">
            <v>I</v>
          </cell>
          <cell r="E1307" t="str">
            <v xml:space="preserve">DKI2                                    </v>
          </cell>
          <cell r="F1307" t="str">
            <v xml:space="preserve">I -- DKI2                                         </v>
          </cell>
        </row>
        <row r="1308">
          <cell r="A1308">
            <v>1469</v>
          </cell>
          <cell r="B1308" t="str">
            <v>S</v>
          </cell>
          <cell r="C1308" t="str">
            <v>K</v>
          </cell>
          <cell r="D1308" t="str">
            <v>I</v>
          </cell>
          <cell r="E1308" t="str">
            <v xml:space="preserve">DKI2                                    </v>
          </cell>
          <cell r="F1308" t="str">
            <v xml:space="preserve">I -- DKI2                                         </v>
          </cell>
        </row>
        <row r="1309">
          <cell r="A1309">
            <v>1359</v>
          </cell>
          <cell r="B1309" t="str">
            <v>S</v>
          </cell>
          <cell r="C1309" t="str">
            <v>K</v>
          </cell>
          <cell r="D1309" t="str">
            <v>G</v>
          </cell>
          <cell r="E1309" t="str">
            <v xml:space="preserve">Semarang                                </v>
          </cell>
          <cell r="F1309" t="str">
            <v xml:space="preserve">G -- Semarang                                     </v>
          </cell>
        </row>
        <row r="1310">
          <cell r="A1310">
            <v>1779</v>
          </cell>
          <cell r="B1310" t="str">
            <v>S</v>
          </cell>
          <cell r="C1310" t="str">
            <v>K</v>
          </cell>
          <cell r="D1310" t="str">
            <v>H</v>
          </cell>
          <cell r="E1310" t="str">
            <v xml:space="preserve">Yogyakarta                              </v>
          </cell>
          <cell r="F1310" t="str">
            <v xml:space="preserve">H -- Yogyakarta                                   </v>
          </cell>
        </row>
        <row r="1311">
          <cell r="A1311">
            <v>1716</v>
          </cell>
          <cell r="B1311" t="str">
            <v>S</v>
          </cell>
          <cell r="C1311" t="str">
            <v>K</v>
          </cell>
          <cell r="D1311" t="str">
            <v>F</v>
          </cell>
          <cell r="E1311" t="str">
            <v xml:space="preserve">Bandung                                 </v>
          </cell>
          <cell r="F1311" t="str">
            <v xml:space="preserve">F -- Bandung                                      </v>
          </cell>
        </row>
        <row r="1312">
          <cell r="A1312">
            <v>1666</v>
          </cell>
          <cell r="B1312" t="str">
            <v>S</v>
          </cell>
          <cell r="C1312" t="str">
            <v>K</v>
          </cell>
          <cell r="D1312" t="str">
            <v>N</v>
          </cell>
          <cell r="E1312" t="str">
            <v xml:space="preserve">Manado                                  </v>
          </cell>
          <cell r="F1312" t="str">
            <v xml:space="preserve">N -- Manado                                       </v>
          </cell>
        </row>
        <row r="1313">
          <cell r="A1313">
            <v>1356</v>
          </cell>
          <cell r="B1313" t="str">
            <v>S</v>
          </cell>
          <cell r="C1313" t="str">
            <v>K</v>
          </cell>
          <cell r="D1313" t="str">
            <v>F</v>
          </cell>
          <cell r="E1313" t="str">
            <v xml:space="preserve">Bandung                                 </v>
          </cell>
          <cell r="F1313" t="str">
            <v xml:space="preserve">F -- Bandung                                      </v>
          </cell>
        </row>
        <row r="1314">
          <cell r="A1314">
            <v>1236</v>
          </cell>
          <cell r="B1314" t="str">
            <v>S</v>
          </cell>
          <cell r="C1314" t="str">
            <v>K</v>
          </cell>
          <cell r="D1314" t="str">
            <v>Q</v>
          </cell>
          <cell r="E1314" t="str">
            <v xml:space="preserve">KANWIL JAKARTA 3                        </v>
          </cell>
          <cell r="F1314" t="str">
            <v xml:space="preserve">Q -- KANWIL JAKARTA 3                             </v>
          </cell>
        </row>
        <row r="1315">
          <cell r="A1315">
            <v>1391</v>
          </cell>
          <cell r="B1315" t="str">
            <v>S</v>
          </cell>
          <cell r="C1315" t="str">
            <v>K</v>
          </cell>
          <cell r="D1315" t="str">
            <v>E</v>
          </cell>
          <cell r="E1315" t="str">
            <v xml:space="preserve">DKI                                     </v>
          </cell>
          <cell r="F1315" t="str">
            <v xml:space="preserve">E -- DKI                                          </v>
          </cell>
        </row>
        <row r="1316">
          <cell r="A1316">
            <v>1563</v>
          </cell>
          <cell r="B1316" t="str">
            <v>S</v>
          </cell>
          <cell r="C1316" t="str">
            <v>K</v>
          </cell>
          <cell r="D1316" t="str">
            <v>I</v>
          </cell>
          <cell r="E1316" t="str">
            <v xml:space="preserve">DKI2                                    </v>
          </cell>
          <cell r="F1316" t="str">
            <v xml:space="preserve">I -- DKI2                                         </v>
          </cell>
        </row>
        <row r="1317">
          <cell r="A1317">
            <v>1733</v>
          </cell>
          <cell r="B1317" t="str">
            <v>S</v>
          </cell>
          <cell r="C1317" t="str">
            <v>K</v>
          </cell>
          <cell r="D1317" t="str">
            <v>I</v>
          </cell>
          <cell r="E1317" t="str">
            <v xml:space="preserve">DKI2                                    </v>
          </cell>
          <cell r="F1317" t="str">
            <v xml:space="preserve">I -- DKI2                                         </v>
          </cell>
        </row>
        <row r="1318">
          <cell r="A1318">
            <v>1200</v>
          </cell>
          <cell r="B1318" t="str">
            <v>S</v>
          </cell>
          <cell r="C1318" t="str">
            <v>K</v>
          </cell>
          <cell r="D1318" t="str">
            <v>E</v>
          </cell>
          <cell r="E1318" t="str">
            <v xml:space="preserve">DKI                                     </v>
          </cell>
          <cell r="F1318" t="str">
            <v xml:space="preserve">E -- DKI                                          </v>
          </cell>
        </row>
        <row r="1319">
          <cell r="A1319">
            <v>1204</v>
          </cell>
          <cell r="B1319" t="str">
            <v>S</v>
          </cell>
          <cell r="C1319" t="str">
            <v>K</v>
          </cell>
          <cell r="D1319" t="str">
            <v>E</v>
          </cell>
          <cell r="E1319" t="str">
            <v xml:space="preserve">DKI                                     </v>
          </cell>
          <cell r="F1319" t="str">
            <v xml:space="preserve">E -- DKI                                          </v>
          </cell>
        </row>
        <row r="1320">
          <cell r="A1320">
            <v>1449</v>
          </cell>
          <cell r="B1320" t="str">
            <v>S</v>
          </cell>
          <cell r="C1320" t="str">
            <v>K</v>
          </cell>
          <cell r="D1320" t="str">
            <v>K</v>
          </cell>
          <cell r="E1320" t="str">
            <v xml:space="preserve">Surabaya                                </v>
          </cell>
          <cell r="F1320" t="str">
            <v xml:space="preserve">K -- Surabaya                                     </v>
          </cell>
        </row>
        <row r="1321">
          <cell r="A1321">
            <v>1680</v>
          </cell>
          <cell r="B1321" t="str">
            <v>S</v>
          </cell>
          <cell r="C1321" t="str">
            <v>K</v>
          </cell>
          <cell r="D1321" t="str">
            <v>F</v>
          </cell>
          <cell r="E1321" t="str">
            <v xml:space="preserve">Bandung                                 </v>
          </cell>
          <cell r="F1321" t="str">
            <v xml:space="preserve">F -- Bandung                                      </v>
          </cell>
        </row>
        <row r="1322">
          <cell r="A1322">
            <v>1830</v>
          </cell>
          <cell r="B1322" t="str">
            <v>S</v>
          </cell>
          <cell r="C1322" t="str">
            <v>K</v>
          </cell>
          <cell r="D1322" t="str">
            <v>O</v>
          </cell>
          <cell r="E1322" t="str">
            <v xml:space="preserve">KANWIL JAYAPURA                         </v>
          </cell>
          <cell r="F1322" t="str">
            <v xml:space="preserve">O -- KANWIL JAYAPURA                              </v>
          </cell>
        </row>
        <row r="1323">
          <cell r="A1323">
            <v>1435</v>
          </cell>
          <cell r="B1323" t="str">
            <v>S</v>
          </cell>
          <cell r="C1323" t="str">
            <v>K</v>
          </cell>
          <cell r="D1323" t="str">
            <v>F</v>
          </cell>
          <cell r="E1323" t="str">
            <v xml:space="preserve">Bandung                                 </v>
          </cell>
          <cell r="F1323" t="str">
            <v xml:space="preserve">F -- Bandung                                      </v>
          </cell>
        </row>
        <row r="1324">
          <cell r="A1324">
            <v>1785</v>
          </cell>
          <cell r="B1324" t="str">
            <v>S</v>
          </cell>
          <cell r="C1324" t="str">
            <v>K</v>
          </cell>
          <cell r="D1324" t="str">
            <v>E</v>
          </cell>
          <cell r="E1324" t="str">
            <v xml:space="preserve">DKI                                     </v>
          </cell>
          <cell r="F1324" t="str">
            <v xml:space="preserve">E -- DKI                                          </v>
          </cell>
        </row>
        <row r="1325">
          <cell r="A1325">
            <v>1759</v>
          </cell>
          <cell r="B1325" t="str">
            <v>S</v>
          </cell>
          <cell r="C1325" t="str">
            <v>K</v>
          </cell>
          <cell r="D1325" t="str">
            <v>E</v>
          </cell>
          <cell r="E1325" t="str">
            <v xml:space="preserve">DKI                                     </v>
          </cell>
          <cell r="F1325" t="str">
            <v xml:space="preserve">E -- DKI                                          </v>
          </cell>
        </row>
        <row r="1326">
          <cell r="A1326">
            <v>1788</v>
          </cell>
          <cell r="B1326" t="str">
            <v>S</v>
          </cell>
          <cell r="C1326" t="str">
            <v>K</v>
          </cell>
          <cell r="D1326" t="str">
            <v>L</v>
          </cell>
          <cell r="E1326" t="str">
            <v xml:space="preserve">Banjarmasin                             </v>
          </cell>
          <cell r="F1326" t="str">
            <v xml:space="preserve">L -- Banjarmasin                                  </v>
          </cell>
        </row>
        <row r="1327">
          <cell r="A1327">
            <v>1443</v>
          </cell>
          <cell r="B1327" t="str">
            <v>S</v>
          </cell>
          <cell r="C1327" t="str">
            <v>K</v>
          </cell>
          <cell r="D1327" t="str">
            <v>K</v>
          </cell>
          <cell r="E1327" t="str">
            <v xml:space="preserve">Surabaya                                </v>
          </cell>
          <cell r="F1327" t="str">
            <v xml:space="preserve">K -- Surabaya                                     </v>
          </cell>
        </row>
        <row r="1328">
          <cell r="A1328">
            <v>1732</v>
          </cell>
          <cell r="B1328" t="str">
            <v>S</v>
          </cell>
          <cell r="C1328" t="str">
            <v>K</v>
          </cell>
          <cell r="D1328" t="str">
            <v>I</v>
          </cell>
          <cell r="E1328" t="str">
            <v xml:space="preserve">DKI2                                    </v>
          </cell>
          <cell r="F1328" t="str">
            <v xml:space="preserve">I -- DKI2                                         </v>
          </cell>
        </row>
        <row r="1329">
          <cell r="A1329">
            <v>1305</v>
          </cell>
          <cell r="B1329" t="str">
            <v>S</v>
          </cell>
          <cell r="C1329" t="str">
            <v>K</v>
          </cell>
          <cell r="D1329" t="str">
            <v>B</v>
          </cell>
          <cell r="E1329" t="str">
            <v xml:space="preserve">Medan                                   </v>
          </cell>
          <cell r="F1329" t="str">
            <v xml:space="preserve">B -- Medan                                        </v>
          </cell>
        </row>
        <row r="1330">
          <cell r="A1330">
            <v>1668</v>
          </cell>
          <cell r="B1330" t="str">
            <v>S</v>
          </cell>
          <cell r="C1330" t="str">
            <v>K</v>
          </cell>
          <cell r="D1330" t="str">
            <v>J</v>
          </cell>
          <cell r="E1330" t="str">
            <v xml:space="preserve">KANWIL BANDAR LAMPUNG                   </v>
          </cell>
          <cell r="F1330" t="str">
            <v xml:space="preserve">J -- KANWIL BANDAR LAMPUNG                        </v>
          </cell>
        </row>
        <row r="1331">
          <cell r="A1331">
            <v>1559</v>
          </cell>
          <cell r="B1331" t="str">
            <v>S</v>
          </cell>
          <cell r="C1331" t="str">
            <v>K</v>
          </cell>
          <cell r="D1331" t="str">
            <v>O</v>
          </cell>
          <cell r="E1331" t="str">
            <v xml:space="preserve">KANWIL JAYAPURA                         </v>
          </cell>
          <cell r="F1331" t="str">
            <v xml:space="preserve">O -- KANWIL JAYAPURA                              </v>
          </cell>
        </row>
        <row r="1332">
          <cell r="A1332">
            <v>1235</v>
          </cell>
          <cell r="B1332" t="str">
            <v>S</v>
          </cell>
          <cell r="C1332" t="str">
            <v>K</v>
          </cell>
          <cell r="D1332" t="str">
            <v>E</v>
          </cell>
          <cell r="E1332" t="str">
            <v xml:space="preserve">DKI                                     </v>
          </cell>
          <cell r="F1332" t="str">
            <v xml:space="preserve">E -- DKI                                          </v>
          </cell>
        </row>
        <row r="1333">
          <cell r="A1333">
            <v>1531</v>
          </cell>
          <cell r="B1333" t="str">
            <v>S</v>
          </cell>
          <cell r="C1333" t="str">
            <v>K</v>
          </cell>
          <cell r="D1333" t="str">
            <v>H</v>
          </cell>
          <cell r="E1333" t="str">
            <v xml:space="preserve">Yogyakarta                              </v>
          </cell>
          <cell r="F1333" t="str">
            <v xml:space="preserve">H -- Yogyakarta                                   </v>
          </cell>
        </row>
        <row r="1334">
          <cell r="A1334">
            <v>1494</v>
          </cell>
          <cell r="B1334" t="str">
            <v>S</v>
          </cell>
          <cell r="C1334" t="str">
            <v>K</v>
          </cell>
          <cell r="D1334" t="str">
            <v>E</v>
          </cell>
          <cell r="E1334" t="str">
            <v xml:space="preserve">DKI                                     </v>
          </cell>
          <cell r="F1334" t="str">
            <v xml:space="preserve">E -- DKI                                          </v>
          </cell>
        </row>
        <row r="1335">
          <cell r="A1335">
            <v>1467</v>
          </cell>
          <cell r="B1335" t="str">
            <v>S</v>
          </cell>
          <cell r="C1335" t="str">
            <v>K</v>
          </cell>
          <cell r="D1335" t="str">
            <v>R</v>
          </cell>
          <cell r="E1335" t="str">
            <v xml:space="preserve">KANWIL MALANG                           </v>
          </cell>
          <cell r="F1335" t="str">
            <v xml:space="preserve">R -- KANWIL MALANG                                </v>
          </cell>
        </row>
        <row r="1336">
          <cell r="A1336">
            <v>2017</v>
          </cell>
          <cell r="B1336" t="str">
            <v>S</v>
          </cell>
          <cell r="C1336" t="str">
            <v>K</v>
          </cell>
          <cell r="D1336" t="str">
            <v>K</v>
          </cell>
          <cell r="E1336" t="str">
            <v xml:space="preserve">Surabaya                                </v>
          </cell>
          <cell r="F1336" t="str">
            <v xml:space="preserve">K -- Surabaya                                     </v>
          </cell>
        </row>
        <row r="1337">
          <cell r="A1337">
            <v>1271</v>
          </cell>
          <cell r="B1337" t="str">
            <v>S</v>
          </cell>
          <cell r="C1337" t="str">
            <v>K</v>
          </cell>
          <cell r="D1337" t="str">
            <v>G</v>
          </cell>
          <cell r="E1337" t="str">
            <v xml:space="preserve">Semarang                                </v>
          </cell>
          <cell r="F1337" t="str">
            <v xml:space="preserve">G -- Semarang                                     </v>
          </cell>
        </row>
        <row r="1338">
          <cell r="A1338">
            <v>1637</v>
          </cell>
          <cell r="B1338" t="str">
            <v>S</v>
          </cell>
          <cell r="C1338" t="str">
            <v>K</v>
          </cell>
          <cell r="D1338" t="str">
            <v>E</v>
          </cell>
          <cell r="E1338" t="str">
            <v xml:space="preserve">DKI                                     </v>
          </cell>
          <cell r="F1338" t="str">
            <v xml:space="preserve">E -- DKI                                          </v>
          </cell>
        </row>
        <row r="1339">
          <cell r="A1339">
            <v>1207</v>
          </cell>
          <cell r="B1339" t="str">
            <v>S</v>
          </cell>
          <cell r="C1339" t="str">
            <v>K</v>
          </cell>
          <cell r="D1339" t="str">
            <v>E</v>
          </cell>
          <cell r="E1339" t="str">
            <v xml:space="preserve">DKI                                     </v>
          </cell>
          <cell r="F1339" t="str">
            <v xml:space="preserve">E -- DKI                                          </v>
          </cell>
        </row>
        <row r="1340">
          <cell r="A1340">
            <v>1825</v>
          </cell>
          <cell r="B1340" t="str">
            <v>S</v>
          </cell>
          <cell r="C1340" t="str">
            <v>K</v>
          </cell>
          <cell r="D1340" t="str">
            <v>Q</v>
          </cell>
          <cell r="E1340" t="str">
            <v xml:space="preserve">KANWIL JAKARTA 3                        </v>
          </cell>
          <cell r="F1340" t="str">
            <v xml:space="preserve">Q -- KANWIL JAKARTA 3                             </v>
          </cell>
        </row>
        <row r="1341">
          <cell r="A1341">
            <v>1158</v>
          </cell>
          <cell r="B1341" t="str">
            <v>S</v>
          </cell>
          <cell r="C1341" t="str">
            <v>K</v>
          </cell>
          <cell r="D1341" t="str">
            <v>K</v>
          </cell>
          <cell r="E1341" t="str">
            <v xml:space="preserve">Surabaya                                </v>
          </cell>
          <cell r="F1341" t="str">
            <v xml:space="preserve">K -- Surabaya                                     </v>
          </cell>
        </row>
        <row r="1342">
          <cell r="A1342">
            <v>1423</v>
          </cell>
          <cell r="B1342" t="str">
            <v>S</v>
          </cell>
          <cell r="C1342" t="str">
            <v>K</v>
          </cell>
          <cell r="D1342" t="str">
            <v>I</v>
          </cell>
          <cell r="E1342" t="str">
            <v xml:space="preserve">DKI2                                    </v>
          </cell>
          <cell r="F1342" t="str">
            <v xml:space="preserve">I -- DKI2                                         </v>
          </cell>
        </row>
        <row r="1343">
          <cell r="A1343">
            <v>1492</v>
          </cell>
          <cell r="B1343" t="str">
            <v>S</v>
          </cell>
          <cell r="C1343" t="str">
            <v>K</v>
          </cell>
          <cell r="D1343" t="str">
            <v>E</v>
          </cell>
          <cell r="E1343" t="str">
            <v xml:space="preserve">DKI                                     </v>
          </cell>
          <cell r="F1343" t="str">
            <v xml:space="preserve">E -- DKI                                          </v>
          </cell>
        </row>
        <row r="1344">
          <cell r="A1344">
            <v>1510</v>
          </cell>
          <cell r="B1344" t="str">
            <v>S</v>
          </cell>
          <cell r="C1344" t="str">
            <v>K</v>
          </cell>
          <cell r="D1344" t="str">
            <v>I</v>
          </cell>
          <cell r="E1344" t="str">
            <v xml:space="preserve">DKI2                                    </v>
          </cell>
          <cell r="F1344" t="str">
            <v xml:space="preserve">I -- DKI2                                         </v>
          </cell>
        </row>
        <row r="1345">
          <cell r="A1345">
            <v>1624</v>
          </cell>
          <cell r="B1345" t="str">
            <v>S</v>
          </cell>
          <cell r="C1345" t="str">
            <v>K</v>
          </cell>
          <cell r="D1345" t="str">
            <v>I</v>
          </cell>
          <cell r="E1345" t="str">
            <v xml:space="preserve">DKI2                                    </v>
          </cell>
          <cell r="F1345" t="str">
            <v xml:space="preserve">I -- DKI2                                         </v>
          </cell>
        </row>
        <row r="1346">
          <cell r="A1346">
            <v>1393</v>
          </cell>
          <cell r="B1346" t="str">
            <v>S</v>
          </cell>
          <cell r="C1346" t="str">
            <v>K</v>
          </cell>
          <cell r="D1346" t="str">
            <v>E</v>
          </cell>
          <cell r="E1346" t="str">
            <v xml:space="preserve">DKI                                     </v>
          </cell>
          <cell r="F1346" t="str">
            <v xml:space="preserve">E -- DKI                                          </v>
          </cell>
        </row>
        <row r="1347">
          <cell r="A1347">
            <v>1251</v>
          </cell>
          <cell r="B1347" t="str">
            <v>S</v>
          </cell>
          <cell r="C1347" t="str">
            <v>K</v>
          </cell>
          <cell r="D1347" t="str">
            <v>I</v>
          </cell>
          <cell r="E1347" t="str">
            <v xml:space="preserve">DKI2                                    </v>
          </cell>
          <cell r="F1347" t="str">
            <v xml:space="preserve">I -- DKI2                                         </v>
          </cell>
        </row>
        <row r="1348">
          <cell r="A1348">
            <v>1399</v>
          </cell>
          <cell r="B1348" t="str">
            <v>S</v>
          </cell>
          <cell r="C1348" t="str">
            <v>K</v>
          </cell>
          <cell r="D1348" t="str">
            <v>I</v>
          </cell>
          <cell r="E1348" t="str">
            <v xml:space="preserve">DKI2                                    </v>
          </cell>
          <cell r="F1348" t="str">
            <v xml:space="preserve">I -- DKI2                                         </v>
          </cell>
        </row>
        <row r="1349">
          <cell r="A1349">
            <v>1797</v>
          </cell>
          <cell r="B1349" t="str">
            <v>S</v>
          </cell>
          <cell r="C1349" t="str">
            <v>K</v>
          </cell>
          <cell r="D1349" t="str">
            <v>I</v>
          </cell>
          <cell r="E1349" t="str">
            <v xml:space="preserve">DKI2                                    </v>
          </cell>
          <cell r="F1349" t="str">
            <v xml:space="preserve">I -- DKI2                                         </v>
          </cell>
        </row>
        <row r="1350">
          <cell r="A1350">
            <v>1268</v>
          </cell>
          <cell r="B1350" t="str">
            <v>S</v>
          </cell>
          <cell r="C1350" t="str">
            <v>K</v>
          </cell>
          <cell r="D1350" t="str">
            <v>I</v>
          </cell>
          <cell r="E1350" t="str">
            <v xml:space="preserve">DKI2                                    </v>
          </cell>
          <cell r="F1350" t="str">
            <v xml:space="preserve">I -- DKI2                                         </v>
          </cell>
        </row>
        <row r="1351">
          <cell r="A1351">
            <v>1655</v>
          </cell>
          <cell r="B1351" t="str">
            <v>S</v>
          </cell>
          <cell r="C1351" t="str">
            <v>K</v>
          </cell>
          <cell r="D1351" t="str">
            <v>E</v>
          </cell>
          <cell r="E1351" t="str">
            <v xml:space="preserve">DKI                                     </v>
          </cell>
          <cell r="F1351" t="str">
            <v xml:space="preserve">E -- DKI                                          </v>
          </cell>
        </row>
        <row r="1352">
          <cell r="A1352">
            <v>1831</v>
          </cell>
          <cell r="B1352" t="str">
            <v>S</v>
          </cell>
          <cell r="C1352" t="str">
            <v>K</v>
          </cell>
          <cell r="D1352" t="str">
            <v>P</v>
          </cell>
          <cell r="E1352" t="str">
            <v xml:space="preserve">Makassar                                </v>
          </cell>
          <cell r="F1352" t="str">
            <v xml:space="preserve">P -- Makassar                                     </v>
          </cell>
        </row>
        <row r="1353">
          <cell r="A1353">
            <v>1703</v>
          </cell>
          <cell r="B1353" t="str">
            <v>S</v>
          </cell>
          <cell r="C1353" t="str">
            <v>K</v>
          </cell>
          <cell r="D1353" t="str">
            <v>F</v>
          </cell>
          <cell r="E1353" t="str">
            <v xml:space="preserve">Bandung                                 </v>
          </cell>
          <cell r="F1353" t="str">
            <v xml:space="preserve">F -- Bandung                                      </v>
          </cell>
        </row>
        <row r="1354">
          <cell r="A1354">
            <v>1325</v>
          </cell>
          <cell r="B1354" t="str">
            <v>S</v>
          </cell>
          <cell r="C1354" t="str">
            <v>K</v>
          </cell>
          <cell r="D1354" t="str">
            <v>G</v>
          </cell>
          <cell r="E1354" t="str">
            <v xml:space="preserve">Semarang                                </v>
          </cell>
          <cell r="F1354" t="str">
            <v xml:space="preserve">G -- Semarang                                     </v>
          </cell>
        </row>
        <row r="1355">
          <cell r="A1355">
            <v>1230</v>
          </cell>
          <cell r="B1355" t="str">
            <v>S</v>
          </cell>
          <cell r="C1355" t="str">
            <v>K</v>
          </cell>
          <cell r="D1355" t="str">
            <v>R</v>
          </cell>
          <cell r="E1355" t="str">
            <v xml:space="preserve">KANWIL MALANG                           </v>
          </cell>
          <cell r="F1355" t="str">
            <v xml:space="preserve">R -- KANWIL MALANG                                </v>
          </cell>
        </row>
        <row r="1356">
          <cell r="A1356">
            <v>1275</v>
          </cell>
          <cell r="B1356" t="str">
            <v>S</v>
          </cell>
          <cell r="C1356" t="str">
            <v>K</v>
          </cell>
          <cell r="D1356" t="str">
            <v>K</v>
          </cell>
          <cell r="E1356" t="str">
            <v xml:space="preserve">Surabaya                                </v>
          </cell>
          <cell r="F1356" t="str">
            <v xml:space="preserve">K -- Surabaya                                     </v>
          </cell>
        </row>
        <row r="1357">
          <cell r="A1357">
            <v>1272</v>
          </cell>
          <cell r="B1357" t="str">
            <v>S</v>
          </cell>
          <cell r="C1357" t="str">
            <v>K</v>
          </cell>
          <cell r="D1357" t="str">
            <v>E</v>
          </cell>
          <cell r="E1357" t="str">
            <v xml:space="preserve">DKI                                     </v>
          </cell>
          <cell r="F1357" t="str">
            <v xml:space="preserve">E -- DKI                                          </v>
          </cell>
        </row>
        <row r="1358">
          <cell r="A1358">
            <v>1475</v>
          </cell>
          <cell r="B1358" t="str">
            <v>S</v>
          </cell>
          <cell r="C1358" t="str">
            <v>K</v>
          </cell>
          <cell r="D1358" t="str">
            <v>E</v>
          </cell>
          <cell r="E1358" t="str">
            <v xml:space="preserve">DKI                                     </v>
          </cell>
          <cell r="F1358" t="str">
            <v xml:space="preserve">E -- DKI                                          </v>
          </cell>
        </row>
        <row r="1359">
          <cell r="A1359">
            <v>1493</v>
          </cell>
          <cell r="B1359" t="str">
            <v>S</v>
          </cell>
          <cell r="C1359" t="str">
            <v>K</v>
          </cell>
          <cell r="D1359" t="str">
            <v>E</v>
          </cell>
          <cell r="E1359" t="str">
            <v xml:space="preserve">DKI                                     </v>
          </cell>
          <cell r="F1359" t="str">
            <v xml:space="preserve">E -- DKI                                          </v>
          </cell>
        </row>
        <row r="1360">
          <cell r="A1360">
            <v>1412</v>
          </cell>
          <cell r="B1360" t="str">
            <v>S</v>
          </cell>
          <cell r="C1360" t="str">
            <v>K</v>
          </cell>
          <cell r="D1360" t="str">
            <v>Q</v>
          </cell>
          <cell r="E1360" t="str">
            <v xml:space="preserve">KANWIL JAKARTA 3                        </v>
          </cell>
          <cell r="F1360" t="str">
            <v xml:space="preserve">Q -- KANWIL JAKARTA 3                             </v>
          </cell>
        </row>
        <row r="1361">
          <cell r="A1361">
            <v>1250</v>
          </cell>
          <cell r="B1361" t="str">
            <v>S</v>
          </cell>
          <cell r="C1361" t="str">
            <v>K</v>
          </cell>
          <cell r="D1361" t="str">
            <v>I</v>
          </cell>
          <cell r="E1361" t="str">
            <v xml:space="preserve">DKI2                                    </v>
          </cell>
          <cell r="F1361" t="str">
            <v xml:space="preserve">I -- DKI2                                         </v>
          </cell>
        </row>
        <row r="1362">
          <cell r="A1362">
            <v>1752</v>
          </cell>
          <cell r="B1362" t="str">
            <v>S</v>
          </cell>
          <cell r="C1362" t="str">
            <v>K</v>
          </cell>
          <cell r="D1362" t="str">
            <v>F</v>
          </cell>
          <cell r="E1362" t="str">
            <v xml:space="preserve">Bandung                                 </v>
          </cell>
          <cell r="F1362" t="str">
            <v xml:space="preserve">F -- Bandung                                      </v>
          </cell>
        </row>
        <row r="1363">
          <cell r="A1363">
            <v>1445</v>
          </cell>
          <cell r="B1363" t="str">
            <v>S</v>
          </cell>
          <cell r="C1363" t="str">
            <v>K</v>
          </cell>
          <cell r="D1363" t="str">
            <v>I</v>
          </cell>
          <cell r="E1363" t="str">
            <v xml:space="preserve">DKI2                                    </v>
          </cell>
          <cell r="F1363" t="str">
            <v xml:space="preserve">I -- DKI2                                         </v>
          </cell>
        </row>
        <row r="1364">
          <cell r="A1364">
            <v>1436</v>
          </cell>
          <cell r="B1364" t="str">
            <v>S</v>
          </cell>
          <cell r="C1364" t="str">
            <v>K</v>
          </cell>
          <cell r="D1364" t="str">
            <v>P</v>
          </cell>
          <cell r="E1364" t="str">
            <v xml:space="preserve">Makassar                                </v>
          </cell>
          <cell r="F1364" t="str">
            <v xml:space="preserve">P -- Makassar                                     </v>
          </cell>
        </row>
        <row r="1365">
          <cell r="A1365">
            <v>1327</v>
          </cell>
          <cell r="B1365" t="str">
            <v>S</v>
          </cell>
          <cell r="C1365" t="str">
            <v>K</v>
          </cell>
          <cell r="D1365" t="str">
            <v>H</v>
          </cell>
          <cell r="E1365" t="str">
            <v xml:space="preserve">Yogyakarta                              </v>
          </cell>
          <cell r="F1365" t="str">
            <v xml:space="preserve">H -- Yogyakarta                                   </v>
          </cell>
        </row>
        <row r="1366">
          <cell r="A1366">
            <v>1279</v>
          </cell>
          <cell r="B1366" t="str">
            <v>S</v>
          </cell>
          <cell r="C1366" t="str">
            <v>K</v>
          </cell>
          <cell r="D1366" t="str">
            <v>G</v>
          </cell>
          <cell r="E1366" t="str">
            <v xml:space="preserve">Semarang                                </v>
          </cell>
          <cell r="F1366" t="str">
            <v xml:space="preserve">G -- Semarang                                     </v>
          </cell>
        </row>
        <row r="1367">
          <cell r="A1367">
            <v>1326</v>
          </cell>
          <cell r="B1367" t="str">
            <v>S</v>
          </cell>
          <cell r="C1367" t="str">
            <v>K</v>
          </cell>
          <cell r="D1367" t="str">
            <v>H</v>
          </cell>
          <cell r="E1367" t="str">
            <v xml:space="preserve">Yogyakarta                              </v>
          </cell>
          <cell r="F1367" t="str">
            <v xml:space="preserve">H -- Yogyakarta                                   </v>
          </cell>
        </row>
        <row r="1368">
          <cell r="A1368">
            <v>1550</v>
          </cell>
          <cell r="B1368" t="str">
            <v>S</v>
          </cell>
          <cell r="C1368" t="str">
            <v>K</v>
          </cell>
          <cell r="D1368" t="str">
            <v>F</v>
          </cell>
          <cell r="E1368" t="str">
            <v xml:space="preserve">Bandung                                 </v>
          </cell>
          <cell r="F1368" t="str">
            <v xml:space="preserve">F -- Bandung                                      </v>
          </cell>
        </row>
        <row r="1369">
          <cell r="A1369">
            <v>1266</v>
          </cell>
          <cell r="B1369" t="str">
            <v>S</v>
          </cell>
          <cell r="C1369" t="str">
            <v>K</v>
          </cell>
          <cell r="D1369" t="str">
            <v>Q</v>
          </cell>
          <cell r="E1369" t="str">
            <v xml:space="preserve">KANWIL JAKARTA 3                        </v>
          </cell>
          <cell r="F1369" t="str">
            <v xml:space="preserve">Q -- KANWIL JAKARTA 3                             </v>
          </cell>
        </row>
        <row r="1370">
          <cell r="A1370">
            <v>1265</v>
          </cell>
          <cell r="B1370" t="str">
            <v>S</v>
          </cell>
          <cell r="C1370" t="str">
            <v>K</v>
          </cell>
          <cell r="D1370" t="str">
            <v>Q</v>
          </cell>
          <cell r="E1370" t="str">
            <v xml:space="preserve">KANWIL JAKARTA 3                        </v>
          </cell>
          <cell r="F1370" t="str">
            <v xml:space="preserve">Q -- KANWIL JAKARTA 3                             </v>
          </cell>
        </row>
        <row r="1371">
          <cell r="A1371">
            <v>1293</v>
          </cell>
          <cell r="B1371" t="str">
            <v>S</v>
          </cell>
          <cell r="C1371" t="str">
            <v>K</v>
          </cell>
          <cell r="D1371" t="str">
            <v>H</v>
          </cell>
          <cell r="E1371" t="str">
            <v xml:space="preserve">Yogyakarta                              </v>
          </cell>
          <cell r="F1371" t="str">
            <v xml:space="preserve">H -- Yogyakarta                                   </v>
          </cell>
        </row>
        <row r="1372">
          <cell r="A1372">
            <v>2002</v>
          </cell>
          <cell r="B1372" t="str">
            <v>S</v>
          </cell>
          <cell r="C1372" t="str">
            <v>K</v>
          </cell>
          <cell r="D1372" t="str">
            <v>M</v>
          </cell>
          <cell r="E1372" t="str">
            <v xml:space="preserve">Denpasar                                </v>
          </cell>
          <cell r="F1372" t="str">
            <v xml:space="preserve">M -- Denpasar                                     </v>
          </cell>
        </row>
        <row r="1373">
          <cell r="A1373">
            <v>1533</v>
          </cell>
          <cell r="B1373" t="str">
            <v>S</v>
          </cell>
          <cell r="C1373" t="str">
            <v>K</v>
          </cell>
          <cell r="D1373" t="str">
            <v>H</v>
          </cell>
          <cell r="E1373" t="str">
            <v xml:space="preserve">Yogyakarta                              </v>
          </cell>
          <cell r="F1373" t="str">
            <v xml:space="preserve">H -- Yogyakarta                                   </v>
          </cell>
        </row>
        <row r="1374">
          <cell r="A1374">
            <v>1535</v>
          </cell>
          <cell r="B1374" t="str">
            <v>S</v>
          </cell>
          <cell r="C1374" t="str">
            <v>K</v>
          </cell>
          <cell r="D1374" t="str">
            <v>L</v>
          </cell>
          <cell r="E1374" t="str">
            <v xml:space="preserve">Banjarmasin                             </v>
          </cell>
          <cell r="F1374" t="str">
            <v xml:space="preserve">L -- Banjarmasin                                  </v>
          </cell>
        </row>
        <row r="1375">
          <cell r="A1375">
            <v>1540</v>
          </cell>
          <cell r="B1375" t="str">
            <v>S</v>
          </cell>
          <cell r="C1375" t="str">
            <v>K</v>
          </cell>
          <cell r="D1375" t="str">
            <v>H</v>
          </cell>
          <cell r="E1375" t="str">
            <v xml:space="preserve">Yogyakarta                              </v>
          </cell>
          <cell r="F1375" t="str">
            <v xml:space="preserve">H -- Yogyakarta                                   </v>
          </cell>
        </row>
        <row r="1376">
          <cell r="A1376">
            <v>1405</v>
          </cell>
          <cell r="B1376" t="str">
            <v>S</v>
          </cell>
          <cell r="C1376" t="str">
            <v>K</v>
          </cell>
          <cell r="D1376" t="str">
            <v>E</v>
          </cell>
          <cell r="E1376" t="str">
            <v xml:space="preserve">DKI                                     </v>
          </cell>
          <cell r="F1376" t="str">
            <v xml:space="preserve">E -- DKI                                          </v>
          </cell>
        </row>
        <row r="1377">
          <cell r="A1377">
            <v>1577</v>
          </cell>
          <cell r="B1377" t="str">
            <v>S</v>
          </cell>
          <cell r="C1377" t="str">
            <v>K</v>
          </cell>
          <cell r="D1377" t="str">
            <v>H</v>
          </cell>
          <cell r="E1377" t="str">
            <v xml:space="preserve">Yogyakarta                              </v>
          </cell>
          <cell r="F1377" t="str">
            <v xml:space="preserve">H -- Yogyakarta                                   </v>
          </cell>
        </row>
        <row r="1378">
          <cell r="A1378">
            <v>1773</v>
          </cell>
          <cell r="B1378" t="str">
            <v>S</v>
          </cell>
          <cell r="C1378" t="str">
            <v>K</v>
          </cell>
          <cell r="D1378" t="str">
            <v>F</v>
          </cell>
          <cell r="E1378" t="str">
            <v xml:space="preserve">Bandung                                 </v>
          </cell>
          <cell r="F1378" t="str">
            <v xml:space="preserve">F -- Bandung                                      </v>
          </cell>
        </row>
        <row r="1379">
          <cell r="A1379">
            <v>1880</v>
          </cell>
          <cell r="B1379" t="str">
            <v>S</v>
          </cell>
          <cell r="C1379" t="str">
            <v>K</v>
          </cell>
          <cell r="D1379" t="str">
            <v>O</v>
          </cell>
          <cell r="E1379" t="str">
            <v xml:space="preserve">KANWIL JAYAPURA                         </v>
          </cell>
          <cell r="F1379" t="str">
            <v xml:space="preserve">O -- KANWIL JAYAPURA                              </v>
          </cell>
        </row>
        <row r="1380">
          <cell r="A1380">
            <v>1620</v>
          </cell>
          <cell r="B1380" t="str">
            <v>S</v>
          </cell>
          <cell r="C1380" t="str">
            <v>K</v>
          </cell>
          <cell r="D1380" t="str">
            <v>X</v>
          </cell>
          <cell r="E1380" t="str">
            <v xml:space="preserve">KANWIL PEKANBARU                        </v>
          </cell>
          <cell r="F1380" t="str">
            <v xml:space="preserve">X -- KANWIL PEKANBARU                             </v>
          </cell>
        </row>
        <row r="1381">
          <cell r="A1381">
            <v>1319</v>
          </cell>
          <cell r="B1381" t="str">
            <v>S</v>
          </cell>
          <cell r="C1381" t="str">
            <v>K</v>
          </cell>
          <cell r="D1381" t="str">
            <v>L</v>
          </cell>
          <cell r="E1381" t="str">
            <v xml:space="preserve">Banjarmasin                             </v>
          </cell>
          <cell r="F1381" t="str">
            <v xml:space="preserve">L -- Banjarmasin                                  </v>
          </cell>
        </row>
        <row r="1382">
          <cell r="A1382">
            <v>1243</v>
          </cell>
          <cell r="B1382" t="str">
            <v>S</v>
          </cell>
          <cell r="C1382" t="str">
            <v>K</v>
          </cell>
          <cell r="D1382" t="str">
            <v>E</v>
          </cell>
          <cell r="E1382" t="str">
            <v xml:space="preserve">DKI                                     </v>
          </cell>
          <cell r="F1382" t="str">
            <v xml:space="preserve">E -- DKI                                          </v>
          </cell>
        </row>
        <row r="1383">
          <cell r="A1383">
            <v>1316</v>
          </cell>
          <cell r="B1383" t="str">
            <v>S</v>
          </cell>
          <cell r="C1383" t="str">
            <v>K</v>
          </cell>
          <cell r="D1383" t="str">
            <v>M</v>
          </cell>
          <cell r="E1383" t="str">
            <v xml:space="preserve">Denpasar                                </v>
          </cell>
          <cell r="F1383" t="str">
            <v xml:space="preserve">M -- Denpasar                                     </v>
          </cell>
        </row>
        <row r="1384">
          <cell r="A1384">
            <v>1755</v>
          </cell>
          <cell r="B1384" t="str">
            <v>S</v>
          </cell>
          <cell r="C1384" t="str">
            <v>K</v>
          </cell>
          <cell r="D1384" t="str">
            <v>I</v>
          </cell>
          <cell r="E1384" t="str">
            <v xml:space="preserve">DKI2                                    </v>
          </cell>
          <cell r="F1384" t="str">
            <v xml:space="preserve">I -- DKI2                                         </v>
          </cell>
        </row>
        <row r="1385">
          <cell r="A1385">
            <v>1818</v>
          </cell>
          <cell r="B1385" t="str">
            <v>S</v>
          </cell>
          <cell r="C1385" t="str">
            <v>K</v>
          </cell>
          <cell r="D1385" t="str">
            <v>N</v>
          </cell>
          <cell r="E1385" t="str">
            <v xml:space="preserve">Manado                                  </v>
          </cell>
          <cell r="F1385" t="str">
            <v xml:space="preserve">N -- Manado                                       </v>
          </cell>
        </row>
        <row r="1386">
          <cell r="A1386">
            <v>1432</v>
          </cell>
          <cell r="B1386" t="str">
            <v>S</v>
          </cell>
          <cell r="C1386" t="str">
            <v>K</v>
          </cell>
          <cell r="D1386" t="str">
            <v>F</v>
          </cell>
          <cell r="E1386" t="str">
            <v xml:space="preserve">Bandung                                 </v>
          </cell>
          <cell r="F1386" t="str">
            <v xml:space="preserve">F -- Bandung                                      </v>
          </cell>
        </row>
        <row r="1387">
          <cell r="A1387">
            <v>1410</v>
          </cell>
          <cell r="B1387" t="str">
            <v>S</v>
          </cell>
          <cell r="C1387" t="str">
            <v>K</v>
          </cell>
          <cell r="D1387" t="str">
            <v>I</v>
          </cell>
          <cell r="E1387" t="str">
            <v xml:space="preserve">DKI2                                    </v>
          </cell>
          <cell r="F1387" t="str">
            <v xml:space="preserve">I -- DKI2                                         </v>
          </cell>
        </row>
        <row r="1388">
          <cell r="A1388">
            <v>1390</v>
          </cell>
          <cell r="B1388" t="str">
            <v>S</v>
          </cell>
          <cell r="C1388" t="str">
            <v>K</v>
          </cell>
          <cell r="D1388" t="str">
            <v>Q</v>
          </cell>
          <cell r="E1388" t="str">
            <v xml:space="preserve">KANWIL JAKARTA 3                        </v>
          </cell>
          <cell r="F1388" t="str">
            <v xml:space="preserve">Q -- KANWIL JAKARTA 3                             </v>
          </cell>
        </row>
        <row r="1389">
          <cell r="A1389">
            <v>1431</v>
          </cell>
          <cell r="B1389" t="str">
            <v>S</v>
          </cell>
          <cell r="C1389" t="str">
            <v>K</v>
          </cell>
          <cell r="D1389" t="str">
            <v>F</v>
          </cell>
          <cell r="E1389" t="str">
            <v xml:space="preserve">Bandung                                 </v>
          </cell>
          <cell r="F1389" t="str">
            <v xml:space="preserve">F -- Bandung                                      </v>
          </cell>
        </row>
        <row r="1390">
          <cell r="A1390">
            <v>1798</v>
          </cell>
          <cell r="B1390" t="str">
            <v>S</v>
          </cell>
          <cell r="C1390" t="str">
            <v>K</v>
          </cell>
          <cell r="D1390" t="str">
            <v>I</v>
          </cell>
          <cell r="E1390" t="str">
            <v xml:space="preserve">DKI2                                    </v>
          </cell>
          <cell r="F1390" t="str">
            <v xml:space="preserve">I -- DKI2                                         </v>
          </cell>
        </row>
        <row r="1391">
          <cell r="A1391">
            <v>1484</v>
          </cell>
          <cell r="B1391" t="str">
            <v>S</v>
          </cell>
          <cell r="C1391" t="str">
            <v>K</v>
          </cell>
          <cell r="D1391" t="str">
            <v>I</v>
          </cell>
          <cell r="E1391" t="str">
            <v xml:space="preserve">DKI2                                    </v>
          </cell>
          <cell r="F1391" t="str">
            <v xml:space="preserve">I -- DKI2                                         </v>
          </cell>
        </row>
        <row r="1392">
          <cell r="A1392">
            <v>1808</v>
          </cell>
          <cell r="B1392" t="str">
            <v>S</v>
          </cell>
          <cell r="C1392" t="str">
            <v>K</v>
          </cell>
          <cell r="D1392" t="str">
            <v>E</v>
          </cell>
          <cell r="E1392" t="str">
            <v xml:space="preserve">DKI                                     </v>
          </cell>
          <cell r="F1392" t="str">
            <v xml:space="preserve">E -- DKI                                          </v>
          </cell>
        </row>
        <row r="1393">
          <cell r="A1393">
            <v>1738</v>
          </cell>
          <cell r="B1393" t="str">
            <v>S</v>
          </cell>
          <cell r="C1393" t="str">
            <v>K</v>
          </cell>
          <cell r="D1393" t="str">
            <v>B</v>
          </cell>
          <cell r="E1393" t="str">
            <v xml:space="preserve">Medan                                   </v>
          </cell>
          <cell r="F1393" t="str">
            <v xml:space="preserve">B -- Medan                                        </v>
          </cell>
        </row>
        <row r="1394">
          <cell r="A1394">
            <v>1729</v>
          </cell>
          <cell r="B1394" t="str">
            <v>S</v>
          </cell>
          <cell r="C1394" t="str">
            <v>K</v>
          </cell>
          <cell r="D1394" t="str">
            <v>M</v>
          </cell>
          <cell r="E1394" t="str">
            <v xml:space="preserve">Denpasar                                </v>
          </cell>
          <cell r="F1394" t="str">
            <v xml:space="preserve">M -- Denpasar                                     </v>
          </cell>
        </row>
        <row r="1395">
          <cell r="A1395">
            <v>1261</v>
          </cell>
          <cell r="B1395" t="str">
            <v>S</v>
          </cell>
          <cell r="C1395" t="str">
            <v>K</v>
          </cell>
          <cell r="D1395" t="str">
            <v>N</v>
          </cell>
          <cell r="E1395" t="str">
            <v xml:space="preserve">Manado                                  </v>
          </cell>
          <cell r="F1395" t="str">
            <v xml:space="preserve">N -- Manado                                       </v>
          </cell>
        </row>
        <row r="1396">
          <cell r="A1396">
            <v>1218</v>
          </cell>
          <cell r="B1396" t="str">
            <v>S</v>
          </cell>
          <cell r="C1396" t="str">
            <v>K</v>
          </cell>
          <cell r="D1396" t="str">
            <v>E</v>
          </cell>
          <cell r="E1396" t="str">
            <v xml:space="preserve">DKI                                     </v>
          </cell>
          <cell r="F1396" t="str">
            <v xml:space="preserve">E -- DKI                                          </v>
          </cell>
        </row>
        <row r="1397">
          <cell r="A1397">
            <v>1238</v>
          </cell>
          <cell r="B1397" t="str">
            <v>S</v>
          </cell>
          <cell r="C1397" t="str">
            <v>K</v>
          </cell>
          <cell r="D1397" t="str">
            <v>I</v>
          </cell>
          <cell r="E1397" t="str">
            <v xml:space="preserve">DKI2                                    </v>
          </cell>
          <cell r="F1397" t="str">
            <v xml:space="preserve">I -- DKI2                                         </v>
          </cell>
        </row>
        <row r="1398">
          <cell r="A1398">
            <v>1245</v>
          </cell>
          <cell r="B1398" t="str">
            <v>S</v>
          </cell>
          <cell r="C1398" t="str">
            <v>K</v>
          </cell>
          <cell r="D1398" t="str">
            <v>E</v>
          </cell>
          <cell r="E1398" t="str">
            <v xml:space="preserve">DKI                                     </v>
          </cell>
          <cell r="F1398" t="str">
            <v xml:space="preserve">E -- DKI                                          </v>
          </cell>
        </row>
        <row r="1399">
          <cell r="A1399">
            <v>1615</v>
          </cell>
          <cell r="B1399" t="str">
            <v>S</v>
          </cell>
          <cell r="C1399" t="str">
            <v>K</v>
          </cell>
          <cell r="D1399" t="str">
            <v>M</v>
          </cell>
          <cell r="E1399" t="str">
            <v xml:space="preserve">Denpasar                                </v>
          </cell>
          <cell r="F1399" t="str">
            <v xml:space="preserve">M -- Denpasar                                     </v>
          </cell>
        </row>
        <row r="1400">
          <cell r="A1400">
            <v>1862</v>
          </cell>
          <cell r="B1400" t="str">
            <v>S</v>
          </cell>
          <cell r="C1400" t="str">
            <v>K</v>
          </cell>
          <cell r="D1400" t="str">
            <v>J</v>
          </cell>
          <cell r="E1400" t="str">
            <v xml:space="preserve">KANWIL BANDAR LAMPUNG                   </v>
          </cell>
          <cell r="F1400" t="str">
            <v xml:space="preserve">J -- KANWIL BANDAR LAMPUNG                        </v>
          </cell>
        </row>
        <row r="1401">
          <cell r="A1401">
            <v>1848</v>
          </cell>
          <cell r="B1401" t="str">
            <v>S</v>
          </cell>
          <cell r="C1401" t="str">
            <v>K</v>
          </cell>
          <cell r="D1401" t="str">
            <v>E</v>
          </cell>
          <cell r="E1401" t="str">
            <v xml:space="preserve">DKI                                     </v>
          </cell>
          <cell r="F1401" t="str">
            <v xml:space="preserve">E -- DKI                                          </v>
          </cell>
        </row>
        <row r="1402">
          <cell r="A1402">
            <v>1618</v>
          </cell>
          <cell r="B1402" t="str">
            <v>S</v>
          </cell>
          <cell r="C1402" t="str">
            <v>K</v>
          </cell>
          <cell r="D1402" t="str">
            <v>Q</v>
          </cell>
          <cell r="E1402" t="str">
            <v xml:space="preserve">KANWIL JAKARTA 3                        </v>
          </cell>
          <cell r="F1402" t="str">
            <v xml:space="preserve">Q -- KANWIL JAKARTA 3                             </v>
          </cell>
        </row>
        <row r="1403">
          <cell r="A1403">
            <v>1748</v>
          </cell>
          <cell r="B1403" t="str">
            <v>S</v>
          </cell>
          <cell r="C1403" t="str">
            <v>K</v>
          </cell>
          <cell r="D1403" t="str">
            <v>E</v>
          </cell>
          <cell r="E1403" t="str">
            <v xml:space="preserve">DKI                                     </v>
          </cell>
          <cell r="F1403" t="str">
            <v xml:space="preserve">E -- DKI                                          </v>
          </cell>
        </row>
        <row r="1404">
          <cell r="A1404">
            <v>1482</v>
          </cell>
          <cell r="B1404" t="str">
            <v>S</v>
          </cell>
          <cell r="C1404" t="str">
            <v>K</v>
          </cell>
          <cell r="D1404" t="str">
            <v>E</v>
          </cell>
          <cell r="E1404" t="str">
            <v xml:space="preserve">DKI                                     </v>
          </cell>
          <cell r="F1404" t="str">
            <v xml:space="preserve">E -- DKI                                          </v>
          </cell>
        </row>
        <row r="1405">
          <cell r="A1405">
            <v>1595</v>
          </cell>
          <cell r="B1405" t="str">
            <v>S</v>
          </cell>
          <cell r="C1405" t="str">
            <v>K</v>
          </cell>
          <cell r="D1405" t="str">
            <v>R</v>
          </cell>
          <cell r="E1405" t="str">
            <v xml:space="preserve">KANWIL MALANG                           </v>
          </cell>
          <cell r="F1405" t="str">
            <v xml:space="preserve">R -- KANWIL MALANG                                </v>
          </cell>
        </row>
        <row r="1406">
          <cell r="A1406">
            <v>1463</v>
          </cell>
          <cell r="B1406" t="str">
            <v>S</v>
          </cell>
          <cell r="C1406" t="str">
            <v>K</v>
          </cell>
          <cell r="D1406" t="str">
            <v>D</v>
          </cell>
          <cell r="E1406" t="str">
            <v xml:space="preserve">Palembang                               </v>
          </cell>
          <cell r="F1406" t="str">
            <v xml:space="preserve">D -- Palembang                                    </v>
          </cell>
        </row>
        <row r="1407">
          <cell r="A1407">
            <v>1570</v>
          </cell>
          <cell r="B1407" t="str">
            <v>S</v>
          </cell>
          <cell r="C1407" t="str">
            <v>K</v>
          </cell>
          <cell r="D1407" t="str">
            <v>X</v>
          </cell>
          <cell r="E1407" t="str">
            <v xml:space="preserve">KANWIL PEKANBARU                        </v>
          </cell>
          <cell r="F1407" t="str">
            <v xml:space="preserve">X -- KANWIL PEKANBARU                             </v>
          </cell>
        </row>
        <row r="1408">
          <cell r="A1408">
            <v>1604</v>
          </cell>
          <cell r="B1408" t="str">
            <v>S</v>
          </cell>
          <cell r="C1408" t="str">
            <v>K</v>
          </cell>
          <cell r="D1408" t="str">
            <v>N</v>
          </cell>
          <cell r="E1408" t="str">
            <v xml:space="preserve">Manado                                  </v>
          </cell>
          <cell r="F1408" t="str">
            <v xml:space="preserve">N -- Manado                                       </v>
          </cell>
        </row>
        <row r="1409">
          <cell r="A1409">
            <v>1876</v>
          </cell>
          <cell r="B1409" t="str">
            <v>S</v>
          </cell>
          <cell r="C1409" t="str">
            <v>K</v>
          </cell>
          <cell r="D1409" t="str">
            <v>N</v>
          </cell>
          <cell r="E1409" t="str">
            <v xml:space="preserve">Manado                                  </v>
          </cell>
          <cell r="F1409" t="str">
            <v xml:space="preserve">N -- Manado                                       </v>
          </cell>
        </row>
        <row r="1410">
          <cell r="A1410">
            <v>1865</v>
          </cell>
          <cell r="B1410" t="str">
            <v>S</v>
          </cell>
          <cell r="C1410" t="str">
            <v>K</v>
          </cell>
          <cell r="D1410" t="str">
            <v>E</v>
          </cell>
          <cell r="E1410" t="str">
            <v xml:space="preserve">DKI                                     </v>
          </cell>
          <cell r="F1410" t="str">
            <v xml:space="preserve">E -- DKI                                          </v>
          </cell>
        </row>
        <row r="1411">
          <cell r="A1411">
            <v>1371</v>
          </cell>
          <cell r="B1411" t="str">
            <v>S</v>
          </cell>
          <cell r="C1411" t="str">
            <v>K</v>
          </cell>
          <cell r="D1411" t="str">
            <v>G</v>
          </cell>
          <cell r="E1411" t="str">
            <v xml:space="preserve">Semarang                                </v>
          </cell>
          <cell r="F1411" t="str">
            <v xml:space="preserve">G -- Semarang                                     </v>
          </cell>
        </row>
        <row r="1412">
          <cell r="A1412">
            <v>1425</v>
          </cell>
          <cell r="B1412" t="str">
            <v>S</v>
          </cell>
          <cell r="C1412" t="str">
            <v>K</v>
          </cell>
          <cell r="D1412" t="str">
            <v>I</v>
          </cell>
          <cell r="E1412" t="str">
            <v xml:space="preserve">DKI2                                    </v>
          </cell>
          <cell r="F1412" t="str">
            <v xml:space="preserve">I -- DKI2                                         </v>
          </cell>
        </row>
        <row r="1413">
          <cell r="A1413">
            <v>1592</v>
          </cell>
          <cell r="B1413" t="str">
            <v>S</v>
          </cell>
          <cell r="C1413" t="str">
            <v>K</v>
          </cell>
          <cell r="D1413" t="str">
            <v>K</v>
          </cell>
          <cell r="E1413" t="str">
            <v xml:space="preserve">Surabaya                                </v>
          </cell>
          <cell r="F1413" t="str">
            <v xml:space="preserve">K -- Surabaya                                     </v>
          </cell>
        </row>
        <row r="1414">
          <cell r="A1414">
            <v>2029</v>
          </cell>
          <cell r="B1414" t="str">
            <v>S</v>
          </cell>
          <cell r="C1414" t="str">
            <v>K</v>
          </cell>
          <cell r="D1414" t="str">
            <v>K</v>
          </cell>
          <cell r="E1414" t="str">
            <v xml:space="preserve">Surabaya                                </v>
          </cell>
          <cell r="F1414" t="str">
            <v xml:space="preserve">K -- Surabaya                                     </v>
          </cell>
        </row>
        <row r="1415">
          <cell r="A1415">
            <v>1763</v>
          </cell>
          <cell r="B1415" t="str">
            <v>S</v>
          </cell>
          <cell r="C1415" t="str">
            <v>K</v>
          </cell>
          <cell r="D1415" t="str">
            <v>M</v>
          </cell>
          <cell r="E1415" t="str">
            <v xml:space="preserve">Denpasar                                </v>
          </cell>
          <cell r="F1415" t="str">
            <v xml:space="preserve">M -- Denpasar                                     </v>
          </cell>
        </row>
        <row r="1416">
          <cell r="A1416">
            <v>1263</v>
          </cell>
          <cell r="B1416" t="str">
            <v>S</v>
          </cell>
          <cell r="C1416" t="str">
            <v>K</v>
          </cell>
          <cell r="D1416" t="str">
            <v>I</v>
          </cell>
          <cell r="E1416" t="str">
            <v xml:space="preserve">DKI2                                    </v>
          </cell>
          <cell r="F1416" t="str">
            <v xml:space="preserve">I -- DKI2                                         </v>
          </cell>
        </row>
        <row r="1417">
          <cell r="A1417">
            <v>1623</v>
          </cell>
          <cell r="B1417" t="str">
            <v>S</v>
          </cell>
          <cell r="C1417" t="str">
            <v>K</v>
          </cell>
          <cell r="D1417" t="str">
            <v>I</v>
          </cell>
          <cell r="E1417" t="str">
            <v xml:space="preserve">DKI2                                    </v>
          </cell>
          <cell r="F1417" t="str">
            <v xml:space="preserve">I -- DKI2                                         </v>
          </cell>
        </row>
        <row r="1418">
          <cell r="A1418">
            <v>2217</v>
          </cell>
          <cell r="B1418" t="str">
            <v>S</v>
          </cell>
          <cell r="C1418" t="str">
            <v>K</v>
          </cell>
          <cell r="D1418" t="str">
            <v>K</v>
          </cell>
          <cell r="E1418" t="str">
            <v xml:space="preserve">Surabaya                                </v>
          </cell>
          <cell r="F1418" t="str">
            <v xml:space="preserve">K -- Surabaya                                     </v>
          </cell>
        </row>
        <row r="1419">
          <cell r="A1419">
            <v>1201</v>
          </cell>
          <cell r="B1419" t="str">
            <v>S</v>
          </cell>
          <cell r="C1419" t="str">
            <v>K</v>
          </cell>
          <cell r="D1419" t="str">
            <v>E</v>
          </cell>
          <cell r="E1419" t="str">
            <v xml:space="preserve">DKI                                     </v>
          </cell>
          <cell r="F1419" t="str">
            <v xml:space="preserve">E -- DKI                                          </v>
          </cell>
        </row>
        <row r="1420">
          <cell r="A1420">
            <v>1787</v>
          </cell>
          <cell r="B1420" t="str">
            <v>S</v>
          </cell>
          <cell r="C1420" t="str">
            <v>K</v>
          </cell>
          <cell r="D1420" t="str">
            <v>E</v>
          </cell>
          <cell r="E1420" t="str">
            <v xml:space="preserve">DKI                                     </v>
          </cell>
          <cell r="F1420" t="str">
            <v xml:space="preserve">E -- DKI                                          </v>
          </cell>
        </row>
        <row r="1421">
          <cell r="A1421">
            <v>1246</v>
          </cell>
          <cell r="B1421" t="str">
            <v>S</v>
          </cell>
          <cell r="C1421" t="str">
            <v>K</v>
          </cell>
          <cell r="D1421" t="str">
            <v>E</v>
          </cell>
          <cell r="E1421" t="str">
            <v xml:space="preserve">DKI                                     </v>
          </cell>
          <cell r="F1421" t="str">
            <v xml:space="preserve">E -- DKI                                          </v>
          </cell>
        </row>
        <row r="1422">
          <cell r="A1422">
            <v>1253</v>
          </cell>
          <cell r="B1422" t="str">
            <v>S</v>
          </cell>
          <cell r="C1422" t="str">
            <v>K</v>
          </cell>
          <cell r="D1422" t="str">
            <v>Q</v>
          </cell>
          <cell r="E1422" t="str">
            <v xml:space="preserve">KANWIL JAKARTA 3                        </v>
          </cell>
          <cell r="F1422" t="str">
            <v xml:space="preserve">Q -- KANWIL JAKARTA 3                             </v>
          </cell>
        </row>
        <row r="1423">
          <cell r="A1423">
            <v>3246</v>
          </cell>
          <cell r="B1423" t="str">
            <v>S</v>
          </cell>
          <cell r="C1423" t="str">
            <v>K</v>
          </cell>
          <cell r="D1423" t="str">
            <v>E</v>
          </cell>
          <cell r="E1423" t="str">
            <v xml:space="preserve">DKI                                     </v>
          </cell>
          <cell r="F1423" t="str">
            <v xml:space="preserve">E -- DKI                                          </v>
          </cell>
        </row>
        <row r="1424">
          <cell r="A1424">
            <v>1846</v>
          </cell>
          <cell r="B1424" t="str">
            <v>S</v>
          </cell>
          <cell r="C1424" t="str">
            <v>K</v>
          </cell>
          <cell r="D1424" t="str">
            <v>I</v>
          </cell>
          <cell r="E1424" t="str">
            <v xml:space="preserve">DKI2                                    </v>
          </cell>
          <cell r="F1424" t="str">
            <v xml:space="preserve">I -- DKI2                                         </v>
          </cell>
        </row>
        <row r="1425">
          <cell r="A1425">
            <v>1580</v>
          </cell>
          <cell r="B1425" t="str">
            <v>S</v>
          </cell>
          <cell r="C1425" t="str">
            <v>K</v>
          </cell>
          <cell r="D1425" t="str">
            <v>E</v>
          </cell>
          <cell r="E1425" t="str">
            <v xml:space="preserve">DKI                                     </v>
          </cell>
          <cell r="F1425" t="str">
            <v xml:space="preserve">E -- DKI                                          </v>
          </cell>
        </row>
        <row r="1426">
          <cell r="A1426">
            <v>1214</v>
          </cell>
          <cell r="B1426" t="str">
            <v>S</v>
          </cell>
          <cell r="C1426" t="str">
            <v>K</v>
          </cell>
          <cell r="D1426" t="str">
            <v>I</v>
          </cell>
          <cell r="E1426" t="str">
            <v xml:space="preserve">DKI2                                    </v>
          </cell>
          <cell r="F1426" t="str">
            <v xml:space="preserve">I -- DKI2                                         </v>
          </cell>
        </row>
        <row r="1427">
          <cell r="A1427">
            <v>1389</v>
          </cell>
          <cell r="B1427" t="str">
            <v>S</v>
          </cell>
          <cell r="C1427" t="str">
            <v>K</v>
          </cell>
          <cell r="D1427" t="str">
            <v>E</v>
          </cell>
          <cell r="E1427" t="str">
            <v xml:space="preserve">DKI                                     </v>
          </cell>
          <cell r="F1427" t="str">
            <v xml:space="preserve">E -- DKI                                          </v>
          </cell>
        </row>
        <row r="1428">
          <cell r="A1428">
            <v>1396</v>
          </cell>
          <cell r="B1428" t="str">
            <v>S</v>
          </cell>
          <cell r="C1428" t="str">
            <v>K</v>
          </cell>
          <cell r="D1428" t="str">
            <v>E</v>
          </cell>
          <cell r="E1428" t="str">
            <v xml:space="preserve">DKI                                     </v>
          </cell>
          <cell r="F1428" t="str">
            <v xml:space="preserve">E -- DKI                                          </v>
          </cell>
        </row>
        <row r="1429">
          <cell r="A1429">
            <v>1212</v>
          </cell>
          <cell r="B1429" t="str">
            <v>S</v>
          </cell>
          <cell r="C1429" t="str">
            <v>K</v>
          </cell>
          <cell r="D1429" t="str">
            <v>E</v>
          </cell>
          <cell r="E1429" t="str">
            <v xml:space="preserve">DKI                                     </v>
          </cell>
          <cell r="F1429" t="str">
            <v xml:space="preserve">E -- DKI                                          </v>
          </cell>
        </row>
        <row r="1430">
          <cell r="A1430">
            <v>2296</v>
          </cell>
          <cell r="B1430" t="str">
            <v>S</v>
          </cell>
          <cell r="C1430" t="str">
            <v>K</v>
          </cell>
          <cell r="D1430" t="str">
            <v>L</v>
          </cell>
          <cell r="E1430" t="str">
            <v xml:space="preserve">Banjarmasin                             </v>
          </cell>
          <cell r="F1430" t="str">
            <v xml:space="preserve">L -- Banjarmasin                                  </v>
          </cell>
        </row>
        <row r="1431">
          <cell r="A1431">
            <v>1609</v>
          </cell>
          <cell r="B1431" t="str">
            <v>S</v>
          </cell>
          <cell r="C1431" t="str">
            <v>K</v>
          </cell>
          <cell r="D1431" t="str">
            <v>Q</v>
          </cell>
          <cell r="E1431" t="str">
            <v xml:space="preserve">KANWIL JAKARTA 3                        </v>
          </cell>
          <cell r="F1431" t="str">
            <v xml:space="preserve">Q -- KANWIL JAKARTA 3                             </v>
          </cell>
        </row>
        <row r="1432">
          <cell r="A1432">
            <v>1441</v>
          </cell>
          <cell r="B1432" t="str">
            <v>S</v>
          </cell>
          <cell r="C1432" t="str">
            <v>K</v>
          </cell>
          <cell r="D1432" t="str">
            <v>I</v>
          </cell>
          <cell r="E1432" t="str">
            <v xml:space="preserve">DKI2                                    </v>
          </cell>
          <cell r="F1432" t="str">
            <v xml:space="preserve">I -- DKI2                                         </v>
          </cell>
        </row>
        <row r="1433">
          <cell r="A1433">
            <v>1426</v>
          </cell>
          <cell r="B1433" t="str">
            <v>S</v>
          </cell>
          <cell r="C1433" t="str">
            <v>K</v>
          </cell>
          <cell r="D1433" t="str">
            <v>Q</v>
          </cell>
          <cell r="E1433" t="str">
            <v xml:space="preserve">KANWIL JAKARTA 3                        </v>
          </cell>
          <cell r="F1433" t="str">
            <v xml:space="preserve">Q -- KANWIL JAKARTA 3                             </v>
          </cell>
        </row>
        <row r="1434">
          <cell r="A1434">
            <v>1661</v>
          </cell>
          <cell r="B1434" t="str">
            <v>S</v>
          </cell>
          <cell r="C1434" t="str">
            <v>K</v>
          </cell>
          <cell r="D1434" t="str">
            <v>R</v>
          </cell>
          <cell r="E1434" t="str">
            <v xml:space="preserve">KANWIL MALANG                           </v>
          </cell>
          <cell r="F1434" t="str">
            <v xml:space="preserve">R -- KANWIL MALANG                                </v>
          </cell>
        </row>
        <row r="1435">
          <cell r="A1435">
            <v>1344</v>
          </cell>
          <cell r="B1435" t="str">
            <v>S</v>
          </cell>
          <cell r="C1435" t="str">
            <v>K</v>
          </cell>
          <cell r="D1435" t="str">
            <v>X</v>
          </cell>
          <cell r="E1435" t="str">
            <v xml:space="preserve">KANWIL PEKANBARU                        </v>
          </cell>
          <cell r="F1435" t="str">
            <v xml:space="preserve">X -- KANWIL PEKANBARU                             </v>
          </cell>
        </row>
        <row r="1436">
          <cell r="A1436">
            <v>1841</v>
          </cell>
          <cell r="B1436" t="str">
            <v>S</v>
          </cell>
          <cell r="C1436" t="str">
            <v>K</v>
          </cell>
          <cell r="D1436" t="str">
            <v>X</v>
          </cell>
          <cell r="E1436" t="str">
            <v xml:space="preserve">KANWIL PEKANBARU                        </v>
          </cell>
          <cell r="F1436" t="str">
            <v xml:space="preserve">X -- KANWIL PEKANBARU                             </v>
          </cell>
        </row>
        <row r="1437">
          <cell r="A1437">
            <v>1632</v>
          </cell>
          <cell r="B1437" t="str">
            <v>S</v>
          </cell>
          <cell r="C1437" t="str">
            <v>K</v>
          </cell>
          <cell r="D1437" t="str">
            <v>P</v>
          </cell>
          <cell r="E1437" t="str">
            <v xml:space="preserve">Makassar                                </v>
          </cell>
          <cell r="F1437" t="str">
            <v xml:space="preserve">P -- Makassar                                     </v>
          </cell>
        </row>
        <row r="1438">
          <cell r="A1438">
            <v>2094</v>
          </cell>
          <cell r="B1438" t="str">
            <v>S</v>
          </cell>
          <cell r="C1438" t="str">
            <v>K</v>
          </cell>
          <cell r="D1438" t="str">
            <v>K</v>
          </cell>
          <cell r="E1438" t="str">
            <v xml:space="preserve">Surabaya                                </v>
          </cell>
          <cell r="F1438" t="str">
            <v xml:space="preserve">K -- Surabaya                                     </v>
          </cell>
        </row>
        <row r="1439">
          <cell r="A1439">
            <v>1842</v>
          </cell>
          <cell r="B1439" t="str">
            <v>S</v>
          </cell>
          <cell r="C1439" t="str">
            <v>K</v>
          </cell>
          <cell r="D1439" t="str">
            <v>K</v>
          </cell>
          <cell r="E1439" t="str">
            <v xml:space="preserve">Surabaya                                </v>
          </cell>
          <cell r="F1439" t="str">
            <v xml:space="preserve">K -- Surabaya                                     </v>
          </cell>
        </row>
        <row r="1440">
          <cell r="A1440">
            <v>1357</v>
          </cell>
          <cell r="B1440" t="str">
            <v>S</v>
          </cell>
          <cell r="C1440" t="str">
            <v>K</v>
          </cell>
          <cell r="D1440" t="str">
            <v>F</v>
          </cell>
          <cell r="E1440" t="str">
            <v xml:space="preserve">Bandung                                 </v>
          </cell>
          <cell r="F1440" t="str">
            <v xml:space="preserve">F -- Bandung                                      </v>
          </cell>
        </row>
        <row r="1441">
          <cell r="A1441">
            <v>1648</v>
          </cell>
          <cell r="B1441" t="str">
            <v>S</v>
          </cell>
          <cell r="C1441" t="str">
            <v>K</v>
          </cell>
          <cell r="D1441" t="str">
            <v>N</v>
          </cell>
          <cell r="E1441" t="str">
            <v xml:space="preserve">Manado                                  </v>
          </cell>
          <cell r="F1441" t="str">
            <v xml:space="preserve">N -- Manado                                       </v>
          </cell>
        </row>
        <row r="1442">
          <cell r="A1442">
            <v>1471</v>
          </cell>
          <cell r="B1442" t="str">
            <v>S</v>
          </cell>
          <cell r="C1442" t="str">
            <v>K</v>
          </cell>
          <cell r="D1442" t="str">
            <v>D</v>
          </cell>
          <cell r="E1442" t="str">
            <v xml:space="preserve">Palembang                               </v>
          </cell>
          <cell r="F1442" t="str">
            <v xml:space="preserve">D -- Palembang                                    </v>
          </cell>
        </row>
        <row r="1443">
          <cell r="A1443">
            <v>1440</v>
          </cell>
          <cell r="B1443" t="str">
            <v>S</v>
          </cell>
          <cell r="C1443" t="str">
            <v>K</v>
          </cell>
          <cell r="D1443" t="str">
            <v>H</v>
          </cell>
          <cell r="E1443" t="str">
            <v xml:space="preserve">Yogyakarta                              </v>
          </cell>
          <cell r="F1443" t="str">
            <v xml:space="preserve">H -- Yogyakarta                                   </v>
          </cell>
        </row>
        <row r="1444">
          <cell r="A1444">
            <v>1258</v>
          </cell>
          <cell r="B1444" t="str">
            <v>S</v>
          </cell>
          <cell r="C1444" t="str">
            <v>K</v>
          </cell>
          <cell r="D1444" t="str">
            <v>R</v>
          </cell>
          <cell r="E1444" t="str">
            <v xml:space="preserve">KANWIL MALANG                           </v>
          </cell>
          <cell r="F1444" t="str">
            <v xml:space="preserve">R -- KANWIL MALANG                                </v>
          </cell>
        </row>
        <row r="1445">
          <cell r="A1445">
            <v>1820</v>
          </cell>
          <cell r="B1445" t="str">
            <v>S</v>
          </cell>
          <cell r="C1445" t="str">
            <v>K</v>
          </cell>
          <cell r="D1445" t="str">
            <v>E</v>
          </cell>
          <cell r="E1445" t="str">
            <v xml:space="preserve">DKI                                     </v>
          </cell>
          <cell r="F1445" t="str">
            <v xml:space="preserve">E -- DKI                                          </v>
          </cell>
        </row>
        <row r="1446">
          <cell r="A1446">
            <v>1761</v>
          </cell>
          <cell r="B1446" t="str">
            <v>S</v>
          </cell>
          <cell r="C1446" t="str">
            <v>K</v>
          </cell>
          <cell r="D1446" t="str">
            <v>H</v>
          </cell>
          <cell r="E1446" t="str">
            <v xml:space="preserve">Yogyakarta                              </v>
          </cell>
          <cell r="F1446" t="str">
            <v xml:space="preserve">H -- Yogyakarta                                   </v>
          </cell>
        </row>
        <row r="1447">
          <cell r="A1447">
            <v>1368</v>
          </cell>
          <cell r="B1447" t="str">
            <v>S</v>
          </cell>
          <cell r="C1447" t="str">
            <v>K</v>
          </cell>
          <cell r="D1447" t="str">
            <v>G</v>
          </cell>
          <cell r="E1447" t="str">
            <v xml:space="preserve">Semarang                                </v>
          </cell>
          <cell r="F1447" t="str">
            <v xml:space="preserve">G -- Semarang                                     </v>
          </cell>
        </row>
        <row r="1448">
          <cell r="A1448">
            <v>1375</v>
          </cell>
          <cell r="B1448" t="str">
            <v>S</v>
          </cell>
          <cell r="C1448" t="str">
            <v>K</v>
          </cell>
          <cell r="D1448" t="str">
            <v>G</v>
          </cell>
          <cell r="E1448" t="str">
            <v xml:space="preserve">Semarang                                </v>
          </cell>
          <cell r="F1448" t="str">
            <v xml:space="preserve">G -- Semarang                                     </v>
          </cell>
        </row>
        <row r="1449">
          <cell r="A1449">
            <v>1515</v>
          </cell>
          <cell r="B1449" t="str">
            <v>S</v>
          </cell>
          <cell r="C1449" t="str">
            <v>K</v>
          </cell>
          <cell r="D1449" t="str">
            <v>X</v>
          </cell>
          <cell r="E1449" t="str">
            <v xml:space="preserve">KANWIL PEKANBARU                        </v>
          </cell>
          <cell r="F1449" t="str">
            <v xml:space="preserve">X -- KANWIL PEKANBARU                             </v>
          </cell>
        </row>
        <row r="1450">
          <cell r="A1450">
            <v>1333</v>
          </cell>
          <cell r="B1450" t="str">
            <v>S</v>
          </cell>
          <cell r="C1450" t="str">
            <v>K</v>
          </cell>
          <cell r="D1450" t="str">
            <v>B</v>
          </cell>
          <cell r="E1450" t="str">
            <v xml:space="preserve">Medan                                   </v>
          </cell>
          <cell r="F1450" t="str">
            <v xml:space="preserve">B -- Medan                                        </v>
          </cell>
        </row>
        <row r="1451">
          <cell r="A1451">
            <v>1422</v>
          </cell>
          <cell r="B1451" t="str">
            <v>S</v>
          </cell>
          <cell r="C1451" t="str">
            <v>K</v>
          </cell>
          <cell r="D1451" t="str">
            <v>I</v>
          </cell>
          <cell r="E1451" t="str">
            <v xml:space="preserve">DKI2                                    </v>
          </cell>
          <cell r="F1451" t="str">
            <v xml:space="preserve">I -- DKI2                                         </v>
          </cell>
        </row>
        <row r="1452">
          <cell r="A1452">
            <v>1360</v>
          </cell>
          <cell r="B1452" t="str">
            <v>S</v>
          </cell>
          <cell r="C1452" t="str">
            <v>K</v>
          </cell>
          <cell r="D1452" t="str">
            <v>G</v>
          </cell>
          <cell r="E1452" t="str">
            <v xml:space="preserve">Semarang                                </v>
          </cell>
          <cell r="F1452" t="str">
            <v xml:space="preserve">G -- Semarang                                     </v>
          </cell>
        </row>
        <row r="1453">
          <cell r="A1453">
            <v>1518</v>
          </cell>
          <cell r="B1453" t="str">
            <v>S</v>
          </cell>
          <cell r="C1453" t="str">
            <v>K</v>
          </cell>
          <cell r="D1453" t="str">
            <v>C</v>
          </cell>
          <cell r="E1453" t="str">
            <v xml:space="preserve">Padang                                  </v>
          </cell>
          <cell r="F1453" t="str">
            <v xml:space="preserve">C -- Padang                                       </v>
          </cell>
        </row>
        <row r="1454">
          <cell r="A1454">
            <v>1424</v>
          </cell>
          <cell r="B1454" t="str">
            <v>S</v>
          </cell>
          <cell r="C1454" t="str">
            <v>K</v>
          </cell>
          <cell r="D1454" t="str">
            <v>I</v>
          </cell>
          <cell r="E1454" t="str">
            <v xml:space="preserve">DKI2                                    </v>
          </cell>
          <cell r="F1454" t="str">
            <v xml:space="preserve">I -- DKI2                                         </v>
          </cell>
        </row>
        <row r="1455">
          <cell r="A1455">
            <v>1365</v>
          </cell>
          <cell r="B1455" t="str">
            <v>S</v>
          </cell>
          <cell r="C1455" t="str">
            <v>K</v>
          </cell>
          <cell r="D1455" t="str">
            <v>G</v>
          </cell>
          <cell r="E1455" t="str">
            <v xml:space="preserve">Semarang                                </v>
          </cell>
          <cell r="F1455" t="str">
            <v xml:space="preserve">G -- Semarang                                     </v>
          </cell>
        </row>
        <row r="1456">
          <cell r="A1456">
            <v>2019</v>
          </cell>
          <cell r="B1456" t="str">
            <v>S</v>
          </cell>
          <cell r="C1456" t="str">
            <v>K</v>
          </cell>
          <cell r="D1456" t="str">
            <v>E</v>
          </cell>
          <cell r="E1456" t="str">
            <v xml:space="preserve">DKI                                     </v>
          </cell>
          <cell r="F1456" t="str">
            <v xml:space="preserve">E -- DKI                                          </v>
          </cell>
        </row>
        <row r="1457">
          <cell r="A1457">
            <v>1374</v>
          </cell>
          <cell r="B1457" t="str">
            <v>S</v>
          </cell>
          <cell r="C1457" t="str">
            <v>K</v>
          </cell>
          <cell r="D1457" t="str">
            <v>G</v>
          </cell>
          <cell r="E1457" t="str">
            <v xml:space="preserve">Semarang                                </v>
          </cell>
          <cell r="F1457" t="str">
            <v xml:space="preserve">G -- Semarang                                     </v>
          </cell>
        </row>
        <row r="1458">
          <cell r="A1458">
            <v>1366</v>
          </cell>
          <cell r="B1458" t="str">
            <v>S</v>
          </cell>
          <cell r="C1458" t="str">
            <v>K</v>
          </cell>
          <cell r="D1458" t="str">
            <v>G</v>
          </cell>
          <cell r="E1458" t="str">
            <v xml:space="preserve">Semarang                                </v>
          </cell>
          <cell r="F1458" t="str">
            <v xml:space="preserve">G -- Semarang                                     </v>
          </cell>
        </row>
        <row r="1459">
          <cell r="A1459">
            <v>1574</v>
          </cell>
          <cell r="B1459" t="str">
            <v>S</v>
          </cell>
          <cell r="C1459" t="str">
            <v>K</v>
          </cell>
          <cell r="D1459" t="str">
            <v>L</v>
          </cell>
          <cell r="E1459" t="str">
            <v xml:space="preserve">Banjarmasin                             </v>
          </cell>
          <cell r="F1459" t="str">
            <v xml:space="preserve">L -- Banjarmasin                                  </v>
          </cell>
        </row>
        <row r="1460">
          <cell r="A1460">
            <v>1800</v>
          </cell>
          <cell r="B1460" t="str">
            <v>S</v>
          </cell>
          <cell r="C1460" t="str">
            <v>K</v>
          </cell>
          <cell r="D1460" t="str">
            <v>I</v>
          </cell>
          <cell r="E1460" t="str">
            <v xml:space="preserve">DKI2                                    </v>
          </cell>
          <cell r="F1460" t="str">
            <v xml:space="preserve">I -- DKI2                                         </v>
          </cell>
        </row>
        <row r="1461">
          <cell r="A1461">
            <v>1367</v>
          </cell>
          <cell r="B1461" t="str">
            <v>S</v>
          </cell>
          <cell r="C1461" t="str">
            <v>K</v>
          </cell>
          <cell r="D1461" t="str">
            <v>G</v>
          </cell>
          <cell r="E1461" t="str">
            <v xml:space="preserve">Semarang                                </v>
          </cell>
          <cell r="F1461" t="str">
            <v xml:space="preserve">G -- Semarang                                     </v>
          </cell>
        </row>
        <row r="1462">
          <cell r="A1462">
            <v>1587</v>
          </cell>
          <cell r="B1462" t="str">
            <v>S</v>
          </cell>
          <cell r="C1462" t="str">
            <v>K</v>
          </cell>
          <cell r="D1462" t="str">
            <v>B</v>
          </cell>
          <cell r="E1462" t="str">
            <v xml:space="preserve">Medan                                   </v>
          </cell>
          <cell r="F1462" t="str">
            <v xml:space="preserve">B -- Medan                                        </v>
          </cell>
        </row>
        <row r="1463">
          <cell r="A1463">
            <v>1363</v>
          </cell>
          <cell r="B1463" t="str">
            <v>S</v>
          </cell>
          <cell r="C1463" t="str">
            <v>K</v>
          </cell>
          <cell r="D1463" t="str">
            <v>G</v>
          </cell>
          <cell r="E1463" t="str">
            <v xml:space="preserve">Semarang                                </v>
          </cell>
          <cell r="F1463" t="str">
            <v xml:space="preserve">G -- Semarang                                     </v>
          </cell>
        </row>
        <row r="1464">
          <cell r="A1464">
            <v>1328</v>
          </cell>
          <cell r="B1464" t="str">
            <v>S</v>
          </cell>
          <cell r="C1464" t="str">
            <v>K</v>
          </cell>
          <cell r="D1464" t="str">
            <v>B</v>
          </cell>
          <cell r="E1464" t="str">
            <v xml:space="preserve">Medan                                   </v>
          </cell>
          <cell r="F1464" t="str">
            <v xml:space="preserve">B -- Medan                                        </v>
          </cell>
        </row>
        <row r="1465">
          <cell r="A1465">
            <v>1373</v>
          </cell>
          <cell r="B1465" t="str">
            <v>S</v>
          </cell>
          <cell r="C1465" t="str">
            <v>K</v>
          </cell>
          <cell r="D1465" t="str">
            <v>G</v>
          </cell>
          <cell r="E1465" t="str">
            <v xml:space="preserve">Semarang                                </v>
          </cell>
          <cell r="F1465" t="str">
            <v xml:space="preserve">G -- Semarang                                     </v>
          </cell>
        </row>
        <row r="1466">
          <cell r="A1466">
            <v>1137</v>
          </cell>
          <cell r="B1466" t="str">
            <v>S</v>
          </cell>
          <cell r="C1466" t="str">
            <v>K</v>
          </cell>
          <cell r="D1466" t="str">
            <v>K</v>
          </cell>
          <cell r="E1466" t="str">
            <v xml:space="preserve">Surabaya                                </v>
          </cell>
          <cell r="F1466" t="str">
            <v xml:space="preserve">K -- Surabaya                                     </v>
          </cell>
        </row>
        <row r="1467">
          <cell r="A1467">
            <v>1317</v>
          </cell>
          <cell r="B1467" t="str">
            <v>S</v>
          </cell>
          <cell r="C1467" t="str">
            <v>K</v>
          </cell>
          <cell r="D1467" t="str">
            <v>F</v>
          </cell>
          <cell r="E1467" t="str">
            <v xml:space="preserve">Bandung                                 </v>
          </cell>
          <cell r="F1467" t="str">
            <v xml:space="preserve">F -- Bandung                                      </v>
          </cell>
        </row>
        <row r="1468">
          <cell r="A1468">
            <v>1700</v>
          </cell>
          <cell r="B1468" t="str">
            <v>S</v>
          </cell>
          <cell r="C1468" t="str">
            <v>K</v>
          </cell>
          <cell r="D1468" t="str">
            <v>L</v>
          </cell>
          <cell r="E1468" t="str">
            <v xml:space="preserve">Banjarmasin                             </v>
          </cell>
          <cell r="F1468" t="str">
            <v xml:space="preserve">L -- Banjarmasin                                  </v>
          </cell>
        </row>
        <row r="1469">
          <cell r="A1469">
            <v>1652</v>
          </cell>
          <cell r="B1469" t="str">
            <v>S</v>
          </cell>
          <cell r="C1469" t="str">
            <v>K</v>
          </cell>
          <cell r="D1469" t="str">
            <v>L</v>
          </cell>
          <cell r="E1469" t="str">
            <v xml:space="preserve">Banjarmasin                             </v>
          </cell>
          <cell r="F1469" t="str">
            <v xml:space="preserve">L -- Banjarmasin                                  </v>
          </cell>
        </row>
        <row r="1470">
          <cell r="A1470">
            <v>1228</v>
          </cell>
          <cell r="B1470" t="str">
            <v>S</v>
          </cell>
          <cell r="C1470" t="str">
            <v>K</v>
          </cell>
          <cell r="D1470" t="str">
            <v>K</v>
          </cell>
          <cell r="E1470" t="str">
            <v xml:space="preserve">Surabaya                                </v>
          </cell>
          <cell r="F1470" t="str">
            <v xml:space="preserve">K -- Surabaya                                     </v>
          </cell>
        </row>
        <row r="1471">
          <cell r="A1471">
            <v>1766</v>
          </cell>
          <cell r="B1471" t="str">
            <v>S</v>
          </cell>
          <cell r="C1471" t="str">
            <v>K</v>
          </cell>
          <cell r="D1471" t="str">
            <v>B</v>
          </cell>
          <cell r="E1471" t="str">
            <v xml:space="preserve">Medan                                   </v>
          </cell>
          <cell r="F1471" t="str">
            <v xml:space="preserve">B -- Medan                                        </v>
          </cell>
        </row>
        <row r="1472">
          <cell r="A1472">
            <v>1685</v>
          </cell>
          <cell r="B1472" t="str">
            <v>S</v>
          </cell>
          <cell r="C1472" t="str">
            <v>K</v>
          </cell>
          <cell r="D1472" t="str">
            <v>N</v>
          </cell>
          <cell r="E1472" t="str">
            <v xml:space="preserve">Manado                                  </v>
          </cell>
          <cell r="F1472" t="str">
            <v xml:space="preserve">N -- Manado                                       </v>
          </cell>
        </row>
        <row r="1473">
          <cell r="A1473">
            <v>1712</v>
          </cell>
          <cell r="B1473" t="str">
            <v>S</v>
          </cell>
          <cell r="C1473" t="str">
            <v>K</v>
          </cell>
          <cell r="D1473" t="str">
            <v>L</v>
          </cell>
          <cell r="E1473" t="str">
            <v xml:space="preserve">Banjarmasin                             </v>
          </cell>
          <cell r="F1473" t="str">
            <v xml:space="preserve">L -- Banjarmasin                                  </v>
          </cell>
        </row>
        <row r="1474">
          <cell r="A1474">
            <v>1547</v>
          </cell>
          <cell r="B1474" t="str">
            <v>S</v>
          </cell>
          <cell r="C1474" t="str">
            <v>K</v>
          </cell>
          <cell r="D1474" t="str">
            <v>O</v>
          </cell>
          <cell r="E1474" t="str">
            <v xml:space="preserve">KANWIL JAYAPURA                         </v>
          </cell>
          <cell r="F1474" t="str">
            <v xml:space="preserve">O -- KANWIL JAYAPURA                              </v>
          </cell>
        </row>
        <row r="1475">
          <cell r="A1475">
            <v>1487</v>
          </cell>
          <cell r="B1475" t="str">
            <v>S</v>
          </cell>
          <cell r="C1475" t="str">
            <v>K</v>
          </cell>
          <cell r="D1475" t="str">
            <v>D</v>
          </cell>
          <cell r="E1475" t="str">
            <v xml:space="preserve">Palembang                               </v>
          </cell>
          <cell r="F1475" t="str">
            <v xml:space="preserve">D -- Palembang                                    </v>
          </cell>
        </row>
        <row r="1476">
          <cell r="A1476">
            <v>1702</v>
          </cell>
          <cell r="B1476" t="str">
            <v>S</v>
          </cell>
          <cell r="C1476" t="str">
            <v>K</v>
          </cell>
          <cell r="D1476" t="str">
            <v>I</v>
          </cell>
          <cell r="E1476" t="str">
            <v xml:space="preserve">DKI2                                    </v>
          </cell>
          <cell r="F1476" t="str">
            <v xml:space="preserve">I -- DKI2                                         </v>
          </cell>
        </row>
        <row r="1477">
          <cell r="A1477">
            <v>1795</v>
          </cell>
          <cell r="B1477" t="str">
            <v>S</v>
          </cell>
          <cell r="C1477" t="str">
            <v>K</v>
          </cell>
          <cell r="D1477" t="str">
            <v>P</v>
          </cell>
          <cell r="E1477" t="str">
            <v xml:space="preserve">Makassar                                </v>
          </cell>
          <cell r="F1477" t="str">
            <v xml:space="preserve">P -- Makassar                                     </v>
          </cell>
        </row>
        <row r="1478">
          <cell r="A1478">
            <v>1606</v>
          </cell>
          <cell r="B1478" t="str">
            <v>S</v>
          </cell>
          <cell r="C1478" t="str">
            <v>K</v>
          </cell>
          <cell r="D1478" t="str">
            <v>N</v>
          </cell>
          <cell r="E1478" t="str">
            <v xml:space="preserve">Manado                                  </v>
          </cell>
          <cell r="F1478" t="str">
            <v xml:space="preserve">N -- Manado                                       </v>
          </cell>
        </row>
        <row r="1479">
          <cell r="A1479">
            <v>1582</v>
          </cell>
          <cell r="B1479" t="str">
            <v>S</v>
          </cell>
          <cell r="C1479" t="str">
            <v>K</v>
          </cell>
          <cell r="D1479" t="str">
            <v>M</v>
          </cell>
          <cell r="E1479" t="str">
            <v xml:space="preserve">Denpasar                                </v>
          </cell>
          <cell r="F1479" t="str">
            <v xml:space="preserve">M -- Denpasar                                     </v>
          </cell>
        </row>
        <row r="1480">
          <cell r="A1480">
            <v>1745</v>
          </cell>
          <cell r="B1480" t="str">
            <v>S</v>
          </cell>
          <cell r="C1480" t="str">
            <v>K</v>
          </cell>
          <cell r="D1480" t="str">
            <v>G</v>
          </cell>
          <cell r="E1480" t="str">
            <v xml:space="preserve">Semarang                                </v>
          </cell>
          <cell r="F1480" t="str">
            <v xml:space="preserve">G -- Semarang                                     </v>
          </cell>
        </row>
        <row r="1481">
          <cell r="A1481">
            <v>1473</v>
          </cell>
          <cell r="B1481" t="str">
            <v>S</v>
          </cell>
          <cell r="C1481" t="str">
            <v>K</v>
          </cell>
          <cell r="D1481" t="str">
            <v>B</v>
          </cell>
          <cell r="E1481" t="str">
            <v xml:space="preserve">Medan                                   </v>
          </cell>
          <cell r="F1481" t="str">
            <v xml:space="preserve">B -- Medan                                        </v>
          </cell>
        </row>
        <row r="1482">
          <cell r="A1482">
            <v>1562</v>
          </cell>
          <cell r="B1482" t="str">
            <v>S</v>
          </cell>
          <cell r="C1482" t="str">
            <v>K</v>
          </cell>
          <cell r="D1482" t="str">
            <v>Q</v>
          </cell>
          <cell r="E1482" t="str">
            <v xml:space="preserve">KANWIL JAKARTA 3                        </v>
          </cell>
          <cell r="F1482" t="str">
            <v xml:space="preserve">Q -- KANWIL JAKARTA 3                             </v>
          </cell>
        </row>
        <row r="1483">
          <cell r="A1483">
            <v>1302</v>
          </cell>
          <cell r="B1483" t="str">
            <v>S</v>
          </cell>
          <cell r="C1483" t="str">
            <v>K</v>
          </cell>
          <cell r="D1483" t="str">
            <v>F</v>
          </cell>
          <cell r="E1483" t="str">
            <v xml:space="preserve">Bandung                                 </v>
          </cell>
          <cell r="F1483" t="str">
            <v xml:space="preserve">F -- Bandung                                      </v>
          </cell>
        </row>
        <row r="1484">
          <cell r="A1484">
            <v>1318</v>
          </cell>
          <cell r="B1484" t="str">
            <v>S</v>
          </cell>
          <cell r="C1484" t="str">
            <v>K</v>
          </cell>
          <cell r="D1484" t="str">
            <v>F</v>
          </cell>
          <cell r="E1484" t="str">
            <v xml:space="preserve">Bandung                                 </v>
          </cell>
          <cell r="F1484" t="str">
            <v xml:space="preserve">F -- Bandung                                      </v>
          </cell>
        </row>
        <row r="1485">
          <cell r="A1485">
            <v>1646</v>
          </cell>
          <cell r="B1485" t="str">
            <v>S</v>
          </cell>
          <cell r="C1485" t="str">
            <v>K</v>
          </cell>
          <cell r="D1485" t="str">
            <v>F</v>
          </cell>
          <cell r="E1485" t="str">
            <v xml:space="preserve">Bandung                                 </v>
          </cell>
          <cell r="F1485" t="str">
            <v xml:space="preserve">F -- Bandung                                      </v>
          </cell>
        </row>
        <row r="1486">
          <cell r="A1486">
            <v>1633</v>
          </cell>
          <cell r="B1486" t="str">
            <v>S</v>
          </cell>
          <cell r="C1486" t="str">
            <v>K</v>
          </cell>
          <cell r="D1486" t="str">
            <v>F</v>
          </cell>
          <cell r="E1486" t="str">
            <v xml:space="preserve">Bandung                                 </v>
          </cell>
          <cell r="F1486" t="str">
            <v xml:space="preserve">F -- Bandung                                      </v>
          </cell>
        </row>
        <row r="1487">
          <cell r="A1487">
            <v>1400</v>
          </cell>
          <cell r="B1487" t="str">
            <v>S</v>
          </cell>
          <cell r="C1487" t="str">
            <v>K</v>
          </cell>
          <cell r="D1487" t="str">
            <v>I</v>
          </cell>
          <cell r="E1487" t="str">
            <v xml:space="preserve">DKI2                                    </v>
          </cell>
          <cell r="F1487" t="str">
            <v xml:space="preserve">I -- DKI2                                         </v>
          </cell>
        </row>
        <row r="1488">
          <cell r="A1488">
            <v>1267</v>
          </cell>
          <cell r="B1488" t="str">
            <v>S</v>
          </cell>
          <cell r="C1488" t="str">
            <v>K</v>
          </cell>
          <cell r="D1488" t="str">
            <v>E</v>
          </cell>
          <cell r="E1488" t="str">
            <v xml:space="preserve">DKI                                     </v>
          </cell>
          <cell r="F1488" t="str">
            <v xml:space="preserve">E -- DKI                                          </v>
          </cell>
        </row>
        <row r="1489">
          <cell r="A1489">
            <v>1324</v>
          </cell>
          <cell r="B1489" t="str">
            <v>S</v>
          </cell>
          <cell r="C1489" t="str">
            <v>K</v>
          </cell>
          <cell r="D1489" t="str">
            <v>F</v>
          </cell>
          <cell r="E1489" t="str">
            <v xml:space="preserve">Bandung                                 </v>
          </cell>
          <cell r="F1489" t="str">
            <v xml:space="preserve">F -- Bandung                                      </v>
          </cell>
        </row>
        <row r="1490">
          <cell r="A1490">
            <v>1870</v>
          </cell>
          <cell r="B1490" t="str">
            <v>S</v>
          </cell>
          <cell r="C1490" t="str">
            <v>K</v>
          </cell>
          <cell r="D1490" t="str">
            <v>K</v>
          </cell>
          <cell r="E1490" t="str">
            <v xml:space="preserve">Surabaya                                </v>
          </cell>
          <cell r="F1490" t="str">
            <v xml:space="preserve">K -- Surabaya                                     </v>
          </cell>
        </row>
        <row r="1491">
          <cell r="A1491">
            <v>1504</v>
          </cell>
          <cell r="B1491" t="str">
            <v>S</v>
          </cell>
          <cell r="C1491" t="str">
            <v>K</v>
          </cell>
          <cell r="D1491" t="str">
            <v>E</v>
          </cell>
          <cell r="E1491" t="str">
            <v xml:space="preserve">DKI                                     </v>
          </cell>
          <cell r="F1491" t="str">
            <v xml:space="preserve">E -- DKI                                          </v>
          </cell>
        </row>
        <row r="1492">
          <cell r="A1492">
            <v>1394</v>
          </cell>
          <cell r="B1492" t="str">
            <v>S</v>
          </cell>
          <cell r="C1492" t="str">
            <v>K</v>
          </cell>
          <cell r="D1492" t="str">
            <v>E</v>
          </cell>
          <cell r="E1492" t="str">
            <v xml:space="preserve">DKI                                     </v>
          </cell>
          <cell r="F1492" t="str">
            <v xml:space="preserve">E -- DKI                                          </v>
          </cell>
        </row>
        <row r="1493">
          <cell r="A1493">
            <v>1765</v>
          </cell>
          <cell r="B1493" t="str">
            <v>S</v>
          </cell>
          <cell r="C1493" t="str">
            <v>K</v>
          </cell>
          <cell r="D1493" t="str">
            <v>E</v>
          </cell>
          <cell r="E1493" t="str">
            <v xml:space="preserve">DKI                                     </v>
          </cell>
          <cell r="F1493" t="str">
            <v xml:space="preserve">E -- DKI                                          </v>
          </cell>
        </row>
        <row r="1494">
          <cell r="A1494">
            <v>1397</v>
          </cell>
          <cell r="B1494" t="str">
            <v>S</v>
          </cell>
          <cell r="C1494" t="str">
            <v>K</v>
          </cell>
          <cell r="D1494" t="str">
            <v>E</v>
          </cell>
          <cell r="E1494" t="str">
            <v xml:space="preserve">DKI                                     </v>
          </cell>
          <cell r="F1494" t="str">
            <v xml:space="preserve">E -- DKI                                          </v>
          </cell>
        </row>
        <row r="1495">
          <cell r="A1495">
            <v>1329</v>
          </cell>
          <cell r="B1495" t="str">
            <v>S</v>
          </cell>
          <cell r="C1495" t="str">
            <v>K</v>
          </cell>
          <cell r="D1495" t="str">
            <v>B</v>
          </cell>
          <cell r="E1495" t="str">
            <v xml:space="preserve">Medan                                   </v>
          </cell>
          <cell r="F1495" t="str">
            <v xml:space="preserve">B -- Medan                                        </v>
          </cell>
        </row>
        <row r="1496">
          <cell r="A1496">
            <v>1542</v>
          </cell>
          <cell r="B1496" t="str">
            <v>S</v>
          </cell>
          <cell r="C1496" t="str">
            <v>K</v>
          </cell>
          <cell r="D1496" t="str">
            <v>B</v>
          </cell>
          <cell r="E1496" t="str">
            <v xml:space="preserve">Medan                                   </v>
          </cell>
          <cell r="F1496" t="str">
            <v xml:space="preserve">B -- Medan                                        </v>
          </cell>
        </row>
        <row r="1497">
          <cell r="A1497">
            <v>1485</v>
          </cell>
          <cell r="B1497" t="str">
            <v>S</v>
          </cell>
          <cell r="C1497" t="str">
            <v>K</v>
          </cell>
          <cell r="D1497" t="str">
            <v>I</v>
          </cell>
          <cell r="E1497" t="str">
            <v xml:space="preserve">DKI2                                    </v>
          </cell>
          <cell r="F1497" t="str">
            <v xml:space="preserve">I -- DKI2                                         </v>
          </cell>
        </row>
        <row r="1498">
          <cell r="A1498">
            <v>1539</v>
          </cell>
          <cell r="B1498" t="str">
            <v>S</v>
          </cell>
          <cell r="C1498" t="str">
            <v>K</v>
          </cell>
          <cell r="D1498" t="str">
            <v>B</v>
          </cell>
          <cell r="E1498" t="str">
            <v xml:space="preserve">Medan                                   </v>
          </cell>
          <cell r="F1498" t="str">
            <v xml:space="preserve">B -- Medan                                        </v>
          </cell>
        </row>
        <row r="1499">
          <cell r="A1499">
            <v>1617</v>
          </cell>
          <cell r="B1499" t="str">
            <v>S</v>
          </cell>
          <cell r="C1499" t="str">
            <v>K</v>
          </cell>
          <cell r="D1499" t="str">
            <v>Q</v>
          </cell>
          <cell r="E1499" t="str">
            <v xml:space="preserve">KANWIL JAKARTA 3                        </v>
          </cell>
          <cell r="F1499" t="str">
            <v xml:space="preserve">Q -- KANWIL JAKARTA 3                             </v>
          </cell>
        </row>
        <row r="1500">
          <cell r="A1500">
            <v>1698</v>
          </cell>
          <cell r="B1500" t="str">
            <v>S</v>
          </cell>
          <cell r="C1500" t="str">
            <v>K</v>
          </cell>
          <cell r="D1500" t="str">
            <v>H</v>
          </cell>
          <cell r="E1500" t="str">
            <v xml:space="preserve">Yogyakarta                              </v>
          </cell>
          <cell r="F1500" t="str">
            <v xml:space="preserve">H -- Yogyakarta                                   </v>
          </cell>
        </row>
        <row r="1501">
          <cell r="A1501">
            <v>1523</v>
          </cell>
          <cell r="B1501" t="str">
            <v>S</v>
          </cell>
          <cell r="C1501" t="str">
            <v>K</v>
          </cell>
          <cell r="D1501" t="str">
            <v>G</v>
          </cell>
          <cell r="E1501" t="str">
            <v xml:space="preserve">Semarang                                </v>
          </cell>
          <cell r="F1501" t="str">
            <v xml:space="preserve">G -- Semarang                                     </v>
          </cell>
        </row>
        <row r="1502">
          <cell r="A1502">
            <v>1776</v>
          </cell>
          <cell r="B1502" t="str">
            <v>S</v>
          </cell>
          <cell r="C1502" t="str">
            <v>K</v>
          </cell>
          <cell r="D1502" t="str">
            <v>K</v>
          </cell>
          <cell r="E1502" t="str">
            <v xml:space="preserve">Surabaya                                </v>
          </cell>
          <cell r="F1502" t="str">
            <v xml:space="preserve">K -- Surabaya                                     </v>
          </cell>
        </row>
        <row r="1503">
          <cell r="A1503">
            <v>1663</v>
          </cell>
          <cell r="B1503" t="str">
            <v>S</v>
          </cell>
          <cell r="C1503" t="str">
            <v>K</v>
          </cell>
          <cell r="D1503" t="str">
            <v>O</v>
          </cell>
          <cell r="E1503" t="str">
            <v xml:space="preserve">KANWIL JAYAPURA                         </v>
          </cell>
          <cell r="F1503" t="str">
            <v xml:space="preserve">O -- KANWIL JAYAPURA                              </v>
          </cell>
        </row>
        <row r="1504">
          <cell r="A1504">
            <v>1705</v>
          </cell>
          <cell r="B1504" t="str">
            <v>S</v>
          </cell>
          <cell r="C1504" t="str">
            <v>K</v>
          </cell>
          <cell r="D1504" t="str">
            <v>O</v>
          </cell>
          <cell r="E1504" t="str">
            <v xml:space="preserve">KANWIL JAYAPURA                         </v>
          </cell>
          <cell r="F1504" t="str">
            <v xml:space="preserve">O -- KANWIL JAYAPURA                              </v>
          </cell>
        </row>
        <row r="1505">
          <cell r="A1505">
            <v>1602</v>
          </cell>
          <cell r="B1505" t="str">
            <v>S</v>
          </cell>
          <cell r="C1505" t="str">
            <v>K</v>
          </cell>
          <cell r="D1505" t="str">
            <v>X</v>
          </cell>
          <cell r="E1505" t="str">
            <v xml:space="preserve">KANWIL PEKANBARU                        </v>
          </cell>
          <cell r="F1505" t="str">
            <v xml:space="preserve">X -- KANWIL PEKANBARU                             </v>
          </cell>
        </row>
        <row r="1506">
          <cell r="A1506">
            <v>1474</v>
          </cell>
          <cell r="B1506" t="str">
            <v>S</v>
          </cell>
          <cell r="C1506" t="str">
            <v>K</v>
          </cell>
          <cell r="D1506" t="str">
            <v>N</v>
          </cell>
          <cell r="E1506" t="str">
            <v xml:space="preserve">Manado                                  </v>
          </cell>
          <cell r="F1506" t="str">
            <v xml:space="preserve">N -- Manado                                       </v>
          </cell>
        </row>
        <row r="1507">
          <cell r="A1507">
            <v>1657</v>
          </cell>
          <cell r="B1507" t="str">
            <v>S</v>
          </cell>
          <cell r="C1507" t="str">
            <v>K</v>
          </cell>
          <cell r="D1507" t="str">
            <v>I</v>
          </cell>
          <cell r="E1507" t="str">
            <v xml:space="preserve">DKI2                                    </v>
          </cell>
          <cell r="F1507" t="str">
            <v xml:space="preserve">I -- DKI2                                         </v>
          </cell>
        </row>
        <row r="1508">
          <cell r="A1508">
            <v>1549</v>
          </cell>
          <cell r="B1508" t="str">
            <v>S</v>
          </cell>
          <cell r="C1508" t="str">
            <v>K</v>
          </cell>
          <cell r="D1508" t="str">
            <v>F</v>
          </cell>
          <cell r="E1508" t="str">
            <v xml:space="preserve">Bandung                                 </v>
          </cell>
          <cell r="F1508" t="str">
            <v xml:space="preserve">F -- Bandung                                      </v>
          </cell>
        </row>
        <row r="1509">
          <cell r="A1509">
            <v>1613</v>
          </cell>
          <cell r="B1509" t="str">
            <v>S</v>
          </cell>
          <cell r="C1509" t="str">
            <v>K</v>
          </cell>
          <cell r="D1509" t="str">
            <v>G</v>
          </cell>
          <cell r="E1509" t="str">
            <v xml:space="preserve">Semarang                                </v>
          </cell>
          <cell r="F1509" t="str">
            <v xml:space="preserve">G -- Semarang                                     </v>
          </cell>
        </row>
        <row r="1510">
          <cell r="A1510">
            <v>1278</v>
          </cell>
          <cell r="B1510" t="str">
            <v>S</v>
          </cell>
          <cell r="C1510" t="str">
            <v>K</v>
          </cell>
          <cell r="D1510" t="str">
            <v>L</v>
          </cell>
          <cell r="E1510" t="str">
            <v xml:space="preserve">Banjarmasin                             </v>
          </cell>
          <cell r="F1510" t="str">
            <v xml:space="preserve">L -- Banjarmasin                                  </v>
          </cell>
        </row>
        <row r="1511">
          <cell r="A1511">
            <v>1684</v>
          </cell>
          <cell r="B1511" t="str">
            <v>S</v>
          </cell>
          <cell r="C1511" t="str">
            <v>K</v>
          </cell>
          <cell r="D1511" t="str">
            <v>L</v>
          </cell>
          <cell r="E1511" t="str">
            <v xml:space="preserve">Banjarmasin                             </v>
          </cell>
          <cell r="F1511" t="str">
            <v xml:space="preserve">L -- Banjarmasin                                  </v>
          </cell>
        </row>
        <row r="1512">
          <cell r="A1512">
            <v>1545</v>
          </cell>
          <cell r="B1512" t="str">
            <v>S</v>
          </cell>
          <cell r="C1512" t="str">
            <v>K</v>
          </cell>
          <cell r="D1512" t="str">
            <v>F</v>
          </cell>
          <cell r="E1512" t="str">
            <v xml:space="preserve">Bandung                                 </v>
          </cell>
          <cell r="F1512" t="str">
            <v xml:space="preserve">F -- Bandung                                      </v>
          </cell>
        </row>
        <row r="1513">
          <cell r="A1513">
            <v>1555</v>
          </cell>
          <cell r="B1513" t="str">
            <v>S</v>
          </cell>
          <cell r="C1513" t="str">
            <v>K</v>
          </cell>
          <cell r="D1513" t="str">
            <v>H</v>
          </cell>
          <cell r="E1513" t="str">
            <v xml:space="preserve">Yogyakarta                              </v>
          </cell>
          <cell r="F1513" t="str">
            <v xml:space="preserve">H -- Yogyakarta                                   </v>
          </cell>
        </row>
        <row r="1514">
          <cell r="A1514">
            <v>1583</v>
          </cell>
          <cell r="B1514" t="str">
            <v>S</v>
          </cell>
          <cell r="C1514" t="str">
            <v>K</v>
          </cell>
          <cell r="D1514" t="str">
            <v>L</v>
          </cell>
          <cell r="E1514" t="str">
            <v xml:space="preserve">Banjarmasin                             </v>
          </cell>
          <cell r="F1514" t="str">
            <v xml:space="preserve">L -- Banjarmasin                                  </v>
          </cell>
        </row>
        <row r="1515">
          <cell r="A1515">
            <v>1601</v>
          </cell>
          <cell r="B1515" t="str">
            <v>S</v>
          </cell>
          <cell r="C1515" t="str">
            <v>K</v>
          </cell>
          <cell r="D1515" t="str">
            <v>H</v>
          </cell>
          <cell r="E1515" t="str">
            <v xml:space="preserve">Yogyakarta                              </v>
          </cell>
          <cell r="F1515" t="str">
            <v xml:space="preserve">H -- Yogyakarta                                   </v>
          </cell>
        </row>
        <row r="1516">
          <cell r="A1516">
            <v>1677</v>
          </cell>
          <cell r="B1516" t="str">
            <v>S</v>
          </cell>
          <cell r="C1516" t="str">
            <v>K</v>
          </cell>
          <cell r="D1516" t="str">
            <v>R</v>
          </cell>
          <cell r="E1516" t="str">
            <v xml:space="preserve">KANWIL MALANG                           </v>
          </cell>
          <cell r="F1516" t="str">
            <v xml:space="preserve">R -- KANWIL MALANG                                </v>
          </cell>
        </row>
        <row r="1517">
          <cell r="A1517">
            <v>1674</v>
          </cell>
          <cell r="B1517" t="str">
            <v>S</v>
          </cell>
          <cell r="C1517" t="str">
            <v>K</v>
          </cell>
          <cell r="D1517" t="str">
            <v>L</v>
          </cell>
          <cell r="E1517" t="str">
            <v xml:space="preserve">Banjarmasin                             </v>
          </cell>
          <cell r="F1517" t="str">
            <v xml:space="preserve">L -- Banjarmasin                                  </v>
          </cell>
        </row>
        <row r="1518">
          <cell r="A1518">
            <v>1650</v>
          </cell>
          <cell r="B1518" t="str">
            <v>S</v>
          </cell>
          <cell r="C1518" t="str">
            <v>K</v>
          </cell>
          <cell r="D1518" t="str">
            <v>H</v>
          </cell>
          <cell r="E1518" t="str">
            <v xml:space="preserve">Yogyakarta                              </v>
          </cell>
          <cell r="F1518" t="str">
            <v xml:space="preserve">H -- Yogyakarta                                   </v>
          </cell>
        </row>
        <row r="1519">
          <cell r="A1519">
            <v>1644</v>
          </cell>
          <cell r="B1519" t="str">
            <v>S</v>
          </cell>
          <cell r="C1519" t="str">
            <v>K</v>
          </cell>
          <cell r="D1519" t="str">
            <v>L</v>
          </cell>
          <cell r="E1519" t="str">
            <v xml:space="preserve">Banjarmasin                             </v>
          </cell>
          <cell r="F1519" t="str">
            <v xml:space="preserve">L -- Banjarmasin                                  </v>
          </cell>
        </row>
        <row r="1520">
          <cell r="A1520">
            <v>1643</v>
          </cell>
          <cell r="B1520" t="str">
            <v>S</v>
          </cell>
          <cell r="C1520" t="str">
            <v>K</v>
          </cell>
          <cell r="D1520" t="str">
            <v>P</v>
          </cell>
          <cell r="E1520" t="str">
            <v xml:space="preserve">Makassar                                </v>
          </cell>
          <cell r="F1520" t="str">
            <v xml:space="preserve">P -- Makassar                                     </v>
          </cell>
        </row>
        <row r="1521">
          <cell r="A1521">
            <v>1635</v>
          </cell>
          <cell r="B1521" t="str">
            <v>S</v>
          </cell>
          <cell r="C1521" t="str">
            <v>K</v>
          </cell>
          <cell r="D1521" t="str">
            <v>G</v>
          </cell>
          <cell r="E1521" t="str">
            <v xml:space="preserve">Semarang                                </v>
          </cell>
          <cell r="F1521" t="str">
            <v xml:space="preserve">G -- Semarang                                     </v>
          </cell>
        </row>
        <row r="1522">
          <cell r="A1522">
            <v>1568</v>
          </cell>
          <cell r="B1522" t="str">
            <v>S</v>
          </cell>
          <cell r="C1522" t="str">
            <v>K</v>
          </cell>
          <cell r="D1522" t="str">
            <v>P</v>
          </cell>
          <cell r="E1522" t="str">
            <v xml:space="preserve">Makassar                                </v>
          </cell>
          <cell r="F1522" t="str">
            <v xml:space="preserve">P -- Makassar                                     </v>
          </cell>
        </row>
        <row r="1523">
          <cell r="A1523">
            <v>1584</v>
          </cell>
          <cell r="B1523" t="str">
            <v>S</v>
          </cell>
          <cell r="C1523" t="str">
            <v>K</v>
          </cell>
          <cell r="D1523" t="str">
            <v>L</v>
          </cell>
          <cell r="E1523" t="str">
            <v xml:space="preserve">Banjarmasin                             </v>
          </cell>
          <cell r="F1523" t="str">
            <v xml:space="preserve">L -- Banjarmasin                                  </v>
          </cell>
        </row>
        <row r="1524">
          <cell r="A1524">
            <v>1569</v>
          </cell>
          <cell r="B1524" t="str">
            <v>S</v>
          </cell>
          <cell r="C1524" t="str">
            <v>K</v>
          </cell>
          <cell r="D1524" t="str">
            <v>H</v>
          </cell>
          <cell r="E1524" t="str">
            <v xml:space="preserve">Yogyakarta                              </v>
          </cell>
          <cell r="F1524" t="str">
            <v xml:space="preserve">H -- Yogyakarta                                   </v>
          </cell>
        </row>
        <row r="1525">
          <cell r="A1525">
            <v>1630</v>
          </cell>
          <cell r="B1525" t="str">
            <v>S</v>
          </cell>
          <cell r="C1525" t="str">
            <v>K</v>
          </cell>
          <cell r="D1525" t="str">
            <v>H</v>
          </cell>
          <cell r="E1525" t="str">
            <v xml:space="preserve">Yogyakarta                              </v>
          </cell>
          <cell r="F1525" t="str">
            <v xml:space="preserve">H -- Yogyakarta                                   </v>
          </cell>
        </row>
        <row r="1526">
          <cell r="A1526">
            <v>1636</v>
          </cell>
          <cell r="B1526" t="str">
            <v>S</v>
          </cell>
          <cell r="C1526" t="str">
            <v>K</v>
          </cell>
          <cell r="D1526" t="str">
            <v>K</v>
          </cell>
          <cell r="E1526" t="str">
            <v xml:space="preserve">Surabaya                                </v>
          </cell>
          <cell r="F1526" t="str">
            <v xml:space="preserve">K -- Surabaya                                     </v>
          </cell>
        </row>
        <row r="1527">
          <cell r="A1527">
            <v>1600</v>
          </cell>
          <cell r="B1527" t="str">
            <v>S</v>
          </cell>
          <cell r="C1527" t="str">
            <v>K</v>
          </cell>
          <cell r="D1527" t="str">
            <v>B</v>
          </cell>
          <cell r="E1527" t="str">
            <v xml:space="preserve">Medan                                   </v>
          </cell>
          <cell r="F1527" t="str">
            <v xml:space="preserve">B -- Medan                                        </v>
          </cell>
        </row>
        <row r="1528">
          <cell r="A1528">
            <v>1594</v>
          </cell>
          <cell r="B1528" t="str">
            <v>S</v>
          </cell>
          <cell r="C1528" t="str">
            <v>K</v>
          </cell>
          <cell r="D1528" t="str">
            <v>H</v>
          </cell>
          <cell r="E1528" t="str">
            <v xml:space="preserve">Yogyakarta                              </v>
          </cell>
          <cell r="F1528" t="str">
            <v xml:space="preserve">H -- Yogyakarta                                   </v>
          </cell>
        </row>
        <row r="1529">
          <cell r="A1529">
            <v>1591</v>
          </cell>
          <cell r="B1529" t="str">
            <v>S</v>
          </cell>
          <cell r="C1529" t="str">
            <v>K</v>
          </cell>
          <cell r="D1529" t="str">
            <v>H</v>
          </cell>
          <cell r="E1529" t="str">
            <v xml:space="preserve">Yogyakarta                              </v>
          </cell>
          <cell r="F1529" t="str">
            <v xml:space="preserve">H -- Yogyakarta                                   </v>
          </cell>
        </row>
        <row r="1530">
          <cell r="A1530">
            <v>1524</v>
          </cell>
          <cell r="B1530" t="str">
            <v>S</v>
          </cell>
          <cell r="C1530" t="str">
            <v>K</v>
          </cell>
          <cell r="D1530" t="str">
            <v>F</v>
          </cell>
          <cell r="E1530" t="str">
            <v xml:space="preserve">Bandung                                 </v>
          </cell>
          <cell r="F1530" t="str">
            <v xml:space="preserve">F -- Bandung                                      </v>
          </cell>
        </row>
        <row r="1531">
          <cell r="A1531">
            <v>1627</v>
          </cell>
          <cell r="B1531" t="str">
            <v>S</v>
          </cell>
          <cell r="C1531" t="str">
            <v>K</v>
          </cell>
          <cell r="D1531" t="str">
            <v>L</v>
          </cell>
          <cell r="E1531" t="str">
            <v xml:space="preserve">Banjarmasin                             </v>
          </cell>
          <cell r="F1531" t="str">
            <v xml:space="preserve">L -- Banjarmasin                                  </v>
          </cell>
        </row>
        <row r="1532">
          <cell r="A1532">
            <v>1634</v>
          </cell>
          <cell r="B1532" t="str">
            <v>S</v>
          </cell>
          <cell r="C1532" t="str">
            <v>K</v>
          </cell>
          <cell r="D1532" t="str">
            <v>L</v>
          </cell>
          <cell r="E1532" t="str">
            <v xml:space="preserve">Banjarmasin                             </v>
          </cell>
          <cell r="F1532" t="str">
            <v xml:space="preserve">L -- Banjarmasin                                  </v>
          </cell>
        </row>
        <row r="1533">
          <cell r="A1533">
            <v>1639</v>
          </cell>
          <cell r="B1533" t="str">
            <v>S</v>
          </cell>
          <cell r="C1533" t="str">
            <v>K</v>
          </cell>
          <cell r="D1533" t="str">
            <v>H</v>
          </cell>
          <cell r="E1533" t="str">
            <v xml:space="preserve">Yogyakarta                              </v>
          </cell>
          <cell r="F1533" t="str">
            <v xml:space="preserve">H -- Yogyakarta                                   </v>
          </cell>
        </row>
        <row r="1534">
          <cell r="A1534">
            <v>1629</v>
          </cell>
          <cell r="B1534" t="str">
            <v>S</v>
          </cell>
          <cell r="C1534" t="str">
            <v>K</v>
          </cell>
          <cell r="D1534" t="str">
            <v>H</v>
          </cell>
          <cell r="E1534" t="str">
            <v xml:space="preserve">Yogyakarta                              </v>
          </cell>
          <cell r="F1534" t="str">
            <v xml:space="preserve">H -- Yogyakarta                                   </v>
          </cell>
        </row>
        <row r="1535">
          <cell r="A1535">
            <v>1561</v>
          </cell>
          <cell r="B1535" t="str">
            <v>S</v>
          </cell>
          <cell r="C1535" t="str">
            <v>K</v>
          </cell>
          <cell r="D1535" t="str">
            <v>O</v>
          </cell>
          <cell r="E1535" t="str">
            <v xml:space="preserve">KANWIL JAYAPURA                         </v>
          </cell>
          <cell r="F1535" t="str">
            <v xml:space="preserve">O -- KANWIL JAYAPURA                              </v>
          </cell>
        </row>
        <row r="1536">
          <cell r="A1536">
            <v>1588</v>
          </cell>
          <cell r="B1536" t="str">
            <v>S</v>
          </cell>
          <cell r="C1536" t="str">
            <v>K</v>
          </cell>
          <cell r="D1536" t="str">
            <v>G</v>
          </cell>
          <cell r="E1536" t="str">
            <v xml:space="preserve">Semarang                                </v>
          </cell>
          <cell r="F1536" t="str">
            <v xml:space="preserve">G -- Semarang                                     </v>
          </cell>
        </row>
        <row r="1537">
          <cell r="A1537">
            <v>1541</v>
          </cell>
          <cell r="B1537" t="str">
            <v>S</v>
          </cell>
          <cell r="C1537" t="str">
            <v>K</v>
          </cell>
          <cell r="D1537" t="str">
            <v>F</v>
          </cell>
          <cell r="E1537" t="str">
            <v xml:space="preserve">Bandung                                 </v>
          </cell>
          <cell r="F1537" t="str">
            <v xml:space="preserve">F -- Bandung                                      </v>
          </cell>
        </row>
        <row r="1538">
          <cell r="A1538">
            <v>1622</v>
          </cell>
          <cell r="B1538" t="str">
            <v>S</v>
          </cell>
          <cell r="C1538" t="str">
            <v>K</v>
          </cell>
          <cell r="D1538" t="str">
            <v>X</v>
          </cell>
          <cell r="E1538" t="str">
            <v xml:space="preserve">KANWIL PEKANBARU                        </v>
          </cell>
          <cell r="F1538" t="str">
            <v xml:space="preserve">X -- KANWIL PEKANBARU                             </v>
          </cell>
        </row>
        <row r="1539">
          <cell r="A1539">
            <v>1551</v>
          </cell>
          <cell r="B1539" t="str">
            <v>S</v>
          </cell>
          <cell r="C1539" t="str">
            <v>K</v>
          </cell>
          <cell r="D1539" t="str">
            <v>F</v>
          </cell>
          <cell r="E1539" t="str">
            <v xml:space="preserve">Bandung                                 </v>
          </cell>
          <cell r="F1539" t="str">
            <v xml:space="preserve">F -- Bandung                                      </v>
          </cell>
        </row>
        <row r="1540">
          <cell r="A1540">
            <v>1628</v>
          </cell>
          <cell r="B1540" t="str">
            <v>S</v>
          </cell>
          <cell r="C1540" t="str">
            <v>K</v>
          </cell>
          <cell r="D1540" t="str">
            <v>G</v>
          </cell>
          <cell r="E1540" t="str">
            <v xml:space="preserve">Semarang                                </v>
          </cell>
          <cell r="F1540" t="str">
            <v xml:space="preserve">G -- Semarang                                     </v>
          </cell>
        </row>
        <row r="1541">
          <cell r="A1541">
            <v>1544</v>
          </cell>
          <cell r="B1541" t="str">
            <v>S</v>
          </cell>
          <cell r="C1541" t="str">
            <v>K</v>
          </cell>
          <cell r="D1541" t="str">
            <v>J</v>
          </cell>
          <cell r="E1541" t="str">
            <v xml:space="preserve">KANWIL BANDAR LAMPUNG                   </v>
          </cell>
          <cell r="F1541" t="str">
            <v xml:space="preserve">J -- KANWIL BANDAR LAMPUNG                        </v>
          </cell>
        </row>
        <row r="1542">
          <cell r="A1542">
            <v>1679</v>
          </cell>
          <cell r="B1542" t="str">
            <v>S</v>
          </cell>
          <cell r="C1542" t="str">
            <v>K</v>
          </cell>
          <cell r="D1542" t="str">
            <v>D</v>
          </cell>
          <cell r="E1542" t="str">
            <v xml:space="preserve">Palembang                               </v>
          </cell>
          <cell r="F1542" t="str">
            <v xml:space="preserve">D -- Palembang                                    </v>
          </cell>
        </row>
        <row r="1543">
          <cell r="A1543">
            <v>1500</v>
          </cell>
          <cell r="B1543" t="str">
            <v>S</v>
          </cell>
          <cell r="C1543" t="str">
            <v>K</v>
          </cell>
          <cell r="D1543" t="str">
            <v>D</v>
          </cell>
          <cell r="E1543" t="str">
            <v xml:space="preserve">Palembang                               </v>
          </cell>
          <cell r="F1543" t="str">
            <v xml:space="preserve">D -- Palembang                                    </v>
          </cell>
        </row>
        <row r="1544">
          <cell r="A1544">
            <v>1572</v>
          </cell>
          <cell r="B1544" t="str">
            <v>S</v>
          </cell>
          <cell r="C1544" t="str">
            <v>K</v>
          </cell>
          <cell r="D1544" t="str">
            <v>X</v>
          </cell>
          <cell r="E1544" t="str">
            <v xml:space="preserve">KANWIL PEKANBARU                        </v>
          </cell>
          <cell r="F1544" t="str">
            <v xml:space="preserve">X -- KANWIL PEKANBARU                             </v>
          </cell>
        </row>
        <row r="1545">
          <cell r="A1545">
            <v>1566</v>
          </cell>
          <cell r="B1545" t="str">
            <v>S</v>
          </cell>
          <cell r="C1545" t="str">
            <v>K</v>
          </cell>
          <cell r="D1545" t="str">
            <v>G</v>
          </cell>
          <cell r="E1545" t="str">
            <v xml:space="preserve">Semarang                                </v>
          </cell>
          <cell r="F1545" t="str">
            <v xml:space="preserve">G -- Semarang                                     </v>
          </cell>
        </row>
        <row r="1546">
          <cell r="A1546">
            <v>1731</v>
          </cell>
          <cell r="B1546" t="str">
            <v>S</v>
          </cell>
          <cell r="C1546" t="str">
            <v>K</v>
          </cell>
          <cell r="D1546" t="str">
            <v>I</v>
          </cell>
          <cell r="E1546" t="str">
            <v xml:space="preserve">DKI2                                    </v>
          </cell>
          <cell r="F1546" t="str">
            <v xml:space="preserve">I -- DKI2                                         </v>
          </cell>
        </row>
        <row r="1547">
          <cell r="A1547">
            <v>1532</v>
          </cell>
          <cell r="B1547" t="str">
            <v>S</v>
          </cell>
          <cell r="C1547" t="str">
            <v>K</v>
          </cell>
          <cell r="D1547" t="str">
            <v>H</v>
          </cell>
          <cell r="E1547" t="str">
            <v xml:space="preserve">Yogyakarta                              </v>
          </cell>
          <cell r="F1547" t="str">
            <v xml:space="preserve">H -- Yogyakarta                                   </v>
          </cell>
        </row>
        <row r="1548">
          <cell r="A1548">
            <v>1850</v>
          </cell>
          <cell r="B1548" t="str">
            <v>S</v>
          </cell>
          <cell r="C1548" t="str">
            <v>K</v>
          </cell>
          <cell r="D1548" t="str">
            <v>E</v>
          </cell>
          <cell r="E1548" t="str">
            <v xml:space="preserve">DKI                                     </v>
          </cell>
          <cell r="F1548" t="str">
            <v xml:space="preserve">E -- DKI                                          </v>
          </cell>
        </row>
        <row r="1549">
          <cell r="A1549">
            <v>1586</v>
          </cell>
          <cell r="B1549" t="str">
            <v>S</v>
          </cell>
          <cell r="C1549" t="str">
            <v>K</v>
          </cell>
          <cell r="D1549" t="str">
            <v>B</v>
          </cell>
          <cell r="E1549" t="str">
            <v xml:space="preserve">Medan                                   </v>
          </cell>
          <cell r="F1549" t="str">
            <v xml:space="preserve">B -- Medan                                        </v>
          </cell>
        </row>
        <row r="1550">
          <cell r="A1550">
            <v>1301</v>
          </cell>
          <cell r="B1550" t="str">
            <v>S</v>
          </cell>
          <cell r="C1550" t="str">
            <v>K</v>
          </cell>
          <cell r="D1550" t="str">
            <v>F</v>
          </cell>
          <cell r="E1550" t="str">
            <v xml:space="preserve">Bandung                                 </v>
          </cell>
          <cell r="F1550" t="str">
            <v xml:space="preserve">F -- Bandung                                      </v>
          </cell>
        </row>
        <row r="1551">
          <cell r="A1551">
            <v>1884</v>
          </cell>
          <cell r="B1551" t="str">
            <v>S</v>
          </cell>
          <cell r="C1551" t="str">
            <v>K</v>
          </cell>
          <cell r="D1551" t="str">
            <v>H</v>
          </cell>
          <cell r="E1551" t="str">
            <v xml:space="preserve">Yogyakarta                              </v>
          </cell>
          <cell r="F1551" t="str">
            <v xml:space="preserve">H -- Yogyakarta                                   </v>
          </cell>
        </row>
        <row r="1552">
          <cell r="A1552">
            <v>1548</v>
          </cell>
          <cell r="B1552" t="str">
            <v>S</v>
          </cell>
          <cell r="C1552" t="str">
            <v>K</v>
          </cell>
          <cell r="D1552" t="str">
            <v>P</v>
          </cell>
          <cell r="E1552" t="str">
            <v xml:space="preserve">Makassar                                </v>
          </cell>
          <cell r="F1552" t="str">
            <v xml:space="preserve">P -- Makassar                                     </v>
          </cell>
        </row>
        <row r="1553">
          <cell r="A1553">
            <v>1772</v>
          </cell>
          <cell r="B1553" t="str">
            <v>S</v>
          </cell>
          <cell r="C1553" t="str">
            <v>K</v>
          </cell>
          <cell r="D1553" t="str">
            <v>B</v>
          </cell>
          <cell r="E1553" t="str">
            <v xml:space="preserve">Medan                                   </v>
          </cell>
          <cell r="F1553" t="str">
            <v xml:space="preserve">B -- Medan                                        </v>
          </cell>
        </row>
        <row r="1554">
          <cell r="A1554">
            <v>1675</v>
          </cell>
          <cell r="B1554" t="str">
            <v>S</v>
          </cell>
          <cell r="C1554" t="str">
            <v>K</v>
          </cell>
          <cell r="D1554" t="str">
            <v>P</v>
          </cell>
          <cell r="E1554" t="str">
            <v xml:space="preserve">Makassar                                </v>
          </cell>
          <cell r="F1554" t="str">
            <v xml:space="preserve">P -- Makassar                                     </v>
          </cell>
        </row>
        <row r="1555">
          <cell r="A1555">
            <v>1155</v>
          </cell>
          <cell r="B1555" t="str">
            <v>S</v>
          </cell>
          <cell r="C1555" t="str">
            <v>K</v>
          </cell>
          <cell r="D1555" t="str">
            <v>K</v>
          </cell>
          <cell r="E1555" t="str">
            <v xml:space="preserve">Surabaya                                </v>
          </cell>
          <cell r="F1555" t="str">
            <v xml:space="preserve">K -- Surabaya                                     </v>
          </cell>
        </row>
        <row r="1556">
          <cell r="A1556">
            <v>1589</v>
          </cell>
          <cell r="B1556" t="str">
            <v>S</v>
          </cell>
          <cell r="C1556" t="str">
            <v>K</v>
          </cell>
          <cell r="D1556" t="str">
            <v>G</v>
          </cell>
          <cell r="E1556" t="str">
            <v xml:space="preserve">Semarang                                </v>
          </cell>
          <cell r="F1556" t="str">
            <v xml:space="preserve">G -- Semarang                                     </v>
          </cell>
        </row>
        <row r="1557">
          <cell r="A1557">
            <v>1726</v>
          </cell>
          <cell r="B1557" t="str">
            <v>S</v>
          </cell>
          <cell r="C1557" t="str">
            <v>K</v>
          </cell>
          <cell r="D1557" t="str">
            <v>E</v>
          </cell>
          <cell r="E1557" t="str">
            <v xml:space="preserve">DKI                                     </v>
          </cell>
          <cell r="F1557" t="str">
            <v xml:space="preserve">E -- DKI                                          </v>
          </cell>
        </row>
        <row r="1558">
          <cell r="A1558">
            <v>1249</v>
          </cell>
          <cell r="B1558" t="str">
            <v>S</v>
          </cell>
          <cell r="C1558" t="str">
            <v>K</v>
          </cell>
          <cell r="D1558" t="str">
            <v>I</v>
          </cell>
          <cell r="E1558" t="str">
            <v xml:space="preserve">DKI2                                    </v>
          </cell>
          <cell r="F1558" t="str">
            <v xml:space="preserve">I -- DKI2                                         </v>
          </cell>
        </row>
        <row r="1559">
          <cell r="A1559">
            <v>1203</v>
          </cell>
          <cell r="B1559" t="str">
            <v>S</v>
          </cell>
          <cell r="C1559" t="str">
            <v>K</v>
          </cell>
          <cell r="D1559" t="str">
            <v>E</v>
          </cell>
          <cell r="E1559" t="str">
            <v xml:space="preserve">DKI                                     </v>
          </cell>
          <cell r="F1559" t="str">
            <v xml:space="preserve">E -- DKI                                          </v>
          </cell>
        </row>
        <row r="1560">
          <cell r="A1560">
            <v>1276</v>
          </cell>
          <cell r="B1560" t="str">
            <v>S</v>
          </cell>
          <cell r="C1560" t="str">
            <v>K</v>
          </cell>
          <cell r="D1560" t="str">
            <v>K</v>
          </cell>
          <cell r="E1560" t="str">
            <v xml:space="preserve">Surabaya                                </v>
          </cell>
          <cell r="F1560" t="str">
            <v xml:space="preserve">K -- Surabaya                                     </v>
          </cell>
        </row>
        <row r="1561">
          <cell r="A1561">
            <v>1887</v>
          </cell>
          <cell r="B1561" t="str">
            <v>S</v>
          </cell>
          <cell r="C1561" t="str">
            <v>K</v>
          </cell>
          <cell r="D1561" t="str">
            <v>D</v>
          </cell>
          <cell r="E1561" t="str">
            <v xml:space="preserve">Palembang                               </v>
          </cell>
          <cell r="F1561" t="str">
            <v xml:space="preserve">D -- Palembang                                    </v>
          </cell>
        </row>
        <row r="1562">
          <cell r="A1562">
            <v>1428</v>
          </cell>
          <cell r="B1562" t="str">
            <v>S</v>
          </cell>
          <cell r="C1562" t="str">
            <v>K</v>
          </cell>
          <cell r="D1562" t="str">
            <v>I</v>
          </cell>
          <cell r="E1562" t="str">
            <v xml:space="preserve">DKI2                                    </v>
          </cell>
          <cell r="F1562" t="str">
            <v xml:space="preserve">I -- DKI2                                         </v>
          </cell>
        </row>
        <row r="1563">
          <cell r="A1563">
            <v>1558</v>
          </cell>
          <cell r="B1563" t="str">
            <v>S</v>
          </cell>
          <cell r="C1563" t="str">
            <v>K</v>
          </cell>
          <cell r="D1563" t="str">
            <v>H</v>
          </cell>
          <cell r="E1563" t="str">
            <v xml:space="preserve">Yogyakarta                              </v>
          </cell>
          <cell r="F1563" t="str">
            <v xml:space="preserve">H -- Yogyakarta                                   </v>
          </cell>
        </row>
        <row r="1564">
          <cell r="A1564">
            <v>1826</v>
          </cell>
          <cell r="B1564" t="str">
            <v>S</v>
          </cell>
          <cell r="C1564" t="str">
            <v>K</v>
          </cell>
          <cell r="D1564" t="str">
            <v>X</v>
          </cell>
          <cell r="E1564" t="str">
            <v xml:space="preserve">KANWIL PEKANBARU                        </v>
          </cell>
          <cell r="F1564" t="str">
            <v xml:space="preserve">X -- KANWIL PEKANBARU                             </v>
          </cell>
        </row>
        <row r="1565">
          <cell r="A1565">
            <v>1722</v>
          </cell>
          <cell r="B1565" t="str">
            <v>S</v>
          </cell>
          <cell r="C1565" t="str">
            <v>K</v>
          </cell>
          <cell r="D1565" t="str">
            <v>K</v>
          </cell>
          <cell r="E1565" t="str">
            <v xml:space="preserve">Surabaya                                </v>
          </cell>
          <cell r="F1565" t="str">
            <v xml:space="preserve">K -- Surabaya                                     </v>
          </cell>
        </row>
        <row r="1566">
          <cell r="A1566">
            <v>1837</v>
          </cell>
          <cell r="B1566" t="str">
            <v>S</v>
          </cell>
          <cell r="C1566" t="str">
            <v>K</v>
          </cell>
          <cell r="D1566" t="str">
            <v>P</v>
          </cell>
          <cell r="E1566" t="str">
            <v xml:space="preserve">Makassar                                </v>
          </cell>
          <cell r="F1566" t="str">
            <v xml:space="preserve">P -- Makassar                                     </v>
          </cell>
        </row>
        <row r="1567">
          <cell r="A1567">
            <v>1527</v>
          </cell>
          <cell r="B1567" t="str">
            <v>S</v>
          </cell>
          <cell r="C1567" t="str">
            <v>K</v>
          </cell>
          <cell r="D1567" t="str">
            <v>C</v>
          </cell>
          <cell r="E1567" t="str">
            <v xml:space="preserve">Padang                                  </v>
          </cell>
          <cell r="F1567" t="str">
            <v xml:space="preserve">C -- Padang                                       </v>
          </cell>
        </row>
        <row r="1568">
          <cell r="A1568">
            <v>1280</v>
          </cell>
          <cell r="B1568" t="str">
            <v>S</v>
          </cell>
          <cell r="C1568" t="str">
            <v>K</v>
          </cell>
          <cell r="D1568" t="str">
            <v>G</v>
          </cell>
          <cell r="E1568" t="str">
            <v xml:space="preserve">Semarang                                </v>
          </cell>
          <cell r="F1568" t="str">
            <v xml:space="preserve">G -- Semarang                                     </v>
          </cell>
        </row>
        <row r="1569">
          <cell r="A1569">
            <v>1321</v>
          </cell>
          <cell r="B1569" t="str">
            <v>S</v>
          </cell>
          <cell r="C1569" t="str">
            <v>K</v>
          </cell>
          <cell r="D1569" t="str">
            <v>F</v>
          </cell>
          <cell r="E1569" t="str">
            <v xml:space="preserve">Bandung                                 </v>
          </cell>
          <cell r="F1569" t="str">
            <v xml:space="preserve">F -- Bandung                                      </v>
          </cell>
        </row>
        <row r="1570">
          <cell r="A1570">
            <v>1348</v>
          </cell>
          <cell r="B1570" t="str">
            <v>S</v>
          </cell>
          <cell r="C1570" t="str">
            <v>K</v>
          </cell>
          <cell r="D1570" t="str">
            <v>F</v>
          </cell>
          <cell r="E1570" t="str">
            <v xml:space="preserve">Bandung                                 </v>
          </cell>
          <cell r="F1570" t="str">
            <v xml:space="preserve">F -- Bandung                                      </v>
          </cell>
        </row>
        <row r="1571">
          <cell r="A1571">
            <v>1860</v>
          </cell>
          <cell r="B1571" t="str">
            <v>S</v>
          </cell>
          <cell r="C1571" t="str">
            <v>K</v>
          </cell>
          <cell r="D1571" t="str">
            <v>M</v>
          </cell>
          <cell r="E1571" t="str">
            <v xml:space="preserve">Denpasar                                </v>
          </cell>
          <cell r="F1571" t="str">
            <v xml:space="preserve">M -- Denpasar                                     </v>
          </cell>
        </row>
        <row r="1572">
          <cell r="A1572">
            <v>514</v>
          </cell>
          <cell r="B1572" t="str">
            <v>S</v>
          </cell>
          <cell r="C1572" t="str">
            <v>K</v>
          </cell>
          <cell r="D1572" t="str">
            <v>H</v>
          </cell>
          <cell r="E1572" t="str">
            <v xml:space="preserve">Yogyakarta                              </v>
          </cell>
          <cell r="F1572" t="str">
            <v xml:space="preserve">H -- Yogyakarta                                   </v>
          </cell>
        </row>
        <row r="1573">
          <cell r="A1573">
            <v>1852</v>
          </cell>
          <cell r="B1573" t="str">
            <v>S</v>
          </cell>
          <cell r="C1573" t="str">
            <v>K</v>
          </cell>
          <cell r="D1573" t="str">
            <v>E</v>
          </cell>
          <cell r="E1573" t="str">
            <v xml:space="preserve">DKI                                     </v>
          </cell>
          <cell r="F1573" t="str">
            <v xml:space="preserve">E -- DKI                                          </v>
          </cell>
        </row>
        <row r="1574">
          <cell r="A1574">
            <v>1789</v>
          </cell>
          <cell r="B1574" t="str">
            <v>S</v>
          </cell>
          <cell r="C1574" t="str">
            <v>K</v>
          </cell>
          <cell r="D1574" t="str">
            <v>B</v>
          </cell>
          <cell r="E1574" t="str">
            <v xml:space="preserve">Medan                                   </v>
          </cell>
          <cell r="F1574" t="str">
            <v xml:space="preserve">B -- Medan                                        </v>
          </cell>
        </row>
        <row r="1575">
          <cell r="A1575">
            <v>1304</v>
          </cell>
          <cell r="B1575" t="str">
            <v>S</v>
          </cell>
          <cell r="C1575" t="str">
            <v>K</v>
          </cell>
          <cell r="D1575" t="str">
            <v>D</v>
          </cell>
          <cell r="E1575" t="str">
            <v xml:space="preserve">Palembang                               </v>
          </cell>
          <cell r="F1575" t="str">
            <v xml:space="preserve">D -- Palembang                                    </v>
          </cell>
        </row>
        <row r="1576">
          <cell r="A1576">
            <v>1225</v>
          </cell>
          <cell r="B1576" t="str">
            <v>S</v>
          </cell>
          <cell r="C1576" t="str">
            <v>K</v>
          </cell>
          <cell r="D1576" t="str">
            <v>I</v>
          </cell>
          <cell r="E1576" t="str">
            <v xml:space="preserve">DKI2                                    </v>
          </cell>
          <cell r="F1576" t="str">
            <v xml:space="preserve">I -- DKI2                                         </v>
          </cell>
        </row>
        <row r="1577">
          <cell r="A1577">
            <v>1512</v>
          </cell>
          <cell r="B1577" t="str">
            <v>S</v>
          </cell>
          <cell r="C1577" t="str">
            <v>K</v>
          </cell>
          <cell r="D1577" t="str">
            <v>Q</v>
          </cell>
          <cell r="E1577" t="str">
            <v xml:space="preserve">KANWIL JAKARTA 3                        </v>
          </cell>
          <cell r="F1577" t="str">
            <v xml:space="preserve">Q -- KANWIL JAKARTA 3                             </v>
          </cell>
        </row>
        <row r="1578">
          <cell r="A1578">
            <v>1465</v>
          </cell>
          <cell r="B1578" t="str">
            <v>S</v>
          </cell>
          <cell r="C1578" t="str">
            <v>K</v>
          </cell>
          <cell r="D1578" t="str">
            <v>G</v>
          </cell>
          <cell r="E1578" t="str">
            <v xml:space="preserve">Semarang                                </v>
          </cell>
          <cell r="F1578" t="str">
            <v xml:space="preserve">G -- Semarang                                     </v>
          </cell>
        </row>
        <row r="1579">
          <cell r="A1579">
            <v>1640</v>
          </cell>
          <cell r="B1579" t="str">
            <v>S</v>
          </cell>
          <cell r="C1579" t="str">
            <v>K</v>
          </cell>
          <cell r="D1579" t="str">
            <v>H</v>
          </cell>
          <cell r="E1579" t="str">
            <v xml:space="preserve">Yogyakarta                              </v>
          </cell>
          <cell r="F1579" t="str">
            <v xml:space="preserve">H -- Yogyakarta                                   </v>
          </cell>
        </row>
        <row r="1580">
          <cell r="A1580">
            <v>1479</v>
          </cell>
          <cell r="B1580" t="str">
            <v>S</v>
          </cell>
          <cell r="C1580" t="str">
            <v>K</v>
          </cell>
          <cell r="D1580" t="str">
            <v>E</v>
          </cell>
          <cell r="E1580" t="str">
            <v xml:space="preserve">DKI                                     </v>
          </cell>
          <cell r="F1580" t="str">
            <v xml:space="preserve">E -- DKI                                          </v>
          </cell>
        </row>
        <row r="1581">
          <cell r="A1581">
            <v>1791</v>
          </cell>
          <cell r="B1581" t="str">
            <v>S</v>
          </cell>
          <cell r="C1581" t="str">
            <v>K</v>
          </cell>
          <cell r="D1581" t="str">
            <v>Q</v>
          </cell>
          <cell r="E1581" t="str">
            <v xml:space="preserve">KANWIL JAKARTA 3                        </v>
          </cell>
          <cell r="F1581" t="str">
            <v xml:space="preserve">Q -- KANWIL JAKARTA 3                             </v>
          </cell>
        </row>
        <row r="1582">
          <cell r="A1582">
            <v>1717</v>
          </cell>
          <cell r="B1582" t="str">
            <v>S</v>
          </cell>
          <cell r="C1582" t="str">
            <v>K</v>
          </cell>
          <cell r="D1582" t="str">
            <v>F</v>
          </cell>
          <cell r="E1582" t="str">
            <v xml:space="preserve">Bandung                                 </v>
          </cell>
          <cell r="F1582" t="str">
            <v xml:space="preserve">F -- Bandung                                      </v>
          </cell>
        </row>
        <row r="1583">
          <cell r="A1583">
            <v>1706</v>
          </cell>
          <cell r="B1583" t="str">
            <v>S</v>
          </cell>
          <cell r="C1583" t="str">
            <v>K</v>
          </cell>
          <cell r="D1583" t="str">
            <v>B</v>
          </cell>
          <cell r="E1583" t="str">
            <v xml:space="preserve">Medan                                   </v>
          </cell>
          <cell r="F1583" t="str">
            <v xml:space="preserve">B -- Medan                                        </v>
          </cell>
        </row>
        <row r="1584">
          <cell r="A1584">
            <v>1734</v>
          </cell>
          <cell r="B1584" t="str">
            <v>S</v>
          </cell>
          <cell r="C1584" t="str">
            <v>K</v>
          </cell>
          <cell r="D1584" t="str">
            <v>J</v>
          </cell>
          <cell r="E1584" t="str">
            <v xml:space="preserve">KANWIL BANDAR LAMPUNG                   </v>
          </cell>
          <cell r="F1584" t="str">
            <v xml:space="preserve">J -- KANWIL BANDAR LAMPUNG                        </v>
          </cell>
        </row>
        <row r="1585">
          <cell r="A1585">
            <v>1723</v>
          </cell>
          <cell r="B1585" t="str">
            <v>S</v>
          </cell>
          <cell r="C1585" t="str">
            <v>K</v>
          </cell>
          <cell r="D1585" t="str">
            <v>K</v>
          </cell>
          <cell r="E1585" t="str">
            <v xml:space="preserve">Surabaya                                </v>
          </cell>
          <cell r="F1585" t="str">
            <v xml:space="preserve">K -- Surabaya                                     </v>
          </cell>
        </row>
        <row r="1586">
          <cell r="A1586">
            <v>1565</v>
          </cell>
          <cell r="B1586" t="str">
            <v>S</v>
          </cell>
          <cell r="C1586" t="str">
            <v>K</v>
          </cell>
          <cell r="D1586" t="str">
            <v>F</v>
          </cell>
          <cell r="E1586" t="str">
            <v xml:space="preserve">Bandung                                 </v>
          </cell>
          <cell r="F1586" t="str">
            <v xml:space="preserve">F -- Bandung                                      </v>
          </cell>
        </row>
        <row r="1587">
          <cell r="A1587">
            <v>1310</v>
          </cell>
          <cell r="B1587" t="str">
            <v>S</v>
          </cell>
          <cell r="C1587" t="str">
            <v>K</v>
          </cell>
          <cell r="D1587" t="str">
            <v>G</v>
          </cell>
          <cell r="E1587" t="str">
            <v xml:space="preserve">Semarang                                </v>
          </cell>
          <cell r="F1587" t="str">
            <v xml:space="preserve">G -- Semarang                                     </v>
          </cell>
        </row>
        <row r="1588">
          <cell r="A1588">
            <v>1742</v>
          </cell>
          <cell r="B1588" t="str">
            <v>S</v>
          </cell>
          <cell r="C1588" t="str">
            <v>K</v>
          </cell>
          <cell r="D1588" t="str">
            <v>R</v>
          </cell>
          <cell r="E1588" t="str">
            <v xml:space="preserve">KANWIL MALANG                           </v>
          </cell>
          <cell r="F1588" t="str">
            <v xml:space="preserve">R -- KANWIL MALANG                                </v>
          </cell>
        </row>
        <row r="1589">
          <cell r="A1589">
            <v>1478</v>
          </cell>
          <cell r="B1589" t="str">
            <v>S</v>
          </cell>
          <cell r="C1589" t="str">
            <v>K</v>
          </cell>
          <cell r="D1589" t="str">
            <v>G</v>
          </cell>
          <cell r="E1589" t="str">
            <v xml:space="preserve">Semarang                                </v>
          </cell>
          <cell r="F1589" t="str">
            <v xml:space="preserve">G -- Semarang                                     </v>
          </cell>
        </row>
        <row r="1590">
          <cell r="A1590">
            <v>1231</v>
          </cell>
          <cell r="B1590" t="str">
            <v>S</v>
          </cell>
          <cell r="C1590" t="str">
            <v>K</v>
          </cell>
          <cell r="D1590" t="str">
            <v>F</v>
          </cell>
          <cell r="E1590" t="str">
            <v xml:space="preserve">Bandung                                 </v>
          </cell>
          <cell r="F1590" t="str">
            <v xml:space="preserve">F -- Bandung                                      </v>
          </cell>
        </row>
        <row r="1591">
          <cell r="A1591">
            <v>1725</v>
          </cell>
          <cell r="B1591" t="str">
            <v>S</v>
          </cell>
          <cell r="C1591" t="str">
            <v>K</v>
          </cell>
          <cell r="D1591" t="str">
            <v>K</v>
          </cell>
          <cell r="E1591" t="str">
            <v xml:space="preserve">Surabaya                                </v>
          </cell>
          <cell r="F1591" t="str">
            <v xml:space="preserve">K -- Surabaya                                     </v>
          </cell>
        </row>
        <row r="1592">
          <cell r="A1592">
            <v>1331</v>
          </cell>
          <cell r="B1592" t="str">
            <v>S</v>
          </cell>
          <cell r="C1592" t="str">
            <v>K</v>
          </cell>
          <cell r="D1592" t="str">
            <v>B</v>
          </cell>
          <cell r="E1592" t="str">
            <v xml:space="preserve">Medan                                   </v>
          </cell>
          <cell r="F1592" t="str">
            <v xml:space="preserve">B -- Medan                                        </v>
          </cell>
        </row>
        <row r="1593">
          <cell r="A1593">
            <v>1724</v>
          </cell>
          <cell r="B1593" t="str">
            <v>S</v>
          </cell>
          <cell r="C1593" t="str">
            <v>K</v>
          </cell>
          <cell r="D1593" t="str">
            <v>K</v>
          </cell>
          <cell r="E1593" t="str">
            <v xml:space="preserve">Surabaya                                </v>
          </cell>
          <cell r="F1593" t="str">
            <v xml:space="preserve">K -- Surabaya                                     </v>
          </cell>
        </row>
        <row r="1594">
          <cell r="A1594">
            <v>1350</v>
          </cell>
          <cell r="B1594" t="str">
            <v>S</v>
          </cell>
          <cell r="C1594" t="str">
            <v>K</v>
          </cell>
          <cell r="D1594" t="str">
            <v>F</v>
          </cell>
          <cell r="E1594" t="str">
            <v xml:space="preserve">Bandung                                 </v>
          </cell>
          <cell r="F1594" t="str">
            <v xml:space="preserve">F -- Bandung                                      </v>
          </cell>
        </row>
        <row r="1595">
          <cell r="A1595">
            <v>1489</v>
          </cell>
          <cell r="B1595" t="str">
            <v>S</v>
          </cell>
          <cell r="C1595" t="str">
            <v>K</v>
          </cell>
          <cell r="D1595" t="str">
            <v>H</v>
          </cell>
          <cell r="E1595" t="str">
            <v xml:space="preserve">Yogyakarta                              </v>
          </cell>
          <cell r="F1595" t="str">
            <v xml:space="preserve">H -- Yogyakarta                                   </v>
          </cell>
        </row>
        <row r="1596">
          <cell r="A1596">
            <v>1699</v>
          </cell>
          <cell r="B1596" t="str">
            <v>S</v>
          </cell>
          <cell r="C1596" t="str">
            <v>K</v>
          </cell>
          <cell r="D1596" t="str">
            <v>H</v>
          </cell>
          <cell r="E1596" t="str">
            <v xml:space="preserve">Yogyakarta                              </v>
          </cell>
          <cell r="F1596" t="str">
            <v xml:space="preserve">H -- Yogyakarta                                   </v>
          </cell>
        </row>
        <row r="1597">
          <cell r="A1597">
            <v>1386</v>
          </cell>
          <cell r="B1597" t="str">
            <v>S</v>
          </cell>
          <cell r="C1597" t="str">
            <v>K</v>
          </cell>
          <cell r="D1597" t="str">
            <v>Q</v>
          </cell>
          <cell r="E1597" t="str">
            <v xml:space="preserve">KANWIL JAKARTA 3                        </v>
          </cell>
          <cell r="F1597" t="str">
            <v xml:space="preserve">Q -- KANWIL JAKARTA 3                             </v>
          </cell>
        </row>
        <row r="1598">
          <cell r="A1598">
            <v>1415</v>
          </cell>
          <cell r="B1598" t="str">
            <v>S</v>
          </cell>
          <cell r="C1598" t="str">
            <v>K</v>
          </cell>
          <cell r="D1598" t="str">
            <v>I</v>
          </cell>
          <cell r="E1598" t="str">
            <v xml:space="preserve">DKI2                                    </v>
          </cell>
          <cell r="F1598" t="str">
            <v xml:space="preserve">I -- DKI2                                         </v>
          </cell>
        </row>
        <row r="1599">
          <cell r="A1599">
            <v>1863</v>
          </cell>
          <cell r="B1599" t="str">
            <v>S</v>
          </cell>
          <cell r="C1599" t="str">
            <v>K</v>
          </cell>
          <cell r="D1599" t="str">
            <v>D</v>
          </cell>
          <cell r="E1599" t="str">
            <v xml:space="preserve">Palembang                               </v>
          </cell>
          <cell r="F1599" t="str">
            <v xml:space="preserve">D -- Palembang                                    </v>
          </cell>
        </row>
        <row r="1600">
          <cell r="A1600">
            <v>1885</v>
          </cell>
          <cell r="B1600" t="str">
            <v>S</v>
          </cell>
          <cell r="C1600" t="str">
            <v>K</v>
          </cell>
          <cell r="D1600" t="str">
            <v>H</v>
          </cell>
          <cell r="E1600" t="str">
            <v xml:space="preserve">Yogyakarta                              </v>
          </cell>
          <cell r="F1600" t="str">
            <v xml:space="preserve">H -- Yogyakarta                                   </v>
          </cell>
        </row>
        <row r="1601">
          <cell r="A1601">
            <v>1339</v>
          </cell>
          <cell r="B1601" t="str">
            <v>S</v>
          </cell>
          <cell r="C1601" t="str">
            <v>K</v>
          </cell>
          <cell r="D1601" t="str">
            <v>B</v>
          </cell>
          <cell r="E1601" t="str">
            <v xml:space="preserve">Medan                                   </v>
          </cell>
          <cell r="F1601" t="str">
            <v xml:space="preserve">B -- Medan                                        </v>
          </cell>
        </row>
        <row r="1602">
          <cell r="A1602">
            <v>1736</v>
          </cell>
          <cell r="B1602" t="str">
            <v>S</v>
          </cell>
          <cell r="C1602" t="str">
            <v>K</v>
          </cell>
          <cell r="D1602" t="str">
            <v>F</v>
          </cell>
          <cell r="E1602" t="str">
            <v xml:space="preserve">Bandung                                 </v>
          </cell>
          <cell r="F1602" t="str">
            <v xml:space="preserve">F -- Bandung                                      </v>
          </cell>
        </row>
        <row r="1603">
          <cell r="A1603">
            <v>1866</v>
          </cell>
          <cell r="B1603" t="str">
            <v>S</v>
          </cell>
          <cell r="C1603" t="str">
            <v>K</v>
          </cell>
          <cell r="D1603" t="str">
            <v>F</v>
          </cell>
          <cell r="E1603" t="str">
            <v xml:space="preserve">Bandung                                 </v>
          </cell>
          <cell r="F1603" t="str">
            <v xml:space="preserve">F -- Bandung                                      </v>
          </cell>
        </row>
        <row r="1604">
          <cell r="A1604">
            <v>1704</v>
          </cell>
          <cell r="B1604" t="str">
            <v>S</v>
          </cell>
          <cell r="C1604" t="str">
            <v>K</v>
          </cell>
          <cell r="D1604" t="str">
            <v>F</v>
          </cell>
          <cell r="E1604" t="str">
            <v xml:space="preserve">Bandung                                 </v>
          </cell>
          <cell r="F1604" t="str">
            <v xml:space="preserve">F -- Bandung                                      </v>
          </cell>
        </row>
        <row r="1605">
          <cell r="A1605">
            <v>1611</v>
          </cell>
          <cell r="B1605" t="str">
            <v>S</v>
          </cell>
          <cell r="C1605" t="str">
            <v>K</v>
          </cell>
          <cell r="D1605" t="str">
            <v>K</v>
          </cell>
          <cell r="E1605" t="str">
            <v xml:space="preserve">Surabaya                                </v>
          </cell>
          <cell r="F1605" t="str">
            <v xml:space="preserve">K -- Surabaya                                     </v>
          </cell>
        </row>
        <row r="1606">
          <cell r="A1606">
            <v>1481</v>
          </cell>
          <cell r="B1606" t="str">
            <v>S</v>
          </cell>
          <cell r="C1606" t="str">
            <v>K</v>
          </cell>
          <cell r="D1606" t="str">
            <v>M</v>
          </cell>
          <cell r="E1606" t="str">
            <v xml:space="preserve">Denpasar                                </v>
          </cell>
          <cell r="F1606" t="str">
            <v xml:space="preserve">M -- Denpasar                                     </v>
          </cell>
        </row>
        <row r="1607">
          <cell r="A1607">
            <v>1811</v>
          </cell>
          <cell r="B1607" t="str">
            <v>S</v>
          </cell>
          <cell r="C1607" t="str">
            <v>K</v>
          </cell>
          <cell r="D1607" t="str">
            <v>M</v>
          </cell>
          <cell r="E1607" t="str">
            <v xml:space="preserve">Denpasar                                </v>
          </cell>
          <cell r="F1607" t="str">
            <v xml:space="preserve">M -- Denpasar                                     </v>
          </cell>
        </row>
        <row r="1608">
          <cell r="A1608">
            <v>1546</v>
          </cell>
          <cell r="B1608" t="str">
            <v>S</v>
          </cell>
          <cell r="C1608" t="str">
            <v>K</v>
          </cell>
          <cell r="D1608" t="str">
            <v>F</v>
          </cell>
          <cell r="E1608" t="str">
            <v xml:space="preserve">Bandung                                 </v>
          </cell>
          <cell r="F1608" t="str">
            <v xml:space="preserve">F -- Bandung                                      </v>
          </cell>
        </row>
        <row r="1609">
          <cell r="A1609">
            <v>1814</v>
          </cell>
          <cell r="B1609" t="str">
            <v>S</v>
          </cell>
          <cell r="C1609" t="str">
            <v>K</v>
          </cell>
          <cell r="D1609" t="str">
            <v>P</v>
          </cell>
          <cell r="E1609" t="str">
            <v xml:space="preserve">Makassar                                </v>
          </cell>
          <cell r="F1609" t="str">
            <v xml:space="preserve">P -- Makassar                                     </v>
          </cell>
        </row>
        <row r="1610">
          <cell r="A1610">
            <v>1855</v>
          </cell>
          <cell r="B1610" t="str">
            <v>S</v>
          </cell>
          <cell r="C1610" t="str">
            <v>K</v>
          </cell>
          <cell r="D1610" t="str">
            <v>B</v>
          </cell>
          <cell r="E1610" t="str">
            <v xml:space="preserve">Medan                                   </v>
          </cell>
          <cell r="F1610" t="str">
            <v xml:space="preserve">B -- Medan                                        </v>
          </cell>
        </row>
        <row r="1611">
          <cell r="A1611">
            <v>1564</v>
          </cell>
          <cell r="B1611" t="str">
            <v>S</v>
          </cell>
          <cell r="C1611" t="str">
            <v>K</v>
          </cell>
          <cell r="D1611" t="str">
            <v>F</v>
          </cell>
          <cell r="E1611" t="str">
            <v xml:space="preserve">Bandung                                 </v>
          </cell>
          <cell r="F1611" t="str">
            <v xml:space="preserve">F -- Bandung                                      </v>
          </cell>
        </row>
        <row r="1612">
          <cell r="A1612">
            <v>1262</v>
          </cell>
          <cell r="B1612" t="str">
            <v>S</v>
          </cell>
          <cell r="C1612" t="str">
            <v>K</v>
          </cell>
          <cell r="D1612" t="str">
            <v>I</v>
          </cell>
          <cell r="E1612" t="str">
            <v xml:space="preserve">DKI2                                    </v>
          </cell>
          <cell r="F1612" t="str">
            <v xml:space="preserve">I -- DKI2                                         </v>
          </cell>
        </row>
        <row r="1613">
          <cell r="A1613">
            <v>1213</v>
          </cell>
          <cell r="B1613" t="str">
            <v>S</v>
          </cell>
          <cell r="C1613" t="str">
            <v>K</v>
          </cell>
          <cell r="D1613" t="str">
            <v>E</v>
          </cell>
          <cell r="E1613" t="str">
            <v xml:space="preserve">DKI                                     </v>
          </cell>
          <cell r="F1613" t="str">
            <v xml:space="preserve">E -- DKI                                          </v>
          </cell>
        </row>
        <row r="1614">
          <cell r="A1614">
            <v>1398</v>
          </cell>
          <cell r="B1614" t="str">
            <v>S</v>
          </cell>
          <cell r="C1614" t="str">
            <v>K</v>
          </cell>
          <cell r="D1614" t="str">
            <v>E</v>
          </cell>
          <cell r="E1614" t="str">
            <v xml:space="preserve">DKI                                     </v>
          </cell>
          <cell r="F1614" t="str">
            <v xml:space="preserve">E -- DKI                                          </v>
          </cell>
        </row>
        <row r="1615">
          <cell r="A1615">
            <v>1347</v>
          </cell>
          <cell r="B1615" t="str">
            <v>S</v>
          </cell>
          <cell r="C1615" t="str">
            <v>K</v>
          </cell>
          <cell r="D1615" t="str">
            <v>F</v>
          </cell>
          <cell r="E1615" t="str">
            <v xml:space="preserve">Bandung                                 </v>
          </cell>
          <cell r="F1615" t="str">
            <v xml:space="preserve">F -- Bandung                                      </v>
          </cell>
        </row>
        <row r="1616">
          <cell r="A1616">
            <v>1254</v>
          </cell>
          <cell r="B1616" t="str">
            <v>S</v>
          </cell>
          <cell r="C1616" t="str">
            <v>K</v>
          </cell>
          <cell r="D1616" t="str">
            <v>E</v>
          </cell>
          <cell r="E1616" t="str">
            <v xml:space="preserve">DKI                                     </v>
          </cell>
          <cell r="F1616" t="str">
            <v xml:space="preserve">E -- DKI                                          </v>
          </cell>
        </row>
        <row r="1617">
          <cell r="A1617">
            <v>1306</v>
          </cell>
          <cell r="B1617" t="str">
            <v>S</v>
          </cell>
          <cell r="C1617" t="str">
            <v>K</v>
          </cell>
          <cell r="D1617" t="str">
            <v>H</v>
          </cell>
          <cell r="E1617" t="str">
            <v xml:space="preserve">Yogyakarta                              </v>
          </cell>
          <cell r="F1617" t="str">
            <v xml:space="preserve">H -- Yogyakarta                                   </v>
          </cell>
        </row>
        <row r="1618">
          <cell r="A1618">
            <v>1433</v>
          </cell>
          <cell r="B1618" t="str">
            <v>S</v>
          </cell>
          <cell r="C1618" t="str">
            <v>K</v>
          </cell>
          <cell r="D1618" t="str">
            <v>F</v>
          </cell>
          <cell r="E1618" t="str">
            <v xml:space="preserve">Bandung                                 </v>
          </cell>
          <cell r="F1618" t="str">
            <v xml:space="preserve">F -- Bandung                                      </v>
          </cell>
        </row>
        <row r="1619">
          <cell r="A1619">
            <v>1419</v>
          </cell>
          <cell r="B1619" t="str">
            <v>S</v>
          </cell>
          <cell r="C1619" t="str">
            <v>K</v>
          </cell>
          <cell r="D1619" t="str">
            <v>I</v>
          </cell>
          <cell r="E1619" t="str">
            <v xml:space="preserve">DKI2                                    </v>
          </cell>
          <cell r="F1619" t="str">
            <v xml:space="preserve">I -- DKI2                                         </v>
          </cell>
        </row>
        <row r="1620">
          <cell r="A1620">
            <v>1361</v>
          </cell>
          <cell r="B1620" t="str">
            <v>S</v>
          </cell>
          <cell r="C1620" t="str">
            <v>K</v>
          </cell>
          <cell r="D1620" t="str">
            <v>G</v>
          </cell>
          <cell r="E1620" t="str">
            <v xml:space="preserve">Semarang                                </v>
          </cell>
          <cell r="F1620" t="str">
            <v xml:space="preserve">G -- Semarang                                     </v>
          </cell>
        </row>
        <row r="1621">
          <cell r="A1621">
            <v>1669</v>
          </cell>
          <cell r="B1621" t="str">
            <v>S</v>
          </cell>
          <cell r="C1621" t="str">
            <v>K</v>
          </cell>
          <cell r="D1621" t="str">
            <v>D</v>
          </cell>
          <cell r="E1621" t="str">
            <v xml:space="preserve">Palembang                               </v>
          </cell>
          <cell r="F1621" t="str">
            <v xml:space="preserve">D -- Palembang                                    </v>
          </cell>
        </row>
        <row r="1622">
          <cell r="A1622">
            <v>1362</v>
          </cell>
          <cell r="B1622" t="str">
            <v>S</v>
          </cell>
          <cell r="C1622" t="str">
            <v>K</v>
          </cell>
          <cell r="D1622" t="str">
            <v>G</v>
          </cell>
          <cell r="E1622" t="str">
            <v xml:space="preserve">Semarang                                </v>
          </cell>
          <cell r="F1622" t="str">
            <v xml:space="preserve">G -- Semarang                                     </v>
          </cell>
        </row>
        <row r="1623">
          <cell r="A1623">
            <v>1514</v>
          </cell>
          <cell r="B1623" t="str">
            <v>S</v>
          </cell>
          <cell r="C1623" t="str">
            <v>K</v>
          </cell>
          <cell r="D1623" t="str">
            <v>P</v>
          </cell>
          <cell r="E1623" t="str">
            <v xml:space="preserve">Makassar                                </v>
          </cell>
          <cell r="F1623" t="str">
            <v xml:space="preserve">P -- Makassar                                     </v>
          </cell>
        </row>
        <row r="1624">
          <cell r="A1624">
            <v>1464</v>
          </cell>
          <cell r="B1624" t="str">
            <v>S</v>
          </cell>
          <cell r="C1624" t="str">
            <v>K</v>
          </cell>
          <cell r="D1624" t="str">
            <v>G</v>
          </cell>
          <cell r="E1624" t="str">
            <v xml:space="preserve">Semarang                                </v>
          </cell>
          <cell r="F1624" t="str">
            <v xml:space="preserve">G -- Semarang                                     </v>
          </cell>
        </row>
        <row r="1625">
          <cell r="A1625">
            <v>1667</v>
          </cell>
          <cell r="B1625" t="str">
            <v>S</v>
          </cell>
          <cell r="C1625" t="str">
            <v>K</v>
          </cell>
          <cell r="D1625" t="str">
            <v>N</v>
          </cell>
          <cell r="E1625" t="str">
            <v xml:space="preserve">Manado                                  </v>
          </cell>
          <cell r="F1625" t="str">
            <v xml:space="preserve">N -- Manado                                       </v>
          </cell>
        </row>
        <row r="1626">
          <cell r="A1626">
            <v>1381</v>
          </cell>
          <cell r="B1626" t="str">
            <v>S</v>
          </cell>
          <cell r="C1626" t="str">
            <v>K</v>
          </cell>
          <cell r="D1626" t="str">
            <v>H</v>
          </cell>
          <cell r="E1626" t="str">
            <v xml:space="preserve">Yogyakarta                              </v>
          </cell>
          <cell r="F1626" t="str">
            <v xml:space="preserve">H -- Yogyakarta                                   </v>
          </cell>
        </row>
        <row r="1627">
          <cell r="A1627">
            <v>1260</v>
          </cell>
          <cell r="B1627" t="str">
            <v>S</v>
          </cell>
          <cell r="C1627" t="str">
            <v>K</v>
          </cell>
          <cell r="D1627" t="str">
            <v>R</v>
          </cell>
          <cell r="E1627" t="str">
            <v xml:space="preserve">KANWIL MALANG                           </v>
          </cell>
          <cell r="F1627" t="str">
            <v xml:space="preserve">R -- KANWIL MALANG                                </v>
          </cell>
        </row>
        <row r="1628">
          <cell r="A1628">
            <v>1671</v>
          </cell>
          <cell r="B1628" t="str">
            <v>S</v>
          </cell>
          <cell r="C1628" t="str">
            <v>K</v>
          </cell>
          <cell r="D1628" t="str">
            <v>J</v>
          </cell>
          <cell r="E1628" t="str">
            <v xml:space="preserve">KANWIL BANDAR LAMPUNG                   </v>
          </cell>
          <cell r="F1628" t="str">
            <v xml:space="preserve">J -- KANWIL BANDAR LAMPUNG                        </v>
          </cell>
        </row>
        <row r="1629">
          <cell r="A1629">
            <v>1678</v>
          </cell>
          <cell r="B1629" t="str">
            <v>S</v>
          </cell>
          <cell r="C1629" t="str">
            <v>K</v>
          </cell>
          <cell r="D1629" t="str">
            <v>B</v>
          </cell>
          <cell r="E1629" t="str">
            <v xml:space="preserve">Medan                                   </v>
          </cell>
          <cell r="F1629" t="str">
            <v xml:space="preserve">B -- Medan                                        </v>
          </cell>
        </row>
        <row r="1630">
          <cell r="A1630">
            <v>1720</v>
          </cell>
          <cell r="B1630" t="str">
            <v>S</v>
          </cell>
          <cell r="C1630" t="str">
            <v>K</v>
          </cell>
          <cell r="D1630" t="str">
            <v>X</v>
          </cell>
          <cell r="E1630" t="str">
            <v xml:space="preserve">KANWIL PEKANBARU                        </v>
          </cell>
          <cell r="F1630" t="str">
            <v xml:space="preserve">X -- KANWIL PEKANBARU                             </v>
          </cell>
        </row>
        <row r="1631">
          <cell r="A1631">
            <v>1313</v>
          </cell>
          <cell r="B1631" t="str">
            <v>S</v>
          </cell>
          <cell r="C1631" t="str">
            <v>K</v>
          </cell>
          <cell r="D1631" t="str">
            <v>G</v>
          </cell>
          <cell r="E1631" t="str">
            <v xml:space="preserve">Semarang                                </v>
          </cell>
          <cell r="F1631" t="str">
            <v xml:space="preserve">G -- Semarang                                     </v>
          </cell>
        </row>
        <row r="1632">
          <cell r="A1632">
            <v>1578</v>
          </cell>
          <cell r="B1632" t="str">
            <v>S</v>
          </cell>
          <cell r="C1632" t="str">
            <v>K</v>
          </cell>
          <cell r="D1632" t="str">
            <v>I</v>
          </cell>
          <cell r="E1632" t="str">
            <v xml:space="preserve">DKI2                                    </v>
          </cell>
          <cell r="F1632" t="str">
            <v xml:space="preserve">I -- DKI2                                         </v>
          </cell>
        </row>
        <row r="1633">
          <cell r="A1633">
            <v>1713</v>
          </cell>
          <cell r="B1633" t="str">
            <v>S</v>
          </cell>
          <cell r="C1633" t="str">
            <v>K</v>
          </cell>
          <cell r="D1633" t="str">
            <v>O</v>
          </cell>
          <cell r="E1633" t="str">
            <v xml:space="preserve">KANWIL JAYAPURA                         </v>
          </cell>
          <cell r="F1633" t="str">
            <v xml:space="preserve">O -- KANWIL JAYAPURA                              </v>
          </cell>
        </row>
        <row r="1634">
          <cell r="A1634">
            <v>1315</v>
          </cell>
          <cell r="B1634" t="str">
            <v>S</v>
          </cell>
          <cell r="C1634" t="str">
            <v>K</v>
          </cell>
          <cell r="D1634" t="str">
            <v>G</v>
          </cell>
          <cell r="E1634" t="str">
            <v xml:space="preserve">Semarang                                </v>
          </cell>
          <cell r="F1634" t="str">
            <v xml:space="preserve">G -- Semarang                                     </v>
          </cell>
        </row>
        <row r="1635">
          <cell r="A1635">
            <v>1521</v>
          </cell>
          <cell r="B1635" t="str">
            <v>S</v>
          </cell>
          <cell r="C1635" t="str">
            <v>K</v>
          </cell>
          <cell r="D1635" t="str">
            <v>H</v>
          </cell>
          <cell r="E1635" t="str">
            <v xml:space="preserve">Yogyakarta                              </v>
          </cell>
          <cell r="F1635" t="str">
            <v xml:space="preserve">H -- Yogyakarta                                   </v>
          </cell>
        </row>
        <row r="1636">
          <cell r="A1636">
            <v>1799</v>
          </cell>
          <cell r="B1636" t="str">
            <v>S</v>
          </cell>
          <cell r="C1636" t="str">
            <v>K</v>
          </cell>
          <cell r="D1636" t="str">
            <v>I</v>
          </cell>
          <cell r="E1636" t="str">
            <v xml:space="preserve">DKI2                                    </v>
          </cell>
          <cell r="F1636" t="str">
            <v xml:space="preserve">I -- DKI2                                         </v>
          </cell>
        </row>
        <row r="1637">
          <cell r="A1637">
            <v>1307</v>
          </cell>
          <cell r="B1637" t="str">
            <v>S</v>
          </cell>
          <cell r="C1637" t="str">
            <v>K</v>
          </cell>
          <cell r="D1637" t="str">
            <v>B</v>
          </cell>
          <cell r="E1637" t="str">
            <v xml:space="preserve">Medan                                   </v>
          </cell>
          <cell r="F1637" t="str">
            <v xml:space="preserve">B -- Medan                                        </v>
          </cell>
        </row>
        <row r="1638">
          <cell r="A1638">
            <v>1653</v>
          </cell>
          <cell r="B1638" t="str">
            <v>S</v>
          </cell>
          <cell r="C1638" t="str">
            <v>K</v>
          </cell>
          <cell r="D1638" t="str">
            <v>L</v>
          </cell>
          <cell r="E1638" t="str">
            <v xml:space="preserve">Banjarmasin                             </v>
          </cell>
          <cell r="F1638" t="str">
            <v xml:space="preserve">L -- Banjarmasin                                  </v>
          </cell>
        </row>
        <row r="1639">
          <cell r="A1639">
            <v>1819</v>
          </cell>
          <cell r="B1639" t="str">
            <v>S</v>
          </cell>
          <cell r="C1639" t="str">
            <v>K</v>
          </cell>
          <cell r="D1639" t="str">
            <v>L</v>
          </cell>
          <cell r="E1639" t="str">
            <v xml:space="preserve">Banjarmasin                             </v>
          </cell>
          <cell r="F1639" t="str">
            <v xml:space="preserve">L -- Banjarmasin                                  </v>
          </cell>
        </row>
        <row r="1640">
          <cell r="A1640">
            <v>1744</v>
          </cell>
          <cell r="B1640" t="str">
            <v>S</v>
          </cell>
          <cell r="C1640" t="str">
            <v>K</v>
          </cell>
          <cell r="D1640" t="str">
            <v>K</v>
          </cell>
          <cell r="E1640" t="str">
            <v xml:space="preserve">Surabaya                                </v>
          </cell>
          <cell r="F1640" t="str">
            <v xml:space="preserve">K -- Surabaya                                     </v>
          </cell>
        </row>
        <row r="1641">
          <cell r="A1641">
            <v>1683</v>
          </cell>
          <cell r="B1641" t="str">
            <v>S</v>
          </cell>
          <cell r="C1641" t="str">
            <v>K</v>
          </cell>
          <cell r="D1641" t="str">
            <v>L</v>
          </cell>
          <cell r="E1641" t="str">
            <v xml:space="preserve">Banjarmasin                             </v>
          </cell>
          <cell r="F1641" t="str">
            <v xml:space="preserve">L -- Banjarmasin                                  </v>
          </cell>
        </row>
        <row r="1642">
          <cell r="A1642">
            <v>1491</v>
          </cell>
          <cell r="B1642" t="str">
            <v>S</v>
          </cell>
          <cell r="C1642" t="str">
            <v>K</v>
          </cell>
          <cell r="D1642" t="str">
            <v>L</v>
          </cell>
          <cell r="E1642" t="str">
            <v xml:space="preserve">Banjarmasin                             </v>
          </cell>
          <cell r="F1642" t="str">
            <v xml:space="preserve">L -- Banjarmasin                                  </v>
          </cell>
        </row>
        <row r="1643">
          <cell r="A1643">
            <v>1553</v>
          </cell>
          <cell r="B1643" t="str">
            <v>S</v>
          </cell>
          <cell r="C1643" t="str">
            <v>K</v>
          </cell>
          <cell r="D1643" t="str">
            <v>F</v>
          </cell>
          <cell r="E1643" t="str">
            <v xml:space="preserve">Bandung                                 </v>
          </cell>
          <cell r="F1643" t="str">
            <v xml:space="preserve">F -- Bandung                                      </v>
          </cell>
        </row>
        <row r="1644">
          <cell r="A1644">
            <v>1883</v>
          </cell>
          <cell r="B1644" t="str">
            <v>S</v>
          </cell>
          <cell r="C1644" t="str">
            <v>K</v>
          </cell>
          <cell r="D1644" t="str">
            <v>J</v>
          </cell>
          <cell r="E1644" t="str">
            <v xml:space="preserve">KANWIL BANDAR LAMPUNG                   </v>
          </cell>
          <cell r="F1644" t="str">
            <v xml:space="preserve">J -- KANWIL BANDAR LAMPUNG                        </v>
          </cell>
        </row>
        <row r="1645">
          <cell r="A1645">
            <v>1727</v>
          </cell>
          <cell r="B1645" t="str">
            <v>S</v>
          </cell>
          <cell r="C1645" t="str">
            <v>K</v>
          </cell>
          <cell r="D1645" t="str">
            <v>O</v>
          </cell>
          <cell r="E1645" t="str">
            <v xml:space="preserve">KANWIL JAYAPURA                         </v>
          </cell>
          <cell r="F1645" t="str">
            <v xml:space="preserve">O -- KANWIL JAYAPURA                              </v>
          </cell>
        </row>
        <row r="1646">
          <cell r="A1646">
            <v>1872</v>
          </cell>
          <cell r="B1646" t="str">
            <v>S</v>
          </cell>
          <cell r="C1646" t="str">
            <v>K</v>
          </cell>
          <cell r="D1646" t="str">
            <v>G</v>
          </cell>
          <cell r="E1646" t="str">
            <v xml:space="preserve">Semarang                                </v>
          </cell>
          <cell r="F1646" t="str">
            <v xml:space="preserve">G -- Semarang                                     </v>
          </cell>
        </row>
        <row r="1647">
          <cell r="A1647">
            <v>1710</v>
          </cell>
          <cell r="B1647" t="str">
            <v>S</v>
          </cell>
          <cell r="C1647" t="str">
            <v>K</v>
          </cell>
          <cell r="D1647" t="str">
            <v>P</v>
          </cell>
          <cell r="E1647" t="str">
            <v xml:space="preserve">Makassar                                </v>
          </cell>
          <cell r="F1647" t="str">
            <v xml:space="preserve">P -- Makassar                                     </v>
          </cell>
        </row>
        <row r="1648">
          <cell r="A1648">
            <v>1823</v>
          </cell>
          <cell r="B1648" t="str">
            <v>S</v>
          </cell>
          <cell r="C1648" t="str">
            <v>K</v>
          </cell>
          <cell r="D1648" t="str">
            <v>H</v>
          </cell>
          <cell r="E1648" t="str">
            <v xml:space="preserve">Yogyakarta                              </v>
          </cell>
          <cell r="F1648" t="str">
            <v xml:space="preserve">H -- Yogyakarta                                   </v>
          </cell>
        </row>
        <row r="1649">
          <cell r="A1649">
            <v>1552</v>
          </cell>
          <cell r="B1649" t="str">
            <v>S</v>
          </cell>
          <cell r="C1649" t="str">
            <v>K</v>
          </cell>
          <cell r="D1649" t="str">
            <v>F</v>
          </cell>
          <cell r="E1649" t="str">
            <v xml:space="preserve">Bandung                                 </v>
          </cell>
          <cell r="F1649" t="str">
            <v xml:space="preserve">F -- Bandung                                      </v>
          </cell>
        </row>
        <row r="1650">
          <cell r="A1650">
            <v>1688</v>
          </cell>
          <cell r="B1650" t="str">
            <v>S</v>
          </cell>
          <cell r="C1650" t="str">
            <v>K</v>
          </cell>
          <cell r="D1650" t="str">
            <v>H</v>
          </cell>
          <cell r="E1650" t="str">
            <v xml:space="preserve">Yogyakarta                              </v>
          </cell>
          <cell r="F1650" t="str">
            <v xml:space="preserve">H -- Yogyakarta                                   </v>
          </cell>
        </row>
        <row r="1651">
          <cell r="A1651">
            <v>1517</v>
          </cell>
          <cell r="B1651" t="str">
            <v>S</v>
          </cell>
          <cell r="C1651" t="str">
            <v>K</v>
          </cell>
          <cell r="D1651" t="str">
            <v>C</v>
          </cell>
          <cell r="E1651" t="str">
            <v xml:space="preserve">Padang                                  </v>
          </cell>
          <cell r="F1651" t="str">
            <v xml:space="preserve">C -- Padang                                       </v>
          </cell>
        </row>
        <row r="1652">
          <cell r="A1652">
            <v>1784</v>
          </cell>
          <cell r="B1652" t="str">
            <v>S</v>
          </cell>
          <cell r="C1652" t="str">
            <v>K</v>
          </cell>
          <cell r="D1652" t="str">
            <v>M</v>
          </cell>
          <cell r="E1652" t="str">
            <v xml:space="preserve">Denpasar                                </v>
          </cell>
          <cell r="F1652" t="str">
            <v xml:space="preserve">M -- Denpasar                                     </v>
          </cell>
        </row>
        <row r="1653">
          <cell r="A1653">
            <v>1295</v>
          </cell>
          <cell r="B1653" t="str">
            <v>S</v>
          </cell>
          <cell r="C1653" t="str">
            <v>K</v>
          </cell>
          <cell r="D1653" t="str">
            <v>H</v>
          </cell>
          <cell r="E1653" t="str">
            <v xml:space="preserve">Yogyakarta                              </v>
          </cell>
          <cell r="F1653" t="str">
            <v xml:space="preserve">H -- Yogyakarta                                   </v>
          </cell>
        </row>
        <row r="1654">
          <cell r="A1654">
            <v>1670</v>
          </cell>
          <cell r="B1654" t="str">
            <v>S</v>
          </cell>
          <cell r="C1654" t="str">
            <v>K</v>
          </cell>
          <cell r="D1654" t="str">
            <v>D</v>
          </cell>
          <cell r="E1654" t="str">
            <v xml:space="preserve">Palembang                               </v>
          </cell>
          <cell r="F1654" t="str">
            <v xml:space="preserve">D -- Palembang                                    </v>
          </cell>
        </row>
        <row r="1655">
          <cell r="A1655">
            <v>1597</v>
          </cell>
          <cell r="B1655" t="str">
            <v>S</v>
          </cell>
          <cell r="C1655" t="str">
            <v>K</v>
          </cell>
          <cell r="D1655" t="str">
            <v>B</v>
          </cell>
          <cell r="E1655" t="str">
            <v xml:space="preserve">Medan                                   </v>
          </cell>
          <cell r="F1655" t="str">
            <v xml:space="preserve">B -- Medan                                        </v>
          </cell>
        </row>
        <row r="1656">
          <cell r="A1656">
            <v>1874</v>
          </cell>
          <cell r="B1656" t="str">
            <v>S</v>
          </cell>
          <cell r="C1656" t="str">
            <v>K</v>
          </cell>
          <cell r="D1656" t="str">
            <v>B</v>
          </cell>
          <cell r="E1656" t="str">
            <v xml:space="preserve">Medan                                   </v>
          </cell>
          <cell r="F1656" t="str">
            <v xml:space="preserve">B -- Medan                                        </v>
          </cell>
        </row>
        <row r="1657">
          <cell r="A1657">
            <v>519</v>
          </cell>
          <cell r="B1657" t="str">
            <v>S</v>
          </cell>
          <cell r="C1657" t="str">
            <v>K</v>
          </cell>
          <cell r="D1657" t="str">
            <v>K</v>
          </cell>
          <cell r="E1657" t="str">
            <v xml:space="preserve">Surabaya                                </v>
          </cell>
          <cell r="F1657" t="str">
            <v xml:space="preserve">K -- Surabaya                                     </v>
          </cell>
        </row>
        <row r="1658">
          <cell r="A1658">
            <v>1439</v>
          </cell>
          <cell r="B1658" t="str">
            <v>S</v>
          </cell>
          <cell r="C1658" t="str">
            <v>K</v>
          </cell>
          <cell r="D1658" t="str">
            <v>Q</v>
          </cell>
          <cell r="E1658" t="str">
            <v xml:space="preserve">KANWIL JAKARTA 3                        </v>
          </cell>
          <cell r="F1658" t="str">
            <v xml:space="preserve">Q -- KANWIL JAKARTA 3                             </v>
          </cell>
        </row>
        <row r="1659">
          <cell r="A1659">
            <v>1593</v>
          </cell>
          <cell r="B1659" t="str">
            <v>S</v>
          </cell>
          <cell r="C1659" t="str">
            <v>K</v>
          </cell>
          <cell r="D1659" t="str">
            <v>H</v>
          </cell>
          <cell r="E1659" t="str">
            <v xml:space="preserve">Yogyakarta                              </v>
          </cell>
          <cell r="F1659" t="str">
            <v xml:space="preserve">H -- Yogyakarta                                   </v>
          </cell>
        </row>
        <row r="1660">
          <cell r="A1660">
            <v>1631</v>
          </cell>
          <cell r="B1660" t="str">
            <v>S</v>
          </cell>
          <cell r="C1660" t="str">
            <v>K</v>
          </cell>
          <cell r="D1660" t="str">
            <v>H</v>
          </cell>
          <cell r="E1660" t="str">
            <v xml:space="preserve">Yogyakarta                              </v>
          </cell>
          <cell r="F1660" t="str">
            <v xml:space="preserve">H -- Yogyakarta                                   </v>
          </cell>
        </row>
        <row r="1661">
          <cell r="A1661">
            <v>1472</v>
          </cell>
          <cell r="B1661" t="str">
            <v>S</v>
          </cell>
          <cell r="C1661" t="str">
            <v>K</v>
          </cell>
          <cell r="D1661" t="str">
            <v>J</v>
          </cell>
          <cell r="E1661" t="str">
            <v xml:space="preserve">KANWIL BANDAR LAMPUNG                   </v>
          </cell>
          <cell r="F1661" t="str">
            <v xml:space="preserve">J -- KANWIL BANDAR LAMPUNG                        </v>
          </cell>
        </row>
        <row r="1662">
          <cell r="A1662">
            <v>1783</v>
          </cell>
          <cell r="B1662" t="str">
            <v>S</v>
          </cell>
          <cell r="C1662" t="str">
            <v>K</v>
          </cell>
          <cell r="D1662" t="str">
            <v>B</v>
          </cell>
          <cell r="E1662" t="str">
            <v xml:space="preserve">Medan                                   </v>
          </cell>
          <cell r="F1662" t="str">
            <v xml:space="preserve">B -- Medan                                        </v>
          </cell>
        </row>
        <row r="1663">
          <cell r="A1663">
            <v>1686</v>
          </cell>
          <cell r="B1663" t="str">
            <v>S</v>
          </cell>
          <cell r="C1663" t="str">
            <v>K</v>
          </cell>
          <cell r="D1663" t="str">
            <v>C</v>
          </cell>
          <cell r="E1663" t="str">
            <v xml:space="preserve">Padang                                  </v>
          </cell>
          <cell r="F1663" t="str">
            <v xml:space="preserve">C -- Padang                                       </v>
          </cell>
        </row>
        <row r="1664">
          <cell r="A1664">
            <v>1659</v>
          </cell>
          <cell r="B1664" t="str">
            <v>S</v>
          </cell>
          <cell r="C1664" t="str">
            <v>K</v>
          </cell>
          <cell r="D1664" t="str">
            <v>Q</v>
          </cell>
          <cell r="E1664" t="str">
            <v xml:space="preserve">KANWIL JAKARTA 3                        </v>
          </cell>
          <cell r="F1664" t="str">
            <v xml:space="preserve">Q -- KANWIL JAKARTA 3                             </v>
          </cell>
        </row>
        <row r="1665">
          <cell r="A1665">
            <v>1349</v>
          </cell>
          <cell r="B1665" t="str">
            <v>S</v>
          </cell>
          <cell r="C1665" t="str">
            <v>K</v>
          </cell>
          <cell r="D1665" t="str">
            <v>F</v>
          </cell>
          <cell r="E1665" t="str">
            <v xml:space="preserve">Bandung                                 </v>
          </cell>
          <cell r="F1665" t="str">
            <v xml:space="preserve">F -- Bandung                                      </v>
          </cell>
        </row>
        <row r="1666">
          <cell r="A1666">
            <v>1372</v>
          </cell>
          <cell r="B1666" t="str">
            <v>S</v>
          </cell>
          <cell r="C1666" t="str">
            <v>K</v>
          </cell>
          <cell r="D1666" t="str">
            <v>G</v>
          </cell>
          <cell r="E1666" t="str">
            <v xml:space="preserve">Semarang                                </v>
          </cell>
          <cell r="F1666" t="str">
            <v xml:space="preserve">G -- Semarang                                     </v>
          </cell>
        </row>
        <row r="1667">
          <cell r="A1667">
            <v>1877</v>
          </cell>
          <cell r="B1667" t="str">
            <v>S</v>
          </cell>
          <cell r="C1667" t="str">
            <v>K</v>
          </cell>
          <cell r="D1667" t="str">
            <v>G</v>
          </cell>
          <cell r="E1667" t="str">
            <v xml:space="preserve">Semarang                                </v>
          </cell>
          <cell r="F1667" t="str">
            <v xml:space="preserve">G -- Semarang                                     </v>
          </cell>
        </row>
        <row r="1668">
          <cell r="A1668">
            <v>1881</v>
          </cell>
          <cell r="B1668" t="str">
            <v>S</v>
          </cell>
          <cell r="C1668" t="str">
            <v>K</v>
          </cell>
          <cell r="D1668" t="str">
            <v>C</v>
          </cell>
          <cell r="E1668" t="str">
            <v xml:space="preserve">Padang                                  </v>
          </cell>
          <cell r="F1668" t="str">
            <v xml:space="preserve">C -- Padang                                       </v>
          </cell>
        </row>
        <row r="1669">
          <cell r="A1669">
            <v>1711</v>
          </cell>
          <cell r="B1669" t="str">
            <v>S</v>
          </cell>
          <cell r="C1669" t="str">
            <v>K</v>
          </cell>
          <cell r="D1669" t="str">
            <v>P</v>
          </cell>
          <cell r="E1669" t="str">
            <v xml:space="preserve">Makassar                                </v>
          </cell>
          <cell r="F1669" t="str">
            <v xml:space="preserve">P -- Makassar                                     </v>
          </cell>
        </row>
        <row r="1670">
          <cell r="A1670">
            <v>1836</v>
          </cell>
          <cell r="B1670" t="str">
            <v>S</v>
          </cell>
          <cell r="C1670" t="str">
            <v>K</v>
          </cell>
          <cell r="D1670" t="str">
            <v>I</v>
          </cell>
          <cell r="E1670" t="str">
            <v xml:space="preserve">DKI2                                    </v>
          </cell>
          <cell r="F1670" t="str">
            <v xml:space="preserve">I -- DKI2                                         </v>
          </cell>
        </row>
        <row r="1671">
          <cell r="A1671">
            <v>1833</v>
          </cell>
          <cell r="B1671" t="str">
            <v>S</v>
          </cell>
          <cell r="C1671" t="str">
            <v>K</v>
          </cell>
          <cell r="D1671" t="str">
            <v>L</v>
          </cell>
          <cell r="E1671" t="str">
            <v xml:space="preserve">Banjarmasin                             </v>
          </cell>
          <cell r="F1671" t="str">
            <v xml:space="preserve">L -- Banjarmasin                                  </v>
          </cell>
        </row>
        <row r="1672">
          <cell r="A1672">
            <v>1234</v>
          </cell>
          <cell r="B1672" t="str">
            <v>S</v>
          </cell>
          <cell r="C1672" t="str">
            <v>K</v>
          </cell>
          <cell r="D1672" t="str">
            <v>Q</v>
          </cell>
          <cell r="E1672" t="str">
            <v xml:space="preserve">KANWIL JAKARTA 3                        </v>
          </cell>
          <cell r="F1672" t="str">
            <v xml:space="preserve">Q -- KANWIL JAKARTA 3                             </v>
          </cell>
        </row>
        <row r="1673">
          <cell r="A1673">
            <v>1567</v>
          </cell>
          <cell r="B1673" t="str">
            <v>S</v>
          </cell>
          <cell r="C1673" t="str">
            <v>K</v>
          </cell>
          <cell r="D1673" t="str">
            <v>M</v>
          </cell>
          <cell r="E1673" t="str">
            <v xml:space="preserve">Denpasar                                </v>
          </cell>
          <cell r="F1673" t="str">
            <v xml:space="preserve">M -- Denpasar                                     </v>
          </cell>
        </row>
        <row r="1674">
          <cell r="A1674">
            <v>1873</v>
          </cell>
          <cell r="B1674" t="str">
            <v>S</v>
          </cell>
          <cell r="C1674" t="str">
            <v>K</v>
          </cell>
          <cell r="D1674" t="str">
            <v>I</v>
          </cell>
          <cell r="E1674" t="str">
            <v xml:space="preserve">DKI2                                    </v>
          </cell>
          <cell r="F1674" t="str">
            <v xml:space="preserve">I -- DKI2                                         </v>
          </cell>
        </row>
        <row r="1675">
          <cell r="A1675">
            <v>1834</v>
          </cell>
          <cell r="B1675" t="str">
            <v>S</v>
          </cell>
          <cell r="C1675" t="str">
            <v>K</v>
          </cell>
          <cell r="D1675" t="str">
            <v>B</v>
          </cell>
          <cell r="E1675" t="str">
            <v xml:space="preserve">Medan                                   </v>
          </cell>
          <cell r="F1675" t="str">
            <v xml:space="preserve">B -- Medan                                        </v>
          </cell>
        </row>
        <row r="1676">
          <cell r="A1676">
            <v>1781</v>
          </cell>
          <cell r="B1676" t="str">
            <v>S</v>
          </cell>
          <cell r="C1676" t="str">
            <v>K</v>
          </cell>
          <cell r="D1676" t="str">
            <v>F</v>
          </cell>
          <cell r="E1676" t="str">
            <v xml:space="preserve">Bandung                                 </v>
          </cell>
          <cell r="F1676" t="str">
            <v xml:space="preserve">F -- Bandung                                      </v>
          </cell>
        </row>
        <row r="1677">
          <cell r="A1677">
            <v>1770</v>
          </cell>
          <cell r="B1677" t="str">
            <v>S</v>
          </cell>
          <cell r="C1677" t="str">
            <v>K</v>
          </cell>
          <cell r="D1677" t="str">
            <v>X</v>
          </cell>
          <cell r="E1677" t="str">
            <v xml:space="preserve">KANWIL PEKANBARU                        </v>
          </cell>
          <cell r="F1677" t="str">
            <v xml:space="preserve">X -- KANWIL PEKANBARU                             </v>
          </cell>
        </row>
        <row r="1678">
          <cell r="A1678">
            <v>1556</v>
          </cell>
          <cell r="B1678" t="str">
            <v>S</v>
          </cell>
          <cell r="C1678" t="str">
            <v>K</v>
          </cell>
          <cell r="D1678" t="str">
            <v>H</v>
          </cell>
          <cell r="E1678" t="str">
            <v xml:space="preserve">Yogyakarta                              </v>
          </cell>
          <cell r="F1678" t="str">
            <v xml:space="preserve">H -- Yogyakarta                                   </v>
          </cell>
        </row>
        <row r="1679">
          <cell r="A1679">
            <v>1762</v>
          </cell>
          <cell r="B1679" t="str">
            <v>S</v>
          </cell>
          <cell r="C1679" t="str">
            <v>K</v>
          </cell>
          <cell r="D1679" t="str">
            <v>M</v>
          </cell>
          <cell r="E1679" t="str">
            <v xml:space="preserve">Denpasar                                </v>
          </cell>
          <cell r="F1679" t="str">
            <v xml:space="preserve">M -- Denpasar                                     </v>
          </cell>
        </row>
        <row r="1680">
          <cell r="A1680">
            <v>1749</v>
          </cell>
          <cell r="B1680" t="str">
            <v>S</v>
          </cell>
          <cell r="C1680" t="str">
            <v>K</v>
          </cell>
          <cell r="D1680" t="str">
            <v>H</v>
          </cell>
          <cell r="E1680" t="str">
            <v xml:space="preserve">Yogyakarta                              </v>
          </cell>
          <cell r="F1680" t="str">
            <v xml:space="preserve">H -- Yogyakarta                                   </v>
          </cell>
        </row>
        <row r="1681">
          <cell r="A1681">
            <v>1497</v>
          </cell>
          <cell r="B1681" t="str">
            <v>S</v>
          </cell>
          <cell r="C1681" t="str">
            <v>K</v>
          </cell>
          <cell r="D1681" t="str">
            <v>R</v>
          </cell>
          <cell r="E1681" t="str">
            <v xml:space="preserve">KANWIL MALANG                           </v>
          </cell>
          <cell r="F1681" t="str">
            <v xml:space="preserve">R -- KANWIL MALANG                                </v>
          </cell>
        </row>
        <row r="1682">
          <cell r="A1682">
            <v>1252</v>
          </cell>
          <cell r="B1682" t="str">
            <v>S</v>
          </cell>
          <cell r="C1682" t="str">
            <v>K</v>
          </cell>
          <cell r="D1682" t="str">
            <v>E</v>
          </cell>
          <cell r="E1682" t="str">
            <v xml:space="preserve">DKI                                     </v>
          </cell>
          <cell r="F1682" t="str">
            <v xml:space="preserve">E -- DKI                                          </v>
          </cell>
        </row>
        <row r="1683">
          <cell r="A1683">
            <v>1434</v>
          </cell>
          <cell r="B1683" t="str">
            <v>S</v>
          </cell>
          <cell r="C1683" t="str">
            <v>K</v>
          </cell>
          <cell r="D1683" t="str">
            <v>F</v>
          </cell>
          <cell r="E1683" t="str">
            <v xml:space="preserve">Bandung                                 </v>
          </cell>
          <cell r="F1683" t="str">
            <v xml:space="preserve">F -- Bandung                                      </v>
          </cell>
        </row>
        <row r="1684">
          <cell r="A1684">
            <v>1323</v>
          </cell>
          <cell r="B1684" t="str">
            <v>S</v>
          </cell>
          <cell r="C1684" t="str">
            <v>K</v>
          </cell>
          <cell r="D1684" t="str">
            <v>F</v>
          </cell>
          <cell r="E1684" t="str">
            <v xml:space="preserve">Bandung                                 </v>
          </cell>
          <cell r="F1684" t="str">
            <v xml:space="preserve">F -- Bandung                                      </v>
          </cell>
        </row>
        <row r="1685">
          <cell r="A1685">
            <v>1392</v>
          </cell>
          <cell r="B1685" t="str">
            <v>S</v>
          </cell>
          <cell r="C1685" t="str">
            <v>K</v>
          </cell>
          <cell r="D1685" t="str">
            <v>E</v>
          </cell>
          <cell r="E1685" t="str">
            <v xml:space="preserve">DKI                                     </v>
          </cell>
          <cell r="F1685" t="str">
            <v xml:space="preserve">E -- DKI                                          </v>
          </cell>
        </row>
        <row r="1686">
          <cell r="A1686">
            <v>1794</v>
          </cell>
          <cell r="B1686" t="str">
            <v>S</v>
          </cell>
          <cell r="C1686" t="str">
            <v>K</v>
          </cell>
          <cell r="D1686" t="str">
            <v>X</v>
          </cell>
          <cell r="E1686" t="str">
            <v xml:space="preserve">KANWIL PEKANBARU                        </v>
          </cell>
          <cell r="F1686" t="str">
            <v xml:space="preserve">X -- KANWIL PEKANBARU                             </v>
          </cell>
        </row>
        <row r="1687">
          <cell r="A1687">
            <v>1429</v>
          </cell>
          <cell r="B1687" t="str">
            <v>S</v>
          </cell>
          <cell r="C1687" t="str">
            <v>K</v>
          </cell>
          <cell r="D1687" t="str">
            <v>F</v>
          </cell>
          <cell r="E1687" t="str">
            <v xml:space="preserve">Bandung                                 </v>
          </cell>
          <cell r="F1687" t="str">
            <v xml:space="preserve">F -- Bandung                                      </v>
          </cell>
        </row>
        <row r="1688">
          <cell r="A1688">
            <v>1528</v>
          </cell>
          <cell r="B1688" t="str">
            <v>S</v>
          </cell>
          <cell r="C1688" t="str">
            <v>K</v>
          </cell>
          <cell r="D1688" t="str">
            <v>G</v>
          </cell>
          <cell r="E1688" t="str">
            <v xml:space="preserve">Semarang                                </v>
          </cell>
          <cell r="F1688" t="str">
            <v xml:space="preserve">G -- Semarang                                     </v>
          </cell>
        </row>
        <row r="1689">
          <cell r="A1689">
            <v>1751</v>
          </cell>
          <cell r="B1689" t="str">
            <v>S</v>
          </cell>
          <cell r="C1689" t="str">
            <v>K</v>
          </cell>
          <cell r="D1689" t="str">
            <v>H</v>
          </cell>
          <cell r="E1689" t="str">
            <v xml:space="preserve">Yogyakarta                              </v>
          </cell>
          <cell r="F1689" t="str">
            <v xml:space="preserve">H -- Yogyakarta                                   </v>
          </cell>
        </row>
        <row r="1690">
          <cell r="A1690">
            <v>1274</v>
          </cell>
          <cell r="B1690" t="str">
            <v>S</v>
          </cell>
          <cell r="C1690" t="str">
            <v>K</v>
          </cell>
          <cell r="D1690" t="str">
            <v>I</v>
          </cell>
          <cell r="E1690" t="str">
            <v xml:space="preserve">DKI2                                    </v>
          </cell>
          <cell r="F1690" t="str">
            <v xml:space="preserve">I -- DKI2                                         </v>
          </cell>
        </row>
        <row r="1691">
          <cell r="A1691">
            <v>1529</v>
          </cell>
          <cell r="B1691" t="str">
            <v>S</v>
          </cell>
          <cell r="C1691" t="str">
            <v>K</v>
          </cell>
          <cell r="D1691" t="str">
            <v>G</v>
          </cell>
          <cell r="E1691" t="str">
            <v xml:space="preserve">Semarang                                </v>
          </cell>
          <cell r="F1691" t="str">
            <v xml:space="preserve">G -- Semarang                                     </v>
          </cell>
        </row>
        <row r="1692">
          <cell r="A1692">
            <v>1774</v>
          </cell>
          <cell r="B1692" t="str">
            <v>S</v>
          </cell>
          <cell r="C1692" t="str">
            <v>K</v>
          </cell>
          <cell r="D1692" t="str">
            <v>X</v>
          </cell>
          <cell r="E1692" t="str">
            <v xml:space="preserve">KANWIL PEKANBARU                        </v>
          </cell>
          <cell r="F1692" t="str">
            <v xml:space="preserve">X -- KANWIL PEKANBARU                             </v>
          </cell>
        </row>
        <row r="1693">
          <cell r="A1693">
            <v>1782</v>
          </cell>
          <cell r="B1693" t="str">
            <v>S</v>
          </cell>
          <cell r="C1693" t="str">
            <v>K</v>
          </cell>
          <cell r="D1693" t="str">
            <v>L</v>
          </cell>
          <cell r="E1693" t="str">
            <v xml:space="preserve">Banjarmasin                             </v>
          </cell>
          <cell r="F1693" t="str">
            <v xml:space="preserve">L -- Banjarmasin                                  </v>
          </cell>
        </row>
        <row r="1694">
          <cell r="A1694">
            <v>1571</v>
          </cell>
          <cell r="B1694" t="str">
            <v>S</v>
          </cell>
          <cell r="C1694" t="str">
            <v>K</v>
          </cell>
          <cell r="D1694" t="str">
            <v>X</v>
          </cell>
          <cell r="E1694" t="str">
            <v xml:space="preserve">KANWIL PEKANBARU                        </v>
          </cell>
          <cell r="F1694" t="str">
            <v xml:space="preserve">X -- KANWIL PEKANBARU                             </v>
          </cell>
        </row>
        <row r="1695">
          <cell r="A1695">
            <v>1812</v>
          </cell>
          <cell r="B1695" t="str">
            <v>S</v>
          </cell>
          <cell r="C1695" t="str">
            <v>K</v>
          </cell>
          <cell r="D1695" t="str">
            <v>Q</v>
          </cell>
          <cell r="E1695" t="str">
            <v xml:space="preserve">KANWIL JAKARTA 3                        </v>
          </cell>
          <cell r="F1695" t="str">
            <v xml:space="preserve">Q -- KANWIL JAKARTA 3                             </v>
          </cell>
        </row>
        <row r="1696">
          <cell r="A1696">
            <v>1709</v>
          </cell>
          <cell r="B1696" t="str">
            <v>S</v>
          </cell>
          <cell r="C1696" t="str">
            <v>K</v>
          </cell>
          <cell r="D1696" t="str">
            <v>P</v>
          </cell>
          <cell r="E1696" t="str">
            <v xml:space="preserve">Makassar                                </v>
          </cell>
          <cell r="F1696" t="str">
            <v xml:space="preserve">P -- Makassar                                     </v>
          </cell>
        </row>
        <row r="1697">
          <cell r="A1697">
            <v>1395</v>
          </cell>
          <cell r="B1697" t="str">
            <v>S</v>
          </cell>
          <cell r="C1697" t="str">
            <v>K</v>
          </cell>
          <cell r="D1697" t="str">
            <v>E</v>
          </cell>
          <cell r="E1697" t="str">
            <v xml:space="preserve">DKI                                     </v>
          </cell>
          <cell r="F1697" t="str">
            <v xml:space="preserve">E -- DKI                                          </v>
          </cell>
        </row>
        <row r="1698">
          <cell r="A1698">
            <v>1660</v>
          </cell>
          <cell r="B1698" t="str">
            <v>S</v>
          </cell>
          <cell r="C1698" t="str">
            <v>K</v>
          </cell>
          <cell r="D1698" t="str">
            <v>Q</v>
          </cell>
          <cell r="E1698" t="str">
            <v xml:space="preserve">KANWIL JAKARTA 3                        </v>
          </cell>
          <cell r="F1698" t="str">
            <v xml:space="preserve">Q -- KANWIL JAKARTA 3                             </v>
          </cell>
        </row>
        <row r="1699">
          <cell r="A1699">
            <v>1406</v>
          </cell>
          <cell r="B1699" t="str">
            <v>S</v>
          </cell>
          <cell r="C1699" t="str">
            <v>K</v>
          </cell>
          <cell r="D1699" t="str">
            <v>E</v>
          </cell>
          <cell r="E1699" t="str">
            <v xml:space="preserve">DKI                                     </v>
          </cell>
          <cell r="F1699" t="str">
            <v xml:space="preserve">E -- DKI                                          </v>
          </cell>
        </row>
        <row r="1700">
          <cell r="A1700">
            <v>1608</v>
          </cell>
          <cell r="B1700" t="str">
            <v>S</v>
          </cell>
          <cell r="C1700" t="str">
            <v>K</v>
          </cell>
          <cell r="D1700" t="str">
            <v>Q</v>
          </cell>
          <cell r="E1700" t="str">
            <v xml:space="preserve">KANWIL JAKARTA 3                        </v>
          </cell>
          <cell r="F1700" t="str">
            <v xml:space="preserve">Q -- KANWIL JAKARTA 3                             </v>
          </cell>
        </row>
        <row r="1701">
          <cell r="A1701">
            <v>1483</v>
          </cell>
          <cell r="B1701" t="str">
            <v>S</v>
          </cell>
          <cell r="C1701" t="str">
            <v>K</v>
          </cell>
          <cell r="D1701" t="str">
            <v>I</v>
          </cell>
          <cell r="E1701" t="str">
            <v xml:space="preserve">DKI2                                    </v>
          </cell>
          <cell r="F1701" t="str">
            <v xml:space="preserve">I -- DKI2                                         </v>
          </cell>
        </row>
        <row r="1702">
          <cell r="A1702">
            <v>1388</v>
          </cell>
          <cell r="B1702" t="str">
            <v>S</v>
          </cell>
          <cell r="C1702" t="str">
            <v>K</v>
          </cell>
          <cell r="D1702" t="str">
            <v>E</v>
          </cell>
          <cell r="E1702" t="str">
            <v xml:space="preserve">DKI                                     </v>
          </cell>
          <cell r="F1702" t="str">
            <v xml:space="preserve">E -- DKI                                          </v>
          </cell>
        </row>
        <row r="1703">
          <cell r="A1703">
            <v>1610</v>
          </cell>
          <cell r="B1703" t="str">
            <v>S</v>
          </cell>
          <cell r="C1703" t="str">
            <v>K</v>
          </cell>
          <cell r="D1703" t="str">
            <v>H</v>
          </cell>
          <cell r="E1703" t="str">
            <v xml:space="preserve">Yogyakarta                              </v>
          </cell>
          <cell r="F1703" t="str">
            <v xml:space="preserve">H -- Yogyakarta                                   </v>
          </cell>
        </row>
        <row r="1704">
          <cell r="A1704">
            <v>1768</v>
          </cell>
          <cell r="B1704" t="str">
            <v>S</v>
          </cell>
          <cell r="C1704" t="str">
            <v>K</v>
          </cell>
          <cell r="D1704" t="str">
            <v>F</v>
          </cell>
          <cell r="E1704" t="str">
            <v xml:space="preserve">Bandung                                 </v>
          </cell>
          <cell r="F1704" t="str">
            <v xml:space="preserve">F -- Bandung                                      </v>
          </cell>
        </row>
        <row r="1705">
          <cell r="A1705">
            <v>1735</v>
          </cell>
          <cell r="B1705" t="str">
            <v>S</v>
          </cell>
          <cell r="C1705" t="str">
            <v>K</v>
          </cell>
          <cell r="D1705" t="str">
            <v>I</v>
          </cell>
          <cell r="E1705" t="str">
            <v xml:space="preserve">DKI2                                    </v>
          </cell>
          <cell r="F1705" t="str">
            <v xml:space="preserve">I -- DKI2                                         </v>
          </cell>
        </row>
        <row r="1706">
          <cell r="A1706">
            <v>1786</v>
          </cell>
          <cell r="B1706" t="str">
            <v>S</v>
          </cell>
          <cell r="C1706" t="str">
            <v>K</v>
          </cell>
          <cell r="D1706" t="str">
            <v>P</v>
          </cell>
          <cell r="E1706" t="str">
            <v xml:space="preserve">Makassar                                </v>
          </cell>
          <cell r="F1706" t="str">
            <v xml:space="preserve">P -- Makassar                                     </v>
          </cell>
        </row>
        <row r="1707">
          <cell r="A1707">
            <v>1854</v>
          </cell>
          <cell r="B1707" t="str">
            <v>S</v>
          </cell>
          <cell r="C1707" t="str">
            <v>K</v>
          </cell>
          <cell r="D1707" t="str">
            <v>R</v>
          </cell>
          <cell r="E1707" t="str">
            <v xml:space="preserve">KANWIL MALANG                           </v>
          </cell>
          <cell r="F1707" t="str">
            <v xml:space="preserve">R -- KANWIL MALANG                                </v>
          </cell>
        </row>
        <row r="1708">
          <cell r="A1708">
            <v>1737</v>
          </cell>
          <cell r="B1708" t="str">
            <v>S</v>
          </cell>
          <cell r="C1708" t="str">
            <v>K</v>
          </cell>
          <cell r="D1708" t="str">
            <v>B</v>
          </cell>
          <cell r="E1708" t="str">
            <v xml:space="preserve">Medan                                   </v>
          </cell>
          <cell r="F1708" t="str">
            <v xml:space="preserve">B -- Medan                                        </v>
          </cell>
        </row>
        <row r="1709">
          <cell r="A1709">
            <v>1821</v>
          </cell>
          <cell r="B1709" t="str">
            <v>S</v>
          </cell>
          <cell r="C1709" t="str">
            <v>K</v>
          </cell>
          <cell r="D1709" t="str">
            <v>D</v>
          </cell>
          <cell r="E1709" t="str">
            <v xml:space="preserve">Palembang                               </v>
          </cell>
          <cell r="F1709" t="str">
            <v xml:space="preserve">D -- Palembang                                    </v>
          </cell>
        </row>
        <row r="1710">
          <cell r="A1710">
            <v>1676</v>
          </cell>
          <cell r="B1710" t="str">
            <v>S</v>
          </cell>
          <cell r="C1710" t="str">
            <v>K</v>
          </cell>
          <cell r="D1710" t="str">
            <v>D</v>
          </cell>
          <cell r="E1710" t="str">
            <v xml:space="preserve">Palembang                               </v>
          </cell>
          <cell r="F1710" t="str">
            <v xml:space="preserve">D -- Palembang                                    </v>
          </cell>
        </row>
        <row r="1711">
          <cell r="A1711">
            <v>1882</v>
          </cell>
          <cell r="B1711" t="str">
            <v>S</v>
          </cell>
          <cell r="C1711" t="str">
            <v>K</v>
          </cell>
          <cell r="D1711" t="str">
            <v>B</v>
          </cell>
          <cell r="E1711" t="str">
            <v xml:space="preserve">Medan                                   </v>
          </cell>
          <cell r="F1711" t="str">
            <v xml:space="preserve">B -- Medan                                        </v>
          </cell>
        </row>
        <row r="1712">
          <cell r="A1712">
            <v>1868</v>
          </cell>
          <cell r="B1712" t="str">
            <v>S</v>
          </cell>
          <cell r="C1712" t="str">
            <v>K</v>
          </cell>
          <cell r="D1712" t="str">
            <v>Q</v>
          </cell>
          <cell r="E1712" t="str">
            <v xml:space="preserve">KANWIL JAKARTA 3                        </v>
          </cell>
          <cell r="F1712" t="str">
            <v xml:space="preserve">Q -- KANWIL JAKARTA 3                             </v>
          </cell>
        </row>
        <row r="1713">
          <cell r="A1713">
            <v>1778</v>
          </cell>
          <cell r="B1713" t="str">
            <v>S</v>
          </cell>
          <cell r="C1713" t="str">
            <v>K</v>
          </cell>
          <cell r="D1713" t="str">
            <v>K</v>
          </cell>
          <cell r="E1713" t="str">
            <v xml:space="preserve">Surabaya                                </v>
          </cell>
          <cell r="F1713" t="str">
            <v xml:space="preserve">K -- Surabaya                                     </v>
          </cell>
        </row>
        <row r="1714">
          <cell r="A1714">
            <v>1803</v>
          </cell>
          <cell r="B1714" t="str">
            <v>S</v>
          </cell>
          <cell r="C1714" t="str">
            <v>K</v>
          </cell>
          <cell r="D1714" t="str">
            <v>Q</v>
          </cell>
          <cell r="E1714" t="str">
            <v xml:space="preserve">KANWIL JAKARTA 3                        </v>
          </cell>
          <cell r="F1714" t="str">
            <v xml:space="preserve">Q -- KANWIL JAKARTA 3                             </v>
          </cell>
        </row>
        <row r="1715">
          <cell r="A1715">
            <v>1780</v>
          </cell>
          <cell r="B1715" t="str">
            <v>S</v>
          </cell>
          <cell r="C1715" t="str">
            <v>K</v>
          </cell>
          <cell r="D1715" t="str">
            <v>F</v>
          </cell>
          <cell r="E1715" t="str">
            <v xml:space="preserve">Bandung                                 </v>
          </cell>
          <cell r="F1715" t="str">
            <v xml:space="preserve">F -- Bandung                                      </v>
          </cell>
        </row>
        <row r="1716">
          <cell r="A1716">
            <v>1875</v>
          </cell>
          <cell r="B1716" t="str">
            <v>S</v>
          </cell>
          <cell r="C1716" t="str">
            <v>K</v>
          </cell>
          <cell r="D1716" t="str">
            <v>H</v>
          </cell>
          <cell r="E1716" t="str">
            <v xml:space="preserve">Yogyakarta                              </v>
          </cell>
          <cell r="F1716" t="str">
            <v xml:space="preserve">H -- Yogyakarta                                   </v>
          </cell>
        </row>
        <row r="1717">
          <cell r="A1717">
            <v>1370</v>
          </cell>
          <cell r="B1717" t="str">
            <v>S</v>
          </cell>
          <cell r="C1717" t="str">
            <v>K</v>
          </cell>
          <cell r="D1717" t="str">
            <v>G</v>
          </cell>
          <cell r="E1717" t="str">
            <v xml:space="preserve">Semarang                                </v>
          </cell>
          <cell r="F1717" t="str">
            <v xml:space="preserve">G -- Semarang                                     </v>
          </cell>
        </row>
        <row r="1718">
          <cell r="A1718">
            <v>1681</v>
          </cell>
          <cell r="B1718" t="str">
            <v>S</v>
          </cell>
          <cell r="C1718" t="str">
            <v>K</v>
          </cell>
          <cell r="D1718" t="str">
            <v>H</v>
          </cell>
          <cell r="E1718" t="str">
            <v xml:space="preserve">Yogyakarta                              </v>
          </cell>
          <cell r="F1718" t="str">
            <v xml:space="preserve">H -- Yogyakarta                                   </v>
          </cell>
        </row>
        <row r="1719">
          <cell r="A1719">
            <v>1730</v>
          </cell>
          <cell r="B1719" t="str">
            <v>S</v>
          </cell>
          <cell r="C1719" t="str">
            <v>K</v>
          </cell>
          <cell r="D1719" t="str">
            <v>M</v>
          </cell>
          <cell r="E1719" t="str">
            <v xml:space="preserve">Denpasar                                </v>
          </cell>
          <cell r="F1719" t="str">
            <v xml:space="preserve">M -- Denpasar                                     </v>
          </cell>
        </row>
        <row r="1720">
          <cell r="A1720">
            <v>1452</v>
          </cell>
          <cell r="B1720" t="str">
            <v>S</v>
          </cell>
          <cell r="C1720" t="str">
            <v>K</v>
          </cell>
          <cell r="D1720" t="str">
            <v>G</v>
          </cell>
          <cell r="E1720" t="str">
            <v xml:space="preserve">Semarang                                </v>
          </cell>
          <cell r="F1720" t="str">
            <v xml:space="preserve">G -- Semarang                                     </v>
          </cell>
        </row>
        <row r="1721">
          <cell r="A1721">
            <v>1340</v>
          </cell>
          <cell r="B1721" t="str">
            <v>S</v>
          </cell>
          <cell r="C1721" t="str">
            <v>K</v>
          </cell>
          <cell r="D1721" t="str">
            <v>B</v>
          </cell>
          <cell r="E1721" t="str">
            <v xml:space="preserve">Medan                                   </v>
          </cell>
          <cell r="F1721" t="str">
            <v xml:space="preserve">B -- Medan                                        </v>
          </cell>
        </row>
        <row r="1722">
          <cell r="A1722">
            <v>1354</v>
          </cell>
          <cell r="B1722" t="str">
            <v>S</v>
          </cell>
          <cell r="C1722" t="str">
            <v>K</v>
          </cell>
          <cell r="D1722" t="str">
            <v>F</v>
          </cell>
          <cell r="E1722" t="str">
            <v xml:space="preserve">Bandung                                 </v>
          </cell>
          <cell r="F1722" t="str">
            <v xml:space="preserve">F -- Bandung                                      </v>
          </cell>
        </row>
        <row r="1723">
          <cell r="A1723">
            <v>1665</v>
          </cell>
          <cell r="B1723" t="str">
            <v>S</v>
          </cell>
          <cell r="C1723" t="str">
            <v>K</v>
          </cell>
          <cell r="D1723" t="str">
            <v>P</v>
          </cell>
          <cell r="E1723" t="str">
            <v xml:space="preserve">Makassar                                </v>
          </cell>
          <cell r="F1723" t="str">
            <v xml:space="preserve">P -- Makassar                                     </v>
          </cell>
        </row>
        <row r="1724">
          <cell r="A1724">
            <v>1662</v>
          </cell>
          <cell r="B1724" t="str">
            <v>S</v>
          </cell>
          <cell r="C1724" t="str">
            <v>K</v>
          </cell>
          <cell r="D1724" t="str">
            <v>R</v>
          </cell>
          <cell r="E1724" t="str">
            <v xml:space="preserve">KANWIL MALANG                           </v>
          </cell>
          <cell r="F1724" t="str">
            <v xml:space="preserve">R -- KANWIL MALANG                                </v>
          </cell>
        </row>
        <row r="1725">
          <cell r="A1725">
            <v>1886</v>
          </cell>
          <cell r="B1725" t="str">
            <v>S</v>
          </cell>
          <cell r="C1725" t="str">
            <v>K</v>
          </cell>
          <cell r="D1725" t="str">
            <v>H</v>
          </cell>
          <cell r="E1725" t="str">
            <v xml:space="preserve">Yogyakarta                              </v>
          </cell>
          <cell r="F1725" t="str">
            <v xml:space="preserve">H -- Yogyakarta                                   </v>
          </cell>
        </row>
        <row r="1726">
          <cell r="A1726">
            <v>1753</v>
          </cell>
          <cell r="B1726" t="str">
            <v>S</v>
          </cell>
          <cell r="C1726" t="str">
            <v>K</v>
          </cell>
          <cell r="D1726" t="str">
            <v>H</v>
          </cell>
          <cell r="E1726" t="str">
            <v xml:space="preserve">Yogyakarta                              </v>
          </cell>
          <cell r="F1726" t="str">
            <v xml:space="preserve">H -- Yogyakarta                                   </v>
          </cell>
        </row>
        <row r="1727">
          <cell r="A1727">
            <v>1511</v>
          </cell>
          <cell r="B1727" t="str">
            <v>S</v>
          </cell>
          <cell r="C1727" t="str">
            <v>K</v>
          </cell>
          <cell r="D1727" t="str">
            <v>Q</v>
          </cell>
          <cell r="E1727" t="str">
            <v xml:space="preserve">KANWIL JAKARTA 3                        </v>
          </cell>
          <cell r="F1727" t="str">
            <v xml:space="preserve">Q -- KANWIL JAKARTA 3                             </v>
          </cell>
        </row>
        <row r="1728">
          <cell r="A1728">
            <v>1758</v>
          </cell>
          <cell r="B1728" t="str">
            <v>S</v>
          </cell>
          <cell r="C1728" t="str">
            <v>K</v>
          </cell>
          <cell r="D1728" t="str">
            <v>C</v>
          </cell>
          <cell r="E1728" t="str">
            <v xml:space="preserve">Padang                                  </v>
          </cell>
          <cell r="F1728" t="str">
            <v xml:space="preserve">C -- Padang                                       </v>
          </cell>
        </row>
        <row r="1729">
          <cell r="A1729">
            <v>1384</v>
          </cell>
          <cell r="B1729" t="str">
            <v>S</v>
          </cell>
          <cell r="C1729" t="str">
            <v>K</v>
          </cell>
          <cell r="D1729" t="str">
            <v>H</v>
          </cell>
          <cell r="E1729" t="str">
            <v xml:space="preserve">Yogyakarta                              </v>
          </cell>
          <cell r="F1729" t="str">
            <v xml:space="preserve">H -- Yogyakarta                                   </v>
          </cell>
        </row>
        <row r="1730">
          <cell r="A1730">
            <v>1853</v>
          </cell>
          <cell r="B1730" t="str">
            <v>S</v>
          </cell>
          <cell r="C1730" t="str">
            <v>K</v>
          </cell>
          <cell r="D1730" t="str">
            <v>G</v>
          </cell>
          <cell r="E1730" t="str">
            <v xml:space="preserve">Semarang                                </v>
          </cell>
          <cell r="F1730" t="str">
            <v xml:space="preserve">G -- Semarang                                     </v>
          </cell>
        </row>
        <row r="1731">
          <cell r="A1731">
            <v>1792</v>
          </cell>
          <cell r="B1731" t="str">
            <v>S</v>
          </cell>
          <cell r="C1731" t="str">
            <v>K</v>
          </cell>
          <cell r="D1731" t="str">
            <v>H</v>
          </cell>
          <cell r="E1731" t="str">
            <v xml:space="preserve">Yogyakarta                              </v>
          </cell>
          <cell r="F1731" t="str">
            <v xml:space="preserve">H -- Yogyakarta                                   </v>
          </cell>
        </row>
        <row r="1732">
          <cell r="A1732">
            <v>1696</v>
          </cell>
          <cell r="B1732" t="str">
            <v>S</v>
          </cell>
          <cell r="C1732" t="str">
            <v>K</v>
          </cell>
          <cell r="D1732" t="str">
            <v>M</v>
          </cell>
          <cell r="E1732" t="str">
            <v xml:space="preserve">Denpasar                                </v>
          </cell>
          <cell r="F1732" t="str">
            <v xml:space="preserve">M -- Denpasar                                     </v>
          </cell>
        </row>
        <row r="1733">
          <cell r="A1733">
            <v>1447</v>
          </cell>
          <cell r="B1733" t="str">
            <v>S</v>
          </cell>
          <cell r="C1733" t="str">
            <v>K</v>
          </cell>
          <cell r="D1733" t="str">
            <v>G</v>
          </cell>
          <cell r="E1733" t="str">
            <v xml:space="preserve">Semarang                                </v>
          </cell>
          <cell r="F1733" t="str">
            <v xml:space="preserve">G -- Semarang                                     </v>
          </cell>
        </row>
        <row r="1734">
          <cell r="A1734">
            <v>1859</v>
          </cell>
          <cell r="B1734" t="str">
            <v>S</v>
          </cell>
          <cell r="C1734" t="str">
            <v>K</v>
          </cell>
          <cell r="D1734" t="str">
            <v>J</v>
          </cell>
          <cell r="E1734" t="str">
            <v xml:space="preserve">KANWIL BANDAR LAMPUNG                   </v>
          </cell>
          <cell r="F1734" t="str">
            <v xml:space="preserve">J -- KANWIL BANDAR LAMPUNG                        </v>
          </cell>
        </row>
        <row r="1735">
          <cell r="A1735">
            <v>1458</v>
          </cell>
          <cell r="B1735" t="str">
            <v>S</v>
          </cell>
          <cell r="C1735" t="str">
            <v>K</v>
          </cell>
          <cell r="D1735" t="str">
            <v>N</v>
          </cell>
          <cell r="E1735" t="str">
            <v xml:space="preserve">Manado                                  </v>
          </cell>
          <cell r="F1735" t="str">
            <v xml:space="preserve">N -- Manado                                       </v>
          </cell>
        </row>
        <row r="1736">
          <cell r="A1736">
            <v>1332</v>
          </cell>
          <cell r="B1736" t="str">
            <v>S</v>
          </cell>
          <cell r="C1736" t="str">
            <v>K</v>
          </cell>
          <cell r="D1736" t="str">
            <v>B</v>
          </cell>
          <cell r="E1736" t="str">
            <v xml:space="preserve">Medan                                   </v>
          </cell>
          <cell r="F1736" t="str">
            <v xml:space="preserve">B -- Medan                                        </v>
          </cell>
        </row>
        <row r="1737">
          <cell r="A1737">
            <v>1273</v>
          </cell>
          <cell r="B1737" t="str">
            <v>S</v>
          </cell>
          <cell r="C1737" t="str">
            <v>K</v>
          </cell>
          <cell r="D1737" t="str">
            <v>Q</v>
          </cell>
          <cell r="E1737" t="str">
            <v xml:space="preserve">KANWIL JAKARTA 3                        </v>
          </cell>
          <cell r="F1737" t="str">
            <v xml:space="preserve">Q -- KANWIL JAKARTA 3                             </v>
          </cell>
        </row>
        <row r="1738">
          <cell r="A1738">
            <v>1383</v>
          </cell>
          <cell r="B1738" t="str">
            <v>S</v>
          </cell>
          <cell r="C1738" t="str">
            <v>K</v>
          </cell>
          <cell r="D1738" t="str">
            <v>H</v>
          </cell>
          <cell r="E1738" t="str">
            <v xml:space="preserve">Yogyakarta                              </v>
          </cell>
          <cell r="F1738" t="str">
            <v xml:space="preserve">H -- Yogyakarta                                   </v>
          </cell>
        </row>
        <row r="1739">
          <cell r="A1739">
            <v>1689</v>
          </cell>
          <cell r="B1739" t="str">
            <v>S</v>
          </cell>
          <cell r="C1739" t="str">
            <v>K</v>
          </cell>
          <cell r="D1739" t="str">
            <v>F</v>
          </cell>
          <cell r="E1739" t="str">
            <v xml:space="preserve">Bandung                                 </v>
          </cell>
          <cell r="F1739" t="str">
            <v xml:space="preserve">F -- Bandung                                      </v>
          </cell>
        </row>
        <row r="1740">
          <cell r="A1740">
            <v>1244</v>
          </cell>
          <cell r="B1740" t="str">
            <v>S</v>
          </cell>
          <cell r="C1740" t="str">
            <v>K</v>
          </cell>
          <cell r="D1740" t="str">
            <v>E</v>
          </cell>
          <cell r="E1740" t="str">
            <v xml:space="preserve">DKI                                     </v>
          </cell>
          <cell r="F1740" t="str">
            <v xml:space="preserve">E -- DKI                                          </v>
          </cell>
        </row>
        <row r="1741">
          <cell r="A1741">
            <v>1603</v>
          </cell>
          <cell r="B1741" t="str">
            <v>S</v>
          </cell>
          <cell r="C1741" t="str">
            <v>K</v>
          </cell>
          <cell r="D1741" t="str">
            <v>C</v>
          </cell>
          <cell r="E1741" t="str">
            <v xml:space="preserve">Padang                                  </v>
          </cell>
          <cell r="F1741" t="str">
            <v xml:space="preserve">C -- Padang                                       </v>
          </cell>
        </row>
        <row r="1742">
          <cell r="A1742">
            <v>1672</v>
          </cell>
          <cell r="B1742" t="str">
            <v>S</v>
          </cell>
          <cell r="C1742" t="str">
            <v>K</v>
          </cell>
          <cell r="D1742" t="str">
            <v>J</v>
          </cell>
          <cell r="E1742" t="str">
            <v xml:space="preserve">KANWIL BANDAR LAMPUNG                   </v>
          </cell>
          <cell r="F1742" t="str">
            <v xml:space="preserve">J -- KANWIL BANDAR LAMPUNG                        </v>
          </cell>
        </row>
        <row r="1743">
          <cell r="A1743">
            <v>1300</v>
          </cell>
          <cell r="B1743" t="str">
            <v>S</v>
          </cell>
          <cell r="C1743" t="str">
            <v>K</v>
          </cell>
          <cell r="D1743" t="str">
            <v>L</v>
          </cell>
          <cell r="E1743" t="str">
            <v xml:space="preserve">Banjarmasin                             </v>
          </cell>
          <cell r="F1743" t="str">
            <v xml:space="preserve">L -- Banjarmasin                                  </v>
          </cell>
        </row>
        <row r="1744">
          <cell r="A1744">
            <v>1664</v>
          </cell>
          <cell r="B1744" t="str">
            <v>S</v>
          </cell>
          <cell r="C1744" t="str">
            <v>K</v>
          </cell>
          <cell r="D1744" t="str">
            <v>P</v>
          </cell>
          <cell r="E1744" t="str">
            <v xml:space="preserve">Makassar                                </v>
          </cell>
          <cell r="F1744" t="str">
            <v xml:space="preserve">P -- Makassar                                     </v>
          </cell>
        </row>
        <row r="1745">
          <cell r="A1745">
            <v>1645</v>
          </cell>
          <cell r="B1745" t="str">
            <v>S</v>
          </cell>
          <cell r="C1745" t="str">
            <v>K</v>
          </cell>
          <cell r="D1745" t="str">
            <v>F</v>
          </cell>
          <cell r="E1745" t="str">
            <v xml:space="preserve">Bandung                                 </v>
          </cell>
          <cell r="F1745" t="str">
            <v xml:space="preserve">F -- Bandung                                      </v>
          </cell>
        </row>
        <row r="1746">
          <cell r="A1746">
            <v>1554</v>
          </cell>
          <cell r="B1746" t="str">
            <v>S</v>
          </cell>
          <cell r="C1746" t="str">
            <v>K</v>
          </cell>
          <cell r="D1746" t="str">
            <v>P</v>
          </cell>
          <cell r="E1746" t="str">
            <v xml:space="preserve">Makassar                                </v>
          </cell>
          <cell r="F1746" t="str">
            <v xml:space="preserve">P -- Makassar                                     </v>
          </cell>
        </row>
        <row r="1747">
          <cell r="A1747">
            <v>1382</v>
          </cell>
          <cell r="B1747" t="str">
            <v>S</v>
          </cell>
          <cell r="C1747" t="str">
            <v>K</v>
          </cell>
          <cell r="D1747" t="str">
            <v>H</v>
          </cell>
          <cell r="E1747" t="str">
            <v xml:space="preserve">Yogyakarta                              </v>
          </cell>
          <cell r="F1747" t="str">
            <v xml:space="preserve">H -- Yogyakarta                                   </v>
          </cell>
        </row>
        <row r="1748">
          <cell r="A1748">
            <v>1259</v>
          </cell>
          <cell r="B1748" t="str">
            <v>S</v>
          </cell>
          <cell r="C1748" t="str">
            <v>K</v>
          </cell>
          <cell r="D1748" t="str">
            <v>R</v>
          </cell>
          <cell r="E1748" t="str">
            <v xml:space="preserve">KANWIL MALANG                           </v>
          </cell>
          <cell r="F1748" t="str">
            <v xml:space="preserve">R -- KANWIL MALANG                                </v>
          </cell>
        </row>
        <row r="1749">
          <cell r="A1749">
            <v>1740</v>
          </cell>
          <cell r="B1749" t="str">
            <v>S</v>
          </cell>
          <cell r="C1749" t="str">
            <v>K</v>
          </cell>
          <cell r="D1749" t="str">
            <v>E</v>
          </cell>
          <cell r="E1749" t="str">
            <v xml:space="preserve">DKI                                     </v>
          </cell>
          <cell r="F1749" t="str">
            <v xml:space="preserve">E -- DKI                                          </v>
          </cell>
        </row>
        <row r="1750">
          <cell r="A1750">
            <v>1827</v>
          </cell>
          <cell r="B1750" t="str">
            <v>S</v>
          </cell>
          <cell r="C1750" t="str">
            <v>K</v>
          </cell>
          <cell r="D1750" t="str">
            <v>R</v>
          </cell>
          <cell r="E1750" t="str">
            <v xml:space="preserve">KANWIL MALANG                           </v>
          </cell>
          <cell r="F1750" t="str">
            <v xml:space="preserve">R -- KANWIL MALANG                                </v>
          </cell>
        </row>
        <row r="1751">
          <cell r="A1751">
            <v>1861</v>
          </cell>
          <cell r="B1751" t="str">
            <v>S</v>
          </cell>
          <cell r="C1751" t="str">
            <v>K</v>
          </cell>
          <cell r="D1751" t="str">
            <v>H</v>
          </cell>
          <cell r="E1751" t="str">
            <v xml:space="preserve">Yogyakarta                              </v>
          </cell>
          <cell r="F1751" t="str">
            <v xml:space="preserve">H -- Yogyakarta                                   </v>
          </cell>
        </row>
        <row r="1752">
          <cell r="A1752">
            <v>1543</v>
          </cell>
          <cell r="B1752" t="str">
            <v>S</v>
          </cell>
          <cell r="C1752" t="str">
            <v>K</v>
          </cell>
          <cell r="D1752" t="str">
            <v>I</v>
          </cell>
          <cell r="E1752" t="str">
            <v xml:space="preserve">DKI2                                    </v>
          </cell>
          <cell r="F1752" t="str">
            <v xml:space="preserve">I -- DKI2                                         </v>
          </cell>
        </row>
        <row r="1753">
          <cell r="A1753">
            <v>1269</v>
          </cell>
          <cell r="B1753" t="str">
            <v>S</v>
          </cell>
          <cell r="C1753" t="str">
            <v>K</v>
          </cell>
          <cell r="D1753" t="str">
            <v>C</v>
          </cell>
          <cell r="E1753" t="str">
            <v xml:space="preserve">Padang                                  </v>
          </cell>
          <cell r="F1753" t="str">
            <v xml:space="preserve">C -- Padang                                       </v>
          </cell>
        </row>
        <row r="1754">
          <cell r="A1754">
            <v>1229</v>
          </cell>
          <cell r="B1754" t="str">
            <v>S</v>
          </cell>
          <cell r="C1754" t="str">
            <v>K</v>
          </cell>
          <cell r="D1754" t="str">
            <v>R</v>
          </cell>
          <cell r="E1754" t="str">
            <v xml:space="preserve">KANWIL MALANG                           </v>
          </cell>
          <cell r="F1754" t="str">
            <v xml:space="preserve">R -- KANWIL MALANG                                </v>
          </cell>
        </row>
        <row r="1755">
          <cell r="A1755">
            <v>1810</v>
          </cell>
          <cell r="B1755" t="str">
            <v>S</v>
          </cell>
          <cell r="C1755" t="str">
            <v>K</v>
          </cell>
          <cell r="D1755" t="str">
            <v>L</v>
          </cell>
          <cell r="E1755" t="str">
            <v xml:space="preserve">Banjarmasin                             </v>
          </cell>
          <cell r="F1755" t="str">
            <v xml:space="preserve">L -- Banjarmasin                                  </v>
          </cell>
        </row>
        <row r="1756">
          <cell r="A1756">
            <v>1404</v>
          </cell>
          <cell r="B1756" t="str">
            <v>S</v>
          </cell>
          <cell r="C1756" t="str">
            <v>K</v>
          </cell>
          <cell r="D1756" t="str">
            <v>I</v>
          </cell>
          <cell r="E1756" t="str">
            <v xml:space="preserve">DKI2                                    </v>
          </cell>
          <cell r="F1756" t="str">
            <v xml:space="preserve">I -- DKI2                                         </v>
          </cell>
        </row>
        <row r="1757">
          <cell r="A1757">
            <v>1519</v>
          </cell>
          <cell r="B1757" t="str">
            <v>S</v>
          </cell>
          <cell r="C1757" t="str">
            <v>K</v>
          </cell>
          <cell r="D1757" t="str">
            <v>C</v>
          </cell>
          <cell r="E1757" t="str">
            <v xml:space="preserve">Padang                                  </v>
          </cell>
          <cell r="F1757" t="str">
            <v xml:space="preserve">C -- Padang                                       </v>
          </cell>
        </row>
        <row r="1758">
          <cell r="A1758">
            <v>1701</v>
          </cell>
          <cell r="B1758" t="str">
            <v>S</v>
          </cell>
          <cell r="C1758" t="str">
            <v>K</v>
          </cell>
          <cell r="D1758" t="str">
            <v>N</v>
          </cell>
          <cell r="E1758" t="str">
            <v xml:space="preserve">Manado                                  </v>
          </cell>
          <cell r="F1758" t="str">
            <v xml:space="preserve">N -- Manado                                       </v>
          </cell>
        </row>
        <row r="1759">
          <cell r="A1759">
            <v>1277</v>
          </cell>
          <cell r="B1759" t="str">
            <v>S</v>
          </cell>
          <cell r="C1759" t="str">
            <v>K</v>
          </cell>
          <cell r="D1759" t="str">
            <v>L</v>
          </cell>
          <cell r="E1759" t="str">
            <v xml:space="preserve">Banjarmasin                             </v>
          </cell>
          <cell r="F1759" t="str">
            <v xml:space="preserve">L -- Banjarmasin                                  </v>
          </cell>
        </row>
        <row r="1760">
          <cell r="A1760">
            <v>1498</v>
          </cell>
          <cell r="B1760" t="str">
            <v>S</v>
          </cell>
          <cell r="C1760" t="str">
            <v>K</v>
          </cell>
          <cell r="D1760" t="str">
            <v>M</v>
          </cell>
          <cell r="E1760" t="str">
            <v xml:space="preserve">Denpasar                                </v>
          </cell>
          <cell r="F1760" t="str">
            <v xml:space="preserve">M -- Denpasar                                     </v>
          </cell>
        </row>
        <row r="1761">
          <cell r="A1761">
            <v>1292</v>
          </cell>
          <cell r="B1761" t="str">
            <v>S</v>
          </cell>
          <cell r="C1761" t="str">
            <v>K</v>
          </cell>
          <cell r="D1761" t="str">
            <v>H</v>
          </cell>
          <cell r="E1761" t="str">
            <v xml:space="preserve">Yogyakarta                              </v>
          </cell>
          <cell r="F1761" t="str">
            <v xml:space="preserve">H -- Yogyakarta                                   </v>
          </cell>
        </row>
        <row r="1762">
          <cell r="A1762">
            <v>1351</v>
          </cell>
          <cell r="B1762" t="str">
            <v>S</v>
          </cell>
          <cell r="C1762" t="str">
            <v>K</v>
          </cell>
          <cell r="D1762" t="str">
            <v>F</v>
          </cell>
          <cell r="E1762" t="str">
            <v xml:space="preserve">Bandung                                 </v>
          </cell>
          <cell r="F1762" t="str">
            <v xml:space="preserve">F -- Bandung                                      </v>
          </cell>
        </row>
        <row r="1763">
          <cell r="A1763">
            <v>1647</v>
          </cell>
          <cell r="B1763" t="str">
            <v>S</v>
          </cell>
          <cell r="C1763" t="str">
            <v>K</v>
          </cell>
          <cell r="D1763" t="str">
            <v>F</v>
          </cell>
          <cell r="E1763" t="str">
            <v xml:space="preserve">Bandung                                 </v>
          </cell>
          <cell r="F1763" t="str">
            <v xml:space="preserve">F -- Bandung                                      </v>
          </cell>
        </row>
        <row r="1764">
          <cell r="A1764">
            <v>1298</v>
          </cell>
          <cell r="B1764" t="str">
            <v>S</v>
          </cell>
          <cell r="C1764" t="str">
            <v>K</v>
          </cell>
          <cell r="D1764" t="str">
            <v>H</v>
          </cell>
          <cell r="E1764" t="str">
            <v xml:space="preserve">Yogyakarta                              </v>
          </cell>
          <cell r="F1764" t="str">
            <v xml:space="preserve">H -- Yogyakarta                                   </v>
          </cell>
        </row>
        <row r="1765">
          <cell r="A1765">
            <v>1308</v>
          </cell>
          <cell r="B1765" t="str">
            <v>S</v>
          </cell>
          <cell r="C1765" t="str">
            <v>K</v>
          </cell>
          <cell r="D1765" t="str">
            <v>B</v>
          </cell>
          <cell r="E1765" t="str">
            <v xml:space="preserve">Medan                                   </v>
          </cell>
          <cell r="F1765" t="str">
            <v xml:space="preserve">B -- Medan                                        </v>
          </cell>
        </row>
        <row r="1766">
          <cell r="A1766">
            <v>1869</v>
          </cell>
          <cell r="B1766" t="str">
            <v>S</v>
          </cell>
          <cell r="C1766" t="str">
            <v>K</v>
          </cell>
          <cell r="D1766" t="str">
            <v>D</v>
          </cell>
          <cell r="E1766" t="str">
            <v xml:space="preserve">Palembang                               </v>
          </cell>
          <cell r="F1766" t="str">
            <v xml:space="preserve">D -- Palembang                                    </v>
          </cell>
        </row>
        <row r="1767">
          <cell r="A1767">
            <v>1312</v>
          </cell>
          <cell r="B1767" t="str">
            <v>S</v>
          </cell>
          <cell r="C1767" t="str">
            <v>K</v>
          </cell>
          <cell r="D1767" t="str">
            <v>B</v>
          </cell>
          <cell r="E1767" t="str">
            <v xml:space="preserve">Medan                                   </v>
          </cell>
          <cell r="F1767" t="str">
            <v xml:space="preserve">B -- Medan                                        </v>
          </cell>
        </row>
        <row r="1768">
          <cell r="A1768">
            <v>1682</v>
          </cell>
          <cell r="B1768" t="str">
            <v>S</v>
          </cell>
          <cell r="C1768" t="str">
            <v>K</v>
          </cell>
          <cell r="D1768" t="str">
            <v>H</v>
          </cell>
          <cell r="E1768" t="str">
            <v xml:space="preserve">Yogyakarta                              </v>
          </cell>
          <cell r="F1768" t="str">
            <v xml:space="preserve">H -- Yogyakarta                                   </v>
          </cell>
        </row>
        <row r="1769">
          <cell r="A1769">
            <v>1690</v>
          </cell>
          <cell r="B1769" t="str">
            <v>S</v>
          </cell>
          <cell r="C1769" t="str">
            <v>K</v>
          </cell>
          <cell r="D1769" t="str">
            <v>F</v>
          </cell>
          <cell r="E1769" t="str">
            <v xml:space="preserve">Bandung                                 </v>
          </cell>
          <cell r="F1769" t="str">
            <v xml:space="preserve">F -- Bandung                                      </v>
          </cell>
        </row>
        <row r="1770">
          <cell r="A1770">
            <v>1380</v>
          </cell>
          <cell r="B1770" t="str">
            <v>S</v>
          </cell>
          <cell r="C1770" t="str">
            <v>K</v>
          </cell>
          <cell r="D1770" t="str">
            <v>H</v>
          </cell>
          <cell r="E1770" t="str">
            <v xml:space="preserve">Yogyakarta                              </v>
          </cell>
          <cell r="F1770" t="str">
            <v xml:space="preserve">H -- Yogyakarta                                   </v>
          </cell>
        </row>
        <row r="1771">
          <cell r="A1771">
            <v>1715</v>
          </cell>
          <cell r="B1771" t="str">
            <v>S</v>
          </cell>
          <cell r="C1771" t="str">
            <v>K</v>
          </cell>
          <cell r="D1771" t="str">
            <v>J</v>
          </cell>
          <cell r="E1771" t="str">
            <v xml:space="preserve">KANWIL BANDAR LAMPUNG                   </v>
          </cell>
          <cell r="F1771" t="str">
            <v xml:space="preserve">J -- KANWIL BANDAR LAMPUNG                        </v>
          </cell>
        </row>
        <row r="1772">
          <cell r="A1772">
            <v>1466</v>
          </cell>
          <cell r="B1772" t="str">
            <v>S</v>
          </cell>
          <cell r="C1772" t="str">
            <v>K</v>
          </cell>
          <cell r="D1772" t="str">
            <v>G</v>
          </cell>
          <cell r="E1772" t="str">
            <v xml:space="preserve">Semarang                                </v>
          </cell>
          <cell r="F1772" t="str">
            <v xml:space="preserve">G -- Semarang                                     </v>
          </cell>
        </row>
        <row r="1773">
          <cell r="A1773">
            <v>1477</v>
          </cell>
          <cell r="B1773" t="str">
            <v>S</v>
          </cell>
          <cell r="C1773" t="str">
            <v>K</v>
          </cell>
          <cell r="D1773" t="str">
            <v>I</v>
          </cell>
          <cell r="E1773" t="str">
            <v xml:space="preserve">DKI2                                    </v>
          </cell>
          <cell r="F1773" t="str">
            <v xml:space="preserve">I -- DKI2                                         </v>
          </cell>
        </row>
        <row r="1774">
          <cell r="A1774">
            <v>1239</v>
          </cell>
          <cell r="B1774" t="str">
            <v>S</v>
          </cell>
          <cell r="C1774" t="str">
            <v>K</v>
          </cell>
          <cell r="D1774" t="str">
            <v>I</v>
          </cell>
          <cell r="E1774" t="str">
            <v xml:space="preserve">DKI2                                    </v>
          </cell>
          <cell r="F1774" t="str">
            <v xml:space="preserve">I -- DKI2                                         </v>
          </cell>
        </row>
        <row r="1775">
          <cell r="A1775">
            <v>1488</v>
          </cell>
          <cell r="B1775" t="str">
            <v>S</v>
          </cell>
          <cell r="C1775" t="str">
            <v>K</v>
          </cell>
          <cell r="D1775" t="str">
            <v>G</v>
          </cell>
          <cell r="E1775" t="str">
            <v xml:space="preserve">Semarang                                </v>
          </cell>
          <cell r="F1775" t="str">
            <v xml:space="preserve">G -- Semarang                                     </v>
          </cell>
        </row>
        <row r="1776">
          <cell r="A1776">
            <v>1714</v>
          </cell>
          <cell r="B1776" t="str">
            <v>S</v>
          </cell>
          <cell r="C1776" t="str">
            <v>K</v>
          </cell>
          <cell r="D1776" t="str">
            <v>O</v>
          </cell>
          <cell r="E1776" t="str">
            <v xml:space="preserve">KANWIL JAYAPURA                         </v>
          </cell>
          <cell r="F1776" t="str">
            <v xml:space="preserve">O -- KANWIL JAYAPURA                              </v>
          </cell>
        </row>
        <row r="1777">
          <cell r="A1777">
            <v>1237</v>
          </cell>
          <cell r="B1777" t="str">
            <v>S</v>
          </cell>
          <cell r="C1777" t="str">
            <v>K</v>
          </cell>
          <cell r="D1777" t="str">
            <v>I</v>
          </cell>
          <cell r="E1777" t="str">
            <v xml:space="preserve">DKI2                                    </v>
          </cell>
          <cell r="F1777" t="str">
            <v xml:space="preserve">I -- DKI2                                         </v>
          </cell>
        </row>
        <row r="1778">
          <cell r="A1778">
            <v>1157</v>
          </cell>
          <cell r="B1778" t="str">
            <v>S</v>
          </cell>
          <cell r="C1778" t="str">
            <v>K</v>
          </cell>
          <cell r="D1778" t="str">
            <v>K</v>
          </cell>
          <cell r="E1778" t="str">
            <v xml:space="preserve">Surabaya                                </v>
          </cell>
          <cell r="F1778" t="str">
            <v xml:space="preserve">K -- Surabaya                                     </v>
          </cell>
        </row>
        <row r="1779">
          <cell r="A1779">
            <v>1451</v>
          </cell>
          <cell r="B1779" t="str">
            <v>S</v>
          </cell>
          <cell r="C1779" t="str">
            <v>K</v>
          </cell>
          <cell r="D1779" t="str">
            <v>G</v>
          </cell>
          <cell r="E1779" t="str">
            <v xml:space="preserve">Semarang                                </v>
          </cell>
          <cell r="F1779" t="str">
            <v xml:space="preserve">G -- Semarang                                     </v>
          </cell>
        </row>
        <row r="1780">
          <cell r="A1780">
            <v>1777</v>
          </cell>
          <cell r="B1780" t="str">
            <v>S</v>
          </cell>
          <cell r="C1780" t="str">
            <v>K</v>
          </cell>
          <cell r="D1780" t="str">
            <v>K</v>
          </cell>
          <cell r="E1780" t="str">
            <v xml:space="preserve">Surabaya                                </v>
          </cell>
          <cell r="F1780" t="str">
            <v xml:space="preserve">K -- Surabaya                                     </v>
          </cell>
        </row>
        <row r="1781">
          <cell r="A1781">
            <v>1240</v>
          </cell>
          <cell r="B1781" t="str">
            <v>S</v>
          </cell>
          <cell r="C1781" t="str">
            <v>K</v>
          </cell>
          <cell r="D1781" t="str">
            <v>E</v>
          </cell>
          <cell r="E1781" t="str">
            <v xml:space="preserve">DKI                                     </v>
          </cell>
          <cell r="F1781" t="str">
            <v xml:space="preserve">E -- DKI                                          </v>
          </cell>
        </row>
        <row r="1782">
          <cell r="A1782">
            <v>1719</v>
          </cell>
          <cell r="B1782" t="str">
            <v>S</v>
          </cell>
          <cell r="C1782" t="str">
            <v>K</v>
          </cell>
          <cell r="D1782" t="str">
            <v>R</v>
          </cell>
          <cell r="E1782" t="str">
            <v xml:space="preserve">KANWIL MALANG                           </v>
          </cell>
          <cell r="F1782" t="str">
            <v xml:space="preserve">R -- KANWIL MALANG                                </v>
          </cell>
        </row>
        <row r="1783">
          <cell r="A1783">
            <v>1233</v>
          </cell>
          <cell r="B1783" t="str">
            <v>S</v>
          </cell>
          <cell r="C1783" t="str">
            <v>K</v>
          </cell>
          <cell r="D1783" t="str">
            <v>K</v>
          </cell>
          <cell r="E1783" t="str">
            <v xml:space="preserve">Surabaya                                </v>
          </cell>
          <cell r="F1783" t="str">
            <v xml:space="preserve">K -- Surabaya                                     </v>
          </cell>
        </row>
        <row r="1784">
          <cell r="A1784">
            <v>371</v>
          </cell>
          <cell r="B1784" t="str">
            <v>S</v>
          </cell>
          <cell r="C1784" t="str">
            <v>B</v>
          </cell>
          <cell r="D1784" t="str">
            <v>V</v>
          </cell>
          <cell r="E1784" t="str">
            <v xml:space="preserve">KAS KANPUS                              </v>
          </cell>
          <cell r="F1784" t="str">
            <v xml:space="preserve">V -- KAS KANPUS                                   </v>
          </cell>
        </row>
        <row r="1785">
          <cell r="A1785">
            <v>888</v>
          </cell>
          <cell r="B1785" t="str">
            <v>S</v>
          </cell>
          <cell r="C1785" t="str">
            <v>B</v>
          </cell>
          <cell r="D1785" t="str">
            <v>V</v>
          </cell>
          <cell r="E1785" t="str">
            <v xml:space="preserve">KAS KANPUS                              </v>
          </cell>
          <cell r="F1785" t="str">
            <v xml:space="preserve">V -- KAS KANPUS                                   </v>
          </cell>
        </row>
        <row r="1786">
          <cell r="A1786">
            <v>364</v>
          </cell>
          <cell r="B1786" t="str">
            <v>S</v>
          </cell>
          <cell r="C1786" t="str">
            <v>B</v>
          </cell>
          <cell r="D1786" t="str">
            <v>T</v>
          </cell>
          <cell r="E1786" t="str">
            <v xml:space="preserve">DIKLAT                                  </v>
          </cell>
          <cell r="F1786" t="str">
            <v xml:space="preserve">T -- DIKLAT                                       </v>
          </cell>
        </row>
        <row r="1787">
          <cell r="A1787">
            <v>348</v>
          </cell>
          <cell r="B1787" t="str">
            <v>S</v>
          </cell>
          <cell r="C1787" t="str">
            <v>B</v>
          </cell>
          <cell r="D1787" t="str">
            <v>T</v>
          </cell>
          <cell r="E1787" t="str">
            <v xml:space="preserve">DIKLAT                                  </v>
          </cell>
          <cell r="F1787" t="str">
            <v xml:space="preserve">T -- DIKLAT                                       </v>
          </cell>
        </row>
        <row r="1788">
          <cell r="A1788">
            <v>365</v>
          </cell>
          <cell r="B1788" t="str">
            <v>S</v>
          </cell>
          <cell r="C1788" t="str">
            <v>B</v>
          </cell>
          <cell r="D1788" t="str">
            <v>T</v>
          </cell>
          <cell r="E1788" t="str">
            <v xml:space="preserve">DIKLAT                                  </v>
          </cell>
          <cell r="F1788" t="str">
            <v xml:space="preserve">T -- DIKLAT                                       </v>
          </cell>
        </row>
        <row r="1789">
          <cell r="A1789">
            <v>351</v>
          </cell>
          <cell r="B1789" t="str">
            <v>S</v>
          </cell>
          <cell r="C1789" t="str">
            <v>B</v>
          </cell>
          <cell r="D1789" t="str">
            <v>T</v>
          </cell>
          <cell r="E1789" t="str">
            <v xml:space="preserve">DIKLAT                                  </v>
          </cell>
          <cell r="F1789" t="str">
            <v xml:space="preserve">T -- DIKLAT                                       </v>
          </cell>
        </row>
        <row r="1790">
          <cell r="A1790">
            <v>366</v>
          </cell>
          <cell r="B1790" t="str">
            <v>S</v>
          </cell>
          <cell r="C1790" t="str">
            <v>B</v>
          </cell>
          <cell r="D1790" t="str">
            <v>T</v>
          </cell>
          <cell r="E1790" t="str">
            <v xml:space="preserve">DIKLAT                                  </v>
          </cell>
          <cell r="F1790" t="str">
            <v xml:space="preserve">T -- DIKLAT                                       </v>
          </cell>
        </row>
        <row r="1791">
          <cell r="A1791">
            <v>350</v>
          </cell>
          <cell r="B1791" t="str">
            <v>S</v>
          </cell>
          <cell r="C1791" t="str">
            <v>B</v>
          </cell>
          <cell r="D1791" t="str">
            <v>T</v>
          </cell>
          <cell r="E1791" t="str">
            <v xml:space="preserve">DIKLAT                                  </v>
          </cell>
          <cell r="F1791" t="str">
            <v xml:space="preserve">T -- DIKLAT                                       </v>
          </cell>
        </row>
        <row r="1792">
          <cell r="A1792">
            <v>349</v>
          </cell>
          <cell r="B1792" t="str">
            <v>S</v>
          </cell>
          <cell r="C1792" t="str">
            <v>B</v>
          </cell>
          <cell r="D1792" t="str">
            <v>T</v>
          </cell>
          <cell r="E1792" t="str">
            <v xml:space="preserve">DIKLAT                                  </v>
          </cell>
          <cell r="F1792" t="str">
            <v xml:space="preserve">T -- DIKLAT                                       </v>
          </cell>
        </row>
        <row r="1793">
          <cell r="A1793">
            <v>372</v>
          </cell>
          <cell r="B1793" t="str">
            <v>S</v>
          </cell>
          <cell r="C1793" t="str">
            <v>B</v>
          </cell>
          <cell r="D1793" t="str">
            <v>V</v>
          </cell>
          <cell r="E1793" t="str">
            <v xml:space="preserve">KAS KANPUS                              </v>
          </cell>
          <cell r="F1793" t="str">
            <v xml:space="preserve">V -- KAS KANPUS                                   </v>
          </cell>
        </row>
        <row r="1794">
          <cell r="A1794">
            <v>9892</v>
          </cell>
          <cell r="B1794" t="str">
            <v>S</v>
          </cell>
          <cell r="C1794" t="str">
            <v>B</v>
          </cell>
          <cell r="D1794" t="str">
            <v>V</v>
          </cell>
          <cell r="E1794" t="str">
            <v xml:space="preserve">KAS KANPUS                              </v>
          </cell>
          <cell r="F1794" t="str">
            <v xml:space="preserve">V -- KAS KANPUS                                   </v>
          </cell>
        </row>
        <row r="1795">
          <cell r="A1795">
            <v>9932</v>
          </cell>
          <cell r="B1795" t="str">
            <v>S</v>
          </cell>
          <cell r="C1795" t="str">
            <v>B</v>
          </cell>
          <cell r="D1795" t="str">
            <v>V</v>
          </cell>
          <cell r="E1795" t="str">
            <v xml:space="preserve">KAS KANPUS                              </v>
          </cell>
          <cell r="F1795" t="str">
            <v xml:space="preserve">V -- KAS KANPUS                                   </v>
          </cell>
        </row>
        <row r="1796">
          <cell r="A1796">
            <v>9925</v>
          </cell>
          <cell r="B1796" t="str">
            <v>S</v>
          </cell>
          <cell r="C1796" t="str">
            <v>B</v>
          </cell>
          <cell r="D1796" t="str">
            <v>V</v>
          </cell>
          <cell r="E1796" t="str">
            <v xml:space="preserve">KAS KANPUS                              </v>
          </cell>
          <cell r="F1796" t="str">
            <v xml:space="preserve">V -- KAS KANPUS                                   </v>
          </cell>
        </row>
        <row r="1797">
          <cell r="A1797">
            <v>9922</v>
          </cell>
          <cell r="B1797" t="str">
            <v>S</v>
          </cell>
          <cell r="C1797" t="str">
            <v>B</v>
          </cell>
          <cell r="D1797" t="str">
            <v>V</v>
          </cell>
          <cell r="E1797" t="str">
            <v xml:space="preserve">KAS KANPUS                              </v>
          </cell>
          <cell r="F1797" t="str">
            <v xml:space="preserve">V -- KAS KANPUS                                   </v>
          </cell>
        </row>
        <row r="1798">
          <cell r="A1798">
            <v>9969</v>
          </cell>
          <cell r="B1798" t="str">
            <v>S</v>
          </cell>
          <cell r="C1798" t="str">
            <v>B</v>
          </cell>
          <cell r="D1798" t="str">
            <v>V</v>
          </cell>
          <cell r="E1798" t="str">
            <v xml:space="preserve">KAS KANPUS                              </v>
          </cell>
          <cell r="F1798" t="str">
            <v xml:space="preserve">V -- KAS KANPUS                                   </v>
          </cell>
        </row>
        <row r="1799">
          <cell r="A1799">
            <v>9906</v>
          </cell>
          <cell r="B1799" t="str">
            <v>S</v>
          </cell>
          <cell r="C1799" t="str">
            <v>B</v>
          </cell>
          <cell r="D1799" t="str">
            <v>V</v>
          </cell>
          <cell r="E1799" t="str">
            <v xml:space="preserve">KAS KANPUS                              </v>
          </cell>
          <cell r="F1799" t="str">
            <v xml:space="preserve">V -- KAS KANPUS                                   </v>
          </cell>
        </row>
        <row r="1800">
          <cell r="A1800">
            <v>9905</v>
          </cell>
          <cell r="B1800" t="str">
            <v>S</v>
          </cell>
          <cell r="C1800" t="str">
            <v>B</v>
          </cell>
          <cell r="D1800" t="str">
            <v>V</v>
          </cell>
          <cell r="E1800" t="str">
            <v xml:space="preserve">KAS KANPUS                              </v>
          </cell>
          <cell r="F1800" t="str">
            <v xml:space="preserve">V -- KAS KANPUS                                   </v>
          </cell>
        </row>
        <row r="1801">
          <cell r="A1801">
            <v>9881</v>
          </cell>
          <cell r="B1801" t="str">
            <v>S</v>
          </cell>
          <cell r="C1801" t="str">
            <v>B</v>
          </cell>
          <cell r="D1801" t="str">
            <v>V</v>
          </cell>
          <cell r="E1801" t="str">
            <v xml:space="preserve">KAS KANPUS                              </v>
          </cell>
          <cell r="F1801" t="str">
            <v xml:space="preserve">V -- KAS KANPUS                                   </v>
          </cell>
        </row>
        <row r="1802">
          <cell r="A1802">
            <v>9866</v>
          </cell>
          <cell r="B1802" t="str">
            <v>S</v>
          </cell>
          <cell r="C1802" t="str">
            <v>B</v>
          </cell>
          <cell r="D1802" t="str">
            <v>V</v>
          </cell>
          <cell r="E1802" t="str">
            <v xml:space="preserve">KAS KANPUS                              </v>
          </cell>
          <cell r="F1802" t="str">
            <v xml:space="preserve">V -- KAS KANPUS                                   </v>
          </cell>
        </row>
        <row r="1803">
          <cell r="A1803">
            <v>9938</v>
          </cell>
          <cell r="B1803" t="str">
            <v>S</v>
          </cell>
          <cell r="C1803" t="str">
            <v>B</v>
          </cell>
          <cell r="D1803" t="str">
            <v>V</v>
          </cell>
          <cell r="E1803" t="str">
            <v xml:space="preserve">KAS KANPUS                              </v>
          </cell>
          <cell r="F1803" t="str">
            <v xml:space="preserve">V -- KAS KANPUS                                   </v>
          </cell>
        </row>
        <row r="1804">
          <cell r="A1804">
            <v>9914</v>
          </cell>
          <cell r="B1804" t="str">
            <v>S</v>
          </cell>
          <cell r="C1804" t="str">
            <v>B</v>
          </cell>
          <cell r="D1804" t="str">
            <v>V</v>
          </cell>
          <cell r="E1804" t="str">
            <v xml:space="preserve">KAS KANPUS                              </v>
          </cell>
          <cell r="F1804" t="str">
            <v xml:space="preserve">V -- KAS KANPUS                                   </v>
          </cell>
        </row>
        <row r="1805">
          <cell r="A1805">
            <v>9930</v>
          </cell>
          <cell r="B1805" t="str">
            <v>S</v>
          </cell>
          <cell r="C1805" t="str">
            <v>B</v>
          </cell>
          <cell r="D1805" t="str">
            <v>V</v>
          </cell>
          <cell r="E1805" t="str">
            <v xml:space="preserve">KAS KANPUS                              </v>
          </cell>
          <cell r="F1805" t="str">
            <v xml:space="preserve">V -- KAS KANPUS                                   </v>
          </cell>
        </row>
        <row r="1806">
          <cell r="A1806">
            <v>9910</v>
          </cell>
          <cell r="B1806" t="str">
            <v>S</v>
          </cell>
          <cell r="C1806" t="str">
            <v>B</v>
          </cell>
          <cell r="D1806" t="str">
            <v>V</v>
          </cell>
          <cell r="E1806" t="str">
            <v xml:space="preserve">KAS KANPUS                              </v>
          </cell>
          <cell r="F1806" t="str">
            <v xml:space="preserve">V -- KAS KANPUS                                   </v>
          </cell>
        </row>
        <row r="1807">
          <cell r="A1807">
            <v>9965</v>
          </cell>
          <cell r="B1807" t="str">
            <v>S</v>
          </cell>
          <cell r="C1807" t="str">
            <v>B</v>
          </cell>
          <cell r="D1807" t="str">
            <v>V</v>
          </cell>
          <cell r="E1807" t="str">
            <v xml:space="preserve">KAS KANPUS                              </v>
          </cell>
          <cell r="F1807" t="str">
            <v xml:space="preserve">V -- KAS KANPUS                                   </v>
          </cell>
        </row>
        <row r="1808">
          <cell r="A1808">
            <v>9966</v>
          </cell>
          <cell r="B1808" t="str">
            <v>S</v>
          </cell>
          <cell r="C1808" t="str">
            <v>B</v>
          </cell>
          <cell r="D1808" t="str">
            <v>V</v>
          </cell>
          <cell r="E1808" t="str">
            <v xml:space="preserve">KAS KANPUS                              </v>
          </cell>
          <cell r="F1808" t="str">
            <v xml:space="preserve">V -- KAS KANPUS                                   </v>
          </cell>
        </row>
        <row r="1809">
          <cell r="A1809">
            <v>9898</v>
          </cell>
          <cell r="B1809" t="str">
            <v>S</v>
          </cell>
          <cell r="C1809" t="str">
            <v>B</v>
          </cell>
          <cell r="D1809" t="str">
            <v>V</v>
          </cell>
          <cell r="E1809" t="str">
            <v xml:space="preserve">KAS KANPUS                              </v>
          </cell>
          <cell r="F1809" t="str">
            <v xml:space="preserve">V -- KAS KANPUS                                   </v>
          </cell>
        </row>
        <row r="1810">
          <cell r="A1810">
            <v>9874</v>
          </cell>
          <cell r="B1810" t="str">
            <v>S</v>
          </cell>
          <cell r="C1810" t="str">
            <v>B</v>
          </cell>
          <cell r="D1810" t="str">
            <v>V</v>
          </cell>
          <cell r="E1810" t="str">
            <v xml:space="preserve">KAS KANPUS                              </v>
          </cell>
          <cell r="F1810" t="str">
            <v xml:space="preserve">V -- KAS KANPUS                                   </v>
          </cell>
        </row>
        <row r="1811">
          <cell r="A1811">
            <v>9933</v>
          </cell>
          <cell r="B1811" t="str">
            <v>S</v>
          </cell>
          <cell r="C1811" t="str">
            <v>B</v>
          </cell>
          <cell r="D1811" t="str">
            <v>V</v>
          </cell>
          <cell r="E1811" t="str">
            <v xml:space="preserve">KAS KANPUS                              </v>
          </cell>
          <cell r="F1811" t="str">
            <v xml:space="preserve">V -- KAS KANPUS                                   </v>
          </cell>
        </row>
        <row r="1812">
          <cell r="A1812">
            <v>9859</v>
          </cell>
          <cell r="B1812" t="str">
            <v>S</v>
          </cell>
          <cell r="C1812" t="str">
            <v>B</v>
          </cell>
          <cell r="D1812" t="str">
            <v>V</v>
          </cell>
          <cell r="E1812" t="str">
            <v xml:space="preserve">KAS KANPUS                              </v>
          </cell>
          <cell r="F1812" t="str">
            <v xml:space="preserve">V -- KAS KANPUS                                   </v>
          </cell>
        </row>
        <row r="1813">
          <cell r="A1813">
            <v>9936</v>
          </cell>
          <cell r="B1813" t="str">
            <v>S</v>
          </cell>
          <cell r="C1813" t="str">
            <v>B</v>
          </cell>
          <cell r="D1813" t="str">
            <v>V</v>
          </cell>
          <cell r="E1813" t="str">
            <v xml:space="preserve">KAS KANPUS                              </v>
          </cell>
          <cell r="F1813" t="str">
            <v xml:space="preserve">V -- KAS KANPUS                                   </v>
          </cell>
        </row>
        <row r="1814">
          <cell r="A1814">
            <v>9917</v>
          </cell>
          <cell r="B1814" t="str">
            <v>S</v>
          </cell>
          <cell r="C1814" t="str">
            <v>B</v>
          </cell>
          <cell r="D1814" t="str">
            <v>V</v>
          </cell>
          <cell r="E1814" t="str">
            <v xml:space="preserve">KAS KANPUS                              </v>
          </cell>
          <cell r="F1814" t="str">
            <v xml:space="preserve">V -- KAS KANPUS                                   </v>
          </cell>
        </row>
        <row r="1815">
          <cell r="A1815">
            <v>9863</v>
          </cell>
          <cell r="B1815" t="str">
            <v>S</v>
          </cell>
          <cell r="C1815" t="str">
            <v>B</v>
          </cell>
          <cell r="D1815" t="str">
            <v>V</v>
          </cell>
          <cell r="E1815" t="str">
            <v xml:space="preserve">KAS KANPUS                              </v>
          </cell>
          <cell r="F1815" t="str">
            <v xml:space="preserve">V -- KAS KANPUS                                   </v>
          </cell>
        </row>
        <row r="1816">
          <cell r="A1816">
            <v>9939</v>
          </cell>
          <cell r="B1816" t="str">
            <v>S</v>
          </cell>
          <cell r="C1816" t="str">
            <v>B</v>
          </cell>
          <cell r="D1816" t="str">
            <v>V</v>
          </cell>
          <cell r="E1816" t="str">
            <v xml:space="preserve">KAS KANPUS                              </v>
          </cell>
          <cell r="F1816" t="str">
            <v xml:space="preserve">V -- KAS KANPUS                                   </v>
          </cell>
        </row>
        <row r="1817">
          <cell r="A1817">
            <v>9888</v>
          </cell>
          <cell r="B1817" t="str">
            <v>S</v>
          </cell>
          <cell r="C1817" t="str">
            <v>B</v>
          </cell>
          <cell r="D1817" t="str">
            <v>V</v>
          </cell>
          <cell r="E1817" t="str">
            <v xml:space="preserve">KAS KANPUS                              </v>
          </cell>
          <cell r="F1817" t="str">
            <v xml:space="preserve">V -- KAS KANPUS                                   </v>
          </cell>
        </row>
        <row r="1818">
          <cell r="A1818">
            <v>9921</v>
          </cell>
          <cell r="B1818" t="str">
            <v>S</v>
          </cell>
          <cell r="C1818" t="str">
            <v>B</v>
          </cell>
          <cell r="D1818" t="str">
            <v>V</v>
          </cell>
          <cell r="E1818" t="str">
            <v xml:space="preserve">KAS KANPUS                              </v>
          </cell>
          <cell r="F1818" t="str">
            <v xml:space="preserve">V -- KAS KANPUS                                   </v>
          </cell>
        </row>
        <row r="1819">
          <cell r="A1819">
            <v>9868</v>
          </cell>
          <cell r="B1819" t="str">
            <v>S</v>
          </cell>
          <cell r="C1819" t="str">
            <v>B</v>
          </cell>
          <cell r="D1819" t="str">
            <v>V</v>
          </cell>
          <cell r="E1819" t="str">
            <v xml:space="preserve">KAS KANPUS                              </v>
          </cell>
          <cell r="F1819" t="str">
            <v xml:space="preserve">V -- KAS KANPUS                                   </v>
          </cell>
        </row>
        <row r="1820">
          <cell r="A1820">
            <v>9940</v>
          </cell>
          <cell r="B1820" t="str">
            <v>S</v>
          </cell>
          <cell r="C1820" t="str">
            <v>B</v>
          </cell>
          <cell r="D1820" t="str">
            <v>V</v>
          </cell>
          <cell r="E1820" t="str">
            <v xml:space="preserve">KAS KANPUS                              </v>
          </cell>
          <cell r="F1820" t="str">
            <v xml:space="preserve">V -- KAS KANPUS                                   </v>
          </cell>
        </row>
        <row r="1821">
          <cell r="A1821">
            <v>9909</v>
          </cell>
          <cell r="B1821" t="str">
            <v>S</v>
          </cell>
          <cell r="C1821" t="str">
            <v>B</v>
          </cell>
          <cell r="D1821" t="str">
            <v>V</v>
          </cell>
          <cell r="E1821" t="str">
            <v xml:space="preserve">KAS KANPUS                              </v>
          </cell>
          <cell r="F1821" t="str">
            <v xml:space="preserve">V -- KAS KANPUS                                   </v>
          </cell>
        </row>
        <row r="1822">
          <cell r="A1822">
            <v>9913</v>
          </cell>
          <cell r="B1822" t="str">
            <v>S</v>
          </cell>
          <cell r="C1822" t="str">
            <v>B</v>
          </cell>
          <cell r="D1822" t="str">
            <v>V</v>
          </cell>
          <cell r="E1822" t="str">
            <v xml:space="preserve">KAS KANPUS                              </v>
          </cell>
          <cell r="F1822" t="str">
            <v xml:space="preserve">V -- KAS KANPUS                                   </v>
          </cell>
        </row>
        <row r="1823">
          <cell r="A1823">
            <v>9872</v>
          </cell>
          <cell r="B1823" t="str">
            <v>S</v>
          </cell>
          <cell r="C1823" t="str">
            <v>B</v>
          </cell>
          <cell r="D1823" t="str">
            <v>V</v>
          </cell>
          <cell r="E1823" t="str">
            <v xml:space="preserve">KAS KANPUS                              </v>
          </cell>
          <cell r="F1823" t="str">
            <v xml:space="preserve">V -- KAS KANPUS                                   </v>
          </cell>
        </row>
        <row r="1824">
          <cell r="A1824">
            <v>9942</v>
          </cell>
          <cell r="B1824" t="str">
            <v>S</v>
          </cell>
          <cell r="C1824" t="str">
            <v>B</v>
          </cell>
          <cell r="D1824" t="str">
            <v>V</v>
          </cell>
          <cell r="E1824" t="str">
            <v xml:space="preserve">KAS KANPUS                              </v>
          </cell>
          <cell r="F1824" t="str">
            <v xml:space="preserve">V -- KAS KANPUS                                   </v>
          </cell>
        </row>
        <row r="1825">
          <cell r="A1825">
            <v>9967</v>
          </cell>
          <cell r="B1825" t="str">
            <v>S</v>
          </cell>
          <cell r="C1825" t="str">
            <v>B</v>
          </cell>
          <cell r="D1825" t="str">
            <v>V</v>
          </cell>
          <cell r="E1825" t="str">
            <v xml:space="preserve">KAS KANPUS                              </v>
          </cell>
          <cell r="F1825" t="str">
            <v xml:space="preserve">V -- KAS KANPUS                                   </v>
          </cell>
        </row>
        <row r="1826">
          <cell r="A1826">
            <v>9902</v>
          </cell>
          <cell r="B1826" t="str">
            <v>S</v>
          </cell>
          <cell r="C1826" t="str">
            <v>B</v>
          </cell>
          <cell r="D1826" t="str">
            <v>V</v>
          </cell>
          <cell r="E1826" t="str">
            <v xml:space="preserve">KAS KANPUS                              </v>
          </cell>
          <cell r="F1826" t="str">
            <v xml:space="preserve">V -- KAS KANPUS                                   </v>
          </cell>
        </row>
        <row r="1827">
          <cell r="A1827">
            <v>9887</v>
          </cell>
          <cell r="B1827" t="str">
            <v>S</v>
          </cell>
          <cell r="C1827" t="str">
            <v>B</v>
          </cell>
          <cell r="D1827" t="str">
            <v>V</v>
          </cell>
          <cell r="E1827" t="str">
            <v xml:space="preserve">KAS KANPUS                              </v>
          </cell>
          <cell r="F1827" t="str">
            <v xml:space="preserve">V -- KAS KANPUS                                   </v>
          </cell>
        </row>
        <row r="1828">
          <cell r="A1828">
            <v>9931</v>
          </cell>
          <cell r="B1828" t="str">
            <v>S</v>
          </cell>
          <cell r="C1828" t="str">
            <v>B</v>
          </cell>
          <cell r="D1828" t="str">
            <v>V</v>
          </cell>
          <cell r="E1828" t="str">
            <v xml:space="preserve">KAS KANPUS                              </v>
          </cell>
          <cell r="F1828" t="str">
            <v xml:space="preserve">V -- KAS KANPUS                                   </v>
          </cell>
        </row>
        <row r="1829">
          <cell r="A1829">
            <v>9920</v>
          </cell>
          <cell r="B1829" t="str">
            <v>S</v>
          </cell>
          <cell r="C1829" t="str">
            <v>B</v>
          </cell>
          <cell r="D1829" t="str">
            <v>V</v>
          </cell>
          <cell r="E1829" t="str">
            <v xml:space="preserve">KAS KANPUS                              </v>
          </cell>
          <cell r="F1829" t="str">
            <v xml:space="preserve">V -- KAS KANPUS                                   </v>
          </cell>
        </row>
        <row r="1830">
          <cell r="A1830">
            <v>9919</v>
          </cell>
          <cell r="B1830" t="str">
            <v>S</v>
          </cell>
          <cell r="C1830" t="str">
            <v>B</v>
          </cell>
          <cell r="D1830" t="str">
            <v>V</v>
          </cell>
          <cell r="E1830" t="str">
            <v xml:space="preserve">KAS KANPUS                              </v>
          </cell>
          <cell r="F1830" t="str">
            <v xml:space="preserve">V -- KAS KANPUS                                   </v>
          </cell>
        </row>
        <row r="1831">
          <cell r="A1831">
            <v>9879</v>
          </cell>
          <cell r="B1831" t="str">
            <v>S</v>
          </cell>
          <cell r="C1831" t="str">
            <v>B</v>
          </cell>
          <cell r="D1831" t="str">
            <v>V</v>
          </cell>
          <cell r="E1831" t="str">
            <v xml:space="preserve">KAS KANPUS                              </v>
          </cell>
          <cell r="F1831" t="str">
            <v xml:space="preserve">V -- KAS KANPUS                                   </v>
          </cell>
        </row>
        <row r="1832">
          <cell r="A1832">
            <v>9886</v>
          </cell>
          <cell r="B1832" t="str">
            <v>S</v>
          </cell>
          <cell r="C1832" t="str">
            <v>B</v>
          </cell>
          <cell r="D1832" t="str">
            <v>V</v>
          </cell>
          <cell r="E1832" t="str">
            <v xml:space="preserve">KAS KANPUS                              </v>
          </cell>
          <cell r="F1832" t="str">
            <v xml:space="preserve">V -- KAS KANPUS                                   </v>
          </cell>
        </row>
        <row r="1833">
          <cell r="A1833">
            <v>9865</v>
          </cell>
          <cell r="B1833" t="str">
            <v>S</v>
          </cell>
          <cell r="C1833" t="str">
            <v>B</v>
          </cell>
          <cell r="D1833" t="str">
            <v>V</v>
          </cell>
          <cell r="E1833" t="str">
            <v xml:space="preserve">KAS KANPUS                              </v>
          </cell>
          <cell r="F1833" t="str">
            <v xml:space="preserve">V -- KAS KANPUS                                   </v>
          </cell>
        </row>
        <row r="1834">
          <cell r="A1834">
            <v>9943</v>
          </cell>
          <cell r="B1834" t="str">
            <v>S</v>
          </cell>
          <cell r="C1834" t="str">
            <v>B</v>
          </cell>
          <cell r="D1834" t="str">
            <v>V</v>
          </cell>
          <cell r="E1834" t="str">
            <v xml:space="preserve">KAS KANPUS                              </v>
          </cell>
          <cell r="F1834" t="str">
            <v xml:space="preserve">V -- KAS KANPUS                                   </v>
          </cell>
        </row>
        <row r="1835">
          <cell r="A1835">
            <v>9968</v>
          </cell>
          <cell r="B1835" t="str">
            <v>S</v>
          </cell>
          <cell r="C1835" t="str">
            <v>B</v>
          </cell>
          <cell r="D1835" t="str">
            <v>V</v>
          </cell>
          <cell r="E1835" t="str">
            <v xml:space="preserve">KAS KANPUS                              </v>
          </cell>
          <cell r="F1835" t="str">
            <v xml:space="preserve">V -- KAS KANPUS                                   </v>
          </cell>
        </row>
        <row r="1836">
          <cell r="A1836">
            <v>9953</v>
          </cell>
          <cell r="B1836" t="str">
            <v>S</v>
          </cell>
          <cell r="C1836" t="str">
            <v>B</v>
          </cell>
          <cell r="D1836" t="str">
            <v>V</v>
          </cell>
          <cell r="E1836" t="str">
            <v xml:space="preserve">KAS KANPUS                              </v>
          </cell>
          <cell r="F1836" t="str">
            <v xml:space="preserve">V -- KAS KANPUS                                   </v>
          </cell>
        </row>
        <row r="1837">
          <cell r="A1837">
            <v>9875</v>
          </cell>
          <cell r="B1837" t="str">
            <v>S</v>
          </cell>
          <cell r="C1837" t="str">
            <v>B</v>
          </cell>
          <cell r="D1837" t="str">
            <v>V</v>
          </cell>
          <cell r="E1837" t="str">
            <v xml:space="preserve">KAS KANPUS                              </v>
          </cell>
          <cell r="F1837" t="str">
            <v xml:space="preserve">V -- KAS KANPUS                                   </v>
          </cell>
        </row>
        <row r="1838">
          <cell r="A1838">
            <v>9934</v>
          </cell>
          <cell r="B1838" t="str">
            <v>S</v>
          </cell>
          <cell r="C1838" t="str">
            <v>B</v>
          </cell>
          <cell r="D1838" t="str">
            <v>V</v>
          </cell>
          <cell r="E1838" t="str">
            <v xml:space="preserve">KAS KANPUS                              </v>
          </cell>
          <cell r="F1838" t="str">
            <v xml:space="preserve">V -- KAS KANPUS                                   </v>
          </cell>
        </row>
        <row r="1839">
          <cell r="A1839">
            <v>9926</v>
          </cell>
          <cell r="B1839" t="str">
            <v>S</v>
          </cell>
          <cell r="C1839" t="str">
            <v>B</v>
          </cell>
          <cell r="D1839" t="str">
            <v>V</v>
          </cell>
          <cell r="E1839" t="str">
            <v xml:space="preserve">KAS KANPUS                              </v>
          </cell>
          <cell r="F1839" t="str">
            <v xml:space="preserve">V -- KAS KANPUS                                   </v>
          </cell>
        </row>
        <row r="1840">
          <cell r="A1840">
            <v>9954</v>
          </cell>
          <cell r="B1840" t="str">
            <v>S</v>
          </cell>
          <cell r="C1840" t="str">
            <v>B</v>
          </cell>
          <cell r="D1840" t="str">
            <v>V</v>
          </cell>
          <cell r="E1840" t="str">
            <v xml:space="preserve">KAS KANPUS                              </v>
          </cell>
          <cell r="F1840" t="str">
            <v xml:space="preserve">V -- KAS KANPUS                                   </v>
          </cell>
        </row>
        <row r="1841">
          <cell r="A1841">
            <v>9876</v>
          </cell>
          <cell r="B1841" t="str">
            <v>S</v>
          </cell>
          <cell r="C1841" t="str">
            <v>B</v>
          </cell>
          <cell r="D1841" t="str">
            <v>V</v>
          </cell>
          <cell r="E1841" t="str">
            <v xml:space="preserve">KAS KANPUS                              </v>
          </cell>
          <cell r="F1841" t="str">
            <v xml:space="preserve">V -- KAS KANPUS                                   </v>
          </cell>
        </row>
        <row r="1842">
          <cell r="A1842">
            <v>9944</v>
          </cell>
          <cell r="B1842" t="str">
            <v>S</v>
          </cell>
          <cell r="C1842" t="str">
            <v>B</v>
          </cell>
          <cell r="D1842" t="str">
            <v>V</v>
          </cell>
          <cell r="E1842" t="str">
            <v xml:space="preserve">KAS KANPUS                              </v>
          </cell>
          <cell r="F1842" t="str">
            <v xml:space="preserve">V -- KAS KANPUS                                   </v>
          </cell>
        </row>
        <row r="1843">
          <cell r="A1843">
            <v>9860</v>
          </cell>
          <cell r="B1843" t="str">
            <v>S</v>
          </cell>
          <cell r="C1843" t="str">
            <v>B</v>
          </cell>
          <cell r="D1843" t="str">
            <v>V</v>
          </cell>
          <cell r="E1843" t="str">
            <v xml:space="preserve">KAS KANPUS                              </v>
          </cell>
          <cell r="F1843" t="str">
            <v xml:space="preserve">V -- KAS KANPUS                                   </v>
          </cell>
        </row>
        <row r="1844">
          <cell r="A1844">
            <v>9935</v>
          </cell>
          <cell r="B1844" t="str">
            <v>S</v>
          </cell>
          <cell r="C1844" t="str">
            <v>B</v>
          </cell>
          <cell r="D1844" t="str">
            <v>V</v>
          </cell>
          <cell r="E1844" t="str">
            <v xml:space="preserve">KAS KANPUS                              </v>
          </cell>
          <cell r="F1844" t="str">
            <v xml:space="preserve">V -- KAS KANPUS                                   </v>
          </cell>
        </row>
        <row r="1845">
          <cell r="A1845">
            <v>9964</v>
          </cell>
          <cell r="B1845" t="str">
            <v>S</v>
          </cell>
          <cell r="C1845" t="str">
            <v>B</v>
          </cell>
          <cell r="D1845" t="str">
            <v>V</v>
          </cell>
          <cell r="E1845" t="str">
            <v xml:space="preserve">KAS KANPUS                              </v>
          </cell>
          <cell r="F1845" t="str">
            <v xml:space="preserve">V -- KAS KANPUS                                   </v>
          </cell>
        </row>
        <row r="1846">
          <cell r="A1846">
            <v>9871</v>
          </cell>
          <cell r="B1846" t="str">
            <v>S</v>
          </cell>
          <cell r="C1846" t="str">
            <v>B</v>
          </cell>
          <cell r="D1846" t="str">
            <v>V</v>
          </cell>
          <cell r="E1846" t="str">
            <v xml:space="preserve">KAS KANPUS                              </v>
          </cell>
          <cell r="F1846" t="str">
            <v xml:space="preserve">V -- KAS KANPUS                                   </v>
          </cell>
        </row>
        <row r="1847">
          <cell r="A1847">
            <v>9945</v>
          </cell>
          <cell r="B1847" t="str">
            <v>S</v>
          </cell>
          <cell r="C1847" t="str">
            <v>B</v>
          </cell>
          <cell r="D1847" t="str">
            <v>V</v>
          </cell>
          <cell r="E1847" t="str">
            <v xml:space="preserve">KAS KANPUS                              </v>
          </cell>
          <cell r="F1847" t="str">
            <v xml:space="preserve">V -- KAS KANPUS                                   </v>
          </cell>
        </row>
        <row r="1848">
          <cell r="A1848">
            <v>9869</v>
          </cell>
          <cell r="B1848" t="str">
            <v>S</v>
          </cell>
          <cell r="C1848" t="str">
            <v>B</v>
          </cell>
          <cell r="D1848" t="str">
            <v>V</v>
          </cell>
          <cell r="E1848" t="str">
            <v xml:space="preserve">KAS KANPUS                              </v>
          </cell>
          <cell r="F1848" t="str">
            <v xml:space="preserve">V -- KAS KANPUS                                   </v>
          </cell>
        </row>
        <row r="1849">
          <cell r="A1849">
            <v>9946</v>
          </cell>
          <cell r="B1849" t="str">
            <v>S</v>
          </cell>
          <cell r="C1849" t="str">
            <v>B</v>
          </cell>
          <cell r="D1849" t="str">
            <v>V</v>
          </cell>
          <cell r="E1849" t="str">
            <v xml:space="preserve">KAS KANPUS                              </v>
          </cell>
          <cell r="F1849" t="str">
            <v xml:space="preserve">V -- KAS KANPUS                                   </v>
          </cell>
        </row>
        <row r="1850">
          <cell r="A1850">
            <v>9895</v>
          </cell>
          <cell r="B1850" t="str">
            <v>S</v>
          </cell>
          <cell r="C1850" t="str">
            <v>B</v>
          </cell>
          <cell r="D1850" t="str">
            <v>V</v>
          </cell>
          <cell r="E1850" t="str">
            <v xml:space="preserve">KAS KANPUS                              </v>
          </cell>
          <cell r="F1850" t="str">
            <v xml:space="preserve">V -- KAS KANPUS                                   </v>
          </cell>
        </row>
        <row r="1851">
          <cell r="A1851">
            <v>9882</v>
          </cell>
          <cell r="B1851" t="str">
            <v>S</v>
          </cell>
          <cell r="C1851" t="str">
            <v>B</v>
          </cell>
          <cell r="D1851" t="str">
            <v>V</v>
          </cell>
          <cell r="E1851" t="str">
            <v xml:space="preserve">KAS KANPUS                              </v>
          </cell>
          <cell r="F1851" t="str">
            <v xml:space="preserve">V -- KAS KANPUS                                   </v>
          </cell>
        </row>
        <row r="1852">
          <cell r="A1852">
            <v>9883</v>
          </cell>
          <cell r="B1852" t="str">
            <v>S</v>
          </cell>
          <cell r="C1852" t="str">
            <v>B</v>
          </cell>
          <cell r="D1852" t="str">
            <v>V</v>
          </cell>
          <cell r="E1852" t="str">
            <v xml:space="preserve">KAS KANPUS                              </v>
          </cell>
          <cell r="F1852" t="str">
            <v xml:space="preserve">V -- KAS KANPUS                                   </v>
          </cell>
        </row>
        <row r="1853">
          <cell r="A1853">
            <v>9885</v>
          </cell>
          <cell r="B1853" t="str">
            <v>S</v>
          </cell>
          <cell r="C1853" t="str">
            <v>B</v>
          </cell>
          <cell r="D1853" t="str">
            <v>V</v>
          </cell>
          <cell r="E1853" t="str">
            <v xml:space="preserve">KAS KANPUS                              </v>
          </cell>
          <cell r="F1853" t="str">
            <v xml:space="preserve">V -- KAS KANPUS                                   </v>
          </cell>
        </row>
        <row r="1854">
          <cell r="A1854">
            <v>9893</v>
          </cell>
          <cell r="B1854" t="str">
            <v>S</v>
          </cell>
          <cell r="C1854" t="str">
            <v>B</v>
          </cell>
          <cell r="D1854" t="str">
            <v>V</v>
          </cell>
          <cell r="E1854" t="str">
            <v xml:space="preserve">KAS KANPUS                              </v>
          </cell>
          <cell r="F1854" t="str">
            <v xml:space="preserve">V -- KAS KANPUS                                   </v>
          </cell>
        </row>
        <row r="1855">
          <cell r="A1855">
            <v>9897</v>
          </cell>
          <cell r="B1855" t="str">
            <v>S</v>
          </cell>
          <cell r="C1855" t="str">
            <v>B</v>
          </cell>
          <cell r="D1855" t="str">
            <v>V</v>
          </cell>
          <cell r="E1855" t="str">
            <v xml:space="preserve">KAS KANPUS                              </v>
          </cell>
          <cell r="F1855" t="str">
            <v xml:space="preserve">V -- KAS KANPUS                                   </v>
          </cell>
        </row>
        <row r="1856">
          <cell r="A1856">
            <v>9924</v>
          </cell>
          <cell r="B1856" t="str">
            <v>S</v>
          </cell>
          <cell r="C1856" t="str">
            <v>B</v>
          </cell>
          <cell r="D1856" t="str">
            <v>V</v>
          </cell>
          <cell r="E1856" t="str">
            <v xml:space="preserve">KAS KANPUS                              </v>
          </cell>
          <cell r="F1856" t="str">
            <v xml:space="preserve">V -- KAS KANPUS                                   </v>
          </cell>
        </row>
        <row r="1857">
          <cell r="A1857">
            <v>9884</v>
          </cell>
          <cell r="B1857" t="str">
            <v>S</v>
          </cell>
          <cell r="C1857" t="str">
            <v>B</v>
          </cell>
          <cell r="D1857" t="str">
            <v>V</v>
          </cell>
          <cell r="E1857" t="str">
            <v xml:space="preserve">KAS KANPUS                              </v>
          </cell>
          <cell r="F1857" t="str">
            <v xml:space="preserve">V -- KAS KANPUS                                   </v>
          </cell>
        </row>
        <row r="1858">
          <cell r="A1858">
            <v>9959</v>
          </cell>
          <cell r="B1858" t="str">
            <v>S</v>
          </cell>
          <cell r="C1858" t="str">
            <v>B</v>
          </cell>
          <cell r="D1858" t="str">
            <v>V</v>
          </cell>
          <cell r="E1858" t="str">
            <v xml:space="preserve">KAS KANPUS                              </v>
          </cell>
          <cell r="F1858" t="str">
            <v xml:space="preserve">V -- KAS KANPUS                                   </v>
          </cell>
        </row>
        <row r="1859">
          <cell r="A1859">
            <v>9877</v>
          </cell>
          <cell r="B1859" t="str">
            <v>S</v>
          </cell>
          <cell r="C1859" t="str">
            <v>B</v>
          </cell>
          <cell r="D1859" t="str">
            <v>V</v>
          </cell>
          <cell r="E1859" t="str">
            <v xml:space="preserve">KAS KANPUS                              </v>
          </cell>
          <cell r="F1859" t="str">
            <v xml:space="preserve">V -- KAS KANPUS                                   </v>
          </cell>
        </row>
        <row r="1860">
          <cell r="A1860">
            <v>9947</v>
          </cell>
          <cell r="B1860" t="str">
            <v>S</v>
          </cell>
          <cell r="C1860" t="str">
            <v>B</v>
          </cell>
          <cell r="D1860" t="str">
            <v>V</v>
          </cell>
          <cell r="E1860" t="str">
            <v xml:space="preserve">KAS KANPUS                              </v>
          </cell>
          <cell r="F1860" t="str">
            <v xml:space="preserve">V -- KAS KANPUS                                   </v>
          </cell>
        </row>
        <row r="1861">
          <cell r="A1861">
            <v>9916</v>
          </cell>
          <cell r="B1861" t="str">
            <v>S</v>
          </cell>
          <cell r="C1861" t="str">
            <v>B</v>
          </cell>
          <cell r="D1861" t="str">
            <v>V</v>
          </cell>
          <cell r="E1861" t="str">
            <v xml:space="preserve">KAS KANPUS                              </v>
          </cell>
          <cell r="F1861" t="str">
            <v xml:space="preserve">V -- KAS KANPUS                                   </v>
          </cell>
        </row>
        <row r="1862">
          <cell r="A1862">
            <v>9928</v>
          </cell>
          <cell r="B1862" t="str">
            <v>S</v>
          </cell>
          <cell r="C1862" t="str">
            <v>B</v>
          </cell>
          <cell r="D1862" t="str">
            <v>V</v>
          </cell>
          <cell r="E1862" t="str">
            <v xml:space="preserve">KAS KANPUS                              </v>
          </cell>
          <cell r="F1862" t="str">
            <v xml:space="preserve">V -- KAS KANPUS                                   </v>
          </cell>
        </row>
        <row r="1863">
          <cell r="A1863">
            <v>9908</v>
          </cell>
          <cell r="B1863" t="str">
            <v>S</v>
          </cell>
          <cell r="C1863" t="str">
            <v>B</v>
          </cell>
          <cell r="D1863" t="str">
            <v>V</v>
          </cell>
          <cell r="E1863" t="str">
            <v xml:space="preserve">KAS KANPUS                              </v>
          </cell>
          <cell r="F1863" t="str">
            <v xml:space="preserve">V -- KAS KANPUS                                   </v>
          </cell>
        </row>
        <row r="1864">
          <cell r="A1864">
            <v>9911</v>
          </cell>
          <cell r="B1864" t="str">
            <v>S</v>
          </cell>
          <cell r="C1864" t="str">
            <v>B</v>
          </cell>
          <cell r="D1864" t="str">
            <v>V</v>
          </cell>
          <cell r="E1864" t="str">
            <v xml:space="preserve">KAS KANPUS                              </v>
          </cell>
          <cell r="F1864" t="str">
            <v xml:space="preserve">V -- KAS KANPUS                                   </v>
          </cell>
        </row>
        <row r="1865">
          <cell r="A1865">
            <v>9899</v>
          </cell>
          <cell r="B1865" t="str">
            <v>S</v>
          </cell>
          <cell r="C1865" t="str">
            <v>B</v>
          </cell>
          <cell r="D1865" t="str">
            <v>V</v>
          </cell>
          <cell r="E1865" t="str">
            <v xml:space="preserve">KAS KANPUS                              </v>
          </cell>
          <cell r="F1865" t="str">
            <v xml:space="preserve">V -- KAS KANPUS                                   </v>
          </cell>
        </row>
        <row r="1866">
          <cell r="A1866">
            <v>9923</v>
          </cell>
          <cell r="B1866" t="str">
            <v>S</v>
          </cell>
          <cell r="C1866" t="str">
            <v>B</v>
          </cell>
          <cell r="D1866" t="str">
            <v>V</v>
          </cell>
          <cell r="E1866" t="str">
            <v xml:space="preserve">KAS KANPUS                              </v>
          </cell>
          <cell r="F1866" t="str">
            <v xml:space="preserve">V -- KAS KANPUS                                   </v>
          </cell>
        </row>
        <row r="1867">
          <cell r="A1867">
            <v>9890</v>
          </cell>
          <cell r="B1867" t="str">
            <v>S</v>
          </cell>
          <cell r="C1867" t="str">
            <v>B</v>
          </cell>
          <cell r="D1867" t="str">
            <v>V</v>
          </cell>
          <cell r="E1867" t="str">
            <v xml:space="preserve">KAS KANPUS                              </v>
          </cell>
          <cell r="F1867" t="str">
            <v xml:space="preserve">V -- KAS KANPUS                                   </v>
          </cell>
        </row>
        <row r="1868">
          <cell r="A1868">
            <v>9858</v>
          </cell>
          <cell r="B1868" t="str">
            <v>S</v>
          </cell>
          <cell r="C1868" t="str">
            <v>B</v>
          </cell>
          <cell r="D1868" t="str">
            <v>V</v>
          </cell>
          <cell r="E1868" t="str">
            <v xml:space="preserve">KAS KANPUS                              </v>
          </cell>
          <cell r="F1868" t="str">
            <v xml:space="preserve">V -- KAS KANPUS                                   </v>
          </cell>
        </row>
        <row r="1869">
          <cell r="A1869">
            <v>9937</v>
          </cell>
          <cell r="B1869" t="str">
            <v>S</v>
          </cell>
          <cell r="C1869" t="str">
            <v>B</v>
          </cell>
          <cell r="D1869" t="str">
            <v>V</v>
          </cell>
          <cell r="E1869" t="str">
            <v xml:space="preserve">KAS KANPUS                              </v>
          </cell>
          <cell r="F1869" t="str">
            <v xml:space="preserve">V -- KAS KANPUS                                   </v>
          </cell>
        </row>
        <row r="1870">
          <cell r="A1870">
            <v>9861</v>
          </cell>
          <cell r="B1870" t="str">
            <v>S</v>
          </cell>
          <cell r="C1870" t="str">
            <v>B</v>
          </cell>
          <cell r="D1870" t="str">
            <v>V</v>
          </cell>
          <cell r="E1870" t="str">
            <v xml:space="preserve">KAS KANPUS                              </v>
          </cell>
          <cell r="F1870" t="str">
            <v xml:space="preserve">V -- KAS KANPUS                                   </v>
          </cell>
        </row>
        <row r="1871">
          <cell r="A1871">
            <v>9948</v>
          </cell>
          <cell r="B1871" t="str">
            <v>S</v>
          </cell>
          <cell r="C1871" t="str">
            <v>B</v>
          </cell>
          <cell r="D1871" t="str">
            <v>V</v>
          </cell>
          <cell r="E1871" t="str">
            <v xml:space="preserve">KAS KANPUS                              </v>
          </cell>
          <cell r="F1871" t="str">
            <v xml:space="preserve">V -- KAS KANPUS                                   </v>
          </cell>
        </row>
        <row r="1872">
          <cell r="A1872">
            <v>9907</v>
          </cell>
          <cell r="B1872" t="str">
            <v>S</v>
          </cell>
          <cell r="C1872" t="str">
            <v>B</v>
          </cell>
          <cell r="D1872" t="str">
            <v>V</v>
          </cell>
          <cell r="E1872" t="str">
            <v xml:space="preserve">KAS KANPUS                              </v>
          </cell>
          <cell r="F1872" t="str">
            <v xml:space="preserve">V -- KAS KANPUS                                   </v>
          </cell>
        </row>
        <row r="1873">
          <cell r="A1873">
            <v>9961</v>
          </cell>
          <cell r="B1873" t="str">
            <v>S</v>
          </cell>
          <cell r="C1873" t="str">
            <v>B</v>
          </cell>
          <cell r="D1873" t="str">
            <v>V</v>
          </cell>
          <cell r="E1873" t="str">
            <v xml:space="preserve">KAS KANPUS                              </v>
          </cell>
          <cell r="F1873" t="str">
            <v xml:space="preserve">V -- KAS KANPUS                                   </v>
          </cell>
        </row>
        <row r="1874">
          <cell r="A1874">
            <v>9912</v>
          </cell>
          <cell r="B1874" t="str">
            <v>S</v>
          </cell>
          <cell r="C1874" t="str">
            <v>B</v>
          </cell>
          <cell r="D1874" t="str">
            <v>V</v>
          </cell>
          <cell r="E1874" t="str">
            <v xml:space="preserve">KAS KANPUS                              </v>
          </cell>
          <cell r="F1874" t="str">
            <v xml:space="preserve">V -- KAS KANPUS                                   </v>
          </cell>
        </row>
        <row r="1875">
          <cell r="A1875">
            <v>9927</v>
          </cell>
          <cell r="B1875" t="str">
            <v>S</v>
          </cell>
          <cell r="C1875" t="str">
            <v>B</v>
          </cell>
          <cell r="D1875" t="str">
            <v>V</v>
          </cell>
          <cell r="E1875" t="str">
            <v xml:space="preserve">KAS KANPUS                              </v>
          </cell>
          <cell r="F1875" t="str">
            <v xml:space="preserve">V -- KAS KANPUS                                   </v>
          </cell>
        </row>
        <row r="1876">
          <cell r="A1876">
            <v>9862</v>
          </cell>
          <cell r="B1876" t="str">
            <v>S</v>
          </cell>
          <cell r="C1876" t="str">
            <v>B</v>
          </cell>
          <cell r="D1876" t="str">
            <v>V</v>
          </cell>
          <cell r="E1876" t="str">
            <v xml:space="preserve">KAS KANPUS                              </v>
          </cell>
          <cell r="F1876" t="str">
            <v xml:space="preserve">V -- KAS KANPUS                                   </v>
          </cell>
        </row>
        <row r="1877">
          <cell r="A1877">
            <v>9949</v>
          </cell>
          <cell r="B1877" t="str">
            <v>S</v>
          </cell>
          <cell r="C1877" t="str">
            <v>B</v>
          </cell>
          <cell r="D1877" t="str">
            <v>V</v>
          </cell>
          <cell r="E1877" t="str">
            <v xml:space="preserve">KAS KANPUS                              </v>
          </cell>
          <cell r="F1877" t="str">
            <v xml:space="preserve">V -- KAS KANPUS                                   </v>
          </cell>
        </row>
        <row r="1878">
          <cell r="A1878">
            <v>9955</v>
          </cell>
          <cell r="B1878" t="str">
            <v>S</v>
          </cell>
          <cell r="C1878" t="str">
            <v>B</v>
          </cell>
          <cell r="D1878" t="str">
            <v>V</v>
          </cell>
          <cell r="E1878" t="str">
            <v xml:space="preserve">KAS KANPUS                              </v>
          </cell>
          <cell r="F1878" t="str">
            <v xml:space="preserve">V -- KAS KANPUS                                   </v>
          </cell>
        </row>
        <row r="1879">
          <cell r="A1879">
            <v>9958</v>
          </cell>
          <cell r="B1879" t="str">
            <v>S</v>
          </cell>
          <cell r="C1879" t="str">
            <v>B</v>
          </cell>
          <cell r="D1879" t="str">
            <v>V</v>
          </cell>
          <cell r="E1879" t="str">
            <v xml:space="preserve">KAS KANPUS                              </v>
          </cell>
          <cell r="F1879" t="str">
            <v xml:space="preserve">V -- KAS KANPUS                                   </v>
          </cell>
        </row>
        <row r="1880">
          <cell r="A1880">
            <v>9960</v>
          </cell>
          <cell r="B1880" t="str">
            <v>S</v>
          </cell>
          <cell r="C1880" t="str">
            <v>B</v>
          </cell>
          <cell r="D1880" t="str">
            <v>V</v>
          </cell>
          <cell r="E1880" t="str">
            <v xml:space="preserve">KAS KANPUS                              </v>
          </cell>
          <cell r="F1880" t="str">
            <v xml:space="preserve">V -- KAS KANPUS                                   </v>
          </cell>
        </row>
        <row r="1881">
          <cell r="A1881">
            <v>9950</v>
          </cell>
          <cell r="B1881" t="str">
            <v>S</v>
          </cell>
          <cell r="C1881" t="str">
            <v>B</v>
          </cell>
          <cell r="D1881" t="str">
            <v>V</v>
          </cell>
          <cell r="E1881" t="str">
            <v xml:space="preserve">KAS KANPUS                              </v>
          </cell>
          <cell r="F1881" t="str">
            <v xml:space="preserve">V -- KAS KANPUS                                   </v>
          </cell>
        </row>
        <row r="1882">
          <cell r="A1882">
            <v>9904</v>
          </cell>
          <cell r="B1882" t="str">
            <v>S</v>
          </cell>
          <cell r="C1882" t="str">
            <v>B</v>
          </cell>
          <cell r="D1882" t="str">
            <v>V</v>
          </cell>
          <cell r="E1882" t="str">
            <v xml:space="preserve">KAS KANPUS                              </v>
          </cell>
          <cell r="F1882" t="str">
            <v xml:space="preserve">V -- KAS KANPUS                                   </v>
          </cell>
        </row>
        <row r="1883">
          <cell r="A1883">
            <v>9896</v>
          </cell>
          <cell r="B1883" t="str">
            <v>S</v>
          </cell>
          <cell r="C1883" t="str">
            <v>B</v>
          </cell>
          <cell r="D1883" t="str">
            <v>V</v>
          </cell>
          <cell r="E1883" t="str">
            <v xml:space="preserve">KAS KANPUS                              </v>
          </cell>
          <cell r="F1883" t="str">
            <v xml:space="preserve">V -- KAS KANPUS                                   </v>
          </cell>
        </row>
        <row r="1884">
          <cell r="A1884">
            <v>9918</v>
          </cell>
          <cell r="B1884" t="str">
            <v>S</v>
          </cell>
          <cell r="C1884" t="str">
            <v>B</v>
          </cell>
          <cell r="D1884" t="str">
            <v>V</v>
          </cell>
          <cell r="E1884" t="str">
            <v xml:space="preserve">KAS KANPUS                              </v>
          </cell>
          <cell r="F1884" t="str">
            <v xml:space="preserve">V -- KAS KANPUS                                   </v>
          </cell>
        </row>
        <row r="1885">
          <cell r="A1885">
            <v>9915</v>
          </cell>
          <cell r="B1885" t="str">
            <v>S</v>
          </cell>
          <cell r="C1885" t="str">
            <v>B</v>
          </cell>
          <cell r="D1885" t="str">
            <v>V</v>
          </cell>
          <cell r="E1885" t="str">
            <v xml:space="preserve">KAS KANPUS                              </v>
          </cell>
          <cell r="F1885" t="str">
            <v xml:space="preserve">V -- KAS KANPUS                                   </v>
          </cell>
        </row>
        <row r="1886">
          <cell r="A1886">
            <v>9957</v>
          </cell>
          <cell r="B1886" t="str">
            <v>S</v>
          </cell>
          <cell r="C1886" t="str">
            <v>B</v>
          </cell>
          <cell r="D1886" t="str">
            <v>V</v>
          </cell>
          <cell r="E1886" t="str">
            <v xml:space="preserve">KAS KANPUS                              </v>
          </cell>
          <cell r="F1886" t="str">
            <v xml:space="preserve">V -- KAS KANPUS                                   </v>
          </cell>
        </row>
        <row r="1887">
          <cell r="A1887">
            <v>9956</v>
          </cell>
          <cell r="B1887" t="str">
            <v>S</v>
          </cell>
          <cell r="C1887" t="str">
            <v>B</v>
          </cell>
          <cell r="D1887" t="str">
            <v>V</v>
          </cell>
          <cell r="E1887" t="str">
            <v xml:space="preserve">KAS KANPUS                              </v>
          </cell>
          <cell r="F1887" t="str">
            <v xml:space="preserve">V -- KAS KANPUS                                   </v>
          </cell>
        </row>
        <row r="1888">
          <cell r="A1888">
            <v>9929</v>
          </cell>
          <cell r="B1888" t="str">
            <v>S</v>
          </cell>
          <cell r="C1888" t="str">
            <v>B</v>
          </cell>
          <cell r="D1888" t="str">
            <v>V</v>
          </cell>
          <cell r="E1888" t="str">
            <v xml:space="preserve">KAS KANPUS                              </v>
          </cell>
          <cell r="F1888" t="str">
            <v xml:space="preserve">V -- KAS KANPUS                                   </v>
          </cell>
        </row>
        <row r="1889">
          <cell r="A1889">
            <v>9963</v>
          </cell>
          <cell r="B1889" t="str">
            <v>S</v>
          </cell>
          <cell r="C1889" t="str">
            <v>B</v>
          </cell>
          <cell r="D1889" t="str">
            <v>V</v>
          </cell>
          <cell r="E1889" t="str">
            <v xml:space="preserve">KAS KANPUS                              </v>
          </cell>
          <cell r="F1889" t="str">
            <v xml:space="preserve">V -- KAS KANPUS                                   </v>
          </cell>
        </row>
        <row r="1890">
          <cell r="A1890">
            <v>9864</v>
          </cell>
          <cell r="B1890" t="str">
            <v>S</v>
          </cell>
          <cell r="C1890" t="str">
            <v>B</v>
          </cell>
          <cell r="D1890" t="str">
            <v>V</v>
          </cell>
          <cell r="E1890" t="str">
            <v xml:space="preserve">KAS KANPUS                              </v>
          </cell>
          <cell r="F1890" t="str">
            <v xml:space="preserve">V -- KAS KANPUS                                   </v>
          </cell>
        </row>
        <row r="1891">
          <cell r="A1891">
            <v>9951</v>
          </cell>
          <cell r="B1891" t="str">
            <v>S</v>
          </cell>
          <cell r="C1891" t="str">
            <v>B</v>
          </cell>
          <cell r="D1891" t="str">
            <v>V</v>
          </cell>
          <cell r="E1891" t="str">
            <v xml:space="preserve">KAS KANPUS                              </v>
          </cell>
          <cell r="F1891" t="str">
            <v xml:space="preserve">V -- KAS KANPUS                                   </v>
          </cell>
        </row>
        <row r="1892">
          <cell r="A1892">
            <v>9889</v>
          </cell>
          <cell r="B1892" t="str">
            <v>S</v>
          </cell>
          <cell r="C1892" t="str">
            <v>B</v>
          </cell>
          <cell r="D1892" t="str">
            <v>V</v>
          </cell>
          <cell r="E1892" t="str">
            <v xml:space="preserve">KAS KANPUS                              </v>
          </cell>
          <cell r="F1892" t="str">
            <v xml:space="preserve">V -- KAS KANPUS                                   </v>
          </cell>
        </row>
        <row r="1893">
          <cell r="A1893">
            <v>9873</v>
          </cell>
          <cell r="B1893" t="str">
            <v>S</v>
          </cell>
          <cell r="C1893" t="str">
            <v>B</v>
          </cell>
          <cell r="D1893" t="str">
            <v>V</v>
          </cell>
          <cell r="E1893" t="str">
            <v xml:space="preserve">KAS KANPUS                              </v>
          </cell>
          <cell r="F1893" t="str">
            <v xml:space="preserve">V -- KAS KANPUS                                   </v>
          </cell>
        </row>
        <row r="1894">
          <cell r="A1894">
            <v>9941</v>
          </cell>
          <cell r="B1894" t="str">
            <v>S</v>
          </cell>
          <cell r="C1894" t="str">
            <v>B</v>
          </cell>
          <cell r="D1894" t="str">
            <v>V</v>
          </cell>
          <cell r="E1894" t="str">
            <v xml:space="preserve">KAS KANPUS                              </v>
          </cell>
          <cell r="F1894" t="str">
            <v xml:space="preserve">V -- KAS KANPUS                                   </v>
          </cell>
        </row>
        <row r="1895">
          <cell r="A1895">
            <v>9962</v>
          </cell>
          <cell r="B1895" t="str">
            <v>S</v>
          </cell>
          <cell r="C1895" t="str">
            <v>B</v>
          </cell>
          <cell r="D1895" t="str">
            <v>V</v>
          </cell>
          <cell r="E1895" t="str">
            <v xml:space="preserve">KAS KANPUS                              </v>
          </cell>
          <cell r="F1895" t="str">
            <v xml:space="preserve">V -- KAS KANPUS                                   </v>
          </cell>
        </row>
        <row r="1896">
          <cell r="A1896">
            <v>9870</v>
          </cell>
          <cell r="B1896" t="str">
            <v>S</v>
          </cell>
          <cell r="C1896" t="str">
            <v>B</v>
          </cell>
          <cell r="D1896" t="str">
            <v>V</v>
          </cell>
          <cell r="E1896" t="str">
            <v xml:space="preserve">KAS KANPUS                              </v>
          </cell>
          <cell r="F1896" t="str">
            <v xml:space="preserve">V -- KAS KANPUS                                   </v>
          </cell>
        </row>
        <row r="1897">
          <cell r="A1897">
            <v>9952</v>
          </cell>
          <cell r="B1897" t="str">
            <v>S</v>
          </cell>
          <cell r="C1897" t="str">
            <v>B</v>
          </cell>
          <cell r="D1897" t="str">
            <v>V</v>
          </cell>
          <cell r="E1897" t="str">
            <v xml:space="preserve">KAS KANPUS                              </v>
          </cell>
          <cell r="F1897" t="str">
            <v xml:space="preserve">V -- KAS KANPUS                                   </v>
          </cell>
        </row>
        <row r="1898">
          <cell r="A1898">
            <v>9880</v>
          </cell>
          <cell r="B1898" t="str">
            <v>S</v>
          </cell>
          <cell r="C1898" t="str">
            <v>B</v>
          </cell>
          <cell r="D1898" t="str">
            <v>V</v>
          </cell>
          <cell r="E1898" t="str">
            <v xml:space="preserve">KAS KANPUS                              </v>
          </cell>
          <cell r="F1898" t="str">
            <v xml:space="preserve">V -- KAS KANPUS                                   </v>
          </cell>
        </row>
        <row r="1899">
          <cell r="A1899">
            <v>9867</v>
          </cell>
          <cell r="B1899" t="str">
            <v>S</v>
          </cell>
          <cell r="C1899" t="str">
            <v>B</v>
          </cell>
          <cell r="D1899" t="str">
            <v>V</v>
          </cell>
          <cell r="E1899" t="str">
            <v xml:space="preserve">KAS KANPUS                              </v>
          </cell>
          <cell r="F1899" t="str">
            <v xml:space="preserve">V -- KAS KANPUS                                   </v>
          </cell>
        </row>
        <row r="1900">
          <cell r="A1900">
            <v>1693</v>
          </cell>
          <cell r="B1900" t="str">
            <v>S</v>
          </cell>
          <cell r="C1900" t="str">
            <v>K</v>
          </cell>
          <cell r="D1900" t="str">
            <v>R</v>
          </cell>
          <cell r="E1900" t="str">
            <v xml:space="preserve">KANWIL MALANG                           </v>
          </cell>
          <cell r="F1900" t="str">
            <v xml:space="preserve">R -- KANWIL MALANG                                </v>
          </cell>
        </row>
        <row r="1901">
          <cell r="A1901">
            <v>1538</v>
          </cell>
          <cell r="B1901" t="str">
            <v>S</v>
          </cell>
          <cell r="C1901" t="str">
            <v>K</v>
          </cell>
          <cell r="D1901" t="str">
            <v>P</v>
          </cell>
          <cell r="E1901" t="str">
            <v xml:space="preserve">Makassar                                </v>
          </cell>
          <cell r="F1901" t="str">
            <v xml:space="preserve">P -- Makassar                                     </v>
          </cell>
        </row>
        <row r="1902">
          <cell r="A1902">
            <v>9501</v>
          </cell>
          <cell r="B1902" t="str">
            <v>S</v>
          </cell>
          <cell r="C1902" t="str">
            <v>K</v>
          </cell>
          <cell r="D1902" t="str">
            <v>F</v>
          </cell>
          <cell r="E1902" t="str">
            <v xml:space="preserve">Bandung                                 </v>
          </cell>
          <cell r="F1902" t="str">
            <v xml:space="preserve">F -- Bandung                                      </v>
          </cell>
        </row>
        <row r="1903">
          <cell r="A1903">
            <v>9500</v>
          </cell>
          <cell r="B1903" t="str">
            <v>S</v>
          </cell>
          <cell r="C1903" t="str">
            <v>K</v>
          </cell>
          <cell r="D1903" t="str">
            <v>H</v>
          </cell>
          <cell r="E1903" t="str">
            <v xml:space="preserve">Yogyakarta                              </v>
          </cell>
          <cell r="F1903" t="str">
            <v xml:space="preserve">H -- Yogyakarta                                   </v>
          </cell>
        </row>
        <row r="1904">
          <cell r="A1904">
            <v>287</v>
          </cell>
          <cell r="B1904" t="str">
            <v>S</v>
          </cell>
          <cell r="C1904" t="str">
            <v>B</v>
          </cell>
          <cell r="D1904" t="str">
            <v>V</v>
          </cell>
          <cell r="E1904" t="str">
            <v xml:space="preserve">KAS KANPUS                              </v>
          </cell>
          <cell r="F1904" t="str">
            <v xml:space="preserve">V -- KAS KANPUS                                   </v>
          </cell>
        </row>
        <row r="1905">
          <cell r="A1905">
            <v>5742</v>
          </cell>
          <cell r="B1905" t="str">
            <v>S</v>
          </cell>
          <cell r="C1905" t="str">
            <v>U</v>
          </cell>
          <cell r="D1905" t="str">
            <v>D</v>
          </cell>
          <cell r="E1905" t="str">
            <v xml:space="preserve">Palembang                               </v>
          </cell>
          <cell r="F1905" t="str">
            <v xml:space="preserve">D -- Palembang                                    </v>
          </cell>
        </row>
        <row r="1906">
          <cell r="A1906">
            <v>3747</v>
          </cell>
          <cell r="B1906" t="str">
            <v>S</v>
          </cell>
          <cell r="C1906" t="str">
            <v>U</v>
          </cell>
          <cell r="D1906" t="str">
            <v>R</v>
          </cell>
          <cell r="E1906" t="str">
            <v xml:space="preserve">KANWIL MALANG                           </v>
          </cell>
          <cell r="F1906" t="str">
            <v xml:space="preserve">R -- KANWIL MALANG                                </v>
          </cell>
        </row>
        <row r="1907">
          <cell r="A1907">
            <v>6812</v>
          </cell>
          <cell r="B1907" t="str">
            <v>S</v>
          </cell>
          <cell r="C1907" t="str">
            <v>U</v>
          </cell>
          <cell r="D1907" t="str">
            <v>H</v>
          </cell>
          <cell r="E1907" t="str">
            <v xml:space="preserve">Yogyakarta                              </v>
          </cell>
          <cell r="F1907" t="str">
            <v xml:space="preserve">H -- Yogyakarta                                   </v>
          </cell>
        </row>
        <row r="1908">
          <cell r="A1908">
            <v>6848</v>
          </cell>
          <cell r="B1908" t="str">
            <v>S</v>
          </cell>
          <cell r="C1908" t="str">
            <v>U</v>
          </cell>
          <cell r="D1908" t="str">
            <v>H</v>
          </cell>
          <cell r="E1908" t="str">
            <v xml:space="preserve">Yogyakarta                              </v>
          </cell>
          <cell r="F1908" t="str">
            <v xml:space="preserve">H -- Yogyakarta                                   </v>
          </cell>
        </row>
        <row r="1909">
          <cell r="A1909">
            <v>6363</v>
          </cell>
          <cell r="B1909" t="str">
            <v>S</v>
          </cell>
          <cell r="C1909" t="str">
            <v>U</v>
          </cell>
          <cell r="D1909" t="str">
            <v>R</v>
          </cell>
          <cell r="E1909" t="str">
            <v xml:space="preserve">KANWIL MALANG                           </v>
          </cell>
          <cell r="F1909" t="str">
            <v xml:space="preserve">R -- KANWIL MALANG                                </v>
          </cell>
        </row>
        <row r="1910">
          <cell r="A1910">
            <v>5171</v>
          </cell>
          <cell r="B1910" t="str">
            <v>S</v>
          </cell>
          <cell r="C1910" t="str">
            <v>U</v>
          </cell>
          <cell r="D1910" t="str">
            <v>N</v>
          </cell>
          <cell r="E1910" t="str">
            <v xml:space="preserve">Manado                                  </v>
          </cell>
          <cell r="F1910" t="str">
            <v xml:space="preserve">N -- Manado                                       </v>
          </cell>
        </row>
        <row r="1911">
          <cell r="A1911">
            <v>7495</v>
          </cell>
          <cell r="B1911" t="str">
            <v>S</v>
          </cell>
          <cell r="C1911" t="str">
            <v>U</v>
          </cell>
          <cell r="D1911" t="str">
            <v>P</v>
          </cell>
          <cell r="E1911" t="str">
            <v xml:space="preserve">Makassar                                </v>
          </cell>
          <cell r="F1911" t="str">
            <v xml:space="preserve">P -- Makassar                                     </v>
          </cell>
        </row>
        <row r="1912">
          <cell r="A1912">
            <v>4744</v>
          </cell>
          <cell r="B1912" t="str">
            <v>S</v>
          </cell>
          <cell r="C1912" t="str">
            <v>U</v>
          </cell>
          <cell r="D1912" t="str">
            <v>M</v>
          </cell>
          <cell r="E1912" t="str">
            <v xml:space="preserve">Denpasar                                </v>
          </cell>
          <cell r="F1912" t="str">
            <v xml:space="preserve">M -- Denpasar                                     </v>
          </cell>
        </row>
        <row r="1913">
          <cell r="A1913">
            <v>4606</v>
          </cell>
          <cell r="B1913" t="str">
            <v>S</v>
          </cell>
          <cell r="C1913" t="str">
            <v>U</v>
          </cell>
          <cell r="D1913" t="str">
            <v>M</v>
          </cell>
          <cell r="E1913" t="str">
            <v xml:space="preserve">Denpasar                                </v>
          </cell>
          <cell r="F1913" t="str">
            <v xml:space="preserve">M -- Denpasar                                     </v>
          </cell>
        </row>
        <row r="1914">
          <cell r="A1914">
            <v>771</v>
          </cell>
          <cell r="B1914" t="str">
            <v>S</v>
          </cell>
          <cell r="C1914" t="str">
            <v>U</v>
          </cell>
          <cell r="D1914" t="str">
            <v>F</v>
          </cell>
          <cell r="E1914" t="str">
            <v xml:space="preserve">Bandung                                 </v>
          </cell>
          <cell r="F1914" t="str">
            <v xml:space="preserve">F -- Bandung                                      </v>
          </cell>
        </row>
        <row r="1915">
          <cell r="A1915">
            <v>978</v>
          </cell>
          <cell r="B1915" t="str">
            <v>S</v>
          </cell>
          <cell r="C1915" t="str">
            <v>U</v>
          </cell>
          <cell r="D1915" t="str">
            <v>G</v>
          </cell>
          <cell r="E1915" t="str">
            <v xml:space="preserve">Semarang                                </v>
          </cell>
          <cell r="F1915" t="str">
            <v xml:space="preserve">G -- Semarang                                     </v>
          </cell>
        </row>
        <row r="1916">
          <cell r="A1916">
            <v>3415</v>
          </cell>
          <cell r="B1916" t="str">
            <v>S</v>
          </cell>
          <cell r="C1916" t="str">
            <v>U</v>
          </cell>
          <cell r="D1916" t="str">
            <v>O</v>
          </cell>
          <cell r="E1916" t="str">
            <v xml:space="preserve">KANWIL JAYAPURA                         </v>
          </cell>
          <cell r="F1916" t="str">
            <v xml:space="preserve">O -- KANWIL JAYAPURA                              </v>
          </cell>
        </row>
        <row r="1917">
          <cell r="A1917">
            <v>7403</v>
          </cell>
          <cell r="B1917" t="str">
            <v>S</v>
          </cell>
          <cell r="C1917" t="str">
            <v>U</v>
          </cell>
          <cell r="D1917" t="str">
            <v>M</v>
          </cell>
          <cell r="E1917" t="str">
            <v xml:space="preserve">Denpasar                                </v>
          </cell>
          <cell r="F1917" t="str">
            <v xml:space="preserve">M -- Denpasar                                     </v>
          </cell>
        </row>
        <row r="1918">
          <cell r="A1918">
            <v>4724</v>
          </cell>
          <cell r="B1918" t="str">
            <v>S</v>
          </cell>
          <cell r="C1918" t="str">
            <v>U</v>
          </cell>
          <cell r="D1918" t="str">
            <v>M</v>
          </cell>
          <cell r="E1918" t="str">
            <v xml:space="preserve">Denpasar                                </v>
          </cell>
          <cell r="F1918" t="str">
            <v xml:space="preserve">M -- Denpasar                                     </v>
          </cell>
        </row>
        <row r="1919">
          <cell r="A1919">
            <v>6927</v>
          </cell>
          <cell r="B1919" t="str">
            <v>S</v>
          </cell>
          <cell r="C1919" t="str">
            <v>U</v>
          </cell>
          <cell r="D1919" t="str">
            <v>H</v>
          </cell>
          <cell r="E1919" t="str">
            <v xml:space="preserve">Yogyakarta                              </v>
          </cell>
          <cell r="F1919" t="str">
            <v xml:space="preserve">H -- Yogyakarta                                   </v>
          </cell>
        </row>
        <row r="1920">
          <cell r="A1920">
            <v>3098</v>
          </cell>
          <cell r="B1920" t="str">
            <v>S</v>
          </cell>
          <cell r="C1920" t="str">
            <v>U</v>
          </cell>
          <cell r="D1920" t="str">
            <v>H</v>
          </cell>
          <cell r="E1920" t="str">
            <v xml:space="preserve">Yogyakarta                              </v>
          </cell>
          <cell r="F1920" t="str">
            <v xml:space="preserve">H -- Yogyakarta                                   </v>
          </cell>
        </row>
        <row r="1921">
          <cell r="A1921">
            <v>7798</v>
          </cell>
          <cell r="B1921" t="str">
            <v>S</v>
          </cell>
          <cell r="C1921" t="str">
            <v>U</v>
          </cell>
          <cell r="D1921" t="str">
            <v>B</v>
          </cell>
          <cell r="E1921" t="str">
            <v xml:space="preserve">Medan                                   </v>
          </cell>
          <cell r="F1921" t="str">
            <v xml:space="preserve">B -- Medan                                        </v>
          </cell>
        </row>
        <row r="1922">
          <cell r="A1922">
            <v>5589</v>
          </cell>
          <cell r="B1922" t="str">
            <v>S</v>
          </cell>
          <cell r="C1922" t="str">
            <v>U</v>
          </cell>
          <cell r="D1922" t="str">
            <v>J</v>
          </cell>
          <cell r="E1922" t="str">
            <v xml:space="preserve">KANWIL BANDAR LAMPUNG                   </v>
          </cell>
          <cell r="F1922" t="str">
            <v xml:space="preserve">J -- KANWIL BANDAR LAMPUNG                        </v>
          </cell>
        </row>
        <row r="1923">
          <cell r="A1923">
            <v>5771</v>
          </cell>
          <cell r="B1923" t="str">
            <v>S</v>
          </cell>
          <cell r="C1923" t="str">
            <v>U</v>
          </cell>
          <cell r="D1923" t="str">
            <v>J</v>
          </cell>
          <cell r="E1923" t="str">
            <v xml:space="preserve">KANWIL BANDAR LAMPUNG                   </v>
          </cell>
          <cell r="F1923" t="str">
            <v xml:space="preserve">J -- KANWIL BANDAR LAMPUNG                        </v>
          </cell>
        </row>
        <row r="1924">
          <cell r="A1924">
            <v>6683</v>
          </cell>
          <cell r="B1924" t="str">
            <v>S</v>
          </cell>
          <cell r="C1924" t="str">
            <v>U</v>
          </cell>
          <cell r="D1924" t="str">
            <v>H</v>
          </cell>
          <cell r="E1924" t="str">
            <v xml:space="preserve">Yogyakarta                              </v>
          </cell>
          <cell r="F1924" t="str">
            <v xml:space="preserve">H -- Yogyakarta                                   </v>
          </cell>
        </row>
        <row r="1925">
          <cell r="A1925">
            <v>6671</v>
          </cell>
          <cell r="B1925" t="str">
            <v>S</v>
          </cell>
          <cell r="C1925" t="str">
            <v>U</v>
          </cell>
          <cell r="D1925" t="str">
            <v>H</v>
          </cell>
          <cell r="E1925" t="str">
            <v xml:space="preserve">Yogyakarta                              </v>
          </cell>
          <cell r="F1925" t="str">
            <v xml:space="preserve">H -- Yogyakarta                                   </v>
          </cell>
        </row>
        <row r="1926">
          <cell r="A1926">
            <v>6672</v>
          </cell>
          <cell r="B1926" t="str">
            <v>S</v>
          </cell>
          <cell r="C1926" t="str">
            <v>U</v>
          </cell>
          <cell r="D1926" t="str">
            <v>H</v>
          </cell>
          <cell r="E1926" t="str">
            <v xml:space="preserve">Yogyakarta                              </v>
          </cell>
          <cell r="F1926" t="str">
            <v xml:space="preserve">H -- Yogyakarta                                   </v>
          </cell>
        </row>
        <row r="1927">
          <cell r="A1927">
            <v>6059</v>
          </cell>
          <cell r="B1927" t="str">
            <v>S</v>
          </cell>
          <cell r="C1927" t="str">
            <v>U</v>
          </cell>
          <cell r="D1927" t="str">
            <v>G</v>
          </cell>
          <cell r="E1927" t="str">
            <v xml:space="preserve">Semarang                                </v>
          </cell>
          <cell r="F1927" t="str">
            <v xml:space="preserve">G -- Semarang                                     </v>
          </cell>
        </row>
        <row r="1928">
          <cell r="A1928">
            <v>6060</v>
          </cell>
          <cell r="B1928" t="str">
            <v>S</v>
          </cell>
          <cell r="C1928" t="str">
            <v>U</v>
          </cell>
          <cell r="D1928" t="str">
            <v>G</v>
          </cell>
          <cell r="E1928" t="str">
            <v xml:space="preserve">Semarang                                </v>
          </cell>
          <cell r="F1928" t="str">
            <v xml:space="preserve">G -- Semarang                                     </v>
          </cell>
        </row>
        <row r="1929">
          <cell r="A1929">
            <v>3534</v>
          </cell>
          <cell r="B1929" t="str">
            <v>S</v>
          </cell>
          <cell r="C1929" t="str">
            <v>U</v>
          </cell>
          <cell r="D1929" t="str">
            <v>B</v>
          </cell>
          <cell r="E1929" t="str">
            <v xml:space="preserve">Medan                                   </v>
          </cell>
          <cell r="F1929" t="str">
            <v xml:space="preserve">B -- Medan                                        </v>
          </cell>
        </row>
        <row r="1930">
          <cell r="A1930">
            <v>5380</v>
          </cell>
          <cell r="B1930" t="str">
            <v>S</v>
          </cell>
          <cell r="C1930" t="str">
            <v>U</v>
          </cell>
          <cell r="D1930" t="str">
            <v>B</v>
          </cell>
          <cell r="E1930" t="str">
            <v xml:space="preserve">Medan                                   </v>
          </cell>
          <cell r="F1930" t="str">
            <v xml:space="preserve">B -- Medan                                        </v>
          </cell>
        </row>
        <row r="1931">
          <cell r="A1931">
            <v>5355</v>
          </cell>
          <cell r="B1931" t="str">
            <v>S</v>
          </cell>
          <cell r="C1931" t="str">
            <v>U</v>
          </cell>
          <cell r="D1931" t="str">
            <v>B</v>
          </cell>
          <cell r="E1931" t="str">
            <v xml:space="preserve">Medan                                   </v>
          </cell>
          <cell r="F1931" t="str">
            <v xml:space="preserve">B -- Medan                                        </v>
          </cell>
        </row>
        <row r="1932">
          <cell r="A1932">
            <v>5358</v>
          </cell>
          <cell r="B1932" t="str">
            <v>S</v>
          </cell>
          <cell r="C1932" t="str">
            <v>U</v>
          </cell>
          <cell r="D1932" t="str">
            <v>B</v>
          </cell>
          <cell r="E1932" t="str">
            <v xml:space="preserve">Medan                                   </v>
          </cell>
          <cell r="F1932" t="str">
            <v xml:space="preserve">B -- Medan                                        </v>
          </cell>
        </row>
        <row r="1933">
          <cell r="A1933">
            <v>5385</v>
          </cell>
          <cell r="B1933" t="str">
            <v>S</v>
          </cell>
          <cell r="C1933" t="str">
            <v>U</v>
          </cell>
          <cell r="D1933" t="str">
            <v>B</v>
          </cell>
          <cell r="E1933" t="str">
            <v xml:space="preserve">Medan                                   </v>
          </cell>
          <cell r="F1933" t="str">
            <v xml:space="preserve">B -- Medan                                        </v>
          </cell>
        </row>
        <row r="1934">
          <cell r="A1934">
            <v>5381</v>
          </cell>
          <cell r="B1934" t="str">
            <v>S</v>
          </cell>
          <cell r="C1934" t="str">
            <v>U</v>
          </cell>
          <cell r="D1934" t="str">
            <v>B</v>
          </cell>
          <cell r="E1934" t="str">
            <v xml:space="preserve">Medan                                   </v>
          </cell>
          <cell r="F1934" t="str">
            <v xml:space="preserve">B -- Medan                                        </v>
          </cell>
        </row>
        <row r="1935">
          <cell r="A1935">
            <v>7863</v>
          </cell>
          <cell r="B1935" t="str">
            <v>S</v>
          </cell>
          <cell r="C1935" t="str">
            <v>U</v>
          </cell>
          <cell r="D1935" t="str">
            <v>P</v>
          </cell>
          <cell r="E1935" t="str">
            <v xml:space="preserve">Makassar                                </v>
          </cell>
          <cell r="F1935" t="str">
            <v xml:space="preserve">P -- Makassar                                     </v>
          </cell>
        </row>
        <row r="1936">
          <cell r="A1936">
            <v>7471</v>
          </cell>
          <cell r="B1936" t="str">
            <v>S</v>
          </cell>
          <cell r="C1936" t="str">
            <v>U</v>
          </cell>
          <cell r="D1936" t="str">
            <v>F</v>
          </cell>
          <cell r="E1936" t="str">
            <v xml:space="preserve">Bandung                                 </v>
          </cell>
          <cell r="F1936" t="str">
            <v xml:space="preserve">F -- Bandung                                      </v>
          </cell>
        </row>
        <row r="1937">
          <cell r="A1937">
            <v>7670</v>
          </cell>
          <cell r="B1937" t="str">
            <v>S</v>
          </cell>
          <cell r="C1937" t="str">
            <v>U</v>
          </cell>
          <cell r="D1937" t="str">
            <v>M</v>
          </cell>
          <cell r="E1937" t="str">
            <v xml:space="preserve">Denpasar                                </v>
          </cell>
          <cell r="F1937" t="str">
            <v xml:space="preserve">M -- Denpasar                                     </v>
          </cell>
        </row>
        <row r="1938">
          <cell r="A1938">
            <v>5356</v>
          </cell>
          <cell r="B1938" t="str">
            <v>S</v>
          </cell>
          <cell r="C1938" t="str">
            <v>U</v>
          </cell>
          <cell r="D1938" t="str">
            <v>B</v>
          </cell>
          <cell r="E1938" t="str">
            <v xml:space="preserve">Medan                                   </v>
          </cell>
          <cell r="F1938" t="str">
            <v xml:space="preserve">B -- Medan                                        </v>
          </cell>
        </row>
        <row r="1939">
          <cell r="A1939">
            <v>7736</v>
          </cell>
          <cell r="B1939" t="str">
            <v>S</v>
          </cell>
          <cell r="C1939" t="str">
            <v>U</v>
          </cell>
          <cell r="D1939" t="str">
            <v>P</v>
          </cell>
          <cell r="E1939" t="str">
            <v xml:space="preserve">Makassar                                </v>
          </cell>
          <cell r="F1939" t="str">
            <v xml:space="preserve">P -- Makassar                                     </v>
          </cell>
        </row>
        <row r="1940">
          <cell r="A1940">
            <v>5288</v>
          </cell>
          <cell r="B1940" t="str">
            <v>S</v>
          </cell>
          <cell r="C1940" t="str">
            <v>U</v>
          </cell>
          <cell r="D1940" t="str">
            <v>B</v>
          </cell>
          <cell r="E1940" t="str">
            <v xml:space="preserve">Medan                                   </v>
          </cell>
          <cell r="F1940" t="str">
            <v xml:space="preserve">B -- Medan                                        </v>
          </cell>
        </row>
        <row r="1941">
          <cell r="A1941">
            <v>3426</v>
          </cell>
          <cell r="B1941" t="str">
            <v>S</v>
          </cell>
          <cell r="C1941" t="str">
            <v>U</v>
          </cell>
          <cell r="D1941" t="str">
            <v>L</v>
          </cell>
          <cell r="E1941" t="str">
            <v xml:space="preserve">Banjarmasin                             </v>
          </cell>
          <cell r="F1941" t="str">
            <v xml:space="preserve">L -- Banjarmasin                                  </v>
          </cell>
        </row>
        <row r="1942">
          <cell r="A1942">
            <v>4629</v>
          </cell>
          <cell r="B1942" t="str">
            <v>S</v>
          </cell>
          <cell r="C1942" t="str">
            <v>U</v>
          </cell>
          <cell r="D1942" t="str">
            <v>M</v>
          </cell>
          <cell r="E1942" t="str">
            <v xml:space="preserve">Denpasar                                </v>
          </cell>
          <cell r="F1942" t="str">
            <v xml:space="preserve">M -- Denpasar                                     </v>
          </cell>
        </row>
        <row r="1943">
          <cell r="A1943">
            <v>3947</v>
          </cell>
          <cell r="B1943" t="str">
            <v>S</v>
          </cell>
          <cell r="C1943" t="str">
            <v>U</v>
          </cell>
          <cell r="D1943" t="str">
            <v>B</v>
          </cell>
          <cell r="E1943" t="str">
            <v xml:space="preserve">Medan                                   </v>
          </cell>
          <cell r="F1943" t="str">
            <v xml:space="preserve">B -- Medan                                        </v>
          </cell>
        </row>
        <row r="1944">
          <cell r="A1944">
            <v>5693</v>
          </cell>
          <cell r="B1944" t="str">
            <v>S</v>
          </cell>
          <cell r="C1944" t="str">
            <v>U</v>
          </cell>
          <cell r="D1944" t="str">
            <v>J</v>
          </cell>
          <cell r="E1944" t="str">
            <v xml:space="preserve">KANWIL BANDAR LAMPUNG                   </v>
          </cell>
          <cell r="F1944" t="str">
            <v xml:space="preserve">J -- KANWIL BANDAR LAMPUNG                        </v>
          </cell>
        </row>
        <row r="1945">
          <cell r="A1945">
            <v>6429</v>
          </cell>
          <cell r="B1945" t="str">
            <v>S</v>
          </cell>
          <cell r="C1945" t="str">
            <v>U</v>
          </cell>
          <cell r="D1945" t="str">
            <v>R</v>
          </cell>
          <cell r="E1945" t="str">
            <v xml:space="preserve">KANWIL MALANG                           </v>
          </cell>
          <cell r="F1945" t="str">
            <v xml:space="preserve">R -- KANWIL MALANG                                </v>
          </cell>
        </row>
        <row r="1946">
          <cell r="A1946">
            <v>3701</v>
          </cell>
          <cell r="B1946" t="str">
            <v>S</v>
          </cell>
          <cell r="C1946" t="str">
            <v>U</v>
          </cell>
          <cell r="D1946" t="str">
            <v>L</v>
          </cell>
          <cell r="E1946" t="str">
            <v xml:space="preserve">Banjarmasin                             </v>
          </cell>
          <cell r="F1946" t="str">
            <v xml:space="preserve">L -- Banjarmasin                                  </v>
          </cell>
        </row>
        <row r="1947">
          <cell r="A1947">
            <v>3787</v>
          </cell>
          <cell r="B1947" t="str">
            <v>S</v>
          </cell>
          <cell r="C1947" t="str">
            <v>U</v>
          </cell>
          <cell r="D1947" t="str">
            <v>G</v>
          </cell>
          <cell r="E1947" t="str">
            <v xml:space="preserve">Semarang                                </v>
          </cell>
          <cell r="F1947" t="str">
            <v xml:space="preserve">G -- Semarang                                     </v>
          </cell>
        </row>
        <row r="1948">
          <cell r="A1948">
            <v>915</v>
          </cell>
          <cell r="B1948" t="str">
            <v>S</v>
          </cell>
          <cell r="C1948" t="str">
            <v>U</v>
          </cell>
          <cell r="D1948" t="str">
            <v>Q</v>
          </cell>
          <cell r="E1948" t="str">
            <v xml:space="preserve">KANWIL JAKARTA 3                        </v>
          </cell>
          <cell r="F1948" t="str">
            <v xml:space="preserve">Q -- KANWIL JAKARTA 3                             </v>
          </cell>
        </row>
        <row r="1949">
          <cell r="A1949">
            <v>3834</v>
          </cell>
          <cell r="B1949" t="str">
            <v>S</v>
          </cell>
          <cell r="C1949" t="str">
            <v>U</v>
          </cell>
          <cell r="D1949" t="str">
            <v>B</v>
          </cell>
          <cell r="E1949" t="str">
            <v xml:space="preserve">Medan                                   </v>
          </cell>
          <cell r="F1949" t="str">
            <v xml:space="preserve">B -- Medan                                        </v>
          </cell>
        </row>
        <row r="1950">
          <cell r="A1950">
            <v>4734</v>
          </cell>
          <cell r="B1950" t="str">
            <v>S</v>
          </cell>
          <cell r="C1950" t="str">
            <v>U</v>
          </cell>
          <cell r="D1950" t="str">
            <v>M</v>
          </cell>
          <cell r="E1950" t="str">
            <v xml:space="preserve">Denpasar                                </v>
          </cell>
          <cell r="F1950" t="str">
            <v xml:space="preserve">M -- Denpasar                                     </v>
          </cell>
        </row>
        <row r="1951">
          <cell r="A1951">
            <v>5076</v>
          </cell>
          <cell r="B1951" t="str">
            <v>S</v>
          </cell>
          <cell r="C1951" t="str">
            <v>U</v>
          </cell>
          <cell r="D1951" t="str">
            <v>O</v>
          </cell>
          <cell r="E1951" t="str">
            <v xml:space="preserve">KANWIL JAYAPURA                         </v>
          </cell>
          <cell r="F1951" t="str">
            <v xml:space="preserve">O -- KANWIL JAYAPURA                              </v>
          </cell>
        </row>
        <row r="1952">
          <cell r="A1952">
            <v>4618</v>
          </cell>
          <cell r="B1952" t="str">
            <v>S</v>
          </cell>
          <cell r="C1952" t="str">
            <v>U</v>
          </cell>
          <cell r="D1952" t="str">
            <v>M</v>
          </cell>
          <cell r="E1952" t="str">
            <v xml:space="preserve">Denpasar                                </v>
          </cell>
          <cell r="F1952" t="str">
            <v xml:space="preserve">M -- Denpasar                                     </v>
          </cell>
        </row>
        <row r="1953">
          <cell r="A1953">
            <v>5445</v>
          </cell>
          <cell r="B1953" t="str">
            <v>S</v>
          </cell>
          <cell r="C1953" t="str">
            <v>U</v>
          </cell>
          <cell r="D1953" t="str">
            <v>C</v>
          </cell>
          <cell r="E1953" t="str">
            <v xml:space="preserve">Padang                                  </v>
          </cell>
          <cell r="F1953" t="str">
            <v xml:space="preserve">C -- Padang                                       </v>
          </cell>
        </row>
        <row r="1954">
          <cell r="A1954">
            <v>5382</v>
          </cell>
          <cell r="B1954" t="str">
            <v>S</v>
          </cell>
          <cell r="C1954" t="str">
            <v>U</v>
          </cell>
          <cell r="D1954" t="str">
            <v>B</v>
          </cell>
          <cell r="E1954" t="str">
            <v xml:space="preserve">Medan                                   </v>
          </cell>
          <cell r="F1954" t="str">
            <v xml:space="preserve">B -- Medan                                        </v>
          </cell>
        </row>
        <row r="1955">
          <cell r="A1955">
            <v>5478</v>
          </cell>
          <cell r="B1955" t="str">
            <v>S</v>
          </cell>
          <cell r="C1955" t="str">
            <v>U</v>
          </cell>
          <cell r="D1955" t="str">
            <v>C</v>
          </cell>
          <cell r="E1955" t="str">
            <v xml:space="preserve">Padang                                  </v>
          </cell>
          <cell r="F1955" t="str">
            <v xml:space="preserve">C -- Padang                                       </v>
          </cell>
        </row>
        <row r="1956">
          <cell r="A1956">
            <v>7141</v>
          </cell>
          <cell r="B1956" t="str">
            <v>S</v>
          </cell>
          <cell r="C1956" t="str">
            <v>U</v>
          </cell>
          <cell r="D1956" t="str">
            <v>D</v>
          </cell>
          <cell r="E1956" t="str">
            <v xml:space="preserve">Palembang                               </v>
          </cell>
          <cell r="F1956" t="str">
            <v xml:space="preserve">D -- Palembang                                    </v>
          </cell>
        </row>
        <row r="1957">
          <cell r="A1957">
            <v>5283</v>
          </cell>
          <cell r="B1957" t="str">
            <v>S</v>
          </cell>
          <cell r="C1957" t="str">
            <v>U</v>
          </cell>
          <cell r="D1957" t="str">
            <v>B</v>
          </cell>
          <cell r="E1957" t="str">
            <v xml:space="preserve">Medan                                   </v>
          </cell>
          <cell r="F1957" t="str">
            <v xml:space="preserve">B -- Medan                                        </v>
          </cell>
        </row>
        <row r="1958">
          <cell r="A1958">
            <v>7520</v>
          </cell>
          <cell r="B1958" t="str">
            <v>S</v>
          </cell>
          <cell r="C1958" t="str">
            <v>U</v>
          </cell>
          <cell r="D1958" t="str">
            <v>D</v>
          </cell>
          <cell r="E1958" t="str">
            <v xml:space="preserve">Palembang                               </v>
          </cell>
          <cell r="F1958" t="str">
            <v xml:space="preserve">D -- Palembang                                    </v>
          </cell>
        </row>
        <row r="1959">
          <cell r="A1959">
            <v>3371</v>
          </cell>
          <cell r="B1959" t="str">
            <v>S</v>
          </cell>
          <cell r="C1959" t="str">
            <v>U</v>
          </cell>
          <cell r="D1959" t="str">
            <v>X</v>
          </cell>
          <cell r="E1959" t="str">
            <v xml:space="preserve">KANWIL PEKANBARU                        </v>
          </cell>
          <cell r="F1959" t="str">
            <v xml:space="preserve">X -- KANWIL PEKANBARU                             </v>
          </cell>
        </row>
        <row r="1960">
          <cell r="A1960">
            <v>4564</v>
          </cell>
          <cell r="B1960" t="str">
            <v>S</v>
          </cell>
          <cell r="C1960" t="str">
            <v>U</v>
          </cell>
          <cell r="D1960" t="str">
            <v>L</v>
          </cell>
          <cell r="E1960" t="str">
            <v xml:space="preserve">Banjarmasin                             </v>
          </cell>
          <cell r="F1960" t="str">
            <v xml:space="preserve">L -- Banjarmasin                                  </v>
          </cell>
        </row>
        <row r="1961">
          <cell r="A1961">
            <v>5408</v>
          </cell>
          <cell r="B1961" t="str">
            <v>S</v>
          </cell>
          <cell r="C1961" t="str">
            <v>U</v>
          </cell>
          <cell r="D1961" t="str">
            <v>X</v>
          </cell>
          <cell r="E1961" t="str">
            <v xml:space="preserve">KANWIL PEKANBARU                        </v>
          </cell>
          <cell r="F1961" t="str">
            <v xml:space="preserve">X -- KANWIL PEKANBARU                             </v>
          </cell>
        </row>
        <row r="1962">
          <cell r="A1962">
            <v>8132</v>
          </cell>
          <cell r="B1962" t="str">
            <v>S</v>
          </cell>
          <cell r="C1962" t="str">
            <v>U</v>
          </cell>
          <cell r="D1962" t="str">
            <v>L</v>
          </cell>
          <cell r="E1962" t="str">
            <v xml:space="preserve">Banjarmasin                             </v>
          </cell>
          <cell r="F1962" t="str">
            <v xml:space="preserve">L -- Banjarmasin                                  </v>
          </cell>
        </row>
        <row r="1963">
          <cell r="A1963">
            <v>3495</v>
          </cell>
          <cell r="B1963" t="str">
            <v>S</v>
          </cell>
          <cell r="C1963" t="str">
            <v>U</v>
          </cell>
          <cell r="D1963" t="str">
            <v>M</v>
          </cell>
          <cell r="E1963" t="str">
            <v xml:space="preserve">Denpasar                                </v>
          </cell>
          <cell r="F1963" t="str">
            <v xml:space="preserve">M -- Denpasar                                     </v>
          </cell>
        </row>
        <row r="1964">
          <cell r="A1964">
            <v>3646</v>
          </cell>
          <cell r="B1964" t="str">
            <v>S</v>
          </cell>
          <cell r="C1964" t="str">
            <v>U</v>
          </cell>
          <cell r="D1964" t="str">
            <v>N</v>
          </cell>
          <cell r="E1964" t="str">
            <v xml:space="preserve">Manado                                  </v>
          </cell>
          <cell r="F1964" t="str">
            <v xml:space="preserve">N -- Manado                                       </v>
          </cell>
        </row>
        <row r="1965">
          <cell r="A1965">
            <v>5359</v>
          </cell>
          <cell r="B1965" t="str">
            <v>S</v>
          </cell>
          <cell r="C1965" t="str">
            <v>U</v>
          </cell>
          <cell r="D1965" t="str">
            <v>B</v>
          </cell>
          <cell r="E1965" t="str">
            <v xml:space="preserve">Medan                                   </v>
          </cell>
          <cell r="F1965" t="str">
            <v xml:space="preserve">B -- Medan                                        </v>
          </cell>
        </row>
        <row r="1966">
          <cell r="A1966">
            <v>6603</v>
          </cell>
          <cell r="B1966" t="str">
            <v>S</v>
          </cell>
          <cell r="C1966" t="str">
            <v>U</v>
          </cell>
          <cell r="D1966" t="str">
            <v>H</v>
          </cell>
          <cell r="E1966" t="str">
            <v xml:space="preserve">Yogyakarta                              </v>
          </cell>
          <cell r="F1966" t="str">
            <v xml:space="preserve">H -- Yogyakarta                                   </v>
          </cell>
        </row>
        <row r="1967">
          <cell r="A1967">
            <v>6599</v>
          </cell>
          <cell r="B1967" t="str">
            <v>S</v>
          </cell>
          <cell r="C1967" t="str">
            <v>U</v>
          </cell>
          <cell r="D1967" t="str">
            <v>H</v>
          </cell>
          <cell r="E1967" t="str">
            <v xml:space="preserve">Yogyakarta                              </v>
          </cell>
          <cell r="F1967" t="str">
            <v xml:space="preserve">H -- Yogyakarta                                   </v>
          </cell>
        </row>
        <row r="1968">
          <cell r="A1968">
            <v>6230</v>
          </cell>
          <cell r="B1968" t="str">
            <v>S</v>
          </cell>
          <cell r="C1968" t="str">
            <v>U</v>
          </cell>
          <cell r="D1968" t="str">
            <v>R</v>
          </cell>
          <cell r="E1968" t="str">
            <v xml:space="preserve">KANWIL MALANG                           </v>
          </cell>
          <cell r="F1968" t="str">
            <v xml:space="preserve">R -- KANWIL MALANG                                </v>
          </cell>
        </row>
        <row r="1969">
          <cell r="A1969">
            <v>8157</v>
          </cell>
          <cell r="B1969" t="str">
            <v>S</v>
          </cell>
          <cell r="C1969" t="str">
            <v>U</v>
          </cell>
          <cell r="D1969" t="str">
            <v>X</v>
          </cell>
          <cell r="E1969" t="str">
            <v xml:space="preserve">KANWIL PEKANBARU                        </v>
          </cell>
          <cell r="F1969" t="str">
            <v xml:space="preserve">X -- KANWIL PEKANBARU                             </v>
          </cell>
        </row>
        <row r="1970">
          <cell r="A1970">
            <v>3084</v>
          </cell>
          <cell r="B1970" t="str">
            <v>S</v>
          </cell>
          <cell r="C1970" t="str">
            <v>U</v>
          </cell>
          <cell r="D1970" t="str">
            <v>H</v>
          </cell>
          <cell r="E1970" t="str">
            <v xml:space="preserve">Yogyakarta                              </v>
          </cell>
          <cell r="F1970" t="str">
            <v xml:space="preserve">H -- Yogyakarta                                   </v>
          </cell>
        </row>
        <row r="1971">
          <cell r="A1971">
            <v>4470</v>
          </cell>
          <cell r="B1971" t="str">
            <v>S</v>
          </cell>
          <cell r="C1971" t="str">
            <v>U</v>
          </cell>
          <cell r="D1971" t="str">
            <v>L</v>
          </cell>
          <cell r="E1971" t="str">
            <v xml:space="preserve">Banjarmasin                             </v>
          </cell>
          <cell r="F1971" t="str">
            <v xml:space="preserve">L -- Banjarmasin                                  </v>
          </cell>
        </row>
        <row r="1972">
          <cell r="A1972">
            <v>5525</v>
          </cell>
          <cell r="B1972" t="str">
            <v>S</v>
          </cell>
          <cell r="C1972" t="str">
            <v>U</v>
          </cell>
          <cell r="D1972" t="str">
            <v>X</v>
          </cell>
          <cell r="E1972" t="str">
            <v xml:space="preserve">KANWIL PEKANBARU                        </v>
          </cell>
          <cell r="F1972" t="str">
            <v xml:space="preserve">X -- KANWIL PEKANBARU                             </v>
          </cell>
        </row>
        <row r="1973">
          <cell r="A1973">
            <v>5542</v>
          </cell>
          <cell r="B1973" t="str">
            <v>S</v>
          </cell>
          <cell r="C1973" t="str">
            <v>U</v>
          </cell>
          <cell r="D1973" t="str">
            <v>C</v>
          </cell>
          <cell r="E1973" t="str">
            <v xml:space="preserve">Padang                                  </v>
          </cell>
          <cell r="F1973" t="str">
            <v xml:space="preserve">C -- Padang                                       </v>
          </cell>
        </row>
        <row r="1974">
          <cell r="A1974">
            <v>7306</v>
          </cell>
          <cell r="B1974" t="str">
            <v>S</v>
          </cell>
          <cell r="C1974" t="str">
            <v>U</v>
          </cell>
          <cell r="D1974" t="str">
            <v>X</v>
          </cell>
          <cell r="E1974" t="str">
            <v xml:space="preserve">KANWIL PEKANBARU                        </v>
          </cell>
          <cell r="F1974" t="str">
            <v xml:space="preserve">X -- KANWIL PEKANBARU                             </v>
          </cell>
        </row>
        <row r="1975">
          <cell r="A1975">
            <v>4771</v>
          </cell>
          <cell r="B1975" t="str">
            <v>S</v>
          </cell>
          <cell r="C1975" t="str">
            <v>U</v>
          </cell>
          <cell r="D1975" t="str">
            <v>M</v>
          </cell>
          <cell r="E1975" t="str">
            <v xml:space="preserve">Denpasar                                </v>
          </cell>
          <cell r="F1975" t="str">
            <v xml:space="preserve">M -- Denpasar                                     </v>
          </cell>
        </row>
        <row r="1976">
          <cell r="A1976">
            <v>6719</v>
          </cell>
          <cell r="B1976" t="str">
            <v>S</v>
          </cell>
          <cell r="C1976" t="str">
            <v>U</v>
          </cell>
          <cell r="D1976" t="str">
            <v>H</v>
          </cell>
          <cell r="E1976" t="str">
            <v xml:space="preserve">Yogyakarta                              </v>
          </cell>
          <cell r="F1976" t="str">
            <v xml:space="preserve">H -- Yogyakarta                                   </v>
          </cell>
        </row>
        <row r="1977">
          <cell r="A1977">
            <v>7116</v>
          </cell>
          <cell r="B1977" t="str">
            <v>S</v>
          </cell>
          <cell r="C1977" t="str">
            <v>U</v>
          </cell>
          <cell r="D1977" t="str">
            <v>L</v>
          </cell>
          <cell r="E1977" t="str">
            <v xml:space="preserve">Banjarmasin                             </v>
          </cell>
          <cell r="F1977" t="str">
            <v xml:space="preserve">L -- Banjarmasin                                  </v>
          </cell>
        </row>
        <row r="1978">
          <cell r="A1978">
            <v>7529</v>
          </cell>
          <cell r="B1978" t="str">
            <v>S</v>
          </cell>
          <cell r="C1978" t="str">
            <v>U</v>
          </cell>
          <cell r="D1978" t="str">
            <v>N</v>
          </cell>
          <cell r="E1978" t="str">
            <v xml:space="preserve">Manado                                  </v>
          </cell>
          <cell r="F1978" t="str">
            <v xml:space="preserve">N -- Manado                                       </v>
          </cell>
        </row>
        <row r="1979">
          <cell r="A1979">
            <v>6339</v>
          </cell>
          <cell r="B1979" t="str">
            <v>S</v>
          </cell>
          <cell r="C1979" t="str">
            <v>U</v>
          </cell>
          <cell r="D1979" t="str">
            <v>R</v>
          </cell>
          <cell r="E1979" t="str">
            <v xml:space="preserve">KANWIL MALANG                           </v>
          </cell>
          <cell r="F1979" t="str">
            <v xml:space="preserve">R -- KANWIL MALANG                                </v>
          </cell>
        </row>
        <row r="1980">
          <cell r="A1980">
            <v>3966</v>
          </cell>
          <cell r="B1980" t="str">
            <v>S</v>
          </cell>
          <cell r="C1980" t="str">
            <v>U</v>
          </cell>
          <cell r="D1980" t="str">
            <v>B</v>
          </cell>
          <cell r="E1980" t="str">
            <v xml:space="preserve">Medan                                   </v>
          </cell>
          <cell r="F1980" t="str">
            <v xml:space="preserve">B -- Medan                                        </v>
          </cell>
        </row>
        <row r="1981">
          <cell r="A1981">
            <v>3953</v>
          </cell>
          <cell r="B1981" t="str">
            <v>S</v>
          </cell>
          <cell r="C1981" t="str">
            <v>U</v>
          </cell>
          <cell r="D1981" t="str">
            <v>B</v>
          </cell>
          <cell r="E1981" t="str">
            <v xml:space="preserve">Medan                                   </v>
          </cell>
          <cell r="F1981" t="str">
            <v xml:space="preserve">B -- Medan                                        </v>
          </cell>
        </row>
        <row r="1982">
          <cell r="A1982">
            <v>4971</v>
          </cell>
          <cell r="B1982" t="str">
            <v>S</v>
          </cell>
          <cell r="C1982" t="str">
            <v>U</v>
          </cell>
          <cell r="D1982" t="str">
            <v>P</v>
          </cell>
          <cell r="E1982" t="str">
            <v xml:space="preserve">Makassar                                </v>
          </cell>
          <cell r="F1982" t="str">
            <v xml:space="preserve">P -- Makassar                                     </v>
          </cell>
        </row>
        <row r="1983">
          <cell r="A1983">
            <v>4245</v>
          </cell>
          <cell r="B1983" t="str">
            <v>S</v>
          </cell>
          <cell r="C1983" t="str">
            <v>U</v>
          </cell>
          <cell r="D1983" t="str">
            <v>I</v>
          </cell>
          <cell r="E1983" t="str">
            <v xml:space="preserve">DKI2                                    </v>
          </cell>
          <cell r="F1983" t="str">
            <v xml:space="preserve">I -- DKI2                                         </v>
          </cell>
        </row>
        <row r="1984">
          <cell r="A1984">
            <v>6720</v>
          </cell>
          <cell r="B1984" t="str">
            <v>S</v>
          </cell>
          <cell r="C1984" t="str">
            <v>U</v>
          </cell>
          <cell r="D1984" t="str">
            <v>H</v>
          </cell>
          <cell r="E1984" t="str">
            <v xml:space="preserve">Yogyakarta                              </v>
          </cell>
          <cell r="F1984" t="str">
            <v xml:space="preserve">H -- Yogyakarta                                   </v>
          </cell>
        </row>
        <row r="1985">
          <cell r="A1985">
            <v>6086</v>
          </cell>
          <cell r="B1985" t="str">
            <v>S</v>
          </cell>
          <cell r="C1985" t="str">
            <v>U</v>
          </cell>
          <cell r="D1985" t="str">
            <v>G</v>
          </cell>
          <cell r="E1985" t="str">
            <v xml:space="preserve">Semarang                                </v>
          </cell>
          <cell r="F1985" t="str">
            <v xml:space="preserve">G -- Semarang                                     </v>
          </cell>
        </row>
        <row r="1986">
          <cell r="A1986">
            <v>6087</v>
          </cell>
          <cell r="B1986" t="str">
            <v>S</v>
          </cell>
          <cell r="C1986" t="str">
            <v>U</v>
          </cell>
          <cell r="D1986" t="str">
            <v>G</v>
          </cell>
          <cell r="E1986" t="str">
            <v xml:space="preserve">Semarang                                </v>
          </cell>
          <cell r="F1986" t="str">
            <v xml:space="preserve">G -- Semarang                                     </v>
          </cell>
        </row>
        <row r="1987">
          <cell r="A1987">
            <v>5247</v>
          </cell>
          <cell r="B1987" t="str">
            <v>S</v>
          </cell>
          <cell r="C1987" t="str">
            <v>U</v>
          </cell>
          <cell r="D1987" t="str">
            <v>B</v>
          </cell>
          <cell r="E1987" t="str">
            <v xml:space="preserve">Medan                                   </v>
          </cell>
          <cell r="F1987" t="str">
            <v xml:space="preserve">B -- Medan                                        </v>
          </cell>
        </row>
        <row r="1988">
          <cell r="A1988">
            <v>3021</v>
          </cell>
          <cell r="B1988" t="str">
            <v>S</v>
          </cell>
          <cell r="C1988" t="str">
            <v>U</v>
          </cell>
          <cell r="D1988" t="str">
            <v>H</v>
          </cell>
          <cell r="E1988" t="str">
            <v xml:space="preserve">Yogyakarta                              </v>
          </cell>
          <cell r="F1988" t="str">
            <v xml:space="preserve">H -- Yogyakarta                                   </v>
          </cell>
        </row>
        <row r="1989">
          <cell r="A1989">
            <v>4870</v>
          </cell>
          <cell r="B1989" t="str">
            <v>S</v>
          </cell>
          <cell r="C1989" t="str">
            <v>U</v>
          </cell>
          <cell r="D1989" t="str">
            <v>P</v>
          </cell>
          <cell r="E1989" t="str">
            <v xml:space="preserve">Makassar                                </v>
          </cell>
          <cell r="F1989" t="str">
            <v xml:space="preserve">P -- Makassar                                     </v>
          </cell>
        </row>
        <row r="1990">
          <cell r="A1990">
            <v>5976</v>
          </cell>
          <cell r="B1990" t="str">
            <v>S</v>
          </cell>
          <cell r="C1990" t="str">
            <v>U</v>
          </cell>
          <cell r="D1990" t="str">
            <v>G</v>
          </cell>
          <cell r="E1990" t="str">
            <v xml:space="preserve">Semarang                                </v>
          </cell>
          <cell r="F1990" t="str">
            <v xml:space="preserve">G -- Semarang                                     </v>
          </cell>
        </row>
        <row r="1991">
          <cell r="A1991">
            <v>6220</v>
          </cell>
          <cell r="B1991" t="str">
            <v>S</v>
          </cell>
          <cell r="C1991" t="str">
            <v>U</v>
          </cell>
          <cell r="D1991" t="str">
            <v>R</v>
          </cell>
          <cell r="E1991" t="str">
            <v xml:space="preserve">KANWIL MALANG                           </v>
          </cell>
          <cell r="F1991" t="str">
            <v xml:space="preserve">R -- KANWIL MALANG                                </v>
          </cell>
        </row>
        <row r="1992">
          <cell r="A1992">
            <v>6541</v>
          </cell>
          <cell r="B1992" t="str">
            <v>S</v>
          </cell>
          <cell r="C1992" t="str">
            <v>U</v>
          </cell>
          <cell r="D1992" t="str">
            <v>K</v>
          </cell>
          <cell r="E1992" t="str">
            <v xml:space="preserve">Surabaya                                </v>
          </cell>
          <cell r="F1992" t="str">
            <v xml:space="preserve">K -- Surabaya                                     </v>
          </cell>
        </row>
        <row r="1993">
          <cell r="A1993">
            <v>8078</v>
          </cell>
          <cell r="B1993" t="str">
            <v>S</v>
          </cell>
          <cell r="C1993" t="str">
            <v>U</v>
          </cell>
          <cell r="D1993" t="str">
            <v>L</v>
          </cell>
          <cell r="E1993" t="str">
            <v xml:space="preserve">Banjarmasin                             </v>
          </cell>
          <cell r="F1993" t="str">
            <v xml:space="preserve">L -- Banjarmasin                                  </v>
          </cell>
        </row>
        <row r="1994">
          <cell r="A1994">
            <v>4607</v>
          </cell>
          <cell r="B1994" t="str">
            <v>S</v>
          </cell>
          <cell r="C1994" t="str">
            <v>U</v>
          </cell>
          <cell r="D1994" t="str">
            <v>M</v>
          </cell>
          <cell r="E1994" t="str">
            <v xml:space="preserve">Denpasar                                </v>
          </cell>
          <cell r="F1994" t="str">
            <v xml:space="preserve">M -- Denpasar                                     </v>
          </cell>
        </row>
        <row r="1995">
          <cell r="A1995">
            <v>3604</v>
          </cell>
          <cell r="B1995" t="str">
            <v>S</v>
          </cell>
          <cell r="C1995" t="str">
            <v>U</v>
          </cell>
          <cell r="D1995" t="str">
            <v>L</v>
          </cell>
          <cell r="E1995" t="str">
            <v xml:space="preserve">Banjarmasin                             </v>
          </cell>
          <cell r="F1995" t="str">
            <v xml:space="preserve">L -- Banjarmasin                                  </v>
          </cell>
        </row>
        <row r="1996">
          <cell r="A1996">
            <v>5528</v>
          </cell>
          <cell r="B1996" t="str">
            <v>S</v>
          </cell>
          <cell r="C1996" t="str">
            <v>U</v>
          </cell>
          <cell r="D1996" t="str">
            <v>C</v>
          </cell>
          <cell r="E1996" t="str">
            <v xml:space="preserve">Padang                                  </v>
          </cell>
          <cell r="F1996" t="str">
            <v xml:space="preserve">C -- Padang                                       </v>
          </cell>
        </row>
        <row r="1997">
          <cell r="A1997">
            <v>7815</v>
          </cell>
          <cell r="B1997" t="str">
            <v>S</v>
          </cell>
          <cell r="C1997" t="str">
            <v>U</v>
          </cell>
          <cell r="D1997" t="str">
            <v>N</v>
          </cell>
          <cell r="E1997" t="str">
            <v xml:space="preserve">Manado                                  </v>
          </cell>
          <cell r="F1997" t="str">
            <v xml:space="preserve">N -- Manado                                       </v>
          </cell>
        </row>
        <row r="1998">
          <cell r="A1998">
            <v>5056</v>
          </cell>
          <cell r="B1998" t="str">
            <v>S</v>
          </cell>
          <cell r="C1998" t="str">
            <v>U</v>
          </cell>
          <cell r="D1998" t="str">
            <v>P</v>
          </cell>
          <cell r="E1998" t="str">
            <v xml:space="preserve">Makassar                                </v>
          </cell>
          <cell r="F1998" t="str">
            <v xml:space="preserve">P -- Makassar                                     </v>
          </cell>
        </row>
        <row r="1999">
          <cell r="A1999">
            <v>7384</v>
          </cell>
          <cell r="B1999" t="str">
            <v>S</v>
          </cell>
          <cell r="C1999" t="str">
            <v>U</v>
          </cell>
          <cell r="D1999" t="str">
            <v>C</v>
          </cell>
          <cell r="E1999" t="str">
            <v xml:space="preserve">Padang                                  </v>
          </cell>
          <cell r="F1999" t="str">
            <v xml:space="preserve">C -- Padang                                       </v>
          </cell>
        </row>
        <row r="2000">
          <cell r="A2000">
            <v>6387</v>
          </cell>
          <cell r="B2000" t="str">
            <v>S</v>
          </cell>
          <cell r="C2000" t="str">
            <v>U</v>
          </cell>
          <cell r="D2000" t="str">
            <v>R</v>
          </cell>
          <cell r="E2000" t="str">
            <v xml:space="preserve">KANWIL MALANG                           </v>
          </cell>
          <cell r="F2000" t="str">
            <v xml:space="preserve">R -- KANWIL MALANG                                </v>
          </cell>
        </row>
        <row r="2001">
          <cell r="A2001">
            <v>5977</v>
          </cell>
          <cell r="B2001" t="str">
            <v>S</v>
          </cell>
          <cell r="C2001" t="str">
            <v>U</v>
          </cell>
          <cell r="D2001" t="str">
            <v>G</v>
          </cell>
          <cell r="E2001" t="str">
            <v xml:space="preserve">Semarang                                </v>
          </cell>
          <cell r="F2001" t="str">
            <v xml:space="preserve">G -- Semarang                                     </v>
          </cell>
        </row>
        <row r="2002">
          <cell r="A2002">
            <v>3494</v>
          </cell>
          <cell r="B2002" t="str">
            <v>S</v>
          </cell>
          <cell r="C2002" t="str">
            <v>U</v>
          </cell>
          <cell r="D2002" t="str">
            <v>M</v>
          </cell>
          <cell r="E2002" t="str">
            <v xml:space="preserve">Denpasar                                </v>
          </cell>
          <cell r="F2002" t="str">
            <v xml:space="preserve">M -- Denpasar                                     </v>
          </cell>
        </row>
        <row r="2003">
          <cell r="A2003">
            <v>967</v>
          </cell>
          <cell r="B2003" t="str">
            <v>S</v>
          </cell>
          <cell r="C2003" t="str">
            <v>U</v>
          </cell>
          <cell r="D2003" t="str">
            <v>E</v>
          </cell>
          <cell r="E2003" t="str">
            <v xml:space="preserve">DKI                                     </v>
          </cell>
          <cell r="F2003" t="str">
            <v xml:space="preserve">E -- DKI                                          </v>
          </cell>
        </row>
        <row r="2004">
          <cell r="A2004">
            <v>3480</v>
          </cell>
          <cell r="B2004" t="str">
            <v>S</v>
          </cell>
          <cell r="C2004" t="str">
            <v>U</v>
          </cell>
          <cell r="D2004" t="str">
            <v>O</v>
          </cell>
          <cell r="E2004" t="str">
            <v xml:space="preserve">KANWIL JAYAPURA                         </v>
          </cell>
          <cell r="F2004" t="str">
            <v xml:space="preserve">O -- KANWIL JAYAPURA                              </v>
          </cell>
        </row>
        <row r="2005">
          <cell r="A2005">
            <v>7138</v>
          </cell>
          <cell r="B2005" t="str">
            <v>S</v>
          </cell>
          <cell r="C2005" t="str">
            <v>U</v>
          </cell>
          <cell r="D2005" t="str">
            <v>Q</v>
          </cell>
          <cell r="E2005" t="str">
            <v xml:space="preserve">KANWIL JAKARTA 3                        </v>
          </cell>
          <cell r="F2005" t="str">
            <v xml:space="preserve">Q -- KANWIL JAKARTA 3                             </v>
          </cell>
        </row>
        <row r="2006">
          <cell r="A2006">
            <v>5194</v>
          </cell>
          <cell r="B2006" t="str">
            <v>S</v>
          </cell>
          <cell r="C2006" t="str">
            <v>U</v>
          </cell>
          <cell r="D2006" t="str">
            <v>N</v>
          </cell>
          <cell r="E2006" t="str">
            <v xml:space="preserve">Manado                                  </v>
          </cell>
          <cell r="F2006" t="str">
            <v xml:space="preserve">N -- Manado                                       </v>
          </cell>
        </row>
        <row r="2007">
          <cell r="A2007">
            <v>3600</v>
          </cell>
          <cell r="B2007" t="str">
            <v>S</v>
          </cell>
          <cell r="C2007" t="str">
            <v>U</v>
          </cell>
          <cell r="D2007" t="str">
            <v>L</v>
          </cell>
          <cell r="E2007" t="str">
            <v xml:space="preserve">Banjarmasin                             </v>
          </cell>
          <cell r="F2007" t="str">
            <v xml:space="preserve">L -- Banjarmasin                                  </v>
          </cell>
        </row>
        <row r="2008">
          <cell r="A2008">
            <v>3336</v>
          </cell>
          <cell r="B2008" t="str">
            <v>S</v>
          </cell>
          <cell r="C2008" t="str">
            <v>U</v>
          </cell>
          <cell r="D2008" t="str">
            <v>N</v>
          </cell>
          <cell r="E2008" t="str">
            <v xml:space="preserve">Manado                                  </v>
          </cell>
          <cell r="F2008" t="str">
            <v xml:space="preserve">N -- Manado                                       </v>
          </cell>
        </row>
        <row r="2009">
          <cell r="A2009">
            <v>5045</v>
          </cell>
          <cell r="B2009" t="str">
            <v>S</v>
          </cell>
          <cell r="C2009" t="str">
            <v>U</v>
          </cell>
          <cell r="D2009" t="str">
            <v>P</v>
          </cell>
          <cell r="E2009" t="str">
            <v xml:space="preserve">Makassar                                </v>
          </cell>
          <cell r="F2009" t="str">
            <v xml:space="preserve">P -- Makassar                                     </v>
          </cell>
        </row>
        <row r="2010">
          <cell r="A2010">
            <v>7162</v>
          </cell>
          <cell r="B2010" t="str">
            <v>S</v>
          </cell>
          <cell r="C2010" t="str">
            <v>U</v>
          </cell>
          <cell r="D2010" t="str">
            <v>M</v>
          </cell>
          <cell r="E2010" t="str">
            <v xml:space="preserve">Denpasar                                </v>
          </cell>
          <cell r="F2010" t="str">
            <v xml:space="preserve">M -- Denpasar                                     </v>
          </cell>
        </row>
        <row r="2011">
          <cell r="A2011">
            <v>5125</v>
          </cell>
          <cell r="B2011" t="str">
            <v>S</v>
          </cell>
          <cell r="C2011" t="str">
            <v>U</v>
          </cell>
          <cell r="D2011" t="str">
            <v>N</v>
          </cell>
          <cell r="E2011" t="str">
            <v xml:space="preserve">Manado                                  </v>
          </cell>
          <cell r="F2011" t="str">
            <v xml:space="preserve">N -- Manado                                       </v>
          </cell>
        </row>
        <row r="2012">
          <cell r="A2012">
            <v>3810</v>
          </cell>
          <cell r="B2012" t="str">
            <v>S</v>
          </cell>
          <cell r="C2012" t="str">
            <v>U</v>
          </cell>
          <cell r="D2012" t="str">
            <v>P</v>
          </cell>
          <cell r="E2012" t="str">
            <v xml:space="preserve">Makassar                                </v>
          </cell>
          <cell r="F2012" t="str">
            <v xml:space="preserve">P -- Makassar                                     </v>
          </cell>
        </row>
        <row r="2013">
          <cell r="A2013">
            <v>7826</v>
          </cell>
          <cell r="B2013" t="str">
            <v>S</v>
          </cell>
          <cell r="C2013" t="str">
            <v>U</v>
          </cell>
          <cell r="D2013" t="str">
            <v>B</v>
          </cell>
          <cell r="E2013" t="str">
            <v xml:space="preserve">Medan                                   </v>
          </cell>
          <cell r="F2013" t="str">
            <v xml:space="preserve">B -- Medan                                        </v>
          </cell>
        </row>
        <row r="2014">
          <cell r="A2014">
            <v>4927</v>
          </cell>
          <cell r="B2014" t="str">
            <v>S</v>
          </cell>
          <cell r="C2014" t="str">
            <v>U</v>
          </cell>
          <cell r="D2014" t="str">
            <v>P</v>
          </cell>
          <cell r="E2014" t="str">
            <v xml:space="preserve">Makassar                                </v>
          </cell>
          <cell r="F2014" t="str">
            <v xml:space="preserve">P -- Makassar                                     </v>
          </cell>
        </row>
        <row r="2015">
          <cell r="A2015">
            <v>3727</v>
          </cell>
          <cell r="B2015" t="str">
            <v>S</v>
          </cell>
          <cell r="C2015" t="str">
            <v>U</v>
          </cell>
          <cell r="D2015" t="str">
            <v>I</v>
          </cell>
          <cell r="E2015" t="str">
            <v xml:space="preserve">DKI2                                    </v>
          </cell>
          <cell r="F2015" t="str">
            <v xml:space="preserve">I -- DKI2                                         </v>
          </cell>
        </row>
        <row r="2016">
          <cell r="A2016">
            <v>4246</v>
          </cell>
          <cell r="B2016" t="str">
            <v>S</v>
          </cell>
          <cell r="C2016" t="str">
            <v>U</v>
          </cell>
          <cell r="D2016" t="str">
            <v>I</v>
          </cell>
          <cell r="E2016" t="str">
            <v xml:space="preserve">DKI2                                    </v>
          </cell>
          <cell r="F2016" t="str">
            <v xml:space="preserve">I -- DKI2                                         </v>
          </cell>
        </row>
        <row r="2017">
          <cell r="A2017">
            <v>4565</v>
          </cell>
          <cell r="B2017" t="str">
            <v>S</v>
          </cell>
          <cell r="C2017" t="str">
            <v>U</v>
          </cell>
          <cell r="D2017" t="str">
            <v>L</v>
          </cell>
          <cell r="E2017" t="str">
            <v xml:space="preserve">Banjarmasin                             </v>
          </cell>
          <cell r="F2017" t="str">
            <v xml:space="preserve">L -- Banjarmasin                                  </v>
          </cell>
        </row>
        <row r="2018">
          <cell r="A2018">
            <v>3806</v>
          </cell>
          <cell r="B2018" t="str">
            <v>S</v>
          </cell>
          <cell r="C2018" t="str">
            <v>U</v>
          </cell>
          <cell r="D2018" t="str">
            <v>P</v>
          </cell>
          <cell r="E2018" t="str">
            <v xml:space="preserve">Makassar                                </v>
          </cell>
          <cell r="F2018" t="str">
            <v xml:space="preserve">P -- Makassar                                     </v>
          </cell>
        </row>
        <row r="2019">
          <cell r="A2019">
            <v>5953</v>
          </cell>
          <cell r="B2019" t="str">
            <v>S</v>
          </cell>
          <cell r="C2019" t="str">
            <v>U</v>
          </cell>
          <cell r="D2019" t="str">
            <v>G</v>
          </cell>
          <cell r="E2019" t="str">
            <v xml:space="preserve">Semarang                                </v>
          </cell>
          <cell r="F2019" t="str">
            <v xml:space="preserve">G -- Semarang                                     </v>
          </cell>
        </row>
        <row r="2020">
          <cell r="A2020">
            <v>3244</v>
          </cell>
          <cell r="B2020" t="str">
            <v>S</v>
          </cell>
          <cell r="C2020" t="str">
            <v>U</v>
          </cell>
          <cell r="D2020" t="str">
            <v>Q</v>
          </cell>
          <cell r="E2020" t="str">
            <v xml:space="preserve">KANWIL JAKARTA 3                        </v>
          </cell>
          <cell r="F2020" t="str">
            <v xml:space="preserve">Q -- KANWIL JAKARTA 3                             </v>
          </cell>
        </row>
        <row r="2021">
          <cell r="A2021">
            <v>4511</v>
          </cell>
          <cell r="B2021" t="str">
            <v>S</v>
          </cell>
          <cell r="C2021" t="str">
            <v>U</v>
          </cell>
          <cell r="D2021" t="str">
            <v>L</v>
          </cell>
          <cell r="E2021" t="str">
            <v xml:space="preserve">Banjarmasin                             </v>
          </cell>
          <cell r="F2021" t="str">
            <v xml:space="preserve">L -- Banjarmasin                                  </v>
          </cell>
        </row>
        <row r="2022">
          <cell r="A2022">
            <v>3982</v>
          </cell>
          <cell r="B2022" t="str">
            <v>S</v>
          </cell>
          <cell r="C2022" t="str">
            <v>U</v>
          </cell>
          <cell r="D2022" t="str">
            <v>B</v>
          </cell>
          <cell r="E2022" t="str">
            <v xml:space="preserve">Medan                                   </v>
          </cell>
          <cell r="F2022" t="str">
            <v xml:space="preserve">B -- Medan                                        </v>
          </cell>
        </row>
        <row r="2023">
          <cell r="A2023">
            <v>7356</v>
          </cell>
          <cell r="B2023" t="str">
            <v>S</v>
          </cell>
          <cell r="C2023" t="str">
            <v>U</v>
          </cell>
          <cell r="D2023" t="str">
            <v>L</v>
          </cell>
          <cell r="E2023" t="str">
            <v xml:space="preserve">Banjarmasin                             </v>
          </cell>
          <cell r="F2023" t="str">
            <v xml:space="preserve">L -- Banjarmasin                                  </v>
          </cell>
        </row>
        <row r="2024">
          <cell r="A2024">
            <v>5628</v>
          </cell>
          <cell r="B2024" t="str">
            <v>S</v>
          </cell>
          <cell r="C2024" t="str">
            <v>U</v>
          </cell>
          <cell r="D2024" t="str">
            <v>D</v>
          </cell>
          <cell r="E2024" t="str">
            <v xml:space="preserve">Palembang                               </v>
          </cell>
          <cell r="F2024" t="str">
            <v xml:space="preserve">D -- Palembang                                    </v>
          </cell>
        </row>
        <row r="2025">
          <cell r="A2025">
            <v>4185</v>
          </cell>
          <cell r="B2025" t="str">
            <v>S</v>
          </cell>
          <cell r="C2025" t="str">
            <v>U</v>
          </cell>
          <cell r="D2025" t="str">
            <v>F</v>
          </cell>
          <cell r="E2025" t="str">
            <v xml:space="preserve">Bandung                                 </v>
          </cell>
          <cell r="F2025" t="str">
            <v xml:space="preserve">F -- Bandung                                      </v>
          </cell>
        </row>
        <row r="2026">
          <cell r="A2026">
            <v>4526</v>
          </cell>
          <cell r="B2026" t="str">
            <v>S</v>
          </cell>
          <cell r="C2026" t="str">
            <v>U</v>
          </cell>
          <cell r="D2026" t="str">
            <v>L</v>
          </cell>
          <cell r="E2026" t="str">
            <v xml:space="preserve">Banjarmasin                             </v>
          </cell>
          <cell r="F2026" t="str">
            <v xml:space="preserve">L -- Banjarmasin                                  </v>
          </cell>
        </row>
        <row r="2027">
          <cell r="A2027">
            <v>4818</v>
          </cell>
          <cell r="B2027" t="str">
            <v>S</v>
          </cell>
          <cell r="C2027" t="str">
            <v>U</v>
          </cell>
          <cell r="D2027" t="str">
            <v>L</v>
          </cell>
          <cell r="E2027" t="str">
            <v xml:space="preserve">Banjarmasin                             </v>
          </cell>
          <cell r="F2027" t="str">
            <v xml:space="preserve">L -- Banjarmasin                                  </v>
          </cell>
        </row>
        <row r="2028">
          <cell r="A2028">
            <v>4985</v>
          </cell>
          <cell r="B2028" t="str">
            <v>S</v>
          </cell>
          <cell r="C2028" t="str">
            <v>U</v>
          </cell>
          <cell r="D2028" t="str">
            <v>P</v>
          </cell>
          <cell r="E2028" t="str">
            <v xml:space="preserve">Makassar                                </v>
          </cell>
          <cell r="F2028" t="str">
            <v xml:space="preserve">P -- Makassar                                     </v>
          </cell>
        </row>
        <row r="2029">
          <cell r="A2029">
            <v>748</v>
          </cell>
          <cell r="B2029" t="str">
            <v>S</v>
          </cell>
          <cell r="C2029" t="str">
            <v>U</v>
          </cell>
          <cell r="D2029" t="str">
            <v>F</v>
          </cell>
          <cell r="E2029" t="str">
            <v xml:space="preserve">Bandung                                 </v>
          </cell>
          <cell r="F2029" t="str">
            <v xml:space="preserve">F -- Bandung                                      </v>
          </cell>
        </row>
        <row r="2030">
          <cell r="A2030">
            <v>4485</v>
          </cell>
          <cell r="B2030" t="str">
            <v>S</v>
          </cell>
          <cell r="C2030" t="str">
            <v>U</v>
          </cell>
          <cell r="D2030" t="str">
            <v>L</v>
          </cell>
          <cell r="E2030" t="str">
            <v xml:space="preserve">Banjarmasin                             </v>
          </cell>
          <cell r="F2030" t="str">
            <v xml:space="preserve">L -- Banjarmasin                                  </v>
          </cell>
        </row>
        <row r="2031">
          <cell r="A2031">
            <v>3372</v>
          </cell>
          <cell r="B2031" t="str">
            <v>S</v>
          </cell>
          <cell r="C2031" t="str">
            <v>U</v>
          </cell>
          <cell r="D2031" t="str">
            <v>J</v>
          </cell>
          <cell r="E2031" t="str">
            <v xml:space="preserve">KANWIL BANDAR LAMPUNG                   </v>
          </cell>
          <cell r="F2031" t="str">
            <v xml:space="preserve">J -- KANWIL BANDAR LAMPUNG                        </v>
          </cell>
        </row>
        <row r="2032">
          <cell r="A2032">
            <v>3470</v>
          </cell>
          <cell r="B2032" t="str">
            <v>S</v>
          </cell>
          <cell r="C2032" t="str">
            <v>U</v>
          </cell>
          <cell r="D2032" t="str">
            <v>Q</v>
          </cell>
          <cell r="E2032" t="str">
            <v xml:space="preserve">KANWIL JAKARTA 3                        </v>
          </cell>
          <cell r="F2032" t="str">
            <v xml:space="preserve">Q -- KANWIL JAKARTA 3                             </v>
          </cell>
        </row>
        <row r="2033">
          <cell r="A2033">
            <v>3051</v>
          </cell>
          <cell r="B2033" t="str">
            <v>S</v>
          </cell>
          <cell r="C2033" t="str">
            <v>U</v>
          </cell>
          <cell r="D2033" t="str">
            <v>P</v>
          </cell>
          <cell r="E2033" t="str">
            <v xml:space="preserve">Makassar                                </v>
          </cell>
          <cell r="F2033" t="str">
            <v xml:space="preserve">P -- Makassar                                     </v>
          </cell>
        </row>
        <row r="2034">
          <cell r="A2034">
            <v>5097</v>
          </cell>
          <cell r="B2034" t="str">
            <v>S</v>
          </cell>
          <cell r="C2034" t="str">
            <v>U</v>
          </cell>
          <cell r="D2034" t="str">
            <v>P</v>
          </cell>
          <cell r="E2034" t="str">
            <v xml:space="preserve">Makassar                                </v>
          </cell>
          <cell r="F2034" t="str">
            <v xml:space="preserve">P -- Makassar                                     </v>
          </cell>
        </row>
        <row r="2035">
          <cell r="A2035">
            <v>7509</v>
          </cell>
          <cell r="B2035" t="str">
            <v>S</v>
          </cell>
          <cell r="C2035" t="str">
            <v>U</v>
          </cell>
          <cell r="D2035" t="str">
            <v>F</v>
          </cell>
          <cell r="E2035" t="str">
            <v xml:space="preserve">Bandung                                 </v>
          </cell>
          <cell r="F2035" t="str">
            <v xml:space="preserve">F -- Bandung                                      </v>
          </cell>
        </row>
        <row r="2036">
          <cell r="A2036">
            <v>4320</v>
          </cell>
          <cell r="B2036" t="str">
            <v>S</v>
          </cell>
          <cell r="C2036" t="str">
            <v>U</v>
          </cell>
          <cell r="D2036" t="str">
            <v>F</v>
          </cell>
          <cell r="E2036" t="str">
            <v xml:space="preserve">Bandung                                 </v>
          </cell>
          <cell r="F2036" t="str">
            <v xml:space="preserve">F -- Bandung                                      </v>
          </cell>
        </row>
        <row r="2037">
          <cell r="A2037">
            <v>4442</v>
          </cell>
          <cell r="B2037" t="str">
            <v>S</v>
          </cell>
          <cell r="C2037" t="str">
            <v>U</v>
          </cell>
          <cell r="D2037" t="str">
            <v>F</v>
          </cell>
          <cell r="E2037" t="str">
            <v xml:space="preserve">Bandung                                 </v>
          </cell>
          <cell r="F2037" t="str">
            <v xml:space="preserve">F -- Bandung                                      </v>
          </cell>
        </row>
        <row r="2038">
          <cell r="A2038">
            <v>3194</v>
          </cell>
          <cell r="B2038" t="str">
            <v>S</v>
          </cell>
          <cell r="C2038" t="str">
            <v>U</v>
          </cell>
          <cell r="D2038" t="str">
            <v>K</v>
          </cell>
          <cell r="E2038" t="str">
            <v xml:space="preserve">Surabaya                                </v>
          </cell>
          <cell r="F2038" t="str">
            <v xml:space="preserve">K -- Surabaya                                     </v>
          </cell>
        </row>
        <row r="2039">
          <cell r="A2039">
            <v>6213</v>
          </cell>
          <cell r="B2039" t="str">
            <v>S</v>
          </cell>
          <cell r="C2039" t="str">
            <v>U</v>
          </cell>
          <cell r="D2039" t="str">
            <v>R</v>
          </cell>
          <cell r="E2039" t="str">
            <v xml:space="preserve">KANWIL MALANG                           </v>
          </cell>
          <cell r="F2039" t="str">
            <v xml:space="preserve">R -- KANWIL MALANG                                </v>
          </cell>
        </row>
        <row r="2040">
          <cell r="A2040">
            <v>4359</v>
          </cell>
          <cell r="B2040" t="str">
            <v>S</v>
          </cell>
          <cell r="C2040" t="str">
            <v>U</v>
          </cell>
          <cell r="D2040" t="str">
            <v>F</v>
          </cell>
          <cell r="E2040" t="str">
            <v xml:space="preserve">Bandung                                 </v>
          </cell>
          <cell r="F2040" t="str">
            <v xml:space="preserve">F -- Bandung                                      </v>
          </cell>
        </row>
        <row r="2041">
          <cell r="A2041">
            <v>4150</v>
          </cell>
          <cell r="B2041" t="str">
            <v>S</v>
          </cell>
          <cell r="C2041" t="str">
            <v>U</v>
          </cell>
          <cell r="D2041" t="str">
            <v>F</v>
          </cell>
          <cell r="E2041" t="str">
            <v xml:space="preserve">Bandung                                 </v>
          </cell>
          <cell r="F2041" t="str">
            <v xml:space="preserve">F -- Bandung                                      </v>
          </cell>
        </row>
        <row r="2042">
          <cell r="A2042">
            <v>7733</v>
          </cell>
          <cell r="B2042" t="str">
            <v>S</v>
          </cell>
          <cell r="C2042" t="str">
            <v>U</v>
          </cell>
          <cell r="D2042" t="str">
            <v>F</v>
          </cell>
          <cell r="E2042" t="str">
            <v xml:space="preserve">Bandung                                 </v>
          </cell>
          <cell r="F2042" t="str">
            <v xml:space="preserve">F -- Bandung                                      </v>
          </cell>
        </row>
        <row r="2043">
          <cell r="A2043">
            <v>6454</v>
          </cell>
          <cell r="B2043" t="str">
            <v>S</v>
          </cell>
          <cell r="C2043" t="str">
            <v>U</v>
          </cell>
          <cell r="D2043" t="str">
            <v>R</v>
          </cell>
          <cell r="E2043" t="str">
            <v xml:space="preserve">KANWIL MALANG                           </v>
          </cell>
          <cell r="F2043" t="str">
            <v xml:space="preserve">R -- KANWIL MALANG                                </v>
          </cell>
        </row>
        <row r="2044">
          <cell r="A2044">
            <v>3143</v>
          </cell>
          <cell r="B2044" t="str">
            <v>S</v>
          </cell>
          <cell r="C2044" t="str">
            <v>U</v>
          </cell>
          <cell r="D2044" t="str">
            <v>K</v>
          </cell>
          <cell r="E2044" t="str">
            <v xml:space="preserve">Surabaya                                </v>
          </cell>
          <cell r="F2044" t="str">
            <v xml:space="preserve">K -- Surabaya                                     </v>
          </cell>
        </row>
        <row r="2045">
          <cell r="A2045">
            <v>5581</v>
          </cell>
          <cell r="B2045" t="str">
            <v>S</v>
          </cell>
          <cell r="C2045" t="str">
            <v>U</v>
          </cell>
          <cell r="D2045" t="str">
            <v>J</v>
          </cell>
          <cell r="E2045" t="str">
            <v xml:space="preserve">KANWIL BANDAR LAMPUNG                   </v>
          </cell>
          <cell r="F2045" t="str">
            <v xml:space="preserve">J -- KANWIL BANDAR LAMPUNG                        </v>
          </cell>
        </row>
        <row r="2046">
          <cell r="A2046">
            <v>8177</v>
          </cell>
          <cell r="B2046" t="str">
            <v>S</v>
          </cell>
          <cell r="C2046" t="str">
            <v>U</v>
          </cell>
          <cell r="D2046" t="str">
            <v>K</v>
          </cell>
          <cell r="E2046" t="str">
            <v xml:space="preserve">Surabaya                                </v>
          </cell>
          <cell r="F2046" t="str">
            <v xml:space="preserve">K -- Surabaya                                     </v>
          </cell>
        </row>
        <row r="2047">
          <cell r="A2047">
            <v>8050</v>
          </cell>
          <cell r="B2047" t="str">
            <v>S</v>
          </cell>
          <cell r="C2047" t="str">
            <v>U</v>
          </cell>
          <cell r="D2047" t="str">
            <v>C</v>
          </cell>
          <cell r="E2047" t="str">
            <v xml:space="preserve">Padang                                  </v>
          </cell>
          <cell r="F2047" t="str">
            <v xml:space="preserve">C -- Padang                                       </v>
          </cell>
        </row>
        <row r="2048">
          <cell r="A2048">
            <v>4911</v>
          </cell>
          <cell r="B2048" t="str">
            <v>S</v>
          </cell>
          <cell r="C2048" t="str">
            <v>U</v>
          </cell>
          <cell r="D2048" t="str">
            <v>O</v>
          </cell>
          <cell r="E2048" t="str">
            <v xml:space="preserve">KANWIL JAYAPURA                         </v>
          </cell>
          <cell r="F2048" t="str">
            <v xml:space="preserve">O -- KANWIL JAYAPURA                              </v>
          </cell>
        </row>
        <row r="2049">
          <cell r="A2049">
            <v>7719</v>
          </cell>
          <cell r="B2049" t="str">
            <v>S</v>
          </cell>
          <cell r="C2049" t="str">
            <v>U</v>
          </cell>
          <cell r="D2049" t="str">
            <v>L</v>
          </cell>
          <cell r="E2049" t="str">
            <v xml:space="preserve">Banjarmasin                             </v>
          </cell>
          <cell r="F2049" t="str">
            <v xml:space="preserve">L -- Banjarmasin                                  </v>
          </cell>
        </row>
        <row r="2050">
          <cell r="A2050">
            <v>7579</v>
          </cell>
          <cell r="B2050" t="str">
            <v>S</v>
          </cell>
          <cell r="C2050" t="str">
            <v>U</v>
          </cell>
          <cell r="D2050" t="str">
            <v>L</v>
          </cell>
          <cell r="E2050" t="str">
            <v xml:space="preserve">Banjarmasin                             </v>
          </cell>
          <cell r="F2050" t="str">
            <v xml:space="preserve">L -- Banjarmasin                                  </v>
          </cell>
        </row>
        <row r="2051">
          <cell r="A2051">
            <v>4545</v>
          </cell>
          <cell r="B2051" t="str">
            <v>S</v>
          </cell>
          <cell r="C2051" t="str">
            <v>U</v>
          </cell>
          <cell r="D2051" t="str">
            <v>L</v>
          </cell>
          <cell r="E2051" t="str">
            <v xml:space="preserve">Banjarmasin                             </v>
          </cell>
          <cell r="F2051" t="str">
            <v xml:space="preserve">L -- Banjarmasin                                  </v>
          </cell>
        </row>
        <row r="2052">
          <cell r="A2052">
            <v>4553</v>
          </cell>
          <cell r="B2052" t="str">
            <v>S</v>
          </cell>
          <cell r="C2052" t="str">
            <v>U</v>
          </cell>
          <cell r="D2052" t="str">
            <v>L</v>
          </cell>
          <cell r="E2052" t="str">
            <v xml:space="preserve">Banjarmasin                             </v>
          </cell>
          <cell r="F2052" t="str">
            <v xml:space="preserve">L -- Banjarmasin                                  </v>
          </cell>
        </row>
        <row r="2053">
          <cell r="A2053">
            <v>5360</v>
          </cell>
          <cell r="B2053" t="str">
            <v>S</v>
          </cell>
          <cell r="C2053" t="str">
            <v>U</v>
          </cell>
          <cell r="D2053" t="str">
            <v>B</v>
          </cell>
          <cell r="E2053" t="str">
            <v xml:space="preserve">Medan                                   </v>
          </cell>
          <cell r="F2053" t="str">
            <v xml:space="preserve">B -- Medan                                        </v>
          </cell>
        </row>
        <row r="2054">
          <cell r="A2054">
            <v>3873</v>
          </cell>
          <cell r="B2054" t="str">
            <v>S</v>
          </cell>
          <cell r="C2054" t="str">
            <v>U</v>
          </cell>
          <cell r="D2054" t="str">
            <v>R</v>
          </cell>
          <cell r="E2054" t="str">
            <v xml:space="preserve">KANWIL MALANG                           </v>
          </cell>
          <cell r="F2054" t="str">
            <v xml:space="preserve">R -- KANWIL MALANG                                </v>
          </cell>
        </row>
        <row r="2055">
          <cell r="A2055">
            <v>7295</v>
          </cell>
          <cell r="B2055" t="str">
            <v>S</v>
          </cell>
          <cell r="C2055" t="str">
            <v>U</v>
          </cell>
          <cell r="D2055" t="str">
            <v>P</v>
          </cell>
          <cell r="E2055" t="str">
            <v xml:space="preserve">Makassar                                </v>
          </cell>
          <cell r="F2055" t="str">
            <v xml:space="preserve">P -- Makassar                                     </v>
          </cell>
        </row>
        <row r="2056">
          <cell r="A2056">
            <v>4982</v>
          </cell>
          <cell r="B2056" t="str">
            <v>S</v>
          </cell>
          <cell r="C2056" t="str">
            <v>U</v>
          </cell>
          <cell r="D2056" t="str">
            <v>O</v>
          </cell>
          <cell r="E2056" t="str">
            <v xml:space="preserve">KANWIL JAYAPURA                         </v>
          </cell>
          <cell r="F2056" t="str">
            <v xml:space="preserve">O -- KANWIL JAYAPURA                              </v>
          </cell>
        </row>
        <row r="2057">
          <cell r="A2057">
            <v>4977</v>
          </cell>
          <cell r="B2057" t="str">
            <v>S</v>
          </cell>
          <cell r="C2057" t="str">
            <v>U</v>
          </cell>
          <cell r="D2057" t="str">
            <v>O</v>
          </cell>
          <cell r="E2057" t="str">
            <v xml:space="preserve">KANWIL JAYAPURA                         </v>
          </cell>
          <cell r="F2057" t="str">
            <v xml:space="preserve">O -- KANWIL JAYAPURA                              </v>
          </cell>
        </row>
        <row r="2058">
          <cell r="A2058">
            <v>6999</v>
          </cell>
          <cell r="B2058" t="str">
            <v>S</v>
          </cell>
          <cell r="C2058" t="str">
            <v>U</v>
          </cell>
          <cell r="D2058" t="str">
            <v>H</v>
          </cell>
          <cell r="E2058" t="str">
            <v xml:space="preserve">Yogyakarta                              </v>
          </cell>
          <cell r="F2058" t="str">
            <v xml:space="preserve">H -- Yogyakarta                                   </v>
          </cell>
        </row>
        <row r="2059">
          <cell r="A2059">
            <v>4533</v>
          </cell>
          <cell r="B2059" t="str">
            <v>S</v>
          </cell>
          <cell r="C2059" t="str">
            <v>U</v>
          </cell>
          <cell r="D2059" t="str">
            <v>L</v>
          </cell>
          <cell r="E2059" t="str">
            <v xml:space="preserve">Banjarmasin                             </v>
          </cell>
          <cell r="F2059" t="str">
            <v xml:space="preserve">L -- Banjarmasin                                  </v>
          </cell>
        </row>
        <row r="2060">
          <cell r="A2060">
            <v>764</v>
          </cell>
          <cell r="B2060" t="str">
            <v>S</v>
          </cell>
          <cell r="C2060" t="str">
            <v>U</v>
          </cell>
          <cell r="D2060" t="str">
            <v>F</v>
          </cell>
          <cell r="E2060" t="str">
            <v xml:space="preserve">Bandung                                 </v>
          </cell>
          <cell r="F2060" t="str">
            <v xml:space="preserve">F -- Bandung                                      </v>
          </cell>
        </row>
        <row r="2061">
          <cell r="A2061">
            <v>4123</v>
          </cell>
          <cell r="B2061" t="str">
            <v>S</v>
          </cell>
          <cell r="C2061" t="str">
            <v>U</v>
          </cell>
          <cell r="D2061" t="str">
            <v>F</v>
          </cell>
          <cell r="E2061" t="str">
            <v xml:space="preserve">Bandung                                 </v>
          </cell>
          <cell r="F2061" t="str">
            <v xml:space="preserve">F -- Bandung                                      </v>
          </cell>
        </row>
        <row r="2062">
          <cell r="A2062">
            <v>5046</v>
          </cell>
          <cell r="B2062" t="str">
            <v>S</v>
          </cell>
          <cell r="C2062" t="str">
            <v>U</v>
          </cell>
          <cell r="D2062" t="str">
            <v>P</v>
          </cell>
          <cell r="E2062" t="str">
            <v xml:space="preserve">Makassar                                </v>
          </cell>
          <cell r="F2062" t="str">
            <v xml:space="preserve">P -- Makassar                                     </v>
          </cell>
        </row>
        <row r="2063">
          <cell r="A2063">
            <v>7836</v>
          </cell>
          <cell r="B2063" t="str">
            <v>S</v>
          </cell>
          <cell r="C2063" t="str">
            <v>U</v>
          </cell>
          <cell r="D2063" t="str">
            <v>M</v>
          </cell>
          <cell r="E2063" t="str">
            <v xml:space="preserve">Denpasar                                </v>
          </cell>
          <cell r="F2063" t="str">
            <v xml:space="preserve">M -- Denpasar                                     </v>
          </cell>
        </row>
        <row r="2064">
          <cell r="A2064">
            <v>5629</v>
          </cell>
          <cell r="B2064" t="str">
            <v>S</v>
          </cell>
          <cell r="C2064" t="str">
            <v>U</v>
          </cell>
          <cell r="D2064" t="str">
            <v>D</v>
          </cell>
          <cell r="E2064" t="str">
            <v xml:space="preserve">Palembang                               </v>
          </cell>
          <cell r="F2064" t="str">
            <v xml:space="preserve">D -- Palembang                                    </v>
          </cell>
        </row>
        <row r="2065">
          <cell r="A2065">
            <v>8088</v>
          </cell>
          <cell r="B2065" t="str">
            <v>S</v>
          </cell>
          <cell r="C2065" t="str">
            <v>U</v>
          </cell>
          <cell r="D2065" t="str">
            <v>X</v>
          </cell>
          <cell r="E2065" t="str">
            <v xml:space="preserve">KANWIL PEKANBARU                        </v>
          </cell>
          <cell r="F2065" t="str">
            <v xml:space="preserve">X -- KANWIL PEKANBARU                             </v>
          </cell>
        </row>
        <row r="2066">
          <cell r="A2066">
            <v>7894</v>
          </cell>
          <cell r="B2066" t="str">
            <v>S</v>
          </cell>
          <cell r="C2066" t="str">
            <v>U</v>
          </cell>
          <cell r="D2066" t="str">
            <v>L</v>
          </cell>
          <cell r="E2066" t="str">
            <v xml:space="preserve">Banjarmasin                             </v>
          </cell>
          <cell r="F2066" t="str">
            <v xml:space="preserve">L -- Banjarmasin                                  </v>
          </cell>
        </row>
        <row r="2067">
          <cell r="A2067">
            <v>4471</v>
          </cell>
          <cell r="B2067" t="str">
            <v>S</v>
          </cell>
          <cell r="C2067" t="str">
            <v>U</v>
          </cell>
          <cell r="D2067" t="str">
            <v>L</v>
          </cell>
          <cell r="E2067" t="str">
            <v xml:space="preserve">Banjarmasin                             </v>
          </cell>
          <cell r="F2067" t="str">
            <v xml:space="preserve">L -- Banjarmasin                                  </v>
          </cell>
        </row>
        <row r="2068">
          <cell r="A2068">
            <v>4046</v>
          </cell>
          <cell r="B2068" t="str">
            <v>S</v>
          </cell>
          <cell r="C2068" t="str">
            <v>U</v>
          </cell>
          <cell r="D2068" t="str">
            <v>F</v>
          </cell>
          <cell r="E2068" t="str">
            <v xml:space="preserve">Bandung                                 </v>
          </cell>
          <cell r="F2068" t="str">
            <v xml:space="preserve">F -- Bandung                                      </v>
          </cell>
        </row>
        <row r="2069">
          <cell r="A2069">
            <v>6684</v>
          </cell>
          <cell r="B2069" t="str">
            <v>S</v>
          </cell>
          <cell r="C2069" t="str">
            <v>U</v>
          </cell>
          <cell r="D2069" t="str">
            <v>H</v>
          </cell>
          <cell r="E2069" t="str">
            <v xml:space="preserve">Yogyakarta                              </v>
          </cell>
          <cell r="F2069" t="str">
            <v xml:space="preserve">H -- Yogyakarta                                   </v>
          </cell>
        </row>
        <row r="2070">
          <cell r="A2070">
            <v>7988</v>
          </cell>
          <cell r="B2070" t="str">
            <v>S</v>
          </cell>
          <cell r="C2070" t="str">
            <v>U</v>
          </cell>
          <cell r="D2070" t="str">
            <v>H</v>
          </cell>
          <cell r="E2070" t="str">
            <v xml:space="preserve">Yogyakarta                              </v>
          </cell>
          <cell r="F2070" t="str">
            <v xml:space="preserve">H -- Yogyakarta                                   </v>
          </cell>
        </row>
        <row r="2071">
          <cell r="A2071">
            <v>5676</v>
          </cell>
          <cell r="B2071" t="str">
            <v>S</v>
          </cell>
          <cell r="C2071" t="str">
            <v>U</v>
          </cell>
          <cell r="D2071" t="str">
            <v>D</v>
          </cell>
          <cell r="E2071" t="str">
            <v xml:space="preserve">Palembang                               </v>
          </cell>
          <cell r="F2071" t="str">
            <v xml:space="preserve">D -- Palembang                                    </v>
          </cell>
        </row>
        <row r="2072">
          <cell r="A2072">
            <v>3618</v>
          </cell>
          <cell r="B2072" t="str">
            <v>S</v>
          </cell>
          <cell r="C2072" t="str">
            <v>U</v>
          </cell>
          <cell r="D2072" t="str">
            <v>M</v>
          </cell>
          <cell r="E2072" t="str">
            <v xml:space="preserve">Denpasar                                </v>
          </cell>
          <cell r="F2072" t="str">
            <v xml:space="preserve">M -- Denpasar                                     </v>
          </cell>
        </row>
        <row r="2073">
          <cell r="A2073">
            <v>3195</v>
          </cell>
          <cell r="B2073" t="str">
            <v>S</v>
          </cell>
          <cell r="C2073" t="str">
            <v>U</v>
          </cell>
          <cell r="D2073" t="str">
            <v>K</v>
          </cell>
          <cell r="E2073" t="str">
            <v xml:space="preserve">Surabaya                                </v>
          </cell>
          <cell r="F2073" t="str">
            <v xml:space="preserve">K -- Surabaya                                     </v>
          </cell>
        </row>
        <row r="2074">
          <cell r="A2074">
            <v>6500</v>
          </cell>
          <cell r="B2074" t="str">
            <v>S</v>
          </cell>
          <cell r="C2074" t="str">
            <v>U</v>
          </cell>
          <cell r="D2074" t="str">
            <v>R</v>
          </cell>
          <cell r="E2074" t="str">
            <v xml:space="preserve">KANWIL MALANG                           </v>
          </cell>
          <cell r="F2074" t="str">
            <v xml:space="preserve">R -- KANWIL MALANG                                </v>
          </cell>
        </row>
        <row r="2075">
          <cell r="A2075">
            <v>6088</v>
          </cell>
          <cell r="B2075" t="str">
            <v>S</v>
          </cell>
          <cell r="C2075" t="str">
            <v>U</v>
          </cell>
          <cell r="D2075" t="str">
            <v>G</v>
          </cell>
          <cell r="E2075" t="str">
            <v xml:space="preserve">Semarang                                </v>
          </cell>
          <cell r="F2075" t="str">
            <v xml:space="preserve">G -- Semarang                                     </v>
          </cell>
        </row>
        <row r="2076">
          <cell r="A2076">
            <v>4348</v>
          </cell>
          <cell r="B2076" t="str">
            <v>S</v>
          </cell>
          <cell r="C2076" t="str">
            <v>U</v>
          </cell>
          <cell r="D2076" t="str">
            <v>F</v>
          </cell>
          <cell r="E2076" t="str">
            <v xml:space="preserve">Bandung                                 </v>
          </cell>
          <cell r="F2076" t="str">
            <v xml:space="preserve">F -- Bandung                                      </v>
          </cell>
        </row>
        <row r="2077">
          <cell r="A2077">
            <v>4124</v>
          </cell>
          <cell r="B2077" t="str">
            <v>S</v>
          </cell>
          <cell r="C2077" t="str">
            <v>U</v>
          </cell>
          <cell r="D2077" t="str">
            <v>F</v>
          </cell>
          <cell r="E2077" t="str">
            <v xml:space="preserve">Bandung                                 </v>
          </cell>
          <cell r="F2077" t="str">
            <v xml:space="preserve">F -- Bandung                                      </v>
          </cell>
        </row>
        <row r="2078">
          <cell r="A2078">
            <v>4213</v>
          </cell>
          <cell r="B2078" t="str">
            <v>S</v>
          </cell>
          <cell r="C2078" t="str">
            <v>U</v>
          </cell>
          <cell r="D2078" t="str">
            <v>F</v>
          </cell>
          <cell r="E2078" t="str">
            <v xml:space="preserve">Bandung                                 </v>
          </cell>
          <cell r="F2078" t="str">
            <v xml:space="preserve">F -- Bandung                                      </v>
          </cell>
        </row>
        <row r="2079">
          <cell r="A2079">
            <v>7192</v>
          </cell>
          <cell r="B2079" t="str">
            <v>S</v>
          </cell>
          <cell r="C2079" t="str">
            <v>U</v>
          </cell>
          <cell r="D2079" t="str">
            <v>I</v>
          </cell>
          <cell r="E2079" t="str">
            <v xml:space="preserve">DKI2                                    </v>
          </cell>
          <cell r="F2079" t="str">
            <v xml:space="preserve">I -- DKI2                                         </v>
          </cell>
        </row>
        <row r="2080">
          <cell r="A2080">
            <v>752</v>
          </cell>
          <cell r="B2080" t="str">
            <v>S</v>
          </cell>
          <cell r="C2080" t="str">
            <v>U</v>
          </cell>
          <cell r="D2080" t="str">
            <v>F</v>
          </cell>
          <cell r="E2080" t="str">
            <v xml:space="preserve">Bandung                                 </v>
          </cell>
          <cell r="F2080" t="str">
            <v xml:space="preserve">F -- Bandung                                      </v>
          </cell>
        </row>
        <row r="2081">
          <cell r="A2081">
            <v>3377</v>
          </cell>
          <cell r="B2081" t="str">
            <v>S</v>
          </cell>
          <cell r="C2081" t="str">
            <v>U</v>
          </cell>
          <cell r="D2081" t="str">
            <v>B</v>
          </cell>
          <cell r="E2081" t="str">
            <v xml:space="preserve">Medan                                   </v>
          </cell>
          <cell r="F2081" t="str">
            <v xml:space="preserve">B -- Medan                                        </v>
          </cell>
        </row>
        <row r="2082">
          <cell r="A2082">
            <v>6302</v>
          </cell>
          <cell r="B2082" t="str">
            <v>S</v>
          </cell>
          <cell r="C2082" t="str">
            <v>U</v>
          </cell>
          <cell r="D2082" t="str">
            <v>K</v>
          </cell>
          <cell r="E2082" t="str">
            <v xml:space="preserve">Surabaya                                </v>
          </cell>
          <cell r="F2082" t="str">
            <v xml:space="preserve">K -- Surabaya                                     </v>
          </cell>
        </row>
        <row r="2083">
          <cell r="A2083">
            <v>6298</v>
          </cell>
          <cell r="B2083" t="str">
            <v>S</v>
          </cell>
          <cell r="C2083" t="str">
            <v>U</v>
          </cell>
          <cell r="D2083" t="str">
            <v>K</v>
          </cell>
          <cell r="E2083" t="str">
            <v xml:space="preserve">Surabaya                                </v>
          </cell>
          <cell r="F2083" t="str">
            <v xml:space="preserve">K -- Surabaya                                     </v>
          </cell>
        </row>
        <row r="2084">
          <cell r="A2084">
            <v>7044</v>
          </cell>
          <cell r="B2084" t="str">
            <v>S</v>
          </cell>
          <cell r="C2084" t="str">
            <v>U</v>
          </cell>
          <cell r="D2084" t="str">
            <v>D</v>
          </cell>
          <cell r="E2084" t="str">
            <v xml:space="preserve">Palembang                               </v>
          </cell>
          <cell r="F2084" t="str">
            <v xml:space="preserve">D -- Palembang                                    </v>
          </cell>
        </row>
        <row r="2085">
          <cell r="A2085">
            <v>5782</v>
          </cell>
          <cell r="B2085" t="str">
            <v>S</v>
          </cell>
          <cell r="C2085" t="str">
            <v>U</v>
          </cell>
          <cell r="D2085" t="str">
            <v>D</v>
          </cell>
          <cell r="E2085" t="str">
            <v xml:space="preserve">Palembang                               </v>
          </cell>
          <cell r="F2085" t="str">
            <v xml:space="preserve">D -- Palembang                                    </v>
          </cell>
        </row>
        <row r="2086">
          <cell r="A2086">
            <v>799</v>
          </cell>
          <cell r="B2086" t="str">
            <v>S</v>
          </cell>
          <cell r="C2086" t="str">
            <v>U</v>
          </cell>
          <cell r="D2086" t="str">
            <v>I</v>
          </cell>
          <cell r="E2086" t="str">
            <v xml:space="preserve">DKI2                                    </v>
          </cell>
          <cell r="F2086" t="str">
            <v xml:space="preserve">I -- DKI2                                         </v>
          </cell>
        </row>
        <row r="2087">
          <cell r="A2087">
            <v>4960</v>
          </cell>
          <cell r="B2087" t="str">
            <v>S</v>
          </cell>
          <cell r="C2087" t="str">
            <v>U</v>
          </cell>
          <cell r="D2087" t="str">
            <v>O</v>
          </cell>
          <cell r="E2087" t="str">
            <v xml:space="preserve">KANWIL JAYAPURA                         </v>
          </cell>
          <cell r="F2087" t="str">
            <v xml:space="preserve">O -- KANWIL JAYAPURA                              </v>
          </cell>
        </row>
        <row r="2088">
          <cell r="A2088">
            <v>4578</v>
          </cell>
          <cell r="B2088" t="str">
            <v>S</v>
          </cell>
          <cell r="C2088" t="str">
            <v>U</v>
          </cell>
          <cell r="D2088" t="str">
            <v>L</v>
          </cell>
          <cell r="E2088" t="str">
            <v xml:space="preserve">Banjarmasin                             </v>
          </cell>
          <cell r="F2088" t="str">
            <v xml:space="preserve">L -- Banjarmasin                                  </v>
          </cell>
        </row>
        <row r="2089">
          <cell r="A2089">
            <v>5220</v>
          </cell>
          <cell r="B2089" t="str">
            <v>S</v>
          </cell>
          <cell r="C2089" t="str">
            <v>U</v>
          </cell>
          <cell r="D2089" t="str">
            <v>N</v>
          </cell>
          <cell r="E2089" t="str">
            <v xml:space="preserve">Manado                                  </v>
          </cell>
          <cell r="F2089" t="str">
            <v xml:space="preserve">N -- Manado                                       </v>
          </cell>
        </row>
        <row r="2090">
          <cell r="A2090">
            <v>6146</v>
          </cell>
          <cell r="B2090" t="str">
            <v>S</v>
          </cell>
          <cell r="C2090" t="str">
            <v>U</v>
          </cell>
          <cell r="D2090" t="str">
            <v>R</v>
          </cell>
          <cell r="E2090" t="str">
            <v xml:space="preserve">KANWIL MALANG                           </v>
          </cell>
          <cell r="F2090" t="str">
            <v xml:space="preserve">R -- KANWIL MALANG                                </v>
          </cell>
        </row>
        <row r="2091">
          <cell r="A2091">
            <v>6252</v>
          </cell>
          <cell r="B2091" t="str">
            <v>S</v>
          </cell>
          <cell r="C2091" t="str">
            <v>U</v>
          </cell>
          <cell r="D2091" t="str">
            <v>R</v>
          </cell>
          <cell r="E2091" t="str">
            <v xml:space="preserve">KANWIL MALANG                           </v>
          </cell>
          <cell r="F2091" t="str">
            <v xml:space="preserve">R -- KANWIL MALANG                                </v>
          </cell>
        </row>
        <row r="2092">
          <cell r="A2092">
            <v>4828</v>
          </cell>
          <cell r="B2092" t="str">
            <v>S</v>
          </cell>
          <cell r="C2092" t="str">
            <v>U</v>
          </cell>
          <cell r="D2092" t="str">
            <v>L</v>
          </cell>
          <cell r="E2092" t="str">
            <v xml:space="preserve">Banjarmasin                             </v>
          </cell>
          <cell r="F2092" t="str">
            <v xml:space="preserve">L -- Banjarmasin                                  </v>
          </cell>
        </row>
        <row r="2093">
          <cell r="A2093">
            <v>4978</v>
          </cell>
          <cell r="B2093" t="str">
            <v>S</v>
          </cell>
          <cell r="C2093" t="str">
            <v>U</v>
          </cell>
          <cell r="D2093" t="str">
            <v>O</v>
          </cell>
          <cell r="E2093" t="str">
            <v xml:space="preserve">KANWIL JAYAPURA                         </v>
          </cell>
          <cell r="F2093" t="str">
            <v xml:space="preserve">O -- KANWIL JAYAPURA                              </v>
          </cell>
        </row>
        <row r="2094">
          <cell r="A2094">
            <v>6490</v>
          </cell>
          <cell r="B2094" t="str">
            <v>S</v>
          </cell>
          <cell r="C2094" t="str">
            <v>U</v>
          </cell>
          <cell r="D2094" t="str">
            <v>R</v>
          </cell>
          <cell r="E2094" t="str">
            <v xml:space="preserve">KANWIL MALANG                           </v>
          </cell>
          <cell r="F2094" t="str">
            <v xml:space="preserve">R -- KANWIL MALANG                                </v>
          </cell>
        </row>
        <row r="2095">
          <cell r="A2095">
            <v>5921</v>
          </cell>
          <cell r="B2095" t="str">
            <v>S</v>
          </cell>
          <cell r="C2095" t="str">
            <v>U</v>
          </cell>
          <cell r="D2095" t="str">
            <v>G</v>
          </cell>
          <cell r="E2095" t="str">
            <v xml:space="preserve">Semarang                                </v>
          </cell>
          <cell r="F2095" t="str">
            <v xml:space="preserve">G -- Semarang                                     </v>
          </cell>
        </row>
        <row r="2096">
          <cell r="A2096">
            <v>3368</v>
          </cell>
          <cell r="B2096" t="str">
            <v>S</v>
          </cell>
          <cell r="C2096" t="str">
            <v>U</v>
          </cell>
          <cell r="D2096" t="str">
            <v>X</v>
          </cell>
          <cell r="E2096" t="str">
            <v xml:space="preserve">KANWIL PEKANBARU                        </v>
          </cell>
          <cell r="F2096" t="str">
            <v xml:space="preserve">X -- KANWIL PEKANBARU                             </v>
          </cell>
        </row>
        <row r="2097">
          <cell r="A2097">
            <v>5405</v>
          </cell>
          <cell r="B2097" t="str">
            <v>S</v>
          </cell>
          <cell r="C2097" t="str">
            <v>U</v>
          </cell>
          <cell r="D2097" t="str">
            <v>X</v>
          </cell>
          <cell r="E2097" t="str">
            <v xml:space="preserve">KANWIL PEKANBARU                        </v>
          </cell>
          <cell r="F2097" t="str">
            <v xml:space="preserve">X -- KANWIL PEKANBARU                             </v>
          </cell>
        </row>
        <row r="2098">
          <cell r="A2098">
            <v>8119</v>
          </cell>
          <cell r="B2098" t="str">
            <v>S</v>
          </cell>
          <cell r="C2098" t="str">
            <v>U</v>
          </cell>
          <cell r="D2098" t="str">
            <v>X</v>
          </cell>
          <cell r="E2098" t="str">
            <v xml:space="preserve">KANWIL PEKANBARU                        </v>
          </cell>
          <cell r="F2098" t="str">
            <v xml:space="preserve">X -- KANWIL PEKANBARU                             </v>
          </cell>
        </row>
        <row r="2099">
          <cell r="A2099">
            <v>5404</v>
          </cell>
          <cell r="B2099" t="str">
            <v>S</v>
          </cell>
          <cell r="C2099" t="str">
            <v>U</v>
          </cell>
          <cell r="D2099" t="str">
            <v>X</v>
          </cell>
          <cell r="E2099" t="str">
            <v xml:space="preserve">KANWIL PEKANBARU                        </v>
          </cell>
          <cell r="F2099" t="str">
            <v xml:space="preserve">X -- KANWIL PEKANBARU                             </v>
          </cell>
        </row>
        <row r="2100">
          <cell r="A2100">
            <v>4087</v>
          </cell>
          <cell r="B2100" t="str">
            <v>S</v>
          </cell>
          <cell r="C2100" t="str">
            <v>U</v>
          </cell>
          <cell r="D2100" t="str">
            <v>F</v>
          </cell>
          <cell r="E2100" t="str">
            <v xml:space="preserve">Bandung                                 </v>
          </cell>
          <cell r="F2100" t="str">
            <v xml:space="preserve">F -- Bandung                                      </v>
          </cell>
        </row>
        <row r="2101">
          <cell r="A2101">
            <v>6849</v>
          </cell>
          <cell r="B2101" t="str">
            <v>S</v>
          </cell>
          <cell r="C2101" t="str">
            <v>U</v>
          </cell>
          <cell r="D2101" t="str">
            <v>H</v>
          </cell>
          <cell r="E2101" t="str">
            <v xml:space="preserve">Yogyakarta                              </v>
          </cell>
          <cell r="F2101" t="str">
            <v xml:space="preserve">H -- Yogyakarta                                   </v>
          </cell>
        </row>
        <row r="2102">
          <cell r="A2102">
            <v>4683</v>
          </cell>
          <cell r="B2102" t="str">
            <v>S</v>
          </cell>
          <cell r="C2102" t="str">
            <v>U</v>
          </cell>
          <cell r="D2102" t="str">
            <v>M</v>
          </cell>
          <cell r="E2102" t="str">
            <v xml:space="preserve">Denpasar                                </v>
          </cell>
          <cell r="F2102" t="str">
            <v xml:space="preserve">M -- Denpasar                                     </v>
          </cell>
        </row>
        <row r="2103">
          <cell r="A2103">
            <v>3748</v>
          </cell>
          <cell r="B2103" t="str">
            <v>S</v>
          </cell>
          <cell r="C2103" t="str">
            <v>U</v>
          </cell>
          <cell r="D2103" t="str">
            <v>R</v>
          </cell>
          <cell r="E2103" t="str">
            <v xml:space="preserve">KANWIL MALANG                           </v>
          </cell>
          <cell r="F2103" t="str">
            <v xml:space="preserve">R -- KANWIL MALANG                                </v>
          </cell>
        </row>
        <row r="2104">
          <cell r="A2104">
            <v>4871</v>
          </cell>
          <cell r="B2104" t="str">
            <v>S</v>
          </cell>
          <cell r="C2104" t="str">
            <v>U</v>
          </cell>
          <cell r="D2104" t="str">
            <v>P</v>
          </cell>
          <cell r="E2104" t="str">
            <v xml:space="preserve">Makassar                                </v>
          </cell>
          <cell r="F2104" t="str">
            <v xml:space="preserve">P -- Makassar                                     </v>
          </cell>
        </row>
        <row r="2105">
          <cell r="A2105">
            <v>7997</v>
          </cell>
          <cell r="B2105" t="str">
            <v>S</v>
          </cell>
          <cell r="C2105" t="str">
            <v>U</v>
          </cell>
          <cell r="D2105" t="str">
            <v>L</v>
          </cell>
          <cell r="E2105" t="str">
            <v xml:space="preserve">Banjarmasin                             </v>
          </cell>
          <cell r="F2105" t="str">
            <v xml:space="preserve">L -- Banjarmasin                                  </v>
          </cell>
        </row>
        <row r="2106">
          <cell r="A2106">
            <v>7686</v>
          </cell>
          <cell r="B2106" t="str">
            <v>S</v>
          </cell>
          <cell r="C2106" t="str">
            <v>U</v>
          </cell>
          <cell r="D2106" t="str">
            <v>N</v>
          </cell>
          <cell r="E2106" t="str">
            <v xml:space="preserve">Manado                                  </v>
          </cell>
          <cell r="F2106" t="str">
            <v xml:space="preserve">N -- Manado                                       </v>
          </cell>
        </row>
        <row r="2107">
          <cell r="A2107">
            <v>5262</v>
          </cell>
          <cell r="B2107" t="str">
            <v>S</v>
          </cell>
          <cell r="C2107" t="str">
            <v>U</v>
          </cell>
          <cell r="D2107" t="str">
            <v>B</v>
          </cell>
          <cell r="E2107" t="str">
            <v xml:space="preserve">Medan                                   </v>
          </cell>
          <cell r="F2107" t="str">
            <v xml:space="preserve">B -- Medan                                        </v>
          </cell>
        </row>
        <row r="2108">
          <cell r="A2108">
            <v>5167</v>
          </cell>
          <cell r="B2108" t="str">
            <v>S</v>
          </cell>
          <cell r="C2108" t="str">
            <v>U</v>
          </cell>
          <cell r="D2108" t="str">
            <v>N</v>
          </cell>
          <cell r="E2108" t="str">
            <v xml:space="preserve">Manado                                  </v>
          </cell>
          <cell r="F2108" t="str">
            <v xml:space="preserve">N -- Manado                                       </v>
          </cell>
        </row>
        <row r="2109">
          <cell r="A2109">
            <v>5649</v>
          </cell>
          <cell r="B2109" t="str">
            <v>S</v>
          </cell>
          <cell r="C2109" t="str">
            <v>U</v>
          </cell>
          <cell r="D2109" t="str">
            <v>J</v>
          </cell>
          <cell r="E2109" t="str">
            <v xml:space="preserve">KANWIL BANDAR LAMPUNG                   </v>
          </cell>
          <cell r="F2109" t="str">
            <v xml:space="preserve">J -- KANWIL BANDAR LAMPUNG                        </v>
          </cell>
        </row>
        <row r="2110">
          <cell r="A2110">
            <v>4785</v>
          </cell>
          <cell r="B2110" t="str">
            <v>S</v>
          </cell>
          <cell r="C2110" t="str">
            <v>U</v>
          </cell>
          <cell r="D2110" t="str">
            <v>M</v>
          </cell>
          <cell r="E2110" t="str">
            <v xml:space="preserve">Denpasar                                </v>
          </cell>
          <cell r="F2110" t="str">
            <v xml:space="preserve">M -- Denpasar                                     </v>
          </cell>
        </row>
        <row r="2111">
          <cell r="A2111">
            <v>4990</v>
          </cell>
          <cell r="B2111" t="str">
            <v>S</v>
          </cell>
          <cell r="C2111" t="str">
            <v>U</v>
          </cell>
          <cell r="D2111" t="str">
            <v>P</v>
          </cell>
          <cell r="E2111" t="str">
            <v xml:space="preserve">Makassar                                </v>
          </cell>
          <cell r="F2111" t="str">
            <v xml:space="preserve">P -- Makassar                                     </v>
          </cell>
        </row>
        <row r="2112">
          <cell r="A2112">
            <v>5713</v>
          </cell>
          <cell r="B2112" t="str">
            <v>S</v>
          </cell>
          <cell r="C2112" t="str">
            <v>U</v>
          </cell>
          <cell r="D2112" t="str">
            <v>D</v>
          </cell>
          <cell r="E2112" t="str">
            <v xml:space="preserve">Palembang                               </v>
          </cell>
          <cell r="F2112" t="str">
            <v xml:space="preserve">D -- Palembang                                    </v>
          </cell>
        </row>
        <row r="2113">
          <cell r="A2113">
            <v>6109</v>
          </cell>
          <cell r="B2113" t="str">
            <v>S</v>
          </cell>
          <cell r="C2113" t="str">
            <v>U</v>
          </cell>
          <cell r="D2113" t="str">
            <v>R</v>
          </cell>
          <cell r="E2113" t="str">
            <v xml:space="preserve">KANWIL MALANG                           </v>
          </cell>
          <cell r="F2113" t="str">
            <v xml:space="preserve">R -- KANWIL MALANG                                </v>
          </cell>
        </row>
        <row r="2114">
          <cell r="A2114">
            <v>7264</v>
          </cell>
          <cell r="B2114" t="str">
            <v>S</v>
          </cell>
          <cell r="C2114" t="str">
            <v>U</v>
          </cell>
          <cell r="D2114" t="str">
            <v>J</v>
          </cell>
          <cell r="E2114" t="str">
            <v xml:space="preserve">KANWIL BANDAR LAMPUNG                   </v>
          </cell>
          <cell r="F2114" t="str">
            <v xml:space="preserve">J -- KANWIL BANDAR LAMPUNG                        </v>
          </cell>
        </row>
        <row r="2115">
          <cell r="A2115">
            <v>6892</v>
          </cell>
          <cell r="B2115" t="str">
            <v>S</v>
          </cell>
          <cell r="C2115" t="str">
            <v>U</v>
          </cell>
          <cell r="D2115" t="str">
            <v>H</v>
          </cell>
          <cell r="E2115" t="str">
            <v xml:space="preserve">Yogyakarta                              </v>
          </cell>
          <cell r="F2115" t="str">
            <v xml:space="preserve">H -- Yogyakarta                                   </v>
          </cell>
        </row>
        <row r="2116">
          <cell r="A2116">
            <v>3989</v>
          </cell>
          <cell r="B2116" t="str">
            <v>S</v>
          </cell>
          <cell r="C2116" t="str">
            <v>U</v>
          </cell>
          <cell r="D2116" t="str">
            <v>B</v>
          </cell>
          <cell r="E2116" t="str">
            <v xml:space="preserve">Medan                                   </v>
          </cell>
          <cell r="F2116" t="str">
            <v xml:space="preserve">B -- Medan                                        </v>
          </cell>
        </row>
        <row r="2117">
          <cell r="A2117">
            <v>5296</v>
          </cell>
          <cell r="B2117" t="str">
            <v>S</v>
          </cell>
          <cell r="C2117" t="str">
            <v>U</v>
          </cell>
          <cell r="D2117" t="str">
            <v>B</v>
          </cell>
          <cell r="E2117" t="str">
            <v xml:space="preserve">Medan                                   </v>
          </cell>
          <cell r="F2117" t="str">
            <v xml:space="preserve">B -- Medan                                        </v>
          </cell>
        </row>
        <row r="2118">
          <cell r="A2118">
            <v>4528</v>
          </cell>
          <cell r="B2118" t="str">
            <v>S</v>
          </cell>
          <cell r="C2118" t="str">
            <v>U</v>
          </cell>
          <cell r="D2118" t="str">
            <v>L</v>
          </cell>
          <cell r="E2118" t="str">
            <v xml:space="preserve">Banjarmasin                             </v>
          </cell>
          <cell r="F2118" t="str">
            <v xml:space="preserve">L -- Banjarmasin                                  </v>
          </cell>
        </row>
        <row r="2119">
          <cell r="A2119">
            <v>3622</v>
          </cell>
          <cell r="B2119" t="str">
            <v>S</v>
          </cell>
          <cell r="C2119" t="str">
            <v>U</v>
          </cell>
          <cell r="D2119" t="str">
            <v>L</v>
          </cell>
          <cell r="E2119" t="str">
            <v xml:space="preserve">Banjarmasin                             </v>
          </cell>
          <cell r="F2119" t="str">
            <v xml:space="preserve">L -- Banjarmasin                                  </v>
          </cell>
        </row>
        <row r="2120">
          <cell r="A2120">
            <v>7146</v>
          </cell>
          <cell r="B2120" t="str">
            <v>S</v>
          </cell>
          <cell r="C2120" t="str">
            <v>U</v>
          </cell>
          <cell r="D2120" t="str">
            <v>L</v>
          </cell>
          <cell r="E2120" t="str">
            <v xml:space="preserve">Banjarmasin                             </v>
          </cell>
          <cell r="F2120" t="str">
            <v xml:space="preserve">L -- Banjarmasin                                  </v>
          </cell>
        </row>
        <row r="2121">
          <cell r="A2121">
            <v>5479</v>
          </cell>
          <cell r="B2121" t="str">
            <v>S</v>
          </cell>
          <cell r="C2121" t="str">
            <v>U</v>
          </cell>
          <cell r="D2121" t="str">
            <v>C</v>
          </cell>
          <cell r="E2121" t="str">
            <v xml:space="preserve">Padang                                  </v>
          </cell>
          <cell r="F2121" t="str">
            <v xml:space="preserve">C -- Padang                                       </v>
          </cell>
        </row>
        <row r="2122">
          <cell r="A2122">
            <v>7273</v>
          </cell>
          <cell r="B2122" t="str">
            <v>S</v>
          </cell>
          <cell r="C2122" t="str">
            <v>U</v>
          </cell>
          <cell r="D2122" t="str">
            <v>X</v>
          </cell>
          <cell r="E2122" t="str">
            <v xml:space="preserve">KANWIL PEKANBARU                        </v>
          </cell>
          <cell r="F2122" t="str">
            <v xml:space="preserve">X -- KANWIL PEKANBARU                             </v>
          </cell>
        </row>
        <row r="2123">
          <cell r="A2123">
            <v>6061</v>
          </cell>
          <cell r="B2123" t="str">
            <v>S</v>
          </cell>
          <cell r="C2123" t="str">
            <v>U</v>
          </cell>
          <cell r="D2123" t="str">
            <v>G</v>
          </cell>
          <cell r="E2123" t="str">
            <v xml:space="preserve">Semarang                                </v>
          </cell>
          <cell r="F2123" t="str">
            <v xml:space="preserve">G -- Semarang                                     </v>
          </cell>
        </row>
        <row r="2124">
          <cell r="A2124">
            <v>7696</v>
          </cell>
          <cell r="B2124" t="str">
            <v>S</v>
          </cell>
          <cell r="C2124" t="str">
            <v>U</v>
          </cell>
          <cell r="D2124" t="str">
            <v>P</v>
          </cell>
          <cell r="E2124" t="str">
            <v xml:space="preserve">Makassar                                </v>
          </cell>
          <cell r="F2124" t="str">
            <v xml:space="preserve">P -- Makassar                                     </v>
          </cell>
        </row>
        <row r="2125">
          <cell r="A2125">
            <v>4921</v>
          </cell>
          <cell r="B2125" t="str">
            <v>S</v>
          </cell>
          <cell r="C2125" t="str">
            <v>U</v>
          </cell>
          <cell r="D2125" t="str">
            <v>P</v>
          </cell>
          <cell r="E2125" t="str">
            <v xml:space="preserve">Makassar                                </v>
          </cell>
          <cell r="F2125" t="str">
            <v xml:space="preserve">P -- Makassar                                     </v>
          </cell>
        </row>
        <row r="2126">
          <cell r="A2126">
            <v>5068</v>
          </cell>
          <cell r="B2126" t="str">
            <v>S</v>
          </cell>
          <cell r="C2126" t="str">
            <v>U</v>
          </cell>
          <cell r="D2126" t="str">
            <v>P</v>
          </cell>
          <cell r="E2126" t="str">
            <v xml:space="preserve">Makassar                                </v>
          </cell>
          <cell r="F2126" t="str">
            <v xml:space="preserve">P -- Makassar                                     </v>
          </cell>
        </row>
        <row r="2127">
          <cell r="A2127">
            <v>6062</v>
          </cell>
          <cell r="B2127" t="str">
            <v>S</v>
          </cell>
          <cell r="C2127" t="str">
            <v>U</v>
          </cell>
          <cell r="D2127" t="str">
            <v>G</v>
          </cell>
          <cell r="E2127" t="str">
            <v xml:space="preserve">Semarang                                </v>
          </cell>
          <cell r="F2127" t="str">
            <v xml:space="preserve">G -- Semarang                                     </v>
          </cell>
        </row>
        <row r="2128">
          <cell r="A2128">
            <v>920</v>
          </cell>
          <cell r="B2128" t="str">
            <v>S</v>
          </cell>
          <cell r="C2128" t="str">
            <v>U</v>
          </cell>
          <cell r="D2128" t="str">
            <v>Q</v>
          </cell>
          <cell r="E2128" t="str">
            <v xml:space="preserve">KANWIL JAKARTA 3                        </v>
          </cell>
          <cell r="F2128" t="str">
            <v xml:space="preserve">Q -- KANWIL JAKARTA 3                             </v>
          </cell>
        </row>
        <row r="2129">
          <cell r="A2129">
            <v>4678</v>
          </cell>
          <cell r="B2129" t="str">
            <v>S</v>
          </cell>
          <cell r="C2129" t="str">
            <v>U</v>
          </cell>
          <cell r="D2129" t="str">
            <v>M</v>
          </cell>
          <cell r="E2129" t="str">
            <v xml:space="preserve">Denpasar                                </v>
          </cell>
          <cell r="F2129" t="str">
            <v xml:space="preserve">M -- Denpasar                                     </v>
          </cell>
        </row>
        <row r="2130">
          <cell r="A2130">
            <v>8145</v>
          </cell>
          <cell r="B2130" t="str">
            <v>S</v>
          </cell>
          <cell r="C2130" t="str">
            <v>U</v>
          </cell>
          <cell r="D2130" t="str">
            <v>R</v>
          </cell>
          <cell r="E2130" t="str">
            <v xml:space="preserve">KANWIL MALANG                           </v>
          </cell>
          <cell r="F2130" t="str">
            <v xml:space="preserve">R -- KANWIL MALANG                                </v>
          </cell>
        </row>
        <row r="2131">
          <cell r="A2131">
            <v>7023</v>
          </cell>
          <cell r="B2131" t="str">
            <v>S</v>
          </cell>
          <cell r="C2131" t="str">
            <v>U</v>
          </cell>
          <cell r="D2131" t="str">
            <v>F</v>
          </cell>
          <cell r="E2131" t="str">
            <v xml:space="preserve">Bandung                                 </v>
          </cell>
          <cell r="F2131" t="str">
            <v xml:space="preserve">F -- Bandung                                      </v>
          </cell>
        </row>
        <row r="2132">
          <cell r="A2132">
            <v>6971</v>
          </cell>
          <cell r="B2132" t="str">
            <v>S</v>
          </cell>
          <cell r="C2132" t="str">
            <v>U</v>
          </cell>
          <cell r="D2132" t="str">
            <v>H</v>
          </cell>
          <cell r="E2132" t="str">
            <v xml:space="preserve">Yogyakarta                              </v>
          </cell>
          <cell r="F2132" t="str">
            <v xml:space="preserve">H -- Yogyakarta                                   </v>
          </cell>
        </row>
        <row r="2133">
          <cell r="A2133">
            <v>6177</v>
          </cell>
          <cell r="B2133" t="str">
            <v>S</v>
          </cell>
          <cell r="C2133" t="str">
            <v>U</v>
          </cell>
          <cell r="D2133" t="str">
            <v>K</v>
          </cell>
          <cell r="E2133" t="str">
            <v xml:space="preserve">Surabaya                                </v>
          </cell>
          <cell r="F2133" t="str">
            <v xml:space="preserve">K -- Surabaya                                     </v>
          </cell>
        </row>
        <row r="2134">
          <cell r="A2134">
            <v>6346</v>
          </cell>
          <cell r="B2134" t="str">
            <v>S</v>
          </cell>
          <cell r="C2134" t="str">
            <v>U</v>
          </cell>
          <cell r="D2134" t="str">
            <v>R</v>
          </cell>
          <cell r="E2134" t="str">
            <v xml:space="preserve">KANWIL MALANG                           </v>
          </cell>
          <cell r="F2134" t="str">
            <v xml:space="preserve">R -- KANWIL MALANG                                </v>
          </cell>
        </row>
        <row r="2135">
          <cell r="A2135">
            <v>4321</v>
          </cell>
          <cell r="B2135" t="str">
            <v>S</v>
          </cell>
          <cell r="C2135" t="str">
            <v>U</v>
          </cell>
          <cell r="D2135" t="str">
            <v>F</v>
          </cell>
          <cell r="E2135" t="str">
            <v xml:space="preserve">Bandung                                 </v>
          </cell>
          <cell r="F2135" t="str">
            <v xml:space="preserve">F -- Bandung                                      </v>
          </cell>
        </row>
        <row r="2136">
          <cell r="A2136">
            <v>4480</v>
          </cell>
          <cell r="B2136" t="str">
            <v>S</v>
          </cell>
          <cell r="C2136" t="str">
            <v>U</v>
          </cell>
          <cell r="D2136" t="str">
            <v>L</v>
          </cell>
          <cell r="E2136" t="str">
            <v xml:space="preserve">Banjarmasin                             </v>
          </cell>
          <cell r="F2136" t="str">
            <v xml:space="preserve">L -- Banjarmasin                                  </v>
          </cell>
        </row>
        <row r="2137">
          <cell r="A2137">
            <v>4481</v>
          </cell>
          <cell r="B2137" t="str">
            <v>S</v>
          </cell>
          <cell r="C2137" t="str">
            <v>U</v>
          </cell>
          <cell r="D2137" t="str">
            <v>L</v>
          </cell>
          <cell r="E2137" t="str">
            <v xml:space="preserve">Banjarmasin                             </v>
          </cell>
          <cell r="F2137" t="str">
            <v xml:space="preserve">L -- Banjarmasin                                  </v>
          </cell>
        </row>
        <row r="2138">
          <cell r="A2138">
            <v>3235</v>
          </cell>
          <cell r="B2138" t="str">
            <v>S</v>
          </cell>
          <cell r="C2138" t="str">
            <v>U</v>
          </cell>
          <cell r="D2138" t="str">
            <v>L</v>
          </cell>
          <cell r="E2138" t="str">
            <v xml:space="preserve">Banjarmasin                             </v>
          </cell>
          <cell r="F2138" t="str">
            <v xml:space="preserve">L -- Banjarmasin                                  </v>
          </cell>
        </row>
        <row r="2139">
          <cell r="A2139">
            <v>8087</v>
          </cell>
          <cell r="B2139" t="str">
            <v>S</v>
          </cell>
          <cell r="C2139" t="str">
            <v>U</v>
          </cell>
          <cell r="D2139" t="str">
            <v>N</v>
          </cell>
          <cell r="E2139" t="str">
            <v xml:space="preserve">Manado                                  </v>
          </cell>
          <cell r="F2139" t="str">
            <v xml:space="preserve">N -- Manado                                       </v>
          </cell>
        </row>
        <row r="2140">
          <cell r="A2140">
            <v>3164</v>
          </cell>
          <cell r="B2140" t="str">
            <v>S</v>
          </cell>
          <cell r="C2140" t="str">
            <v>U</v>
          </cell>
          <cell r="D2140" t="str">
            <v>K</v>
          </cell>
          <cell r="E2140" t="str">
            <v xml:space="preserve">Surabaya                                </v>
          </cell>
          <cell r="F2140" t="str">
            <v xml:space="preserve">K -- Surabaya                                     </v>
          </cell>
        </row>
        <row r="2141">
          <cell r="A2141">
            <v>6697</v>
          </cell>
          <cell r="B2141" t="str">
            <v>S</v>
          </cell>
          <cell r="C2141" t="str">
            <v>U</v>
          </cell>
          <cell r="D2141" t="str">
            <v>H</v>
          </cell>
          <cell r="E2141" t="str">
            <v xml:space="preserve">Yogyakarta                              </v>
          </cell>
          <cell r="F2141" t="str">
            <v xml:space="preserve">H -- Yogyakarta                                   </v>
          </cell>
        </row>
        <row r="2142">
          <cell r="A2142">
            <v>6501</v>
          </cell>
          <cell r="B2142" t="str">
            <v>S</v>
          </cell>
          <cell r="C2142" t="str">
            <v>U</v>
          </cell>
          <cell r="D2142" t="str">
            <v>R</v>
          </cell>
          <cell r="E2142" t="str">
            <v xml:space="preserve">KANWIL MALANG                           </v>
          </cell>
          <cell r="F2142" t="str">
            <v xml:space="preserve">R -- KANWIL MALANG                                </v>
          </cell>
        </row>
        <row r="2143">
          <cell r="A2143">
            <v>3179</v>
          </cell>
          <cell r="B2143" t="str">
            <v>S</v>
          </cell>
          <cell r="C2143" t="str">
            <v>U</v>
          </cell>
          <cell r="D2143" t="str">
            <v>K</v>
          </cell>
          <cell r="E2143" t="str">
            <v xml:space="preserve">Surabaya                                </v>
          </cell>
          <cell r="F2143" t="str">
            <v xml:space="preserve">K -- Surabaya                                     </v>
          </cell>
        </row>
        <row r="2144">
          <cell r="A2144">
            <v>3140</v>
          </cell>
          <cell r="B2144" t="str">
            <v>S</v>
          </cell>
          <cell r="C2144" t="str">
            <v>U</v>
          </cell>
          <cell r="D2144" t="str">
            <v>K</v>
          </cell>
          <cell r="E2144" t="str">
            <v xml:space="preserve">Surabaya                                </v>
          </cell>
          <cell r="F2144" t="str">
            <v xml:space="preserve">K -- Surabaya                                     </v>
          </cell>
        </row>
        <row r="2145">
          <cell r="A2145">
            <v>4695</v>
          </cell>
          <cell r="B2145" t="str">
            <v>S</v>
          </cell>
          <cell r="C2145" t="str">
            <v>U</v>
          </cell>
          <cell r="D2145" t="str">
            <v>M</v>
          </cell>
          <cell r="E2145" t="str">
            <v xml:space="preserve">Denpasar                                </v>
          </cell>
          <cell r="F2145" t="str">
            <v xml:space="preserve">M -- Denpasar                                     </v>
          </cell>
        </row>
        <row r="2146">
          <cell r="A2146">
            <v>6221</v>
          </cell>
          <cell r="B2146" t="str">
            <v>S</v>
          </cell>
          <cell r="C2146" t="str">
            <v>U</v>
          </cell>
          <cell r="D2146" t="str">
            <v>R</v>
          </cell>
          <cell r="E2146" t="str">
            <v xml:space="preserve">KANWIL MALANG                           </v>
          </cell>
          <cell r="F2146" t="str">
            <v xml:space="preserve">R -- KANWIL MALANG                                </v>
          </cell>
        </row>
        <row r="2147">
          <cell r="A2147">
            <v>7838</v>
          </cell>
          <cell r="B2147" t="str">
            <v>S</v>
          </cell>
          <cell r="C2147" t="str">
            <v>U</v>
          </cell>
          <cell r="D2147" t="str">
            <v>P</v>
          </cell>
          <cell r="E2147" t="str">
            <v xml:space="preserve">Makassar                                </v>
          </cell>
          <cell r="F2147" t="str">
            <v xml:space="preserve">P -- Makassar                                     </v>
          </cell>
        </row>
        <row r="2148">
          <cell r="A2148">
            <v>7911</v>
          </cell>
          <cell r="B2148" t="str">
            <v>S</v>
          </cell>
          <cell r="C2148" t="str">
            <v>U</v>
          </cell>
          <cell r="D2148" t="str">
            <v>N</v>
          </cell>
          <cell r="E2148" t="str">
            <v xml:space="preserve">Manado                                  </v>
          </cell>
          <cell r="F2148" t="str">
            <v xml:space="preserve">N -- Manado                                       </v>
          </cell>
        </row>
        <row r="2149">
          <cell r="A2149">
            <v>4952</v>
          </cell>
          <cell r="B2149" t="str">
            <v>S</v>
          </cell>
          <cell r="C2149" t="str">
            <v>U</v>
          </cell>
          <cell r="D2149" t="str">
            <v>P</v>
          </cell>
          <cell r="E2149" t="str">
            <v xml:space="preserve">Makassar                                </v>
          </cell>
          <cell r="F2149" t="str">
            <v xml:space="preserve">P -- Makassar                                     </v>
          </cell>
        </row>
        <row r="2150">
          <cell r="A2150">
            <v>6630</v>
          </cell>
          <cell r="B2150" t="str">
            <v>S</v>
          </cell>
          <cell r="C2150" t="str">
            <v>U</v>
          </cell>
          <cell r="D2150" t="str">
            <v>H</v>
          </cell>
          <cell r="E2150" t="str">
            <v xml:space="preserve">Yogyakarta                              </v>
          </cell>
          <cell r="F2150" t="str">
            <v xml:space="preserve">H -- Yogyakarta                                   </v>
          </cell>
        </row>
        <row r="2151">
          <cell r="A2151">
            <v>3398</v>
          </cell>
          <cell r="B2151" t="str">
            <v>S</v>
          </cell>
          <cell r="C2151" t="str">
            <v>U</v>
          </cell>
          <cell r="D2151" t="str">
            <v>J</v>
          </cell>
          <cell r="E2151" t="str">
            <v xml:space="preserve">KANWIL BANDAR LAMPUNG                   </v>
          </cell>
          <cell r="F2151" t="str">
            <v xml:space="preserve">J -- KANWIL BANDAR LAMPUNG                        </v>
          </cell>
        </row>
        <row r="2152">
          <cell r="A2152">
            <v>6861</v>
          </cell>
          <cell r="B2152" t="str">
            <v>S</v>
          </cell>
          <cell r="C2152" t="str">
            <v>U</v>
          </cell>
          <cell r="D2152" t="str">
            <v>H</v>
          </cell>
          <cell r="E2152" t="str">
            <v xml:space="preserve">Yogyakarta                              </v>
          </cell>
          <cell r="F2152" t="str">
            <v xml:space="preserve">H -- Yogyakarta                                   </v>
          </cell>
        </row>
        <row r="2153">
          <cell r="A2153">
            <v>775</v>
          </cell>
          <cell r="B2153" t="str">
            <v>S</v>
          </cell>
          <cell r="C2153" t="str">
            <v>U</v>
          </cell>
          <cell r="D2153" t="str">
            <v>F</v>
          </cell>
          <cell r="E2153" t="str">
            <v xml:space="preserve">Bandung                                 </v>
          </cell>
          <cell r="F2153" t="str">
            <v xml:space="preserve">F -- Bandung                                      </v>
          </cell>
        </row>
        <row r="2154">
          <cell r="A2154">
            <v>4866</v>
          </cell>
          <cell r="B2154" t="str">
            <v>S</v>
          </cell>
          <cell r="C2154" t="str">
            <v>U</v>
          </cell>
          <cell r="D2154" t="str">
            <v>P</v>
          </cell>
          <cell r="E2154" t="str">
            <v xml:space="preserve">Makassar                                </v>
          </cell>
          <cell r="F2154" t="str">
            <v xml:space="preserve">P -- Makassar                                     </v>
          </cell>
        </row>
        <row r="2155">
          <cell r="A2155">
            <v>5590</v>
          </cell>
          <cell r="B2155" t="str">
            <v>S</v>
          </cell>
          <cell r="C2155" t="str">
            <v>U</v>
          </cell>
          <cell r="D2155" t="str">
            <v>J</v>
          </cell>
          <cell r="E2155" t="str">
            <v xml:space="preserve">KANWIL BANDAR LAMPUNG                   </v>
          </cell>
          <cell r="F2155" t="str">
            <v xml:space="preserve">J -- KANWIL BANDAR LAMPUNG                        </v>
          </cell>
        </row>
        <row r="2156">
          <cell r="A2156">
            <v>3971</v>
          </cell>
          <cell r="B2156" t="str">
            <v>S</v>
          </cell>
          <cell r="C2156" t="str">
            <v>U</v>
          </cell>
          <cell r="D2156" t="str">
            <v>B</v>
          </cell>
          <cell r="E2156" t="str">
            <v xml:space="preserve">Medan                                   </v>
          </cell>
          <cell r="F2156" t="str">
            <v xml:space="preserve">B -- Medan                                        </v>
          </cell>
        </row>
        <row r="2157">
          <cell r="A2157">
            <v>5684</v>
          </cell>
          <cell r="B2157" t="str">
            <v>S</v>
          </cell>
          <cell r="C2157" t="str">
            <v>U</v>
          </cell>
          <cell r="D2157" t="str">
            <v>J</v>
          </cell>
          <cell r="E2157" t="str">
            <v xml:space="preserve">KANWIL BANDAR LAMPUNG                   </v>
          </cell>
          <cell r="F2157" t="str">
            <v xml:space="preserve">J -- KANWIL BANDAR LAMPUNG                        </v>
          </cell>
        </row>
        <row r="2158">
          <cell r="A2158">
            <v>5464</v>
          </cell>
          <cell r="B2158" t="str">
            <v>S</v>
          </cell>
          <cell r="C2158" t="str">
            <v>U</v>
          </cell>
          <cell r="D2158" t="str">
            <v>C</v>
          </cell>
          <cell r="E2158" t="str">
            <v xml:space="preserve">Padang                                  </v>
          </cell>
          <cell r="F2158" t="str">
            <v xml:space="preserve">C -- Padang                                       </v>
          </cell>
        </row>
        <row r="2159">
          <cell r="A2159">
            <v>3804</v>
          </cell>
          <cell r="B2159" t="str">
            <v>S</v>
          </cell>
          <cell r="C2159" t="str">
            <v>U</v>
          </cell>
          <cell r="D2159" t="str">
            <v>B</v>
          </cell>
          <cell r="E2159" t="str">
            <v xml:space="preserve">Medan                                   </v>
          </cell>
          <cell r="F2159" t="str">
            <v xml:space="preserve">B -- Medan                                        </v>
          </cell>
        </row>
        <row r="2160">
          <cell r="A2160">
            <v>7986</v>
          </cell>
          <cell r="B2160" t="str">
            <v>S</v>
          </cell>
          <cell r="C2160" t="str">
            <v>U</v>
          </cell>
          <cell r="D2160" t="str">
            <v>G</v>
          </cell>
          <cell r="E2160" t="str">
            <v xml:space="preserve">Semarang                                </v>
          </cell>
          <cell r="F2160" t="str">
            <v xml:space="preserve">G -- Semarang                                     </v>
          </cell>
        </row>
        <row r="2161">
          <cell r="A2161">
            <v>6240</v>
          </cell>
          <cell r="B2161" t="str">
            <v>S</v>
          </cell>
          <cell r="C2161" t="str">
            <v>U</v>
          </cell>
          <cell r="D2161" t="str">
            <v>K</v>
          </cell>
          <cell r="E2161" t="str">
            <v xml:space="preserve">Surabaya                                </v>
          </cell>
          <cell r="F2161" t="str">
            <v xml:space="preserve">K -- Surabaya                                     </v>
          </cell>
        </row>
        <row r="2162">
          <cell r="A2162">
            <v>5794</v>
          </cell>
          <cell r="B2162" t="str">
            <v>S</v>
          </cell>
          <cell r="C2162" t="str">
            <v>U</v>
          </cell>
          <cell r="D2162" t="str">
            <v>J</v>
          </cell>
          <cell r="E2162" t="str">
            <v xml:space="preserve">KANWIL BANDAR LAMPUNG                   </v>
          </cell>
          <cell r="F2162" t="str">
            <v xml:space="preserve">J -- KANWIL BANDAR LAMPUNG                        </v>
          </cell>
        </row>
        <row r="2163">
          <cell r="A2163">
            <v>6456</v>
          </cell>
          <cell r="B2163" t="str">
            <v>S</v>
          </cell>
          <cell r="C2163" t="str">
            <v>U</v>
          </cell>
          <cell r="D2163" t="str">
            <v>R</v>
          </cell>
          <cell r="E2163" t="str">
            <v xml:space="preserve">KANWIL MALANG                           </v>
          </cell>
          <cell r="F2163" t="str">
            <v xml:space="preserve">R -- KANWIL MALANG                                </v>
          </cell>
        </row>
        <row r="2164">
          <cell r="A2164">
            <v>5284</v>
          </cell>
          <cell r="B2164" t="str">
            <v>S</v>
          </cell>
          <cell r="C2164" t="str">
            <v>U</v>
          </cell>
          <cell r="D2164" t="str">
            <v>B</v>
          </cell>
          <cell r="E2164" t="str">
            <v xml:space="preserve">Medan                                   </v>
          </cell>
          <cell r="F2164" t="str">
            <v xml:space="preserve">B -- Medan                                        </v>
          </cell>
        </row>
        <row r="2165">
          <cell r="A2165">
            <v>3549</v>
          </cell>
          <cell r="B2165" t="str">
            <v>S</v>
          </cell>
          <cell r="C2165" t="str">
            <v>U</v>
          </cell>
          <cell r="D2165" t="str">
            <v>J</v>
          </cell>
          <cell r="E2165" t="str">
            <v xml:space="preserve">KANWIL BANDAR LAMPUNG                   </v>
          </cell>
          <cell r="F2165" t="str">
            <v xml:space="preserve">J -- KANWIL BANDAR LAMPUNG                        </v>
          </cell>
        </row>
        <row r="2166">
          <cell r="A2166">
            <v>8136</v>
          </cell>
          <cell r="B2166" t="str">
            <v>S</v>
          </cell>
          <cell r="C2166" t="str">
            <v>U</v>
          </cell>
          <cell r="D2166" t="str">
            <v>J</v>
          </cell>
          <cell r="E2166" t="str">
            <v xml:space="preserve">KANWIL BANDAR LAMPUNG                   </v>
          </cell>
          <cell r="F2166" t="str">
            <v xml:space="preserve">J -- KANWIL BANDAR LAMPUNG                        </v>
          </cell>
        </row>
        <row r="2167">
          <cell r="A2167">
            <v>5817</v>
          </cell>
          <cell r="B2167" t="str">
            <v>S</v>
          </cell>
          <cell r="C2167" t="str">
            <v>U</v>
          </cell>
          <cell r="D2167" t="str">
            <v>G</v>
          </cell>
          <cell r="E2167" t="str">
            <v xml:space="preserve">Semarang                                </v>
          </cell>
          <cell r="F2167" t="str">
            <v xml:space="preserve">G -- Semarang                                     </v>
          </cell>
        </row>
        <row r="2168">
          <cell r="A2168">
            <v>6089</v>
          </cell>
          <cell r="B2168" t="str">
            <v>S</v>
          </cell>
          <cell r="C2168" t="str">
            <v>U</v>
          </cell>
          <cell r="D2168" t="str">
            <v>G</v>
          </cell>
          <cell r="E2168" t="str">
            <v xml:space="preserve">Semarang                                </v>
          </cell>
          <cell r="F2168" t="str">
            <v xml:space="preserve">G -- Semarang                                     </v>
          </cell>
        </row>
        <row r="2169">
          <cell r="A2169">
            <v>6771</v>
          </cell>
          <cell r="B2169" t="str">
            <v>S</v>
          </cell>
          <cell r="C2169" t="str">
            <v>U</v>
          </cell>
          <cell r="D2169" t="str">
            <v>H</v>
          </cell>
          <cell r="E2169" t="str">
            <v xml:space="preserve">Yogyakarta                              </v>
          </cell>
          <cell r="F2169" t="str">
            <v xml:space="preserve">H -- Yogyakarta                                   </v>
          </cell>
        </row>
        <row r="2170">
          <cell r="A2170">
            <v>7983</v>
          </cell>
          <cell r="B2170" t="str">
            <v>S</v>
          </cell>
          <cell r="C2170" t="str">
            <v>U</v>
          </cell>
          <cell r="D2170" t="str">
            <v>G</v>
          </cell>
          <cell r="E2170" t="str">
            <v xml:space="preserve">Semarang                                </v>
          </cell>
          <cell r="F2170" t="str">
            <v xml:space="preserve">G -- Semarang                                     </v>
          </cell>
        </row>
        <row r="2171">
          <cell r="A2171">
            <v>7020</v>
          </cell>
          <cell r="B2171" t="str">
            <v>S</v>
          </cell>
          <cell r="C2171" t="str">
            <v>U</v>
          </cell>
          <cell r="D2171" t="str">
            <v>F</v>
          </cell>
          <cell r="E2171" t="str">
            <v xml:space="preserve">Bandung                                 </v>
          </cell>
          <cell r="F2171" t="str">
            <v xml:space="preserve">F -- Bandung                                      </v>
          </cell>
        </row>
        <row r="2172">
          <cell r="A2172">
            <v>766</v>
          </cell>
          <cell r="B2172" t="str">
            <v>S</v>
          </cell>
          <cell r="C2172" t="str">
            <v>U</v>
          </cell>
          <cell r="D2172" t="str">
            <v>F</v>
          </cell>
          <cell r="E2172" t="str">
            <v xml:space="preserve">Bandung                                 </v>
          </cell>
          <cell r="F2172" t="str">
            <v xml:space="preserve">F -- Bandung                                      </v>
          </cell>
        </row>
        <row r="2173">
          <cell r="A2173">
            <v>6587</v>
          </cell>
          <cell r="B2173" t="str">
            <v>S</v>
          </cell>
          <cell r="C2173" t="str">
            <v>U</v>
          </cell>
          <cell r="D2173" t="str">
            <v>R</v>
          </cell>
          <cell r="E2173" t="str">
            <v xml:space="preserve">KANWIL MALANG                           </v>
          </cell>
          <cell r="F2173" t="str">
            <v xml:space="preserve">R -- KANWIL MALANG                                </v>
          </cell>
        </row>
        <row r="2174">
          <cell r="A2174">
            <v>6090</v>
          </cell>
          <cell r="B2174" t="str">
            <v>S</v>
          </cell>
          <cell r="C2174" t="str">
            <v>U</v>
          </cell>
          <cell r="D2174" t="str">
            <v>G</v>
          </cell>
          <cell r="E2174" t="str">
            <v xml:space="preserve">Semarang                                </v>
          </cell>
          <cell r="F2174" t="str">
            <v xml:space="preserve">G -- Semarang                                     </v>
          </cell>
        </row>
        <row r="2175">
          <cell r="A2175">
            <v>5881</v>
          </cell>
          <cell r="B2175" t="str">
            <v>S</v>
          </cell>
          <cell r="C2175" t="str">
            <v>U</v>
          </cell>
          <cell r="D2175" t="str">
            <v>G</v>
          </cell>
          <cell r="E2175" t="str">
            <v xml:space="preserve">Semarang                                </v>
          </cell>
          <cell r="F2175" t="str">
            <v xml:space="preserve">G -- Semarang                                     </v>
          </cell>
        </row>
        <row r="2176">
          <cell r="A2176">
            <v>5849</v>
          </cell>
          <cell r="B2176" t="str">
            <v>S</v>
          </cell>
          <cell r="C2176" t="str">
            <v>U</v>
          </cell>
          <cell r="D2176" t="str">
            <v>G</v>
          </cell>
          <cell r="E2176" t="str">
            <v xml:space="preserve">Semarang                                </v>
          </cell>
          <cell r="F2176" t="str">
            <v xml:space="preserve">G -- Semarang                                     </v>
          </cell>
        </row>
        <row r="2177">
          <cell r="A2177">
            <v>6527</v>
          </cell>
          <cell r="B2177" t="str">
            <v>S</v>
          </cell>
          <cell r="C2177" t="str">
            <v>U</v>
          </cell>
          <cell r="D2177" t="str">
            <v>K</v>
          </cell>
          <cell r="E2177" t="str">
            <v xml:space="preserve">Surabaya                                </v>
          </cell>
          <cell r="F2177" t="str">
            <v xml:space="preserve">K -- Surabaya                                     </v>
          </cell>
        </row>
        <row r="2178">
          <cell r="A2178">
            <v>3684</v>
          </cell>
          <cell r="B2178" t="str">
            <v>S</v>
          </cell>
          <cell r="C2178" t="str">
            <v>U</v>
          </cell>
          <cell r="D2178" t="str">
            <v>G</v>
          </cell>
          <cell r="E2178" t="str">
            <v xml:space="preserve">Semarang                                </v>
          </cell>
          <cell r="F2178" t="str">
            <v xml:space="preserve">G -- Semarang                                     </v>
          </cell>
        </row>
        <row r="2179">
          <cell r="A2179">
            <v>4047</v>
          </cell>
          <cell r="B2179" t="str">
            <v>S</v>
          </cell>
          <cell r="C2179" t="str">
            <v>U</v>
          </cell>
          <cell r="D2179" t="str">
            <v>F</v>
          </cell>
          <cell r="E2179" t="str">
            <v xml:space="preserve">Bandung                                 </v>
          </cell>
          <cell r="F2179" t="str">
            <v xml:space="preserve">F -- Bandung                                      </v>
          </cell>
        </row>
        <row r="2180">
          <cell r="A2180">
            <v>7060</v>
          </cell>
          <cell r="B2180" t="str">
            <v>S</v>
          </cell>
          <cell r="C2180" t="str">
            <v>U</v>
          </cell>
          <cell r="D2180" t="str">
            <v>G</v>
          </cell>
          <cell r="E2180" t="str">
            <v xml:space="preserve">Semarang                                </v>
          </cell>
          <cell r="F2180" t="str">
            <v xml:space="preserve">G -- Semarang                                     </v>
          </cell>
        </row>
        <row r="2181">
          <cell r="A2181">
            <v>4940</v>
          </cell>
          <cell r="B2181" t="str">
            <v>S</v>
          </cell>
          <cell r="C2181" t="str">
            <v>U</v>
          </cell>
          <cell r="D2181" t="str">
            <v>P</v>
          </cell>
          <cell r="E2181" t="str">
            <v xml:space="preserve">Makassar                                </v>
          </cell>
          <cell r="F2181" t="str">
            <v xml:space="preserve">P -- Makassar                                     </v>
          </cell>
        </row>
        <row r="2182">
          <cell r="A2182">
            <v>5160</v>
          </cell>
          <cell r="B2182" t="str">
            <v>S</v>
          </cell>
          <cell r="C2182" t="str">
            <v>U</v>
          </cell>
          <cell r="D2182" t="str">
            <v>N</v>
          </cell>
          <cell r="E2182" t="str">
            <v xml:space="preserve">Manado                                  </v>
          </cell>
          <cell r="F2182" t="str">
            <v xml:space="preserve">N -- Manado                                       </v>
          </cell>
        </row>
        <row r="2183">
          <cell r="A2183">
            <v>8033</v>
          </cell>
          <cell r="B2183" t="str">
            <v>S</v>
          </cell>
          <cell r="C2183" t="str">
            <v>U</v>
          </cell>
          <cell r="D2183" t="str">
            <v>R</v>
          </cell>
          <cell r="E2183" t="str">
            <v xml:space="preserve">KANWIL MALANG                           </v>
          </cell>
          <cell r="F2183" t="str">
            <v xml:space="preserve">R -- KANWIL MALANG                                </v>
          </cell>
        </row>
        <row r="2184">
          <cell r="A2184">
            <v>3511</v>
          </cell>
          <cell r="B2184" t="str">
            <v>S</v>
          </cell>
          <cell r="C2184" t="str">
            <v>U</v>
          </cell>
          <cell r="D2184" t="str">
            <v>R</v>
          </cell>
          <cell r="E2184" t="str">
            <v xml:space="preserve">KANWIL MALANG                           </v>
          </cell>
          <cell r="F2184" t="str">
            <v xml:space="preserve">R -- KANWIL MALANG                                </v>
          </cell>
        </row>
        <row r="2185">
          <cell r="A2185">
            <v>6575</v>
          </cell>
          <cell r="B2185" t="str">
            <v>S</v>
          </cell>
          <cell r="C2185" t="str">
            <v>U</v>
          </cell>
          <cell r="D2185" t="str">
            <v>K</v>
          </cell>
          <cell r="E2185" t="str">
            <v xml:space="preserve">Surabaya                                </v>
          </cell>
          <cell r="F2185" t="str">
            <v xml:space="preserve">K -- Surabaya                                     </v>
          </cell>
        </row>
        <row r="2186">
          <cell r="A2186">
            <v>7597</v>
          </cell>
          <cell r="B2186" t="str">
            <v>S</v>
          </cell>
          <cell r="C2186" t="str">
            <v>U</v>
          </cell>
          <cell r="D2186" t="str">
            <v>J</v>
          </cell>
          <cell r="E2186" t="str">
            <v xml:space="preserve">KANWIL BANDAR LAMPUNG                   </v>
          </cell>
          <cell r="F2186" t="str">
            <v xml:space="preserve">J -- KANWIL BANDAR LAMPUNG                        </v>
          </cell>
        </row>
        <row r="2187">
          <cell r="A2187">
            <v>3376</v>
          </cell>
          <cell r="B2187" t="str">
            <v>S</v>
          </cell>
          <cell r="C2187" t="str">
            <v>U</v>
          </cell>
          <cell r="D2187" t="str">
            <v>B</v>
          </cell>
          <cell r="E2187" t="str">
            <v xml:space="preserve">Medan                                   </v>
          </cell>
          <cell r="F2187" t="str">
            <v xml:space="preserve">B -- Medan                                        </v>
          </cell>
        </row>
        <row r="2188">
          <cell r="A2188">
            <v>3364</v>
          </cell>
          <cell r="B2188" t="str">
            <v>S</v>
          </cell>
          <cell r="C2188" t="str">
            <v>U</v>
          </cell>
          <cell r="D2188" t="str">
            <v>X</v>
          </cell>
          <cell r="E2188" t="str">
            <v xml:space="preserve">KANWIL PEKANBARU                        </v>
          </cell>
          <cell r="F2188" t="str">
            <v xml:space="preserve">X -- KANWIL PEKANBARU                             </v>
          </cell>
        </row>
        <row r="2189">
          <cell r="A2189">
            <v>5226</v>
          </cell>
          <cell r="B2189" t="str">
            <v>S</v>
          </cell>
          <cell r="C2189" t="str">
            <v>U</v>
          </cell>
          <cell r="D2189" t="str">
            <v>N</v>
          </cell>
          <cell r="E2189" t="str">
            <v xml:space="preserve">Manado                                  </v>
          </cell>
          <cell r="F2189" t="str">
            <v xml:space="preserve">N -- Manado                                       </v>
          </cell>
        </row>
        <row r="2190">
          <cell r="A2190">
            <v>5829</v>
          </cell>
          <cell r="B2190" t="str">
            <v>S</v>
          </cell>
          <cell r="C2190" t="str">
            <v>U</v>
          </cell>
          <cell r="D2190" t="str">
            <v>G</v>
          </cell>
          <cell r="E2190" t="str">
            <v xml:space="preserve">Semarang                                </v>
          </cell>
          <cell r="F2190" t="str">
            <v xml:space="preserve">G -- Semarang                                     </v>
          </cell>
        </row>
        <row r="2191">
          <cell r="A2191">
            <v>8117</v>
          </cell>
          <cell r="B2191" t="str">
            <v>S</v>
          </cell>
          <cell r="C2191" t="str">
            <v>U</v>
          </cell>
          <cell r="D2191" t="str">
            <v>X</v>
          </cell>
          <cell r="E2191" t="str">
            <v xml:space="preserve">KANWIL PEKANBARU                        </v>
          </cell>
          <cell r="F2191" t="str">
            <v xml:space="preserve">X -- KANWIL PEKANBARU                             </v>
          </cell>
        </row>
        <row r="2192">
          <cell r="A2192">
            <v>3388</v>
          </cell>
          <cell r="B2192" t="str">
            <v>S</v>
          </cell>
          <cell r="C2192" t="str">
            <v>U</v>
          </cell>
          <cell r="D2192" t="str">
            <v>D</v>
          </cell>
          <cell r="E2192" t="str">
            <v xml:space="preserve">Palembang                               </v>
          </cell>
          <cell r="F2192" t="str">
            <v xml:space="preserve">D -- Palembang                                    </v>
          </cell>
        </row>
        <row r="2193">
          <cell r="A2193">
            <v>8118</v>
          </cell>
          <cell r="B2193" t="str">
            <v>S</v>
          </cell>
          <cell r="C2193" t="str">
            <v>U</v>
          </cell>
          <cell r="D2193" t="str">
            <v>X</v>
          </cell>
          <cell r="E2193" t="str">
            <v xml:space="preserve">KANWIL PEKANBARU                        </v>
          </cell>
          <cell r="F2193" t="str">
            <v xml:space="preserve">X -- KANWIL PEKANBARU                             </v>
          </cell>
        </row>
        <row r="2194">
          <cell r="A2194">
            <v>7064</v>
          </cell>
          <cell r="B2194" t="str">
            <v>S</v>
          </cell>
          <cell r="C2194" t="str">
            <v>U</v>
          </cell>
          <cell r="D2194" t="str">
            <v>L</v>
          </cell>
          <cell r="E2194" t="str">
            <v xml:space="preserve">Banjarmasin                             </v>
          </cell>
          <cell r="F2194" t="str">
            <v xml:space="preserve">L -- Banjarmasin                                  </v>
          </cell>
        </row>
        <row r="2195">
          <cell r="A2195">
            <v>4628</v>
          </cell>
          <cell r="B2195" t="str">
            <v>S</v>
          </cell>
          <cell r="C2195" t="str">
            <v>U</v>
          </cell>
          <cell r="D2195" t="str">
            <v>M</v>
          </cell>
          <cell r="E2195" t="str">
            <v xml:space="preserve">Denpasar                                </v>
          </cell>
          <cell r="F2195" t="str">
            <v xml:space="preserve">M -- Denpasar                                     </v>
          </cell>
        </row>
        <row r="2196">
          <cell r="A2196">
            <v>3706</v>
          </cell>
          <cell r="B2196" t="str">
            <v>S</v>
          </cell>
          <cell r="C2196" t="str">
            <v>U</v>
          </cell>
          <cell r="D2196" t="str">
            <v>K</v>
          </cell>
          <cell r="E2196" t="str">
            <v xml:space="preserve">Surabaya                                </v>
          </cell>
          <cell r="F2196" t="str">
            <v xml:space="preserve">K -- Surabaya                                     </v>
          </cell>
        </row>
        <row r="2197">
          <cell r="A2197">
            <v>6231</v>
          </cell>
          <cell r="B2197" t="str">
            <v>S</v>
          </cell>
          <cell r="C2197" t="str">
            <v>U</v>
          </cell>
          <cell r="D2197" t="str">
            <v>R</v>
          </cell>
          <cell r="E2197" t="str">
            <v xml:space="preserve">KANWIL MALANG                           </v>
          </cell>
          <cell r="F2197" t="str">
            <v xml:space="preserve">R -- KANWIL MALANG                                </v>
          </cell>
        </row>
        <row r="2198">
          <cell r="A2198">
            <v>6253</v>
          </cell>
          <cell r="B2198" t="str">
            <v>S</v>
          </cell>
          <cell r="C2198" t="str">
            <v>U</v>
          </cell>
          <cell r="D2198" t="str">
            <v>R</v>
          </cell>
          <cell r="E2198" t="str">
            <v xml:space="preserve">KANWIL MALANG                           </v>
          </cell>
          <cell r="F2198" t="str">
            <v xml:space="preserve">R -- KANWIL MALANG                                </v>
          </cell>
        </row>
        <row r="2199">
          <cell r="A2199">
            <v>5850</v>
          </cell>
          <cell r="B2199" t="str">
            <v>S</v>
          </cell>
          <cell r="C2199" t="str">
            <v>U</v>
          </cell>
          <cell r="D2199" t="str">
            <v>G</v>
          </cell>
          <cell r="E2199" t="str">
            <v xml:space="preserve">Semarang                                </v>
          </cell>
          <cell r="F2199" t="str">
            <v xml:space="preserve">G -- Semarang                                     </v>
          </cell>
        </row>
        <row r="2200">
          <cell r="A2200">
            <v>5887</v>
          </cell>
          <cell r="B2200" t="str">
            <v>S</v>
          </cell>
          <cell r="C2200" t="str">
            <v>U</v>
          </cell>
          <cell r="D2200" t="str">
            <v>G</v>
          </cell>
          <cell r="E2200" t="str">
            <v xml:space="preserve">Semarang                                </v>
          </cell>
          <cell r="F2200" t="str">
            <v xml:space="preserve">G -- Semarang                                     </v>
          </cell>
        </row>
        <row r="2201">
          <cell r="A2201">
            <v>5345</v>
          </cell>
          <cell r="B2201" t="str">
            <v>S</v>
          </cell>
          <cell r="C2201" t="str">
            <v>U</v>
          </cell>
          <cell r="D2201" t="str">
            <v>B</v>
          </cell>
          <cell r="E2201" t="str">
            <v xml:space="preserve">Medan                                   </v>
          </cell>
          <cell r="F2201" t="str">
            <v xml:space="preserve">B -- Medan                                        </v>
          </cell>
        </row>
        <row r="2202">
          <cell r="A2202">
            <v>5289</v>
          </cell>
          <cell r="B2202" t="str">
            <v>S</v>
          </cell>
          <cell r="C2202" t="str">
            <v>U</v>
          </cell>
          <cell r="D2202" t="str">
            <v>B</v>
          </cell>
          <cell r="E2202" t="str">
            <v xml:space="preserve">Medan                                   </v>
          </cell>
          <cell r="F2202" t="str">
            <v xml:space="preserve">B -- Medan                                        </v>
          </cell>
        </row>
        <row r="2203">
          <cell r="A2203">
            <v>5591</v>
          </cell>
          <cell r="B2203" t="str">
            <v>S</v>
          </cell>
          <cell r="C2203" t="str">
            <v>U</v>
          </cell>
          <cell r="D2203" t="str">
            <v>J</v>
          </cell>
          <cell r="E2203" t="str">
            <v xml:space="preserve">KANWIL BANDAR LAMPUNG                   </v>
          </cell>
          <cell r="F2203" t="str">
            <v xml:space="preserve">J -- KANWIL BANDAR LAMPUNG                        </v>
          </cell>
        </row>
        <row r="2204">
          <cell r="A2204">
            <v>5314</v>
          </cell>
          <cell r="B2204" t="str">
            <v>S</v>
          </cell>
          <cell r="C2204" t="str">
            <v>U</v>
          </cell>
          <cell r="D2204" t="str">
            <v>B</v>
          </cell>
          <cell r="E2204" t="str">
            <v xml:space="preserve">Medan                                   </v>
          </cell>
          <cell r="F2204" t="str">
            <v xml:space="preserve">B -- Medan                                        </v>
          </cell>
        </row>
        <row r="2205">
          <cell r="A2205">
            <v>3584</v>
          </cell>
          <cell r="B2205" t="str">
            <v>S</v>
          </cell>
          <cell r="C2205" t="str">
            <v>U</v>
          </cell>
          <cell r="D2205" t="str">
            <v>H</v>
          </cell>
          <cell r="E2205" t="str">
            <v xml:space="preserve">Yogyakarta                              </v>
          </cell>
          <cell r="F2205" t="str">
            <v xml:space="preserve">H -- Yogyakarta                                   </v>
          </cell>
        </row>
        <row r="2206">
          <cell r="A2206">
            <v>4012</v>
          </cell>
          <cell r="B2206" t="str">
            <v>S</v>
          </cell>
          <cell r="C2206" t="str">
            <v>U</v>
          </cell>
          <cell r="D2206" t="str">
            <v>F</v>
          </cell>
          <cell r="E2206" t="str">
            <v xml:space="preserve">Bandung                                 </v>
          </cell>
          <cell r="F2206" t="str">
            <v xml:space="preserve">F -- Bandung                                      </v>
          </cell>
        </row>
        <row r="2207">
          <cell r="A2207">
            <v>3232</v>
          </cell>
          <cell r="B2207" t="str">
            <v>S</v>
          </cell>
          <cell r="C2207" t="str">
            <v>U</v>
          </cell>
          <cell r="D2207" t="str">
            <v>L</v>
          </cell>
          <cell r="E2207" t="str">
            <v xml:space="preserve">Banjarmasin                             </v>
          </cell>
          <cell r="F2207" t="str">
            <v xml:space="preserve">L -- Banjarmasin                                  </v>
          </cell>
        </row>
        <row r="2208">
          <cell r="A2208">
            <v>3425</v>
          </cell>
          <cell r="B2208" t="str">
            <v>S</v>
          </cell>
          <cell r="C2208" t="str">
            <v>U</v>
          </cell>
          <cell r="D2208" t="str">
            <v>L</v>
          </cell>
          <cell r="E2208" t="str">
            <v xml:space="preserve">Banjarmasin                             </v>
          </cell>
          <cell r="F2208" t="str">
            <v xml:space="preserve">L -- Banjarmasin                                  </v>
          </cell>
        </row>
        <row r="2209">
          <cell r="A2209">
            <v>4759</v>
          </cell>
          <cell r="B2209" t="str">
            <v>S</v>
          </cell>
          <cell r="C2209" t="str">
            <v>U</v>
          </cell>
          <cell r="D2209" t="str">
            <v>M</v>
          </cell>
          <cell r="E2209" t="str">
            <v xml:space="preserve">Denpasar                                </v>
          </cell>
          <cell r="F2209" t="str">
            <v xml:space="preserve">M -- Denpasar                                     </v>
          </cell>
        </row>
        <row r="2210">
          <cell r="A2210">
            <v>4011</v>
          </cell>
          <cell r="B2210" t="str">
            <v>S</v>
          </cell>
          <cell r="C2210" t="str">
            <v>U</v>
          </cell>
          <cell r="D2210" t="str">
            <v>F</v>
          </cell>
          <cell r="E2210" t="str">
            <v xml:space="preserve">Bandung                                 </v>
          </cell>
          <cell r="F2210" t="str">
            <v xml:space="preserve">F -- Bandung                                      </v>
          </cell>
        </row>
        <row r="2211">
          <cell r="A2211">
            <v>4322</v>
          </cell>
          <cell r="B2211" t="str">
            <v>S</v>
          </cell>
          <cell r="C2211" t="str">
            <v>U</v>
          </cell>
          <cell r="D2211" t="str">
            <v>F</v>
          </cell>
          <cell r="E2211" t="str">
            <v xml:space="preserve">Bandung                                 </v>
          </cell>
          <cell r="F2211" t="str">
            <v xml:space="preserve">F -- Bandung                                      </v>
          </cell>
        </row>
        <row r="2212">
          <cell r="A2212">
            <v>894</v>
          </cell>
          <cell r="B2212" t="str">
            <v>S</v>
          </cell>
          <cell r="C2212" t="str">
            <v>U</v>
          </cell>
          <cell r="D2212" t="str">
            <v>F</v>
          </cell>
          <cell r="E2212" t="str">
            <v xml:space="preserve">Bandung                                 </v>
          </cell>
          <cell r="F2212" t="str">
            <v xml:space="preserve">F -- Bandung                                      </v>
          </cell>
        </row>
        <row r="2213">
          <cell r="A2213">
            <v>6604</v>
          </cell>
          <cell r="B2213" t="str">
            <v>S</v>
          </cell>
          <cell r="C2213" t="str">
            <v>U</v>
          </cell>
          <cell r="D2213" t="str">
            <v>H</v>
          </cell>
          <cell r="E2213" t="str">
            <v xml:space="preserve">Yogyakarta                              </v>
          </cell>
          <cell r="F2213" t="str">
            <v xml:space="preserve">H -- Yogyakarta                                   </v>
          </cell>
        </row>
        <row r="2214">
          <cell r="A2214">
            <v>6075</v>
          </cell>
          <cell r="B2214" t="str">
            <v>S</v>
          </cell>
          <cell r="C2214" t="str">
            <v>U</v>
          </cell>
          <cell r="D2214" t="str">
            <v>G</v>
          </cell>
          <cell r="E2214" t="str">
            <v xml:space="preserve">Semarang                                </v>
          </cell>
          <cell r="F2214" t="str">
            <v xml:space="preserve">G -- Semarang                                     </v>
          </cell>
        </row>
        <row r="2215">
          <cell r="A2215">
            <v>5851</v>
          </cell>
          <cell r="B2215" t="str">
            <v>S</v>
          </cell>
          <cell r="C2215" t="str">
            <v>U</v>
          </cell>
          <cell r="D2215" t="str">
            <v>G</v>
          </cell>
          <cell r="E2215" t="str">
            <v xml:space="preserve">Semarang                                </v>
          </cell>
          <cell r="F2215" t="str">
            <v xml:space="preserve">G -- Semarang                                     </v>
          </cell>
        </row>
        <row r="2216">
          <cell r="A2216">
            <v>5840</v>
          </cell>
          <cell r="B2216" t="str">
            <v>S</v>
          </cell>
          <cell r="C2216" t="str">
            <v>U</v>
          </cell>
          <cell r="D2216" t="str">
            <v>G</v>
          </cell>
          <cell r="E2216" t="str">
            <v xml:space="preserve">Semarang                                </v>
          </cell>
          <cell r="F2216" t="str">
            <v xml:space="preserve">G -- Semarang                                     </v>
          </cell>
        </row>
        <row r="2217">
          <cell r="A2217">
            <v>6182</v>
          </cell>
          <cell r="B2217" t="str">
            <v>S</v>
          </cell>
          <cell r="C2217" t="str">
            <v>U</v>
          </cell>
          <cell r="D2217" t="str">
            <v>K</v>
          </cell>
          <cell r="E2217" t="str">
            <v xml:space="preserve">Surabaya                                </v>
          </cell>
          <cell r="F2217" t="str">
            <v xml:space="preserve">K -- Surabaya                                     </v>
          </cell>
        </row>
        <row r="2218">
          <cell r="A2218">
            <v>3898</v>
          </cell>
          <cell r="B2218" t="str">
            <v>S</v>
          </cell>
          <cell r="C2218" t="str">
            <v>U</v>
          </cell>
          <cell r="D2218" t="str">
            <v>G</v>
          </cell>
          <cell r="E2218" t="str">
            <v xml:space="preserve">Semarang                                </v>
          </cell>
          <cell r="F2218" t="str">
            <v xml:space="preserve">G -- Semarang                                     </v>
          </cell>
        </row>
        <row r="2219">
          <cell r="A2219">
            <v>6613</v>
          </cell>
          <cell r="B2219" t="str">
            <v>S</v>
          </cell>
          <cell r="C2219" t="str">
            <v>U</v>
          </cell>
          <cell r="D2219" t="str">
            <v>H</v>
          </cell>
          <cell r="E2219" t="str">
            <v xml:space="preserve">Yogyakarta                              </v>
          </cell>
          <cell r="F2219" t="str">
            <v xml:space="preserve">H -- Yogyakarta                                   </v>
          </cell>
        </row>
        <row r="2220">
          <cell r="A2220">
            <v>3583</v>
          </cell>
          <cell r="B2220" t="str">
            <v>S</v>
          </cell>
          <cell r="C2220" t="str">
            <v>U</v>
          </cell>
          <cell r="D2220" t="str">
            <v>H</v>
          </cell>
          <cell r="E2220" t="str">
            <v xml:space="preserve">Yogyakarta                              </v>
          </cell>
          <cell r="F2220" t="str">
            <v xml:space="preserve">H -- Yogyakarta                                   </v>
          </cell>
        </row>
        <row r="2221">
          <cell r="A2221">
            <v>3153</v>
          </cell>
          <cell r="B2221" t="str">
            <v>S</v>
          </cell>
          <cell r="C2221" t="str">
            <v>U</v>
          </cell>
          <cell r="D2221" t="str">
            <v>F</v>
          </cell>
          <cell r="E2221" t="str">
            <v xml:space="preserve">Bandung                                 </v>
          </cell>
          <cell r="F2221" t="str">
            <v xml:space="preserve">F -- Bandung                                      </v>
          </cell>
        </row>
        <row r="2222">
          <cell r="A2222">
            <v>4833</v>
          </cell>
          <cell r="B2222" t="str">
            <v>S</v>
          </cell>
          <cell r="C2222" t="str">
            <v>U</v>
          </cell>
          <cell r="D2222" t="str">
            <v>Q</v>
          </cell>
          <cell r="E2222" t="str">
            <v xml:space="preserve">KANWIL JAKARTA 3                        </v>
          </cell>
          <cell r="F2222" t="str">
            <v xml:space="preserve">Q -- KANWIL JAKARTA 3                             </v>
          </cell>
        </row>
        <row r="2223">
          <cell r="A2223">
            <v>4156</v>
          </cell>
          <cell r="B2223" t="str">
            <v>S</v>
          </cell>
          <cell r="C2223" t="str">
            <v>U</v>
          </cell>
          <cell r="D2223" t="str">
            <v>F</v>
          </cell>
          <cell r="E2223" t="str">
            <v xml:space="preserve">Bandung                                 </v>
          </cell>
          <cell r="F2223" t="str">
            <v xml:space="preserve">F -- Bandung                                      </v>
          </cell>
        </row>
        <row r="2224">
          <cell r="A2224">
            <v>7029</v>
          </cell>
          <cell r="B2224" t="str">
            <v>S</v>
          </cell>
          <cell r="C2224" t="str">
            <v>U</v>
          </cell>
          <cell r="D2224" t="str">
            <v>I</v>
          </cell>
          <cell r="E2224" t="str">
            <v xml:space="preserve">DKI2                                    </v>
          </cell>
          <cell r="F2224" t="str">
            <v xml:space="preserve">I -- DKI2                                         </v>
          </cell>
        </row>
        <row r="2225">
          <cell r="A2225">
            <v>7377</v>
          </cell>
          <cell r="B2225" t="str">
            <v>S</v>
          </cell>
          <cell r="C2225" t="str">
            <v>U</v>
          </cell>
          <cell r="D2225" t="str">
            <v>J</v>
          </cell>
          <cell r="E2225" t="str">
            <v xml:space="preserve">KANWIL BANDAR LAMPUNG                   </v>
          </cell>
          <cell r="F2225" t="str">
            <v xml:space="preserve">J -- KANWIL BANDAR LAMPUNG                        </v>
          </cell>
        </row>
        <row r="2226">
          <cell r="A2226">
            <v>5978</v>
          </cell>
          <cell r="B2226" t="str">
            <v>S</v>
          </cell>
          <cell r="C2226" t="str">
            <v>U</v>
          </cell>
          <cell r="D2226" t="str">
            <v>G</v>
          </cell>
          <cell r="E2226" t="str">
            <v xml:space="preserve">Semarang                                </v>
          </cell>
          <cell r="F2226" t="str">
            <v xml:space="preserve">G -- Semarang                                     </v>
          </cell>
        </row>
        <row r="2227">
          <cell r="A2227">
            <v>861</v>
          </cell>
          <cell r="B2227" t="str">
            <v>S</v>
          </cell>
          <cell r="C2227" t="str">
            <v>U</v>
          </cell>
          <cell r="D2227" t="str">
            <v>I</v>
          </cell>
          <cell r="E2227" t="str">
            <v xml:space="preserve">DKI2                                    </v>
          </cell>
          <cell r="F2227" t="str">
            <v xml:space="preserve">I -- DKI2                                         </v>
          </cell>
        </row>
        <row r="2228">
          <cell r="A2228">
            <v>4443</v>
          </cell>
          <cell r="B2228" t="str">
            <v>S</v>
          </cell>
          <cell r="C2228" t="str">
            <v>U</v>
          </cell>
          <cell r="D2228" t="str">
            <v>F</v>
          </cell>
          <cell r="E2228" t="str">
            <v xml:space="preserve">Bandung                                 </v>
          </cell>
          <cell r="F2228" t="str">
            <v xml:space="preserve">F -- Bandung                                      </v>
          </cell>
        </row>
        <row r="2229">
          <cell r="A2229">
            <v>6506</v>
          </cell>
          <cell r="B2229" t="str">
            <v>S</v>
          </cell>
          <cell r="C2229" t="str">
            <v>U</v>
          </cell>
          <cell r="D2229" t="str">
            <v>R</v>
          </cell>
          <cell r="E2229" t="str">
            <v xml:space="preserve">KANWIL MALANG                           </v>
          </cell>
          <cell r="F2229" t="str">
            <v xml:space="preserve">R -- KANWIL MALANG                                </v>
          </cell>
        </row>
        <row r="2230">
          <cell r="A2230">
            <v>4372</v>
          </cell>
          <cell r="B2230" t="str">
            <v>S</v>
          </cell>
          <cell r="C2230" t="str">
            <v>U</v>
          </cell>
          <cell r="D2230" t="str">
            <v>F</v>
          </cell>
          <cell r="E2230" t="str">
            <v xml:space="preserve">Bandung                                 </v>
          </cell>
          <cell r="F2230" t="str">
            <v xml:space="preserve">F -- Bandung                                      </v>
          </cell>
        </row>
        <row r="2231">
          <cell r="A2231">
            <v>6673</v>
          </cell>
          <cell r="B2231" t="str">
            <v>S</v>
          </cell>
          <cell r="C2231" t="str">
            <v>U</v>
          </cell>
          <cell r="D2231" t="str">
            <v>H</v>
          </cell>
          <cell r="E2231" t="str">
            <v xml:space="preserve">Yogyakarta                              </v>
          </cell>
          <cell r="F2231" t="str">
            <v xml:space="preserve">H -- Yogyakarta                                   </v>
          </cell>
        </row>
        <row r="2232">
          <cell r="A2232">
            <v>4294</v>
          </cell>
          <cell r="B2232" t="str">
            <v>S</v>
          </cell>
          <cell r="C2232" t="str">
            <v>U</v>
          </cell>
          <cell r="D2232" t="str">
            <v>F</v>
          </cell>
          <cell r="E2232" t="str">
            <v xml:space="preserve">Bandung                                 </v>
          </cell>
          <cell r="F2232" t="str">
            <v xml:space="preserve">F -- Bandung                                      </v>
          </cell>
        </row>
        <row r="2233">
          <cell r="A2233">
            <v>7589</v>
          </cell>
          <cell r="B2233" t="str">
            <v>S</v>
          </cell>
          <cell r="C2233" t="str">
            <v>U</v>
          </cell>
          <cell r="D2233" t="str">
            <v>P</v>
          </cell>
          <cell r="E2233" t="str">
            <v xml:space="preserve">Makassar                                </v>
          </cell>
          <cell r="F2233" t="str">
            <v xml:space="preserve">P -- Makassar                                     </v>
          </cell>
        </row>
        <row r="2234">
          <cell r="A2234">
            <v>4964</v>
          </cell>
          <cell r="B2234" t="str">
            <v>S</v>
          </cell>
          <cell r="C2234" t="str">
            <v>U</v>
          </cell>
          <cell r="D2234" t="str">
            <v>P</v>
          </cell>
          <cell r="E2234" t="str">
            <v xml:space="preserve">Makassar                                </v>
          </cell>
          <cell r="F2234" t="str">
            <v xml:space="preserve">P -- Makassar                                     </v>
          </cell>
        </row>
        <row r="2235">
          <cell r="A2235">
            <v>5697</v>
          </cell>
          <cell r="B2235" t="str">
            <v>S</v>
          </cell>
          <cell r="C2235" t="str">
            <v>U</v>
          </cell>
          <cell r="D2235" t="str">
            <v>J</v>
          </cell>
          <cell r="E2235" t="str">
            <v xml:space="preserve">KANWIL BANDAR LAMPUNG                   </v>
          </cell>
          <cell r="F2235" t="str">
            <v xml:space="preserve">J -- KANWIL BANDAR LAMPUNG                        </v>
          </cell>
        </row>
        <row r="2236">
          <cell r="A2236">
            <v>6631</v>
          </cell>
          <cell r="B2236" t="str">
            <v>S</v>
          </cell>
          <cell r="C2236" t="str">
            <v>U</v>
          </cell>
          <cell r="D2236" t="str">
            <v>H</v>
          </cell>
          <cell r="E2236" t="str">
            <v xml:space="preserve">Yogyakarta                              </v>
          </cell>
          <cell r="F2236" t="str">
            <v xml:space="preserve">H -- Yogyakarta                                   </v>
          </cell>
        </row>
        <row r="2237">
          <cell r="A2237">
            <v>6388</v>
          </cell>
          <cell r="B2237" t="str">
            <v>S</v>
          </cell>
          <cell r="C2237" t="str">
            <v>U</v>
          </cell>
          <cell r="D2237" t="str">
            <v>R</v>
          </cell>
          <cell r="E2237" t="str">
            <v xml:space="preserve">KANWIL MALANG                           </v>
          </cell>
          <cell r="F2237" t="str">
            <v xml:space="preserve">R -- KANWIL MALANG                                </v>
          </cell>
        </row>
        <row r="2238">
          <cell r="A2238">
            <v>6254</v>
          </cell>
          <cell r="B2238" t="str">
            <v>S</v>
          </cell>
          <cell r="C2238" t="str">
            <v>U</v>
          </cell>
          <cell r="D2238" t="str">
            <v>R</v>
          </cell>
          <cell r="E2238" t="str">
            <v xml:space="preserve">KANWIL MALANG                           </v>
          </cell>
          <cell r="F2238" t="str">
            <v xml:space="preserve">R -- KANWIL MALANG                                </v>
          </cell>
        </row>
        <row r="2239">
          <cell r="A2239">
            <v>4874</v>
          </cell>
          <cell r="B2239" t="str">
            <v>S</v>
          </cell>
          <cell r="C2239" t="str">
            <v>U</v>
          </cell>
          <cell r="D2239" t="str">
            <v>P</v>
          </cell>
          <cell r="E2239" t="str">
            <v xml:space="preserve">Makassar                                </v>
          </cell>
          <cell r="F2239" t="str">
            <v xml:space="preserve">P -- Makassar                                     </v>
          </cell>
        </row>
        <row r="2240">
          <cell r="A2240">
            <v>3576</v>
          </cell>
          <cell r="B2240" t="str">
            <v>S</v>
          </cell>
          <cell r="C2240" t="str">
            <v>U</v>
          </cell>
          <cell r="D2240" t="str">
            <v>M</v>
          </cell>
          <cell r="E2240" t="str">
            <v xml:space="preserve">Denpasar                                </v>
          </cell>
          <cell r="F2240" t="str">
            <v xml:space="preserve">M -- Denpasar                                     </v>
          </cell>
        </row>
        <row r="2241">
          <cell r="A2241">
            <v>7093</v>
          </cell>
          <cell r="B2241" t="str">
            <v>S</v>
          </cell>
          <cell r="C2241" t="str">
            <v>U</v>
          </cell>
          <cell r="D2241" t="str">
            <v>K</v>
          </cell>
          <cell r="E2241" t="str">
            <v xml:space="preserve">Surabaya                                </v>
          </cell>
          <cell r="F2241" t="str">
            <v xml:space="preserve">K -- Surabaya                                     </v>
          </cell>
        </row>
        <row r="2242">
          <cell r="A2242">
            <v>6841</v>
          </cell>
          <cell r="B2242" t="str">
            <v>S</v>
          </cell>
          <cell r="C2242" t="str">
            <v>U</v>
          </cell>
          <cell r="D2242" t="str">
            <v>H</v>
          </cell>
          <cell r="E2242" t="str">
            <v xml:space="preserve">Yogyakarta                              </v>
          </cell>
          <cell r="F2242" t="str">
            <v xml:space="preserve">H -- Yogyakarta                                   </v>
          </cell>
        </row>
        <row r="2243">
          <cell r="A2243">
            <v>7930</v>
          </cell>
          <cell r="B2243" t="str">
            <v>S</v>
          </cell>
          <cell r="C2243" t="str">
            <v>U</v>
          </cell>
          <cell r="D2243" t="str">
            <v>R</v>
          </cell>
          <cell r="E2243" t="str">
            <v xml:space="preserve">KANWIL MALANG                           </v>
          </cell>
          <cell r="F2243" t="str">
            <v xml:space="preserve">R -- KANWIL MALANG                                </v>
          </cell>
        </row>
        <row r="2244">
          <cell r="A2244">
            <v>7672</v>
          </cell>
          <cell r="B2244" t="str">
            <v>S</v>
          </cell>
          <cell r="C2244" t="str">
            <v>U</v>
          </cell>
          <cell r="D2244" t="str">
            <v>H</v>
          </cell>
          <cell r="E2244" t="str">
            <v xml:space="preserve">Yogyakarta                              </v>
          </cell>
          <cell r="F2244" t="str">
            <v xml:space="preserve">H -- Yogyakarta                                   </v>
          </cell>
        </row>
        <row r="2245">
          <cell r="A2245">
            <v>6840</v>
          </cell>
          <cell r="B2245" t="str">
            <v>S</v>
          </cell>
          <cell r="C2245" t="str">
            <v>U</v>
          </cell>
          <cell r="D2245" t="str">
            <v>H</v>
          </cell>
          <cell r="E2245" t="str">
            <v xml:space="preserve">Yogyakarta                              </v>
          </cell>
          <cell r="F2245" t="str">
            <v xml:space="preserve">H -- Yogyakarta                                   </v>
          </cell>
        </row>
        <row r="2246">
          <cell r="A2246">
            <v>7206</v>
          </cell>
          <cell r="B2246" t="str">
            <v>S</v>
          </cell>
          <cell r="C2246" t="str">
            <v>U</v>
          </cell>
          <cell r="D2246" t="str">
            <v>K</v>
          </cell>
          <cell r="E2246" t="str">
            <v xml:space="preserve">Surabaya                                </v>
          </cell>
          <cell r="F2246" t="str">
            <v xml:space="preserve">K -- Surabaya                                     </v>
          </cell>
        </row>
        <row r="2247">
          <cell r="A2247">
            <v>7066</v>
          </cell>
          <cell r="B2247" t="str">
            <v>S</v>
          </cell>
          <cell r="C2247" t="str">
            <v>U</v>
          </cell>
          <cell r="D2247" t="str">
            <v>M</v>
          </cell>
          <cell r="E2247" t="str">
            <v xml:space="preserve">Denpasar                                </v>
          </cell>
          <cell r="F2247" t="str">
            <v xml:space="preserve">M -- Denpasar                                     </v>
          </cell>
        </row>
        <row r="2248">
          <cell r="A2248">
            <v>6091</v>
          </cell>
          <cell r="B2248" t="str">
            <v>S</v>
          </cell>
          <cell r="C2248" t="str">
            <v>U</v>
          </cell>
          <cell r="D2248" t="str">
            <v>G</v>
          </cell>
          <cell r="E2248" t="str">
            <v xml:space="preserve">Semarang                                </v>
          </cell>
          <cell r="F2248" t="str">
            <v xml:space="preserve">G -- Semarang                                     </v>
          </cell>
        </row>
        <row r="2249">
          <cell r="A2249">
            <v>6646</v>
          </cell>
          <cell r="B2249" t="str">
            <v>S</v>
          </cell>
          <cell r="C2249" t="str">
            <v>U</v>
          </cell>
          <cell r="D2249" t="str">
            <v>H</v>
          </cell>
          <cell r="E2249" t="str">
            <v xml:space="preserve">Yogyakarta                              </v>
          </cell>
          <cell r="F2249" t="str">
            <v xml:space="preserve">H -- Yogyakarta                                   </v>
          </cell>
        </row>
        <row r="2250">
          <cell r="A2250">
            <v>3036</v>
          </cell>
          <cell r="B2250" t="str">
            <v>S</v>
          </cell>
          <cell r="C2250" t="str">
            <v>U</v>
          </cell>
          <cell r="D2250" t="str">
            <v>G</v>
          </cell>
          <cell r="E2250" t="str">
            <v xml:space="preserve">Semarang                                </v>
          </cell>
          <cell r="F2250" t="str">
            <v xml:space="preserve">G -- Semarang                                     </v>
          </cell>
        </row>
        <row r="2251">
          <cell r="A2251">
            <v>7723</v>
          </cell>
          <cell r="B2251" t="str">
            <v>S</v>
          </cell>
          <cell r="C2251" t="str">
            <v>U</v>
          </cell>
          <cell r="D2251" t="str">
            <v>J</v>
          </cell>
          <cell r="E2251" t="str">
            <v xml:space="preserve">KANWIL BANDAR LAMPUNG                   </v>
          </cell>
          <cell r="F2251" t="str">
            <v xml:space="preserve">J -- KANWIL BANDAR LAMPUNG                        </v>
          </cell>
        </row>
        <row r="2252">
          <cell r="A2252">
            <v>3110</v>
          </cell>
          <cell r="B2252" t="str">
            <v>S</v>
          </cell>
          <cell r="C2252" t="str">
            <v>U</v>
          </cell>
          <cell r="D2252" t="str">
            <v>H</v>
          </cell>
          <cell r="E2252" t="str">
            <v xml:space="preserve">Yogyakarta                              </v>
          </cell>
          <cell r="F2252" t="str">
            <v xml:space="preserve">H -- Yogyakarta                                   </v>
          </cell>
        </row>
        <row r="2253">
          <cell r="A2253">
            <v>5818</v>
          </cell>
          <cell r="B2253" t="str">
            <v>S</v>
          </cell>
          <cell r="C2253" t="str">
            <v>U</v>
          </cell>
          <cell r="D2253" t="str">
            <v>G</v>
          </cell>
          <cell r="E2253" t="str">
            <v xml:space="preserve">Semarang                                </v>
          </cell>
          <cell r="F2253" t="str">
            <v xml:space="preserve">G -- Semarang                                     </v>
          </cell>
        </row>
        <row r="2254">
          <cell r="A2254">
            <v>6529</v>
          </cell>
          <cell r="B2254" t="str">
            <v>S</v>
          </cell>
          <cell r="C2254" t="str">
            <v>U</v>
          </cell>
          <cell r="D2254" t="str">
            <v>R</v>
          </cell>
          <cell r="E2254" t="str">
            <v xml:space="preserve">KANWIL MALANG                           </v>
          </cell>
          <cell r="F2254" t="str">
            <v xml:space="preserve">R -- KANWIL MALANG                                </v>
          </cell>
        </row>
        <row r="2255">
          <cell r="A2255">
            <v>4157</v>
          </cell>
          <cell r="B2255" t="str">
            <v>S</v>
          </cell>
          <cell r="C2255" t="str">
            <v>U</v>
          </cell>
          <cell r="D2255" t="str">
            <v>F</v>
          </cell>
          <cell r="E2255" t="str">
            <v xml:space="preserve">Bandung                                 </v>
          </cell>
          <cell r="F2255" t="str">
            <v xml:space="preserve">F -- Bandung                                      </v>
          </cell>
        </row>
        <row r="2256">
          <cell r="A2256">
            <v>5230</v>
          </cell>
          <cell r="B2256" t="str">
            <v>S</v>
          </cell>
          <cell r="C2256" t="str">
            <v>U</v>
          </cell>
          <cell r="D2256" t="str">
            <v>N</v>
          </cell>
          <cell r="E2256" t="str">
            <v xml:space="preserve">Manado                                  </v>
          </cell>
          <cell r="F2256" t="str">
            <v xml:space="preserve">N -- Manado                                       </v>
          </cell>
        </row>
        <row r="2257">
          <cell r="A2257">
            <v>4499</v>
          </cell>
          <cell r="B2257" t="str">
            <v>S</v>
          </cell>
          <cell r="C2257" t="str">
            <v>U</v>
          </cell>
          <cell r="D2257" t="str">
            <v>L</v>
          </cell>
          <cell r="E2257" t="str">
            <v xml:space="preserve">Banjarmasin                             </v>
          </cell>
          <cell r="F2257" t="str">
            <v xml:space="preserve">L -- Banjarmasin                                  </v>
          </cell>
        </row>
        <row r="2258">
          <cell r="A2258">
            <v>5650</v>
          </cell>
          <cell r="B2258" t="str">
            <v>S</v>
          </cell>
          <cell r="C2258" t="str">
            <v>U</v>
          </cell>
          <cell r="D2258" t="str">
            <v>J</v>
          </cell>
          <cell r="E2258" t="str">
            <v xml:space="preserve">KANWIL BANDAR LAMPUNG                   </v>
          </cell>
          <cell r="F2258" t="str">
            <v xml:space="preserve">J -- KANWIL BANDAR LAMPUNG                        </v>
          </cell>
        </row>
        <row r="2259">
          <cell r="A2259">
            <v>4907</v>
          </cell>
          <cell r="B2259" t="str">
            <v>S</v>
          </cell>
          <cell r="C2259" t="str">
            <v>U</v>
          </cell>
          <cell r="D2259" t="str">
            <v>P</v>
          </cell>
          <cell r="E2259" t="str">
            <v xml:space="preserve">Makassar                                </v>
          </cell>
          <cell r="F2259" t="str">
            <v xml:space="preserve">P -- Makassar                                     </v>
          </cell>
        </row>
        <row r="2260">
          <cell r="A2260">
            <v>5057</v>
          </cell>
          <cell r="B2260" t="str">
            <v>S</v>
          </cell>
          <cell r="C2260" t="str">
            <v>U</v>
          </cell>
          <cell r="D2260" t="str">
            <v>P</v>
          </cell>
          <cell r="E2260" t="str">
            <v xml:space="preserve">Makassar                                </v>
          </cell>
          <cell r="F2260" t="str">
            <v xml:space="preserve">P -- Makassar                                     </v>
          </cell>
        </row>
        <row r="2261">
          <cell r="A2261">
            <v>4661</v>
          </cell>
          <cell r="B2261" t="str">
            <v>S</v>
          </cell>
          <cell r="C2261" t="str">
            <v>U</v>
          </cell>
          <cell r="D2261" t="str">
            <v>M</v>
          </cell>
          <cell r="E2261" t="str">
            <v xml:space="preserve">Denpasar                                </v>
          </cell>
          <cell r="F2261" t="str">
            <v xml:space="preserve">M -- Denpasar                                     </v>
          </cell>
        </row>
        <row r="2262">
          <cell r="A2262">
            <v>7912</v>
          </cell>
          <cell r="B2262" t="str">
            <v>S</v>
          </cell>
          <cell r="C2262" t="str">
            <v>U</v>
          </cell>
          <cell r="D2262" t="str">
            <v>P</v>
          </cell>
          <cell r="E2262" t="str">
            <v xml:space="preserve">Makassar                                </v>
          </cell>
          <cell r="F2262" t="str">
            <v xml:space="preserve">P -- Makassar                                     </v>
          </cell>
        </row>
        <row r="2263">
          <cell r="A2263">
            <v>4048</v>
          </cell>
          <cell r="B2263" t="str">
            <v>S</v>
          </cell>
          <cell r="C2263" t="str">
            <v>U</v>
          </cell>
          <cell r="D2263" t="str">
            <v>F</v>
          </cell>
          <cell r="E2263" t="str">
            <v xml:space="preserve">Bandung                                 </v>
          </cell>
          <cell r="F2263" t="str">
            <v xml:space="preserve">F -- Bandung                                      </v>
          </cell>
        </row>
        <row r="2264">
          <cell r="A2264">
            <v>5548</v>
          </cell>
          <cell r="B2264" t="str">
            <v>S</v>
          </cell>
          <cell r="C2264" t="str">
            <v>U</v>
          </cell>
          <cell r="D2264" t="str">
            <v>C</v>
          </cell>
          <cell r="E2264" t="str">
            <v xml:space="preserve">Padang                                  </v>
          </cell>
          <cell r="F2264" t="str">
            <v xml:space="preserve">C -- Padang                                       </v>
          </cell>
        </row>
        <row r="2265">
          <cell r="A2265">
            <v>6241</v>
          </cell>
          <cell r="B2265" t="str">
            <v>S</v>
          </cell>
          <cell r="C2265" t="str">
            <v>U</v>
          </cell>
          <cell r="D2265" t="str">
            <v>K</v>
          </cell>
          <cell r="E2265" t="str">
            <v xml:space="preserve">Surabaya                                </v>
          </cell>
          <cell r="F2265" t="str">
            <v xml:space="preserve">K -- Surabaya                                     </v>
          </cell>
        </row>
        <row r="2266">
          <cell r="A2266">
            <v>6731</v>
          </cell>
          <cell r="B2266" t="str">
            <v>S</v>
          </cell>
          <cell r="C2266" t="str">
            <v>U</v>
          </cell>
          <cell r="D2266" t="str">
            <v>H</v>
          </cell>
          <cell r="E2266" t="str">
            <v xml:space="preserve">Yogyakarta                              </v>
          </cell>
          <cell r="F2266" t="str">
            <v xml:space="preserve">H -- Yogyakarta                                   </v>
          </cell>
        </row>
        <row r="2267">
          <cell r="A2267">
            <v>5080</v>
          </cell>
          <cell r="B2267" t="str">
            <v>S</v>
          </cell>
          <cell r="C2267" t="str">
            <v>U</v>
          </cell>
          <cell r="D2267" t="str">
            <v>P</v>
          </cell>
          <cell r="E2267" t="str">
            <v xml:space="preserve">Makassar                                </v>
          </cell>
          <cell r="F2267" t="str">
            <v xml:space="preserve">P -- Makassar                                     </v>
          </cell>
        </row>
        <row r="2268">
          <cell r="A2268">
            <v>6416</v>
          </cell>
          <cell r="B2268" t="str">
            <v>S</v>
          </cell>
          <cell r="C2268" t="str">
            <v>U</v>
          </cell>
          <cell r="D2268" t="str">
            <v>R</v>
          </cell>
          <cell r="E2268" t="str">
            <v xml:space="preserve">KANWIL MALANG                           </v>
          </cell>
          <cell r="F2268" t="str">
            <v xml:space="preserve">R -- KANWIL MALANG                                </v>
          </cell>
        </row>
        <row r="2269">
          <cell r="A2269">
            <v>7451</v>
          </cell>
          <cell r="B2269" t="str">
            <v>S</v>
          </cell>
          <cell r="C2269" t="str">
            <v>U</v>
          </cell>
          <cell r="D2269" t="str">
            <v>H</v>
          </cell>
          <cell r="E2269" t="str">
            <v xml:space="preserve">Yogyakarta                              </v>
          </cell>
          <cell r="F2269" t="str">
            <v xml:space="preserve">H -- Yogyakarta                                   </v>
          </cell>
        </row>
        <row r="2270">
          <cell r="A2270">
            <v>7754</v>
          </cell>
          <cell r="B2270" t="str">
            <v>S</v>
          </cell>
          <cell r="C2270" t="str">
            <v>U</v>
          </cell>
          <cell r="D2270" t="str">
            <v>L</v>
          </cell>
          <cell r="E2270" t="str">
            <v xml:space="preserve">Banjarmasin                             </v>
          </cell>
          <cell r="F2270" t="str">
            <v xml:space="preserve">L -- Banjarmasin                                  </v>
          </cell>
        </row>
        <row r="2271">
          <cell r="A2271">
            <v>5819</v>
          </cell>
          <cell r="B2271" t="str">
            <v>S</v>
          </cell>
          <cell r="C2271" t="str">
            <v>U</v>
          </cell>
          <cell r="D2271" t="str">
            <v>G</v>
          </cell>
          <cell r="E2271" t="str">
            <v xml:space="preserve">Semarang                                </v>
          </cell>
          <cell r="F2271" t="str">
            <v xml:space="preserve">G -- Semarang                                     </v>
          </cell>
        </row>
        <row r="2272">
          <cell r="A2272">
            <v>5852</v>
          </cell>
          <cell r="B2272" t="str">
            <v>S</v>
          </cell>
          <cell r="C2272" t="str">
            <v>U</v>
          </cell>
          <cell r="D2272" t="str">
            <v>G</v>
          </cell>
          <cell r="E2272" t="str">
            <v xml:space="preserve">Semarang                                </v>
          </cell>
          <cell r="F2272" t="str">
            <v xml:space="preserve">G -- Semarang                                     </v>
          </cell>
        </row>
        <row r="2273">
          <cell r="A2273">
            <v>3669</v>
          </cell>
          <cell r="B2273" t="str">
            <v>S</v>
          </cell>
          <cell r="C2273" t="str">
            <v>U</v>
          </cell>
          <cell r="D2273" t="str">
            <v>F</v>
          </cell>
          <cell r="E2273" t="str">
            <v xml:space="preserve">Bandung                                 </v>
          </cell>
          <cell r="F2273" t="str">
            <v xml:space="preserve">F -- Bandung                                      </v>
          </cell>
        </row>
        <row r="2274">
          <cell r="A2274">
            <v>4824</v>
          </cell>
          <cell r="B2274" t="str">
            <v>S</v>
          </cell>
          <cell r="C2274" t="str">
            <v>U</v>
          </cell>
          <cell r="D2274" t="str">
            <v>Q</v>
          </cell>
          <cell r="E2274" t="str">
            <v xml:space="preserve">KANWIL JAKARTA 3                        </v>
          </cell>
          <cell r="F2274" t="str">
            <v xml:space="preserve">Q -- KANWIL JAKARTA 3                             </v>
          </cell>
        </row>
        <row r="2275">
          <cell r="A2275">
            <v>4399</v>
          </cell>
          <cell r="B2275" t="str">
            <v>S</v>
          </cell>
          <cell r="C2275" t="str">
            <v>U</v>
          </cell>
          <cell r="D2275" t="str">
            <v>F</v>
          </cell>
          <cell r="E2275" t="str">
            <v xml:space="preserve">Bandung                                 </v>
          </cell>
          <cell r="F2275" t="str">
            <v xml:space="preserve">F -- Bandung                                      </v>
          </cell>
        </row>
        <row r="2276">
          <cell r="A2276">
            <v>4878</v>
          </cell>
          <cell r="B2276" t="str">
            <v>S</v>
          </cell>
          <cell r="C2276" t="str">
            <v>U</v>
          </cell>
          <cell r="D2276" t="str">
            <v>P</v>
          </cell>
          <cell r="E2276" t="str">
            <v xml:space="preserve">Makassar                                </v>
          </cell>
          <cell r="F2276" t="str">
            <v xml:space="preserve">P -- Makassar                                     </v>
          </cell>
        </row>
        <row r="2277">
          <cell r="A2277">
            <v>7183</v>
          </cell>
          <cell r="B2277" t="str">
            <v>S</v>
          </cell>
          <cell r="C2277" t="str">
            <v>U</v>
          </cell>
          <cell r="D2277" t="str">
            <v>P</v>
          </cell>
          <cell r="E2277" t="str">
            <v xml:space="preserve">Makassar                                </v>
          </cell>
          <cell r="F2277" t="str">
            <v xml:space="preserve">P -- Makassar                                     </v>
          </cell>
        </row>
        <row r="2278">
          <cell r="A2278">
            <v>7948</v>
          </cell>
          <cell r="B2278" t="str">
            <v>S</v>
          </cell>
          <cell r="C2278" t="str">
            <v>U</v>
          </cell>
          <cell r="D2278" t="str">
            <v>L</v>
          </cell>
          <cell r="E2278" t="str">
            <v xml:space="preserve">Banjarmasin                             </v>
          </cell>
          <cell r="F2278" t="str">
            <v xml:space="preserve">L -- Banjarmasin                                  </v>
          </cell>
        </row>
        <row r="2279">
          <cell r="A2279">
            <v>5368</v>
          </cell>
          <cell r="B2279" t="str">
            <v>S</v>
          </cell>
          <cell r="C2279" t="str">
            <v>U</v>
          </cell>
          <cell r="D2279" t="str">
            <v>B</v>
          </cell>
          <cell r="E2279" t="str">
            <v xml:space="preserve">Medan                                   </v>
          </cell>
          <cell r="F2279" t="str">
            <v xml:space="preserve">B -- Medan                                        </v>
          </cell>
        </row>
        <row r="2280">
          <cell r="A2280">
            <v>5268</v>
          </cell>
          <cell r="B2280" t="str">
            <v>S</v>
          </cell>
          <cell r="C2280" t="str">
            <v>U</v>
          </cell>
          <cell r="D2280" t="str">
            <v>B</v>
          </cell>
          <cell r="E2280" t="str">
            <v xml:space="preserve">Medan                                   </v>
          </cell>
          <cell r="F2280" t="str">
            <v xml:space="preserve">B -- Medan                                        </v>
          </cell>
        </row>
        <row r="2281">
          <cell r="A2281">
            <v>3430</v>
          </cell>
          <cell r="B2281" t="str">
            <v>S</v>
          </cell>
          <cell r="C2281" t="str">
            <v>U</v>
          </cell>
          <cell r="D2281" t="str">
            <v>L</v>
          </cell>
          <cell r="E2281" t="str">
            <v xml:space="preserve">Banjarmasin                             </v>
          </cell>
          <cell r="F2281" t="str">
            <v xml:space="preserve">L -- Banjarmasin                                  </v>
          </cell>
        </row>
        <row r="2282">
          <cell r="A2282">
            <v>5518</v>
          </cell>
          <cell r="B2282" t="str">
            <v>S</v>
          </cell>
          <cell r="C2282" t="str">
            <v>U</v>
          </cell>
          <cell r="D2282" t="str">
            <v>X</v>
          </cell>
          <cell r="E2282" t="str">
            <v xml:space="preserve">KANWIL PEKANBARU                        </v>
          </cell>
          <cell r="F2282" t="str">
            <v xml:space="preserve">X -- KANWIL PEKANBARU                             </v>
          </cell>
        </row>
        <row r="2283">
          <cell r="A2283">
            <v>5427</v>
          </cell>
          <cell r="B2283" t="str">
            <v>S</v>
          </cell>
          <cell r="C2283" t="str">
            <v>U</v>
          </cell>
          <cell r="D2283" t="str">
            <v>C</v>
          </cell>
          <cell r="E2283" t="str">
            <v xml:space="preserve">Padang                                  </v>
          </cell>
          <cell r="F2283" t="str">
            <v xml:space="preserve">C -- Padang                                       </v>
          </cell>
        </row>
        <row r="2284">
          <cell r="A2284">
            <v>3636</v>
          </cell>
          <cell r="B2284" t="str">
            <v>S</v>
          </cell>
          <cell r="C2284" t="str">
            <v>U</v>
          </cell>
          <cell r="D2284" t="str">
            <v>N</v>
          </cell>
          <cell r="E2284" t="str">
            <v xml:space="preserve">Manado                                  </v>
          </cell>
          <cell r="F2284" t="str">
            <v xml:space="preserve">N -- Manado                                       </v>
          </cell>
        </row>
        <row r="2285">
          <cell r="A2285">
            <v>3302</v>
          </cell>
          <cell r="B2285" t="str">
            <v>S</v>
          </cell>
          <cell r="C2285" t="str">
            <v>U</v>
          </cell>
          <cell r="D2285" t="str">
            <v>E</v>
          </cell>
          <cell r="E2285" t="str">
            <v xml:space="preserve">DKI                                     </v>
          </cell>
          <cell r="F2285" t="str">
            <v xml:space="preserve">E -- DKI                                          </v>
          </cell>
        </row>
        <row r="2286">
          <cell r="A2286">
            <v>7260</v>
          </cell>
          <cell r="B2286" t="str">
            <v>S</v>
          </cell>
          <cell r="C2286" t="str">
            <v>U</v>
          </cell>
          <cell r="D2286" t="str">
            <v>L</v>
          </cell>
          <cell r="E2286" t="str">
            <v xml:space="preserve">Banjarmasin                             </v>
          </cell>
          <cell r="F2286" t="str">
            <v xml:space="preserve">L -- Banjarmasin                                  </v>
          </cell>
        </row>
        <row r="2287">
          <cell r="A2287">
            <v>7819</v>
          </cell>
          <cell r="B2287" t="str">
            <v>S</v>
          </cell>
          <cell r="C2287" t="str">
            <v>U</v>
          </cell>
          <cell r="D2287" t="str">
            <v>Q</v>
          </cell>
          <cell r="E2287" t="str">
            <v xml:space="preserve">KANWIL JAKARTA 3                        </v>
          </cell>
          <cell r="F2287" t="str">
            <v xml:space="preserve">Q -- KANWIL JAKARTA 3                             </v>
          </cell>
        </row>
        <row r="2288">
          <cell r="A2288">
            <v>5334</v>
          </cell>
          <cell r="B2288" t="str">
            <v>S</v>
          </cell>
          <cell r="C2288" t="str">
            <v>U</v>
          </cell>
          <cell r="D2288" t="str">
            <v>B</v>
          </cell>
          <cell r="E2288" t="str">
            <v xml:space="preserve">Medan                                   </v>
          </cell>
          <cell r="F2288" t="str">
            <v xml:space="preserve">B -- Medan                                        </v>
          </cell>
        </row>
        <row r="2289">
          <cell r="A2289">
            <v>5519</v>
          </cell>
          <cell r="B2289" t="str">
            <v>S</v>
          </cell>
          <cell r="C2289" t="str">
            <v>U</v>
          </cell>
          <cell r="D2289" t="str">
            <v>X</v>
          </cell>
          <cell r="E2289" t="str">
            <v xml:space="preserve">KANWIL PEKANBARU                        </v>
          </cell>
          <cell r="F2289" t="str">
            <v xml:space="preserve">X -- KANWIL PEKANBARU                             </v>
          </cell>
        </row>
        <row r="2290">
          <cell r="A2290">
            <v>7275</v>
          </cell>
          <cell r="B2290" t="str">
            <v>S</v>
          </cell>
          <cell r="C2290" t="str">
            <v>U</v>
          </cell>
          <cell r="D2290" t="str">
            <v>X</v>
          </cell>
          <cell r="E2290" t="str">
            <v xml:space="preserve">KANWIL PEKANBARU                        </v>
          </cell>
          <cell r="F2290" t="str">
            <v xml:space="preserve">X -- KANWIL PEKANBARU                             </v>
          </cell>
        </row>
        <row r="2291">
          <cell r="A2291">
            <v>5480</v>
          </cell>
          <cell r="B2291" t="str">
            <v>S</v>
          </cell>
          <cell r="C2291" t="str">
            <v>U</v>
          </cell>
          <cell r="D2291" t="str">
            <v>C</v>
          </cell>
          <cell r="E2291" t="str">
            <v xml:space="preserve">Padang                                  </v>
          </cell>
          <cell r="F2291" t="str">
            <v xml:space="preserve">C -- Padang                                       </v>
          </cell>
        </row>
        <row r="2292">
          <cell r="A2292">
            <v>3742</v>
          </cell>
          <cell r="B2292" t="str">
            <v>S</v>
          </cell>
          <cell r="C2292" t="str">
            <v>U</v>
          </cell>
          <cell r="D2292" t="str">
            <v>G</v>
          </cell>
          <cell r="E2292" t="str">
            <v xml:space="preserve">Semarang                                </v>
          </cell>
          <cell r="F2292" t="str">
            <v xml:space="preserve">G -- Semarang                                     </v>
          </cell>
        </row>
        <row r="2293">
          <cell r="A2293">
            <v>5290</v>
          </cell>
          <cell r="B2293" t="str">
            <v>S</v>
          </cell>
          <cell r="C2293" t="str">
            <v>U</v>
          </cell>
          <cell r="D2293" t="str">
            <v>B</v>
          </cell>
          <cell r="E2293" t="str">
            <v xml:space="preserve">Medan                                   </v>
          </cell>
          <cell r="F2293" t="str">
            <v xml:space="preserve">B -- Medan                                        </v>
          </cell>
        </row>
        <row r="2294">
          <cell r="A2294">
            <v>5253</v>
          </cell>
          <cell r="B2294" t="str">
            <v>S</v>
          </cell>
          <cell r="C2294" t="str">
            <v>U</v>
          </cell>
          <cell r="D2294" t="str">
            <v>B</v>
          </cell>
          <cell r="E2294" t="str">
            <v xml:space="preserve">Medan                                   </v>
          </cell>
          <cell r="F2294" t="str">
            <v xml:space="preserve">B -- Medan                                        </v>
          </cell>
        </row>
        <row r="2295">
          <cell r="A2295">
            <v>4838</v>
          </cell>
          <cell r="B2295" t="str">
            <v>S</v>
          </cell>
          <cell r="C2295" t="str">
            <v>U</v>
          </cell>
          <cell r="D2295" t="str">
            <v>L</v>
          </cell>
          <cell r="E2295" t="str">
            <v xml:space="preserve">Banjarmasin                             </v>
          </cell>
          <cell r="F2295" t="str">
            <v xml:space="preserve">L -- Banjarmasin                                  </v>
          </cell>
        </row>
        <row r="2296">
          <cell r="A2296">
            <v>5330</v>
          </cell>
          <cell r="B2296" t="str">
            <v>S</v>
          </cell>
          <cell r="C2296" t="str">
            <v>U</v>
          </cell>
          <cell r="D2296" t="str">
            <v>B</v>
          </cell>
          <cell r="E2296" t="str">
            <v xml:space="preserve">Medan                                   </v>
          </cell>
          <cell r="F2296" t="str">
            <v xml:space="preserve">B -- Medan                                        </v>
          </cell>
        </row>
        <row r="2297">
          <cell r="A2297">
            <v>6661</v>
          </cell>
          <cell r="B2297" t="str">
            <v>S</v>
          </cell>
          <cell r="C2297" t="str">
            <v>U</v>
          </cell>
          <cell r="D2297" t="str">
            <v>H</v>
          </cell>
          <cell r="E2297" t="str">
            <v xml:space="preserve">Yogyakarta                              </v>
          </cell>
          <cell r="F2297" t="str">
            <v xml:space="preserve">H -- Yogyakarta                                   </v>
          </cell>
        </row>
        <row r="2298">
          <cell r="A2298">
            <v>5932</v>
          </cell>
          <cell r="B2298" t="str">
            <v>S</v>
          </cell>
          <cell r="C2298" t="str">
            <v>U</v>
          </cell>
          <cell r="D2298" t="str">
            <v>G</v>
          </cell>
          <cell r="E2298" t="str">
            <v xml:space="preserve">Semarang                                </v>
          </cell>
          <cell r="F2298" t="str">
            <v xml:space="preserve">G -- Semarang                                     </v>
          </cell>
        </row>
        <row r="2299">
          <cell r="A2299">
            <v>5698</v>
          </cell>
          <cell r="B2299" t="str">
            <v>S</v>
          </cell>
          <cell r="C2299" t="str">
            <v>U</v>
          </cell>
          <cell r="D2299" t="str">
            <v>J</v>
          </cell>
          <cell r="E2299" t="str">
            <v xml:space="preserve">KANWIL BANDAR LAMPUNG                   </v>
          </cell>
          <cell r="F2299" t="str">
            <v xml:space="preserve">J -- KANWIL BANDAR LAMPUNG                        </v>
          </cell>
        </row>
        <row r="2300">
          <cell r="A2300">
            <v>4890</v>
          </cell>
          <cell r="B2300" t="str">
            <v>S</v>
          </cell>
          <cell r="C2300" t="str">
            <v>U</v>
          </cell>
          <cell r="D2300" t="str">
            <v>P</v>
          </cell>
          <cell r="E2300" t="str">
            <v xml:space="preserve">Makassar                                </v>
          </cell>
          <cell r="F2300" t="str">
            <v xml:space="preserve">P -- Makassar                                     </v>
          </cell>
        </row>
        <row r="2301">
          <cell r="A2301">
            <v>5888</v>
          </cell>
          <cell r="B2301" t="str">
            <v>S</v>
          </cell>
          <cell r="C2301" t="str">
            <v>U</v>
          </cell>
          <cell r="D2301" t="str">
            <v>G</v>
          </cell>
          <cell r="E2301" t="str">
            <v xml:space="preserve">Semarang                                </v>
          </cell>
          <cell r="F2301" t="str">
            <v xml:space="preserve">G -- Semarang                                     </v>
          </cell>
        </row>
        <row r="2302">
          <cell r="A2302">
            <v>4554</v>
          </cell>
          <cell r="B2302" t="str">
            <v>S</v>
          </cell>
          <cell r="C2302" t="str">
            <v>U</v>
          </cell>
          <cell r="D2302" t="str">
            <v>L</v>
          </cell>
          <cell r="E2302" t="str">
            <v xml:space="preserve">Banjarmasin                             </v>
          </cell>
          <cell r="F2302" t="str">
            <v xml:space="preserve">L -- Banjarmasin                                  </v>
          </cell>
        </row>
        <row r="2303">
          <cell r="A2303">
            <v>7106</v>
          </cell>
          <cell r="B2303" t="str">
            <v>S</v>
          </cell>
          <cell r="C2303" t="str">
            <v>U</v>
          </cell>
          <cell r="D2303" t="str">
            <v>D</v>
          </cell>
          <cell r="E2303" t="str">
            <v xml:space="preserve">Palembang                               </v>
          </cell>
          <cell r="F2303" t="str">
            <v xml:space="preserve">D -- Palembang                                    </v>
          </cell>
        </row>
        <row r="2304">
          <cell r="A2304">
            <v>5461</v>
          </cell>
          <cell r="B2304" t="str">
            <v>S</v>
          </cell>
          <cell r="C2304" t="str">
            <v>U</v>
          </cell>
          <cell r="D2304" t="str">
            <v>C</v>
          </cell>
          <cell r="E2304" t="str">
            <v xml:space="preserve">Padang                                  </v>
          </cell>
          <cell r="F2304" t="str">
            <v xml:space="preserve">C -- Padang                                       </v>
          </cell>
        </row>
        <row r="2305">
          <cell r="A2305">
            <v>5341</v>
          </cell>
          <cell r="B2305" t="str">
            <v>S</v>
          </cell>
          <cell r="C2305" t="str">
            <v>U</v>
          </cell>
          <cell r="D2305" t="str">
            <v>B</v>
          </cell>
          <cell r="E2305" t="str">
            <v xml:space="preserve">Medan                                   </v>
          </cell>
          <cell r="F2305" t="str">
            <v xml:space="preserve">B -- Medan                                        </v>
          </cell>
        </row>
        <row r="2306">
          <cell r="A2306">
            <v>7654</v>
          </cell>
          <cell r="B2306" t="str">
            <v>S</v>
          </cell>
          <cell r="C2306" t="str">
            <v>U</v>
          </cell>
          <cell r="D2306" t="str">
            <v>C</v>
          </cell>
          <cell r="E2306" t="str">
            <v xml:space="preserve">Padang                                  </v>
          </cell>
          <cell r="F2306" t="str">
            <v xml:space="preserve">C -- Padang                                       </v>
          </cell>
        </row>
        <row r="2307">
          <cell r="A2307">
            <v>8068</v>
          </cell>
          <cell r="B2307" t="str">
            <v>S</v>
          </cell>
          <cell r="C2307" t="str">
            <v>U</v>
          </cell>
          <cell r="D2307" t="str">
            <v>X</v>
          </cell>
          <cell r="E2307" t="str">
            <v xml:space="preserve">KANWIL PEKANBARU                        </v>
          </cell>
          <cell r="F2307" t="str">
            <v xml:space="preserve">X -- KANWIL PEKANBARU                             </v>
          </cell>
        </row>
        <row r="2308">
          <cell r="A2308">
            <v>7235</v>
          </cell>
          <cell r="B2308" t="str">
            <v>S</v>
          </cell>
          <cell r="C2308" t="str">
            <v>U</v>
          </cell>
          <cell r="D2308" t="str">
            <v>L</v>
          </cell>
          <cell r="E2308" t="str">
            <v xml:space="preserve">Banjarmasin                             </v>
          </cell>
          <cell r="F2308" t="str">
            <v xml:space="preserve">L -- Banjarmasin                                  </v>
          </cell>
        </row>
        <row r="2309">
          <cell r="A2309">
            <v>3123</v>
          </cell>
          <cell r="B2309" t="str">
            <v>S</v>
          </cell>
          <cell r="C2309" t="str">
            <v>U</v>
          </cell>
          <cell r="D2309" t="str">
            <v>R</v>
          </cell>
          <cell r="E2309" t="str">
            <v xml:space="preserve">KANWIL MALANG                           </v>
          </cell>
          <cell r="F2309" t="str">
            <v xml:space="preserve">R -- KANWIL MALANG                                </v>
          </cell>
        </row>
        <row r="2310">
          <cell r="A2310">
            <v>6375</v>
          </cell>
          <cell r="B2310" t="str">
            <v>S</v>
          </cell>
          <cell r="C2310" t="str">
            <v>U</v>
          </cell>
          <cell r="D2310" t="str">
            <v>R</v>
          </cell>
          <cell r="E2310" t="str">
            <v xml:space="preserve">KANWIL MALANG                           </v>
          </cell>
          <cell r="F2310" t="str">
            <v xml:space="preserve">R -- KANWIL MALANG                                </v>
          </cell>
        </row>
        <row r="2311">
          <cell r="A2311">
            <v>4580</v>
          </cell>
          <cell r="B2311" t="str">
            <v>S</v>
          </cell>
          <cell r="C2311" t="str">
            <v>U</v>
          </cell>
          <cell r="D2311" t="str">
            <v>L</v>
          </cell>
          <cell r="E2311" t="str">
            <v xml:space="preserve">Banjarmasin                             </v>
          </cell>
          <cell r="F2311" t="str">
            <v xml:space="preserve">L -- Banjarmasin                                  </v>
          </cell>
        </row>
        <row r="2312">
          <cell r="A2312">
            <v>7392</v>
          </cell>
          <cell r="B2312" t="str">
            <v>S</v>
          </cell>
          <cell r="C2312" t="str">
            <v>U</v>
          </cell>
          <cell r="D2312" t="str">
            <v>P</v>
          </cell>
          <cell r="E2312" t="str">
            <v xml:space="preserve">Makassar                                </v>
          </cell>
          <cell r="F2312" t="str">
            <v xml:space="preserve">P -- Makassar                                     </v>
          </cell>
        </row>
        <row r="2313">
          <cell r="A2313">
            <v>3820</v>
          </cell>
          <cell r="B2313" t="str">
            <v>S</v>
          </cell>
          <cell r="C2313" t="str">
            <v>U</v>
          </cell>
          <cell r="D2313" t="str">
            <v>P</v>
          </cell>
          <cell r="E2313" t="str">
            <v xml:space="preserve">Makassar                                </v>
          </cell>
          <cell r="F2313" t="str">
            <v xml:space="preserve">P -- Makassar                                     </v>
          </cell>
        </row>
        <row r="2314">
          <cell r="A2314">
            <v>7261</v>
          </cell>
          <cell r="B2314" t="str">
            <v>S</v>
          </cell>
          <cell r="C2314" t="str">
            <v>U</v>
          </cell>
          <cell r="D2314" t="str">
            <v>L</v>
          </cell>
          <cell r="E2314" t="str">
            <v xml:space="preserve">Banjarmasin                             </v>
          </cell>
          <cell r="F2314" t="str">
            <v xml:space="preserve">L -- Banjarmasin                                  </v>
          </cell>
        </row>
        <row r="2315">
          <cell r="A2315">
            <v>5108</v>
          </cell>
          <cell r="B2315" t="str">
            <v>S</v>
          </cell>
          <cell r="C2315" t="str">
            <v>U</v>
          </cell>
          <cell r="D2315" t="str">
            <v>P</v>
          </cell>
          <cell r="E2315" t="str">
            <v xml:space="preserve">Makassar                                </v>
          </cell>
          <cell r="F2315" t="str">
            <v xml:space="preserve">P -- Makassar                                     </v>
          </cell>
        </row>
        <row r="2316">
          <cell r="A2316">
            <v>4660</v>
          </cell>
          <cell r="B2316" t="str">
            <v>S</v>
          </cell>
          <cell r="C2316" t="str">
            <v>U</v>
          </cell>
          <cell r="D2316" t="str">
            <v>M</v>
          </cell>
          <cell r="E2316" t="str">
            <v xml:space="preserve">Denpasar                                </v>
          </cell>
          <cell r="F2316" t="str">
            <v xml:space="preserve">M -- Denpasar                                     </v>
          </cell>
        </row>
        <row r="2317">
          <cell r="A2317">
            <v>5154</v>
          </cell>
          <cell r="B2317" t="str">
            <v>S</v>
          </cell>
          <cell r="C2317" t="str">
            <v>U</v>
          </cell>
          <cell r="D2317" t="str">
            <v>N</v>
          </cell>
          <cell r="E2317" t="str">
            <v xml:space="preserve">Manado                                  </v>
          </cell>
          <cell r="F2317" t="str">
            <v xml:space="preserve">N -- Manado                                       </v>
          </cell>
        </row>
        <row r="2318">
          <cell r="A2318">
            <v>7576</v>
          </cell>
          <cell r="B2318" t="str">
            <v>S</v>
          </cell>
          <cell r="C2318" t="str">
            <v>U</v>
          </cell>
          <cell r="D2318" t="str">
            <v>N</v>
          </cell>
          <cell r="E2318" t="str">
            <v xml:space="preserve">Manado                                  </v>
          </cell>
          <cell r="F2318" t="str">
            <v xml:space="preserve">N -- Manado                                       </v>
          </cell>
        </row>
        <row r="2319">
          <cell r="A2319">
            <v>3270</v>
          </cell>
          <cell r="B2319" t="str">
            <v>S</v>
          </cell>
          <cell r="C2319" t="str">
            <v>U</v>
          </cell>
          <cell r="D2319" t="str">
            <v>F</v>
          </cell>
          <cell r="E2319" t="str">
            <v xml:space="preserve">Bandung                                 </v>
          </cell>
          <cell r="F2319" t="str">
            <v xml:space="preserve">F -- Bandung                                      </v>
          </cell>
        </row>
        <row r="2320">
          <cell r="A2320">
            <v>4247</v>
          </cell>
          <cell r="B2320" t="str">
            <v>S</v>
          </cell>
          <cell r="C2320" t="str">
            <v>U</v>
          </cell>
          <cell r="D2320" t="str">
            <v>I</v>
          </cell>
          <cell r="E2320" t="str">
            <v xml:space="preserve">DKI2                                    </v>
          </cell>
          <cell r="F2320" t="str">
            <v xml:space="preserve">I -- DKI2                                         </v>
          </cell>
        </row>
        <row r="2321">
          <cell r="A2321">
            <v>7995</v>
          </cell>
          <cell r="B2321" t="str">
            <v>S</v>
          </cell>
          <cell r="C2321" t="str">
            <v>U</v>
          </cell>
          <cell r="D2321" t="str">
            <v>L</v>
          </cell>
          <cell r="E2321" t="str">
            <v xml:space="preserve">Banjarmasin                             </v>
          </cell>
          <cell r="F2321" t="str">
            <v xml:space="preserve">L -- Banjarmasin                                  </v>
          </cell>
        </row>
        <row r="2322">
          <cell r="A2322">
            <v>4472</v>
          </cell>
          <cell r="B2322" t="str">
            <v>S</v>
          </cell>
          <cell r="C2322" t="str">
            <v>U</v>
          </cell>
          <cell r="D2322" t="str">
            <v>L</v>
          </cell>
          <cell r="E2322" t="str">
            <v xml:space="preserve">Banjarmasin                             </v>
          </cell>
          <cell r="F2322" t="str">
            <v xml:space="preserve">L -- Banjarmasin                                  </v>
          </cell>
        </row>
        <row r="2323">
          <cell r="A2323">
            <v>5605</v>
          </cell>
          <cell r="B2323" t="str">
            <v>S</v>
          </cell>
          <cell r="C2323" t="str">
            <v>U</v>
          </cell>
          <cell r="D2323" t="str">
            <v>D</v>
          </cell>
          <cell r="E2323" t="str">
            <v xml:space="preserve">Palembang                               </v>
          </cell>
          <cell r="F2323" t="str">
            <v xml:space="preserve">D -- Palembang                                    </v>
          </cell>
        </row>
        <row r="2324">
          <cell r="A2324">
            <v>4864</v>
          </cell>
          <cell r="B2324" t="str">
            <v>S</v>
          </cell>
          <cell r="C2324" t="str">
            <v>U</v>
          </cell>
          <cell r="D2324" t="str">
            <v>P</v>
          </cell>
          <cell r="E2324" t="str">
            <v xml:space="preserve">Makassar                                </v>
          </cell>
          <cell r="F2324" t="str">
            <v xml:space="preserve">P -- Makassar                                     </v>
          </cell>
        </row>
        <row r="2325">
          <cell r="A2325">
            <v>4745</v>
          </cell>
          <cell r="B2325" t="str">
            <v>S</v>
          </cell>
          <cell r="C2325" t="str">
            <v>U</v>
          </cell>
          <cell r="D2325" t="str">
            <v>M</v>
          </cell>
          <cell r="E2325" t="str">
            <v xml:space="preserve">Denpasar                                </v>
          </cell>
          <cell r="F2325" t="str">
            <v xml:space="preserve">M -- Denpasar                                     </v>
          </cell>
        </row>
        <row r="2326">
          <cell r="A2326">
            <v>3954</v>
          </cell>
          <cell r="B2326" t="str">
            <v>S</v>
          </cell>
          <cell r="C2326" t="str">
            <v>U</v>
          </cell>
          <cell r="D2326" t="str">
            <v>B</v>
          </cell>
          <cell r="E2326" t="str">
            <v xml:space="preserve">Medan                                   </v>
          </cell>
          <cell r="F2326" t="str">
            <v xml:space="preserve">B -- Medan                                        </v>
          </cell>
        </row>
        <row r="2327">
          <cell r="A2327">
            <v>6614</v>
          </cell>
          <cell r="B2327" t="str">
            <v>S</v>
          </cell>
          <cell r="C2327" t="str">
            <v>U</v>
          </cell>
          <cell r="D2327" t="str">
            <v>H</v>
          </cell>
          <cell r="E2327" t="str">
            <v xml:space="preserve">Yogyakarta                              </v>
          </cell>
          <cell r="F2327" t="str">
            <v xml:space="preserve">H -- Yogyakarta                                   </v>
          </cell>
        </row>
        <row r="2328">
          <cell r="A2328">
            <v>4326</v>
          </cell>
          <cell r="B2328" t="str">
            <v>S</v>
          </cell>
          <cell r="C2328" t="str">
            <v>U</v>
          </cell>
          <cell r="D2328" t="str">
            <v>F</v>
          </cell>
          <cell r="E2328" t="str">
            <v xml:space="preserve">Bandung                                 </v>
          </cell>
          <cell r="F2328" t="str">
            <v xml:space="preserve">F -- Bandung                                      </v>
          </cell>
        </row>
        <row r="2329">
          <cell r="A2329">
            <v>3113</v>
          </cell>
          <cell r="B2329" t="str">
            <v>S</v>
          </cell>
          <cell r="C2329" t="str">
            <v>U</v>
          </cell>
          <cell r="D2329" t="str">
            <v>H</v>
          </cell>
          <cell r="E2329" t="str">
            <v xml:space="preserve">Yogyakarta                              </v>
          </cell>
          <cell r="F2329" t="str">
            <v xml:space="preserve">H -- Yogyakarta                                   </v>
          </cell>
        </row>
        <row r="2330">
          <cell r="A2330">
            <v>3594</v>
          </cell>
          <cell r="B2330" t="str">
            <v>S</v>
          </cell>
          <cell r="C2330" t="str">
            <v>U</v>
          </cell>
          <cell r="D2330" t="str">
            <v>H</v>
          </cell>
          <cell r="E2330" t="str">
            <v xml:space="preserve">Yogyakarta                              </v>
          </cell>
          <cell r="F2330" t="str">
            <v xml:space="preserve">H -- Yogyakarta                                   </v>
          </cell>
        </row>
        <row r="2331">
          <cell r="A2331">
            <v>6959</v>
          </cell>
          <cell r="B2331" t="str">
            <v>S</v>
          </cell>
          <cell r="C2331" t="str">
            <v>U</v>
          </cell>
          <cell r="D2331" t="str">
            <v>H</v>
          </cell>
          <cell r="E2331" t="str">
            <v xml:space="preserve">Yogyakarta                              </v>
          </cell>
          <cell r="F2331" t="str">
            <v xml:space="preserve">H -- Yogyakarta                                   </v>
          </cell>
        </row>
        <row r="2332">
          <cell r="A2332">
            <v>6632</v>
          </cell>
          <cell r="B2332" t="str">
            <v>S</v>
          </cell>
          <cell r="C2332" t="str">
            <v>U</v>
          </cell>
          <cell r="D2332" t="str">
            <v>H</v>
          </cell>
          <cell r="E2332" t="str">
            <v xml:space="preserve">Yogyakarta                              </v>
          </cell>
          <cell r="F2332" t="str">
            <v xml:space="preserve">H -- Yogyakarta                                   </v>
          </cell>
        </row>
        <row r="2333">
          <cell r="A2333">
            <v>4774</v>
          </cell>
          <cell r="B2333" t="str">
            <v>S</v>
          </cell>
          <cell r="C2333" t="str">
            <v>U</v>
          </cell>
          <cell r="D2333" t="str">
            <v>M</v>
          </cell>
          <cell r="E2333" t="str">
            <v xml:space="preserve">Denpasar                                </v>
          </cell>
          <cell r="F2333" t="str">
            <v xml:space="preserve">M -- Denpasar                                     </v>
          </cell>
        </row>
        <row r="2334">
          <cell r="A2334">
            <v>5789</v>
          </cell>
          <cell r="B2334" t="str">
            <v>S</v>
          </cell>
          <cell r="C2334" t="str">
            <v>U</v>
          </cell>
          <cell r="D2334" t="str">
            <v>D</v>
          </cell>
          <cell r="E2334" t="str">
            <v xml:space="preserve">Palembang                               </v>
          </cell>
          <cell r="F2334" t="str">
            <v xml:space="preserve">D -- Palembang                                    </v>
          </cell>
        </row>
        <row r="2335">
          <cell r="A2335">
            <v>6961</v>
          </cell>
          <cell r="B2335" t="str">
            <v>S</v>
          </cell>
          <cell r="C2335" t="str">
            <v>U</v>
          </cell>
          <cell r="D2335" t="str">
            <v>H</v>
          </cell>
          <cell r="E2335" t="str">
            <v xml:space="preserve">Yogyakarta                              </v>
          </cell>
          <cell r="F2335" t="str">
            <v xml:space="preserve">H -- Yogyakarta                                   </v>
          </cell>
        </row>
        <row r="2336">
          <cell r="A2336">
            <v>6183</v>
          </cell>
          <cell r="B2336" t="str">
            <v>S</v>
          </cell>
          <cell r="C2336" t="str">
            <v>U</v>
          </cell>
          <cell r="D2336" t="str">
            <v>K</v>
          </cell>
          <cell r="E2336" t="str">
            <v xml:space="preserve">Surabaya                                </v>
          </cell>
          <cell r="F2336" t="str">
            <v xml:space="preserve">K -- Surabaya                                     </v>
          </cell>
        </row>
        <row r="2337">
          <cell r="A2337">
            <v>6615</v>
          </cell>
          <cell r="B2337" t="str">
            <v>S</v>
          </cell>
          <cell r="C2337" t="str">
            <v>U</v>
          </cell>
          <cell r="D2337" t="str">
            <v>H</v>
          </cell>
          <cell r="E2337" t="str">
            <v xml:space="preserve">Yogyakarta                              </v>
          </cell>
          <cell r="F2337" t="str">
            <v xml:space="preserve">H -- Yogyakarta                                   </v>
          </cell>
        </row>
        <row r="2338">
          <cell r="A2338">
            <v>5820</v>
          </cell>
          <cell r="B2338" t="str">
            <v>S</v>
          </cell>
          <cell r="C2338" t="str">
            <v>U</v>
          </cell>
          <cell r="D2338" t="str">
            <v>G</v>
          </cell>
          <cell r="E2338" t="str">
            <v xml:space="preserve">Semarang                                </v>
          </cell>
          <cell r="F2338" t="str">
            <v xml:space="preserve">G -- Semarang                                     </v>
          </cell>
        </row>
        <row r="2339">
          <cell r="A2339">
            <v>6092</v>
          </cell>
          <cell r="B2339" t="str">
            <v>S</v>
          </cell>
          <cell r="C2339" t="str">
            <v>U</v>
          </cell>
          <cell r="D2339" t="str">
            <v>G</v>
          </cell>
          <cell r="E2339" t="str">
            <v xml:space="preserve">Semarang                                </v>
          </cell>
          <cell r="F2339" t="str">
            <v xml:space="preserve">G -- Semarang                                     </v>
          </cell>
        </row>
        <row r="2340">
          <cell r="A2340">
            <v>3702</v>
          </cell>
          <cell r="B2340" t="str">
            <v>S</v>
          </cell>
          <cell r="C2340" t="str">
            <v>U</v>
          </cell>
          <cell r="D2340" t="str">
            <v>Q</v>
          </cell>
          <cell r="E2340" t="str">
            <v xml:space="preserve">KANWIL JAKARTA 3                        </v>
          </cell>
          <cell r="F2340" t="str">
            <v xml:space="preserve">Q -- KANWIL JAKARTA 3                             </v>
          </cell>
        </row>
        <row r="2341">
          <cell r="A2341">
            <v>6842</v>
          </cell>
          <cell r="B2341" t="str">
            <v>S</v>
          </cell>
          <cell r="C2341" t="str">
            <v>U</v>
          </cell>
          <cell r="D2341" t="str">
            <v>H</v>
          </cell>
          <cell r="E2341" t="str">
            <v xml:space="preserve">Yogyakarta                              </v>
          </cell>
          <cell r="F2341" t="str">
            <v xml:space="preserve">H -- Yogyakarta                                   </v>
          </cell>
        </row>
        <row r="2342">
          <cell r="A2342">
            <v>3400</v>
          </cell>
          <cell r="B2342" t="str">
            <v>S</v>
          </cell>
          <cell r="C2342" t="str">
            <v>U</v>
          </cell>
          <cell r="D2342" t="str">
            <v>H</v>
          </cell>
          <cell r="E2342" t="str">
            <v xml:space="preserve">Yogyakarta                              </v>
          </cell>
          <cell r="F2342" t="str">
            <v xml:space="preserve">H -- Yogyakarta                                   </v>
          </cell>
        </row>
        <row r="2343">
          <cell r="A2343">
            <v>7374</v>
          </cell>
          <cell r="B2343" t="str">
            <v>S</v>
          </cell>
          <cell r="C2343" t="str">
            <v>U</v>
          </cell>
          <cell r="D2343" t="str">
            <v>H</v>
          </cell>
          <cell r="E2343" t="str">
            <v xml:space="preserve">Yogyakarta                              </v>
          </cell>
          <cell r="F2343" t="str">
            <v xml:space="preserve">H -- Yogyakarta                                   </v>
          </cell>
        </row>
        <row r="2344">
          <cell r="A2344">
            <v>4158</v>
          </cell>
          <cell r="B2344" t="str">
            <v>S</v>
          </cell>
          <cell r="C2344" t="str">
            <v>U</v>
          </cell>
          <cell r="D2344" t="str">
            <v>F</v>
          </cell>
          <cell r="E2344" t="str">
            <v xml:space="preserve">Bandung                                 </v>
          </cell>
          <cell r="F2344" t="str">
            <v xml:space="preserve">F -- Bandung                                      </v>
          </cell>
        </row>
        <row r="2345">
          <cell r="A2345">
            <v>5783</v>
          </cell>
          <cell r="B2345" t="str">
            <v>S</v>
          </cell>
          <cell r="C2345" t="str">
            <v>U</v>
          </cell>
          <cell r="D2345" t="str">
            <v>D</v>
          </cell>
          <cell r="E2345" t="str">
            <v xml:space="preserve">Palembang                               </v>
          </cell>
          <cell r="F2345" t="str">
            <v xml:space="preserve">D -- Palembang                                    </v>
          </cell>
        </row>
        <row r="2346">
          <cell r="A2346">
            <v>4608</v>
          </cell>
          <cell r="B2346" t="str">
            <v>S</v>
          </cell>
          <cell r="C2346" t="str">
            <v>U</v>
          </cell>
          <cell r="D2346" t="str">
            <v>M</v>
          </cell>
          <cell r="E2346" t="str">
            <v xml:space="preserve">Denpasar                                </v>
          </cell>
          <cell r="F2346" t="str">
            <v xml:space="preserve">M -- Denpasar                                     </v>
          </cell>
        </row>
        <row r="2347">
          <cell r="A2347">
            <v>4125</v>
          </cell>
          <cell r="B2347" t="str">
            <v>S</v>
          </cell>
          <cell r="C2347" t="str">
            <v>U</v>
          </cell>
          <cell r="D2347" t="str">
            <v>F</v>
          </cell>
          <cell r="E2347" t="str">
            <v xml:space="preserve">Bandung                                 </v>
          </cell>
          <cell r="F2347" t="str">
            <v xml:space="preserve">F -- Bandung                                      </v>
          </cell>
        </row>
        <row r="2348">
          <cell r="A2348">
            <v>5554</v>
          </cell>
          <cell r="B2348" t="str">
            <v>S</v>
          </cell>
          <cell r="C2348" t="str">
            <v>U</v>
          </cell>
          <cell r="D2348" t="str">
            <v>C</v>
          </cell>
          <cell r="E2348" t="str">
            <v xml:space="preserve">Padang                                  </v>
          </cell>
          <cell r="F2348" t="str">
            <v xml:space="preserve">C -- Padang                                       </v>
          </cell>
        </row>
        <row r="2349">
          <cell r="A2349">
            <v>6093</v>
          </cell>
          <cell r="B2349" t="str">
            <v>S</v>
          </cell>
          <cell r="C2349" t="str">
            <v>U</v>
          </cell>
          <cell r="D2349" t="str">
            <v>G</v>
          </cell>
          <cell r="E2349" t="str">
            <v xml:space="preserve">Semarang                                </v>
          </cell>
          <cell r="F2349" t="str">
            <v xml:space="preserve">G -- Semarang                                     </v>
          </cell>
        </row>
        <row r="2350">
          <cell r="A2350">
            <v>6972</v>
          </cell>
          <cell r="B2350" t="str">
            <v>S</v>
          </cell>
          <cell r="C2350" t="str">
            <v>U</v>
          </cell>
          <cell r="D2350" t="str">
            <v>H</v>
          </cell>
          <cell r="E2350" t="str">
            <v xml:space="preserve">Yogyakarta                              </v>
          </cell>
          <cell r="F2350" t="str">
            <v xml:space="preserve">H -- Yogyakarta                                   </v>
          </cell>
        </row>
        <row r="2351">
          <cell r="A2351">
            <v>7368</v>
          </cell>
          <cell r="B2351" t="str">
            <v>S</v>
          </cell>
          <cell r="C2351" t="str">
            <v>U</v>
          </cell>
          <cell r="D2351" t="str">
            <v>I</v>
          </cell>
          <cell r="E2351" t="str">
            <v xml:space="preserve">DKI2                                    </v>
          </cell>
          <cell r="F2351" t="str">
            <v xml:space="preserve">I -- DKI2                                         </v>
          </cell>
        </row>
        <row r="2352">
          <cell r="A2352">
            <v>6471</v>
          </cell>
          <cell r="B2352" t="str">
            <v>S</v>
          </cell>
          <cell r="C2352" t="str">
            <v>U</v>
          </cell>
          <cell r="D2352" t="str">
            <v>R</v>
          </cell>
          <cell r="E2352" t="str">
            <v xml:space="preserve">KANWIL MALANG                           </v>
          </cell>
          <cell r="F2352" t="str">
            <v xml:space="preserve">R -- KANWIL MALANG                                </v>
          </cell>
        </row>
        <row r="2353">
          <cell r="A2353">
            <v>935</v>
          </cell>
          <cell r="B2353" t="str">
            <v>S</v>
          </cell>
          <cell r="C2353" t="str">
            <v>U</v>
          </cell>
          <cell r="D2353" t="str">
            <v>I</v>
          </cell>
          <cell r="E2353" t="str">
            <v xml:space="preserve">DKI2                                    </v>
          </cell>
          <cell r="F2353" t="str">
            <v xml:space="preserve">I -- DKI2                                         </v>
          </cell>
        </row>
        <row r="2354">
          <cell r="A2354">
            <v>5238</v>
          </cell>
          <cell r="B2354" t="str">
            <v>S</v>
          </cell>
          <cell r="C2354" t="str">
            <v>U</v>
          </cell>
          <cell r="D2354" t="str">
            <v>N</v>
          </cell>
          <cell r="E2354" t="str">
            <v xml:space="preserve">Manado                                  </v>
          </cell>
          <cell r="F2354" t="str">
            <v xml:space="preserve">N -- Manado                                       </v>
          </cell>
        </row>
        <row r="2355">
          <cell r="A2355">
            <v>8105</v>
          </cell>
          <cell r="B2355" t="str">
            <v>S</v>
          </cell>
          <cell r="C2355" t="str">
            <v>U</v>
          </cell>
          <cell r="D2355" t="str">
            <v>P</v>
          </cell>
          <cell r="E2355" t="str">
            <v xml:space="preserve">Makassar                                </v>
          </cell>
          <cell r="F2355" t="str">
            <v xml:space="preserve">P -- Makassar                                     </v>
          </cell>
        </row>
        <row r="2356">
          <cell r="A2356">
            <v>5047</v>
          </cell>
          <cell r="B2356" t="str">
            <v>S</v>
          </cell>
          <cell r="C2356" t="str">
            <v>U</v>
          </cell>
          <cell r="D2356" t="str">
            <v>P</v>
          </cell>
          <cell r="E2356" t="str">
            <v xml:space="preserve">Makassar                                </v>
          </cell>
          <cell r="F2356" t="str">
            <v xml:space="preserve">P -- Makassar                                     </v>
          </cell>
        </row>
        <row r="2357">
          <cell r="A2357">
            <v>3342</v>
          </cell>
          <cell r="B2357" t="str">
            <v>S</v>
          </cell>
          <cell r="C2357" t="str">
            <v>U</v>
          </cell>
          <cell r="D2357" t="str">
            <v>B</v>
          </cell>
          <cell r="E2357" t="str">
            <v xml:space="preserve">Medan                                   </v>
          </cell>
          <cell r="F2357" t="str">
            <v xml:space="preserve">B -- Medan                                        </v>
          </cell>
        </row>
        <row r="2358">
          <cell r="A2358">
            <v>4104</v>
          </cell>
          <cell r="B2358" t="str">
            <v>S</v>
          </cell>
          <cell r="C2358" t="str">
            <v>U</v>
          </cell>
          <cell r="D2358" t="str">
            <v>I</v>
          </cell>
          <cell r="E2358" t="str">
            <v xml:space="preserve">DKI2                                    </v>
          </cell>
          <cell r="F2358" t="str">
            <v xml:space="preserve">I -- DKI2                                         </v>
          </cell>
        </row>
        <row r="2359">
          <cell r="A2359">
            <v>5979</v>
          </cell>
          <cell r="B2359" t="str">
            <v>S</v>
          </cell>
          <cell r="C2359" t="str">
            <v>U</v>
          </cell>
          <cell r="D2359" t="str">
            <v>G</v>
          </cell>
          <cell r="E2359" t="str">
            <v xml:space="preserve">Semarang                                </v>
          </cell>
          <cell r="F2359" t="str">
            <v xml:space="preserve">G -- Semarang                                     </v>
          </cell>
        </row>
        <row r="2360">
          <cell r="A2360">
            <v>5465</v>
          </cell>
          <cell r="B2360" t="str">
            <v>S</v>
          </cell>
          <cell r="C2360" t="str">
            <v>U</v>
          </cell>
          <cell r="D2360" t="str">
            <v>C</v>
          </cell>
          <cell r="E2360" t="str">
            <v xml:space="preserve">Padang                                  </v>
          </cell>
          <cell r="F2360" t="str">
            <v xml:space="preserve">C -- Padang                                       </v>
          </cell>
        </row>
        <row r="2361">
          <cell r="A2361">
            <v>3559</v>
          </cell>
          <cell r="B2361" t="str">
            <v>S</v>
          </cell>
          <cell r="C2361" t="str">
            <v>U</v>
          </cell>
          <cell r="D2361" t="str">
            <v>D</v>
          </cell>
          <cell r="E2361" t="str">
            <v xml:space="preserve">Palembang                               </v>
          </cell>
          <cell r="F2361" t="str">
            <v xml:space="preserve">D -- Palembang                                    </v>
          </cell>
        </row>
        <row r="2362">
          <cell r="A2362">
            <v>4486</v>
          </cell>
          <cell r="B2362" t="str">
            <v>S</v>
          </cell>
          <cell r="C2362" t="str">
            <v>U</v>
          </cell>
          <cell r="D2362" t="str">
            <v>L</v>
          </cell>
          <cell r="E2362" t="str">
            <v xml:space="preserve">Banjarmasin                             </v>
          </cell>
          <cell r="F2362" t="str">
            <v xml:space="preserve">L -- Banjarmasin                                  </v>
          </cell>
        </row>
        <row r="2363">
          <cell r="A2363">
            <v>4991</v>
          </cell>
          <cell r="B2363" t="str">
            <v>S</v>
          </cell>
          <cell r="C2363" t="str">
            <v>U</v>
          </cell>
          <cell r="D2363" t="str">
            <v>P</v>
          </cell>
          <cell r="E2363" t="str">
            <v xml:space="preserve">Makassar                                </v>
          </cell>
          <cell r="F2363" t="str">
            <v xml:space="preserve">P -- Makassar                                     </v>
          </cell>
        </row>
        <row r="2364">
          <cell r="A2364">
            <v>7659</v>
          </cell>
          <cell r="B2364" t="str">
            <v>S</v>
          </cell>
          <cell r="C2364" t="str">
            <v>U</v>
          </cell>
          <cell r="D2364" t="str">
            <v>X</v>
          </cell>
          <cell r="E2364" t="str">
            <v xml:space="preserve">KANWIL PEKANBARU                        </v>
          </cell>
          <cell r="F2364" t="str">
            <v xml:space="preserve">X -- KANWIL PEKANBARU                             </v>
          </cell>
        </row>
        <row r="2365">
          <cell r="A2365">
            <v>6140</v>
          </cell>
          <cell r="B2365" t="str">
            <v>S</v>
          </cell>
          <cell r="C2365" t="str">
            <v>U</v>
          </cell>
          <cell r="D2365" t="str">
            <v>R</v>
          </cell>
          <cell r="E2365" t="str">
            <v xml:space="preserve">KANWIL MALANG                           </v>
          </cell>
          <cell r="F2365" t="str">
            <v xml:space="preserve">R -- KANWIL MALANG                                </v>
          </cell>
        </row>
        <row r="2366">
          <cell r="A2366">
            <v>7195</v>
          </cell>
          <cell r="B2366" t="str">
            <v>S</v>
          </cell>
          <cell r="C2366" t="str">
            <v>U</v>
          </cell>
          <cell r="D2366" t="str">
            <v>Q</v>
          </cell>
          <cell r="E2366" t="str">
            <v xml:space="preserve">KANWIL JAKARTA 3                        </v>
          </cell>
          <cell r="F2366" t="str">
            <v xml:space="preserve">Q -- KANWIL JAKARTA 3                             </v>
          </cell>
        </row>
        <row r="2367">
          <cell r="A2367">
            <v>834</v>
          </cell>
          <cell r="B2367" t="str">
            <v>S</v>
          </cell>
          <cell r="C2367" t="str">
            <v>U</v>
          </cell>
          <cell r="D2367" t="str">
            <v>I</v>
          </cell>
          <cell r="E2367" t="str">
            <v xml:space="preserve">DKI2                                    </v>
          </cell>
          <cell r="F2367" t="str">
            <v xml:space="preserve">I -- DKI2                                         </v>
          </cell>
        </row>
        <row r="2368">
          <cell r="A2368">
            <v>5969</v>
          </cell>
          <cell r="B2368" t="str">
            <v>S</v>
          </cell>
          <cell r="C2368" t="str">
            <v>U</v>
          </cell>
          <cell r="D2368" t="str">
            <v>G</v>
          </cell>
          <cell r="E2368" t="str">
            <v xml:space="preserve">Semarang                                </v>
          </cell>
          <cell r="F2368" t="str">
            <v xml:space="preserve">G -- Semarang                                     </v>
          </cell>
        </row>
        <row r="2369">
          <cell r="A2369">
            <v>7303</v>
          </cell>
          <cell r="B2369" t="str">
            <v>S</v>
          </cell>
          <cell r="C2369" t="str">
            <v>U</v>
          </cell>
          <cell r="D2369" t="str">
            <v>R</v>
          </cell>
          <cell r="E2369" t="str">
            <v xml:space="preserve">KANWIL MALANG                           </v>
          </cell>
          <cell r="F2369" t="str">
            <v xml:space="preserve">R -- KANWIL MALANG                                </v>
          </cell>
        </row>
        <row r="2370">
          <cell r="A2370">
            <v>6355</v>
          </cell>
          <cell r="B2370" t="str">
            <v>S</v>
          </cell>
          <cell r="C2370" t="str">
            <v>U</v>
          </cell>
          <cell r="D2370" t="str">
            <v>R</v>
          </cell>
          <cell r="E2370" t="str">
            <v xml:space="preserve">KANWIL MALANG                           </v>
          </cell>
          <cell r="F2370" t="str">
            <v xml:space="preserve">R -- KANWIL MALANG                                </v>
          </cell>
        </row>
        <row r="2371">
          <cell r="A2371">
            <v>6909</v>
          </cell>
          <cell r="B2371" t="str">
            <v>S</v>
          </cell>
          <cell r="C2371" t="str">
            <v>U</v>
          </cell>
          <cell r="D2371" t="str">
            <v>H</v>
          </cell>
          <cell r="E2371" t="str">
            <v xml:space="preserve">Yogyakarta                              </v>
          </cell>
          <cell r="F2371" t="str">
            <v xml:space="preserve">H -- Yogyakarta                                   </v>
          </cell>
        </row>
        <row r="2372">
          <cell r="A2372">
            <v>6147</v>
          </cell>
          <cell r="B2372" t="str">
            <v>S</v>
          </cell>
          <cell r="C2372" t="str">
            <v>U</v>
          </cell>
          <cell r="D2372" t="str">
            <v>R</v>
          </cell>
          <cell r="E2372" t="str">
            <v xml:space="preserve">KANWIL MALANG                           </v>
          </cell>
          <cell r="F2372" t="str">
            <v xml:space="preserve">R -- KANWIL MALANG                                </v>
          </cell>
        </row>
        <row r="2373">
          <cell r="A2373">
            <v>3145</v>
          </cell>
          <cell r="B2373" t="str">
            <v>S</v>
          </cell>
          <cell r="C2373" t="str">
            <v>U</v>
          </cell>
          <cell r="D2373" t="str">
            <v>K</v>
          </cell>
          <cell r="E2373" t="str">
            <v xml:space="preserve">Surabaya                                </v>
          </cell>
          <cell r="F2373" t="str">
            <v xml:space="preserve">K -- Surabaya                                     </v>
          </cell>
        </row>
        <row r="2374">
          <cell r="A2374">
            <v>969</v>
          </cell>
          <cell r="B2374" t="str">
            <v>S</v>
          </cell>
          <cell r="C2374" t="str">
            <v>U</v>
          </cell>
          <cell r="D2374" t="str">
            <v>E</v>
          </cell>
          <cell r="E2374" t="str">
            <v xml:space="preserve">DKI                                     </v>
          </cell>
          <cell r="F2374" t="str">
            <v xml:space="preserve">E -- DKI                                          </v>
          </cell>
        </row>
        <row r="2375">
          <cell r="A2375">
            <v>7286</v>
          </cell>
          <cell r="B2375" t="str">
            <v>S</v>
          </cell>
          <cell r="C2375" t="str">
            <v>U</v>
          </cell>
          <cell r="D2375" t="str">
            <v>R</v>
          </cell>
          <cell r="E2375" t="str">
            <v xml:space="preserve">KANWIL MALANG                           </v>
          </cell>
          <cell r="F2375" t="str">
            <v xml:space="preserve">R -- KANWIL MALANG                                </v>
          </cell>
        </row>
        <row r="2376">
          <cell r="A2376">
            <v>6850</v>
          </cell>
          <cell r="B2376" t="str">
            <v>S</v>
          </cell>
          <cell r="C2376" t="str">
            <v>U</v>
          </cell>
          <cell r="D2376" t="str">
            <v>H</v>
          </cell>
          <cell r="E2376" t="str">
            <v xml:space="preserve">Yogyakarta                              </v>
          </cell>
          <cell r="F2376" t="str">
            <v xml:space="preserve">H -- Yogyakarta                                   </v>
          </cell>
        </row>
        <row r="2377">
          <cell r="A2377">
            <v>6862</v>
          </cell>
          <cell r="B2377" t="str">
            <v>S</v>
          </cell>
          <cell r="C2377" t="str">
            <v>U</v>
          </cell>
          <cell r="D2377" t="str">
            <v>H</v>
          </cell>
          <cell r="E2377" t="str">
            <v xml:space="preserve">Yogyakarta                              </v>
          </cell>
          <cell r="F2377" t="str">
            <v xml:space="preserve">H -- Yogyakarta                                   </v>
          </cell>
        </row>
        <row r="2378">
          <cell r="A2378">
            <v>4505</v>
          </cell>
          <cell r="B2378" t="str">
            <v>S</v>
          </cell>
          <cell r="C2378" t="str">
            <v>U</v>
          </cell>
          <cell r="D2378" t="str">
            <v>L</v>
          </cell>
          <cell r="E2378" t="str">
            <v xml:space="preserve">Banjarmasin                             </v>
          </cell>
          <cell r="F2378" t="str">
            <v xml:space="preserve">L -- Banjarmasin                                  </v>
          </cell>
        </row>
        <row r="2379">
          <cell r="A2379">
            <v>3387</v>
          </cell>
          <cell r="B2379" t="str">
            <v>S</v>
          </cell>
          <cell r="C2379" t="str">
            <v>U</v>
          </cell>
          <cell r="D2379" t="str">
            <v>X</v>
          </cell>
          <cell r="E2379" t="str">
            <v xml:space="preserve">KANWIL PEKANBARU                        </v>
          </cell>
          <cell r="F2379" t="str">
            <v xml:space="preserve">X -- KANWIL PEKANBARU                             </v>
          </cell>
        </row>
        <row r="2380">
          <cell r="A2380">
            <v>3699</v>
          </cell>
          <cell r="B2380" t="str">
            <v>S</v>
          </cell>
          <cell r="C2380" t="str">
            <v>U</v>
          </cell>
          <cell r="D2380" t="str">
            <v>L</v>
          </cell>
          <cell r="E2380" t="str">
            <v xml:space="preserve">Banjarmasin                             </v>
          </cell>
          <cell r="F2380" t="str">
            <v xml:space="preserve">L -- Banjarmasin                                  </v>
          </cell>
        </row>
        <row r="2381">
          <cell r="A2381">
            <v>5514</v>
          </cell>
          <cell r="B2381" t="str">
            <v>S</v>
          </cell>
          <cell r="C2381" t="str">
            <v>U</v>
          </cell>
          <cell r="D2381" t="str">
            <v>X</v>
          </cell>
          <cell r="E2381" t="str">
            <v xml:space="preserve">KANWIL PEKANBARU                        </v>
          </cell>
          <cell r="F2381" t="str">
            <v xml:space="preserve">X -- KANWIL PEKANBARU                             </v>
          </cell>
        </row>
        <row r="2382">
          <cell r="A2382">
            <v>7521</v>
          </cell>
          <cell r="B2382" t="str">
            <v>S</v>
          </cell>
          <cell r="C2382" t="str">
            <v>U</v>
          </cell>
          <cell r="D2382" t="str">
            <v>L</v>
          </cell>
          <cell r="E2382" t="str">
            <v xml:space="preserve">Banjarmasin                             </v>
          </cell>
          <cell r="F2382" t="str">
            <v xml:space="preserve">L -- Banjarmasin                                  </v>
          </cell>
        </row>
        <row r="2383">
          <cell r="A2383">
            <v>5098</v>
          </cell>
          <cell r="B2383" t="str">
            <v>S</v>
          </cell>
          <cell r="C2383" t="str">
            <v>U</v>
          </cell>
          <cell r="D2383" t="str">
            <v>P</v>
          </cell>
          <cell r="E2383" t="str">
            <v xml:space="preserve">Makassar                                </v>
          </cell>
          <cell r="F2383" t="str">
            <v xml:space="preserve">P -- Makassar                                     </v>
          </cell>
        </row>
        <row r="2384">
          <cell r="A2384">
            <v>6205</v>
          </cell>
          <cell r="B2384" t="str">
            <v>S</v>
          </cell>
          <cell r="C2384" t="str">
            <v>U</v>
          </cell>
          <cell r="D2384" t="str">
            <v>K</v>
          </cell>
          <cell r="E2384" t="str">
            <v xml:space="preserve">Surabaya                                </v>
          </cell>
          <cell r="F2384" t="str">
            <v xml:space="preserve">K -- Surabaya                                     </v>
          </cell>
        </row>
        <row r="2385">
          <cell r="A2385">
            <v>3136</v>
          </cell>
          <cell r="B2385" t="str">
            <v>S</v>
          </cell>
          <cell r="C2385" t="str">
            <v>U</v>
          </cell>
          <cell r="D2385" t="str">
            <v>K</v>
          </cell>
          <cell r="E2385" t="str">
            <v xml:space="preserve">Surabaya                                </v>
          </cell>
          <cell r="F2385" t="str">
            <v xml:space="preserve">K -- Surabaya                                     </v>
          </cell>
        </row>
        <row r="2386">
          <cell r="A2386">
            <v>5872</v>
          </cell>
          <cell r="B2386" t="str">
            <v>S</v>
          </cell>
          <cell r="C2386" t="str">
            <v>U</v>
          </cell>
          <cell r="D2386" t="str">
            <v>G</v>
          </cell>
          <cell r="E2386" t="str">
            <v xml:space="preserve">Semarang                                </v>
          </cell>
          <cell r="F2386" t="str">
            <v xml:space="preserve">G -- Semarang                                     </v>
          </cell>
        </row>
        <row r="2387">
          <cell r="A2387">
            <v>4867</v>
          </cell>
          <cell r="B2387" t="str">
            <v>S</v>
          </cell>
          <cell r="C2387" t="str">
            <v>U</v>
          </cell>
          <cell r="D2387" t="str">
            <v>P</v>
          </cell>
          <cell r="E2387" t="str">
            <v xml:space="preserve">Makassar                                </v>
          </cell>
          <cell r="F2387" t="str">
            <v xml:space="preserve">P -- Makassar                                     </v>
          </cell>
        </row>
        <row r="2388">
          <cell r="A2388">
            <v>5058</v>
          </cell>
          <cell r="B2388" t="str">
            <v>S</v>
          </cell>
          <cell r="C2388" t="str">
            <v>U</v>
          </cell>
          <cell r="D2388" t="str">
            <v>P</v>
          </cell>
          <cell r="E2388" t="str">
            <v xml:space="preserve">Makassar                                </v>
          </cell>
          <cell r="F2388" t="str">
            <v xml:space="preserve">P -- Makassar                                     </v>
          </cell>
        </row>
        <row r="2389">
          <cell r="A2389">
            <v>6368</v>
          </cell>
          <cell r="B2389" t="str">
            <v>S</v>
          </cell>
          <cell r="C2389" t="str">
            <v>U</v>
          </cell>
          <cell r="D2389" t="str">
            <v>R</v>
          </cell>
          <cell r="E2389" t="str">
            <v xml:space="preserve">KANWIL MALANG                           </v>
          </cell>
          <cell r="F2389" t="str">
            <v xml:space="preserve">R -- KANWIL MALANG                                </v>
          </cell>
        </row>
        <row r="2390">
          <cell r="A2390">
            <v>4809</v>
          </cell>
          <cell r="B2390" t="str">
            <v>S</v>
          </cell>
          <cell r="C2390" t="str">
            <v>U</v>
          </cell>
          <cell r="D2390" t="str">
            <v>L</v>
          </cell>
          <cell r="E2390" t="str">
            <v xml:space="preserve">Banjarmasin                             </v>
          </cell>
          <cell r="F2390" t="str">
            <v xml:space="preserve">L -- Banjarmasin                                  </v>
          </cell>
        </row>
        <row r="2391">
          <cell r="A2391">
            <v>5215</v>
          </cell>
          <cell r="B2391" t="str">
            <v>S</v>
          </cell>
          <cell r="C2391" t="str">
            <v>U</v>
          </cell>
          <cell r="D2391" t="str">
            <v>N</v>
          </cell>
          <cell r="E2391" t="str">
            <v xml:space="preserve">Manado                                  </v>
          </cell>
          <cell r="F2391" t="str">
            <v xml:space="preserve">N -- Manado                                       </v>
          </cell>
        </row>
        <row r="2392">
          <cell r="A2392">
            <v>3065</v>
          </cell>
          <cell r="B2392" t="str">
            <v>S</v>
          </cell>
          <cell r="C2392" t="str">
            <v>U</v>
          </cell>
          <cell r="D2392" t="str">
            <v>H</v>
          </cell>
          <cell r="E2392" t="str">
            <v xml:space="preserve">Yogyakarta                              </v>
          </cell>
          <cell r="F2392" t="str">
            <v xml:space="preserve">H -- Yogyakarta                                   </v>
          </cell>
        </row>
        <row r="2393">
          <cell r="A2393">
            <v>3234</v>
          </cell>
          <cell r="B2393" t="str">
            <v>S</v>
          </cell>
          <cell r="C2393" t="str">
            <v>U</v>
          </cell>
          <cell r="D2393" t="str">
            <v>L</v>
          </cell>
          <cell r="E2393" t="str">
            <v xml:space="preserve">Banjarmasin                             </v>
          </cell>
          <cell r="F2393" t="str">
            <v xml:space="preserve">L -- Banjarmasin                                  </v>
          </cell>
        </row>
        <row r="2394">
          <cell r="A2394">
            <v>3749</v>
          </cell>
          <cell r="B2394" t="str">
            <v>S</v>
          </cell>
          <cell r="C2394" t="str">
            <v>U</v>
          </cell>
          <cell r="D2394" t="str">
            <v>R</v>
          </cell>
          <cell r="E2394" t="str">
            <v xml:space="preserve">KANWIL MALANG                           </v>
          </cell>
          <cell r="F2394" t="str">
            <v xml:space="preserve">R -- KANWIL MALANG                                </v>
          </cell>
        </row>
        <row r="2395">
          <cell r="A2395">
            <v>6094</v>
          </cell>
          <cell r="B2395" t="str">
            <v>S</v>
          </cell>
          <cell r="C2395" t="str">
            <v>U</v>
          </cell>
          <cell r="D2395" t="str">
            <v>G</v>
          </cell>
          <cell r="E2395" t="str">
            <v xml:space="preserve">Semarang                                </v>
          </cell>
          <cell r="F2395" t="str">
            <v xml:space="preserve">G -- Semarang                                     </v>
          </cell>
        </row>
        <row r="2396">
          <cell r="A2396">
            <v>5168</v>
          </cell>
          <cell r="B2396" t="str">
            <v>S</v>
          </cell>
          <cell r="C2396" t="str">
            <v>U</v>
          </cell>
          <cell r="D2396" t="str">
            <v>N</v>
          </cell>
          <cell r="E2396" t="str">
            <v xml:space="preserve">Manado                                  </v>
          </cell>
          <cell r="F2396" t="str">
            <v xml:space="preserve">N -- Manado                                       </v>
          </cell>
        </row>
        <row r="2397">
          <cell r="A2397">
            <v>7809</v>
          </cell>
          <cell r="B2397" t="str">
            <v>S</v>
          </cell>
          <cell r="C2397" t="str">
            <v>U</v>
          </cell>
          <cell r="D2397" t="str">
            <v>H</v>
          </cell>
          <cell r="E2397" t="str">
            <v xml:space="preserve">Yogyakarta                              </v>
          </cell>
          <cell r="F2397" t="str">
            <v xml:space="preserve">H -- Yogyakarta                                   </v>
          </cell>
        </row>
        <row r="2398">
          <cell r="A2398">
            <v>8099</v>
          </cell>
          <cell r="B2398" t="str">
            <v>S</v>
          </cell>
          <cell r="C2398" t="str">
            <v>U</v>
          </cell>
          <cell r="D2398" t="str">
            <v>D</v>
          </cell>
          <cell r="E2398" t="str">
            <v xml:space="preserve">Palembang                               </v>
          </cell>
          <cell r="F2398" t="str">
            <v xml:space="preserve">D -- Palembang                                    </v>
          </cell>
        </row>
        <row r="2399">
          <cell r="A2399">
            <v>7008</v>
          </cell>
          <cell r="B2399" t="str">
            <v>S</v>
          </cell>
          <cell r="C2399" t="str">
            <v>U</v>
          </cell>
          <cell r="D2399" t="str">
            <v>X</v>
          </cell>
          <cell r="E2399" t="str">
            <v xml:space="preserve">KANWIL PEKANBARU                        </v>
          </cell>
          <cell r="F2399" t="str">
            <v xml:space="preserve">X -- KANWIL PEKANBARU                             </v>
          </cell>
        </row>
        <row r="2400">
          <cell r="A2400">
            <v>5169</v>
          </cell>
          <cell r="B2400" t="str">
            <v>S</v>
          </cell>
          <cell r="C2400" t="str">
            <v>U</v>
          </cell>
          <cell r="D2400" t="str">
            <v>N</v>
          </cell>
          <cell r="E2400" t="str">
            <v xml:space="preserve">Manado                                  </v>
          </cell>
          <cell r="F2400" t="str">
            <v xml:space="preserve">N -- Manado                                       </v>
          </cell>
        </row>
        <row r="2401">
          <cell r="A2401">
            <v>4693</v>
          </cell>
          <cell r="B2401" t="str">
            <v>S</v>
          </cell>
          <cell r="C2401" t="str">
            <v>U</v>
          </cell>
          <cell r="D2401" t="str">
            <v>M</v>
          </cell>
          <cell r="E2401" t="str">
            <v xml:space="preserve">Denpasar                                </v>
          </cell>
          <cell r="F2401" t="str">
            <v xml:space="preserve">M -- Denpasar                                     </v>
          </cell>
        </row>
        <row r="2402">
          <cell r="A2402">
            <v>3079</v>
          </cell>
          <cell r="B2402" t="str">
            <v>S</v>
          </cell>
          <cell r="C2402" t="str">
            <v>U</v>
          </cell>
          <cell r="D2402" t="str">
            <v>H</v>
          </cell>
          <cell r="E2402" t="str">
            <v xml:space="preserve">Yogyakarta                              </v>
          </cell>
          <cell r="F2402" t="str">
            <v xml:space="preserve">H -- Yogyakarta                                   </v>
          </cell>
        </row>
        <row r="2403">
          <cell r="A2403">
            <v>5254</v>
          </cell>
          <cell r="B2403" t="str">
            <v>S</v>
          </cell>
          <cell r="C2403" t="str">
            <v>U</v>
          </cell>
          <cell r="D2403" t="str">
            <v>B</v>
          </cell>
          <cell r="E2403" t="str">
            <v xml:space="preserve">Medan                                   </v>
          </cell>
          <cell r="F2403" t="str">
            <v xml:space="preserve">B -- Medan                                        </v>
          </cell>
        </row>
        <row r="2404">
          <cell r="A2404">
            <v>6520</v>
          </cell>
          <cell r="B2404" t="str">
            <v>S</v>
          </cell>
          <cell r="C2404" t="str">
            <v>U</v>
          </cell>
          <cell r="D2404" t="str">
            <v>R</v>
          </cell>
          <cell r="E2404" t="str">
            <v xml:space="preserve">KANWIL MALANG                           </v>
          </cell>
          <cell r="F2404" t="str">
            <v xml:space="preserve">R -- KANWIL MALANG                                </v>
          </cell>
        </row>
        <row r="2405">
          <cell r="A2405">
            <v>3239</v>
          </cell>
          <cell r="B2405" t="str">
            <v>S</v>
          </cell>
          <cell r="C2405" t="str">
            <v>U</v>
          </cell>
          <cell r="D2405" t="str">
            <v>R</v>
          </cell>
          <cell r="E2405" t="str">
            <v xml:space="preserve">KANWIL MALANG                           </v>
          </cell>
          <cell r="F2405" t="str">
            <v xml:space="preserve">R -- KANWIL MALANG                                </v>
          </cell>
        </row>
        <row r="2406">
          <cell r="A2406">
            <v>6535</v>
          </cell>
          <cell r="B2406" t="str">
            <v>S</v>
          </cell>
          <cell r="C2406" t="str">
            <v>U</v>
          </cell>
          <cell r="D2406" t="str">
            <v>R</v>
          </cell>
          <cell r="E2406" t="str">
            <v xml:space="preserve">KANWIL MALANG                           </v>
          </cell>
          <cell r="F2406" t="str">
            <v xml:space="preserve">R -- KANWIL MALANG                                </v>
          </cell>
        </row>
        <row r="2407">
          <cell r="A2407">
            <v>6588</v>
          </cell>
          <cell r="B2407" t="str">
            <v>S</v>
          </cell>
          <cell r="C2407" t="str">
            <v>U</v>
          </cell>
          <cell r="D2407" t="str">
            <v>R</v>
          </cell>
          <cell r="E2407" t="str">
            <v xml:space="preserve">KANWIL MALANG                           </v>
          </cell>
          <cell r="F2407" t="str">
            <v xml:space="preserve">R -- KANWIL MALANG                                </v>
          </cell>
        </row>
        <row r="2408">
          <cell r="A2408">
            <v>3633</v>
          </cell>
          <cell r="B2408" t="str">
            <v>S</v>
          </cell>
          <cell r="C2408" t="str">
            <v>U</v>
          </cell>
          <cell r="D2408" t="str">
            <v>N</v>
          </cell>
          <cell r="E2408" t="str">
            <v xml:space="preserve">Manado                                  </v>
          </cell>
          <cell r="F2408" t="str">
            <v xml:space="preserve">N -- Manado                                       </v>
          </cell>
        </row>
        <row r="2409">
          <cell r="A2409">
            <v>4615</v>
          </cell>
          <cell r="B2409" t="str">
            <v>S</v>
          </cell>
          <cell r="C2409" t="str">
            <v>U</v>
          </cell>
          <cell r="D2409" t="str">
            <v>M</v>
          </cell>
          <cell r="E2409" t="str">
            <v xml:space="preserve">Denpasar                                </v>
          </cell>
          <cell r="F2409" t="str">
            <v xml:space="preserve">M -- Denpasar                                     </v>
          </cell>
        </row>
        <row r="2410">
          <cell r="A2410">
            <v>7107</v>
          </cell>
          <cell r="B2410" t="str">
            <v>S</v>
          </cell>
          <cell r="C2410" t="str">
            <v>U</v>
          </cell>
          <cell r="D2410" t="str">
            <v>D</v>
          </cell>
          <cell r="E2410" t="str">
            <v xml:space="preserve">Palembang                               </v>
          </cell>
          <cell r="F2410" t="str">
            <v xml:space="preserve">D -- Palembang                                    </v>
          </cell>
        </row>
        <row r="2411">
          <cell r="A2411">
            <v>5784</v>
          </cell>
          <cell r="B2411" t="str">
            <v>S</v>
          </cell>
          <cell r="C2411" t="str">
            <v>U</v>
          </cell>
          <cell r="D2411" t="str">
            <v>D</v>
          </cell>
          <cell r="E2411" t="str">
            <v xml:space="preserve">Palembang                               </v>
          </cell>
          <cell r="F2411" t="str">
            <v xml:space="preserve">D -- Palembang                                    </v>
          </cell>
        </row>
        <row r="2412">
          <cell r="A2412">
            <v>7389</v>
          </cell>
          <cell r="B2412" t="str">
            <v>S</v>
          </cell>
          <cell r="C2412" t="str">
            <v>U</v>
          </cell>
          <cell r="D2412" t="str">
            <v>J</v>
          </cell>
          <cell r="E2412" t="str">
            <v xml:space="preserve">KANWIL BANDAR LAMPUNG                   </v>
          </cell>
          <cell r="F2412" t="str">
            <v xml:space="preserve">J -- KANWIL BANDAR LAMPUNG                        </v>
          </cell>
        </row>
        <row r="2413">
          <cell r="A2413">
            <v>3969</v>
          </cell>
          <cell r="B2413" t="str">
            <v>S</v>
          </cell>
          <cell r="C2413" t="str">
            <v>U</v>
          </cell>
          <cell r="D2413" t="str">
            <v>B</v>
          </cell>
          <cell r="E2413" t="str">
            <v xml:space="preserve">Medan                                   </v>
          </cell>
          <cell r="F2413" t="str">
            <v xml:space="preserve">B -- Medan                                        </v>
          </cell>
        </row>
        <row r="2414">
          <cell r="A2414">
            <v>4295</v>
          </cell>
          <cell r="B2414" t="str">
            <v>S</v>
          </cell>
          <cell r="C2414" t="str">
            <v>U</v>
          </cell>
          <cell r="D2414" t="str">
            <v>F</v>
          </cell>
          <cell r="E2414" t="str">
            <v xml:space="preserve">Bandung                                 </v>
          </cell>
          <cell r="F2414" t="str">
            <v xml:space="preserve">F -- Bandung                                      </v>
          </cell>
        </row>
        <row r="2415">
          <cell r="A2415">
            <v>4407</v>
          </cell>
          <cell r="B2415" t="str">
            <v>S</v>
          </cell>
          <cell r="C2415" t="str">
            <v>U</v>
          </cell>
          <cell r="D2415" t="str">
            <v>F</v>
          </cell>
          <cell r="E2415" t="str">
            <v xml:space="preserve">Bandung                                 </v>
          </cell>
          <cell r="F2415" t="str">
            <v xml:space="preserve">F -- Bandung                                      </v>
          </cell>
        </row>
        <row r="2416">
          <cell r="A2416">
            <v>4893</v>
          </cell>
          <cell r="B2416" t="str">
            <v>S</v>
          </cell>
          <cell r="C2416" t="str">
            <v>U</v>
          </cell>
          <cell r="D2416" t="str">
            <v>O</v>
          </cell>
          <cell r="E2416" t="str">
            <v xml:space="preserve">KANWIL JAYAPURA                         </v>
          </cell>
          <cell r="F2416" t="str">
            <v xml:space="preserve">O -- KANWIL JAYAPURA                              </v>
          </cell>
        </row>
        <row r="2417">
          <cell r="A2417">
            <v>5428</v>
          </cell>
          <cell r="B2417" t="str">
            <v>S</v>
          </cell>
          <cell r="C2417" t="str">
            <v>U</v>
          </cell>
          <cell r="D2417" t="str">
            <v>C</v>
          </cell>
          <cell r="E2417" t="str">
            <v xml:space="preserve">Padang                                  </v>
          </cell>
          <cell r="F2417" t="str">
            <v xml:space="preserve">C -- Padang                                       </v>
          </cell>
        </row>
        <row r="2418">
          <cell r="A2418">
            <v>5059</v>
          </cell>
          <cell r="B2418" t="str">
            <v>S</v>
          </cell>
          <cell r="C2418" t="str">
            <v>U</v>
          </cell>
          <cell r="D2418" t="str">
            <v>P</v>
          </cell>
          <cell r="E2418" t="str">
            <v xml:space="preserve">Makassar                                </v>
          </cell>
          <cell r="F2418" t="str">
            <v xml:space="preserve">P -- Makassar                                     </v>
          </cell>
        </row>
        <row r="2419">
          <cell r="A2419">
            <v>5085</v>
          </cell>
          <cell r="B2419" t="str">
            <v>S</v>
          </cell>
          <cell r="C2419" t="str">
            <v>U</v>
          </cell>
          <cell r="D2419" t="str">
            <v>P</v>
          </cell>
          <cell r="E2419" t="str">
            <v xml:space="preserve">Makassar                                </v>
          </cell>
          <cell r="F2419" t="str">
            <v xml:space="preserve">P -- Makassar                                     </v>
          </cell>
        </row>
        <row r="2420">
          <cell r="A2420">
            <v>5066</v>
          </cell>
          <cell r="B2420" t="str">
            <v>S</v>
          </cell>
          <cell r="C2420" t="str">
            <v>U</v>
          </cell>
          <cell r="D2420" t="str">
            <v>P</v>
          </cell>
          <cell r="E2420" t="str">
            <v xml:space="preserve">Makassar                                </v>
          </cell>
          <cell r="F2420" t="str">
            <v xml:space="preserve">P -- Makassar                                     </v>
          </cell>
        </row>
        <row r="2421">
          <cell r="A2421">
            <v>7033</v>
          </cell>
          <cell r="B2421" t="str">
            <v>S</v>
          </cell>
          <cell r="C2421" t="str">
            <v>U</v>
          </cell>
          <cell r="D2421" t="str">
            <v>B</v>
          </cell>
          <cell r="E2421" t="str">
            <v xml:space="preserve">Medan                                   </v>
          </cell>
          <cell r="F2421" t="str">
            <v xml:space="preserve">B -- Medan                                        </v>
          </cell>
        </row>
        <row r="2422">
          <cell r="A2422">
            <v>6148</v>
          </cell>
          <cell r="B2422" t="str">
            <v>S</v>
          </cell>
          <cell r="C2422" t="str">
            <v>U</v>
          </cell>
          <cell r="D2422" t="str">
            <v>R</v>
          </cell>
          <cell r="E2422" t="str">
            <v xml:space="preserve">KANWIL MALANG                           </v>
          </cell>
          <cell r="F2422" t="str">
            <v xml:space="preserve">R -- KANWIL MALANG                                </v>
          </cell>
        </row>
        <row r="2423">
          <cell r="A2423">
            <v>6674</v>
          </cell>
          <cell r="B2423" t="str">
            <v>S</v>
          </cell>
          <cell r="C2423" t="str">
            <v>U</v>
          </cell>
          <cell r="D2423" t="str">
            <v>H</v>
          </cell>
          <cell r="E2423" t="str">
            <v xml:space="preserve">Yogyakarta                              </v>
          </cell>
          <cell r="F2423" t="str">
            <v xml:space="preserve">H -- Yogyakarta                                   </v>
          </cell>
        </row>
        <row r="2424">
          <cell r="A2424">
            <v>4972</v>
          </cell>
          <cell r="B2424" t="str">
            <v>S</v>
          </cell>
          <cell r="C2424" t="str">
            <v>U</v>
          </cell>
          <cell r="D2424" t="str">
            <v>P</v>
          </cell>
          <cell r="E2424" t="str">
            <v xml:space="preserve">Makassar                                </v>
          </cell>
          <cell r="F2424" t="str">
            <v xml:space="preserve">P -- Makassar                                     </v>
          </cell>
        </row>
        <row r="2425">
          <cell r="A2425">
            <v>3677</v>
          </cell>
          <cell r="B2425" t="str">
            <v>S</v>
          </cell>
          <cell r="C2425" t="str">
            <v>U</v>
          </cell>
          <cell r="D2425" t="str">
            <v>F</v>
          </cell>
          <cell r="E2425" t="str">
            <v xml:space="preserve">Bandung                                 </v>
          </cell>
          <cell r="F2425" t="str">
            <v xml:space="preserve">F -- Bandung                                      </v>
          </cell>
        </row>
        <row r="2426">
          <cell r="A2426">
            <v>4329</v>
          </cell>
          <cell r="B2426" t="str">
            <v>S</v>
          </cell>
          <cell r="C2426" t="str">
            <v>U</v>
          </cell>
          <cell r="D2426" t="str">
            <v>F</v>
          </cell>
          <cell r="E2426" t="str">
            <v xml:space="preserve">Bandung                                 </v>
          </cell>
          <cell r="F2426" t="str">
            <v xml:space="preserve">F -- Bandung                                      </v>
          </cell>
        </row>
        <row r="2427">
          <cell r="A2427">
            <v>8080</v>
          </cell>
          <cell r="B2427" t="str">
            <v>S</v>
          </cell>
          <cell r="C2427" t="str">
            <v>U</v>
          </cell>
          <cell r="D2427" t="str">
            <v>Q</v>
          </cell>
          <cell r="E2427" t="str">
            <v xml:space="preserve">KANWIL JAKARTA 3                        </v>
          </cell>
          <cell r="F2427" t="str">
            <v xml:space="preserve">Q -- KANWIL JAKARTA 3                             </v>
          </cell>
        </row>
        <row r="2428">
          <cell r="A2428">
            <v>7085</v>
          </cell>
          <cell r="B2428" t="str">
            <v>S</v>
          </cell>
          <cell r="C2428" t="str">
            <v>U</v>
          </cell>
          <cell r="D2428" t="str">
            <v>I</v>
          </cell>
          <cell r="E2428" t="str">
            <v xml:space="preserve">DKI2                                    </v>
          </cell>
          <cell r="F2428" t="str">
            <v xml:space="preserve">I -- DKI2                                         </v>
          </cell>
        </row>
        <row r="2429">
          <cell r="A2429">
            <v>867</v>
          </cell>
          <cell r="B2429" t="str">
            <v>S</v>
          </cell>
          <cell r="C2429" t="str">
            <v>U</v>
          </cell>
          <cell r="D2429" t="str">
            <v>I</v>
          </cell>
          <cell r="E2429" t="str">
            <v xml:space="preserve">DKI2                                    </v>
          </cell>
          <cell r="F2429" t="str">
            <v xml:space="preserve">I -- DKI2                                         </v>
          </cell>
        </row>
        <row r="2430">
          <cell r="A2430">
            <v>5136</v>
          </cell>
          <cell r="B2430" t="str">
            <v>S</v>
          </cell>
          <cell r="C2430" t="str">
            <v>U</v>
          </cell>
          <cell r="D2430" t="str">
            <v>N</v>
          </cell>
          <cell r="E2430" t="str">
            <v xml:space="preserve">Manado                                  </v>
          </cell>
          <cell r="F2430" t="str">
            <v xml:space="preserve">N -- Manado                                       </v>
          </cell>
        </row>
        <row r="2431">
          <cell r="A2431">
            <v>5882</v>
          </cell>
          <cell r="B2431" t="str">
            <v>S</v>
          </cell>
          <cell r="C2431" t="str">
            <v>U</v>
          </cell>
          <cell r="D2431" t="str">
            <v>G</v>
          </cell>
          <cell r="E2431" t="str">
            <v xml:space="preserve">Semarang                                </v>
          </cell>
          <cell r="F2431" t="str">
            <v xml:space="preserve">G -- Semarang                                     </v>
          </cell>
        </row>
        <row r="2432">
          <cell r="A2432">
            <v>4961</v>
          </cell>
          <cell r="B2432" t="str">
            <v>S</v>
          </cell>
          <cell r="C2432" t="str">
            <v>U</v>
          </cell>
          <cell r="D2432" t="str">
            <v>O</v>
          </cell>
          <cell r="E2432" t="str">
            <v xml:space="preserve">KANWIL JAYAPURA                         </v>
          </cell>
          <cell r="F2432" t="str">
            <v xml:space="preserve">O -- KANWIL JAYAPURA                              </v>
          </cell>
        </row>
        <row r="2433">
          <cell r="A2433">
            <v>4559</v>
          </cell>
          <cell r="B2433" t="str">
            <v>S</v>
          </cell>
          <cell r="C2433" t="str">
            <v>U</v>
          </cell>
          <cell r="D2433" t="str">
            <v>L</v>
          </cell>
          <cell r="E2433" t="str">
            <v xml:space="preserve">Banjarmasin                             </v>
          </cell>
          <cell r="F2433" t="str">
            <v xml:space="preserve">L -- Banjarmasin                                  </v>
          </cell>
        </row>
        <row r="2434">
          <cell r="A2434">
            <v>4494</v>
          </cell>
          <cell r="B2434" t="str">
            <v>S</v>
          </cell>
          <cell r="C2434" t="str">
            <v>U</v>
          </cell>
          <cell r="D2434" t="str">
            <v>L</v>
          </cell>
          <cell r="E2434" t="str">
            <v xml:space="preserve">Banjarmasin                             </v>
          </cell>
          <cell r="F2434" t="str">
            <v xml:space="preserve">L -- Banjarmasin                                  </v>
          </cell>
        </row>
        <row r="2435">
          <cell r="A2435">
            <v>3449</v>
          </cell>
          <cell r="B2435" t="str">
            <v>S</v>
          </cell>
          <cell r="C2435" t="str">
            <v>U</v>
          </cell>
          <cell r="D2435" t="str">
            <v>N</v>
          </cell>
          <cell r="E2435" t="str">
            <v xml:space="preserve">Manado                                  </v>
          </cell>
          <cell r="F2435" t="str">
            <v xml:space="preserve">N -- Manado                                       </v>
          </cell>
        </row>
        <row r="2436">
          <cell r="A2436">
            <v>4653</v>
          </cell>
          <cell r="B2436" t="str">
            <v>S</v>
          </cell>
          <cell r="C2436" t="str">
            <v>U</v>
          </cell>
          <cell r="D2436" t="str">
            <v>M</v>
          </cell>
          <cell r="E2436" t="str">
            <v xml:space="preserve">Denpasar                                </v>
          </cell>
          <cell r="F2436" t="str">
            <v xml:space="preserve">M -- Denpasar                                     </v>
          </cell>
        </row>
        <row r="2437">
          <cell r="A2437">
            <v>7165</v>
          </cell>
          <cell r="B2437" t="str">
            <v>S</v>
          </cell>
          <cell r="C2437" t="str">
            <v>U</v>
          </cell>
          <cell r="D2437" t="str">
            <v>Q</v>
          </cell>
          <cell r="E2437" t="str">
            <v xml:space="preserve">KANWIL JAKARTA 3                        </v>
          </cell>
          <cell r="F2437" t="str">
            <v xml:space="preserve">Q -- KANWIL JAKARTA 3                             </v>
          </cell>
        </row>
        <row r="2438">
          <cell r="A2438">
            <v>5117</v>
          </cell>
          <cell r="B2438" t="str">
            <v>S</v>
          </cell>
          <cell r="C2438" t="str">
            <v>U</v>
          </cell>
          <cell r="D2438" t="str">
            <v>N</v>
          </cell>
          <cell r="E2438" t="str">
            <v xml:space="preserve">Manado                                  </v>
          </cell>
          <cell r="F2438" t="str">
            <v xml:space="preserve">N -- Manado                                       </v>
          </cell>
        </row>
        <row r="2439">
          <cell r="A2439">
            <v>5825</v>
          </cell>
          <cell r="B2439" t="str">
            <v>S</v>
          </cell>
          <cell r="C2439" t="str">
            <v>U</v>
          </cell>
          <cell r="D2439" t="str">
            <v>G</v>
          </cell>
          <cell r="E2439" t="str">
            <v xml:space="preserve">Semarang                                </v>
          </cell>
          <cell r="F2439" t="str">
            <v xml:space="preserve">G -- Semarang                                     </v>
          </cell>
        </row>
        <row r="2440">
          <cell r="A2440">
            <v>4654</v>
          </cell>
          <cell r="B2440" t="str">
            <v>S</v>
          </cell>
          <cell r="C2440" t="str">
            <v>U</v>
          </cell>
          <cell r="D2440" t="str">
            <v>M</v>
          </cell>
          <cell r="E2440" t="str">
            <v xml:space="preserve">Denpasar                                </v>
          </cell>
          <cell r="F2440" t="str">
            <v xml:space="preserve">M -- Denpasar                                     </v>
          </cell>
        </row>
        <row r="2441">
          <cell r="A2441">
            <v>4630</v>
          </cell>
          <cell r="B2441" t="str">
            <v>S</v>
          </cell>
          <cell r="C2441" t="str">
            <v>U</v>
          </cell>
          <cell r="D2441" t="str">
            <v>M</v>
          </cell>
          <cell r="E2441" t="str">
            <v xml:space="preserve">Denpasar                                </v>
          </cell>
          <cell r="F2441" t="str">
            <v xml:space="preserve">M -- Denpasar                                     </v>
          </cell>
        </row>
        <row r="2442">
          <cell r="A2442">
            <v>3299</v>
          </cell>
          <cell r="B2442" t="str">
            <v>S</v>
          </cell>
          <cell r="C2442" t="str">
            <v>U</v>
          </cell>
          <cell r="D2442" t="str">
            <v>R</v>
          </cell>
          <cell r="E2442" t="str">
            <v xml:space="preserve">KANWIL MALANG                           </v>
          </cell>
          <cell r="F2442" t="str">
            <v xml:space="preserve">R -- KANWIL MALANG                                </v>
          </cell>
        </row>
        <row r="2443">
          <cell r="A2443">
            <v>5651</v>
          </cell>
          <cell r="B2443" t="str">
            <v>S</v>
          </cell>
          <cell r="C2443" t="str">
            <v>U</v>
          </cell>
          <cell r="D2443" t="str">
            <v>J</v>
          </cell>
          <cell r="E2443" t="str">
            <v xml:space="preserve">KANWIL BANDAR LAMPUNG                   </v>
          </cell>
          <cell r="F2443" t="str">
            <v xml:space="preserve">J -- KANWIL BANDAR LAMPUNG                        </v>
          </cell>
        </row>
        <row r="2444">
          <cell r="A2444">
            <v>4330</v>
          </cell>
          <cell r="B2444" t="str">
            <v>S</v>
          </cell>
          <cell r="C2444" t="str">
            <v>U</v>
          </cell>
          <cell r="D2444" t="str">
            <v>F</v>
          </cell>
          <cell r="E2444" t="str">
            <v xml:space="preserve">Bandung                                 </v>
          </cell>
          <cell r="F2444" t="str">
            <v xml:space="preserve">F -- Bandung                                      </v>
          </cell>
        </row>
        <row r="2445">
          <cell r="A2445">
            <v>7650</v>
          </cell>
          <cell r="B2445" t="str">
            <v>S</v>
          </cell>
          <cell r="C2445" t="str">
            <v>U</v>
          </cell>
          <cell r="D2445" t="str">
            <v>B</v>
          </cell>
          <cell r="E2445" t="str">
            <v xml:space="preserve">Medan                                   </v>
          </cell>
          <cell r="F2445" t="str">
            <v xml:space="preserve">B -- Medan                                        </v>
          </cell>
        </row>
        <row r="2446">
          <cell r="A2446">
            <v>3519</v>
          </cell>
          <cell r="B2446" t="str">
            <v>S</v>
          </cell>
          <cell r="C2446" t="str">
            <v>U</v>
          </cell>
          <cell r="D2446" t="str">
            <v>B</v>
          </cell>
          <cell r="E2446" t="str">
            <v xml:space="preserve">Medan                                   </v>
          </cell>
          <cell r="F2446" t="str">
            <v xml:space="preserve">B -- Medan                                        </v>
          </cell>
        </row>
        <row r="2447">
          <cell r="A2447">
            <v>3955</v>
          </cell>
          <cell r="B2447" t="str">
            <v>S</v>
          </cell>
          <cell r="C2447" t="str">
            <v>U</v>
          </cell>
          <cell r="D2447" t="str">
            <v>B</v>
          </cell>
          <cell r="E2447" t="str">
            <v xml:space="preserve">Medan                                   </v>
          </cell>
          <cell r="F2447" t="str">
            <v xml:space="preserve">B -- Medan                                        </v>
          </cell>
        </row>
        <row r="2448">
          <cell r="A2448">
            <v>6102</v>
          </cell>
          <cell r="B2448" t="str">
            <v>S</v>
          </cell>
          <cell r="C2448" t="str">
            <v>U</v>
          </cell>
          <cell r="D2448" t="str">
            <v>K</v>
          </cell>
          <cell r="E2448" t="str">
            <v xml:space="preserve">Surabaya                                </v>
          </cell>
          <cell r="F2448" t="str">
            <v xml:space="preserve">K -- Surabaya                                     </v>
          </cell>
        </row>
        <row r="2449">
          <cell r="A2449">
            <v>3126</v>
          </cell>
          <cell r="B2449" t="str">
            <v>S</v>
          </cell>
          <cell r="C2449" t="str">
            <v>U</v>
          </cell>
          <cell r="D2449" t="str">
            <v>R</v>
          </cell>
          <cell r="E2449" t="str">
            <v xml:space="preserve">KANWIL MALANG                           </v>
          </cell>
          <cell r="F2449" t="str">
            <v xml:space="preserve">R -- KANWIL MALANG                                </v>
          </cell>
        </row>
        <row r="2450">
          <cell r="A2450">
            <v>6242</v>
          </cell>
          <cell r="B2450" t="str">
            <v>S</v>
          </cell>
          <cell r="C2450" t="str">
            <v>U</v>
          </cell>
          <cell r="D2450" t="str">
            <v>K</v>
          </cell>
          <cell r="E2450" t="str">
            <v xml:space="preserve">Surabaya                                </v>
          </cell>
          <cell r="F2450" t="str">
            <v xml:space="preserve">K -- Surabaya                                     </v>
          </cell>
        </row>
        <row r="2451">
          <cell r="A2451">
            <v>6110</v>
          </cell>
          <cell r="B2451" t="str">
            <v>S</v>
          </cell>
          <cell r="C2451" t="str">
            <v>U</v>
          </cell>
          <cell r="D2451" t="str">
            <v>R</v>
          </cell>
          <cell r="E2451" t="str">
            <v xml:space="preserve">KANWIL MALANG                           </v>
          </cell>
          <cell r="F2451" t="str">
            <v xml:space="preserve">R -- KANWIL MALANG                                </v>
          </cell>
        </row>
        <row r="2452">
          <cell r="A2452">
            <v>923</v>
          </cell>
          <cell r="B2452" t="str">
            <v>S</v>
          </cell>
          <cell r="C2452" t="str">
            <v>U</v>
          </cell>
          <cell r="D2452" t="str">
            <v>I</v>
          </cell>
          <cell r="E2452" t="str">
            <v xml:space="preserve">DKI2                                    </v>
          </cell>
          <cell r="F2452" t="str">
            <v xml:space="preserve">I -- DKI2                                         </v>
          </cell>
        </row>
        <row r="2453">
          <cell r="A2453">
            <v>6792</v>
          </cell>
          <cell r="B2453" t="str">
            <v>S</v>
          </cell>
          <cell r="C2453" t="str">
            <v>U</v>
          </cell>
          <cell r="D2453" t="str">
            <v>H</v>
          </cell>
          <cell r="E2453" t="str">
            <v xml:space="preserve">Yogyakarta                              </v>
          </cell>
          <cell r="F2453" t="str">
            <v xml:space="preserve">H -- Yogyakarta                                   </v>
          </cell>
        </row>
        <row r="2454">
          <cell r="A2454">
            <v>6303</v>
          </cell>
          <cell r="B2454" t="str">
            <v>S</v>
          </cell>
          <cell r="C2454" t="str">
            <v>U</v>
          </cell>
          <cell r="D2454" t="str">
            <v>K</v>
          </cell>
          <cell r="E2454" t="str">
            <v xml:space="preserve">Surabaya                                </v>
          </cell>
          <cell r="F2454" t="str">
            <v xml:space="preserve">K -- Surabaya                                     </v>
          </cell>
        </row>
        <row r="2455">
          <cell r="A2455">
            <v>6547</v>
          </cell>
          <cell r="B2455" t="str">
            <v>S</v>
          </cell>
          <cell r="C2455" t="str">
            <v>U</v>
          </cell>
          <cell r="D2455" t="str">
            <v>K</v>
          </cell>
          <cell r="E2455" t="str">
            <v xml:space="preserve">Surabaya                                </v>
          </cell>
          <cell r="F2455" t="str">
            <v xml:space="preserve">K -- Surabaya                                     </v>
          </cell>
        </row>
        <row r="2456">
          <cell r="A2456">
            <v>4619</v>
          </cell>
          <cell r="B2456" t="str">
            <v>S</v>
          </cell>
          <cell r="C2456" t="str">
            <v>U</v>
          </cell>
          <cell r="D2456" t="str">
            <v>M</v>
          </cell>
          <cell r="E2456" t="str">
            <v xml:space="preserve">Denpasar                                </v>
          </cell>
          <cell r="F2456" t="str">
            <v xml:space="preserve">M -- Denpasar                                     </v>
          </cell>
        </row>
        <row r="2457">
          <cell r="A2457">
            <v>3719</v>
          </cell>
          <cell r="B2457" t="str">
            <v>S</v>
          </cell>
          <cell r="C2457" t="str">
            <v>U</v>
          </cell>
          <cell r="D2457" t="str">
            <v>H</v>
          </cell>
          <cell r="E2457" t="str">
            <v xml:space="preserve">Yogyakarta                              </v>
          </cell>
          <cell r="F2457" t="str">
            <v xml:space="preserve">H -- Yogyakarta                                   </v>
          </cell>
        </row>
        <row r="2458">
          <cell r="A2458">
            <v>4932</v>
          </cell>
          <cell r="B2458" t="str">
            <v>S</v>
          </cell>
          <cell r="C2458" t="str">
            <v>U</v>
          </cell>
          <cell r="D2458" t="str">
            <v>P</v>
          </cell>
          <cell r="E2458" t="str">
            <v xml:space="preserve">Makassar                                </v>
          </cell>
          <cell r="F2458" t="str">
            <v xml:space="preserve">P -- Makassar                                     </v>
          </cell>
        </row>
        <row r="2459">
          <cell r="A2459">
            <v>7343</v>
          </cell>
          <cell r="B2459" t="str">
            <v>S</v>
          </cell>
          <cell r="C2459" t="str">
            <v>U</v>
          </cell>
          <cell r="D2459" t="str">
            <v>N</v>
          </cell>
          <cell r="E2459" t="str">
            <v xml:space="preserve">Manado                                  </v>
          </cell>
          <cell r="F2459" t="str">
            <v xml:space="preserve">N -- Manado                                       </v>
          </cell>
        </row>
        <row r="2460">
          <cell r="A2460">
            <v>7707</v>
          </cell>
          <cell r="B2460" t="str">
            <v>S</v>
          </cell>
          <cell r="C2460" t="str">
            <v>U</v>
          </cell>
          <cell r="D2460" t="str">
            <v>J</v>
          </cell>
          <cell r="E2460" t="str">
            <v xml:space="preserve">KANWIL BANDAR LAMPUNG                   </v>
          </cell>
          <cell r="F2460" t="str">
            <v xml:space="preserve">J -- KANWIL BANDAR LAMPUNG                        </v>
          </cell>
        </row>
        <row r="2461">
          <cell r="A2461">
            <v>6272</v>
          </cell>
          <cell r="B2461" t="str">
            <v>S</v>
          </cell>
          <cell r="C2461" t="str">
            <v>U</v>
          </cell>
          <cell r="D2461" t="str">
            <v>R</v>
          </cell>
          <cell r="E2461" t="str">
            <v xml:space="preserve">KANWIL MALANG                           </v>
          </cell>
          <cell r="F2461" t="str">
            <v xml:space="preserve">R -- KANWIL MALANG                                </v>
          </cell>
        </row>
        <row r="2462">
          <cell r="A2462">
            <v>5830</v>
          </cell>
          <cell r="B2462" t="str">
            <v>S</v>
          </cell>
          <cell r="C2462" t="str">
            <v>U</v>
          </cell>
          <cell r="D2462" t="str">
            <v>G</v>
          </cell>
          <cell r="E2462" t="str">
            <v xml:space="preserve">Semarang                                </v>
          </cell>
          <cell r="F2462" t="str">
            <v xml:space="preserve">G -- Semarang                                     </v>
          </cell>
        </row>
        <row r="2463">
          <cell r="A2463">
            <v>3406</v>
          </cell>
          <cell r="B2463" t="str">
            <v>S</v>
          </cell>
          <cell r="C2463" t="str">
            <v>U</v>
          </cell>
          <cell r="D2463" t="str">
            <v>G</v>
          </cell>
          <cell r="E2463" t="str">
            <v xml:space="preserve">Semarang                                </v>
          </cell>
          <cell r="F2463" t="str">
            <v xml:space="preserve">G -- Semarang                                     </v>
          </cell>
        </row>
        <row r="2464">
          <cell r="A2464">
            <v>3846</v>
          </cell>
          <cell r="B2464" t="str">
            <v>S</v>
          </cell>
          <cell r="C2464" t="str">
            <v>U</v>
          </cell>
          <cell r="D2464" t="str">
            <v>K</v>
          </cell>
          <cell r="E2464" t="str">
            <v xml:space="preserve">Surabaya                                </v>
          </cell>
          <cell r="F2464" t="str">
            <v xml:space="preserve">K -- Surabaya                                     </v>
          </cell>
        </row>
        <row r="2465">
          <cell r="A2465">
            <v>4004</v>
          </cell>
          <cell r="B2465" t="str">
            <v>S</v>
          </cell>
          <cell r="C2465" t="str">
            <v>U</v>
          </cell>
          <cell r="D2465" t="str">
            <v>F</v>
          </cell>
          <cell r="E2465" t="str">
            <v xml:space="preserve">Bandung                                 </v>
          </cell>
          <cell r="F2465" t="str">
            <v xml:space="preserve">F -- Bandung                                      </v>
          </cell>
        </row>
        <row r="2466">
          <cell r="A2466">
            <v>4036</v>
          </cell>
          <cell r="B2466" t="str">
            <v>S</v>
          </cell>
          <cell r="C2466" t="str">
            <v>U</v>
          </cell>
          <cell r="D2466" t="str">
            <v>F</v>
          </cell>
          <cell r="E2466" t="str">
            <v xml:space="preserve">Bandung                                 </v>
          </cell>
          <cell r="F2466" t="str">
            <v xml:space="preserve">F -- Bandung                                      </v>
          </cell>
        </row>
        <row r="2467">
          <cell r="A2467">
            <v>4062</v>
          </cell>
          <cell r="B2467" t="str">
            <v>S</v>
          </cell>
          <cell r="C2467" t="str">
            <v>U</v>
          </cell>
          <cell r="D2467" t="str">
            <v>F</v>
          </cell>
          <cell r="E2467" t="str">
            <v xml:space="preserve">Bandung                                 </v>
          </cell>
          <cell r="F2467" t="str">
            <v xml:space="preserve">F -- Bandung                                      </v>
          </cell>
        </row>
        <row r="2468">
          <cell r="A2468">
            <v>4088</v>
          </cell>
          <cell r="B2468" t="str">
            <v>S</v>
          </cell>
          <cell r="C2468" t="str">
            <v>U</v>
          </cell>
          <cell r="D2468" t="str">
            <v>F</v>
          </cell>
          <cell r="E2468" t="str">
            <v xml:space="preserve">Bandung                                 </v>
          </cell>
          <cell r="F2468" t="str">
            <v xml:space="preserve">F -- Bandung                                      </v>
          </cell>
        </row>
        <row r="2469">
          <cell r="A2469">
            <v>813</v>
          </cell>
          <cell r="B2469" t="str">
            <v>S</v>
          </cell>
          <cell r="C2469" t="str">
            <v>U</v>
          </cell>
          <cell r="D2469" t="str">
            <v>I</v>
          </cell>
          <cell r="E2469" t="str">
            <v xml:space="preserve">DKI2                                    </v>
          </cell>
          <cell r="F2469" t="str">
            <v xml:space="preserve">I -- DKI2                                         </v>
          </cell>
        </row>
        <row r="2470">
          <cell r="A2470">
            <v>7813</v>
          </cell>
          <cell r="B2470" t="str">
            <v>S</v>
          </cell>
          <cell r="C2470" t="str">
            <v>U</v>
          </cell>
          <cell r="D2470" t="str">
            <v>Q</v>
          </cell>
          <cell r="E2470" t="str">
            <v xml:space="preserve">KANWIL JAKARTA 3                        </v>
          </cell>
          <cell r="F2470" t="str">
            <v xml:space="preserve">Q -- KANWIL JAKARTA 3                             </v>
          </cell>
        </row>
        <row r="2471">
          <cell r="A2471">
            <v>3689</v>
          </cell>
          <cell r="B2471" t="str">
            <v>S</v>
          </cell>
          <cell r="C2471" t="str">
            <v>U</v>
          </cell>
          <cell r="D2471" t="str">
            <v>G</v>
          </cell>
          <cell r="E2471" t="str">
            <v xml:space="preserve">Semarang                                </v>
          </cell>
          <cell r="F2471" t="str">
            <v xml:space="preserve">G -- Semarang                                     </v>
          </cell>
        </row>
        <row r="2472">
          <cell r="A2472">
            <v>6813</v>
          </cell>
          <cell r="B2472" t="str">
            <v>S</v>
          </cell>
          <cell r="C2472" t="str">
            <v>U</v>
          </cell>
          <cell r="D2472" t="str">
            <v>H</v>
          </cell>
          <cell r="E2472" t="str">
            <v xml:space="preserve">Yogyakarta                              </v>
          </cell>
          <cell r="F2472" t="str">
            <v xml:space="preserve">H -- Yogyakarta                                   </v>
          </cell>
        </row>
        <row r="2473">
          <cell r="A2473">
            <v>4358</v>
          </cell>
          <cell r="B2473" t="str">
            <v>S</v>
          </cell>
          <cell r="C2473" t="str">
            <v>U</v>
          </cell>
          <cell r="D2473" t="str">
            <v>F</v>
          </cell>
          <cell r="E2473" t="str">
            <v xml:space="preserve">Bandung                                 </v>
          </cell>
          <cell r="F2473" t="str">
            <v xml:space="preserve">F -- Bandung                                      </v>
          </cell>
        </row>
        <row r="2474">
          <cell r="A2474">
            <v>6063</v>
          </cell>
          <cell r="B2474" t="str">
            <v>S</v>
          </cell>
          <cell r="C2474" t="str">
            <v>U</v>
          </cell>
          <cell r="D2474" t="str">
            <v>G</v>
          </cell>
          <cell r="E2474" t="str">
            <v xml:space="preserve">Semarang                                </v>
          </cell>
          <cell r="F2474" t="str">
            <v xml:space="preserve">G -- Semarang                                     </v>
          </cell>
        </row>
        <row r="2475">
          <cell r="A2475">
            <v>5974</v>
          </cell>
          <cell r="B2475" t="str">
            <v>S</v>
          </cell>
          <cell r="C2475" t="str">
            <v>U</v>
          </cell>
          <cell r="D2475" t="str">
            <v>G</v>
          </cell>
          <cell r="E2475" t="str">
            <v xml:space="preserve">Semarang                                </v>
          </cell>
          <cell r="F2475" t="str">
            <v xml:space="preserve">G -- Semarang                                     </v>
          </cell>
        </row>
        <row r="2476">
          <cell r="A2476">
            <v>4373</v>
          </cell>
          <cell r="B2476" t="str">
            <v>S</v>
          </cell>
          <cell r="C2476" t="str">
            <v>U</v>
          </cell>
          <cell r="D2476" t="str">
            <v>F</v>
          </cell>
          <cell r="E2476" t="str">
            <v xml:space="preserve">Bandung                                 </v>
          </cell>
          <cell r="F2476" t="str">
            <v xml:space="preserve">F -- Bandung                                      </v>
          </cell>
        </row>
        <row r="2477">
          <cell r="A2477">
            <v>4400</v>
          </cell>
          <cell r="B2477" t="str">
            <v>S</v>
          </cell>
          <cell r="C2477" t="str">
            <v>U</v>
          </cell>
          <cell r="D2477" t="str">
            <v>F</v>
          </cell>
          <cell r="E2477" t="str">
            <v xml:space="preserve">Bandung                                 </v>
          </cell>
          <cell r="F2477" t="str">
            <v xml:space="preserve">F -- Bandung                                      </v>
          </cell>
        </row>
        <row r="2478">
          <cell r="A2478">
            <v>4331</v>
          </cell>
          <cell r="B2478" t="str">
            <v>S</v>
          </cell>
          <cell r="C2478" t="str">
            <v>U</v>
          </cell>
          <cell r="D2478" t="str">
            <v>F</v>
          </cell>
          <cell r="E2478" t="str">
            <v xml:space="preserve">Bandung                                 </v>
          </cell>
          <cell r="F2478" t="str">
            <v xml:space="preserve">F -- Bandung                                      </v>
          </cell>
        </row>
        <row r="2479">
          <cell r="A2479">
            <v>4063</v>
          </cell>
          <cell r="B2479" t="str">
            <v>S</v>
          </cell>
          <cell r="C2479" t="str">
            <v>U</v>
          </cell>
          <cell r="D2479" t="str">
            <v>F</v>
          </cell>
          <cell r="E2479" t="str">
            <v xml:space="preserve">Bandung                                 </v>
          </cell>
          <cell r="F2479" t="str">
            <v xml:space="preserve">F -- Bandung                                      </v>
          </cell>
        </row>
        <row r="2480">
          <cell r="A2480">
            <v>6814</v>
          </cell>
          <cell r="B2480" t="str">
            <v>S</v>
          </cell>
          <cell r="C2480" t="str">
            <v>U</v>
          </cell>
          <cell r="D2480" t="str">
            <v>H</v>
          </cell>
          <cell r="E2480" t="str">
            <v xml:space="preserve">Yogyakarta                              </v>
          </cell>
          <cell r="F2480" t="str">
            <v xml:space="preserve">H -- Yogyakarta                                   </v>
          </cell>
        </row>
        <row r="2481">
          <cell r="A2481">
            <v>3772</v>
          </cell>
          <cell r="B2481" t="str">
            <v>S</v>
          </cell>
          <cell r="C2481" t="str">
            <v>U</v>
          </cell>
          <cell r="D2481" t="str">
            <v>F</v>
          </cell>
          <cell r="E2481" t="str">
            <v xml:space="preserve">Bandung                                 </v>
          </cell>
          <cell r="F2481" t="str">
            <v xml:space="preserve">F -- Bandung                                      </v>
          </cell>
        </row>
        <row r="2482">
          <cell r="A2482">
            <v>7465</v>
          </cell>
          <cell r="B2482" t="str">
            <v>S</v>
          </cell>
          <cell r="C2482" t="str">
            <v>U</v>
          </cell>
          <cell r="D2482" t="str">
            <v>P</v>
          </cell>
          <cell r="E2482" t="str">
            <v xml:space="preserve">Makassar                                </v>
          </cell>
          <cell r="F2482" t="str">
            <v xml:space="preserve">P -- Makassar                                     </v>
          </cell>
        </row>
        <row r="2483">
          <cell r="A2483">
            <v>5135</v>
          </cell>
          <cell r="B2483" t="str">
            <v>S</v>
          </cell>
          <cell r="C2483" t="str">
            <v>U</v>
          </cell>
          <cell r="D2483" t="str">
            <v>N</v>
          </cell>
          <cell r="E2483" t="str">
            <v xml:space="preserve">Manado                                  </v>
          </cell>
          <cell r="F2483" t="str">
            <v xml:space="preserve">N -- Manado                                       </v>
          </cell>
        </row>
        <row r="2484">
          <cell r="A2484">
            <v>4713</v>
          </cell>
          <cell r="B2484" t="str">
            <v>S</v>
          </cell>
          <cell r="C2484" t="str">
            <v>U</v>
          </cell>
          <cell r="D2484" t="str">
            <v>M</v>
          </cell>
          <cell r="E2484" t="str">
            <v xml:space="preserve">Denpasar                                </v>
          </cell>
          <cell r="F2484" t="str">
            <v xml:space="preserve">M -- Denpasar                                     </v>
          </cell>
        </row>
        <row r="2485">
          <cell r="A2485">
            <v>6015</v>
          </cell>
          <cell r="B2485" t="str">
            <v>S</v>
          </cell>
          <cell r="C2485" t="str">
            <v>U</v>
          </cell>
          <cell r="D2485" t="str">
            <v>G</v>
          </cell>
          <cell r="E2485" t="str">
            <v xml:space="preserve">Semarang                                </v>
          </cell>
          <cell r="F2485" t="str">
            <v xml:space="preserve">G -- Semarang                                     </v>
          </cell>
        </row>
        <row r="2486">
          <cell r="A2486">
            <v>4941</v>
          </cell>
          <cell r="B2486" t="str">
            <v>S</v>
          </cell>
          <cell r="C2486" t="str">
            <v>U</v>
          </cell>
          <cell r="D2486" t="str">
            <v>P</v>
          </cell>
          <cell r="E2486" t="str">
            <v xml:space="preserve">Makassar                                </v>
          </cell>
          <cell r="F2486" t="str">
            <v xml:space="preserve">P -- Makassar                                     </v>
          </cell>
        </row>
        <row r="2487">
          <cell r="A2487">
            <v>7133</v>
          </cell>
          <cell r="B2487" t="str">
            <v>S</v>
          </cell>
          <cell r="C2487" t="str">
            <v>U</v>
          </cell>
          <cell r="D2487" t="str">
            <v>P</v>
          </cell>
          <cell r="E2487" t="str">
            <v xml:space="preserve">Makassar                                </v>
          </cell>
          <cell r="F2487" t="str">
            <v xml:space="preserve">P -- Makassar                                     </v>
          </cell>
        </row>
        <row r="2488">
          <cell r="A2488">
            <v>8187</v>
          </cell>
          <cell r="B2488" t="str">
            <v>S</v>
          </cell>
          <cell r="C2488" t="str">
            <v>U</v>
          </cell>
          <cell r="D2488" t="str">
            <v>O</v>
          </cell>
          <cell r="E2488" t="str">
            <v xml:space="preserve">KANWIL JAYAPURA                         </v>
          </cell>
          <cell r="F2488" t="str">
            <v xml:space="preserve">O -- KANWIL JAYAPURA                              </v>
          </cell>
        </row>
        <row r="2489">
          <cell r="A2489">
            <v>3413</v>
          </cell>
          <cell r="B2489" t="str">
            <v>S</v>
          </cell>
          <cell r="C2489" t="str">
            <v>U</v>
          </cell>
          <cell r="D2489" t="str">
            <v>P</v>
          </cell>
          <cell r="E2489" t="str">
            <v xml:space="preserve">Makassar                                </v>
          </cell>
          <cell r="F2489" t="str">
            <v xml:space="preserve">P -- Makassar                                     </v>
          </cell>
        </row>
        <row r="2490">
          <cell r="A2490">
            <v>3420</v>
          </cell>
          <cell r="B2490" t="str">
            <v>S</v>
          </cell>
          <cell r="C2490" t="str">
            <v>U</v>
          </cell>
          <cell r="D2490" t="str">
            <v>P</v>
          </cell>
          <cell r="E2490" t="str">
            <v xml:space="preserve">Makassar                                </v>
          </cell>
          <cell r="F2490" t="str">
            <v xml:space="preserve">P -- Makassar                                     </v>
          </cell>
        </row>
        <row r="2491">
          <cell r="A2491">
            <v>5126</v>
          </cell>
          <cell r="B2491" t="str">
            <v>S</v>
          </cell>
          <cell r="C2491" t="str">
            <v>U</v>
          </cell>
          <cell r="D2491" t="str">
            <v>N</v>
          </cell>
          <cell r="E2491" t="str">
            <v xml:space="preserve">Manado                                  </v>
          </cell>
          <cell r="F2491" t="str">
            <v xml:space="preserve">N -- Manado                                       </v>
          </cell>
        </row>
        <row r="2492">
          <cell r="A2492">
            <v>4222</v>
          </cell>
          <cell r="B2492" t="str">
            <v>S</v>
          </cell>
          <cell r="C2492" t="str">
            <v>U</v>
          </cell>
          <cell r="D2492" t="str">
            <v>F</v>
          </cell>
          <cell r="E2492" t="str">
            <v xml:space="preserve">Bandung                                 </v>
          </cell>
          <cell r="F2492" t="str">
            <v xml:space="preserve">F -- Bandung                                      </v>
          </cell>
        </row>
        <row r="2493">
          <cell r="A2493">
            <v>7944</v>
          </cell>
          <cell r="B2493" t="str">
            <v>S</v>
          </cell>
          <cell r="C2493" t="str">
            <v>U</v>
          </cell>
          <cell r="D2493" t="str">
            <v>O</v>
          </cell>
          <cell r="E2493" t="str">
            <v xml:space="preserve">KANWIL JAYAPURA                         </v>
          </cell>
          <cell r="F2493" t="str">
            <v xml:space="preserve">O -- KANWIL JAYAPURA                              </v>
          </cell>
        </row>
        <row r="2494">
          <cell r="A2494">
            <v>5446</v>
          </cell>
          <cell r="B2494" t="str">
            <v>S</v>
          </cell>
          <cell r="C2494" t="str">
            <v>U</v>
          </cell>
          <cell r="D2494" t="str">
            <v>C</v>
          </cell>
          <cell r="E2494" t="str">
            <v xml:space="preserve">Padang                                  </v>
          </cell>
          <cell r="F2494" t="str">
            <v xml:space="preserve">C -- Padang                                       </v>
          </cell>
        </row>
        <row r="2495">
          <cell r="A2495">
            <v>7293</v>
          </cell>
          <cell r="B2495" t="str">
            <v>S</v>
          </cell>
          <cell r="C2495" t="str">
            <v>U</v>
          </cell>
          <cell r="D2495" t="str">
            <v>L</v>
          </cell>
          <cell r="E2495" t="str">
            <v xml:space="preserve">Banjarmasin                             </v>
          </cell>
          <cell r="F2495" t="str">
            <v xml:space="preserve">L -- Banjarmasin                                  </v>
          </cell>
        </row>
        <row r="2496">
          <cell r="A2496">
            <v>7065</v>
          </cell>
          <cell r="B2496" t="str">
            <v>S</v>
          </cell>
          <cell r="C2496" t="str">
            <v>U</v>
          </cell>
          <cell r="D2496" t="str">
            <v>L</v>
          </cell>
          <cell r="E2496" t="str">
            <v xml:space="preserve">Banjarmasin                             </v>
          </cell>
          <cell r="F2496" t="str">
            <v xml:space="preserve">L -- Banjarmasin                                  </v>
          </cell>
        </row>
        <row r="2497">
          <cell r="A2497">
            <v>5010</v>
          </cell>
          <cell r="B2497" t="str">
            <v>S</v>
          </cell>
          <cell r="C2497" t="str">
            <v>U</v>
          </cell>
          <cell r="D2497" t="str">
            <v>P</v>
          </cell>
          <cell r="E2497" t="str">
            <v xml:space="preserve">Makassar                                </v>
          </cell>
          <cell r="F2497" t="str">
            <v xml:space="preserve">P -- Makassar                                     </v>
          </cell>
        </row>
        <row r="2498">
          <cell r="A2498">
            <v>5011</v>
          </cell>
          <cell r="B2498" t="str">
            <v>S</v>
          </cell>
          <cell r="C2498" t="str">
            <v>U</v>
          </cell>
          <cell r="D2498" t="str">
            <v>P</v>
          </cell>
          <cell r="E2498" t="str">
            <v xml:space="preserve">Makassar                                </v>
          </cell>
          <cell r="F2498" t="str">
            <v xml:space="preserve">P -- Makassar                                     </v>
          </cell>
        </row>
        <row r="2499">
          <cell r="A2499">
            <v>5091</v>
          </cell>
          <cell r="B2499" t="str">
            <v>S</v>
          </cell>
          <cell r="C2499" t="str">
            <v>U</v>
          </cell>
          <cell r="D2499" t="str">
            <v>P</v>
          </cell>
          <cell r="E2499" t="str">
            <v xml:space="preserve">Makassar                                </v>
          </cell>
          <cell r="F2499" t="str">
            <v xml:space="preserve">P -- Makassar                                     </v>
          </cell>
        </row>
        <row r="2500">
          <cell r="A2500">
            <v>8185</v>
          </cell>
          <cell r="B2500" t="str">
            <v>S</v>
          </cell>
          <cell r="C2500" t="str">
            <v>U</v>
          </cell>
          <cell r="D2500" t="str">
            <v>P</v>
          </cell>
          <cell r="E2500" t="str">
            <v xml:space="preserve">Makassar                                </v>
          </cell>
          <cell r="F2500" t="str">
            <v xml:space="preserve">P -- Makassar                                     </v>
          </cell>
        </row>
        <row r="2501">
          <cell r="A2501">
            <v>4875</v>
          </cell>
          <cell r="B2501" t="str">
            <v>S</v>
          </cell>
          <cell r="C2501" t="str">
            <v>U</v>
          </cell>
          <cell r="D2501" t="str">
            <v>P</v>
          </cell>
          <cell r="E2501" t="str">
            <v xml:space="preserve">Makassar                                </v>
          </cell>
          <cell r="F2501" t="str">
            <v xml:space="preserve">P -- Makassar                                     </v>
          </cell>
        </row>
        <row r="2502">
          <cell r="A2502">
            <v>4898</v>
          </cell>
          <cell r="B2502" t="str">
            <v>S</v>
          </cell>
          <cell r="C2502" t="str">
            <v>U</v>
          </cell>
          <cell r="D2502" t="str">
            <v>P</v>
          </cell>
          <cell r="E2502" t="str">
            <v xml:space="preserve">Makassar                                </v>
          </cell>
          <cell r="F2502" t="str">
            <v xml:space="preserve">P -- Makassar                                     </v>
          </cell>
        </row>
        <row r="2503">
          <cell r="A2503">
            <v>5081</v>
          </cell>
          <cell r="B2503" t="str">
            <v>S</v>
          </cell>
          <cell r="C2503" t="str">
            <v>U</v>
          </cell>
          <cell r="D2503" t="str">
            <v>P</v>
          </cell>
          <cell r="E2503" t="str">
            <v xml:space="preserve">Makassar                                </v>
          </cell>
          <cell r="F2503" t="str">
            <v xml:space="preserve">P -- Makassar                                     </v>
          </cell>
        </row>
        <row r="2504">
          <cell r="A2504">
            <v>8104</v>
          </cell>
          <cell r="B2504" t="str">
            <v>S</v>
          </cell>
          <cell r="C2504" t="str">
            <v>U</v>
          </cell>
          <cell r="D2504" t="str">
            <v>P</v>
          </cell>
          <cell r="E2504" t="str">
            <v xml:space="preserve">Makassar                                </v>
          </cell>
          <cell r="F2504" t="str">
            <v xml:space="preserve">P -- Makassar                                     </v>
          </cell>
        </row>
        <row r="2505">
          <cell r="A2505">
            <v>7492</v>
          </cell>
          <cell r="B2505" t="str">
            <v>S</v>
          </cell>
          <cell r="C2505" t="str">
            <v>U</v>
          </cell>
          <cell r="D2505" t="str">
            <v>P</v>
          </cell>
          <cell r="E2505" t="str">
            <v xml:space="preserve">Makassar                                </v>
          </cell>
          <cell r="F2505" t="str">
            <v xml:space="preserve">P -- Makassar                                     </v>
          </cell>
        </row>
        <row r="2506">
          <cell r="A2506">
            <v>7291</v>
          </cell>
          <cell r="B2506" t="str">
            <v>S</v>
          </cell>
          <cell r="C2506" t="str">
            <v>U</v>
          </cell>
          <cell r="D2506" t="str">
            <v>P</v>
          </cell>
          <cell r="E2506" t="str">
            <v xml:space="preserve">Makassar                                </v>
          </cell>
          <cell r="F2506" t="str">
            <v xml:space="preserve">P -- Makassar                                     </v>
          </cell>
        </row>
        <row r="2507">
          <cell r="A2507">
            <v>4922</v>
          </cell>
          <cell r="B2507" t="str">
            <v>S</v>
          </cell>
          <cell r="C2507" t="str">
            <v>U</v>
          </cell>
          <cell r="D2507" t="str">
            <v>P</v>
          </cell>
          <cell r="E2507" t="str">
            <v xml:space="preserve">Makassar                                </v>
          </cell>
          <cell r="F2507" t="str">
            <v xml:space="preserve">P -- Makassar                                     </v>
          </cell>
        </row>
        <row r="2508">
          <cell r="A2508">
            <v>3085</v>
          </cell>
          <cell r="B2508" t="str">
            <v>S</v>
          </cell>
          <cell r="C2508" t="str">
            <v>U</v>
          </cell>
          <cell r="D2508" t="str">
            <v>H</v>
          </cell>
          <cell r="E2508" t="str">
            <v xml:space="preserve">Yogyakarta                              </v>
          </cell>
          <cell r="F2508" t="str">
            <v xml:space="preserve">H -- Yogyakarta                                   </v>
          </cell>
        </row>
        <row r="2509">
          <cell r="A2509">
            <v>7734</v>
          </cell>
          <cell r="B2509" t="str">
            <v>S</v>
          </cell>
          <cell r="C2509" t="str">
            <v>U</v>
          </cell>
          <cell r="D2509" t="str">
            <v>N</v>
          </cell>
          <cell r="E2509" t="str">
            <v xml:space="preserve">Manado                                  </v>
          </cell>
          <cell r="F2509" t="str">
            <v xml:space="preserve">N -- Manado                                       </v>
          </cell>
        </row>
        <row r="2510">
          <cell r="A2510">
            <v>7078</v>
          </cell>
          <cell r="B2510" t="str">
            <v>S</v>
          </cell>
          <cell r="C2510" t="str">
            <v>U</v>
          </cell>
          <cell r="D2510" t="str">
            <v>P</v>
          </cell>
          <cell r="E2510" t="str">
            <v xml:space="preserve">Makassar                                </v>
          </cell>
          <cell r="F2510" t="str">
            <v xml:space="preserve">P -- Makassar                                     </v>
          </cell>
        </row>
        <row r="2511">
          <cell r="A2511">
            <v>4725</v>
          </cell>
          <cell r="B2511" t="str">
            <v>S</v>
          </cell>
          <cell r="C2511" t="str">
            <v>U</v>
          </cell>
          <cell r="D2511" t="str">
            <v>M</v>
          </cell>
          <cell r="E2511" t="str">
            <v xml:space="preserve">Denpasar                                </v>
          </cell>
          <cell r="F2511" t="str">
            <v xml:space="preserve">M -- Denpasar                                     </v>
          </cell>
        </row>
        <row r="2512">
          <cell r="A2512">
            <v>5082</v>
          </cell>
          <cell r="B2512" t="str">
            <v>S</v>
          </cell>
          <cell r="C2512" t="str">
            <v>U</v>
          </cell>
          <cell r="D2512" t="str">
            <v>P</v>
          </cell>
          <cell r="E2512" t="str">
            <v xml:space="preserve">Makassar                                </v>
          </cell>
          <cell r="F2512" t="str">
            <v xml:space="preserve">P -- Makassar                                     </v>
          </cell>
        </row>
        <row r="2513">
          <cell r="A2513">
            <v>4899</v>
          </cell>
          <cell r="B2513" t="str">
            <v>S</v>
          </cell>
          <cell r="C2513" t="str">
            <v>U</v>
          </cell>
          <cell r="D2513" t="str">
            <v>P</v>
          </cell>
          <cell r="E2513" t="str">
            <v xml:space="preserve">Makassar                                </v>
          </cell>
          <cell r="F2513" t="str">
            <v xml:space="preserve">P -- Makassar                                     </v>
          </cell>
        </row>
        <row r="2514">
          <cell r="A2514">
            <v>4679</v>
          </cell>
          <cell r="B2514" t="str">
            <v>S</v>
          </cell>
          <cell r="C2514" t="str">
            <v>U</v>
          </cell>
          <cell r="D2514" t="str">
            <v>M</v>
          </cell>
          <cell r="E2514" t="str">
            <v xml:space="preserve">Denpasar                                </v>
          </cell>
          <cell r="F2514" t="str">
            <v xml:space="preserve">M -- Denpasar                                     </v>
          </cell>
        </row>
        <row r="2515">
          <cell r="A2515">
            <v>5346</v>
          </cell>
          <cell r="B2515" t="str">
            <v>S</v>
          </cell>
          <cell r="C2515" t="str">
            <v>U</v>
          </cell>
          <cell r="D2515" t="str">
            <v>B</v>
          </cell>
          <cell r="E2515" t="str">
            <v xml:space="preserve">Medan                                   </v>
          </cell>
          <cell r="F2515" t="str">
            <v xml:space="preserve">B -- Medan                                        </v>
          </cell>
        </row>
        <row r="2516">
          <cell r="A2516">
            <v>5757</v>
          </cell>
          <cell r="B2516" t="str">
            <v>S</v>
          </cell>
          <cell r="C2516" t="str">
            <v>U</v>
          </cell>
          <cell r="D2516" t="str">
            <v>D</v>
          </cell>
          <cell r="E2516" t="str">
            <v xml:space="preserve">Palembang                               </v>
          </cell>
          <cell r="F2516" t="str">
            <v xml:space="preserve">D -- Palembang                                    </v>
          </cell>
        </row>
        <row r="2517">
          <cell r="A2517">
            <v>7875</v>
          </cell>
          <cell r="B2517" t="str">
            <v>S</v>
          </cell>
          <cell r="C2517" t="str">
            <v>U</v>
          </cell>
          <cell r="D2517" t="str">
            <v>X</v>
          </cell>
          <cell r="E2517" t="str">
            <v xml:space="preserve">KANWIL PEKANBARU                        </v>
          </cell>
          <cell r="F2517" t="str">
            <v xml:space="preserve">X -- KANWIL PEKANBARU                             </v>
          </cell>
        </row>
        <row r="2518">
          <cell r="A2518">
            <v>6046</v>
          </cell>
          <cell r="B2518" t="str">
            <v>S</v>
          </cell>
          <cell r="C2518" t="str">
            <v>U</v>
          </cell>
          <cell r="D2518" t="str">
            <v>G</v>
          </cell>
          <cell r="E2518" t="str">
            <v xml:space="preserve">Semarang                                </v>
          </cell>
          <cell r="F2518" t="str">
            <v xml:space="preserve">G -- Semarang                                     </v>
          </cell>
        </row>
        <row r="2519">
          <cell r="A2519">
            <v>3080</v>
          </cell>
          <cell r="B2519" t="str">
            <v>S</v>
          </cell>
          <cell r="C2519" t="str">
            <v>U</v>
          </cell>
          <cell r="D2519" t="str">
            <v>H</v>
          </cell>
          <cell r="E2519" t="str">
            <v xml:space="preserve">Yogyakarta                              </v>
          </cell>
          <cell r="F2519" t="str">
            <v xml:space="preserve">H -- Yogyakarta                                   </v>
          </cell>
        </row>
        <row r="2520">
          <cell r="A2520">
            <v>3809</v>
          </cell>
          <cell r="B2520" t="str">
            <v>S</v>
          </cell>
          <cell r="C2520" t="str">
            <v>U</v>
          </cell>
          <cell r="D2520" t="str">
            <v>O</v>
          </cell>
          <cell r="E2520" t="str">
            <v xml:space="preserve">KANWIL JAYAPURA                         </v>
          </cell>
          <cell r="F2520" t="str">
            <v xml:space="preserve">O -- KANWIL JAYAPURA                              </v>
          </cell>
        </row>
        <row r="2521">
          <cell r="A2521">
            <v>4829</v>
          </cell>
          <cell r="B2521" t="str">
            <v>S</v>
          </cell>
          <cell r="C2521" t="str">
            <v>U</v>
          </cell>
          <cell r="D2521" t="str">
            <v>L</v>
          </cell>
          <cell r="E2521" t="str">
            <v xml:space="preserve">Banjarmasin                             </v>
          </cell>
          <cell r="F2521" t="str">
            <v xml:space="preserve">L -- Banjarmasin                                  </v>
          </cell>
        </row>
        <row r="2522">
          <cell r="A2522">
            <v>6581</v>
          </cell>
          <cell r="B2522" t="str">
            <v>S</v>
          </cell>
          <cell r="C2522" t="str">
            <v>U</v>
          </cell>
          <cell r="D2522" t="str">
            <v>R</v>
          </cell>
          <cell r="E2522" t="str">
            <v xml:space="preserve">KANWIL MALANG                           </v>
          </cell>
          <cell r="F2522" t="str">
            <v xml:space="preserve">R -- KANWIL MALANG                                </v>
          </cell>
        </row>
        <row r="2523">
          <cell r="A2523">
            <v>7704</v>
          </cell>
          <cell r="B2523" t="str">
            <v>S</v>
          </cell>
          <cell r="C2523" t="str">
            <v>U</v>
          </cell>
          <cell r="D2523" t="str">
            <v>J</v>
          </cell>
          <cell r="E2523" t="str">
            <v xml:space="preserve">KANWIL BANDAR LAMPUNG                   </v>
          </cell>
          <cell r="F2523" t="str">
            <v xml:space="preserve">J -- KANWIL BANDAR LAMPUNG                        </v>
          </cell>
        </row>
        <row r="2524">
          <cell r="A2524">
            <v>5255</v>
          </cell>
          <cell r="B2524" t="str">
            <v>S</v>
          </cell>
          <cell r="C2524" t="str">
            <v>U</v>
          </cell>
          <cell r="D2524" t="str">
            <v>B</v>
          </cell>
          <cell r="E2524" t="str">
            <v xml:space="preserve">Medan                                   </v>
          </cell>
          <cell r="F2524" t="str">
            <v xml:space="preserve">B -- Medan                                        </v>
          </cell>
        </row>
        <row r="2525">
          <cell r="A2525">
            <v>6491</v>
          </cell>
          <cell r="B2525" t="str">
            <v>S</v>
          </cell>
          <cell r="C2525" t="str">
            <v>U</v>
          </cell>
          <cell r="D2525" t="str">
            <v>R</v>
          </cell>
          <cell r="E2525" t="str">
            <v xml:space="preserve">KANWIL MALANG                           </v>
          </cell>
          <cell r="F2525" t="str">
            <v xml:space="preserve">R -- KANWIL MALANG                                </v>
          </cell>
        </row>
        <row r="2526">
          <cell r="A2526">
            <v>5902</v>
          </cell>
          <cell r="B2526" t="str">
            <v>S</v>
          </cell>
          <cell r="C2526" t="str">
            <v>U</v>
          </cell>
          <cell r="D2526" t="str">
            <v>G</v>
          </cell>
          <cell r="E2526" t="str">
            <v xml:space="preserve">Semarang                                </v>
          </cell>
          <cell r="F2526" t="str">
            <v xml:space="preserve">G -- Semarang                                     </v>
          </cell>
        </row>
        <row r="2527">
          <cell r="A2527">
            <v>3188</v>
          </cell>
          <cell r="B2527" t="str">
            <v>S</v>
          </cell>
          <cell r="C2527" t="str">
            <v>U</v>
          </cell>
          <cell r="D2527" t="str">
            <v>K</v>
          </cell>
          <cell r="E2527" t="str">
            <v xml:space="preserve">Surabaya                                </v>
          </cell>
          <cell r="F2527" t="str">
            <v xml:space="preserve">K -- Surabaya                                     </v>
          </cell>
        </row>
        <row r="2528">
          <cell r="A2528">
            <v>3274</v>
          </cell>
          <cell r="B2528" t="str">
            <v>S</v>
          </cell>
          <cell r="C2528" t="str">
            <v>U</v>
          </cell>
          <cell r="D2528" t="str">
            <v>B</v>
          </cell>
          <cell r="E2528" t="str">
            <v xml:space="preserve">Medan                                   </v>
          </cell>
          <cell r="F2528" t="str">
            <v xml:space="preserve">B -- Medan                                        </v>
          </cell>
        </row>
        <row r="2529">
          <cell r="A2529">
            <v>7857</v>
          </cell>
          <cell r="B2529" t="str">
            <v>S</v>
          </cell>
          <cell r="C2529" t="str">
            <v>U</v>
          </cell>
          <cell r="D2529" t="str">
            <v>J</v>
          </cell>
          <cell r="E2529" t="str">
            <v xml:space="preserve">KANWIL BANDAR LAMPUNG                   </v>
          </cell>
          <cell r="F2529" t="str">
            <v xml:space="preserve">J -- KANWIL BANDAR LAMPUNG                        </v>
          </cell>
        </row>
        <row r="2530">
          <cell r="A2530">
            <v>883</v>
          </cell>
          <cell r="B2530" t="str">
            <v>S</v>
          </cell>
          <cell r="C2530" t="str">
            <v>U</v>
          </cell>
          <cell r="D2530" t="str">
            <v>K</v>
          </cell>
          <cell r="E2530" t="str">
            <v xml:space="preserve">Surabaya                                </v>
          </cell>
          <cell r="F2530" t="str">
            <v xml:space="preserve">K -- Surabaya                                     </v>
          </cell>
        </row>
        <row r="2531">
          <cell r="A2531">
            <v>6016</v>
          </cell>
          <cell r="B2531" t="str">
            <v>S</v>
          </cell>
          <cell r="C2531" t="str">
            <v>U</v>
          </cell>
          <cell r="D2531" t="str">
            <v>G</v>
          </cell>
          <cell r="E2531" t="str">
            <v xml:space="preserve">Semarang                                </v>
          </cell>
          <cell r="F2531" t="str">
            <v xml:space="preserve">G -- Semarang                                     </v>
          </cell>
        </row>
        <row r="2532">
          <cell r="A2532">
            <v>3788</v>
          </cell>
          <cell r="B2532" t="str">
            <v>S</v>
          </cell>
          <cell r="C2532" t="str">
            <v>U</v>
          </cell>
          <cell r="D2532" t="str">
            <v>G</v>
          </cell>
          <cell r="E2532" t="str">
            <v xml:space="preserve">Semarang                                </v>
          </cell>
          <cell r="F2532" t="str">
            <v xml:space="preserve">G -- Semarang                                     </v>
          </cell>
        </row>
        <row r="2533">
          <cell r="A2533">
            <v>6299</v>
          </cell>
          <cell r="B2533" t="str">
            <v>S</v>
          </cell>
          <cell r="C2533" t="str">
            <v>U</v>
          </cell>
          <cell r="D2533" t="str">
            <v>K</v>
          </cell>
          <cell r="E2533" t="str">
            <v xml:space="preserve">Surabaya                                </v>
          </cell>
          <cell r="F2533" t="str">
            <v xml:space="preserve">K -- Surabaya                                     </v>
          </cell>
        </row>
        <row r="2534">
          <cell r="A2534">
            <v>7594</v>
          </cell>
          <cell r="B2534" t="str">
            <v>S</v>
          </cell>
          <cell r="C2534" t="str">
            <v>U</v>
          </cell>
          <cell r="D2534" t="str">
            <v>K</v>
          </cell>
          <cell r="E2534" t="str">
            <v xml:space="preserve">Surabaya                                </v>
          </cell>
          <cell r="F2534" t="str">
            <v xml:space="preserve">K -- Surabaya                                     </v>
          </cell>
        </row>
        <row r="2535">
          <cell r="A2535">
            <v>3018</v>
          </cell>
          <cell r="B2535" t="str">
            <v>S</v>
          </cell>
          <cell r="C2535" t="str">
            <v>U</v>
          </cell>
          <cell r="D2535" t="str">
            <v>H</v>
          </cell>
          <cell r="E2535" t="str">
            <v xml:space="preserve">Yogyakarta                              </v>
          </cell>
          <cell r="F2535" t="str">
            <v xml:space="preserve">H -- Yogyakarta                                   </v>
          </cell>
        </row>
        <row r="2536">
          <cell r="A2536">
            <v>6923</v>
          </cell>
          <cell r="B2536" t="str">
            <v>S</v>
          </cell>
          <cell r="C2536" t="str">
            <v>U</v>
          </cell>
          <cell r="D2536" t="str">
            <v>H</v>
          </cell>
          <cell r="E2536" t="str">
            <v xml:space="preserve">Yogyakarta                              </v>
          </cell>
          <cell r="F2536" t="str">
            <v xml:space="preserve">H -- Yogyakarta                                   </v>
          </cell>
        </row>
        <row r="2537">
          <cell r="A2537">
            <v>6863</v>
          </cell>
          <cell r="B2537" t="str">
            <v>S</v>
          </cell>
          <cell r="C2537" t="str">
            <v>U</v>
          </cell>
          <cell r="D2537" t="str">
            <v>H</v>
          </cell>
          <cell r="E2537" t="str">
            <v xml:space="preserve">Yogyakarta                              </v>
          </cell>
          <cell r="F2537" t="str">
            <v xml:space="preserve">H -- Yogyakarta                                   </v>
          </cell>
        </row>
        <row r="2538">
          <cell r="A2538">
            <v>6755</v>
          </cell>
          <cell r="B2538" t="str">
            <v>S</v>
          </cell>
          <cell r="C2538" t="str">
            <v>U</v>
          </cell>
          <cell r="D2538" t="str">
            <v>H</v>
          </cell>
          <cell r="E2538" t="str">
            <v xml:space="preserve">Yogyakarta                              </v>
          </cell>
          <cell r="F2538" t="str">
            <v xml:space="preserve">H -- Yogyakarta                                   </v>
          </cell>
        </row>
        <row r="2539">
          <cell r="A2539">
            <v>3419</v>
          </cell>
          <cell r="B2539" t="str">
            <v>S</v>
          </cell>
          <cell r="C2539" t="str">
            <v>U</v>
          </cell>
          <cell r="D2539" t="str">
            <v>P</v>
          </cell>
          <cell r="E2539" t="str">
            <v xml:space="preserve">Makassar                                </v>
          </cell>
          <cell r="F2539" t="str">
            <v xml:space="preserve">P -- Makassar                                     </v>
          </cell>
        </row>
        <row r="2540">
          <cell r="A2540">
            <v>7697</v>
          </cell>
          <cell r="B2540" t="str">
            <v>S</v>
          </cell>
          <cell r="C2540" t="str">
            <v>U</v>
          </cell>
          <cell r="D2540" t="str">
            <v>P</v>
          </cell>
          <cell r="E2540" t="str">
            <v xml:space="preserve">Makassar                                </v>
          </cell>
          <cell r="F2540" t="str">
            <v xml:space="preserve">P -- Makassar                                     </v>
          </cell>
        </row>
        <row r="2541">
          <cell r="A2541">
            <v>762</v>
          </cell>
          <cell r="B2541" t="str">
            <v>S</v>
          </cell>
          <cell r="C2541" t="str">
            <v>U</v>
          </cell>
          <cell r="D2541" t="str">
            <v>F</v>
          </cell>
          <cell r="E2541" t="str">
            <v xml:space="preserve">Bandung                                 </v>
          </cell>
          <cell r="F2541" t="str">
            <v xml:space="preserve">F -- Bandung                                      </v>
          </cell>
        </row>
        <row r="2542">
          <cell r="A2542">
            <v>4417</v>
          </cell>
          <cell r="B2542" t="str">
            <v>S</v>
          </cell>
          <cell r="C2542" t="str">
            <v>U</v>
          </cell>
          <cell r="D2542" t="str">
            <v>F</v>
          </cell>
          <cell r="E2542" t="str">
            <v xml:space="preserve">Bandung                                 </v>
          </cell>
          <cell r="F2542" t="str">
            <v xml:space="preserve">F -- Bandung                                      </v>
          </cell>
        </row>
        <row r="2543">
          <cell r="A2543">
            <v>8035</v>
          </cell>
          <cell r="B2543" t="str">
            <v>S</v>
          </cell>
          <cell r="C2543" t="str">
            <v>U</v>
          </cell>
          <cell r="D2543" t="str">
            <v>N</v>
          </cell>
          <cell r="E2543" t="str">
            <v xml:space="preserve">Manado                                  </v>
          </cell>
          <cell r="F2543" t="str">
            <v xml:space="preserve">N -- Manado                                       </v>
          </cell>
        </row>
        <row r="2544">
          <cell r="A2544">
            <v>5853</v>
          </cell>
          <cell r="B2544" t="str">
            <v>S</v>
          </cell>
          <cell r="C2544" t="str">
            <v>U</v>
          </cell>
          <cell r="D2544" t="str">
            <v>G</v>
          </cell>
          <cell r="E2544" t="str">
            <v xml:space="preserve">Semarang                                </v>
          </cell>
          <cell r="F2544" t="str">
            <v xml:space="preserve">G -- Semarang                                     </v>
          </cell>
        </row>
        <row r="2545">
          <cell r="A2545">
            <v>5869</v>
          </cell>
          <cell r="B2545" t="str">
            <v>S</v>
          </cell>
          <cell r="C2545" t="str">
            <v>U</v>
          </cell>
          <cell r="D2545" t="str">
            <v>G</v>
          </cell>
          <cell r="E2545" t="str">
            <v xml:space="preserve">Semarang                                </v>
          </cell>
          <cell r="F2545" t="str">
            <v xml:space="preserve">G -- Semarang                                     </v>
          </cell>
        </row>
        <row r="2546">
          <cell r="A2546">
            <v>3690</v>
          </cell>
          <cell r="B2546" t="str">
            <v>S</v>
          </cell>
          <cell r="C2546" t="str">
            <v>U</v>
          </cell>
          <cell r="D2546" t="str">
            <v>G</v>
          </cell>
          <cell r="E2546" t="str">
            <v xml:space="preserve">Semarang                                </v>
          </cell>
          <cell r="F2546" t="str">
            <v xml:space="preserve">G -- Semarang                                     </v>
          </cell>
        </row>
        <row r="2547">
          <cell r="A2547">
            <v>6685</v>
          </cell>
          <cell r="B2547" t="str">
            <v>S</v>
          </cell>
          <cell r="C2547" t="str">
            <v>U</v>
          </cell>
          <cell r="D2547" t="str">
            <v>H</v>
          </cell>
          <cell r="E2547" t="str">
            <v xml:space="preserve">Yogyakarta                              </v>
          </cell>
          <cell r="F2547" t="str">
            <v xml:space="preserve">H -- Yogyakarta                                   </v>
          </cell>
        </row>
        <row r="2548">
          <cell r="A2548">
            <v>7710</v>
          </cell>
          <cell r="B2548" t="str">
            <v>S</v>
          </cell>
          <cell r="C2548" t="str">
            <v>U</v>
          </cell>
          <cell r="D2548" t="str">
            <v>K</v>
          </cell>
          <cell r="E2548" t="str">
            <v xml:space="preserve">Surabaya                                </v>
          </cell>
          <cell r="F2548" t="str">
            <v xml:space="preserve">K -- Surabaya                                     </v>
          </cell>
        </row>
        <row r="2549">
          <cell r="A2549">
            <v>3142</v>
          </cell>
          <cell r="B2549" t="str">
            <v>S</v>
          </cell>
          <cell r="C2549" t="str">
            <v>U</v>
          </cell>
          <cell r="D2549" t="str">
            <v>K</v>
          </cell>
          <cell r="E2549" t="str">
            <v xml:space="preserve">Surabaya                                </v>
          </cell>
          <cell r="F2549" t="str">
            <v xml:space="preserve">K -- Surabaya                                     </v>
          </cell>
        </row>
        <row r="2550">
          <cell r="A2550">
            <v>3155</v>
          </cell>
          <cell r="B2550" t="str">
            <v>S</v>
          </cell>
          <cell r="C2550" t="str">
            <v>U</v>
          </cell>
          <cell r="D2550" t="str">
            <v>K</v>
          </cell>
          <cell r="E2550" t="str">
            <v xml:space="preserve">Surabaya                                </v>
          </cell>
          <cell r="F2550" t="str">
            <v xml:space="preserve">K -- Surabaya                                     </v>
          </cell>
        </row>
        <row r="2551">
          <cell r="A2551">
            <v>4186</v>
          </cell>
          <cell r="B2551" t="str">
            <v>S</v>
          </cell>
          <cell r="C2551" t="str">
            <v>U</v>
          </cell>
          <cell r="D2551" t="str">
            <v>F</v>
          </cell>
          <cell r="E2551" t="str">
            <v xml:space="preserve">Bandung                                 </v>
          </cell>
          <cell r="F2551" t="str">
            <v xml:space="preserve">F -- Bandung                                      </v>
          </cell>
        </row>
        <row r="2552">
          <cell r="A2552">
            <v>5889</v>
          </cell>
          <cell r="B2552" t="str">
            <v>S</v>
          </cell>
          <cell r="C2552" t="str">
            <v>U</v>
          </cell>
          <cell r="D2552" t="str">
            <v>G</v>
          </cell>
          <cell r="E2552" t="str">
            <v xml:space="preserve">Semarang                                </v>
          </cell>
          <cell r="F2552" t="str">
            <v xml:space="preserve">G -- Semarang                                     </v>
          </cell>
        </row>
        <row r="2553">
          <cell r="A2553">
            <v>6017</v>
          </cell>
          <cell r="B2553" t="str">
            <v>S</v>
          </cell>
          <cell r="C2553" t="str">
            <v>U</v>
          </cell>
          <cell r="D2553" t="str">
            <v>G</v>
          </cell>
          <cell r="E2553" t="str">
            <v xml:space="preserve">Semarang                                </v>
          </cell>
          <cell r="F2553" t="str">
            <v xml:space="preserve">G -- Semarang                                     </v>
          </cell>
        </row>
        <row r="2554">
          <cell r="A2554">
            <v>7487</v>
          </cell>
          <cell r="B2554" t="str">
            <v>S</v>
          </cell>
          <cell r="C2554" t="str">
            <v>U</v>
          </cell>
          <cell r="D2554" t="str">
            <v>Q</v>
          </cell>
          <cell r="E2554" t="str">
            <v xml:space="preserve">KANWIL JAKARTA 3                        </v>
          </cell>
          <cell r="F2554" t="str">
            <v xml:space="preserve">Q -- KANWIL JAKARTA 3                             </v>
          </cell>
        </row>
        <row r="2555">
          <cell r="A2555">
            <v>4187</v>
          </cell>
          <cell r="B2555" t="str">
            <v>S</v>
          </cell>
          <cell r="C2555" t="str">
            <v>U</v>
          </cell>
          <cell r="D2555" t="str">
            <v>F</v>
          </cell>
          <cell r="E2555" t="str">
            <v xml:space="preserve">Bandung                                 </v>
          </cell>
          <cell r="F2555" t="str">
            <v xml:space="preserve">F -- Bandung                                      </v>
          </cell>
        </row>
        <row r="2556">
          <cell r="A2556">
            <v>6472</v>
          </cell>
          <cell r="B2556" t="str">
            <v>S</v>
          </cell>
          <cell r="C2556" t="str">
            <v>U</v>
          </cell>
          <cell r="D2556" t="str">
            <v>R</v>
          </cell>
          <cell r="E2556" t="str">
            <v xml:space="preserve">KANWIL MALANG                           </v>
          </cell>
          <cell r="F2556" t="str">
            <v xml:space="preserve">R -- KANWIL MALANG                                </v>
          </cell>
        </row>
        <row r="2557">
          <cell r="A2557">
            <v>5099</v>
          </cell>
          <cell r="B2557" t="str">
            <v>S</v>
          </cell>
          <cell r="C2557" t="str">
            <v>U</v>
          </cell>
          <cell r="D2557" t="str">
            <v>P</v>
          </cell>
          <cell r="E2557" t="str">
            <v xml:space="preserve">Makassar                                </v>
          </cell>
          <cell r="F2557" t="str">
            <v xml:space="preserve">P -- Makassar                                     </v>
          </cell>
        </row>
        <row r="2558">
          <cell r="A2558">
            <v>3720</v>
          </cell>
          <cell r="B2558" t="str">
            <v>S</v>
          </cell>
          <cell r="C2558" t="str">
            <v>U</v>
          </cell>
          <cell r="D2558" t="str">
            <v>H</v>
          </cell>
          <cell r="E2558" t="str">
            <v xml:space="preserve">Yogyakarta                              </v>
          </cell>
          <cell r="F2558" t="str">
            <v xml:space="preserve">H -- Yogyakarta                                   </v>
          </cell>
        </row>
        <row r="2559">
          <cell r="A2559">
            <v>7406</v>
          </cell>
          <cell r="B2559" t="str">
            <v>S</v>
          </cell>
          <cell r="C2559" t="str">
            <v>U</v>
          </cell>
          <cell r="D2559" t="str">
            <v>X</v>
          </cell>
          <cell r="E2559" t="str">
            <v xml:space="preserve">KANWIL PEKANBARU                        </v>
          </cell>
          <cell r="F2559" t="str">
            <v xml:space="preserve">X -- KANWIL PEKANBARU                             </v>
          </cell>
        </row>
        <row r="2560">
          <cell r="A2560">
            <v>7351</v>
          </cell>
          <cell r="B2560" t="str">
            <v>S</v>
          </cell>
          <cell r="C2560" t="str">
            <v>U</v>
          </cell>
          <cell r="D2560" t="str">
            <v>X</v>
          </cell>
          <cell r="E2560" t="str">
            <v xml:space="preserve">KANWIL PEKANBARU                        </v>
          </cell>
          <cell r="F2560" t="str">
            <v xml:space="preserve">X -- KANWIL PEKANBARU                             </v>
          </cell>
        </row>
        <row r="2561">
          <cell r="A2561">
            <v>3248</v>
          </cell>
          <cell r="B2561" t="str">
            <v>S</v>
          </cell>
          <cell r="C2561" t="str">
            <v>U</v>
          </cell>
          <cell r="D2561" t="str">
            <v>I</v>
          </cell>
          <cell r="E2561" t="str">
            <v xml:space="preserve">DKI2                                    </v>
          </cell>
          <cell r="F2561" t="str">
            <v xml:space="preserve">I -- DKI2                                         </v>
          </cell>
        </row>
        <row r="2562">
          <cell r="A2562">
            <v>4349</v>
          </cell>
          <cell r="B2562" t="str">
            <v>S</v>
          </cell>
          <cell r="C2562" t="str">
            <v>U</v>
          </cell>
          <cell r="D2562" t="str">
            <v>F</v>
          </cell>
          <cell r="E2562" t="str">
            <v xml:space="preserve">Bandung                                 </v>
          </cell>
          <cell r="F2562" t="str">
            <v xml:space="preserve">F -- Bandung                                      </v>
          </cell>
        </row>
        <row r="2563">
          <cell r="A2563">
            <v>5438</v>
          </cell>
          <cell r="B2563" t="str">
            <v>S</v>
          </cell>
          <cell r="C2563" t="str">
            <v>U</v>
          </cell>
          <cell r="D2563" t="str">
            <v>X</v>
          </cell>
          <cell r="E2563" t="str">
            <v xml:space="preserve">KANWIL PEKANBARU                        </v>
          </cell>
          <cell r="F2563" t="str">
            <v xml:space="preserve">X -- KANWIL PEKANBARU                             </v>
          </cell>
        </row>
        <row r="2564">
          <cell r="A2564">
            <v>7175</v>
          </cell>
          <cell r="B2564" t="str">
            <v>S</v>
          </cell>
          <cell r="C2564" t="str">
            <v>U</v>
          </cell>
          <cell r="D2564" t="str">
            <v>X</v>
          </cell>
          <cell r="E2564" t="str">
            <v xml:space="preserve">KANWIL PEKANBARU                        </v>
          </cell>
          <cell r="F2564" t="str">
            <v xml:space="preserve">X -- KANWIL PEKANBARU                             </v>
          </cell>
        </row>
        <row r="2565">
          <cell r="A2565">
            <v>5652</v>
          </cell>
          <cell r="B2565" t="str">
            <v>S</v>
          </cell>
          <cell r="C2565" t="str">
            <v>U</v>
          </cell>
          <cell r="D2565" t="str">
            <v>J</v>
          </cell>
          <cell r="E2565" t="str">
            <v xml:space="preserve">KANWIL BANDAR LAMPUNG                   </v>
          </cell>
          <cell r="F2565" t="str">
            <v xml:space="preserve">J -- KANWIL BANDAR LAMPUNG                        </v>
          </cell>
        </row>
        <row r="2566">
          <cell r="A2566">
            <v>5685</v>
          </cell>
          <cell r="B2566" t="str">
            <v>S</v>
          </cell>
          <cell r="C2566" t="str">
            <v>U</v>
          </cell>
          <cell r="D2566" t="str">
            <v>J</v>
          </cell>
          <cell r="E2566" t="str">
            <v xml:space="preserve">KANWIL BANDAR LAMPUNG                   </v>
          </cell>
          <cell r="F2566" t="str">
            <v xml:space="preserve">J -- KANWIL BANDAR LAMPUNG                        </v>
          </cell>
        </row>
        <row r="2567">
          <cell r="A2567">
            <v>5753</v>
          </cell>
          <cell r="B2567" t="str">
            <v>S</v>
          </cell>
          <cell r="C2567" t="str">
            <v>U</v>
          </cell>
          <cell r="D2567" t="str">
            <v>D</v>
          </cell>
          <cell r="E2567" t="str">
            <v xml:space="preserve">Palembang                               </v>
          </cell>
          <cell r="F2567" t="str">
            <v xml:space="preserve">D -- Palembang                                    </v>
          </cell>
        </row>
        <row r="2568">
          <cell r="A2568">
            <v>7546</v>
          </cell>
          <cell r="B2568" t="str">
            <v>S</v>
          </cell>
          <cell r="C2568" t="str">
            <v>U</v>
          </cell>
          <cell r="D2568" t="str">
            <v>C</v>
          </cell>
          <cell r="E2568" t="str">
            <v xml:space="preserve">Padang                                  </v>
          </cell>
          <cell r="F2568" t="str">
            <v xml:space="preserve">C -- Padang                                       </v>
          </cell>
        </row>
        <row r="2569">
          <cell r="A2569">
            <v>7063</v>
          </cell>
          <cell r="B2569" t="str">
            <v>S</v>
          </cell>
          <cell r="C2569" t="str">
            <v>U</v>
          </cell>
          <cell r="D2569" t="str">
            <v>L</v>
          </cell>
          <cell r="E2569" t="str">
            <v xml:space="preserve">Banjarmasin                             </v>
          </cell>
          <cell r="F2569" t="str">
            <v xml:space="preserve">L -- Banjarmasin                                  </v>
          </cell>
        </row>
        <row r="2570">
          <cell r="A2570">
            <v>7498</v>
          </cell>
          <cell r="B2570" t="str">
            <v>S</v>
          </cell>
          <cell r="C2570" t="str">
            <v>U</v>
          </cell>
          <cell r="D2570" t="str">
            <v>D</v>
          </cell>
          <cell r="E2570" t="str">
            <v xml:space="preserve">Palembang                               </v>
          </cell>
          <cell r="F2570" t="str">
            <v xml:space="preserve">D -- Palembang                                    </v>
          </cell>
        </row>
        <row r="2571">
          <cell r="A2571">
            <v>3524</v>
          </cell>
          <cell r="B2571" t="str">
            <v>S</v>
          </cell>
          <cell r="C2571" t="str">
            <v>U</v>
          </cell>
          <cell r="D2571" t="str">
            <v>B</v>
          </cell>
          <cell r="E2571" t="str">
            <v xml:space="preserve">Medan                                   </v>
          </cell>
          <cell r="F2571" t="str">
            <v xml:space="preserve">B -- Medan                                        </v>
          </cell>
        </row>
        <row r="2572">
          <cell r="A2572">
            <v>4973</v>
          </cell>
          <cell r="B2572" t="str">
            <v>S</v>
          </cell>
          <cell r="C2572" t="str">
            <v>U</v>
          </cell>
          <cell r="D2572" t="str">
            <v>P</v>
          </cell>
          <cell r="E2572" t="str">
            <v xml:space="preserve">Makassar                                </v>
          </cell>
          <cell r="F2572" t="str">
            <v xml:space="preserve">P -- Makassar                                     </v>
          </cell>
        </row>
        <row r="2573">
          <cell r="A2573">
            <v>7027</v>
          </cell>
          <cell r="B2573" t="str">
            <v>S</v>
          </cell>
          <cell r="C2573" t="str">
            <v>U</v>
          </cell>
          <cell r="D2573" t="str">
            <v>N</v>
          </cell>
          <cell r="E2573" t="str">
            <v xml:space="preserve">Manado                                  </v>
          </cell>
          <cell r="F2573" t="str">
            <v xml:space="preserve">N -- Manado                                       </v>
          </cell>
        </row>
        <row r="2574">
          <cell r="A2574">
            <v>7987</v>
          </cell>
          <cell r="B2574" t="str">
            <v>S</v>
          </cell>
          <cell r="C2574" t="str">
            <v>U</v>
          </cell>
          <cell r="D2574" t="str">
            <v>K</v>
          </cell>
          <cell r="E2574" t="str">
            <v xml:space="preserve">Surabaya                                </v>
          </cell>
          <cell r="F2574" t="str">
            <v xml:space="preserve">K -- Surabaya                                     </v>
          </cell>
        </row>
        <row r="2575">
          <cell r="A2575">
            <v>4188</v>
          </cell>
          <cell r="B2575" t="str">
            <v>S</v>
          </cell>
          <cell r="C2575" t="str">
            <v>U</v>
          </cell>
          <cell r="D2575" t="str">
            <v>F</v>
          </cell>
          <cell r="E2575" t="str">
            <v xml:space="preserve">Bandung                                 </v>
          </cell>
          <cell r="F2575" t="str">
            <v xml:space="preserve">F -- Bandung                                      </v>
          </cell>
        </row>
        <row r="2576">
          <cell r="A2576">
            <v>4223</v>
          </cell>
          <cell r="B2576" t="str">
            <v>S</v>
          </cell>
          <cell r="C2576" t="str">
            <v>U</v>
          </cell>
          <cell r="D2576" t="str">
            <v>F</v>
          </cell>
          <cell r="E2576" t="str">
            <v xml:space="preserve">Bandung                                 </v>
          </cell>
          <cell r="F2576" t="str">
            <v xml:space="preserve">F -- Bandung                                      </v>
          </cell>
        </row>
        <row r="2577">
          <cell r="A2577">
            <v>5854</v>
          </cell>
          <cell r="B2577" t="str">
            <v>S</v>
          </cell>
          <cell r="C2577" t="str">
            <v>U</v>
          </cell>
          <cell r="D2577" t="str">
            <v>G</v>
          </cell>
          <cell r="E2577" t="str">
            <v xml:space="preserve">Semarang                                </v>
          </cell>
          <cell r="F2577" t="str">
            <v xml:space="preserve">G -- Semarang                                     </v>
          </cell>
        </row>
        <row r="2578">
          <cell r="A2578">
            <v>4760</v>
          </cell>
          <cell r="B2578" t="str">
            <v>S</v>
          </cell>
          <cell r="C2578" t="str">
            <v>U</v>
          </cell>
          <cell r="D2578" t="str">
            <v>M</v>
          </cell>
          <cell r="E2578" t="str">
            <v xml:space="preserve">Denpasar                                </v>
          </cell>
          <cell r="F2578" t="str">
            <v xml:space="preserve">M -- Denpasar                                     </v>
          </cell>
        </row>
        <row r="2579">
          <cell r="A2579">
            <v>5213</v>
          </cell>
          <cell r="B2579" t="str">
            <v>S</v>
          </cell>
          <cell r="C2579" t="str">
            <v>U</v>
          </cell>
          <cell r="D2579" t="str">
            <v>N</v>
          </cell>
          <cell r="E2579" t="str">
            <v xml:space="preserve">Manado                                  </v>
          </cell>
          <cell r="F2579" t="str">
            <v xml:space="preserve">N -- Manado                                       </v>
          </cell>
        </row>
        <row r="2580">
          <cell r="A2580">
            <v>4992</v>
          </cell>
          <cell r="B2580" t="str">
            <v>S</v>
          </cell>
          <cell r="C2580" t="str">
            <v>U</v>
          </cell>
          <cell r="D2580" t="str">
            <v>P</v>
          </cell>
          <cell r="E2580" t="str">
            <v xml:space="preserve">Makassar                                </v>
          </cell>
          <cell r="F2580" t="str">
            <v xml:space="preserve">P -- Makassar                                     </v>
          </cell>
        </row>
        <row r="2581">
          <cell r="A2581">
            <v>3817</v>
          </cell>
          <cell r="B2581" t="str">
            <v>S</v>
          </cell>
          <cell r="C2581" t="str">
            <v>U</v>
          </cell>
          <cell r="D2581" t="str">
            <v>P</v>
          </cell>
          <cell r="E2581" t="str">
            <v xml:space="preserve">Makassar                                </v>
          </cell>
          <cell r="F2581" t="str">
            <v xml:space="preserve">P -- Makassar                                     </v>
          </cell>
        </row>
        <row r="2582">
          <cell r="A2582">
            <v>3405</v>
          </cell>
          <cell r="B2582" t="str">
            <v>S</v>
          </cell>
          <cell r="C2582" t="str">
            <v>U</v>
          </cell>
          <cell r="D2582" t="str">
            <v>G</v>
          </cell>
          <cell r="E2582" t="str">
            <v xml:space="preserve">Semarang                                </v>
          </cell>
          <cell r="F2582" t="str">
            <v xml:space="preserve">G -- Semarang                                     </v>
          </cell>
        </row>
        <row r="2583">
          <cell r="A2583">
            <v>7964</v>
          </cell>
          <cell r="B2583" t="str">
            <v>S</v>
          </cell>
          <cell r="C2583" t="str">
            <v>U</v>
          </cell>
          <cell r="D2583" t="str">
            <v>P</v>
          </cell>
          <cell r="E2583" t="str">
            <v xml:space="preserve">Makassar                                </v>
          </cell>
          <cell r="F2583" t="str">
            <v xml:space="preserve">P -- Makassar                                     </v>
          </cell>
        </row>
        <row r="2584">
          <cell r="A2584">
            <v>6893</v>
          </cell>
          <cell r="B2584" t="str">
            <v>S</v>
          </cell>
          <cell r="C2584" t="str">
            <v>U</v>
          </cell>
          <cell r="D2584" t="str">
            <v>H</v>
          </cell>
          <cell r="E2584" t="str">
            <v xml:space="preserve">Yogyakarta                              </v>
          </cell>
          <cell r="F2584" t="str">
            <v xml:space="preserve">H -- Yogyakarta                                   </v>
          </cell>
        </row>
        <row r="2585">
          <cell r="A2585">
            <v>6915</v>
          </cell>
          <cell r="B2585" t="str">
            <v>S</v>
          </cell>
          <cell r="C2585" t="str">
            <v>U</v>
          </cell>
          <cell r="D2585" t="str">
            <v>H</v>
          </cell>
          <cell r="E2585" t="str">
            <v xml:space="preserve">Yogyakarta                              </v>
          </cell>
          <cell r="F2585" t="str">
            <v xml:space="preserve">H -- Yogyakarta                                   </v>
          </cell>
        </row>
        <row r="2586">
          <cell r="A2586">
            <v>6562</v>
          </cell>
          <cell r="B2586" t="str">
            <v>S</v>
          </cell>
          <cell r="C2586" t="str">
            <v>U</v>
          </cell>
          <cell r="D2586" t="str">
            <v>K</v>
          </cell>
          <cell r="E2586" t="str">
            <v xml:space="preserve">Surabaya                                </v>
          </cell>
          <cell r="F2586" t="str">
            <v xml:space="preserve">K -- Surabaya                                     </v>
          </cell>
        </row>
        <row r="2587">
          <cell r="A2587">
            <v>8022</v>
          </cell>
          <cell r="B2587" t="str">
            <v>S</v>
          </cell>
          <cell r="C2587" t="str">
            <v>U</v>
          </cell>
          <cell r="D2587" t="str">
            <v>P</v>
          </cell>
          <cell r="E2587" t="str">
            <v xml:space="preserve">Makassar                                </v>
          </cell>
          <cell r="F2587" t="str">
            <v xml:space="preserve">P -- Makassar                                     </v>
          </cell>
        </row>
        <row r="2588">
          <cell r="A2588">
            <v>7725</v>
          </cell>
          <cell r="B2588" t="str">
            <v>S</v>
          </cell>
          <cell r="C2588" t="str">
            <v>U</v>
          </cell>
          <cell r="D2588" t="str">
            <v>J</v>
          </cell>
          <cell r="E2588" t="str">
            <v xml:space="preserve">KANWIL BANDAR LAMPUNG                   </v>
          </cell>
          <cell r="F2588" t="str">
            <v xml:space="preserve">J -- KANWIL BANDAR LAMPUNG                        </v>
          </cell>
        </row>
        <row r="2589">
          <cell r="A2589">
            <v>6944</v>
          </cell>
          <cell r="B2589" t="str">
            <v>S</v>
          </cell>
          <cell r="C2589" t="str">
            <v>U</v>
          </cell>
          <cell r="D2589" t="str">
            <v>H</v>
          </cell>
          <cell r="E2589" t="str">
            <v xml:space="preserve">Yogyakarta                              </v>
          </cell>
          <cell r="F2589" t="str">
            <v xml:space="preserve">H -- Yogyakarta                                   </v>
          </cell>
        </row>
        <row r="2590">
          <cell r="A2590">
            <v>3505</v>
          </cell>
          <cell r="B2590" t="str">
            <v>S</v>
          </cell>
          <cell r="C2590" t="str">
            <v>U</v>
          </cell>
          <cell r="D2590" t="str">
            <v>R</v>
          </cell>
          <cell r="E2590" t="str">
            <v xml:space="preserve">KANWIL MALANG                           </v>
          </cell>
          <cell r="F2590" t="str">
            <v xml:space="preserve">R -- KANWIL MALANG                                </v>
          </cell>
        </row>
        <row r="2591">
          <cell r="A2591">
            <v>5933</v>
          </cell>
          <cell r="B2591" t="str">
            <v>S</v>
          </cell>
          <cell r="C2591" t="str">
            <v>U</v>
          </cell>
          <cell r="D2591" t="str">
            <v>G</v>
          </cell>
          <cell r="E2591" t="str">
            <v xml:space="preserve">Semarang                                </v>
          </cell>
          <cell r="F2591" t="str">
            <v xml:space="preserve">G -- Semarang                                     </v>
          </cell>
        </row>
        <row r="2592">
          <cell r="A2592">
            <v>7585</v>
          </cell>
          <cell r="B2592" t="str">
            <v>S</v>
          </cell>
          <cell r="C2592" t="str">
            <v>U</v>
          </cell>
          <cell r="D2592" t="str">
            <v>P</v>
          </cell>
          <cell r="E2592" t="str">
            <v xml:space="preserve">Makassar                                </v>
          </cell>
          <cell r="F2592" t="str">
            <v xml:space="preserve">P -- Makassar                                     </v>
          </cell>
        </row>
        <row r="2593">
          <cell r="A2593">
            <v>5170</v>
          </cell>
          <cell r="B2593" t="str">
            <v>S</v>
          </cell>
          <cell r="C2593" t="str">
            <v>U</v>
          </cell>
          <cell r="D2593" t="str">
            <v>N</v>
          </cell>
          <cell r="E2593" t="str">
            <v xml:space="preserve">Manado                                  </v>
          </cell>
          <cell r="F2593" t="str">
            <v xml:space="preserve">N -- Manado                                       </v>
          </cell>
        </row>
        <row r="2594">
          <cell r="A2594">
            <v>8138</v>
          </cell>
          <cell r="B2594" t="str">
            <v>S</v>
          </cell>
          <cell r="C2594" t="str">
            <v>U</v>
          </cell>
          <cell r="D2594" t="str">
            <v>J</v>
          </cell>
          <cell r="E2594" t="str">
            <v xml:space="preserve">KANWIL BANDAR LAMPUNG                   </v>
          </cell>
          <cell r="F2594" t="str">
            <v xml:space="preserve">J -- KANWIL BANDAR LAMPUNG                        </v>
          </cell>
        </row>
        <row r="2595">
          <cell r="A2595">
            <v>8056</v>
          </cell>
          <cell r="B2595" t="str">
            <v>S</v>
          </cell>
          <cell r="C2595" t="str">
            <v>U</v>
          </cell>
          <cell r="D2595" t="str">
            <v>D</v>
          </cell>
          <cell r="E2595" t="str">
            <v xml:space="preserve">Palembang                               </v>
          </cell>
          <cell r="F2595" t="str">
            <v xml:space="preserve">D -- Palembang                                    </v>
          </cell>
        </row>
        <row r="2596">
          <cell r="A2596">
            <v>5180</v>
          </cell>
          <cell r="B2596" t="str">
            <v>S</v>
          </cell>
          <cell r="C2596" t="str">
            <v>U</v>
          </cell>
          <cell r="D2596" t="str">
            <v>N</v>
          </cell>
          <cell r="E2596" t="str">
            <v xml:space="preserve">Manado                                  </v>
          </cell>
          <cell r="F2596" t="str">
            <v xml:space="preserve">N -- Manado                                       </v>
          </cell>
        </row>
        <row r="2597">
          <cell r="A2597">
            <v>7365</v>
          </cell>
          <cell r="B2597" t="str">
            <v>S</v>
          </cell>
          <cell r="C2597" t="str">
            <v>U</v>
          </cell>
          <cell r="D2597" t="str">
            <v>N</v>
          </cell>
          <cell r="E2597" t="str">
            <v xml:space="preserve">Manado                                  </v>
          </cell>
          <cell r="F2597" t="str">
            <v xml:space="preserve">N -- Manado                                       </v>
          </cell>
        </row>
        <row r="2598">
          <cell r="A2598">
            <v>8134</v>
          </cell>
          <cell r="B2598" t="str">
            <v>S</v>
          </cell>
          <cell r="C2598" t="str">
            <v>U</v>
          </cell>
          <cell r="D2598" t="str">
            <v>J</v>
          </cell>
          <cell r="E2598" t="str">
            <v xml:space="preserve">KANWIL BANDAR LAMPUNG                   </v>
          </cell>
          <cell r="F2598" t="str">
            <v xml:space="preserve">J -- KANWIL BANDAR LAMPUNG                        </v>
          </cell>
        </row>
        <row r="2599">
          <cell r="A2599">
            <v>829</v>
          </cell>
          <cell r="B2599" t="str">
            <v>S</v>
          </cell>
          <cell r="C2599" t="str">
            <v>U</v>
          </cell>
          <cell r="D2599" t="str">
            <v>Q</v>
          </cell>
          <cell r="E2599" t="str">
            <v xml:space="preserve">KANWIL JAKARTA 3                        </v>
          </cell>
          <cell r="F2599" t="str">
            <v xml:space="preserve">Q -- KANWIL JAKARTA 3                             </v>
          </cell>
        </row>
        <row r="2600">
          <cell r="A2600">
            <v>5807</v>
          </cell>
          <cell r="B2600" t="str">
            <v>S</v>
          </cell>
          <cell r="C2600" t="str">
            <v>U</v>
          </cell>
          <cell r="D2600" t="str">
            <v>J</v>
          </cell>
          <cell r="E2600" t="str">
            <v xml:space="preserve">KANWIL BANDAR LAMPUNG                   </v>
          </cell>
          <cell r="F2600" t="str">
            <v xml:space="preserve">J -- KANWIL BANDAR LAMPUNG                        </v>
          </cell>
        </row>
        <row r="2601">
          <cell r="A2601">
            <v>5870</v>
          </cell>
          <cell r="B2601" t="str">
            <v>S</v>
          </cell>
          <cell r="C2601" t="str">
            <v>U</v>
          </cell>
          <cell r="D2601" t="str">
            <v>G</v>
          </cell>
          <cell r="E2601" t="str">
            <v xml:space="preserve">Semarang                                </v>
          </cell>
          <cell r="F2601" t="str">
            <v xml:space="preserve">G -- Semarang                                     </v>
          </cell>
        </row>
        <row r="2602">
          <cell r="A2602">
            <v>5032</v>
          </cell>
          <cell r="B2602" t="str">
            <v>S</v>
          </cell>
          <cell r="C2602" t="str">
            <v>U</v>
          </cell>
          <cell r="D2602" t="str">
            <v>P</v>
          </cell>
          <cell r="E2602" t="str">
            <v xml:space="preserve">Makassar                                </v>
          </cell>
          <cell r="F2602" t="str">
            <v xml:space="preserve">P -- Makassar                                     </v>
          </cell>
        </row>
        <row r="2603">
          <cell r="A2603">
            <v>6064</v>
          </cell>
          <cell r="B2603" t="str">
            <v>S</v>
          </cell>
          <cell r="C2603" t="str">
            <v>U</v>
          </cell>
          <cell r="D2603" t="str">
            <v>G</v>
          </cell>
          <cell r="E2603" t="str">
            <v xml:space="preserve">Semarang                                </v>
          </cell>
          <cell r="F2603" t="str">
            <v xml:space="preserve">G -- Semarang                                     </v>
          </cell>
        </row>
        <row r="2604">
          <cell r="A2604">
            <v>7074</v>
          </cell>
          <cell r="B2604" t="str">
            <v>S</v>
          </cell>
          <cell r="C2604" t="str">
            <v>U</v>
          </cell>
          <cell r="D2604" t="str">
            <v>O</v>
          </cell>
          <cell r="E2604" t="str">
            <v xml:space="preserve">KANWIL JAYAPURA                         </v>
          </cell>
          <cell r="F2604" t="str">
            <v xml:space="preserve">O -- KANWIL JAYAPURA                              </v>
          </cell>
        </row>
        <row r="2605">
          <cell r="A2605">
            <v>4546</v>
          </cell>
          <cell r="B2605" t="str">
            <v>S</v>
          </cell>
          <cell r="C2605" t="str">
            <v>U</v>
          </cell>
          <cell r="D2605" t="str">
            <v>L</v>
          </cell>
          <cell r="E2605" t="str">
            <v xml:space="preserve">Banjarmasin                             </v>
          </cell>
          <cell r="F2605" t="str">
            <v xml:space="preserve">L -- Banjarmasin                                  </v>
          </cell>
        </row>
        <row r="2606">
          <cell r="A2606">
            <v>5466</v>
          </cell>
          <cell r="B2606" t="str">
            <v>S</v>
          </cell>
          <cell r="C2606" t="str">
            <v>U</v>
          </cell>
          <cell r="D2606" t="str">
            <v>C</v>
          </cell>
          <cell r="E2606" t="str">
            <v xml:space="preserve">Padang                                  </v>
          </cell>
          <cell r="F2606" t="str">
            <v xml:space="preserve">C -- Padang                                       </v>
          </cell>
        </row>
        <row r="2607">
          <cell r="A2607">
            <v>7350</v>
          </cell>
          <cell r="B2607" t="str">
            <v>S</v>
          </cell>
          <cell r="C2607" t="str">
            <v>U</v>
          </cell>
          <cell r="D2607" t="str">
            <v>M</v>
          </cell>
          <cell r="E2607" t="str">
            <v xml:space="preserve">Denpasar                                </v>
          </cell>
          <cell r="F2607" t="str">
            <v xml:space="preserve">M -- Denpasar                                     </v>
          </cell>
        </row>
        <row r="2608">
          <cell r="A2608">
            <v>5653</v>
          </cell>
          <cell r="B2608" t="str">
            <v>S</v>
          </cell>
          <cell r="C2608" t="str">
            <v>U</v>
          </cell>
          <cell r="D2608" t="str">
            <v>J</v>
          </cell>
          <cell r="E2608" t="str">
            <v xml:space="preserve">KANWIL BANDAR LAMPUNG                   </v>
          </cell>
          <cell r="F2608" t="str">
            <v xml:space="preserve">J -- KANWIL BANDAR LAMPUNG                        </v>
          </cell>
        </row>
        <row r="2609">
          <cell r="A2609">
            <v>3303</v>
          </cell>
          <cell r="B2609" t="str">
            <v>S</v>
          </cell>
          <cell r="C2609" t="str">
            <v>U</v>
          </cell>
          <cell r="D2609" t="str">
            <v>E</v>
          </cell>
          <cell r="E2609" t="str">
            <v xml:space="preserve">DKI                                     </v>
          </cell>
          <cell r="F2609" t="str">
            <v xml:space="preserve">E -- DKI                                          </v>
          </cell>
        </row>
        <row r="2610">
          <cell r="A2610">
            <v>7494</v>
          </cell>
          <cell r="B2610" t="str">
            <v>S</v>
          </cell>
          <cell r="C2610" t="str">
            <v>U</v>
          </cell>
          <cell r="D2610" t="str">
            <v>X</v>
          </cell>
          <cell r="E2610" t="str">
            <v xml:space="preserve">KANWIL PEKANBARU                        </v>
          </cell>
          <cell r="F2610" t="str">
            <v xml:space="preserve">X -- KANWIL PEKANBARU                             </v>
          </cell>
        </row>
        <row r="2611">
          <cell r="A2611">
            <v>6207</v>
          </cell>
          <cell r="B2611" t="str">
            <v>S</v>
          </cell>
          <cell r="C2611" t="str">
            <v>U</v>
          </cell>
          <cell r="D2611" t="str">
            <v>K</v>
          </cell>
          <cell r="E2611" t="str">
            <v xml:space="preserve">Surabaya                                </v>
          </cell>
          <cell r="F2611" t="str">
            <v xml:space="preserve">K -- Surabaya                                     </v>
          </cell>
        </row>
        <row r="2612">
          <cell r="A2612">
            <v>5672</v>
          </cell>
          <cell r="B2612" t="str">
            <v>S</v>
          </cell>
          <cell r="C2612" t="str">
            <v>U</v>
          </cell>
          <cell r="D2612" t="str">
            <v>D</v>
          </cell>
          <cell r="E2612" t="str">
            <v xml:space="preserve">Palembang                               </v>
          </cell>
          <cell r="F2612" t="str">
            <v xml:space="preserve">D -- Palembang                                    </v>
          </cell>
        </row>
        <row r="2613">
          <cell r="A2613">
            <v>4159</v>
          </cell>
          <cell r="B2613" t="str">
            <v>S</v>
          </cell>
          <cell r="C2613" t="str">
            <v>U</v>
          </cell>
          <cell r="D2613" t="str">
            <v>F</v>
          </cell>
          <cell r="E2613" t="str">
            <v xml:space="preserve">Bandung                                 </v>
          </cell>
          <cell r="F2613" t="str">
            <v xml:space="preserve">F -- Bandung                                      </v>
          </cell>
        </row>
        <row r="2614">
          <cell r="A2614">
            <v>6184</v>
          </cell>
          <cell r="B2614" t="str">
            <v>S</v>
          </cell>
          <cell r="C2614" t="str">
            <v>U</v>
          </cell>
          <cell r="D2614" t="str">
            <v>K</v>
          </cell>
          <cell r="E2614" t="str">
            <v xml:space="preserve">Surabaya                                </v>
          </cell>
          <cell r="F2614" t="str">
            <v xml:space="preserve">K -- Surabaya                                     </v>
          </cell>
        </row>
        <row r="2615">
          <cell r="A2615">
            <v>3842</v>
          </cell>
          <cell r="B2615" t="str">
            <v>S</v>
          </cell>
          <cell r="C2615" t="str">
            <v>U</v>
          </cell>
          <cell r="D2615" t="str">
            <v>R</v>
          </cell>
          <cell r="E2615" t="str">
            <v xml:space="preserve">KANWIL MALANG                           </v>
          </cell>
          <cell r="F2615" t="str">
            <v xml:space="preserve">R -- KANWIL MALANG                                </v>
          </cell>
        </row>
        <row r="2616">
          <cell r="A2616">
            <v>5206</v>
          </cell>
          <cell r="B2616" t="str">
            <v>S</v>
          </cell>
          <cell r="C2616" t="str">
            <v>U</v>
          </cell>
          <cell r="D2616" t="str">
            <v>N</v>
          </cell>
          <cell r="E2616" t="str">
            <v xml:space="preserve">Manado                                  </v>
          </cell>
          <cell r="F2616" t="str">
            <v xml:space="preserve">N -- Manado                                       </v>
          </cell>
        </row>
        <row r="2617">
          <cell r="A2617">
            <v>5012</v>
          </cell>
          <cell r="B2617" t="str">
            <v>S</v>
          </cell>
          <cell r="C2617" t="str">
            <v>U</v>
          </cell>
          <cell r="D2617" t="str">
            <v>P</v>
          </cell>
          <cell r="E2617" t="str">
            <v xml:space="preserve">Makassar                                </v>
          </cell>
          <cell r="F2617" t="str">
            <v xml:space="preserve">P -- Makassar                                     </v>
          </cell>
        </row>
        <row r="2618">
          <cell r="A2618">
            <v>3172</v>
          </cell>
          <cell r="B2618" t="str">
            <v>S</v>
          </cell>
          <cell r="C2618" t="str">
            <v>U</v>
          </cell>
          <cell r="D2618" t="str">
            <v>K</v>
          </cell>
          <cell r="E2618" t="str">
            <v xml:space="preserve">Surabaya                                </v>
          </cell>
          <cell r="F2618" t="str">
            <v xml:space="preserve">K -- Surabaya                                     </v>
          </cell>
        </row>
        <row r="2619">
          <cell r="A2619">
            <v>5467</v>
          </cell>
          <cell r="B2619" t="str">
            <v>S</v>
          </cell>
          <cell r="C2619" t="str">
            <v>U</v>
          </cell>
          <cell r="D2619" t="str">
            <v>C</v>
          </cell>
          <cell r="E2619" t="str">
            <v xml:space="preserve">Padang                                  </v>
          </cell>
          <cell r="F2619" t="str">
            <v xml:space="preserve">C -- Padang                                       </v>
          </cell>
        </row>
        <row r="2620">
          <cell r="A2620">
            <v>3776</v>
          </cell>
          <cell r="B2620" t="str">
            <v>S</v>
          </cell>
          <cell r="C2620" t="str">
            <v>U</v>
          </cell>
          <cell r="D2620" t="str">
            <v>F</v>
          </cell>
          <cell r="E2620" t="str">
            <v xml:space="preserve">Bandung                                 </v>
          </cell>
          <cell r="F2620" t="str">
            <v xml:space="preserve">F -- Bandung                                      </v>
          </cell>
        </row>
        <row r="2621">
          <cell r="A2621">
            <v>4037</v>
          </cell>
          <cell r="B2621" t="str">
            <v>S</v>
          </cell>
          <cell r="C2621" t="str">
            <v>U</v>
          </cell>
          <cell r="D2621" t="str">
            <v>F</v>
          </cell>
          <cell r="E2621" t="str">
            <v xml:space="preserve">Bandung                                 </v>
          </cell>
          <cell r="F2621" t="str">
            <v xml:space="preserve">F -- Bandung                                      </v>
          </cell>
        </row>
        <row r="2622">
          <cell r="A2622">
            <v>5161</v>
          </cell>
          <cell r="B2622" t="str">
            <v>S</v>
          </cell>
          <cell r="C2622" t="str">
            <v>U</v>
          </cell>
          <cell r="D2622" t="str">
            <v>N</v>
          </cell>
          <cell r="E2622" t="str">
            <v xml:space="preserve">Manado                                  </v>
          </cell>
          <cell r="F2622" t="str">
            <v xml:space="preserve">N -- Manado                                       </v>
          </cell>
        </row>
        <row r="2623">
          <cell r="A2623">
            <v>5280</v>
          </cell>
          <cell r="B2623" t="str">
            <v>S</v>
          </cell>
          <cell r="C2623" t="str">
            <v>U</v>
          </cell>
          <cell r="D2623" t="str">
            <v>B</v>
          </cell>
          <cell r="E2623" t="str">
            <v xml:space="preserve">Medan                                   </v>
          </cell>
          <cell r="F2623" t="str">
            <v xml:space="preserve">B -- Medan                                        </v>
          </cell>
        </row>
        <row r="2624">
          <cell r="A2624">
            <v>7331</v>
          </cell>
          <cell r="B2624" t="str">
            <v>S</v>
          </cell>
          <cell r="C2624" t="str">
            <v>U</v>
          </cell>
          <cell r="D2624" t="str">
            <v>B</v>
          </cell>
          <cell r="E2624" t="str">
            <v xml:space="preserve">Medan                                   </v>
          </cell>
          <cell r="F2624" t="str">
            <v xml:space="preserve">B -- Medan                                        </v>
          </cell>
        </row>
        <row r="2625">
          <cell r="A2625">
            <v>7308</v>
          </cell>
          <cell r="B2625" t="str">
            <v>S</v>
          </cell>
          <cell r="C2625" t="str">
            <v>U</v>
          </cell>
          <cell r="D2625" t="str">
            <v>R</v>
          </cell>
          <cell r="E2625" t="str">
            <v xml:space="preserve">KANWIL MALANG                           </v>
          </cell>
          <cell r="F2625" t="str">
            <v xml:space="preserve">R -- KANWIL MALANG                                </v>
          </cell>
        </row>
        <row r="2626">
          <cell r="A2626">
            <v>3637</v>
          </cell>
          <cell r="B2626" t="str">
            <v>S</v>
          </cell>
          <cell r="C2626" t="str">
            <v>U</v>
          </cell>
          <cell r="D2626" t="str">
            <v>N</v>
          </cell>
          <cell r="E2626" t="str">
            <v xml:space="preserve">Manado                                  </v>
          </cell>
          <cell r="F2626" t="str">
            <v xml:space="preserve">N -- Manado                                       </v>
          </cell>
        </row>
        <row r="2627">
          <cell r="A2627">
            <v>7960</v>
          </cell>
          <cell r="B2627" t="str">
            <v>S</v>
          </cell>
          <cell r="C2627" t="str">
            <v>U</v>
          </cell>
          <cell r="D2627" t="str">
            <v>P</v>
          </cell>
          <cell r="E2627" t="str">
            <v xml:space="preserve">Makassar                                </v>
          </cell>
          <cell r="F2627" t="str">
            <v xml:space="preserve">P -- Makassar                                     </v>
          </cell>
        </row>
        <row r="2628">
          <cell r="A2628">
            <v>7309</v>
          </cell>
          <cell r="B2628" t="str">
            <v>S</v>
          </cell>
          <cell r="C2628" t="str">
            <v>U</v>
          </cell>
          <cell r="D2628" t="str">
            <v>R</v>
          </cell>
          <cell r="E2628" t="str">
            <v xml:space="preserve">KANWIL MALANG                           </v>
          </cell>
          <cell r="F2628" t="str">
            <v xml:space="preserve">R -- KANWIL MALANG                                </v>
          </cell>
        </row>
        <row r="2629">
          <cell r="A2629">
            <v>6103</v>
          </cell>
          <cell r="B2629" t="str">
            <v>S</v>
          </cell>
          <cell r="C2629" t="str">
            <v>U</v>
          </cell>
          <cell r="D2629" t="str">
            <v>K</v>
          </cell>
          <cell r="E2629" t="str">
            <v xml:space="preserve">Surabaya                                </v>
          </cell>
          <cell r="F2629" t="str">
            <v xml:space="preserve">K -- Surabaya                                     </v>
          </cell>
        </row>
        <row r="2630">
          <cell r="A2630">
            <v>7677</v>
          </cell>
          <cell r="B2630" t="str">
            <v>S</v>
          </cell>
          <cell r="C2630" t="str">
            <v>U</v>
          </cell>
          <cell r="D2630" t="str">
            <v>M</v>
          </cell>
          <cell r="E2630" t="str">
            <v xml:space="preserve">Denpasar                                </v>
          </cell>
          <cell r="F2630" t="str">
            <v xml:space="preserve">M -- Denpasar                                     </v>
          </cell>
        </row>
        <row r="2631">
          <cell r="A2631">
            <v>4761</v>
          </cell>
          <cell r="B2631" t="str">
            <v>S</v>
          </cell>
          <cell r="C2631" t="str">
            <v>U</v>
          </cell>
          <cell r="D2631" t="str">
            <v>M</v>
          </cell>
          <cell r="E2631" t="str">
            <v xml:space="preserve">Denpasar                                </v>
          </cell>
          <cell r="F2631" t="str">
            <v xml:space="preserve">M -- Denpasar                                     </v>
          </cell>
        </row>
        <row r="2632">
          <cell r="A2632">
            <v>6761</v>
          </cell>
          <cell r="B2632" t="str">
            <v>S</v>
          </cell>
          <cell r="C2632" t="str">
            <v>U</v>
          </cell>
          <cell r="D2632" t="str">
            <v>H</v>
          </cell>
          <cell r="E2632" t="str">
            <v xml:space="preserve">Yogyakarta                              </v>
          </cell>
          <cell r="F2632" t="str">
            <v xml:space="preserve">H -- Yogyakarta                                   </v>
          </cell>
        </row>
        <row r="2633">
          <cell r="A2633">
            <v>8047</v>
          </cell>
          <cell r="B2633" t="str">
            <v>S</v>
          </cell>
          <cell r="C2633" t="str">
            <v>U</v>
          </cell>
          <cell r="D2633" t="str">
            <v>C</v>
          </cell>
          <cell r="E2633" t="str">
            <v xml:space="preserve">Padang                                  </v>
          </cell>
          <cell r="F2633" t="str">
            <v xml:space="preserve">C -- Padang                                       </v>
          </cell>
        </row>
        <row r="2634">
          <cell r="A2634">
            <v>7909</v>
          </cell>
          <cell r="B2634" t="str">
            <v>S</v>
          </cell>
          <cell r="C2634" t="str">
            <v>U</v>
          </cell>
          <cell r="D2634" t="str">
            <v>I</v>
          </cell>
          <cell r="E2634" t="str">
            <v xml:space="preserve">DKI2                                    </v>
          </cell>
          <cell r="F2634" t="str">
            <v xml:space="preserve">I -- DKI2                                         </v>
          </cell>
        </row>
        <row r="2635">
          <cell r="A2635">
            <v>4908</v>
          </cell>
          <cell r="B2635" t="str">
            <v>S</v>
          </cell>
          <cell r="C2635" t="str">
            <v>U</v>
          </cell>
          <cell r="D2635" t="str">
            <v>P</v>
          </cell>
          <cell r="E2635" t="str">
            <v xml:space="preserve">Makassar                                </v>
          </cell>
          <cell r="F2635" t="str">
            <v xml:space="preserve">P -- Makassar                                     </v>
          </cell>
        </row>
        <row r="2636">
          <cell r="A2636">
            <v>3570</v>
          </cell>
          <cell r="B2636" t="str">
            <v>S</v>
          </cell>
          <cell r="C2636" t="str">
            <v>U</v>
          </cell>
          <cell r="D2636" t="str">
            <v>M</v>
          </cell>
          <cell r="E2636" t="str">
            <v xml:space="preserve">Denpasar                                </v>
          </cell>
          <cell r="F2636" t="str">
            <v xml:space="preserve">M -- Denpasar                                     </v>
          </cell>
        </row>
        <row r="2637">
          <cell r="A2637">
            <v>944</v>
          </cell>
          <cell r="B2637" t="str">
            <v>S</v>
          </cell>
          <cell r="C2637" t="str">
            <v>U</v>
          </cell>
          <cell r="D2637" t="str">
            <v>E</v>
          </cell>
          <cell r="E2637" t="str">
            <v xml:space="preserve">DKI                                     </v>
          </cell>
          <cell r="F2637" t="str">
            <v xml:space="preserve">E -- DKI                                          </v>
          </cell>
        </row>
        <row r="2638">
          <cell r="A2638">
            <v>7639</v>
          </cell>
          <cell r="B2638" t="str">
            <v>S</v>
          </cell>
          <cell r="C2638" t="str">
            <v>U</v>
          </cell>
          <cell r="D2638" t="str">
            <v>E</v>
          </cell>
          <cell r="E2638" t="str">
            <v xml:space="preserve">DKI                                     </v>
          </cell>
          <cell r="F2638" t="str">
            <v xml:space="preserve">E -- DKI                                          </v>
          </cell>
        </row>
        <row r="2639">
          <cell r="A2639">
            <v>4644</v>
          </cell>
          <cell r="B2639" t="str">
            <v>S</v>
          </cell>
          <cell r="C2639" t="str">
            <v>U</v>
          </cell>
          <cell r="D2639" t="str">
            <v>M</v>
          </cell>
          <cell r="E2639" t="str">
            <v xml:space="preserve">Denpasar                                </v>
          </cell>
          <cell r="F2639" t="str">
            <v xml:space="preserve">M -- Denpasar                                     </v>
          </cell>
        </row>
        <row r="2640">
          <cell r="A2640">
            <v>3962</v>
          </cell>
          <cell r="B2640" t="str">
            <v>S</v>
          </cell>
          <cell r="C2640" t="str">
            <v>U</v>
          </cell>
          <cell r="D2640" t="str">
            <v>B</v>
          </cell>
          <cell r="E2640" t="str">
            <v xml:space="preserve">Medan                                   </v>
          </cell>
          <cell r="F2640" t="str">
            <v xml:space="preserve">B -- Medan                                        </v>
          </cell>
        </row>
        <row r="2641">
          <cell r="A2641">
            <v>4965</v>
          </cell>
          <cell r="B2641" t="str">
            <v>S</v>
          </cell>
          <cell r="C2641" t="str">
            <v>U</v>
          </cell>
          <cell r="D2641" t="str">
            <v>P</v>
          </cell>
          <cell r="E2641" t="str">
            <v xml:space="preserve">Makassar                                </v>
          </cell>
          <cell r="F2641" t="str">
            <v xml:space="preserve">P -- Makassar                                     </v>
          </cell>
        </row>
        <row r="2642">
          <cell r="A2642">
            <v>5487</v>
          </cell>
          <cell r="B2642" t="str">
            <v>S</v>
          </cell>
          <cell r="C2642" t="str">
            <v>U</v>
          </cell>
          <cell r="D2642" t="str">
            <v>C</v>
          </cell>
          <cell r="E2642" t="str">
            <v xml:space="preserve">Padang                                  </v>
          </cell>
          <cell r="F2642" t="str">
            <v xml:space="preserve">C -- Padang                                       </v>
          </cell>
        </row>
        <row r="2643">
          <cell r="A2643">
            <v>4350</v>
          </cell>
          <cell r="B2643" t="str">
            <v>S</v>
          </cell>
          <cell r="C2643" t="str">
            <v>U</v>
          </cell>
          <cell r="D2643" t="str">
            <v>F</v>
          </cell>
          <cell r="E2643" t="str">
            <v xml:space="preserve">Bandung                                 </v>
          </cell>
          <cell r="F2643" t="str">
            <v xml:space="preserve">F -- Bandung                                      </v>
          </cell>
        </row>
        <row r="2644">
          <cell r="A2644">
            <v>5033</v>
          </cell>
          <cell r="B2644" t="str">
            <v>S</v>
          </cell>
          <cell r="C2644" t="str">
            <v>U</v>
          </cell>
          <cell r="D2644" t="str">
            <v>P</v>
          </cell>
          <cell r="E2644" t="str">
            <v xml:space="preserve">Makassar                                </v>
          </cell>
          <cell r="F2644" t="str">
            <v xml:space="preserve">P -- Makassar                                     </v>
          </cell>
        </row>
        <row r="2645">
          <cell r="A2645">
            <v>4669</v>
          </cell>
          <cell r="B2645" t="str">
            <v>S</v>
          </cell>
          <cell r="C2645" t="str">
            <v>U</v>
          </cell>
          <cell r="D2645" t="str">
            <v>M</v>
          </cell>
          <cell r="E2645" t="str">
            <v xml:space="preserve">Denpasar                                </v>
          </cell>
          <cell r="F2645" t="str">
            <v xml:space="preserve">M -- Denpasar                                     </v>
          </cell>
        </row>
        <row r="2646">
          <cell r="A2646">
            <v>3211</v>
          </cell>
          <cell r="B2646" t="str">
            <v>S</v>
          </cell>
          <cell r="C2646" t="str">
            <v>U</v>
          </cell>
          <cell r="D2646" t="str">
            <v>R</v>
          </cell>
          <cell r="E2646" t="str">
            <v xml:space="preserve">KANWIL MALANG                           </v>
          </cell>
          <cell r="F2646" t="str">
            <v xml:space="preserve">R -- KANWIL MALANG                                </v>
          </cell>
        </row>
        <row r="2647">
          <cell r="A2647">
            <v>5654</v>
          </cell>
          <cell r="B2647" t="str">
            <v>S</v>
          </cell>
          <cell r="C2647" t="str">
            <v>U</v>
          </cell>
          <cell r="D2647" t="str">
            <v>J</v>
          </cell>
          <cell r="E2647" t="str">
            <v xml:space="preserve">KANWIL BANDAR LAMPUNG                   </v>
          </cell>
          <cell r="F2647" t="str">
            <v xml:space="preserve">J -- KANWIL BANDAR LAMPUNG                        </v>
          </cell>
        </row>
        <row r="2648">
          <cell r="A2648">
            <v>3156</v>
          </cell>
          <cell r="B2648" t="str">
            <v>S</v>
          </cell>
          <cell r="C2648" t="str">
            <v>U</v>
          </cell>
          <cell r="D2648" t="str">
            <v>K</v>
          </cell>
          <cell r="E2648" t="str">
            <v xml:space="preserve">Surabaya                                </v>
          </cell>
          <cell r="F2648" t="str">
            <v xml:space="preserve">K -- Surabaya                                     </v>
          </cell>
        </row>
        <row r="2649">
          <cell r="A2649">
            <v>7373</v>
          </cell>
          <cell r="B2649" t="str">
            <v>S</v>
          </cell>
          <cell r="C2649" t="str">
            <v>U</v>
          </cell>
          <cell r="D2649" t="str">
            <v>H</v>
          </cell>
          <cell r="E2649" t="str">
            <v xml:space="preserve">Yogyakarta                              </v>
          </cell>
          <cell r="F2649" t="str">
            <v xml:space="preserve">H -- Yogyakarta                                   </v>
          </cell>
        </row>
        <row r="2650">
          <cell r="A2650">
            <v>8135</v>
          </cell>
          <cell r="B2650" t="str">
            <v>S</v>
          </cell>
          <cell r="C2650" t="str">
            <v>U</v>
          </cell>
          <cell r="D2650" t="str">
            <v>J</v>
          </cell>
          <cell r="E2650" t="str">
            <v xml:space="preserve">KANWIL BANDAR LAMPUNG                   </v>
          </cell>
          <cell r="F2650" t="str">
            <v xml:space="preserve">J -- KANWIL BANDAR LAMPUNG                        </v>
          </cell>
        </row>
        <row r="2651">
          <cell r="A2651">
            <v>6322</v>
          </cell>
          <cell r="B2651" t="str">
            <v>S</v>
          </cell>
          <cell r="C2651" t="str">
            <v>U</v>
          </cell>
          <cell r="D2651" t="str">
            <v>R</v>
          </cell>
          <cell r="E2651" t="str">
            <v xml:space="preserve">KANWIL MALANG                           </v>
          </cell>
          <cell r="F2651" t="str">
            <v xml:space="preserve">R -- KANWIL MALANG                                </v>
          </cell>
        </row>
        <row r="2652">
          <cell r="A2652">
            <v>6804</v>
          </cell>
          <cell r="B2652" t="str">
            <v>S</v>
          </cell>
          <cell r="C2652" t="str">
            <v>U</v>
          </cell>
          <cell r="D2652" t="str">
            <v>H</v>
          </cell>
          <cell r="E2652" t="str">
            <v xml:space="preserve">Yogyakarta                              </v>
          </cell>
          <cell r="F2652" t="str">
            <v xml:space="preserve">H -- Yogyakarta                                   </v>
          </cell>
        </row>
        <row r="2653">
          <cell r="A2653">
            <v>4716</v>
          </cell>
          <cell r="B2653" t="str">
            <v>S</v>
          </cell>
          <cell r="C2653" t="str">
            <v>U</v>
          </cell>
          <cell r="D2653" t="str">
            <v>M</v>
          </cell>
          <cell r="E2653" t="str">
            <v xml:space="preserve">Denpasar                                </v>
          </cell>
          <cell r="F2653" t="str">
            <v xml:space="preserve">M -- Denpasar                                     </v>
          </cell>
        </row>
        <row r="2654">
          <cell r="A2654">
            <v>7145</v>
          </cell>
          <cell r="B2654" t="str">
            <v>S</v>
          </cell>
          <cell r="C2654" t="str">
            <v>U</v>
          </cell>
          <cell r="D2654" t="str">
            <v>G</v>
          </cell>
          <cell r="E2654" t="str">
            <v xml:space="preserve">Semarang                                </v>
          </cell>
          <cell r="F2654" t="str">
            <v xml:space="preserve">G -- Semarang                                     </v>
          </cell>
        </row>
        <row r="2655">
          <cell r="A2655">
            <v>3075</v>
          </cell>
          <cell r="B2655" t="str">
            <v>S</v>
          </cell>
          <cell r="C2655" t="str">
            <v>U</v>
          </cell>
          <cell r="D2655" t="str">
            <v>H</v>
          </cell>
          <cell r="E2655" t="str">
            <v xml:space="preserve">Yogyakarta                              </v>
          </cell>
          <cell r="F2655" t="str">
            <v xml:space="preserve">H -- Yogyakarta                                   </v>
          </cell>
        </row>
        <row r="2656">
          <cell r="A2656">
            <v>4001</v>
          </cell>
          <cell r="B2656" t="str">
            <v>S</v>
          </cell>
          <cell r="C2656" t="str">
            <v>U</v>
          </cell>
          <cell r="D2656" t="str">
            <v>F</v>
          </cell>
          <cell r="E2656" t="str">
            <v xml:space="preserve">Bandung                                 </v>
          </cell>
          <cell r="F2656" t="str">
            <v xml:space="preserve">F -- Bandung                                      </v>
          </cell>
        </row>
        <row r="2657">
          <cell r="A2657">
            <v>5087</v>
          </cell>
          <cell r="B2657" t="str">
            <v>S</v>
          </cell>
          <cell r="C2657" t="str">
            <v>U</v>
          </cell>
          <cell r="D2657" t="str">
            <v>P</v>
          </cell>
          <cell r="E2657" t="str">
            <v xml:space="preserve">Makassar                                </v>
          </cell>
          <cell r="F2657" t="str">
            <v xml:space="preserve">P -- Makassar                                     </v>
          </cell>
        </row>
        <row r="2658">
          <cell r="A2658">
            <v>7357</v>
          </cell>
          <cell r="B2658" t="str">
            <v>S</v>
          </cell>
          <cell r="C2658" t="str">
            <v>U</v>
          </cell>
          <cell r="D2658" t="str">
            <v>L</v>
          </cell>
          <cell r="E2658" t="str">
            <v xml:space="preserve">Banjarmasin                             </v>
          </cell>
          <cell r="F2658" t="str">
            <v xml:space="preserve">L -- Banjarmasin                                  </v>
          </cell>
        </row>
        <row r="2659">
          <cell r="A2659">
            <v>772</v>
          </cell>
          <cell r="B2659" t="str">
            <v>S</v>
          </cell>
          <cell r="C2659" t="str">
            <v>U</v>
          </cell>
          <cell r="D2659" t="str">
            <v>F</v>
          </cell>
          <cell r="E2659" t="str">
            <v xml:space="preserve">Bandung                                 </v>
          </cell>
          <cell r="F2659" t="str">
            <v xml:space="preserve">F -- Bandung                                      </v>
          </cell>
        </row>
        <row r="2660">
          <cell r="A2660">
            <v>3865</v>
          </cell>
          <cell r="B2660" t="str">
            <v>S</v>
          </cell>
          <cell r="C2660" t="str">
            <v>U</v>
          </cell>
          <cell r="D2660" t="str">
            <v>Q</v>
          </cell>
          <cell r="E2660" t="str">
            <v xml:space="preserve">KANWIL JAKARTA 3                        </v>
          </cell>
          <cell r="F2660" t="str">
            <v xml:space="preserve">Q -- KANWIL JAKARTA 3                             </v>
          </cell>
        </row>
        <row r="2661">
          <cell r="A2661">
            <v>4795</v>
          </cell>
          <cell r="B2661" t="str">
            <v>S</v>
          </cell>
          <cell r="C2661" t="str">
            <v>U</v>
          </cell>
          <cell r="D2661" t="str">
            <v>I</v>
          </cell>
          <cell r="E2661" t="str">
            <v xml:space="preserve">DKI2                                    </v>
          </cell>
          <cell r="F2661" t="str">
            <v xml:space="preserve">I -- DKI2                                         </v>
          </cell>
        </row>
        <row r="2662">
          <cell r="A2662">
            <v>3883</v>
          </cell>
          <cell r="B2662" t="str">
            <v>S</v>
          </cell>
          <cell r="C2662" t="str">
            <v>U</v>
          </cell>
          <cell r="D2662" t="str">
            <v>R</v>
          </cell>
          <cell r="E2662" t="str">
            <v xml:space="preserve">KANWIL MALANG                           </v>
          </cell>
          <cell r="F2662" t="str">
            <v xml:space="preserve">R -- KANWIL MALANG                                </v>
          </cell>
        </row>
        <row r="2663">
          <cell r="A2663">
            <v>7932</v>
          </cell>
          <cell r="B2663" t="str">
            <v>S</v>
          </cell>
          <cell r="C2663" t="str">
            <v>U</v>
          </cell>
          <cell r="D2663" t="str">
            <v>M</v>
          </cell>
          <cell r="E2663" t="str">
            <v xml:space="preserve">Denpasar                                </v>
          </cell>
          <cell r="F2663" t="str">
            <v xml:space="preserve">M -- Denpasar                                     </v>
          </cell>
        </row>
        <row r="2664">
          <cell r="A2664">
            <v>7432</v>
          </cell>
          <cell r="B2664" t="str">
            <v>S</v>
          </cell>
          <cell r="C2664" t="str">
            <v>U</v>
          </cell>
          <cell r="D2664" t="str">
            <v>D</v>
          </cell>
          <cell r="E2664" t="str">
            <v xml:space="preserve">Palembang                               </v>
          </cell>
          <cell r="F2664" t="str">
            <v xml:space="preserve">D -- Palembang                                    </v>
          </cell>
        </row>
        <row r="2665">
          <cell r="A2665">
            <v>3216</v>
          </cell>
          <cell r="B2665" t="str">
            <v>S</v>
          </cell>
          <cell r="C2665" t="str">
            <v>U</v>
          </cell>
          <cell r="D2665" t="str">
            <v>E</v>
          </cell>
          <cell r="E2665" t="str">
            <v xml:space="preserve">DKI                                     </v>
          </cell>
          <cell r="F2665" t="str">
            <v xml:space="preserve">E -- DKI                                          </v>
          </cell>
        </row>
        <row r="2666">
          <cell r="A2666">
            <v>3890</v>
          </cell>
          <cell r="B2666" t="str">
            <v>S</v>
          </cell>
          <cell r="C2666" t="str">
            <v>U</v>
          </cell>
          <cell r="D2666" t="str">
            <v>H</v>
          </cell>
          <cell r="E2666" t="str">
            <v xml:space="preserve">Yogyakarta                              </v>
          </cell>
          <cell r="F2666" t="str">
            <v xml:space="preserve">H -- Yogyakarta                                   </v>
          </cell>
        </row>
        <row r="2667">
          <cell r="A2667">
            <v>7606</v>
          </cell>
          <cell r="B2667" t="str">
            <v>S</v>
          </cell>
          <cell r="C2667" t="str">
            <v>U</v>
          </cell>
          <cell r="D2667" t="str">
            <v>D</v>
          </cell>
          <cell r="E2667" t="str">
            <v xml:space="preserve">Palembang                               </v>
          </cell>
          <cell r="F2667" t="str">
            <v xml:space="preserve">D -- Palembang                                    </v>
          </cell>
        </row>
        <row r="2668">
          <cell r="A2668">
            <v>7208</v>
          </cell>
          <cell r="B2668" t="str">
            <v>S</v>
          </cell>
          <cell r="C2668" t="str">
            <v>U</v>
          </cell>
          <cell r="D2668" t="str">
            <v>E</v>
          </cell>
          <cell r="E2668" t="str">
            <v xml:space="preserve">DKI                                     </v>
          </cell>
          <cell r="F2668" t="str">
            <v xml:space="preserve">E -- DKI                                          </v>
          </cell>
        </row>
        <row r="2669">
          <cell r="A2669">
            <v>6864</v>
          </cell>
          <cell r="B2669" t="str">
            <v>S</v>
          </cell>
          <cell r="C2669" t="str">
            <v>U</v>
          </cell>
          <cell r="D2669" t="str">
            <v>H</v>
          </cell>
          <cell r="E2669" t="str">
            <v xml:space="preserve">Yogyakarta                              </v>
          </cell>
          <cell r="F2669" t="str">
            <v xml:space="preserve">H -- Yogyakarta                                   </v>
          </cell>
        </row>
        <row r="2670">
          <cell r="A2670">
            <v>6149</v>
          </cell>
          <cell r="B2670" t="str">
            <v>S</v>
          </cell>
          <cell r="C2670" t="str">
            <v>U</v>
          </cell>
          <cell r="D2670" t="str">
            <v>R</v>
          </cell>
          <cell r="E2670" t="str">
            <v xml:space="preserve">KANWIL MALANG                           </v>
          </cell>
          <cell r="F2670" t="str">
            <v xml:space="preserve">R -- KANWIL MALANG                                </v>
          </cell>
        </row>
        <row r="2671">
          <cell r="A2671">
            <v>5315</v>
          </cell>
          <cell r="B2671" t="str">
            <v>S</v>
          </cell>
          <cell r="C2671" t="str">
            <v>U</v>
          </cell>
          <cell r="D2671" t="str">
            <v>B</v>
          </cell>
          <cell r="E2671" t="str">
            <v xml:space="preserve">Medan                                   </v>
          </cell>
          <cell r="F2671" t="str">
            <v xml:space="preserve">B -- Medan                                        </v>
          </cell>
        </row>
        <row r="2672">
          <cell r="A2672">
            <v>7491</v>
          </cell>
          <cell r="B2672" t="str">
            <v>S</v>
          </cell>
          <cell r="C2672" t="str">
            <v>U</v>
          </cell>
          <cell r="D2672" t="str">
            <v>P</v>
          </cell>
          <cell r="E2672" t="str">
            <v xml:space="preserve">Makassar                                </v>
          </cell>
          <cell r="F2672" t="str">
            <v xml:space="preserve">P -- Makassar                                     </v>
          </cell>
        </row>
        <row r="2673">
          <cell r="A2673">
            <v>7581</v>
          </cell>
          <cell r="B2673" t="str">
            <v>S</v>
          </cell>
          <cell r="C2673" t="str">
            <v>U</v>
          </cell>
          <cell r="D2673" t="str">
            <v>L</v>
          </cell>
          <cell r="E2673" t="str">
            <v xml:space="preserve">Banjarmasin                             </v>
          </cell>
          <cell r="F2673" t="str">
            <v xml:space="preserve">L -- Banjarmasin                                  </v>
          </cell>
        </row>
        <row r="2674">
          <cell r="A2674">
            <v>3259</v>
          </cell>
          <cell r="B2674" t="str">
            <v>S</v>
          </cell>
          <cell r="C2674" t="str">
            <v>U</v>
          </cell>
          <cell r="D2674" t="str">
            <v>F</v>
          </cell>
          <cell r="E2674" t="str">
            <v xml:space="preserve">Bandung                                 </v>
          </cell>
          <cell r="F2674" t="str">
            <v xml:space="preserve">F -- Bandung                                      </v>
          </cell>
        </row>
        <row r="2675">
          <cell r="A2675">
            <v>966</v>
          </cell>
          <cell r="B2675" t="str">
            <v>S</v>
          </cell>
          <cell r="C2675" t="str">
            <v>U</v>
          </cell>
          <cell r="D2675" t="str">
            <v>E</v>
          </cell>
          <cell r="E2675" t="str">
            <v xml:space="preserve">DKI                                     </v>
          </cell>
          <cell r="F2675" t="str">
            <v xml:space="preserve">E -- DKI                                          </v>
          </cell>
        </row>
        <row r="2676">
          <cell r="A2676">
            <v>7227</v>
          </cell>
          <cell r="B2676" t="str">
            <v>S</v>
          </cell>
          <cell r="C2676" t="str">
            <v>U</v>
          </cell>
          <cell r="D2676" t="str">
            <v>M</v>
          </cell>
          <cell r="E2676" t="str">
            <v xml:space="preserve">Denpasar                                </v>
          </cell>
          <cell r="F2676" t="str">
            <v xml:space="preserve">M -- Denpasar                                     </v>
          </cell>
        </row>
        <row r="2677">
          <cell r="A2677">
            <v>3050</v>
          </cell>
          <cell r="B2677" t="str">
            <v>S</v>
          </cell>
          <cell r="C2677" t="str">
            <v>U</v>
          </cell>
          <cell r="D2677" t="str">
            <v>P</v>
          </cell>
          <cell r="E2677" t="str">
            <v xml:space="preserve">Makassar                                </v>
          </cell>
          <cell r="F2677" t="str">
            <v xml:space="preserve">P -- Makassar                                     </v>
          </cell>
        </row>
        <row r="2678">
          <cell r="A2678">
            <v>4957</v>
          </cell>
          <cell r="B2678" t="str">
            <v>S</v>
          </cell>
          <cell r="C2678" t="str">
            <v>U</v>
          </cell>
          <cell r="D2678" t="str">
            <v>O</v>
          </cell>
          <cell r="E2678" t="str">
            <v xml:space="preserve">KANWIL JAYAPURA                         </v>
          </cell>
          <cell r="F2678" t="str">
            <v xml:space="preserve">O -- KANWIL JAYAPURA                              </v>
          </cell>
        </row>
        <row r="2679">
          <cell r="A2679">
            <v>7752</v>
          </cell>
          <cell r="B2679" t="str">
            <v>S</v>
          </cell>
          <cell r="C2679" t="str">
            <v>U</v>
          </cell>
          <cell r="D2679" t="str">
            <v>D</v>
          </cell>
          <cell r="E2679" t="str">
            <v xml:space="preserve">Palembang                               </v>
          </cell>
          <cell r="F2679" t="str">
            <v xml:space="preserve">D -- Palembang                                    </v>
          </cell>
        </row>
        <row r="2680">
          <cell r="A2680">
            <v>7681</v>
          </cell>
          <cell r="B2680" t="str">
            <v>S</v>
          </cell>
          <cell r="C2680" t="str">
            <v>U</v>
          </cell>
          <cell r="D2680" t="str">
            <v>G</v>
          </cell>
          <cell r="E2680" t="str">
            <v xml:space="preserve">Semarang                                </v>
          </cell>
          <cell r="F2680" t="str">
            <v xml:space="preserve">G -- Semarang                                     </v>
          </cell>
        </row>
        <row r="2681">
          <cell r="A2681">
            <v>996</v>
          </cell>
          <cell r="B2681" t="str">
            <v>S</v>
          </cell>
          <cell r="C2681" t="str">
            <v>U</v>
          </cell>
          <cell r="D2681" t="str">
            <v>Q</v>
          </cell>
          <cell r="E2681" t="str">
            <v xml:space="preserve">KANWIL JAKARTA 3                        </v>
          </cell>
          <cell r="F2681" t="str">
            <v xml:space="preserve">Q -- KANWIL JAKARTA 3                             </v>
          </cell>
        </row>
        <row r="2682">
          <cell r="A2682">
            <v>3242</v>
          </cell>
          <cell r="B2682" t="str">
            <v>S</v>
          </cell>
          <cell r="C2682" t="str">
            <v>U</v>
          </cell>
          <cell r="D2682" t="str">
            <v>Q</v>
          </cell>
          <cell r="E2682" t="str">
            <v xml:space="preserve">KANWIL JAKARTA 3                        </v>
          </cell>
          <cell r="F2682" t="str">
            <v xml:space="preserve">Q -- KANWIL JAKARTA 3                             </v>
          </cell>
        </row>
        <row r="2683">
          <cell r="A2683">
            <v>5109</v>
          </cell>
          <cell r="B2683" t="str">
            <v>S</v>
          </cell>
          <cell r="C2683" t="str">
            <v>U</v>
          </cell>
          <cell r="D2683" t="str">
            <v>P</v>
          </cell>
          <cell r="E2683" t="str">
            <v xml:space="preserve">Makassar                                </v>
          </cell>
          <cell r="F2683" t="str">
            <v xml:space="preserve">P -- Makassar                                     </v>
          </cell>
        </row>
        <row r="2684">
          <cell r="A2684">
            <v>3929</v>
          </cell>
          <cell r="B2684" t="str">
            <v>S</v>
          </cell>
          <cell r="C2684" t="str">
            <v>U</v>
          </cell>
          <cell r="D2684" t="str">
            <v>B</v>
          </cell>
          <cell r="E2684" t="str">
            <v xml:space="preserve">Medan                                   </v>
          </cell>
          <cell r="F2684" t="str">
            <v xml:space="preserve">B -- Medan                                        </v>
          </cell>
        </row>
        <row r="2685">
          <cell r="A2685">
            <v>8148</v>
          </cell>
          <cell r="B2685" t="str">
            <v>S</v>
          </cell>
          <cell r="C2685" t="str">
            <v>U</v>
          </cell>
          <cell r="D2685" t="str">
            <v>B</v>
          </cell>
          <cell r="E2685" t="str">
            <v xml:space="preserve">Medan                                   </v>
          </cell>
          <cell r="F2685" t="str">
            <v xml:space="preserve">B -- Medan                                        </v>
          </cell>
        </row>
        <row r="2686">
          <cell r="A2686">
            <v>6732</v>
          </cell>
          <cell r="B2686" t="str">
            <v>S</v>
          </cell>
          <cell r="C2686" t="str">
            <v>U</v>
          </cell>
          <cell r="D2686" t="str">
            <v>H</v>
          </cell>
          <cell r="E2686" t="str">
            <v xml:space="preserve">Yogyakarta                              </v>
          </cell>
          <cell r="F2686" t="str">
            <v xml:space="preserve">H -- Yogyakarta                                   </v>
          </cell>
        </row>
        <row r="2687">
          <cell r="A2687">
            <v>5903</v>
          </cell>
          <cell r="B2687" t="str">
            <v>S</v>
          </cell>
          <cell r="C2687" t="str">
            <v>U</v>
          </cell>
          <cell r="D2687" t="str">
            <v>G</v>
          </cell>
          <cell r="E2687" t="str">
            <v xml:space="preserve">Semarang                                </v>
          </cell>
          <cell r="F2687" t="str">
            <v xml:space="preserve">G -- Semarang                                     </v>
          </cell>
        </row>
        <row r="2688">
          <cell r="A2688">
            <v>6663</v>
          </cell>
          <cell r="B2688" t="str">
            <v>S</v>
          </cell>
          <cell r="C2688" t="str">
            <v>U</v>
          </cell>
          <cell r="D2688" t="str">
            <v>H</v>
          </cell>
          <cell r="E2688" t="str">
            <v xml:space="preserve">Yogyakarta                              </v>
          </cell>
          <cell r="F2688" t="str">
            <v xml:space="preserve">H -- Yogyakarta                                   </v>
          </cell>
        </row>
        <row r="2689">
          <cell r="A2689">
            <v>6441</v>
          </cell>
          <cell r="B2689" t="str">
            <v>S</v>
          </cell>
          <cell r="C2689" t="str">
            <v>U</v>
          </cell>
          <cell r="D2689" t="str">
            <v>R</v>
          </cell>
          <cell r="E2689" t="str">
            <v xml:space="preserve">KANWIL MALANG                           </v>
          </cell>
          <cell r="F2689" t="str">
            <v xml:space="preserve">R -- KANWIL MALANG                                </v>
          </cell>
        </row>
        <row r="2690">
          <cell r="A2690">
            <v>3442</v>
          </cell>
          <cell r="B2690" t="str">
            <v>S</v>
          </cell>
          <cell r="C2690" t="str">
            <v>U</v>
          </cell>
          <cell r="D2690" t="str">
            <v>G</v>
          </cell>
          <cell r="E2690" t="str">
            <v xml:space="preserve">Semarang                                </v>
          </cell>
          <cell r="F2690" t="str">
            <v xml:space="preserve">G -- Semarang                                     </v>
          </cell>
        </row>
        <row r="2691">
          <cell r="A2691">
            <v>5520</v>
          </cell>
          <cell r="B2691" t="str">
            <v>S</v>
          </cell>
          <cell r="C2691" t="str">
            <v>U</v>
          </cell>
          <cell r="D2691" t="str">
            <v>X</v>
          </cell>
          <cell r="E2691" t="str">
            <v xml:space="preserve">KANWIL PEKANBARU                        </v>
          </cell>
          <cell r="F2691" t="str">
            <v xml:space="preserve">X -- KANWIL PEKANBARU                             </v>
          </cell>
        </row>
        <row r="2692">
          <cell r="A2692">
            <v>3178</v>
          </cell>
          <cell r="B2692" t="str">
            <v>S</v>
          </cell>
          <cell r="C2692" t="str">
            <v>U</v>
          </cell>
          <cell r="D2692" t="str">
            <v>K</v>
          </cell>
          <cell r="E2692" t="str">
            <v xml:space="preserve">Surabaya                                </v>
          </cell>
          <cell r="F2692" t="str">
            <v xml:space="preserve">K -- Surabaya                                     </v>
          </cell>
        </row>
        <row r="2693">
          <cell r="A2693">
            <v>6193</v>
          </cell>
          <cell r="B2693" t="str">
            <v>S</v>
          </cell>
          <cell r="C2693" t="str">
            <v>U</v>
          </cell>
          <cell r="D2693" t="str">
            <v>R</v>
          </cell>
          <cell r="E2693" t="str">
            <v xml:space="preserve">KANWIL MALANG                           </v>
          </cell>
          <cell r="F2693" t="str">
            <v xml:space="preserve">R -- KANWIL MALANG                                </v>
          </cell>
        </row>
        <row r="2694">
          <cell r="A2694">
            <v>3648</v>
          </cell>
          <cell r="B2694" t="str">
            <v>S</v>
          </cell>
          <cell r="C2694" t="str">
            <v>U</v>
          </cell>
          <cell r="D2694" t="str">
            <v>K</v>
          </cell>
          <cell r="E2694" t="str">
            <v xml:space="preserve">Surabaya                                </v>
          </cell>
          <cell r="F2694" t="str">
            <v xml:space="preserve">K -- Surabaya                                     </v>
          </cell>
        </row>
        <row r="2695">
          <cell r="A2695">
            <v>4038</v>
          </cell>
          <cell r="B2695" t="str">
            <v>S</v>
          </cell>
          <cell r="C2695" t="str">
            <v>U</v>
          </cell>
          <cell r="D2695" t="str">
            <v>F</v>
          </cell>
          <cell r="E2695" t="str">
            <v xml:space="preserve">Bandung                                 </v>
          </cell>
          <cell r="F2695" t="str">
            <v xml:space="preserve">F -- Bandung                                      </v>
          </cell>
        </row>
        <row r="2696">
          <cell r="A2696">
            <v>808</v>
          </cell>
          <cell r="B2696" t="str">
            <v>S</v>
          </cell>
          <cell r="C2696" t="str">
            <v>U</v>
          </cell>
          <cell r="D2696" t="str">
            <v>I</v>
          </cell>
          <cell r="E2696" t="str">
            <v xml:space="preserve">DKI2                                    </v>
          </cell>
          <cell r="F2696" t="str">
            <v xml:space="preserve">I -- DKI2                                         </v>
          </cell>
        </row>
        <row r="2697">
          <cell r="A2697">
            <v>7375</v>
          </cell>
          <cell r="B2697" t="str">
            <v>S</v>
          </cell>
          <cell r="C2697" t="str">
            <v>U</v>
          </cell>
          <cell r="D2697" t="str">
            <v>I</v>
          </cell>
          <cell r="E2697" t="str">
            <v xml:space="preserve">DKI2                                    </v>
          </cell>
          <cell r="F2697" t="str">
            <v xml:space="preserve">I -- DKI2                                         </v>
          </cell>
        </row>
        <row r="2698">
          <cell r="A2698">
            <v>3461</v>
          </cell>
          <cell r="B2698" t="str">
            <v>S</v>
          </cell>
          <cell r="C2698" t="str">
            <v>U</v>
          </cell>
          <cell r="D2698" t="str">
            <v>F</v>
          </cell>
          <cell r="E2698" t="str">
            <v xml:space="preserve">Bandung                                 </v>
          </cell>
          <cell r="F2698" t="str">
            <v xml:space="preserve">F -- Bandung                                      </v>
          </cell>
        </row>
        <row r="2699">
          <cell r="A2699">
            <v>3731</v>
          </cell>
          <cell r="B2699" t="str">
            <v>S</v>
          </cell>
          <cell r="C2699" t="str">
            <v>U</v>
          </cell>
          <cell r="D2699" t="str">
            <v>F</v>
          </cell>
          <cell r="E2699" t="str">
            <v xml:space="preserve">Bandung                                 </v>
          </cell>
          <cell r="F2699" t="str">
            <v xml:space="preserve">F -- Bandung                                      </v>
          </cell>
        </row>
        <row r="2700">
          <cell r="A2700">
            <v>3777</v>
          </cell>
          <cell r="B2700" t="str">
            <v>S</v>
          </cell>
          <cell r="C2700" t="str">
            <v>U</v>
          </cell>
          <cell r="D2700" t="str">
            <v>F</v>
          </cell>
          <cell r="E2700" t="str">
            <v xml:space="preserve">Bandung                                 </v>
          </cell>
          <cell r="F2700" t="str">
            <v xml:space="preserve">F -- Bandung                                      </v>
          </cell>
        </row>
        <row r="2701">
          <cell r="A2701">
            <v>4261</v>
          </cell>
          <cell r="B2701" t="str">
            <v>S</v>
          </cell>
          <cell r="C2701" t="str">
            <v>U</v>
          </cell>
          <cell r="D2701" t="str">
            <v>F</v>
          </cell>
          <cell r="E2701" t="str">
            <v xml:space="preserve">Bandung                                 </v>
          </cell>
          <cell r="F2701" t="str">
            <v xml:space="preserve">F -- Bandung                                      </v>
          </cell>
        </row>
        <row r="2702">
          <cell r="A2702">
            <v>3465</v>
          </cell>
          <cell r="B2702" t="str">
            <v>S</v>
          </cell>
          <cell r="C2702" t="str">
            <v>U</v>
          </cell>
          <cell r="D2702" t="str">
            <v>F</v>
          </cell>
          <cell r="E2702" t="str">
            <v xml:space="preserve">Bandung                                 </v>
          </cell>
          <cell r="F2702" t="str">
            <v xml:space="preserve">F -- Bandung                                      </v>
          </cell>
        </row>
        <row r="2703">
          <cell r="A2703">
            <v>4266</v>
          </cell>
          <cell r="B2703" t="str">
            <v>S</v>
          </cell>
          <cell r="C2703" t="str">
            <v>U</v>
          </cell>
          <cell r="D2703" t="str">
            <v>F</v>
          </cell>
          <cell r="E2703" t="str">
            <v xml:space="preserve">Bandung                                 </v>
          </cell>
          <cell r="F2703" t="str">
            <v xml:space="preserve">F -- Bandung                                      </v>
          </cell>
        </row>
        <row r="2704">
          <cell r="A2704">
            <v>4262</v>
          </cell>
          <cell r="B2704" t="str">
            <v>S</v>
          </cell>
          <cell r="C2704" t="str">
            <v>U</v>
          </cell>
          <cell r="D2704" t="str">
            <v>F</v>
          </cell>
          <cell r="E2704" t="str">
            <v xml:space="preserve">Bandung                                 </v>
          </cell>
          <cell r="F2704" t="str">
            <v xml:space="preserve">F -- Bandung                                      </v>
          </cell>
        </row>
        <row r="2705">
          <cell r="A2705">
            <v>7239</v>
          </cell>
          <cell r="B2705" t="str">
            <v>S</v>
          </cell>
          <cell r="C2705" t="str">
            <v>U</v>
          </cell>
          <cell r="D2705" t="str">
            <v>Q</v>
          </cell>
          <cell r="E2705" t="str">
            <v xml:space="preserve">KANWIL JAKARTA 3                        </v>
          </cell>
          <cell r="F2705" t="str">
            <v xml:space="preserve">Q -- KANWIL JAKARTA 3                             </v>
          </cell>
        </row>
        <row r="2706">
          <cell r="A2706">
            <v>7019</v>
          </cell>
          <cell r="B2706" t="str">
            <v>S</v>
          </cell>
          <cell r="C2706" t="str">
            <v>U</v>
          </cell>
          <cell r="D2706" t="str">
            <v>F</v>
          </cell>
          <cell r="E2706" t="str">
            <v xml:space="preserve">Bandung                                 </v>
          </cell>
          <cell r="F2706" t="str">
            <v xml:space="preserve">F -- Bandung                                      </v>
          </cell>
        </row>
        <row r="2707">
          <cell r="A2707">
            <v>4089</v>
          </cell>
          <cell r="B2707" t="str">
            <v>S</v>
          </cell>
          <cell r="C2707" t="str">
            <v>U</v>
          </cell>
          <cell r="D2707" t="str">
            <v>F</v>
          </cell>
          <cell r="E2707" t="str">
            <v xml:space="preserve">Bandung                                 </v>
          </cell>
          <cell r="F2707" t="str">
            <v xml:space="preserve">F -- Bandung                                      </v>
          </cell>
        </row>
        <row r="2708">
          <cell r="A2708">
            <v>769</v>
          </cell>
          <cell r="B2708" t="str">
            <v>S</v>
          </cell>
          <cell r="C2708" t="str">
            <v>U</v>
          </cell>
          <cell r="D2708" t="str">
            <v>F</v>
          </cell>
          <cell r="E2708" t="str">
            <v xml:space="preserve">Bandung                                 </v>
          </cell>
          <cell r="F2708" t="str">
            <v xml:space="preserve">F -- Bandung                                      </v>
          </cell>
        </row>
        <row r="2709">
          <cell r="A2709">
            <v>4815</v>
          </cell>
          <cell r="B2709" t="str">
            <v>S</v>
          </cell>
          <cell r="C2709" t="str">
            <v>U</v>
          </cell>
          <cell r="D2709" t="str">
            <v>Q</v>
          </cell>
          <cell r="E2709" t="str">
            <v xml:space="preserve">KANWIL JAKARTA 3                        </v>
          </cell>
          <cell r="F2709" t="str">
            <v xml:space="preserve">Q -- KANWIL JAKARTA 3                             </v>
          </cell>
        </row>
        <row r="2710">
          <cell r="A2710">
            <v>4360</v>
          </cell>
          <cell r="B2710" t="str">
            <v>S</v>
          </cell>
          <cell r="C2710" t="str">
            <v>U</v>
          </cell>
          <cell r="D2710" t="str">
            <v>F</v>
          </cell>
          <cell r="E2710" t="str">
            <v xml:space="preserve">Bandung                                 </v>
          </cell>
          <cell r="F2710" t="str">
            <v xml:space="preserve">F -- Bandung                                      </v>
          </cell>
        </row>
        <row r="2711">
          <cell r="A2711">
            <v>4413</v>
          </cell>
          <cell r="B2711" t="str">
            <v>S</v>
          </cell>
          <cell r="C2711" t="str">
            <v>U</v>
          </cell>
          <cell r="D2711" t="str">
            <v>F</v>
          </cell>
          <cell r="E2711" t="str">
            <v xml:space="preserve">Bandung                                 </v>
          </cell>
          <cell r="F2711" t="str">
            <v xml:space="preserve">F -- Bandung                                      </v>
          </cell>
        </row>
        <row r="2712">
          <cell r="A2712">
            <v>847</v>
          </cell>
          <cell r="B2712" t="str">
            <v>S</v>
          </cell>
          <cell r="C2712" t="str">
            <v>U</v>
          </cell>
          <cell r="D2712" t="str">
            <v>I</v>
          </cell>
          <cell r="E2712" t="str">
            <v xml:space="preserve">DKI2                                    </v>
          </cell>
          <cell r="F2712" t="str">
            <v xml:space="preserve">I -- DKI2                                         </v>
          </cell>
        </row>
        <row r="2713">
          <cell r="A2713">
            <v>4160</v>
          </cell>
          <cell r="B2713" t="str">
            <v>S</v>
          </cell>
          <cell r="C2713" t="str">
            <v>U</v>
          </cell>
          <cell r="D2713" t="str">
            <v>F</v>
          </cell>
          <cell r="E2713" t="str">
            <v xml:space="preserve">Bandung                                 </v>
          </cell>
          <cell r="F2713" t="str">
            <v xml:space="preserve">F -- Bandung                                      </v>
          </cell>
        </row>
        <row r="2714">
          <cell r="A2714">
            <v>4351</v>
          </cell>
          <cell r="B2714" t="str">
            <v>S</v>
          </cell>
          <cell r="C2714" t="str">
            <v>U</v>
          </cell>
          <cell r="D2714" t="str">
            <v>F</v>
          </cell>
          <cell r="E2714" t="str">
            <v xml:space="preserve">Bandung                                 </v>
          </cell>
          <cell r="F2714" t="str">
            <v xml:space="preserve">F -- Bandung                                      </v>
          </cell>
        </row>
        <row r="2715">
          <cell r="A2715">
            <v>4214</v>
          </cell>
          <cell r="B2715" t="str">
            <v>S</v>
          </cell>
          <cell r="C2715" t="str">
            <v>U</v>
          </cell>
          <cell r="D2715" t="str">
            <v>F</v>
          </cell>
          <cell r="E2715" t="str">
            <v xml:space="preserve">Bandung                                 </v>
          </cell>
          <cell r="F2715" t="str">
            <v xml:space="preserve">F -- Bandung                                      </v>
          </cell>
        </row>
        <row r="2716">
          <cell r="A2716">
            <v>4332</v>
          </cell>
          <cell r="B2716" t="str">
            <v>S</v>
          </cell>
          <cell r="C2716" t="str">
            <v>U</v>
          </cell>
          <cell r="D2716" t="str">
            <v>F</v>
          </cell>
          <cell r="E2716" t="str">
            <v xml:space="preserve">Bandung                                 </v>
          </cell>
          <cell r="F2716" t="str">
            <v xml:space="preserve">F -- Bandung                                      </v>
          </cell>
        </row>
        <row r="2717">
          <cell r="A2717">
            <v>7993</v>
          </cell>
          <cell r="B2717" t="str">
            <v>S</v>
          </cell>
          <cell r="C2717" t="str">
            <v>U</v>
          </cell>
          <cell r="D2717" t="str">
            <v>F</v>
          </cell>
          <cell r="E2717" t="str">
            <v xml:space="preserve">Bandung                                 </v>
          </cell>
          <cell r="F2717" t="str">
            <v xml:space="preserve">F -- Bandung                                      </v>
          </cell>
        </row>
        <row r="2718">
          <cell r="A2718">
            <v>7877</v>
          </cell>
          <cell r="B2718" t="str">
            <v>S</v>
          </cell>
          <cell r="C2718" t="str">
            <v>U</v>
          </cell>
          <cell r="D2718" t="str">
            <v>F</v>
          </cell>
          <cell r="E2718" t="str">
            <v xml:space="preserve">Bandung                                 </v>
          </cell>
          <cell r="F2718" t="str">
            <v xml:space="preserve">F -- Bandung                                      </v>
          </cell>
        </row>
        <row r="2719">
          <cell r="A2719">
            <v>4444</v>
          </cell>
          <cell r="B2719" t="str">
            <v>S</v>
          </cell>
          <cell r="C2719" t="str">
            <v>U</v>
          </cell>
          <cell r="D2719" t="str">
            <v>F</v>
          </cell>
          <cell r="E2719" t="str">
            <v xml:space="preserve">Bandung                                 </v>
          </cell>
          <cell r="F2719" t="str">
            <v xml:space="preserve">F -- Bandung                                      </v>
          </cell>
        </row>
        <row r="2720">
          <cell r="A2720">
            <v>4267</v>
          </cell>
          <cell r="B2720" t="str">
            <v>S</v>
          </cell>
          <cell r="C2720" t="str">
            <v>U</v>
          </cell>
          <cell r="D2720" t="str">
            <v>F</v>
          </cell>
          <cell r="E2720" t="str">
            <v xml:space="preserve">Bandung                                 </v>
          </cell>
          <cell r="F2720" t="str">
            <v xml:space="preserve">F -- Bandung                                      </v>
          </cell>
        </row>
        <row r="2721">
          <cell r="A2721">
            <v>7732</v>
          </cell>
          <cell r="B2721" t="str">
            <v>S</v>
          </cell>
          <cell r="C2721" t="str">
            <v>U</v>
          </cell>
          <cell r="D2721" t="str">
            <v>F</v>
          </cell>
          <cell r="E2721" t="str">
            <v xml:space="preserve">Bandung                                 </v>
          </cell>
          <cell r="F2721" t="str">
            <v xml:space="preserve">F -- Bandung                                      </v>
          </cell>
        </row>
        <row r="2722">
          <cell r="A2722">
            <v>993</v>
          </cell>
          <cell r="B2722" t="str">
            <v>S</v>
          </cell>
          <cell r="C2722" t="str">
            <v>U</v>
          </cell>
          <cell r="D2722" t="str">
            <v>I</v>
          </cell>
          <cell r="E2722" t="str">
            <v xml:space="preserve">DKI2                                    </v>
          </cell>
          <cell r="F2722" t="str">
            <v xml:space="preserve">I -- DKI2                                         </v>
          </cell>
        </row>
        <row r="2723">
          <cell r="A2723">
            <v>750</v>
          </cell>
          <cell r="B2723" t="str">
            <v>S</v>
          </cell>
          <cell r="C2723" t="str">
            <v>U</v>
          </cell>
          <cell r="D2723" t="str">
            <v>F</v>
          </cell>
          <cell r="E2723" t="str">
            <v xml:space="preserve">Bandung                                 </v>
          </cell>
          <cell r="F2723" t="str">
            <v xml:space="preserve">F -- Bandung                                      </v>
          </cell>
        </row>
        <row r="2724">
          <cell r="A2724">
            <v>4383</v>
          </cell>
          <cell r="B2724" t="str">
            <v>S</v>
          </cell>
          <cell r="C2724" t="str">
            <v>U</v>
          </cell>
          <cell r="D2724" t="str">
            <v>F</v>
          </cell>
          <cell r="E2724" t="str">
            <v xml:space="preserve">Bandung                                 </v>
          </cell>
          <cell r="F2724" t="str">
            <v xml:space="preserve">F -- Bandung                                      </v>
          </cell>
        </row>
        <row r="2725">
          <cell r="A2725">
            <v>4248</v>
          </cell>
          <cell r="B2725" t="str">
            <v>S</v>
          </cell>
          <cell r="C2725" t="str">
            <v>U</v>
          </cell>
          <cell r="D2725" t="str">
            <v>I</v>
          </cell>
          <cell r="E2725" t="str">
            <v xml:space="preserve">DKI2                                    </v>
          </cell>
          <cell r="F2725" t="str">
            <v xml:space="preserve">I -- DKI2                                         </v>
          </cell>
        </row>
        <row r="2726">
          <cell r="A2726">
            <v>951</v>
          </cell>
          <cell r="B2726" t="str">
            <v>S</v>
          </cell>
          <cell r="C2726" t="str">
            <v>U</v>
          </cell>
          <cell r="D2726" t="str">
            <v>E</v>
          </cell>
          <cell r="E2726" t="str">
            <v xml:space="preserve">DKI                                     </v>
          </cell>
          <cell r="F2726" t="str">
            <v xml:space="preserve">E -- DKI                                          </v>
          </cell>
        </row>
        <row r="2727">
          <cell r="A2727">
            <v>4418</v>
          </cell>
          <cell r="B2727" t="str">
            <v>S</v>
          </cell>
          <cell r="C2727" t="str">
            <v>U</v>
          </cell>
          <cell r="D2727" t="str">
            <v>F</v>
          </cell>
          <cell r="E2727" t="str">
            <v xml:space="preserve">Bandung                                 </v>
          </cell>
          <cell r="F2727" t="str">
            <v xml:space="preserve">F -- Bandung                                      </v>
          </cell>
        </row>
        <row r="2728">
          <cell r="A2728">
            <v>4796</v>
          </cell>
          <cell r="B2728" t="str">
            <v>S</v>
          </cell>
          <cell r="C2728" t="str">
            <v>U</v>
          </cell>
          <cell r="D2728" t="str">
            <v>I</v>
          </cell>
          <cell r="E2728" t="str">
            <v xml:space="preserve">DKI2                                    </v>
          </cell>
          <cell r="F2728" t="str">
            <v xml:space="preserve">I -- DKI2                                         </v>
          </cell>
        </row>
        <row r="2729">
          <cell r="A2729">
            <v>3670</v>
          </cell>
          <cell r="B2729" t="str">
            <v>S</v>
          </cell>
          <cell r="C2729" t="str">
            <v>U</v>
          </cell>
          <cell r="D2729" t="str">
            <v>F</v>
          </cell>
          <cell r="E2729" t="str">
            <v xml:space="preserve">Bandung                                 </v>
          </cell>
          <cell r="F2729" t="str">
            <v xml:space="preserve">F -- Bandung                                      </v>
          </cell>
        </row>
        <row r="2730">
          <cell r="A2730">
            <v>757</v>
          </cell>
          <cell r="B2730" t="str">
            <v>S</v>
          </cell>
          <cell r="C2730" t="str">
            <v>U</v>
          </cell>
          <cell r="D2730" t="str">
            <v>F</v>
          </cell>
          <cell r="E2730" t="str">
            <v xml:space="preserve">Bandung                                 </v>
          </cell>
          <cell r="F2730" t="str">
            <v xml:space="preserve">F -- Bandung                                      </v>
          </cell>
        </row>
        <row r="2731">
          <cell r="A2731">
            <v>4296</v>
          </cell>
          <cell r="B2731" t="str">
            <v>S</v>
          </cell>
          <cell r="C2731" t="str">
            <v>U</v>
          </cell>
          <cell r="D2731" t="str">
            <v>F</v>
          </cell>
          <cell r="E2731" t="str">
            <v xml:space="preserve">Bandung                                 </v>
          </cell>
          <cell r="F2731" t="str">
            <v xml:space="preserve">F -- Bandung                                      </v>
          </cell>
        </row>
        <row r="2732">
          <cell r="A2732">
            <v>4333</v>
          </cell>
          <cell r="B2732" t="str">
            <v>S</v>
          </cell>
          <cell r="C2732" t="str">
            <v>U</v>
          </cell>
          <cell r="D2732" t="str">
            <v>F</v>
          </cell>
          <cell r="E2732" t="str">
            <v xml:space="preserve">Bandung                                 </v>
          </cell>
          <cell r="F2732" t="str">
            <v xml:space="preserve">F -- Bandung                                      </v>
          </cell>
        </row>
        <row r="2733">
          <cell r="A2733">
            <v>758</v>
          </cell>
          <cell r="B2733" t="str">
            <v>S</v>
          </cell>
          <cell r="C2733" t="str">
            <v>U</v>
          </cell>
          <cell r="D2733" t="str">
            <v>F</v>
          </cell>
          <cell r="E2733" t="str">
            <v xml:space="preserve">Bandung                                 </v>
          </cell>
          <cell r="F2733" t="str">
            <v xml:space="preserve">F -- Bandung                                      </v>
          </cell>
        </row>
        <row r="2734">
          <cell r="A2734">
            <v>886</v>
          </cell>
          <cell r="B2734" t="str">
            <v>S</v>
          </cell>
          <cell r="C2734" t="str">
            <v>U</v>
          </cell>
          <cell r="D2734" t="str">
            <v>F</v>
          </cell>
          <cell r="E2734" t="str">
            <v xml:space="preserve">Bandung                                 </v>
          </cell>
          <cell r="F2734" t="str">
            <v xml:space="preserve">F -- Bandung                                      </v>
          </cell>
        </row>
        <row r="2735">
          <cell r="A2735">
            <v>3773</v>
          </cell>
          <cell r="B2735" t="str">
            <v>S</v>
          </cell>
          <cell r="C2735" t="str">
            <v>U</v>
          </cell>
          <cell r="D2735" t="str">
            <v>F</v>
          </cell>
          <cell r="E2735" t="str">
            <v xml:space="preserve">Bandung                                 </v>
          </cell>
          <cell r="F2735" t="str">
            <v xml:space="preserve">F -- Bandung                                      </v>
          </cell>
        </row>
        <row r="2736">
          <cell r="A2736">
            <v>4013</v>
          </cell>
          <cell r="B2736" t="str">
            <v>S</v>
          </cell>
          <cell r="C2736" t="str">
            <v>U</v>
          </cell>
          <cell r="D2736" t="str">
            <v>F</v>
          </cell>
          <cell r="E2736" t="str">
            <v xml:space="preserve">Bandung                                 </v>
          </cell>
          <cell r="F2736" t="str">
            <v xml:space="preserve">F -- Bandung                                      </v>
          </cell>
        </row>
        <row r="2737">
          <cell r="A2737">
            <v>833</v>
          </cell>
          <cell r="B2737" t="str">
            <v>S</v>
          </cell>
          <cell r="C2737" t="str">
            <v>U</v>
          </cell>
          <cell r="D2737" t="str">
            <v>Q</v>
          </cell>
          <cell r="E2737" t="str">
            <v xml:space="preserve">KANWIL JAKARTA 3                        </v>
          </cell>
          <cell r="F2737" t="str">
            <v xml:space="preserve">Q -- KANWIL JAKARTA 3                             </v>
          </cell>
        </row>
        <row r="2738">
          <cell r="A2738">
            <v>3456</v>
          </cell>
          <cell r="B2738" t="str">
            <v>S</v>
          </cell>
          <cell r="C2738" t="str">
            <v>U</v>
          </cell>
          <cell r="D2738" t="str">
            <v>F</v>
          </cell>
          <cell r="E2738" t="str">
            <v xml:space="preserve">Bandung                                 </v>
          </cell>
          <cell r="F2738" t="str">
            <v xml:space="preserve">F -- Bandung                                      </v>
          </cell>
        </row>
        <row r="2739">
          <cell r="A2739">
            <v>4084</v>
          </cell>
          <cell r="B2739" t="str">
            <v>S</v>
          </cell>
          <cell r="C2739" t="str">
            <v>U</v>
          </cell>
          <cell r="D2739" t="str">
            <v>F</v>
          </cell>
          <cell r="E2739" t="str">
            <v xml:space="preserve">Bandung                                 </v>
          </cell>
          <cell r="F2739" t="str">
            <v xml:space="preserve">F -- Bandung                                      </v>
          </cell>
        </row>
        <row r="2740">
          <cell r="A2740">
            <v>7779</v>
          </cell>
          <cell r="B2740" t="str">
            <v>S</v>
          </cell>
          <cell r="C2740" t="str">
            <v>U</v>
          </cell>
          <cell r="D2740" t="str">
            <v>F</v>
          </cell>
          <cell r="E2740" t="str">
            <v xml:space="preserve">Bandung                                 </v>
          </cell>
          <cell r="F2740" t="str">
            <v xml:space="preserve">F -- Bandung                                      </v>
          </cell>
        </row>
        <row r="2741">
          <cell r="A2741">
            <v>4268</v>
          </cell>
          <cell r="B2741" t="str">
            <v>S</v>
          </cell>
          <cell r="C2741" t="str">
            <v>U</v>
          </cell>
          <cell r="D2741" t="str">
            <v>F</v>
          </cell>
          <cell r="E2741" t="str">
            <v xml:space="preserve">Bandung                                 </v>
          </cell>
          <cell r="F2741" t="str">
            <v xml:space="preserve">F -- Bandung                                      </v>
          </cell>
        </row>
        <row r="2742">
          <cell r="A2742">
            <v>4085</v>
          </cell>
          <cell r="B2742" t="str">
            <v>S</v>
          </cell>
          <cell r="C2742" t="str">
            <v>U</v>
          </cell>
          <cell r="D2742" t="str">
            <v>F</v>
          </cell>
          <cell r="E2742" t="str">
            <v xml:space="preserve">Bandung                                 </v>
          </cell>
          <cell r="F2742" t="str">
            <v xml:space="preserve">F -- Bandung                                      </v>
          </cell>
        </row>
        <row r="2743">
          <cell r="A2743">
            <v>865</v>
          </cell>
          <cell r="B2743" t="str">
            <v>S</v>
          </cell>
          <cell r="C2743" t="str">
            <v>U</v>
          </cell>
          <cell r="D2743" t="str">
            <v>I</v>
          </cell>
          <cell r="E2743" t="str">
            <v xml:space="preserve">DKI2                                    </v>
          </cell>
          <cell r="F2743" t="str">
            <v xml:space="preserve">I -- DKI2                                         </v>
          </cell>
        </row>
        <row r="2744">
          <cell r="A2744">
            <v>7648</v>
          </cell>
          <cell r="B2744" t="str">
            <v>S</v>
          </cell>
          <cell r="C2744" t="str">
            <v>U</v>
          </cell>
          <cell r="D2744" t="str">
            <v>I</v>
          </cell>
          <cell r="E2744" t="str">
            <v xml:space="preserve">DKI2                                    </v>
          </cell>
          <cell r="F2744" t="str">
            <v xml:space="preserve">I -- DKI2                                         </v>
          </cell>
        </row>
        <row r="2745">
          <cell r="A2745">
            <v>4014</v>
          </cell>
          <cell r="B2745" t="str">
            <v>S</v>
          </cell>
          <cell r="C2745" t="str">
            <v>U</v>
          </cell>
          <cell r="D2745" t="str">
            <v>F</v>
          </cell>
          <cell r="E2745" t="str">
            <v xml:space="preserve">Bandung                                 </v>
          </cell>
          <cell r="F2745" t="str">
            <v xml:space="preserve">F -- Bandung                                      </v>
          </cell>
        </row>
        <row r="2746">
          <cell r="A2746">
            <v>7778</v>
          </cell>
          <cell r="B2746" t="str">
            <v>S</v>
          </cell>
          <cell r="C2746" t="str">
            <v>U</v>
          </cell>
          <cell r="D2746" t="str">
            <v>F</v>
          </cell>
          <cell r="E2746" t="str">
            <v xml:space="preserve">Bandung                                 </v>
          </cell>
          <cell r="F2746" t="str">
            <v xml:space="preserve">F -- Bandung                                      </v>
          </cell>
        </row>
        <row r="2747">
          <cell r="A2747">
            <v>3862</v>
          </cell>
          <cell r="B2747" t="str">
            <v>S</v>
          </cell>
          <cell r="C2747" t="str">
            <v>U</v>
          </cell>
          <cell r="D2747" t="str">
            <v>Q</v>
          </cell>
          <cell r="E2747" t="str">
            <v xml:space="preserve">KANWIL JAKARTA 3                        </v>
          </cell>
          <cell r="F2747" t="str">
            <v xml:space="preserve">Q -- KANWIL JAKARTA 3                             </v>
          </cell>
        </row>
        <row r="2748">
          <cell r="A2748">
            <v>4374</v>
          </cell>
          <cell r="B2748" t="str">
            <v>S</v>
          </cell>
          <cell r="C2748" t="str">
            <v>U</v>
          </cell>
          <cell r="D2748" t="str">
            <v>F</v>
          </cell>
          <cell r="E2748" t="str">
            <v xml:space="preserve">Bandung                                 </v>
          </cell>
          <cell r="F2748" t="str">
            <v xml:space="preserve">F -- Bandung                                      </v>
          </cell>
        </row>
        <row r="2749">
          <cell r="A2749">
            <v>3578</v>
          </cell>
          <cell r="B2749" t="str">
            <v>S</v>
          </cell>
          <cell r="C2749" t="str">
            <v>U</v>
          </cell>
          <cell r="D2749" t="str">
            <v>I</v>
          </cell>
          <cell r="E2749" t="str">
            <v xml:space="preserve">DKI2                                    </v>
          </cell>
          <cell r="F2749" t="str">
            <v xml:space="preserve">I -- DKI2                                         </v>
          </cell>
        </row>
        <row r="2750">
          <cell r="A2750">
            <v>7624</v>
          </cell>
          <cell r="B2750" t="str">
            <v>S</v>
          </cell>
          <cell r="C2750" t="str">
            <v>U</v>
          </cell>
          <cell r="D2750" t="str">
            <v>O</v>
          </cell>
          <cell r="E2750" t="str">
            <v xml:space="preserve">KANWIL JAYAPURA                         </v>
          </cell>
          <cell r="F2750" t="str">
            <v xml:space="preserve">O -- KANWIL JAYAPURA                              </v>
          </cell>
        </row>
        <row r="2751">
          <cell r="A2751">
            <v>4797</v>
          </cell>
          <cell r="B2751" t="str">
            <v>S</v>
          </cell>
          <cell r="C2751" t="str">
            <v>U</v>
          </cell>
          <cell r="D2751" t="str">
            <v>I</v>
          </cell>
          <cell r="E2751" t="str">
            <v xml:space="preserve">DKI2                                    </v>
          </cell>
          <cell r="F2751" t="str">
            <v xml:space="preserve">I -- DKI2                                         </v>
          </cell>
        </row>
        <row r="2752">
          <cell r="A2752">
            <v>4002</v>
          </cell>
          <cell r="B2752" t="str">
            <v>S</v>
          </cell>
          <cell r="C2752" t="str">
            <v>U</v>
          </cell>
          <cell r="D2752" t="str">
            <v>F</v>
          </cell>
          <cell r="E2752" t="str">
            <v xml:space="preserve">Bandung                                 </v>
          </cell>
          <cell r="F2752" t="str">
            <v xml:space="preserve">F -- Bandung                                      </v>
          </cell>
        </row>
        <row r="2753">
          <cell r="A2753">
            <v>4798</v>
          </cell>
          <cell r="B2753" t="str">
            <v>S</v>
          </cell>
          <cell r="C2753" t="str">
            <v>U</v>
          </cell>
          <cell r="D2753" t="str">
            <v>I</v>
          </cell>
          <cell r="E2753" t="str">
            <v xml:space="preserve">DKI2                                    </v>
          </cell>
          <cell r="F2753" t="str">
            <v xml:space="preserve">I -- DKI2                                         </v>
          </cell>
        </row>
        <row r="2754">
          <cell r="A2754">
            <v>4015</v>
          </cell>
          <cell r="B2754" t="str">
            <v>S</v>
          </cell>
          <cell r="C2754" t="str">
            <v>U</v>
          </cell>
          <cell r="D2754" t="str">
            <v>F</v>
          </cell>
          <cell r="E2754" t="str">
            <v xml:space="preserve">Bandung                                 </v>
          </cell>
          <cell r="F2754" t="str">
            <v xml:space="preserve">F -- Bandung                                      </v>
          </cell>
        </row>
        <row r="2755">
          <cell r="A2755">
            <v>4269</v>
          </cell>
          <cell r="B2755" t="str">
            <v>S</v>
          </cell>
          <cell r="C2755" t="str">
            <v>U</v>
          </cell>
          <cell r="D2755" t="str">
            <v>F</v>
          </cell>
          <cell r="E2755" t="str">
            <v xml:space="preserve">Bandung                                 </v>
          </cell>
          <cell r="F2755" t="str">
            <v xml:space="preserve">F -- Bandung                                      </v>
          </cell>
        </row>
        <row r="2756">
          <cell r="A2756">
            <v>4113</v>
          </cell>
          <cell r="B2756" t="str">
            <v>S</v>
          </cell>
          <cell r="C2756" t="str">
            <v>U</v>
          </cell>
          <cell r="D2756" t="str">
            <v>F</v>
          </cell>
          <cell r="E2756" t="str">
            <v xml:space="preserve">Bandung                                 </v>
          </cell>
          <cell r="F2756" t="str">
            <v xml:space="preserve">F -- Bandung                                      </v>
          </cell>
        </row>
        <row r="2757">
          <cell r="A2757">
            <v>754</v>
          </cell>
          <cell r="B2757" t="str">
            <v>S</v>
          </cell>
          <cell r="C2757" t="str">
            <v>U</v>
          </cell>
          <cell r="D2757" t="str">
            <v>F</v>
          </cell>
          <cell r="E2757" t="str">
            <v xml:space="preserve">Bandung                                 </v>
          </cell>
          <cell r="F2757" t="str">
            <v xml:space="preserve">F -- Bandung                                      </v>
          </cell>
        </row>
        <row r="2758">
          <cell r="A2758">
            <v>4077</v>
          </cell>
          <cell r="B2758" t="str">
            <v>S</v>
          </cell>
          <cell r="C2758" t="str">
            <v>U</v>
          </cell>
          <cell r="D2758" t="str">
            <v>F</v>
          </cell>
          <cell r="E2758" t="str">
            <v xml:space="preserve">Bandung                                 </v>
          </cell>
          <cell r="F2758" t="str">
            <v xml:space="preserve">F -- Bandung                                      </v>
          </cell>
        </row>
        <row r="2759">
          <cell r="A2759">
            <v>4039</v>
          </cell>
          <cell r="B2759" t="str">
            <v>S</v>
          </cell>
          <cell r="C2759" t="str">
            <v>U</v>
          </cell>
          <cell r="D2759" t="str">
            <v>F</v>
          </cell>
          <cell r="E2759" t="str">
            <v xml:space="preserve">Bandung                                 </v>
          </cell>
          <cell r="F2759" t="str">
            <v xml:space="preserve">F -- Bandung                                      </v>
          </cell>
        </row>
        <row r="2760">
          <cell r="A2760">
            <v>4064</v>
          </cell>
          <cell r="B2760" t="str">
            <v>S</v>
          </cell>
          <cell r="C2760" t="str">
            <v>U</v>
          </cell>
          <cell r="D2760" t="str">
            <v>F</v>
          </cell>
          <cell r="E2760" t="str">
            <v xml:space="preserve">Bandung                                 </v>
          </cell>
          <cell r="F2760" t="str">
            <v xml:space="preserve">F -- Bandung                                      </v>
          </cell>
        </row>
        <row r="2761">
          <cell r="A2761">
            <v>4049</v>
          </cell>
          <cell r="B2761" t="str">
            <v>S</v>
          </cell>
          <cell r="C2761" t="str">
            <v>U</v>
          </cell>
          <cell r="D2761" t="str">
            <v>F</v>
          </cell>
          <cell r="E2761" t="str">
            <v xml:space="preserve">Bandung                                 </v>
          </cell>
          <cell r="F2761" t="str">
            <v xml:space="preserve">F -- Bandung                                      </v>
          </cell>
        </row>
        <row r="2762">
          <cell r="A2762">
            <v>7920</v>
          </cell>
          <cell r="B2762" t="str">
            <v>S</v>
          </cell>
          <cell r="C2762" t="str">
            <v>U</v>
          </cell>
          <cell r="D2762" t="str">
            <v>F</v>
          </cell>
          <cell r="E2762" t="str">
            <v xml:space="preserve">Bandung                                 </v>
          </cell>
          <cell r="F2762" t="str">
            <v xml:space="preserve">F -- Bandung                                      </v>
          </cell>
        </row>
        <row r="2763">
          <cell r="A2763">
            <v>4050</v>
          </cell>
          <cell r="B2763" t="str">
            <v>S</v>
          </cell>
          <cell r="C2763" t="str">
            <v>U</v>
          </cell>
          <cell r="D2763" t="str">
            <v>F</v>
          </cell>
          <cell r="E2763" t="str">
            <v xml:space="preserve">Bandung                                 </v>
          </cell>
          <cell r="F2763" t="str">
            <v xml:space="preserve">F -- Bandung                                      </v>
          </cell>
        </row>
        <row r="2764">
          <cell r="A2764">
            <v>816</v>
          </cell>
          <cell r="B2764" t="str">
            <v>S</v>
          </cell>
          <cell r="C2764" t="str">
            <v>U</v>
          </cell>
          <cell r="D2764" t="str">
            <v>E</v>
          </cell>
          <cell r="E2764" t="str">
            <v xml:space="preserve">DKI                                     </v>
          </cell>
          <cell r="F2764" t="str">
            <v xml:space="preserve">E -- DKI                                          </v>
          </cell>
        </row>
        <row r="2765">
          <cell r="A2765">
            <v>4065</v>
          </cell>
          <cell r="B2765" t="str">
            <v>S</v>
          </cell>
          <cell r="C2765" t="str">
            <v>U</v>
          </cell>
          <cell r="D2765" t="str">
            <v>F</v>
          </cell>
          <cell r="E2765" t="str">
            <v xml:space="preserve">Bandung                                 </v>
          </cell>
          <cell r="F2765" t="str">
            <v xml:space="preserve">F -- Bandung                                      </v>
          </cell>
        </row>
        <row r="2766">
          <cell r="A2766">
            <v>3291</v>
          </cell>
          <cell r="B2766" t="str">
            <v>S</v>
          </cell>
          <cell r="C2766" t="str">
            <v>U</v>
          </cell>
          <cell r="D2766" t="str">
            <v>F</v>
          </cell>
          <cell r="E2766" t="str">
            <v xml:space="preserve">Bandung                                 </v>
          </cell>
          <cell r="F2766" t="str">
            <v xml:space="preserve">F -- Bandung                                      </v>
          </cell>
        </row>
        <row r="2767">
          <cell r="A2767">
            <v>807</v>
          </cell>
          <cell r="B2767" t="str">
            <v>S</v>
          </cell>
          <cell r="C2767" t="str">
            <v>U</v>
          </cell>
          <cell r="D2767" t="str">
            <v>I</v>
          </cell>
          <cell r="E2767" t="str">
            <v xml:space="preserve">DKI2                                    </v>
          </cell>
          <cell r="F2767" t="str">
            <v xml:space="preserve">I -- DKI2                                         </v>
          </cell>
        </row>
        <row r="2768">
          <cell r="A2768">
            <v>4016</v>
          </cell>
          <cell r="B2768" t="str">
            <v>S</v>
          </cell>
          <cell r="C2768" t="str">
            <v>U</v>
          </cell>
          <cell r="D2768" t="str">
            <v>F</v>
          </cell>
          <cell r="E2768" t="str">
            <v xml:space="preserve">Bandung                                 </v>
          </cell>
          <cell r="F2768" t="str">
            <v xml:space="preserve">F -- Bandung                                      </v>
          </cell>
        </row>
        <row r="2769">
          <cell r="A2769">
            <v>4161</v>
          </cell>
          <cell r="B2769" t="str">
            <v>S</v>
          </cell>
          <cell r="C2769" t="str">
            <v>U</v>
          </cell>
          <cell r="D2769" t="str">
            <v>F</v>
          </cell>
          <cell r="E2769" t="str">
            <v xml:space="preserve">Bandung                                 </v>
          </cell>
          <cell r="F2769" t="str">
            <v xml:space="preserve">F -- Bandung                                      </v>
          </cell>
        </row>
        <row r="2770">
          <cell r="A2770">
            <v>4445</v>
          </cell>
          <cell r="B2770" t="str">
            <v>S</v>
          </cell>
          <cell r="C2770" t="str">
            <v>U</v>
          </cell>
          <cell r="D2770" t="str">
            <v>F</v>
          </cell>
          <cell r="E2770" t="str">
            <v xml:space="preserve">Bandung                                 </v>
          </cell>
          <cell r="F2770" t="str">
            <v xml:space="preserve">F -- Bandung                                      </v>
          </cell>
        </row>
        <row r="2771">
          <cell r="A2771">
            <v>3267</v>
          </cell>
          <cell r="B2771" t="str">
            <v>S</v>
          </cell>
          <cell r="C2771" t="str">
            <v>U</v>
          </cell>
          <cell r="D2771" t="str">
            <v>F</v>
          </cell>
          <cell r="E2771" t="str">
            <v xml:space="preserve">Bandung                                 </v>
          </cell>
          <cell r="F2771" t="str">
            <v xml:space="preserve">F -- Bandung                                      </v>
          </cell>
        </row>
        <row r="2772">
          <cell r="A2772">
            <v>4102</v>
          </cell>
          <cell r="B2772" t="str">
            <v>S</v>
          </cell>
          <cell r="C2772" t="str">
            <v>U</v>
          </cell>
          <cell r="D2772" t="str">
            <v>I</v>
          </cell>
          <cell r="E2772" t="str">
            <v xml:space="preserve">DKI2                                    </v>
          </cell>
          <cell r="F2772" t="str">
            <v xml:space="preserve">I -- DKI2                                         </v>
          </cell>
        </row>
        <row r="2773">
          <cell r="A2773">
            <v>5361</v>
          </cell>
          <cell r="B2773" t="str">
            <v>S</v>
          </cell>
          <cell r="C2773" t="str">
            <v>U</v>
          </cell>
          <cell r="D2773" t="str">
            <v>B</v>
          </cell>
          <cell r="E2773" t="str">
            <v xml:space="preserve">Medan                                   </v>
          </cell>
          <cell r="F2773" t="str">
            <v xml:space="preserve">B -- Medan                                        </v>
          </cell>
        </row>
        <row r="2774">
          <cell r="A2774">
            <v>3852</v>
          </cell>
          <cell r="B2774" t="str">
            <v>S</v>
          </cell>
          <cell r="C2774" t="str">
            <v>U</v>
          </cell>
          <cell r="D2774" t="str">
            <v>Q</v>
          </cell>
          <cell r="E2774" t="str">
            <v xml:space="preserve">KANWIL JAKARTA 3                        </v>
          </cell>
          <cell r="F2774" t="str">
            <v xml:space="preserve">Q -- KANWIL JAKARTA 3                             </v>
          </cell>
        </row>
        <row r="2775">
          <cell r="A2775">
            <v>7200</v>
          </cell>
          <cell r="B2775" t="str">
            <v>S</v>
          </cell>
          <cell r="C2775" t="str">
            <v>U</v>
          </cell>
          <cell r="D2775" t="str">
            <v>I</v>
          </cell>
          <cell r="E2775" t="str">
            <v xml:space="preserve">DKI2                                    </v>
          </cell>
          <cell r="F2775" t="str">
            <v xml:space="preserve">I -- DKI2                                         </v>
          </cell>
        </row>
        <row r="2776">
          <cell r="A2776">
            <v>4078</v>
          </cell>
          <cell r="B2776" t="str">
            <v>S</v>
          </cell>
          <cell r="C2776" t="str">
            <v>U</v>
          </cell>
          <cell r="D2776" t="str">
            <v>F</v>
          </cell>
          <cell r="E2776" t="str">
            <v xml:space="preserve">Bandung                                 </v>
          </cell>
          <cell r="F2776" t="str">
            <v xml:space="preserve">F -- Bandung                                      </v>
          </cell>
        </row>
        <row r="2777">
          <cell r="A2777">
            <v>4446</v>
          </cell>
          <cell r="B2777" t="str">
            <v>S</v>
          </cell>
          <cell r="C2777" t="str">
            <v>U</v>
          </cell>
          <cell r="D2777" t="str">
            <v>F</v>
          </cell>
          <cell r="E2777" t="str">
            <v xml:space="preserve">Bandung                                 </v>
          </cell>
          <cell r="F2777" t="str">
            <v xml:space="preserve">F -- Bandung                                      </v>
          </cell>
        </row>
        <row r="2778">
          <cell r="A2778">
            <v>4224</v>
          </cell>
          <cell r="B2778" t="str">
            <v>S</v>
          </cell>
          <cell r="C2778" t="str">
            <v>U</v>
          </cell>
          <cell r="D2778" t="str">
            <v>F</v>
          </cell>
          <cell r="E2778" t="str">
            <v xml:space="preserve">Bandung                                 </v>
          </cell>
          <cell r="F2778" t="str">
            <v xml:space="preserve">F -- Bandung                                      </v>
          </cell>
        </row>
        <row r="2779">
          <cell r="A2779">
            <v>4172</v>
          </cell>
          <cell r="B2779" t="str">
            <v>S</v>
          </cell>
          <cell r="C2779" t="str">
            <v>U</v>
          </cell>
          <cell r="D2779" t="str">
            <v>F</v>
          </cell>
          <cell r="E2779" t="str">
            <v xml:space="preserve">Bandung                                 </v>
          </cell>
          <cell r="F2779" t="str">
            <v xml:space="preserve">F -- Bandung                                      </v>
          </cell>
        </row>
        <row r="2780">
          <cell r="A2780">
            <v>4090</v>
          </cell>
          <cell r="B2780" t="str">
            <v>S</v>
          </cell>
          <cell r="C2780" t="str">
            <v>U</v>
          </cell>
          <cell r="D2780" t="str">
            <v>F</v>
          </cell>
          <cell r="E2780" t="str">
            <v xml:space="preserve">Bandung                                 </v>
          </cell>
          <cell r="F2780" t="str">
            <v xml:space="preserve">F -- Bandung                                      </v>
          </cell>
        </row>
        <row r="2781">
          <cell r="A2781">
            <v>4005</v>
          </cell>
          <cell r="B2781" t="str">
            <v>S</v>
          </cell>
          <cell r="C2781" t="str">
            <v>U</v>
          </cell>
          <cell r="D2781" t="str">
            <v>F</v>
          </cell>
          <cell r="E2781" t="str">
            <v xml:space="preserve">Bandung                                 </v>
          </cell>
          <cell r="F2781" t="str">
            <v xml:space="preserve">F -- Bandung                                      </v>
          </cell>
        </row>
        <row r="2782">
          <cell r="A2782">
            <v>4843</v>
          </cell>
          <cell r="B2782" t="str">
            <v>S</v>
          </cell>
          <cell r="C2782" t="str">
            <v>U</v>
          </cell>
          <cell r="D2782" t="str">
            <v>Q</v>
          </cell>
          <cell r="E2782" t="str">
            <v xml:space="preserve">KANWIL JAKARTA 3                        </v>
          </cell>
          <cell r="F2782" t="str">
            <v xml:space="preserve">Q -- KANWIL JAKARTA 3                             </v>
          </cell>
        </row>
        <row r="2783">
          <cell r="A2783">
            <v>4816</v>
          </cell>
          <cell r="B2783" t="str">
            <v>S</v>
          </cell>
          <cell r="C2783" t="str">
            <v>U</v>
          </cell>
          <cell r="D2783" t="str">
            <v>Q</v>
          </cell>
          <cell r="E2783" t="str">
            <v xml:space="preserve">KANWIL JAKARTA 3                        </v>
          </cell>
          <cell r="F2783" t="str">
            <v xml:space="preserve">Q -- KANWIL JAKARTA 3                             </v>
          </cell>
        </row>
        <row r="2784">
          <cell r="A2784">
            <v>4297</v>
          </cell>
          <cell r="B2784" t="str">
            <v>S</v>
          </cell>
          <cell r="C2784" t="str">
            <v>U</v>
          </cell>
          <cell r="D2784" t="str">
            <v>F</v>
          </cell>
          <cell r="E2784" t="str">
            <v xml:space="preserve">Bandung                                 </v>
          </cell>
          <cell r="F2784" t="str">
            <v xml:space="preserve">F -- Bandung                                      </v>
          </cell>
        </row>
        <row r="2785">
          <cell r="A2785">
            <v>4040</v>
          </cell>
          <cell r="B2785" t="str">
            <v>S</v>
          </cell>
          <cell r="C2785" t="str">
            <v>U</v>
          </cell>
          <cell r="D2785" t="str">
            <v>F</v>
          </cell>
          <cell r="E2785" t="str">
            <v xml:space="preserve">Bandung                                 </v>
          </cell>
          <cell r="F2785" t="str">
            <v xml:space="preserve">F -- Bandung                                      </v>
          </cell>
        </row>
        <row r="2786">
          <cell r="A2786">
            <v>4834</v>
          </cell>
          <cell r="B2786" t="str">
            <v>S</v>
          </cell>
          <cell r="C2786" t="str">
            <v>U</v>
          </cell>
          <cell r="D2786" t="str">
            <v>Q</v>
          </cell>
          <cell r="E2786" t="str">
            <v xml:space="preserve">KANWIL JAKARTA 3                        </v>
          </cell>
          <cell r="F2786" t="str">
            <v xml:space="preserve">Q -- KANWIL JAKARTA 3                             </v>
          </cell>
        </row>
        <row r="2787">
          <cell r="A2787">
            <v>4361</v>
          </cell>
          <cell r="B2787" t="str">
            <v>S</v>
          </cell>
          <cell r="C2787" t="str">
            <v>U</v>
          </cell>
          <cell r="D2787" t="str">
            <v>F</v>
          </cell>
          <cell r="E2787" t="str">
            <v xml:space="preserve">Bandung                                 </v>
          </cell>
          <cell r="F2787" t="str">
            <v xml:space="preserve">F -- Bandung                                      </v>
          </cell>
        </row>
        <row r="2788">
          <cell r="A2788">
            <v>921</v>
          </cell>
          <cell r="B2788" t="str">
            <v>S</v>
          </cell>
          <cell r="C2788" t="str">
            <v>U</v>
          </cell>
          <cell r="D2788" t="str">
            <v>Q</v>
          </cell>
          <cell r="E2788" t="str">
            <v xml:space="preserve">KANWIL JAKARTA 3                        </v>
          </cell>
          <cell r="F2788" t="str">
            <v xml:space="preserve">Q -- KANWIL JAKARTA 3                             </v>
          </cell>
        </row>
        <row r="2789">
          <cell r="A2789">
            <v>7946</v>
          </cell>
          <cell r="B2789" t="str">
            <v>S</v>
          </cell>
          <cell r="C2789" t="str">
            <v>U</v>
          </cell>
          <cell r="D2789" t="str">
            <v>F</v>
          </cell>
          <cell r="E2789" t="str">
            <v xml:space="preserve">Bandung                                 </v>
          </cell>
          <cell r="F2789" t="str">
            <v xml:space="preserve">F -- Bandung                                      </v>
          </cell>
        </row>
        <row r="2790">
          <cell r="A2790">
            <v>7006</v>
          </cell>
          <cell r="B2790" t="str">
            <v>S</v>
          </cell>
          <cell r="C2790" t="str">
            <v>U</v>
          </cell>
          <cell r="D2790" t="str">
            <v>F</v>
          </cell>
          <cell r="E2790" t="str">
            <v xml:space="preserve">Bandung                                 </v>
          </cell>
          <cell r="F2790" t="str">
            <v xml:space="preserve">F -- Bandung                                      </v>
          </cell>
        </row>
        <row r="2791">
          <cell r="A2791">
            <v>3118</v>
          </cell>
          <cell r="B2791" t="str">
            <v>S</v>
          </cell>
          <cell r="C2791" t="str">
            <v>U</v>
          </cell>
          <cell r="D2791" t="str">
            <v>H</v>
          </cell>
          <cell r="E2791" t="str">
            <v xml:space="preserve">Yogyakarta                              </v>
          </cell>
          <cell r="F2791" t="str">
            <v xml:space="preserve">H -- Yogyakarta                                   </v>
          </cell>
        </row>
        <row r="2792">
          <cell r="A2792">
            <v>3672</v>
          </cell>
          <cell r="B2792" t="str">
            <v>S</v>
          </cell>
          <cell r="C2792" t="str">
            <v>U</v>
          </cell>
          <cell r="D2792" t="str">
            <v>I</v>
          </cell>
          <cell r="E2792" t="str">
            <v xml:space="preserve">DKI2                                    </v>
          </cell>
          <cell r="F2792" t="str">
            <v xml:space="preserve">I -- DKI2                                         </v>
          </cell>
        </row>
        <row r="2793">
          <cell r="A2793">
            <v>7021</v>
          </cell>
          <cell r="B2793" t="str">
            <v>S</v>
          </cell>
          <cell r="C2793" t="str">
            <v>U</v>
          </cell>
          <cell r="D2793" t="str">
            <v>F</v>
          </cell>
          <cell r="E2793" t="str">
            <v xml:space="preserve">Bandung                                 </v>
          </cell>
          <cell r="F2793" t="str">
            <v xml:space="preserve">F -- Bandung                                      </v>
          </cell>
        </row>
        <row r="2794">
          <cell r="A2794">
            <v>953</v>
          </cell>
          <cell r="B2794" t="str">
            <v>S</v>
          </cell>
          <cell r="C2794" t="str">
            <v>U</v>
          </cell>
          <cell r="D2794" t="str">
            <v>I</v>
          </cell>
          <cell r="E2794" t="str">
            <v xml:space="preserve">DKI2                                    </v>
          </cell>
          <cell r="F2794" t="str">
            <v xml:space="preserve">I -- DKI2                                         </v>
          </cell>
        </row>
        <row r="2795">
          <cell r="A2795">
            <v>3257</v>
          </cell>
          <cell r="B2795" t="str">
            <v>S</v>
          </cell>
          <cell r="C2795" t="str">
            <v>U</v>
          </cell>
          <cell r="D2795" t="str">
            <v>E</v>
          </cell>
          <cell r="E2795" t="str">
            <v xml:space="preserve">DKI                                     </v>
          </cell>
          <cell r="F2795" t="str">
            <v xml:space="preserve">E -- DKI                                          </v>
          </cell>
        </row>
        <row r="2796">
          <cell r="A2796">
            <v>4162</v>
          </cell>
          <cell r="B2796" t="str">
            <v>S</v>
          </cell>
          <cell r="C2796" t="str">
            <v>U</v>
          </cell>
          <cell r="D2796" t="str">
            <v>F</v>
          </cell>
          <cell r="E2796" t="str">
            <v xml:space="preserve">Bandung                                 </v>
          </cell>
          <cell r="F2796" t="str">
            <v xml:space="preserve">F -- Bandung                                      </v>
          </cell>
        </row>
        <row r="2797">
          <cell r="A2797">
            <v>4151</v>
          </cell>
          <cell r="B2797" t="str">
            <v>S</v>
          </cell>
          <cell r="C2797" t="str">
            <v>U</v>
          </cell>
          <cell r="D2797" t="str">
            <v>F</v>
          </cell>
          <cell r="E2797" t="str">
            <v xml:space="preserve">Bandung                                 </v>
          </cell>
          <cell r="F2797" t="str">
            <v xml:space="preserve">F -- Bandung                                      </v>
          </cell>
        </row>
        <row r="2798">
          <cell r="A2798">
            <v>916</v>
          </cell>
          <cell r="B2798" t="str">
            <v>S</v>
          </cell>
          <cell r="C2798" t="str">
            <v>U</v>
          </cell>
          <cell r="D2798" t="str">
            <v>Q</v>
          </cell>
          <cell r="E2798" t="str">
            <v xml:space="preserve">KANWIL JAKARTA 3                        </v>
          </cell>
          <cell r="F2798" t="str">
            <v xml:space="preserve">Q -- KANWIL JAKARTA 3                             </v>
          </cell>
        </row>
        <row r="2799">
          <cell r="A2799">
            <v>749</v>
          </cell>
          <cell r="B2799" t="str">
            <v>S</v>
          </cell>
          <cell r="C2799" t="str">
            <v>U</v>
          </cell>
          <cell r="D2799" t="str">
            <v>F</v>
          </cell>
          <cell r="E2799" t="str">
            <v xml:space="preserve">Bandung                                 </v>
          </cell>
          <cell r="F2799" t="str">
            <v xml:space="preserve">F -- Bandung                                      </v>
          </cell>
        </row>
        <row r="2800">
          <cell r="A2800">
            <v>7903</v>
          </cell>
          <cell r="B2800" t="str">
            <v>S</v>
          </cell>
          <cell r="C2800" t="str">
            <v>U</v>
          </cell>
          <cell r="D2800" t="str">
            <v>L</v>
          </cell>
          <cell r="E2800" t="str">
            <v xml:space="preserve">Banjarmasin                             </v>
          </cell>
          <cell r="F2800" t="str">
            <v xml:space="preserve">L -- Banjarmasin                                  </v>
          </cell>
        </row>
        <row r="2801">
          <cell r="A2801">
            <v>3671</v>
          </cell>
          <cell r="B2801" t="str">
            <v>S</v>
          </cell>
          <cell r="C2801" t="str">
            <v>U</v>
          </cell>
          <cell r="D2801" t="str">
            <v>F</v>
          </cell>
          <cell r="E2801" t="str">
            <v xml:space="preserve">Bandung                                 </v>
          </cell>
          <cell r="F2801" t="str">
            <v xml:space="preserve">F -- Bandung                                      </v>
          </cell>
        </row>
        <row r="2802">
          <cell r="A2802">
            <v>7212</v>
          </cell>
          <cell r="B2802" t="str">
            <v>S</v>
          </cell>
          <cell r="C2802" t="str">
            <v>U</v>
          </cell>
          <cell r="D2802" t="str">
            <v>E</v>
          </cell>
          <cell r="E2802" t="str">
            <v xml:space="preserve">DKI                                     </v>
          </cell>
          <cell r="F2802" t="str">
            <v xml:space="preserve">E -- DKI                                          </v>
          </cell>
        </row>
        <row r="2803">
          <cell r="A2803">
            <v>4270</v>
          </cell>
          <cell r="B2803" t="str">
            <v>S</v>
          </cell>
          <cell r="C2803" t="str">
            <v>U</v>
          </cell>
          <cell r="D2803" t="str">
            <v>F</v>
          </cell>
          <cell r="E2803" t="str">
            <v xml:space="preserve">Bandung                                 </v>
          </cell>
          <cell r="F2803" t="str">
            <v xml:space="preserve">F -- Bandung                                      </v>
          </cell>
        </row>
        <row r="2804">
          <cell r="A2804">
            <v>4263</v>
          </cell>
          <cell r="B2804" t="str">
            <v>S</v>
          </cell>
          <cell r="C2804" t="str">
            <v>U</v>
          </cell>
          <cell r="D2804" t="str">
            <v>F</v>
          </cell>
          <cell r="E2804" t="str">
            <v xml:space="preserve">Bandung                                 </v>
          </cell>
          <cell r="F2804" t="str">
            <v xml:space="preserve">F -- Bandung                                      </v>
          </cell>
        </row>
        <row r="2805">
          <cell r="A2805">
            <v>3227</v>
          </cell>
          <cell r="B2805" t="str">
            <v>S</v>
          </cell>
          <cell r="C2805" t="str">
            <v>U</v>
          </cell>
          <cell r="D2805" t="str">
            <v>E</v>
          </cell>
          <cell r="E2805" t="str">
            <v xml:space="preserve">DKI                                     </v>
          </cell>
          <cell r="F2805" t="str">
            <v xml:space="preserve">E -- DKI                                          </v>
          </cell>
        </row>
        <row r="2806">
          <cell r="A2806">
            <v>7367</v>
          </cell>
          <cell r="B2806" t="str">
            <v>S</v>
          </cell>
          <cell r="C2806" t="str">
            <v>U</v>
          </cell>
          <cell r="D2806" t="str">
            <v>I</v>
          </cell>
          <cell r="E2806" t="str">
            <v xml:space="preserve">DKI2                                    </v>
          </cell>
          <cell r="F2806" t="str">
            <v xml:space="preserve">I -- DKI2                                         </v>
          </cell>
        </row>
        <row r="2807">
          <cell r="A2807">
            <v>6600</v>
          </cell>
          <cell r="B2807" t="str">
            <v>S</v>
          </cell>
          <cell r="C2807" t="str">
            <v>U</v>
          </cell>
          <cell r="D2807" t="str">
            <v>H</v>
          </cell>
          <cell r="E2807" t="str">
            <v xml:space="preserve">Yogyakarta                              </v>
          </cell>
          <cell r="F2807" t="str">
            <v xml:space="preserve">H -- Yogyakarta                                   </v>
          </cell>
        </row>
        <row r="2808">
          <cell r="A2808">
            <v>6783</v>
          </cell>
          <cell r="B2808" t="str">
            <v>S</v>
          </cell>
          <cell r="C2808" t="str">
            <v>U</v>
          </cell>
          <cell r="D2808" t="str">
            <v>H</v>
          </cell>
          <cell r="E2808" t="str">
            <v xml:space="preserve">Yogyakarta                              </v>
          </cell>
          <cell r="F2808" t="str">
            <v xml:space="preserve">H -- Yogyakarta                                   </v>
          </cell>
        </row>
        <row r="2809">
          <cell r="A2809">
            <v>4287</v>
          </cell>
          <cell r="B2809" t="str">
            <v>S</v>
          </cell>
          <cell r="C2809" t="str">
            <v>U</v>
          </cell>
          <cell r="D2809" t="str">
            <v>F</v>
          </cell>
          <cell r="E2809" t="str">
            <v xml:space="preserve">Bandung                                 </v>
          </cell>
          <cell r="F2809" t="str">
            <v xml:space="preserve">F -- Bandung                                      </v>
          </cell>
        </row>
        <row r="2810">
          <cell r="A2810">
            <v>4066</v>
          </cell>
          <cell r="B2810" t="str">
            <v>S</v>
          </cell>
          <cell r="C2810" t="str">
            <v>U</v>
          </cell>
          <cell r="D2810" t="str">
            <v>F</v>
          </cell>
          <cell r="E2810" t="str">
            <v xml:space="preserve">Bandung                                 </v>
          </cell>
          <cell r="F2810" t="str">
            <v xml:space="preserve">F -- Bandung                                      </v>
          </cell>
        </row>
        <row r="2811">
          <cell r="A2811">
            <v>3001</v>
          </cell>
          <cell r="B2811" t="str">
            <v>S</v>
          </cell>
          <cell r="C2811" t="str">
            <v>U</v>
          </cell>
          <cell r="D2811" t="str">
            <v>F</v>
          </cell>
          <cell r="E2811" t="str">
            <v xml:space="preserve">Bandung                                 </v>
          </cell>
          <cell r="F2811" t="str">
            <v xml:space="preserve">F -- Bandung                                      </v>
          </cell>
        </row>
        <row r="2812">
          <cell r="A2812">
            <v>7847</v>
          </cell>
          <cell r="B2812" t="str">
            <v>S</v>
          </cell>
          <cell r="C2812" t="str">
            <v>U</v>
          </cell>
          <cell r="D2812" t="str">
            <v>I</v>
          </cell>
          <cell r="E2812" t="str">
            <v xml:space="preserve">DKI2                                    </v>
          </cell>
          <cell r="F2812" t="str">
            <v xml:space="preserve">I -- DKI2                                         </v>
          </cell>
        </row>
        <row r="2813">
          <cell r="A2813">
            <v>4428</v>
          </cell>
          <cell r="B2813" t="str">
            <v>S</v>
          </cell>
          <cell r="C2813" t="str">
            <v>U</v>
          </cell>
          <cell r="D2813" t="str">
            <v>F</v>
          </cell>
          <cell r="E2813" t="str">
            <v xml:space="preserve">Bandung                                 </v>
          </cell>
          <cell r="F2813" t="str">
            <v xml:space="preserve">F -- Bandung                                      </v>
          </cell>
        </row>
        <row r="2814">
          <cell r="A2814">
            <v>4163</v>
          </cell>
          <cell r="B2814" t="str">
            <v>S</v>
          </cell>
          <cell r="C2814" t="str">
            <v>U</v>
          </cell>
          <cell r="D2814" t="str">
            <v>F</v>
          </cell>
          <cell r="E2814" t="str">
            <v xml:space="preserve">Bandung                                 </v>
          </cell>
          <cell r="F2814" t="str">
            <v xml:space="preserve">F -- Bandung                                      </v>
          </cell>
        </row>
        <row r="2815">
          <cell r="A2815">
            <v>6777</v>
          </cell>
          <cell r="B2815" t="str">
            <v>S</v>
          </cell>
          <cell r="C2815" t="str">
            <v>U</v>
          </cell>
          <cell r="D2815" t="str">
            <v>H</v>
          </cell>
          <cell r="E2815" t="str">
            <v xml:space="preserve">Yogyakarta                              </v>
          </cell>
          <cell r="F2815" t="str">
            <v xml:space="preserve">H -- Yogyakarta                                   </v>
          </cell>
        </row>
        <row r="2816">
          <cell r="A2816">
            <v>4799</v>
          </cell>
          <cell r="B2816" t="str">
            <v>S</v>
          </cell>
          <cell r="C2816" t="str">
            <v>U</v>
          </cell>
          <cell r="D2816" t="str">
            <v>I</v>
          </cell>
          <cell r="E2816" t="str">
            <v xml:space="preserve">DKI2                                    </v>
          </cell>
          <cell r="F2816" t="str">
            <v xml:space="preserve">I -- DKI2                                         </v>
          </cell>
        </row>
        <row r="2817">
          <cell r="A2817">
            <v>6784</v>
          </cell>
          <cell r="B2817" t="str">
            <v>S</v>
          </cell>
          <cell r="C2817" t="str">
            <v>U</v>
          </cell>
          <cell r="D2817" t="str">
            <v>H</v>
          </cell>
          <cell r="E2817" t="str">
            <v xml:space="preserve">Yogyakarta                              </v>
          </cell>
          <cell r="F2817" t="str">
            <v xml:space="preserve">H -- Yogyakarta                                   </v>
          </cell>
        </row>
        <row r="2818">
          <cell r="A2818">
            <v>4429</v>
          </cell>
          <cell r="B2818" t="str">
            <v>S</v>
          </cell>
          <cell r="C2818" t="str">
            <v>U</v>
          </cell>
          <cell r="D2818" t="str">
            <v>F</v>
          </cell>
          <cell r="E2818" t="str">
            <v xml:space="preserve">Bandung                                 </v>
          </cell>
          <cell r="F2818" t="str">
            <v xml:space="preserve">F -- Bandung                                      </v>
          </cell>
        </row>
        <row r="2819">
          <cell r="A2819">
            <v>4825</v>
          </cell>
          <cell r="B2819" t="str">
            <v>S</v>
          </cell>
          <cell r="C2819" t="str">
            <v>U</v>
          </cell>
          <cell r="D2819" t="str">
            <v>Q</v>
          </cell>
          <cell r="E2819" t="str">
            <v xml:space="preserve">KANWIL JAKARTA 3                        </v>
          </cell>
          <cell r="F2819" t="str">
            <v xml:space="preserve">Q -- KANWIL JAKARTA 3                             </v>
          </cell>
        </row>
        <row r="2820">
          <cell r="A2820">
            <v>4006</v>
          </cell>
          <cell r="B2820" t="str">
            <v>S</v>
          </cell>
          <cell r="C2820" t="str">
            <v>U</v>
          </cell>
          <cell r="D2820" t="str">
            <v>F</v>
          </cell>
          <cell r="E2820" t="str">
            <v xml:space="preserve">Bandung                                 </v>
          </cell>
          <cell r="F2820" t="str">
            <v xml:space="preserve">F -- Bandung                                      </v>
          </cell>
        </row>
        <row r="2821">
          <cell r="A2821">
            <v>4114</v>
          </cell>
          <cell r="B2821" t="str">
            <v>S</v>
          </cell>
          <cell r="C2821" t="str">
            <v>U</v>
          </cell>
          <cell r="D2821" t="str">
            <v>F</v>
          </cell>
          <cell r="E2821" t="str">
            <v xml:space="preserve">Bandung                                 </v>
          </cell>
          <cell r="F2821" t="str">
            <v xml:space="preserve">F -- Bandung                                      </v>
          </cell>
        </row>
        <row r="2822">
          <cell r="A2822">
            <v>4288</v>
          </cell>
          <cell r="B2822" t="str">
            <v>S</v>
          </cell>
          <cell r="C2822" t="str">
            <v>U</v>
          </cell>
          <cell r="D2822" t="str">
            <v>F</v>
          </cell>
          <cell r="E2822" t="str">
            <v xml:space="preserve">Bandung                                 </v>
          </cell>
          <cell r="F2822" t="str">
            <v xml:space="preserve">F -- Bandung                                      </v>
          </cell>
        </row>
        <row r="2823">
          <cell r="A2823">
            <v>761</v>
          </cell>
          <cell r="B2823" t="str">
            <v>S</v>
          </cell>
          <cell r="C2823" t="str">
            <v>U</v>
          </cell>
          <cell r="D2823" t="str">
            <v>F</v>
          </cell>
          <cell r="E2823" t="str">
            <v xml:space="preserve">Bandung                                 </v>
          </cell>
          <cell r="F2823" t="str">
            <v xml:space="preserve">F -- Bandung                                      </v>
          </cell>
        </row>
        <row r="2824">
          <cell r="A2824">
            <v>7922</v>
          </cell>
          <cell r="B2824" t="str">
            <v>S</v>
          </cell>
          <cell r="C2824" t="str">
            <v>U</v>
          </cell>
          <cell r="D2824" t="str">
            <v>F</v>
          </cell>
          <cell r="E2824" t="str">
            <v xml:space="preserve">Bandung                                 </v>
          </cell>
          <cell r="F2824" t="str">
            <v xml:space="preserve">F -- Bandung                                      </v>
          </cell>
        </row>
        <row r="2825">
          <cell r="A2825">
            <v>4091</v>
          </cell>
          <cell r="B2825" t="str">
            <v>S</v>
          </cell>
          <cell r="C2825" t="str">
            <v>U</v>
          </cell>
          <cell r="D2825" t="str">
            <v>F</v>
          </cell>
          <cell r="E2825" t="str">
            <v xml:space="preserve">Bandung                                 </v>
          </cell>
          <cell r="F2825" t="str">
            <v xml:space="preserve">F -- Bandung                                      </v>
          </cell>
        </row>
        <row r="2826">
          <cell r="A2826">
            <v>4017</v>
          </cell>
          <cell r="B2826" t="str">
            <v>S</v>
          </cell>
          <cell r="C2826" t="str">
            <v>U</v>
          </cell>
          <cell r="D2826" t="str">
            <v>F</v>
          </cell>
          <cell r="E2826" t="str">
            <v xml:space="preserve">Bandung                                 </v>
          </cell>
          <cell r="F2826" t="str">
            <v xml:space="preserve">F -- Bandung                                      </v>
          </cell>
        </row>
        <row r="2827">
          <cell r="A2827">
            <v>3266</v>
          </cell>
          <cell r="B2827" t="str">
            <v>S</v>
          </cell>
          <cell r="C2827" t="str">
            <v>U</v>
          </cell>
          <cell r="D2827" t="str">
            <v>F</v>
          </cell>
          <cell r="E2827" t="str">
            <v xml:space="preserve">Bandung                                 </v>
          </cell>
          <cell r="F2827" t="str">
            <v xml:space="preserve">F -- Bandung                                      </v>
          </cell>
        </row>
        <row r="2828">
          <cell r="A2828">
            <v>826</v>
          </cell>
          <cell r="B2828" t="str">
            <v>S</v>
          </cell>
          <cell r="C2828" t="str">
            <v>U</v>
          </cell>
          <cell r="D2828" t="str">
            <v>Q</v>
          </cell>
          <cell r="E2828" t="str">
            <v xml:space="preserve">KANWIL JAKARTA 3                        </v>
          </cell>
          <cell r="F2828" t="str">
            <v xml:space="preserve">Q -- KANWIL JAKARTA 3                             </v>
          </cell>
        </row>
        <row r="2829">
          <cell r="A2829">
            <v>4419</v>
          </cell>
          <cell r="B2829" t="str">
            <v>S</v>
          </cell>
          <cell r="C2829" t="str">
            <v>U</v>
          </cell>
          <cell r="D2829" t="str">
            <v>F</v>
          </cell>
          <cell r="E2829" t="str">
            <v xml:space="preserve">Bandung                                 </v>
          </cell>
          <cell r="F2829" t="str">
            <v xml:space="preserve">F -- Bandung                                      </v>
          </cell>
        </row>
        <row r="2830">
          <cell r="A2830">
            <v>7519</v>
          </cell>
          <cell r="B2830" t="str">
            <v>S</v>
          </cell>
          <cell r="C2830" t="str">
            <v>U</v>
          </cell>
          <cell r="D2830" t="str">
            <v>P</v>
          </cell>
          <cell r="E2830" t="str">
            <v xml:space="preserve">Makassar                                </v>
          </cell>
          <cell r="F2830" t="str">
            <v xml:space="preserve">P -- Makassar                                     </v>
          </cell>
        </row>
        <row r="2831">
          <cell r="A2831">
            <v>6778</v>
          </cell>
          <cell r="B2831" t="str">
            <v>S</v>
          </cell>
          <cell r="C2831" t="str">
            <v>U</v>
          </cell>
          <cell r="D2831" t="str">
            <v>H</v>
          </cell>
          <cell r="E2831" t="str">
            <v xml:space="preserve">Yogyakarta                              </v>
          </cell>
          <cell r="F2831" t="str">
            <v xml:space="preserve">H -- Yogyakarta                                   </v>
          </cell>
        </row>
        <row r="2832">
          <cell r="A2832">
            <v>5743</v>
          </cell>
          <cell r="B2832" t="str">
            <v>S</v>
          </cell>
          <cell r="C2832" t="str">
            <v>U</v>
          </cell>
          <cell r="D2832" t="str">
            <v>D</v>
          </cell>
          <cell r="E2832" t="str">
            <v xml:space="preserve">Palembang                               </v>
          </cell>
          <cell r="F2832" t="str">
            <v xml:space="preserve">D -- Palembang                                    </v>
          </cell>
        </row>
        <row r="2833">
          <cell r="A2833">
            <v>4447</v>
          </cell>
          <cell r="B2833" t="str">
            <v>S</v>
          </cell>
          <cell r="C2833" t="str">
            <v>U</v>
          </cell>
          <cell r="D2833" t="str">
            <v>F</v>
          </cell>
          <cell r="E2833" t="str">
            <v xml:space="preserve">Bandung                                 </v>
          </cell>
          <cell r="F2833" t="str">
            <v xml:space="preserve">F -- Bandung                                      </v>
          </cell>
        </row>
        <row r="2834">
          <cell r="A2834">
            <v>795</v>
          </cell>
          <cell r="B2834" t="str">
            <v>S</v>
          </cell>
          <cell r="C2834" t="str">
            <v>U</v>
          </cell>
          <cell r="D2834" t="str">
            <v>I</v>
          </cell>
          <cell r="E2834" t="str">
            <v xml:space="preserve">DKI2                                    </v>
          </cell>
          <cell r="F2834" t="str">
            <v xml:space="preserve">I -- DKI2                                         </v>
          </cell>
        </row>
        <row r="2835">
          <cell r="A2835">
            <v>4323</v>
          </cell>
          <cell r="B2835" t="str">
            <v>S</v>
          </cell>
          <cell r="C2835" t="str">
            <v>U</v>
          </cell>
          <cell r="D2835" t="str">
            <v>F</v>
          </cell>
          <cell r="E2835" t="str">
            <v xml:space="preserve">Bandung                                 </v>
          </cell>
          <cell r="F2835" t="str">
            <v xml:space="preserve">F -- Bandung                                      </v>
          </cell>
        </row>
        <row r="2836">
          <cell r="A2836">
            <v>4271</v>
          </cell>
          <cell r="B2836" t="str">
            <v>S</v>
          </cell>
          <cell r="C2836" t="str">
            <v>U</v>
          </cell>
          <cell r="D2836" t="str">
            <v>F</v>
          </cell>
          <cell r="E2836" t="str">
            <v xml:space="preserve">Bandung                                 </v>
          </cell>
          <cell r="F2836" t="str">
            <v xml:space="preserve">F -- Bandung                                      </v>
          </cell>
        </row>
        <row r="2837">
          <cell r="A2837">
            <v>5100</v>
          </cell>
          <cell r="B2837" t="str">
            <v>S</v>
          </cell>
          <cell r="C2837" t="str">
            <v>U</v>
          </cell>
          <cell r="D2837" t="str">
            <v>P</v>
          </cell>
          <cell r="E2837" t="str">
            <v xml:space="preserve">Makassar                                </v>
          </cell>
          <cell r="F2837" t="str">
            <v xml:space="preserve">P -- Makassar                                     </v>
          </cell>
        </row>
        <row r="2838">
          <cell r="A2838">
            <v>5726</v>
          </cell>
          <cell r="B2838" t="str">
            <v>S</v>
          </cell>
          <cell r="C2838" t="str">
            <v>U</v>
          </cell>
          <cell r="D2838" t="str">
            <v>D</v>
          </cell>
          <cell r="E2838" t="str">
            <v xml:space="preserve">Palembang                               </v>
          </cell>
          <cell r="F2838" t="str">
            <v xml:space="preserve">D -- Palembang                                    </v>
          </cell>
        </row>
        <row r="2839">
          <cell r="A2839">
            <v>5636</v>
          </cell>
          <cell r="B2839" t="str">
            <v>S</v>
          </cell>
          <cell r="C2839" t="str">
            <v>U</v>
          </cell>
          <cell r="D2839" t="str">
            <v>D</v>
          </cell>
          <cell r="E2839" t="str">
            <v xml:space="preserve">Palembang                               </v>
          </cell>
          <cell r="F2839" t="str">
            <v xml:space="preserve">D -- Palembang                                    </v>
          </cell>
        </row>
        <row r="2840">
          <cell r="A2840">
            <v>8042</v>
          </cell>
          <cell r="B2840" t="str">
            <v>S</v>
          </cell>
          <cell r="C2840" t="str">
            <v>U</v>
          </cell>
          <cell r="D2840" t="str">
            <v>B</v>
          </cell>
          <cell r="E2840" t="str">
            <v xml:space="preserve">Medan                                   </v>
          </cell>
          <cell r="F2840" t="str">
            <v xml:space="preserve">B -- Medan                                        </v>
          </cell>
        </row>
        <row r="2841">
          <cell r="A2841">
            <v>4018</v>
          </cell>
          <cell r="B2841" t="str">
            <v>S</v>
          </cell>
          <cell r="C2841" t="str">
            <v>U</v>
          </cell>
          <cell r="D2841" t="str">
            <v>F</v>
          </cell>
          <cell r="E2841" t="str">
            <v xml:space="preserve">Bandung                                 </v>
          </cell>
          <cell r="F2841" t="str">
            <v xml:space="preserve">F -- Bandung                                      </v>
          </cell>
        </row>
        <row r="2842">
          <cell r="A2842">
            <v>4019</v>
          </cell>
          <cell r="B2842" t="str">
            <v>S</v>
          </cell>
          <cell r="C2842" t="str">
            <v>U</v>
          </cell>
          <cell r="D2842" t="str">
            <v>F</v>
          </cell>
          <cell r="E2842" t="str">
            <v xml:space="preserve">Bandung                                 </v>
          </cell>
          <cell r="F2842" t="str">
            <v xml:space="preserve">F -- Bandung                                      </v>
          </cell>
        </row>
        <row r="2843">
          <cell r="A2843">
            <v>4249</v>
          </cell>
          <cell r="B2843" t="str">
            <v>S</v>
          </cell>
          <cell r="C2843" t="str">
            <v>U</v>
          </cell>
          <cell r="D2843" t="str">
            <v>I</v>
          </cell>
          <cell r="E2843" t="str">
            <v xml:space="preserve">DKI2                                    </v>
          </cell>
          <cell r="F2843" t="str">
            <v xml:space="preserve">I -- DKI2                                         </v>
          </cell>
        </row>
        <row r="2844">
          <cell r="A2844">
            <v>7328</v>
          </cell>
          <cell r="B2844" t="str">
            <v>S</v>
          </cell>
          <cell r="C2844" t="str">
            <v>U</v>
          </cell>
          <cell r="D2844" t="str">
            <v>F</v>
          </cell>
          <cell r="E2844" t="str">
            <v xml:space="preserve">Bandung                                 </v>
          </cell>
          <cell r="F2844" t="str">
            <v xml:space="preserve">F -- Bandung                                      </v>
          </cell>
        </row>
        <row r="2845">
          <cell r="A2845">
            <v>4051</v>
          </cell>
          <cell r="B2845" t="str">
            <v>S</v>
          </cell>
          <cell r="C2845" t="str">
            <v>U</v>
          </cell>
          <cell r="D2845" t="str">
            <v>F</v>
          </cell>
          <cell r="E2845" t="str">
            <v xml:space="preserve">Bandung                                 </v>
          </cell>
          <cell r="F2845" t="str">
            <v xml:space="preserve">F -- Bandung                                      </v>
          </cell>
        </row>
        <row r="2846">
          <cell r="A2846">
            <v>6779</v>
          </cell>
          <cell r="B2846" t="str">
            <v>S</v>
          </cell>
          <cell r="C2846" t="str">
            <v>U</v>
          </cell>
          <cell r="D2846" t="str">
            <v>H</v>
          </cell>
          <cell r="E2846" t="str">
            <v xml:space="preserve">Yogyakarta                              </v>
          </cell>
          <cell r="F2846" t="str">
            <v xml:space="preserve">H -- Yogyakarta                                   </v>
          </cell>
        </row>
        <row r="2847">
          <cell r="A2847">
            <v>909</v>
          </cell>
          <cell r="B2847" t="str">
            <v>S</v>
          </cell>
          <cell r="C2847" t="str">
            <v>U</v>
          </cell>
          <cell r="D2847" t="str">
            <v>I</v>
          </cell>
          <cell r="E2847" t="str">
            <v xml:space="preserve">DKI2                                    </v>
          </cell>
          <cell r="F2847" t="str">
            <v xml:space="preserve">I -- DKI2                                         </v>
          </cell>
        </row>
        <row r="2848">
          <cell r="A2848">
            <v>7544</v>
          </cell>
          <cell r="B2848" t="str">
            <v>S</v>
          </cell>
          <cell r="C2848" t="str">
            <v>U</v>
          </cell>
          <cell r="D2848" t="str">
            <v>F</v>
          </cell>
          <cell r="E2848" t="str">
            <v xml:space="preserve">Bandung                                 </v>
          </cell>
          <cell r="F2848" t="str">
            <v xml:space="preserve">F -- Bandung                                      </v>
          </cell>
        </row>
        <row r="2849">
          <cell r="A2849">
            <v>4327</v>
          </cell>
          <cell r="B2849" t="str">
            <v>S</v>
          </cell>
          <cell r="C2849" t="str">
            <v>U</v>
          </cell>
          <cell r="D2849" t="str">
            <v>F</v>
          </cell>
          <cell r="E2849" t="str">
            <v xml:space="preserve">Bandung                                 </v>
          </cell>
          <cell r="F2849" t="str">
            <v xml:space="preserve">F -- Bandung                                      </v>
          </cell>
        </row>
        <row r="2850">
          <cell r="A2850">
            <v>4289</v>
          </cell>
          <cell r="B2850" t="str">
            <v>S</v>
          </cell>
          <cell r="C2850" t="str">
            <v>U</v>
          </cell>
          <cell r="D2850" t="str">
            <v>F</v>
          </cell>
          <cell r="E2850" t="str">
            <v xml:space="preserve">Bandung                                 </v>
          </cell>
          <cell r="F2850" t="str">
            <v xml:space="preserve">F -- Bandung                                      </v>
          </cell>
        </row>
        <row r="2851">
          <cell r="A2851">
            <v>4430</v>
          </cell>
          <cell r="B2851" t="str">
            <v>S</v>
          </cell>
          <cell r="C2851" t="str">
            <v>U</v>
          </cell>
          <cell r="D2851" t="str">
            <v>F</v>
          </cell>
          <cell r="E2851" t="str">
            <v xml:space="preserve">Bandung                                 </v>
          </cell>
          <cell r="F2851" t="str">
            <v xml:space="preserve">F -- Bandung                                      </v>
          </cell>
        </row>
        <row r="2852">
          <cell r="A2852">
            <v>3453</v>
          </cell>
          <cell r="B2852" t="str">
            <v>S</v>
          </cell>
          <cell r="C2852" t="str">
            <v>U</v>
          </cell>
          <cell r="D2852" t="str">
            <v>F</v>
          </cell>
          <cell r="E2852" t="str">
            <v xml:space="preserve">Bandung                                 </v>
          </cell>
          <cell r="F2852" t="str">
            <v xml:space="preserve">F -- Bandung                                      </v>
          </cell>
        </row>
        <row r="2853">
          <cell r="A2853">
            <v>4835</v>
          </cell>
          <cell r="B2853" t="str">
            <v>S</v>
          </cell>
          <cell r="C2853" t="str">
            <v>U</v>
          </cell>
          <cell r="D2853" t="str">
            <v>Q</v>
          </cell>
          <cell r="E2853" t="str">
            <v xml:space="preserve">KANWIL JAKARTA 3                        </v>
          </cell>
          <cell r="F2853" t="str">
            <v xml:space="preserve">Q -- KANWIL JAKARTA 3                             </v>
          </cell>
        </row>
        <row r="2854">
          <cell r="A2854">
            <v>4189</v>
          </cell>
          <cell r="B2854" t="str">
            <v>S</v>
          </cell>
          <cell r="C2854" t="str">
            <v>U</v>
          </cell>
          <cell r="D2854" t="str">
            <v>F</v>
          </cell>
          <cell r="E2854" t="str">
            <v xml:space="preserve">Bandung                                 </v>
          </cell>
          <cell r="F2854" t="str">
            <v xml:space="preserve">F -- Bandung                                      </v>
          </cell>
        </row>
        <row r="2855">
          <cell r="A2855">
            <v>4007</v>
          </cell>
          <cell r="B2855" t="str">
            <v>S</v>
          </cell>
          <cell r="C2855" t="str">
            <v>U</v>
          </cell>
          <cell r="D2855" t="str">
            <v>F</v>
          </cell>
          <cell r="E2855" t="str">
            <v xml:space="preserve">Bandung                                 </v>
          </cell>
          <cell r="F2855" t="str">
            <v xml:space="preserve">F -- Bandung                                      </v>
          </cell>
        </row>
        <row r="2856">
          <cell r="A2856">
            <v>3774</v>
          </cell>
          <cell r="B2856" t="str">
            <v>S</v>
          </cell>
          <cell r="C2856" t="str">
            <v>U</v>
          </cell>
          <cell r="D2856" t="str">
            <v>F</v>
          </cell>
          <cell r="E2856" t="str">
            <v xml:space="preserve">Bandung                                 </v>
          </cell>
          <cell r="F2856" t="str">
            <v xml:space="preserve">F -- Bandung                                      </v>
          </cell>
        </row>
        <row r="2857">
          <cell r="A2857">
            <v>6785</v>
          </cell>
          <cell r="B2857" t="str">
            <v>S</v>
          </cell>
          <cell r="C2857" t="str">
            <v>U</v>
          </cell>
          <cell r="D2857" t="str">
            <v>H</v>
          </cell>
          <cell r="E2857" t="str">
            <v xml:space="preserve">Yogyakarta                              </v>
          </cell>
          <cell r="F2857" t="str">
            <v xml:space="preserve">H -- Yogyakarta                                   </v>
          </cell>
        </row>
        <row r="2858">
          <cell r="A2858">
            <v>3294</v>
          </cell>
          <cell r="B2858" t="str">
            <v>S</v>
          </cell>
          <cell r="C2858" t="str">
            <v>U</v>
          </cell>
          <cell r="D2858" t="str">
            <v>F</v>
          </cell>
          <cell r="E2858" t="str">
            <v xml:space="preserve">Bandung                                 </v>
          </cell>
          <cell r="F2858" t="str">
            <v xml:space="preserve">F -- Bandung                                      </v>
          </cell>
        </row>
        <row r="2859">
          <cell r="A2859">
            <v>4375</v>
          </cell>
          <cell r="B2859" t="str">
            <v>S</v>
          </cell>
          <cell r="C2859" t="str">
            <v>U</v>
          </cell>
          <cell r="D2859" t="str">
            <v>F</v>
          </cell>
          <cell r="E2859" t="str">
            <v xml:space="preserve">Bandung                                 </v>
          </cell>
          <cell r="F2859" t="str">
            <v xml:space="preserve">F -- Bandung                                      </v>
          </cell>
        </row>
        <row r="2860">
          <cell r="A2860">
            <v>800</v>
          </cell>
          <cell r="B2860" t="str">
            <v>S</v>
          </cell>
          <cell r="C2860" t="str">
            <v>U</v>
          </cell>
          <cell r="D2860" t="str">
            <v>I</v>
          </cell>
          <cell r="E2860" t="str">
            <v xml:space="preserve">DKI2                                    </v>
          </cell>
          <cell r="F2860" t="str">
            <v xml:space="preserve">I -- DKI2                                         </v>
          </cell>
        </row>
        <row r="2861">
          <cell r="A2861">
            <v>7316</v>
          </cell>
          <cell r="B2861" t="str">
            <v>S</v>
          </cell>
          <cell r="C2861" t="str">
            <v>U</v>
          </cell>
          <cell r="D2861" t="str">
            <v>E</v>
          </cell>
          <cell r="E2861" t="str">
            <v xml:space="preserve">DKI                                     </v>
          </cell>
          <cell r="F2861" t="str">
            <v xml:space="preserve">E -- DKI                                          </v>
          </cell>
        </row>
        <row r="2862">
          <cell r="A2862">
            <v>3778</v>
          </cell>
          <cell r="B2862" t="str">
            <v>S</v>
          </cell>
          <cell r="C2862" t="str">
            <v>U</v>
          </cell>
          <cell r="D2862" t="str">
            <v>F</v>
          </cell>
          <cell r="E2862" t="str">
            <v xml:space="preserve">Bandung                                 </v>
          </cell>
          <cell r="F2862" t="str">
            <v xml:space="preserve">F -- Bandung                                      </v>
          </cell>
        </row>
        <row r="2863">
          <cell r="A2863">
            <v>4126</v>
          </cell>
          <cell r="B2863" t="str">
            <v>S</v>
          </cell>
          <cell r="C2863" t="str">
            <v>U</v>
          </cell>
          <cell r="D2863" t="str">
            <v>F</v>
          </cell>
          <cell r="E2863" t="str">
            <v xml:space="preserve">Bandung                                 </v>
          </cell>
          <cell r="F2863" t="str">
            <v xml:space="preserve">F -- Bandung                                      </v>
          </cell>
        </row>
        <row r="2864">
          <cell r="A2864">
            <v>4067</v>
          </cell>
          <cell r="B2864" t="str">
            <v>S</v>
          </cell>
          <cell r="C2864" t="str">
            <v>U</v>
          </cell>
          <cell r="D2864" t="str">
            <v>F</v>
          </cell>
          <cell r="E2864" t="str">
            <v xml:space="preserve">Bandung                                 </v>
          </cell>
          <cell r="F2864" t="str">
            <v xml:space="preserve">F -- Bandung                                      </v>
          </cell>
        </row>
        <row r="2865">
          <cell r="A2865">
            <v>4115</v>
          </cell>
          <cell r="B2865" t="str">
            <v>S</v>
          </cell>
          <cell r="C2865" t="str">
            <v>U</v>
          </cell>
          <cell r="D2865" t="str">
            <v>F</v>
          </cell>
          <cell r="E2865" t="str">
            <v xml:space="preserve">Bandung                                 </v>
          </cell>
          <cell r="F2865" t="str">
            <v xml:space="preserve">F -- Bandung                                      </v>
          </cell>
        </row>
        <row r="2866">
          <cell r="A2866">
            <v>3304</v>
          </cell>
          <cell r="B2866" t="str">
            <v>S</v>
          </cell>
          <cell r="C2866" t="str">
            <v>U</v>
          </cell>
          <cell r="D2866" t="str">
            <v>E</v>
          </cell>
          <cell r="E2866" t="str">
            <v xml:space="preserve">DKI                                     </v>
          </cell>
          <cell r="F2866" t="str">
            <v xml:space="preserve">E -- DKI                                          </v>
          </cell>
        </row>
        <row r="2867">
          <cell r="A2867">
            <v>783</v>
          </cell>
          <cell r="B2867" t="str">
            <v>S</v>
          </cell>
          <cell r="C2867" t="str">
            <v>U</v>
          </cell>
          <cell r="D2867" t="str">
            <v>E</v>
          </cell>
          <cell r="E2867" t="str">
            <v xml:space="preserve">DKI                                     </v>
          </cell>
          <cell r="F2867" t="str">
            <v xml:space="preserve">E -- DKI                                          </v>
          </cell>
        </row>
        <row r="2868">
          <cell r="A2868">
            <v>7209</v>
          </cell>
          <cell r="B2868" t="str">
            <v>S</v>
          </cell>
          <cell r="C2868" t="str">
            <v>U</v>
          </cell>
          <cell r="D2868" t="str">
            <v>E</v>
          </cell>
          <cell r="E2868" t="str">
            <v xml:space="preserve">DKI                                     </v>
          </cell>
          <cell r="F2868" t="str">
            <v xml:space="preserve">E -- DKI                                          </v>
          </cell>
        </row>
        <row r="2869">
          <cell r="A2869">
            <v>7386</v>
          </cell>
          <cell r="B2869" t="str">
            <v>S</v>
          </cell>
          <cell r="C2869" t="str">
            <v>U</v>
          </cell>
          <cell r="D2869" t="str">
            <v>Q</v>
          </cell>
          <cell r="E2869" t="str">
            <v xml:space="preserve">KANWIL JAKARTA 3                        </v>
          </cell>
          <cell r="F2869" t="str">
            <v xml:space="preserve">Q -- KANWIL JAKARTA 3                             </v>
          </cell>
        </row>
        <row r="2870">
          <cell r="A2870">
            <v>818</v>
          </cell>
          <cell r="B2870" t="str">
            <v>S</v>
          </cell>
          <cell r="C2870" t="str">
            <v>U</v>
          </cell>
          <cell r="D2870" t="str">
            <v>Q</v>
          </cell>
          <cell r="E2870" t="str">
            <v xml:space="preserve">KANWIL JAKARTA 3                        </v>
          </cell>
          <cell r="F2870" t="str">
            <v xml:space="preserve">Q -- KANWIL JAKARTA 3                             </v>
          </cell>
        </row>
        <row r="2871">
          <cell r="A2871">
            <v>4116</v>
          </cell>
          <cell r="B2871" t="str">
            <v>S</v>
          </cell>
          <cell r="C2871" t="str">
            <v>U</v>
          </cell>
          <cell r="D2871" t="str">
            <v>F</v>
          </cell>
          <cell r="E2871" t="str">
            <v xml:space="preserve">Bandung                                 </v>
          </cell>
          <cell r="F2871" t="str">
            <v xml:space="preserve">F -- Bandung                                      </v>
          </cell>
        </row>
        <row r="2872">
          <cell r="A2872">
            <v>8075</v>
          </cell>
          <cell r="B2872" t="str">
            <v>S</v>
          </cell>
          <cell r="C2872" t="str">
            <v>U</v>
          </cell>
          <cell r="D2872" t="str">
            <v>H</v>
          </cell>
          <cell r="E2872" t="str">
            <v xml:space="preserve">Yogyakarta                              </v>
          </cell>
          <cell r="F2872" t="str">
            <v xml:space="preserve">H -- Yogyakarta                                   </v>
          </cell>
        </row>
        <row r="2873">
          <cell r="A2873">
            <v>868</v>
          </cell>
          <cell r="B2873" t="str">
            <v>S</v>
          </cell>
          <cell r="C2873" t="str">
            <v>U</v>
          </cell>
          <cell r="D2873" t="str">
            <v>I</v>
          </cell>
          <cell r="E2873" t="str">
            <v xml:space="preserve">DKI2                                    </v>
          </cell>
          <cell r="F2873" t="str">
            <v xml:space="preserve">I -- DKI2                                         </v>
          </cell>
        </row>
        <row r="2874">
          <cell r="A2874">
            <v>994</v>
          </cell>
          <cell r="B2874" t="str">
            <v>S</v>
          </cell>
          <cell r="C2874" t="str">
            <v>U</v>
          </cell>
          <cell r="D2874" t="str">
            <v>Q</v>
          </cell>
          <cell r="E2874" t="str">
            <v xml:space="preserve">KANWIL JAKARTA 3                        </v>
          </cell>
          <cell r="F2874" t="str">
            <v xml:space="preserve">Q -- KANWIL JAKARTA 3                             </v>
          </cell>
        </row>
        <row r="2875">
          <cell r="A2875">
            <v>4298</v>
          </cell>
          <cell r="B2875" t="str">
            <v>S</v>
          </cell>
          <cell r="C2875" t="str">
            <v>U</v>
          </cell>
          <cell r="D2875" t="str">
            <v>F</v>
          </cell>
          <cell r="E2875" t="str">
            <v xml:space="preserve">Bandung                                 </v>
          </cell>
          <cell r="F2875" t="str">
            <v xml:space="preserve">F -- Bandung                                      </v>
          </cell>
        </row>
        <row r="2876">
          <cell r="A2876">
            <v>4401</v>
          </cell>
          <cell r="B2876" t="str">
            <v>S</v>
          </cell>
          <cell r="C2876" t="str">
            <v>U</v>
          </cell>
          <cell r="D2876" t="str">
            <v>F</v>
          </cell>
          <cell r="E2876" t="str">
            <v xml:space="preserve">Bandung                                 </v>
          </cell>
          <cell r="F2876" t="str">
            <v xml:space="preserve">F -- Bandung                                      </v>
          </cell>
        </row>
        <row r="2877">
          <cell r="A2877">
            <v>949</v>
          </cell>
          <cell r="B2877" t="str">
            <v>S</v>
          </cell>
          <cell r="C2877" t="str">
            <v>U</v>
          </cell>
          <cell r="D2877" t="str">
            <v>E</v>
          </cell>
          <cell r="E2877" t="str">
            <v xml:space="preserve">DKI                                     </v>
          </cell>
          <cell r="F2877" t="str">
            <v xml:space="preserve">E -- DKI                                          </v>
          </cell>
        </row>
        <row r="2878">
          <cell r="A2878">
            <v>4069</v>
          </cell>
          <cell r="B2878" t="str">
            <v>S</v>
          </cell>
          <cell r="C2878" t="str">
            <v>U</v>
          </cell>
          <cell r="D2878" t="str">
            <v>F</v>
          </cell>
          <cell r="E2878" t="str">
            <v xml:space="preserve">Bandung                                 </v>
          </cell>
          <cell r="F2878" t="str">
            <v xml:space="preserve">F -- Bandung                                      </v>
          </cell>
        </row>
        <row r="2879">
          <cell r="A2879">
            <v>4079</v>
          </cell>
          <cell r="B2879" t="str">
            <v>S</v>
          </cell>
          <cell r="C2879" t="str">
            <v>U</v>
          </cell>
          <cell r="D2879" t="str">
            <v>F</v>
          </cell>
          <cell r="E2879" t="str">
            <v xml:space="preserve">Bandung                                 </v>
          </cell>
          <cell r="F2879" t="str">
            <v xml:space="preserve">F -- Bandung                                      </v>
          </cell>
        </row>
        <row r="2880">
          <cell r="A2880">
            <v>767</v>
          </cell>
          <cell r="B2880" t="str">
            <v>S</v>
          </cell>
          <cell r="C2880" t="str">
            <v>U</v>
          </cell>
          <cell r="D2880" t="str">
            <v>F</v>
          </cell>
          <cell r="E2880" t="str">
            <v xml:space="preserve">Bandung                                 </v>
          </cell>
          <cell r="F2880" t="str">
            <v xml:space="preserve">F -- Bandung                                      </v>
          </cell>
        </row>
        <row r="2881">
          <cell r="A2881">
            <v>3853</v>
          </cell>
          <cell r="B2881" t="str">
            <v>S</v>
          </cell>
          <cell r="C2881" t="str">
            <v>U</v>
          </cell>
          <cell r="D2881" t="str">
            <v>Q</v>
          </cell>
          <cell r="E2881" t="str">
            <v xml:space="preserve">KANWIL JAKARTA 3                        </v>
          </cell>
          <cell r="F2881" t="str">
            <v xml:space="preserve">Q -- KANWIL JAKARTA 3                             </v>
          </cell>
        </row>
        <row r="2882">
          <cell r="A2882">
            <v>3464</v>
          </cell>
          <cell r="B2882" t="str">
            <v>S</v>
          </cell>
          <cell r="C2882" t="str">
            <v>U</v>
          </cell>
          <cell r="D2882" t="str">
            <v>F</v>
          </cell>
          <cell r="E2882" t="str">
            <v xml:space="preserve">Bandung                                 </v>
          </cell>
          <cell r="F2882" t="str">
            <v xml:space="preserve">F -- Bandung                                      </v>
          </cell>
        </row>
        <row r="2883">
          <cell r="A2883">
            <v>4020</v>
          </cell>
          <cell r="B2883" t="str">
            <v>S</v>
          </cell>
          <cell r="C2883" t="str">
            <v>U</v>
          </cell>
          <cell r="D2883" t="str">
            <v>F</v>
          </cell>
          <cell r="E2883" t="str">
            <v xml:space="preserve">Bandung                                 </v>
          </cell>
          <cell r="F2883" t="str">
            <v xml:space="preserve">F -- Bandung                                      </v>
          </cell>
        </row>
        <row r="2884">
          <cell r="A2884">
            <v>3779</v>
          </cell>
          <cell r="B2884" t="str">
            <v>S</v>
          </cell>
          <cell r="C2884" t="str">
            <v>U</v>
          </cell>
          <cell r="D2884" t="str">
            <v>F</v>
          </cell>
          <cell r="E2884" t="str">
            <v xml:space="preserve">Bandung                                 </v>
          </cell>
          <cell r="F2884" t="str">
            <v xml:space="preserve">F -- Bandung                                      </v>
          </cell>
        </row>
        <row r="2885">
          <cell r="A2885">
            <v>4092</v>
          </cell>
          <cell r="B2885" t="str">
            <v>S</v>
          </cell>
          <cell r="C2885" t="str">
            <v>U</v>
          </cell>
          <cell r="D2885" t="str">
            <v>F</v>
          </cell>
          <cell r="E2885" t="str">
            <v xml:space="preserve">Bandung                                 </v>
          </cell>
          <cell r="F2885" t="str">
            <v xml:space="preserve">F -- Bandung                                      </v>
          </cell>
        </row>
        <row r="2886">
          <cell r="A2886">
            <v>7921</v>
          </cell>
          <cell r="B2886" t="str">
            <v>S</v>
          </cell>
          <cell r="C2886" t="str">
            <v>U</v>
          </cell>
          <cell r="D2886" t="str">
            <v>F</v>
          </cell>
          <cell r="E2886" t="str">
            <v xml:space="preserve">Bandung                                 </v>
          </cell>
          <cell r="F2886" t="str">
            <v xml:space="preserve">F -- Bandung                                      </v>
          </cell>
        </row>
        <row r="2887">
          <cell r="A2887">
            <v>3287</v>
          </cell>
          <cell r="B2887" t="str">
            <v>S</v>
          </cell>
          <cell r="C2887" t="str">
            <v>U</v>
          </cell>
          <cell r="D2887" t="str">
            <v>F</v>
          </cell>
          <cell r="E2887" t="str">
            <v xml:space="preserve">Bandung                                 </v>
          </cell>
          <cell r="F2887" t="str">
            <v xml:space="preserve">F -- Bandung                                      </v>
          </cell>
        </row>
        <row r="2888">
          <cell r="A2888">
            <v>913</v>
          </cell>
          <cell r="B2888" t="str">
            <v>S</v>
          </cell>
          <cell r="C2888" t="str">
            <v>U</v>
          </cell>
          <cell r="D2888" t="str">
            <v>I</v>
          </cell>
          <cell r="E2888" t="str">
            <v xml:space="preserve">DKI2                                    </v>
          </cell>
          <cell r="F2888" t="str">
            <v xml:space="preserve">I -- DKI2                                         </v>
          </cell>
        </row>
        <row r="2889">
          <cell r="A2889">
            <v>4362</v>
          </cell>
          <cell r="B2889" t="str">
            <v>S</v>
          </cell>
          <cell r="C2889" t="str">
            <v>U</v>
          </cell>
          <cell r="D2889" t="str">
            <v>F</v>
          </cell>
          <cell r="E2889" t="str">
            <v xml:space="preserve">Bandung                                 </v>
          </cell>
          <cell r="F2889" t="str">
            <v xml:space="preserve">F -- Bandung                                      </v>
          </cell>
        </row>
        <row r="2890">
          <cell r="A2890">
            <v>7620</v>
          </cell>
          <cell r="B2890" t="str">
            <v>S</v>
          </cell>
          <cell r="C2890" t="str">
            <v>U</v>
          </cell>
          <cell r="D2890" t="str">
            <v>Q</v>
          </cell>
          <cell r="E2890" t="str">
            <v xml:space="preserve">KANWIL JAKARTA 3                        </v>
          </cell>
          <cell r="F2890" t="str">
            <v xml:space="preserve">Q -- KANWIL JAKARTA 3                             </v>
          </cell>
        </row>
        <row r="2891">
          <cell r="A2891">
            <v>4448</v>
          </cell>
          <cell r="B2891" t="str">
            <v>S</v>
          </cell>
          <cell r="C2891" t="str">
            <v>U</v>
          </cell>
          <cell r="D2891" t="str">
            <v>F</v>
          </cell>
          <cell r="E2891" t="str">
            <v xml:space="preserve">Bandung                                 </v>
          </cell>
          <cell r="F2891" t="str">
            <v xml:space="preserve">F -- Bandung                                      </v>
          </cell>
        </row>
        <row r="2892">
          <cell r="A2892">
            <v>7742</v>
          </cell>
          <cell r="B2892" t="str">
            <v>S</v>
          </cell>
          <cell r="C2892" t="str">
            <v>U</v>
          </cell>
          <cell r="D2892" t="str">
            <v>I</v>
          </cell>
          <cell r="E2892" t="str">
            <v xml:space="preserve">DKI2                                    </v>
          </cell>
          <cell r="F2892" t="str">
            <v xml:space="preserve">I -- DKI2                                         </v>
          </cell>
        </row>
        <row r="2893">
          <cell r="A2893">
            <v>4165</v>
          </cell>
          <cell r="B2893" t="str">
            <v>S</v>
          </cell>
          <cell r="C2893" t="str">
            <v>U</v>
          </cell>
          <cell r="D2893" t="str">
            <v>F</v>
          </cell>
          <cell r="E2893" t="str">
            <v xml:space="preserve">Bandung                                 </v>
          </cell>
          <cell r="F2893" t="str">
            <v xml:space="preserve">F -- Bandung                                      </v>
          </cell>
        </row>
        <row r="2894">
          <cell r="A2894">
            <v>7782</v>
          </cell>
          <cell r="B2894" t="str">
            <v>S</v>
          </cell>
          <cell r="C2894" t="str">
            <v>U</v>
          </cell>
          <cell r="D2894" t="str">
            <v>F</v>
          </cell>
          <cell r="E2894" t="str">
            <v xml:space="preserve">Bandung                                 </v>
          </cell>
          <cell r="F2894" t="str">
            <v xml:space="preserve">F -- Bandung                                      </v>
          </cell>
        </row>
        <row r="2895">
          <cell r="A2895">
            <v>828</v>
          </cell>
          <cell r="B2895" t="str">
            <v>S</v>
          </cell>
          <cell r="C2895" t="str">
            <v>U</v>
          </cell>
          <cell r="D2895" t="str">
            <v>Q</v>
          </cell>
          <cell r="E2895" t="str">
            <v xml:space="preserve">KANWIL JAKARTA 3                        </v>
          </cell>
          <cell r="F2895" t="str">
            <v xml:space="preserve">Q -- KANWIL JAKARTA 3                             </v>
          </cell>
        </row>
        <row r="2896">
          <cell r="A2896">
            <v>4093</v>
          </cell>
          <cell r="B2896" t="str">
            <v>S</v>
          </cell>
          <cell r="C2896" t="str">
            <v>U</v>
          </cell>
          <cell r="D2896" t="str">
            <v>F</v>
          </cell>
          <cell r="E2896" t="str">
            <v xml:space="preserve">Bandung                                 </v>
          </cell>
          <cell r="F2896" t="str">
            <v xml:space="preserve">F -- Bandung                                      </v>
          </cell>
        </row>
        <row r="2897">
          <cell r="A2897">
            <v>4166</v>
          </cell>
          <cell r="B2897" t="str">
            <v>S</v>
          </cell>
          <cell r="C2897" t="str">
            <v>U</v>
          </cell>
          <cell r="D2897" t="str">
            <v>F</v>
          </cell>
          <cell r="E2897" t="str">
            <v xml:space="preserve">Bandung                                 </v>
          </cell>
          <cell r="F2897" t="str">
            <v xml:space="preserve">F -- Bandung                                      </v>
          </cell>
        </row>
        <row r="2898">
          <cell r="A2898">
            <v>4052</v>
          </cell>
          <cell r="B2898" t="str">
            <v>S</v>
          </cell>
          <cell r="C2898" t="str">
            <v>U</v>
          </cell>
          <cell r="D2898" t="str">
            <v>F</v>
          </cell>
          <cell r="E2898" t="str">
            <v xml:space="preserve">Bandung                                 </v>
          </cell>
          <cell r="F2898" t="str">
            <v xml:space="preserve">F -- Bandung                                      </v>
          </cell>
        </row>
        <row r="2899">
          <cell r="A2899">
            <v>4167</v>
          </cell>
          <cell r="B2899" t="str">
            <v>S</v>
          </cell>
          <cell r="C2899" t="str">
            <v>U</v>
          </cell>
          <cell r="D2899" t="str">
            <v>F</v>
          </cell>
          <cell r="E2899" t="str">
            <v xml:space="preserve">Bandung                                 </v>
          </cell>
          <cell r="F2899" t="str">
            <v xml:space="preserve">F -- Bandung                                      </v>
          </cell>
        </row>
        <row r="2900">
          <cell r="A2900">
            <v>751</v>
          </cell>
          <cell r="B2900" t="str">
            <v>S</v>
          </cell>
          <cell r="C2900" t="str">
            <v>U</v>
          </cell>
          <cell r="D2900" t="str">
            <v>F</v>
          </cell>
          <cell r="E2900" t="str">
            <v xml:space="preserve">Bandung                                 </v>
          </cell>
          <cell r="F2900" t="str">
            <v xml:space="preserve">F -- Bandung                                      </v>
          </cell>
        </row>
        <row r="2901">
          <cell r="A2901">
            <v>7282</v>
          </cell>
          <cell r="B2901" t="str">
            <v>S</v>
          </cell>
          <cell r="C2901" t="str">
            <v>U</v>
          </cell>
          <cell r="D2901" t="str">
            <v>Q</v>
          </cell>
          <cell r="E2901" t="str">
            <v xml:space="preserve">KANWIL JAKARTA 3                        </v>
          </cell>
          <cell r="F2901" t="str">
            <v xml:space="preserve">Q -- KANWIL JAKARTA 3                             </v>
          </cell>
        </row>
        <row r="2902">
          <cell r="A2902">
            <v>4804</v>
          </cell>
          <cell r="B2902" t="str">
            <v>S</v>
          </cell>
          <cell r="C2902" t="str">
            <v>U</v>
          </cell>
          <cell r="D2902" t="str">
            <v>I</v>
          </cell>
          <cell r="E2902" t="str">
            <v xml:space="preserve">DKI2                                    </v>
          </cell>
          <cell r="F2902" t="str">
            <v xml:space="preserve">I -- DKI2                                         </v>
          </cell>
        </row>
        <row r="2903">
          <cell r="A2903">
            <v>4094</v>
          </cell>
          <cell r="B2903" t="str">
            <v>S</v>
          </cell>
          <cell r="C2903" t="str">
            <v>U</v>
          </cell>
          <cell r="D2903" t="str">
            <v>F</v>
          </cell>
          <cell r="E2903" t="str">
            <v xml:space="preserve">Bandung                                 </v>
          </cell>
          <cell r="F2903" t="str">
            <v xml:space="preserve">F -- Bandung                                      </v>
          </cell>
        </row>
        <row r="2904">
          <cell r="A2904">
            <v>914</v>
          </cell>
          <cell r="B2904" t="str">
            <v>S</v>
          </cell>
          <cell r="C2904" t="str">
            <v>U</v>
          </cell>
          <cell r="D2904" t="str">
            <v>I</v>
          </cell>
          <cell r="E2904" t="str">
            <v xml:space="preserve">DKI2                                    </v>
          </cell>
          <cell r="F2904" t="str">
            <v xml:space="preserve">I -- DKI2                                         </v>
          </cell>
        </row>
        <row r="2905">
          <cell r="A2905">
            <v>4242</v>
          </cell>
          <cell r="B2905" t="str">
            <v>S</v>
          </cell>
          <cell r="C2905" t="str">
            <v>U</v>
          </cell>
          <cell r="D2905" t="str">
            <v>I</v>
          </cell>
          <cell r="E2905" t="str">
            <v xml:space="preserve">DKI2                                    </v>
          </cell>
          <cell r="F2905" t="str">
            <v xml:space="preserve">I -- DKI2                                         </v>
          </cell>
        </row>
        <row r="2906">
          <cell r="A2906">
            <v>4566</v>
          </cell>
          <cell r="B2906" t="str">
            <v>S</v>
          </cell>
          <cell r="C2906" t="str">
            <v>U</v>
          </cell>
          <cell r="D2906" t="str">
            <v>L</v>
          </cell>
          <cell r="E2906" t="str">
            <v xml:space="preserve">Banjarmasin                             </v>
          </cell>
          <cell r="F2906" t="str">
            <v xml:space="preserve">L -- Banjarmasin                                  </v>
          </cell>
        </row>
        <row r="2907">
          <cell r="A2907">
            <v>3818</v>
          </cell>
          <cell r="B2907" t="str">
            <v>S</v>
          </cell>
          <cell r="C2907" t="str">
            <v>U</v>
          </cell>
          <cell r="D2907" t="str">
            <v>P</v>
          </cell>
          <cell r="E2907" t="str">
            <v xml:space="preserve">Makassar                                </v>
          </cell>
          <cell r="F2907" t="str">
            <v xml:space="preserve">P -- Makassar                                     </v>
          </cell>
        </row>
        <row r="2908">
          <cell r="A2908">
            <v>4431</v>
          </cell>
          <cell r="B2908" t="str">
            <v>S</v>
          </cell>
          <cell r="C2908" t="str">
            <v>U</v>
          </cell>
          <cell r="D2908" t="str">
            <v>F</v>
          </cell>
          <cell r="E2908" t="str">
            <v xml:space="preserve">Bandung                                 </v>
          </cell>
          <cell r="F2908" t="str">
            <v xml:space="preserve">F -- Bandung                                      </v>
          </cell>
        </row>
        <row r="2909">
          <cell r="A2909">
            <v>4128</v>
          </cell>
          <cell r="B2909" t="str">
            <v>S</v>
          </cell>
          <cell r="C2909" t="str">
            <v>U</v>
          </cell>
          <cell r="D2909" t="str">
            <v>F</v>
          </cell>
          <cell r="E2909" t="str">
            <v xml:space="preserve">Bandung                                 </v>
          </cell>
          <cell r="F2909" t="str">
            <v xml:space="preserve">F -- Bandung                                      </v>
          </cell>
        </row>
        <row r="2910">
          <cell r="A2910">
            <v>4272</v>
          </cell>
          <cell r="B2910" t="str">
            <v>S</v>
          </cell>
          <cell r="C2910" t="str">
            <v>U</v>
          </cell>
          <cell r="D2910" t="str">
            <v>F</v>
          </cell>
          <cell r="E2910" t="str">
            <v xml:space="preserve">Bandung                                 </v>
          </cell>
          <cell r="F2910" t="str">
            <v xml:space="preserve">F -- Bandung                                      </v>
          </cell>
        </row>
        <row r="2911">
          <cell r="A2911">
            <v>7330</v>
          </cell>
          <cell r="B2911" t="str">
            <v>S</v>
          </cell>
          <cell r="C2911" t="str">
            <v>U</v>
          </cell>
          <cell r="D2911" t="str">
            <v>F</v>
          </cell>
          <cell r="E2911" t="str">
            <v xml:space="preserve">Bandung                                 </v>
          </cell>
          <cell r="F2911" t="str">
            <v xml:space="preserve">F -- Bandung                                      </v>
          </cell>
        </row>
        <row r="2912">
          <cell r="A2912">
            <v>3678</v>
          </cell>
          <cell r="B2912" t="str">
            <v>S</v>
          </cell>
          <cell r="C2912" t="str">
            <v>U</v>
          </cell>
          <cell r="D2912" t="str">
            <v>F</v>
          </cell>
          <cell r="E2912" t="str">
            <v xml:space="preserve">Bandung                                 </v>
          </cell>
          <cell r="F2912" t="str">
            <v xml:space="preserve">F -- Bandung                                      </v>
          </cell>
        </row>
        <row r="2913">
          <cell r="A2913">
            <v>3269</v>
          </cell>
          <cell r="B2913" t="str">
            <v>S</v>
          </cell>
          <cell r="C2913" t="str">
            <v>U</v>
          </cell>
          <cell r="D2913" t="str">
            <v>F</v>
          </cell>
          <cell r="E2913" t="str">
            <v xml:space="preserve">Bandung                                 </v>
          </cell>
          <cell r="F2913" t="str">
            <v xml:space="preserve">F -- Bandung                                      </v>
          </cell>
        </row>
        <row r="2914">
          <cell r="A2914">
            <v>6111</v>
          </cell>
          <cell r="B2914" t="str">
            <v>S</v>
          </cell>
          <cell r="C2914" t="str">
            <v>U</v>
          </cell>
          <cell r="D2914" t="str">
            <v>R</v>
          </cell>
          <cell r="E2914" t="str">
            <v xml:space="preserve">KANWIL MALANG                           </v>
          </cell>
          <cell r="F2914" t="str">
            <v xml:space="preserve">R -- KANWIL MALANG                                </v>
          </cell>
        </row>
        <row r="2915">
          <cell r="A2915">
            <v>8122</v>
          </cell>
          <cell r="B2915" t="str">
            <v>S</v>
          </cell>
          <cell r="C2915" t="str">
            <v>U</v>
          </cell>
          <cell r="D2915" t="str">
            <v>G</v>
          </cell>
          <cell r="E2915" t="str">
            <v xml:space="preserve">Semarang                                </v>
          </cell>
          <cell r="F2915" t="str">
            <v xml:space="preserve">G -- Semarang                                     </v>
          </cell>
        </row>
        <row r="2916">
          <cell r="A2916">
            <v>903</v>
          </cell>
          <cell r="B2916" t="str">
            <v>S</v>
          </cell>
          <cell r="C2916" t="str">
            <v>U</v>
          </cell>
          <cell r="D2916" t="str">
            <v>H</v>
          </cell>
          <cell r="E2916" t="str">
            <v xml:space="preserve">Yogyakarta                              </v>
          </cell>
          <cell r="F2916" t="str">
            <v xml:space="preserve">H -- Yogyakarta                                   </v>
          </cell>
        </row>
        <row r="2917">
          <cell r="A2917">
            <v>4334</v>
          </cell>
          <cell r="B2917" t="str">
            <v>S</v>
          </cell>
          <cell r="C2917" t="str">
            <v>U</v>
          </cell>
          <cell r="D2917" t="str">
            <v>F</v>
          </cell>
          <cell r="E2917" t="str">
            <v xml:space="preserve">Bandung                                 </v>
          </cell>
          <cell r="F2917" t="str">
            <v xml:space="preserve">F -- Bandung                                      </v>
          </cell>
        </row>
        <row r="2918">
          <cell r="A2918">
            <v>6563</v>
          </cell>
          <cell r="B2918" t="str">
            <v>S</v>
          </cell>
          <cell r="C2918" t="str">
            <v>U</v>
          </cell>
          <cell r="D2918" t="str">
            <v>K</v>
          </cell>
          <cell r="E2918" t="str">
            <v xml:space="preserve">Surabaya                                </v>
          </cell>
          <cell r="F2918" t="str">
            <v xml:space="preserve">K -- Surabaya                                     </v>
          </cell>
        </row>
        <row r="2919">
          <cell r="A2919">
            <v>3219</v>
          </cell>
          <cell r="B2919" t="str">
            <v>S</v>
          </cell>
          <cell r="C2919" t="str">
            <v>U</v>
          </cell>
          <cell r="D2919" t="str">
            <v>E</v>
          </cell>
          <cell r="E2919" t="str">
            <v xml:space="preserve">DKI                                     </v>
          </cell>
          <cell r="F2919" t="str">
            <v xml:space="preserve">E -- DKI                                          </v>
          </cell>
        </row>
        <row r="2920">
          <cell r="A2920">
            <v>7675</v>
          </cell>
          <cell r="B2920" t="str">
            <v>S</v>
          </cell>
          <cell r="C2920" t="str">
            <v>U</v>
          </cell>
          <cell r="D2920" t="str">
            <v>H</v>
          </cell>
          <cell r="E2920" t="str">
            <v xml:space="preserve">Yogyakarta                              </v>
          </cell>
          <cell r="F2920" t="str">
            <v xml:space="preserve">H -- Yogyakarta                                   </v>
          </cell>
        </row>
        <row r="2921">
          <cell r="A2921">
            <v>4420</v>
          </cell>
          <cell r="B2921" t="str">
            <v>S</v>
          </cell>
          <cell r="C2921" t="str">
            <v>U</v>
          </cell>
          <cell r="D2921" t="str">
            <v>F</v>
          </cell>
          <cell r="E2921" t="str">
            <v xml:space="preserve">Bandung                                 </v>
          </cell>
          <cell r="F2921" t="str">
            <v xml:space="preserve">F -- Bandung                                      </v>
          </cell>
        </row>
        <row r="2922">
          <cell r="A2922">
            <v>3956</v>
          </cell>
          <cell r="B2922" t="str">
            <v>S</v>
          </cell>
          <cell r="C2922" t="str">
            <v>U</v>
          </cell>
          <cell r="D2922" t="str">
            <v>B</v>
          </cell>
          <cell r="E2922" t="str">
            <v xml:space="preserve">Medan                                   </v>
          </cell>
          <cell r="F2922" t="str">
            <v xml:space="preserve">B -- Medan                                        </v>
          </cell>
        </row>
        <row r="2923">
          <cell r="A2923">
            <v>3638</v>
          </cell>
          <cell r="B2923" t="str">
            <v>S</v>
          </cell>
          <cell r="C2923" t="str">
            <v>U</v>
          </cell>
          <cell r="D2923" t="str">
            <v>K</v>
          </cell>
          <cell r="E2923" t="str">
            <v xml:space="preserve">Surabaya                                </v>
          </cell>
          <cell r="F2923" t="str">
            <v xml:space="preserve">K -- Surabaya                                     </v>
          </cell>
        </row>
        <row r="2924">
          <cell r="A2924">
            <v>8097</v>
          </cell>
          <cell r="B2924" t="str">
            <v>S</v>
          </cell>
          <cell r="C2924" t="str">
            <v>U</v>
          </cell>
          <cell r="D2924" t="str">
            <v>M</v>
          </cell>
          <cell r="E2924" t="str">
            <v xml:space="preserve">Denpasar                                </v>
          </cell>
          <cell r="F2924" t="str">
            <v xml:space="preserve">M -- Denpasar                                     </v>
          </cell>
        </row>
        <row r="2925">
          <cell r="A2925">
            <v>3951</v>
          </cell>
          <cell r="B2925" t="str">
            <v>S</v>
          </cell>
          <cell r="C2925" t="str">
            <v>U</v>
          </cell>
          <cell r="D2925" t="str">
            <v>B</v>
          </cell>
          <cell r="E2925" t="str">
            <v xml:space="preserve">Medan                                   </v>
          </cell>
          <cell r="F2925" t="str">
            <v xml:space="preserve">B -- Medan                                        </v>
          </cell>
        </row>
        <row r="2926">
          <cell r="A2926">
            <v>8154</v>
          </cell>
          <cell r="B2926" t="str">
            <v>S</v>
          </cell>
          <cell r="C2926" t="str">
            <v>U</v>
          </cell>
          <cell r="D2926" t="str">
            <v>D</v>
          </cell>
          <cell r="E2926" t="str">
            <v xml:space="preserve">Palembang                               </v>
          </cell>
          <cell r="F2926" t="str">
            <v xml:space="preserve">D -- Palembang                                    </v>
          </cell>
        </row>
        <row r="2927">
          <cell r="A2927">
            <v>4105</v>
          </cell>
          <cell r="B2927" t="str">
            <v>S</v>
          </cell>
          <cell r="C2927" t="str">
            <v>U</v>
          </cell>
          <cell r="D2927" t="str">
            <v>I</v>
          </cell>
          <cell r="E2927" t="str">
            <v xml:space="preserve">DKI2                                    </v>
          </cell>
          <cell r="F2927" t="str">
            <v xml:space="preserve">I -- DKI2                                         </v>
          </cell>
        </row>
        <row r="2928">
          <cell r="A2928">
            <v>820</v>
          </cell>
          <cell r="B2928" t="str">
            <v>S</v>
          </cell>
          <cell r="C2928" t="str">
            <v>U</v>
          </cell>
          <cell r="D2928" t="str">
            <v>Q</v>
          </cell>
          <cell r="E2928" t="str">
            <v xml:space="preserve">KANWIL JAKARTA 3                        </v>
          </cell>
          <cell r="F2928" t="str">
            <v xml:space="preserve">Q -- KANWIL JAKARTA 3                             </v>
          </cell>
        </row>
        <row r="2929">
          <cell r="A2929">
            <v>3937</v>
          </cell>
          <cell r="B2929" t="str">
            <v>S</v>
          </cell>
          <cell r="C2929" t="str">
            <v>U</v>
          </cell>
          <cell r="D2929" t="str">
            <v>B</v>
          </cell>
          <cell r="E2929" t="str">
            <v xml:space="preserve">Medan                                   </v>
          </cell>
          <cell r="F2929" t="str">
            <v xml:space="preserve">B -- Medan                                        </v>
          </cell>
        </row>
        <row r="2930">
          <cell r="A2930">
            <v>3803</v>
          </cell>
          <cell r="B2930" t="str">
            <v>S</v>
          </cell>
          <cell r="C2930" t="str">
            <v>U</v>
          </cell>
          <cell r="D2930" t="str">
            <v>B</v>
          </cell>
          <cell r="E2930" t="str">
            <v xml:space="preserve">Medan                                   </v>
          </cell>
          <cell r="F2930" t="str">
            <v xml:space="preserve">B -- Medan                                        </v>
          </cell>
        </row>
        <row r="2931">
          <cell r="A2931">
            <v>5181</v>
          </cell>
          <cell r="B2931" t="str">
            <v>S</v>
          </cell>
          <cell r="C2931" t="str">
            <v>U</v>
          </cell>
          <cell r="D2931" t="str">
            <v>N</v>
          </cell>
          <cell r="E2931" t="str">
            <v xml:space="preserve">Manado                                  </v>
          </cell>
          <cell r="F2931" t="str">
            <v xml:space="preserve">N -- Manado                                       </v>
          </cell>
        </row>
        <row r="2932">
          <cell r="A2932">
            <v>3327</v>
          </cell>
          <cell r="B2932" t="str">
            <v>S</v>
          </cell>
          <cell r="C2932" t="str">
            <v>U</v>
          </cell>
          <cell r="D2932" t="str">
            <v>Q</v>
          </cell>
          <cell r="E2932" t="str">
            <v xml:space="preserve">KANWIL JAKARTA 3                        </v>
          </cell>
          <cell r="F2932" t="str">
            <v xml:space="preserve">Q -- KANWIL JAKARTA 3                             </v>
          </cell>
        </row>
        <row r="2933">
          <cell r="A2933">
            <v>3547</v>
          </cell>
          <cell r="B2933" t="str">
            <v>S</v>
          </cell>
          <cell r="C2933" t="str">
            <v>U</v>
          </cell>
          <cell r="D2933" t="str">
            <v>X</v>
          </cell>
          <cell r="E2933" t="str">
            <v xml:space="preserve">KANWIL PEKANBARU                        </v>
          </cell>
          <cell r="F2933" t="str">
            <v xml:space="preserve">X -- KANWIL PEKANBARU                             </v>
          </cell>
        </row>
        <row r="2934">
          <cell r="A2934">
            <v>7144</v>
          </cell>
          <cell r="B2934" t="str">
            <v>S</v>
          </cell>
          <cell r="C2934" t="str">
            <v>U</v>
          </cell>
          <cell r="D2934" t="str">
            <v>Q</v>
          </cell>
          <cell r="E2934" t="str">
            <v xml:space="preserve">KANWIL JAKARTA 3                        </v>
          </cell>
          <cell r="F2934" t="str">
            <v xml:space="preserve">Q -- KANWIL JAKARTA 3                             </v>
          </cell>
        </row>
        <row r="2935">
          <cell r="A2935">
            <v>3812</v>
          </cell>
          <cell r="B2935" t="str">
            <v>S</v>
          </cell>
          <cell r="C2935" t="str">
            <v>U</v>
          </cell>
          <cell r="D2935" t="str">
            <v>P</v>
          </cell>
          <cell r="E2935" t="str">
            <v xml:space="preserve">Makassar                                </v>
          </cell>
          <cell r="F2935" t="str">
            <v xml:space="preserve">P -- Makassar                                     </v>
          </cell>
        </row>
        <row r="2936">
          <cell r="A2936">
            <v>6340</v>
          </cell>
          <cell r="B2936" t="str">
            <v>S</v>
          </cell>
          <cell r="C2936" t="str">
            <v>U</v>
          </cell>
          <cell r="D2936" t="str">
            <v>R</v>
          </cell>
          <cell r="E2936" t="str">
            <v xml:space="preserve">KANWIL MALANG                           </v>
          </cell>
          <cell r="F2936" t="str">
            <v xml:space="preserve">R -- KANWIL MALANG                                </v>
          </cell>
        </row>
        <row r="2937">
          <cell r="A2937">
            <v>4328</v>
          </cell>
          <cell r="B2937" t="str">
            <v>S</v>
          </cell>
          <cell r="C2937" t="str">
            <v>U</v>
          </cell>
          <cell r="D2937" t="str">
            <v>F</v>
          </cell>
          <cell r="E2937" t="str">
            <v xml:space="preserve">Bandung                                 </v>
          </cell>
          <cell r="F2937" t="str">
            <v xml:space="preserve">F -- Bandung                                      </v>
          </cell>
        </row>
        <row r="2938">
          <cell r="A2938">
            <v>4512</v>
          </cell>
          <cell r="B2938" t="str">
            <v>S</v>
          </cell>
          <cell r="C2938" t="str">
            <v>U</v>
          </cell>
          <cell r="D2938" t="str">
            <v>L</v>
          </cell>
          <cell r="E2938" t="str">
            <v xml:space="preserve">Banjarmasin                             </v>
          </cell>
          <cell r="F2938" t="str">
            <v xml:space="preserve">L -- Banjarmasin                                  </v>
          </cell>
        </row>
        <row r="2939">
          <cell r="A2939">
            <v>5565</v>
          </cell>
          <cell r="B2939" t="str">
            <v>S</v>
          </cell>
          <cell r="C2939" t="str">
            <v>U</v>
          </cell>
          <cell r="D2939" t="str">
            <v>X</v>
          </cell>
          <cell r="E2939" t="str">
            <v xml:space="preserve">KANWIL PEKANBARU                        </v>
          </cell>
          <cell r="F2939" t="str">
            <v xml:space="preserve">X -- KANWIL PEKANBARU                             </v>
          </cell>
        </row>
        <row r="2940">
          <cell r="A2940">
            <v>765</v>
          </cell>
          <cell r="B2940" t="str">
            <v>S</v>
          </cell>
          <cell r="C2940" t="str">
            <v>U</v>
          </cell>
          <cell r="D2940" t="str">
            <v>F</v>
          </cell>
          <cell r="E2940" t="str">
            <v xml:space="preserve">Bandung                                 </v>
          </cell>
          <cell r="F2940" t="str">
            <v xml:space="preserve">F -- Bandung                                      </v>
          </cell>
        </row>
        <row r="2941">
          <cell r="A2941">
            <v>6894</v>
          </cell>
          <cell r="B2941" t="str">
            <v>S</v>
          </cell>
          <cell r="C2941" t="str">
            <v>U</v>
          </cell>
          <cell r="D2941" t="str">
            <v>H</v>
          </cell>
          <cell r="E2941" t="str">
            <v xml:space="preserve">Yogyakarta                              </v>
          </cell>
          <cell r="F2941" t="str">
            <v xml:space="preserve">H -- Yogyakarta                                   </v>
          </cell>
        </row>
        <row r="2942">
          <cell r="A2942">
            <v>7755</v>
          </cell>
          <cell r="B2942" t="str">
            <v>S</v>
          </cell>
          <cell r="C2942" t="str">
            <v>U</v>
          </cell>
          <cell r="D2942" t="str">
            <v>X</v>
          </cell>
          <cell r="E2942" t="str">
            <v xml:space="preserve">KANWIL PEKANBARU                        </v>
          </cell>
          <cell r="F2942" t="str">
            <v xml:space="preserve">X -- KANWIL PEKANBARU                             </v>
          </cell>
        </row>
        <row r="2943">
          <cell r="A2943">
            <v>4721</v>
          </cell>
          <cell r="B2943" t="str">
            <v>S</v>
          </cell>
          <cell r="C2943" t="str">
            <v>U</v>
          </cell>
          <cell r="D2943" t="str">
            <v>M</v>
          </cell>
          <cell r="E2943" t="str">
            <v xml:space="preserve">Denpasar                                </v>
          </cell>
          <cell r="F2943" t="str">
            <v xml:space="preserve">M -- Denpasar                                     </v>
          </cell>
        </row>
        <row r="2944">
          <cell r="A2944">
            <v>7966</v>
          </cell>
          <cell r="B2944" t="str">
            <v>S</v>
          </cell>
          <cell r="C2944" t="str">
            <v>U</v>
          </cell>
          <cell r="D2944" t="str">
            <v>R</v>
          </cell>
          <cell r="E2944" t="str">
            <v xml:space="preserve">KANWIL MALANG                           </v>
          </cell>
          <cell r="F2944" t="str">
            <v xml:space="preserve">R -- KANWIL MALANG                                </v>
          </cell>
        </row>
        <row r="2945">
          <cell r="A2945">
            <v>6397</v>
          </cell>
          <cell r="B2945" t="str">
            <v>S</v>
          </cell>
          <cell r="C2945" t="str">
            <v>U</v>
          </cell>
          <cell r="D2945" t="str">
            <v>R</v>
          </cell>
          <cell r="E2945" t="str">
            <v xml:space="preserve">KANWIL MALANG                           </v>
          </cell>
          <cell r="F2945" t="str">
            <v xml:space="preserve">R -- KANWIL MALANG                                </v>
          </cell>
        </row>
        <row r="2946">
          <cell r="A2946">
            <v>5357</v>
          </cell>
          <cell r="B2946" t="str">
            <v>S</v>
          </cell>
          <cell r="C2946" t="str">
            <v>U</v>
          </cell>
          <cell r="D2946" t="str">
            <v>B</v>
          </cell>
          <cell r="E2946" t="str">
            <v xml:space="preserve">Medan                                   </v>
          </cell>
          <cell r="F2946" t="str">
            <v xml:space="preserve">B -- Medan                                        </v>
          </cell>
        </row>
        <row r="2947">
          <cell r="A2947">
            <v>6669</v>
          </cell>
          <cell r="B2947" t="str">
            <v>S</v>
          </cell>
          <cell r="C2947" t="str">
            <v>U</v>
          </cell>
          <cell r="D2947" t="str">
            <v>H</v>
          </cell>
          <cell r="E2947" t="str">
            <v xml:space="preserve">Yogyakarta                              </v>
          </cell>
          <cell r="F2947" t="str">
            <v xml:space="preserve">H -- Yogyakarta                                   </v>
          </cell>
        </row>
        <row r="2948">
          <cell r="A2948">
            <v>4473</v>
          </cell>
          <cell r="B2948" t="str">
            <v>S</v>
          </cell>
          <cell r="C2948" t="str">
            <v>U</v>
          </cell>
          <cell r="D2948" t="str">
            <v>L</v>
          </cell>
          <cell r="E2948" t="str">
            <v xml:space="preserve">Banjarmasin                             </v>
          </cell>
          <cell r="F2948" t="str">
            <v xml:space="preserve">L -- Banjarmasin                                  </v>
          </cell>
        </row>
        <row r="2949">
          <cell r="A2949">
            <v>7590</v>
          </cell>
          <cell r="B2949" t="str">
            <v>S</v>
          </cell>
          <cell r="C2949" t="str">
            <v>U</v>
          </cell>
          <cell r="D2949" t="str">
            <v>O</v>
          </cell>
          <cell r="E2949" t="str">
            <v xml:space="preserve">KANWIL JAYAPURA                         </v>
          </cell>
          <cell r="F2949" t="str">
            <v xml:space="preserve">O -- KANWIL JAYAPURA                              </v>
          </cell>
        </row>
        <row r="2950">
          <cell r="A2950">
            <v>6185</v>
          </cell>
          <cell r="B2950" t="str">
            <v>S</v>
          </cell>
          <cell r="C2950" t="str">
            <v>U</v>
          </cell>
          <cell r="D2950" t="str">
            <v>K</v>
          </cell>
          <cell r="E2950" t="str">
            <v xml:space="preserve">Surabaya                                </v>
          </cell>
          <cell r="F2950" t="str">
            <v xml:space="preserve">K -- Surabaya                                     </v>
          </cell>
        </row>
        <row r="2951">
          <cell r="A2951">
            <v>3771</v>
          </cell>
          <cell r="B2951" t="str">
            <v>S</v>
          </cell>
          <cell r="C2951" t="str">
            <v>U</v>
          </cell>
          <cell r="D2951" t="str">
            <v>F</v>
          </cell>
          <cell r="E2951" t="str">
            <v xml:space="preserve">Bandung                                 </v>
          </cell>
          <cell r="F2951" t="str">
            <v xml:space="preserve">F -- Bandung                                      </v>
          </cell>
        </row>
        <row r="2952">
          <cell r="A2952">
            <v>4384</v>
          </cell>
          <cell r="B2952" t="str">
            <v>S</v>
          </cell>
          <cell r="C2952" t="str">
            <v>U</v>
          </cell>
          <cell r="D2952" t="str">
            <v>F</v>
          </cell>
          <cell r="E2952" t="str">
            <v xml:space="preserve">Bandung                                 </v>
          </cell>
          <cell r="F2952" t="str">
            <v xml:space="preserve">F -- Bandung                                      </v>
          </cell>
        </row>
        <row r="2953">
          <cell r="A2953">
            <v>5498</v>
          </cell>
          <cell r="B2953" t="str">
            <v>S</v>
          </cell>
          <cell r="C2953" t="str">
            <v>U</v>
          </cell>
          <cell r="D2953" t="str">
            <v>C</v>
          </cell>
          <cell r="E2953" t="str">
            <v xml:space="preserve">Padang                                  </v>
          </cell>
          <cell r="F2953" t="str">
            <v xml:space="preserve">C -- Padang                                       </v>
          </cell>
        </row>
        <row r="2954">
          <cell r="A2954">
            <v>6011</v>
          </cell>
          <cell r="B2954" t="str">
            <v>S</v>
          </cell>
          <cell r="C2954" t="str">
            <v>U</v>
          </cell>
          <cell r="D2954" t="str">
            <v>G</v>
          </cell>
          <cell r="E2954" t="str">
            <v xml:space="preserve">Semarang                                </v>
          </cell>
          <cell r="F2954" t="str">
            <v xml:space="preserve">G -- Semarang                                     </v>
          </cell>
        </row>
        <row r="2955">
          <cell r="A2955">
            <v>4352</v>
          </cell>
          <cell r="B2955" t="str">
            <v>S</v>
          </cell>
          <cell r="C2955" t="str">
            <v>U</v>
          </cell>
          <cell r="D2955" t="str">
            <v>F</v>
          </cell>
          <cell r="E2955" t="str">
            <v xml:space="preserve">Bandung                                 </v>
          </cell>
          <cell r="F2955" t="str">
            <v xml:space="preserve">F -- Bandung                                      </v>
          </cell>
        </row>
        <row r="2956">
          <cell r="A2956">
            <v>7215</v>
          </cell>
          <cell r="B2956" t="str">
            <v>S</v>
          </cell>
          <cell r="C2956" t="str">
            <v>U</v>
          </cell>
          <cell r="D2956" t="str">
            <v>L</v>
          </cell>
          <cell r="E2956" t="str">
            <v xml:space="preserve">Banjarmasin                             </v>
          </cell>
          <cell r="F2956" t="str">
            <v xml:space="preserve">L -- Banjarmasin                                  </v>
          </cell>
        </row>
        <row r="2957">
          <cell r="A2957">
            <v>4273</v>
          </cell>
          <cell r="B2957" t="str">
            <v>S</v>
          </cell>
          <cell r="C2957" t="str">
            <v>U</v>
          </cell>
          <cell r="D2957" t="str">
            <v>F</v>
          </cell>
          <cell r="E2957" t="str">
            <v xml:space="preserve">Bandung                                 </v>
          </cell>
          <cell r="F2957" t="str">
            <v xml:space="preserve">F -- Bandung                                      </v>
          </cell>
        </row>
        <row r="2958">
          <cell r="A2958">
            <v>5034</v>
          </cell>
          <cell r="B2958" t="str">
            <v>S</v>
          </cell>
          <cell r="C2958" t="str">
            <v>U</v>
          </cell>
          <cell r="D2958" t="str">
            <v>P</v>
          </cell>
          <cell r="E2958" t="str">
            <v xml:space="preserve">Makassar                                </v>
          </cell>
          <cell r="F2958" t="str">
            <v xml:space="preserve">P -- Makassar                                     </v>
          </cell>
        </row>
        <row r="2959">
          <cell r="A2959">
            <v>4432</v>
          </cell>
          <cell r="B2959" t="str">
            <v>S</v>
          </cell>
          <cell r="C2959" t="str">
            <v>U</v>
          </cell>
          <cell r="D2959" t="str">
            <v>F</v>
          </cell>
          <cell r="E2959" t="str">
            <v xml:space="preserve">Bandung                                 </v>
          </cell>
          <cell r="F2959" t="str">
            <v xml:space="preserve">F -- Bandung                                      </v>
          </cell>
        </row>
        <row r="2960">
          <cell r="A2960">
            <v>977</v>
          </cell>
          <cell r="B2960" t="str">
            <v>S</v>
          </cell>
          <cell r="C2960" t="str">
            <v>U</v>
          </cell>
          <cell r="D2960" t="str">
            <v>K</v>
          </cell>
          <cell r="E2960" t="str">
            <v xml:space="preserve">Surabaya                                </v>
          </cell>
          <cell r="F2960" t="str">
            <v xml:space="preserve">K -- Surabaya                                     </v>
          </cell>
        </row>
        <row r="2961">
          <cell r="A2961">
            <v>3339</v>
          </cell>
          <cell r="B2961" t="str">
            <v>S</v>
          </cell>
          <cell r="C2961" t="str">
            <v>U</v>
          </cell>
          <cell r="D2961" t="str">
            <v>B</v>
          </cell>
          <cell r="E2961" t="str">
            <v xml:space="preserve">Medan                                   </v>
          </cell>
          <cell r="F2961" t="str">
            <v xml:space="preserve">B -- Medan                                        </v>
          </cell>
        </row>
        <row r="2962">
          <cell r="A2962">
            <v>6376</v>
          </cell>
          <cell r="B2962" t="str">
            <v>S</v>
          </cell>
          <cell r="C2962" t="str">
            <v>U</v>
          </cell>
          <cell r="D2962" t="str">
            <v>R</v>
          </cell>
          <cell r="E2962" t="str">
            <v xml:space="preserve">KANWIL MALANG                           </v>
          </cell>
          <cell r="F2962" t="str">
            <v xml:space="preserve">R -- KANWIL MALANG                                </v>
          </cell>
        </row>
        <row r="2963">
          <cell r="A2963">
            <v>6405</v>
          </cell>
          <cell r="B2963" t="str">
            <v>S</v>
          </cell>
          <cell r="C2963" t="str">
            <v>U</v>
          </cell>
          <cell r="D2963" t="str">
            <v>K</v>
          </cell>
          <cell r="E2963" t="str">
            <v xml:space="preserve">Surabaya                                </v>
          </cell>
          <cell r="F2963" t="str">
            <v xml:space="preserve">K -- Surabaya                                     </v>
          </cell>
        </row>
        <row r="2964">
          <cell r="A2964">
            <v>5922</v>
          </cell>
          <cell r="B2964" t="str">
            <v>S</v>
          </cell>
          <cell r="C2964" t="str">
            <v>U</v>
          </cell>
          <cell r="D2964" t="str">
            <v>G</v>
          </cell>
          <cell r="E2964" t="str">
            <v xml:space="preserve">Semarang                                </v>
          </cell>
          <cell r="F2964" t="str">
            <v xml:space="preserve">G -- Semarang                                     </v>
          </cell>
        </row>
        <row r="2965">
          <cell r="A2965">
            <v>4299</v>
          </cell>
          <cell r="B2965" t="str">
            <v>S</v>
          </cell>
          <cell r="C2965" t="str">
            <v>U</v>
          </cell>
          <cell r="D2965" t="str">
            <v>F</v>
          </cell>
          <cell r="E2965" t="str">
            <v xml:space="preserve">Bandung                                 </v>
          </cell>
          <cell r="F2965" t="str">
            <v xml:space="preserve">F -- Bandung                                      </v>
          </cell>
        </row>
        <row r="2966">
          <cell r="A2966">
            <v>4385</v>
          </cell>
          <cell r="B2966" t="str">
            <v>S</v>
          </cell>
          <cell r="C2966" t="str">
            <v>U</v>
          </cell>
          <cell r="D2966" t="str">
            <v>F</v>
          </cell>
          <cell r="E2966" t="str">
            <v xml:space="preserve">Bandung                                 </v>
          </cell>
          <cell r="F2966" t="str">
            <v xml:space="preserve">F -- Bandung                                      </v>
          </cell>
        </row>
        <row r="2967">
          <cell r="A2967">
            <v>5655</v>
          </cell>
          <cell r="B2967" t="str">
            <v>S</v>
          </cell>
          <cell r="C2967" t="str">
            <v>U</v>
          </cell>
          <cell r="D2967" t="str">
            <v>J</v>
          </cell>
          <cell r="E2967" t="str">
            <v xml:space="preserve">KANWIL BANDAR LAMPUNG                   </v>
          </cell>
          <cell r="F2967" t="str">
            <v xml:space="preserve">J -- KANWIL BANDAR LAMPUNG                        </v>
          </cell>
        </row>
        <row r="2968">
          <cell r="A2968">
            <v>3057</v>
          </cell>
          <cell r="B2968" t="str">
            <v>S</v>
          </cell>
          <cell r="C2968" t="str">
            <v>U</v>
          </cell>
          <cell r="D2968" t="str">
            <v>P</v>
          </cell>
          <cell r="E2968" t="str">
            <v xml:space="preserve">Makassar                                </v>
          </cell>
          <cell r="F2968" t="str">
            <v xml:space="preserve">P -- Makassar                                     </v>
          </cell>
        </row>
        <row r="2969">
          <cell r="A2969">
            <v>895</v>
          </cell>
          <cell r="B2969" t="str">
            <v>S</v>
          </cell>
          <cell r="C2969" t="str">
            <v>U</v>
          </cell>
          <cell r="D2969" t="str">
            <v>F</v>
          </cell>
          <cell r="E2969" t="str">
            <v xml:space="preserve">Bandung                                 </v>
          </cell>
          <cell r="F2969" t="str">
            <v xml:space="preserve">F -- Bandung                                      </v>
          </cell>
        </row>
        <row r="2970">
          <cell r="A2970">
            <v>4250</v>
          </cell>
          <cell r="B2970" t="str">
            <v>S</v>
          </cell>
          <cell r="C2970" t="str">
            <v>U</v>
          </cell>
          <cell r="D2970" t="str">
            <v>I</v>
          </cell>
          <cell r="E2970" t="str">
            <v xml:space="preserve">DKI2                                    </v>
          </cell>
          <cell r="F2970" t="str">
            <v xml:space="preserve">I -- DKI2                                         </v>
          </cell>
        </row>
        <row r="2971">
          <cell r="A2971">
            <v>6786</v>
          </cell>
          <cell r="B2971" t="str">
            <v>S</v>
          </cell>
          <cell r="C2971" t="str">
            <v>U</v>
          </cell>
          <cell r="D2971" t="str">
            <v>H</v>
          </cell>
          <cell r="E2971" t="str">
            <v xml:space="preserve">Yogyakarta                              </v>
          </cell>
          <cell r="F2971" t="str">
            <v xml:space="preserve">H -- Yogyakarta                                   </v>
          </cell>
        </row>
        <row r="2972">
          <cell r="A2972">
            <v>6150</v>
          </cell>
          <cell r="B2972" t="str">
            <v>S</v>
          </cell>
          <cell r="C2972" t="str">
            <v>U</v>
          </cell>
          <cell r="D2972" t="str">
            <v>R</v>
          </cell>
          <cell r="E2972" t="str">
            <v xml:space="preserve">KANWIL MALANG                           </v>
          </cell>
          <cell r="F2972" t="str">
            <v xml:space="preserve">R -- KANWIL MALANG                                </v>
          </cell>
        </row>
        <row r="2973">
          <cell r="A2973">
            <v>7176</v>
          </cell>
          <cell r="B2973" t="str">
            <v>S</v>
          </cell>
          <cell r="C2973" t="str">
            <v>U</v>
          </cell>
          <cell r="D2973" t="str">
            <v>X</v>
          </cell>
          <cell r="E2973" t="str">
            <v xml:space="preserve">KANWIL PEKANBARU                        </v>
          </cell>
          <cell r="F2973" t="str">
            <v xml:space="preserve">X -- KANWIL PEKANBARU                             </v>
          </cell>
        </row>
        <row r="2974">
          <cell r="A2974">
            <v>3499</v>
          </cell>
          <cell r="B2974" t="str">
            <v>S</v>
          </cell>
          <cell r="C2974" t="str">
            <v>U</v>
          </cell>
          <cell r="D2974" t="str">
            <v>M</v>
          </cell>
          <cell r="E2974" t="str">
            <v xml:space="preserve">Denpasar                                </v>
          </cell>
          <cell r="F2974" t="str">
            <v xml:space="preserve">M -- Denpasar                                     </v>
          </cell>
        </row>
        <row r="2975">
          <cell r="A2975">
            <v>7941</v>
          </cell>
          <cell r="B2975" t="str">
            <v>S</v>
          </cell>
          <cell r="C2975" t="str">
            <v>U</v>
          </cell>
          <cell r="D2975" t="str">
            <v>O</v>
          </cell>
          <cell r="E2975" t="str">
            <v xml:space="preserve">KANWIL JAYAPURA                         </v>
          </cell>
          <cell r="F2975" t="str">
            <v xml:space="preserve">O -- KANWIL JAYAPURA                              </v>
          </cell>
        </row>
        <row r="2976">
          <cell r="A2976">
            <v>6304</v>
          </cell>
          <cell r="B2976" t="str">
            <v>S</v>
          </cell>
          <cell r="C2976" t="str">
            <v>U</v>
          </cell>
          <cell r="D2976" t="str">
            <v>K</v>
          </cell>
          <cell r="E2976" t="str">
            <v xml:space="preserve">Surabaya                                </v>
          </cell>
          <cell r="F2976" t="str">
            <v xml:space="preserve">K -- Surabaya                                     </v>
          </cell>
        </row>
        <row r="2977">
          <cell r="A2977">
            <v>6939</v>
          </cell>
          <cell r="B2977" t="str">
            <v>S</v>
          </cell>
          <cell r="C2977" t="str">
            <v>U</v>
          </cell>
          <cell r="D2977" t="str">
            <v>H</v>
          </cell>
          <cell r="E2977" t="str">
            <v xml:space="preserve">Yogyakarta                              </v>
          </cell>
          <cell r="F2977" t="str">
            <v xml:space="preserve">H -- Yogyakarta                                   </v>
          </cell>
        </row>
        <row r="2978">
          <cell r="A2978">
            <v>3591</v>
          </cell>
          <cell r="B2978" t="str">
            <v>S</v>
          </cell>
          <cell r="C2978" t="str">
            <v>U</v>
          </cell>
          <cell r="D2978" t="str">
            <v>H</v>
          </cell>
          <cell r="E2978" t="str">
            <v xml:space="preserve">Yogyakarta                              </v>
          </cell>
          <cell r="F2978" t="str">
            <v xml:space="preserve">H -- Yogyakarta                                   </v>
          </cell>
        </row>
        <row r="2979">
          <cell r="A2979">
            <v>6733</v>
          </cell>
          <cell r="B2979" t="str">
            <v>S</v>
          </cell>
          <cell r="C2979" t="str">
            <v>U</v>
          </cell>
          <cell r="D2979" t="str">
            <v>H</v>
          </cell>
          <cell r="E2979" t="str">
            <v xml:space="preserve">Yogyakarta                              </v>
          </cell>
          <cell r="F2979" t="str">
            <v xml:space="preserve">H -- Yogyakarta                                   </v>
          </cell>
        </row>
        <row r="2980">
          <cell r="A2980">
            <v>3349</v>
          </cell>
          <cell r="B2980" t="str">
            <v>S</v>
          </cell>
          <cell r="C2980" t="str">
            <v>U</v>
          </cell>
          <cell r="D2980" t="str">
            <v>B</v>
          </cell>
          <cell r="E2980" t="str">
            <v xml:space="preserve">Medan                                   </v>
          </cell>
          <cell r="F2980" t="str">
            <v xml:space="preserve">B -- Medan                                        </v>
          </cell>
        </row>
        <row r="2981">
          <cell r="A2981">
            <v>3972</v>
          </cell>
          <cell r="B2981" t="str">
            <v>S</v>
          </cell>
          <cell r="C2981" t="str">
            <v>U</v>
          </cell>
          <cell r="D2981" t="str">
            <v>B</v>
          </cell>
          <cell r="E2981" t="str">
            <v xml:space="preserve">Medan                                   </v>
          </cell>
          <cell r="F2981" t="str">
            <v xml:space="preserve">B -- Medan                                        </v>
          </cell>
        </row>
        <row r="2982">
          <cell r="A2982">
            <v>3404</v>
          </cell>
          <cell r="B2982" t="str">
            <v>S</v>
          </cell>
          <cell r="C2982" t="str">
            <v>U</v>
          </cell>
          <cell r="D2982" t="str">
            <v>G</v>
          </cell>
          <cell r="E2982" t="str">
            <v xml:space="preserve">Semarang                                </v>
          </cell>
          <cell r="F2982" t="str">
            <v xml:space="preserve">G -- Semarang                                     </v>
          </cell>
        </row>
        <row r="2983">
          <cell r="A2983">
            <v>880</v>
          </cell>
          <cell r="B2983" t="str">
            <v>S</v>
          </cell>
          <cell r="C2983" t="str">
            <v>U</v>
          </cell>
          <cell r="D2983" t="str">
            <v>K</v>
          </cell>
          <cell r="E2983" t="str">
            <v xml:space="preserve">Surabaya                                </v>
          </cell>
          <cell r="F2983" t="str">
            <v xml:space="preserve">K -- Surabaya                                     </v>
          </cell>
        </row>
        <row r="2984">
          <cell r="A2984">
            <v>983</v>
          </cell>
          <cell r="B2984" t="str">
            <v>S</v>
          </cell>
          <cell r="C2984" t="str">
            <v>U</v>
          </cell>
          <cell r="D2984" t="str">
            <v>H</v>
          </cell>
          <cell r="E2984" t="str">
            <v xml:space="preserve">Yogyakarta                              </v>
          </cell>
          <cell r="F2984" t="str">
            <v xml:space="preserve">H -- Yogyakarta                                   </v>
          </cell>
        </row>
        <row r="2985">
          <cell r="A2985">
            <v>6076</v>
          </cell>
          <cell r="B2985" t="str">
            <v>S</v>
          </cell>
          <cell r="C2985" t="str">
            <v>U</v>
          </cell>
          <cell r="D2985" t="str">
            <v>G</v>
          </cell>
          <cell r="E2985" t="str">
            <v xml:space="preserve">Semarang                                </v>
          </cell>
          <cell r="F2985" t="str">
            <v xml:space="preserve">G -- Semarang                                     </v>
          </cell>
        </row>
        <row r="2986">
          <cell r="A2986">
            <v>3737</v>
          </cell>
          <cell r="B2986" t="str">
            <v>S</v>
          </cell>
          <cell r="C2986" t="str">
            <v>U</v>
          </cell>
          <cell r="D2986" t="str">
            <v>G</v>
          </cell>
          <cell r="E2986" t="str">
            <v xml:space="preserve">Semarang                                </v>
          </cell>
          <cell r="F2986" t="str">
            <v xml:space="preserve">G -- Semarang                                     </v>
          </cell>
        </row>
        <row r="2987">
          <cell r="A2987">
            <v>5733</v>
          </cell>
          <cell r="B2987" t="str">
            <v>S</v>
          </cell>
          <cell r="C2987" t="str">
            <v>U</v>
          </cell>
          <cell r="D2987" t="str">
            <v>D</v>
          </cell>
          <cell r="E2987" t="str">
            <v xml:space="preserve">Palembang                               </v>
          </cell>
          <cell r="F2987" t="str">
            <v xml:space="preserve">D -- Palembang                                    </v>
          </cell>
        </row>
        <row r="2988">
          <cell r="A2988">
            <v>4786</v>
          </cell>
          <cell r="B2988" t="str">
            <v>S</v>
          </cell>
          <cell r="C2988" t="str">
            <v>U</v>
          </cell>
          <cell r="D2988" t="str">
            <v>M</v>
          </cell>
          <cell r="E2988" t="str">
            <v xml:space="preserve">Denpasar                                </v>
          </cell>
          <cell r="F2988" t="str">
            <v xml:space="preserve">M -- Denpasar                                     </v>
          </cell>
        </row>
        <row r="2989">
          <cell r="A2989">
            <v>7714</v>
          </cell>
          <cell r="B2989" t="str">
            <v>S</v>
          </cell>
          <cell r="C2989" t="str">
            <v>U</v>
          </cell>
          <cell r="D2989" t="str">
            <v>B</v>
          </cell>
          <cell r="E2989" t="str">
            <v xml:space="preserve">Medan                                   </v>
          </cell>
          <cell r="F2989" t="str">
            <v xml:space="preserve">B -- Medan                                        </v>
          </cell>
        </row>
        <row r="2990">
          <cell r="A2990">
            <v>7185</v>
          </cell>
          <cell r="B2990" t="str">
            <v>S</v>
          </cell>
          <cell r="C2990" t="str">
            <v>U</v>
          </cell>
          <cell r="D2990" t="str">
            <v>R</v>
          </cell>
          <cell r="E2990" t="str">
            <v xml:space="preserve">KANWIL MALANG                           </v>
          </cell>
          <cell r="F2990" t="str">
            <v xml:space="preserve">R -- KANWIL MALANG                                </v>
          </cell>
        </row>
        <row r="2991">
          <cell r="A2991">
            <v>7201</v>
          </cell>
          <cell r="B2991" t="str">
            <v>S</v>
          </cell>
          <cell r="C2991" t="str">
            <v>U</v>
          </cell>
          <cell r="D2991" t="str">
            <v>I</v>
          </cell>
          <cell r="E2991" t="str">
            <v xml:space="preserve">DKI2                                    </v>
          </cell>
          <cell r="F2991" t="str">
            <v xml:space="preserve">I -- DKI2                                         </v>
          </cell>
        </row>
        <row r="2992">
          <cell r="A2992">
            <v>911</v>
          </cell>
          <cell r="B2992" t="str">
            <v>S</v>
          </cell>
          <cell r="C2992" t="str">
            <v>U</v>
          </cell>
          <cell r="D2992" t="str">
            <v>I</v>
          </cell>
          <cell r="E2992" t="str">
            <v xml:space="preserve">DKI2                                    </v>
          </cell>
          <cell r="F2992" t="str">
            <v xml:space="preserve">I -- DKI2                                         </v>
          </cell>
        </row>
        <row r="2993">
          <cell r="A2993">
            <v>6012</v>
          </cell>
          <cell r="B2993" t="str">
            <v>S</v>
          </cell>
          <cell r="C2993" t="str">
            <v>U</v>
          </cell>
          <cell r="D2993" t="str">
            <v>G</v>
          </cell>
          <cell r="E2993" t="str">
            <v xml:space="preserve">Semarang                                </v>
          </cell>
          <cell r="F2993" t="str">
            <v xml:space="preserve">G -- Semarang                                     </v>
          </cell>
        </row>
        <row r="2994">
          <cell r="A2994">
            <v>3076</v>
          </cell>
          <cell r="B2994" t="str">
            <v>S</v>
          </cell>
          <cell r="C2994" t="str">
            <v>U</v>
          </cell>
          <cell r="D2994" t="str">
            <v>H</v>
          </cell>
          <cell r="E2994" t="str">
            <v xml:space="preserve">Yogyakarta                              </v>
          </cell>
          <cell r="F2994" t="str">
            <v xml:space="preserve">H -- Yogyakarta                                   </v>
          </cell>
        </row>
        <row r="2995">
          <cell r="A2995">
            <v>7431</v>
          </cell>
          <cell r="B2995" t="str">
            <v>S</v>
          </cell>
          <cell r="C2995" t="str">
            <v>U</v>
          </cell>
          <cell r="D2995" t="str">
            <v>F</v>
          </cell>
          <cell r="E2995" t="str">
            <v xml:space="preserve">Bandung                                 </v>
          </cell>
          <cell r="F2995" t="str">
            <v xml:space="preserve">F -- Bandung                                      </v>
          </cell>
        </row>
        <row r="2996">
          <cell r="A2996">
            <v>4649</v>
          </cell>
          <cell r="B2996" t="str">
            <v>S</v>
          </cell>
          <cell r="C2996" t="str">
            <v>U</v>
          </cell>
          <cell r="D2996" t="str">
            <v>M</v>
          </cell>
          <cell r="E2996" t="str">
            <v xml:space="preserve">Denpasar                                </v>
          </cell>
          <cell r="F2996" t="str">
            <v xml:space="preserve">M -- Denpasar                                     </v>
          </cell>
        </row>
        <row r="2997">
          <cell r="A2997">
            <v>4274</v>
          </cell>
          <cell r="B2997" t="str">
            <v>S</v>
          </cell>
          <cell r="C2997" t="str">
            <v>U</v>
          </cell>
          <cell r="D2997" t="str">
            <v>F</v>
          </cell>
          <cell r="E2997" t="str">
            <v xml:space="preserve">Bandung                                 </v>
          </cell>
          <cell r="F2997" t="str">
            <v xml:space="preserve">F -- Bandung                                      </v>
          </cell>
        </row>
        <row r="2998">
          <cell r="A2998">
            <v>878</v>
          </cell>
          <cell r="B2998" t="str">
            <v>S</v>
          </cell>
          <cell r="C2998" t="str">
            <v>U</v>
          </cell>
          <cell r="D2998" t="str">
            <v>K</v>
          </cell>
          <cell r="E2998" t="str">
            <v xml:space="preserve">Surabaya                                </v>
          </cell>
          <cell r="F2998" t="str">
            <v xml:space="preserve">K -- Surabaya                                     </v>
          </cell>
        </row>
        <row r="2999">
          <cell r="A2999">
            <v>877</v>
          </cell>
          <cell r="B2999" t="str">
            <v>S</v>
          </cell>
          <cell r="C2999" t="str">
            <v>U</v>
          </cell>
          <cell r="D2999" t="str">
            <v>K</v>
          </cell>
          <cell r="E2999" t="str">
            <v xml:space="preserve">Surabaya                                </v>
          </cell>
          <cell r="F2999" t="str">
            <v xml:space="preserve">K -- Surabaya                                     </v>
          </cell>
        </row>
        <row r="3000">
          <cell r="A3000">
            <v>5231</v>
          </cell>
          <cell r="B3000" t="str">
            <v>S</v>
          </cell>
          <cell r="C3000" t="str">
            <v>U</v>
          </cell>
          <cell r="D3000" t="str">
            <v>N</v>
          </cell>
          <cell r="E3000" t="str">
            <v xml:space="preserve">Manado                                  </v>
          </cell>
          <cell r="F3000" t="str">
            <v xml:space="preserve">N -- Manado                                       </v>
          </cell>
        </row>
        <row r="3001">
          <cell r="A3001">
            <v>6616</v>
          </cell>
          <cell r="B3001" t="str">
            <v>S</v>
          </cell>
          <cell r="C3001" t="str">
            <v>U</v>
          </cell>
          <cell r="D3001" t="str">
            <v>H</v>
          </cell>
          <cell r="E3001" t="str">
            <v xml:space="preserve">Yogyakarta                              </v>
          </cell>
          <cell r="F3001" t="str">
            <v xml:space="preserve">H -- Yogyakarta                                   </v>
          </cell>
        </row>
        <row r="3002">
          <cell r="A3002">
            <v>3127</v>
          </cell>
          <cell r="B3002" t="str">
            <v>S</v>
          </cell>
          <cell r="C3002" t="str">
            <v>U</v>
          </cell>
          <cell r="D3002" t="str">
            <v>R</v>
          </cell>
          <cell r="E3002" t="str">
            <v xml:space="preserve">KANWIL MALANG                           </v>
          </cell>
          <cell r="F3002" t="str">
            <v xml:space="preserve">R -- KANWIL MALANG                                </v>
          </cell>
        </row>
        <row r="3003">
          <cell r="A3003">
            <v>7522</v>
          </cell>
          <cell r="B3003" t="str">
            <v>S</v>
          </cell>
          <cell r="C3003" t="str">
            <v>U</v>
          </cell>
          <cell r="D3003" t="str">
            <v>R</v>
          </cell>
          <cell r="E3003" t="str">
            <v xml:space="preserve">KANWIL MALANG                           </v>
          </cell>
          <cell r="F3003" t="str">
            <v xml:space="preserve">R -- KANWIL MALANG                                </v>
          </cell>
        </row>
        <row r="3004">
          <cell r="A3004">
            <v>991</v>
          </cell>
          <cell r="B3004" t="str">
            <v>S</v>
          </cell>
          <cell r="C3004" t="str">
            <v>U</v>
          </cell>
          <cell r="D3004" t="str">
            <v>F</v>
          </cell>
          <cell r="E3004" t="str">
            <v xml:space="preserve">Bandung                                 </v>
          </cell>
          <cell r="F3004" t="str">
            <v xml:space="preserve">F -- Bandung                                      </v>
          </cell>
        </row>
        <row r="3005">
          <cell r="A3005">
            <v>974</v>
          </cell>
          <cell r="B3005" t="str">
            <v>S</v>
          </cell>
          <cell r="C3005" t="str">
            <v>U</v>
          </cell>
          <cell r="D3005" t="str">
            <v>K</v>
          </cell>
          <cell r="E3005" t="str">
            <v xml:space="preserve">Surabaya                                </v>
          </cell>
          <cell r="F3005" t="str">
            <v xml:space="preserve">K -- Surabaya                                     </v>
          </cell>
        </row>
        <row r="3006">
          <cell r="A3006">
            <v>6194</v>
          </cell>
          <cell r="B3006" t="str">
            <v>S</v>
          </cell>
          <cell r="C3006" t="str">
            <v>U</v>
          </cell>
          <cell r="D3006" t="str">
            <v>R</v>
          </cell>
          <cell r="E3006" t="str">
            <v xml:space="preserve">KANWIL MALANG                           </v>
          </cell>
          <cell r="F3006" t="str">
            <v xml:space="preserve">R -- KANWIL MALANG                                </v>
          </cell>
        </row>
        <row r="3007">
          <cell r="A3007">
            <v>4640</v>
          </cell>
          <cell r="B3007" t="str">
            <v>S</v>
          </cell>
          <cell r="C3007" t="str">
            <v>U</v>
          </cell>
          <cell r="D3007" t="str">
            <v>M</v>
          </cell>
          <cell r="E3007" t="str">
            <v xml:space="preserve">Denpasar                                </v>
          </cell>
          <cell r="F3007" t="str">
            <v xml:space="preserve">M -- Denpasar                                     </v>
          </cell>
        </row>
        <row r="3008">
          <cell r="A3008">
            <v>5266</v>
          </cell>
          <cell r="B3008" t="str">
            <v>S</v>
          </cell>
          <cell r="C3008" t="str">
            <v>U</v>
          </cell>
          <cell r="D3008" t="str">
            <v>B</v>
          </cell>
          <cell r="E3008" t="str">
            <v xml:space="preserve">Medan                                   </v>
          </cell>
          <cell r="F3008" t="str">
            <v xml:space="preserve">B -- Medan                                        </v>
          </cell>
        </row>
        <row r="3009">
          <cell r="A3009">
            <v>3508</v>
          </cell>
          <cell r="B3009" t="str">
            <v>S</v>
          </cell>
          <cell r="C3009" t="str">
            <v>U</v>
          </cell>
          <cell r="D3009" t="str">
            <v>R</v>
          </cell>
          <cell r="E3009" t="str">
            <v xml:space="preserve">KANWIL MALANG                           </v>
          </cell>
          <cell r="F3009" t="str">
            <v xml:space="preserve">R -- KANWIL MALANG                                </v>
          </cell>
        </row>
        <row r="3010">
          <cell r="A3010">
            <v>6780</v>
          </cell>
          <cell r="B3010" t="str">
            <v>S</v>
          </cell>
          <cell r="C3010" t="str">
            <v>U</v>
          </cell>
          <cell r="D3010" t="str">
            <v>H</v>
          </cell>
          <cell r="E3010" t="str">
            <v xml:space="preserve">Yogyakarta                              </v>
          </cell>
          <cell r="F3010" t="str">
            <v xml:space="preserve">H -- Yogyakarta                                   </v>
          </cell>
        </row>
        <row r="3011">
          <cell r="A3011">
            <v>5699</v>
          </cell>
          <cell r="B3011" t="str">
            <v>S</v>
          </cell>
          <cell r="C3011" t="str">
            <v>U</v>
          </cell>
          <cell r="D3011" t="str">
            <v>J</v>
          </cell>
          <cell r="E3011" t="str">
            <v xml:space="preserve">KANWIL BANDAR LAMPUNG                   </v>
          </cell>
          <cell r="F3011" t="str">
            <v xml:space="preserve">J -- KANWIL BANDAR LAMPUNG                        </v>
          </cell>
        </row>
        <row r="3012">
          <cell r="A3012">
            <v>3347</v>
          </cell>
          <cell r="B3012" t="str">
            <v>S</v>
          </cell>
          <cell r="C3012" t="str">
            <v>U</v>
          </cell>
          <cell r="D3012" t="str">
            <v>B</v>
          </cell>
          <cell r="E3012" t="str">
            <v xml:space="preserve">Medan                                   </v>
          </cell>
          <cell r="F3012" t="str">
            <v xml:space="preserve">B -- Medan                                        </v>
          </cell>
        </row>
        <row r="3013">
          <cell r="A3013">
            <v>4731</v>
          </cell>
          <cell r="B3013" t="str">
            <v>S</v>
          </cell>
          <cell r="C3013" t="str">
            <v>U</v>
          </cell>
          <cell r="D3013" t="str">
            <v>M</v>
          </cell>
          <cell r="E3013" t="str">
            <v xml:space="preserve">Denpasar                                </v>
          </cell>
          <cell r="F3013" t="str">
            <v xml:space="preserve">M -- Denpasar                                     </v>
          </cell>
        </row>
        <row r="3014">
          <cell r="A3014">
            <v>6545</v>
          </cell>
          <cell r="B3014" t="str">
            <v>S</v>
          </cell>
          <cell r="C3014" t="str">
            <v>U</v>
          </cell>
          <cell r="D3014" t="str">
            <v>K</v>
          </cell>
          <cell r="E3014" t="str">
            <v xml:space="preserve">Surabaya                                </v>
          </cell>
          <cell r="F3014" t="str">
            <v xml:space="preserve">K -- Surabaya                                     </v>
          </cell>
        </row>
        <row r="3015">
          <cell r="A3015">
            <v>4519</v>
          </cell>
          <cell r="B3015" t="str">
            <v>S</v>
          </cell>
          <cell r="C3015" t="str">
            <v>U</v>
          </cell>
          <cell r="D3015" t="str">
            <v>L</v>
          </cell>
          <cell r="E3015" t="str">
            <v xml:space="preserve">Banjarmasin                             </v>
          </cell>
          <cell r="F3015" t="str">
            <v xml:space="preserve">L -- Banjarmasin                                  </v>
          </cell>
        </row>
        <row r="3016">
          <cell r="A3016">
            <v>3707</v>
          </cell>
          <cell r="B3016" t="str">
            <v>S</v>
          </cell>
          <cell r="C3016" t="str">
            <v>U</v>
          </cell>
          <cell r="D3016" t="str">
            <v>K</v>
          </cell>
          <cell r="E3016" t="str">
            <v xml:space="preserve">Surabaya                                </v>
          </cell>
          <cell r="F3016" t="str">
            <v xml:space="preserve">K -- Surabaya                                     </v>
          </cell>
        </row>
        <row r="3017">
          <cell r="A3017">
            <v>6633</v>
          </cell>
          <cell r="B3017" t="str">
            <v>S</v>
          </cell>
          <cell r="C3017" t="str">
            <v>U</v>
          </cell>
          <cell r="D3017" t="str">
            <v>H</v>
          </cell>
          <cell r="E3017" t="str">
            <v xml:space="preserve">Yogyakarta                              </v>
          </cell>
          <cell r="F3017" t="str">
            <v xml:space="preserve">H -- Yogyakarta                                   </v>
          </cell>
        </row>
        <row r="3018">
          <cell r="A3018">
            <v>3630</v>
          </cell>
          <cell r="B3018" t="str">
            <v>S</v>
          </cell>
          <cell r="C3018" t="str">
            <v>U</v>
          </cell>
          <cell r="D3018" t="str">
            <v>P</v>
          </cell>
          <cell r="E3018" t="str">
            <v xml:space="preserve">Makassar                                </v>
          </cell>
          <cell r="F3018" t="str">
            <v xml:space="preserve">P -- Makassar                                     </v>
          </cell>
        </row>
        <row r="3019">
          <cell r="A3019">
            <v>7584</v>
          </cell>
          <cell r="B3019" t="str">
            <v>S</v>
          </cell>
          <cell r="C3019" t="str">
            <v>U</v>
          </cell>
          <cell r="D3019" t="str">
            <v>O</v>
          </cell>
          <cell r="E3019" t="str">
            <v xml:space="preserve">KANWIL JAYAPURA                         </v>
          </cell>
          <cell r="F3019" t="str">
            <v xml:space="preserve">O -- KANWIL JAYAPURA                              </v>
          </cell>
        </row>
        <row r="3020">
          <cell r="A3020">
            <v>6151</v>
          </cell>
          <cell r="B3020" t="str">
            <v>S</v>
          </cell>
          <cell r="C3020" t="str">
            <v>U</v>
          </cell>
          <cell r="D3020" t="str">
            <v>R</v>
          </cell>
          <cell r="E3020" t="str">
            <v xml:space="preserve">KANWIL MALANG                           </v>
          </cell>
          <cell r="F3020" t="str">
            <v xml:space="preserve">R -- KANWIL MALANG                                </v>
          </cell>
        </row>
        <row r="3021">
          <cell r="A3021">
            <v>7799</v>
          </cell>
          <cell r="B3021" t="str">
            <v>S</v>
          </cell>
          <cell r="C3021" t="str">
            <v>U</v>
          </cell>
          <cell r="D3021" t="str">
            <v>B</v>
          </cell>
          <cell r="E3021" t="str">
            <v xml:space="preserve">Medan                                   </v>
          </cell>
          <cell r="F3021" t="str">
            <v xml:space="preserve">B -- Medan                                        </v>
          </cell>
        </row>
        <row r="3022">
          <cell r="A3022">
            <v>5395</v>
          </cell>
          <cell r="B3022" t="str">
            <v>S</v>
          </cell>
          <cell r="C3022" t="str">
            <v>U</v>
          </cell>
          <cell r="D3022" t="str">
            <v>B</v>
          </cell>
          <cell r="E3022" t="str">
            <v xml:space="preserve">Medan                                   </v>
          </cell>
          <cell r="F3022" t="str">
            <v xml:space="preserve">B -- Medan                                        </v>
          </cell>
        </row>
        <row r="3023">
          <cell r="A3023">
            <v>3830</v>
          </cell>
          <cell r="B3023" t="str">
            <v>S</v>
          </cell>
          <cell r="C3023" t="str">
            <v>U</v>
          </cell>
          <cell r="D3023" t="str">
            <v>B</v>
          </cell>
          <cell r="E3023" t="str">
            <v xml:space="preserve">Medan                                   </v>
          </cell>
          <cell r="F3023" t="str">
            <v xml:space="preserve">B -- Medan                                        </v>
          </cell>
        </row>
        <row r="3024">
          <cell r="A3024">
            <v>3212</v>
          </cell>
          <cell r="B3024" t="str">
            <v>S</v>
          </cell>
          <cell r="C3024" t="str">
            <v>U</v>
          </cell>
          <cell r="D3024" t="str">
            <v>R</v>
          </cell>
          <cell r="E3024" t="str">
            <v xml:space="preserve">KANWIL MALANG                           </v>
          </cell>
          <cell r="F3024" t="str">
            <v xml:space="preserve">R -- KANWIL MALANG                                </v>
          </cell>
        </row>
        <row r="3025">
          <cell r="A3025">
            <v>6208</v>
          </cell>
          <cell r="B3025" t="str">
            <v>S</v>
          </cell>
          <cell r="C3025" t="str">
            <v>U</v>
          </cell>
          <cell r="D3025" t="str">
            <v>K</v>
          </cell>
          <cell r="E3025" t="str">
            <v xml:space="preserve">Surabaya                                </v>
          </cell>
          <cell r="F3025" t="str">
            <v xml:space="preserve">K -- Surabaya                                     </v>
          </cell>
        </row>
        <row r="3026">
          <cell r="A3026">
            <v>5182</v>
          </cell>
          <cell r="B3026" t="str">
            <v>S</v>
          </cell>
          <cell r="C3026" t="str">
            <v>U</v>
          </cell>
          <cell r="D3026" t="str">
            <v>N</v>
          </cell>
          <cell r="E3026" t="str">
            <v xml:space="preserve">Manado                                  </v>
          </cell>
          <cell r="F3026" t="str">
            <v xml:space="preserve">N -- Manado                                       </v>
          </cell>
        </row>
        <row r="3027">
          <cell r="A3027">
            <v>6550</v>
          </cell>
          <cell r="B3027" t="str">
            <v>S</v>
          </cell>
          <cell r="C3027" t="str">
            <v>U</v>
          </cell>
          <cell r="D3027" t="str">
            <v>R</v>
          </cell>
          <cell r="E3027" t="str">
            <v xml:space="preserve">KANWIL MALANG                           </v>
          </cell>
          <cell r="F3027" t="str">
            <v xml:space="preserve">R -- KANWIL MALANG                                </v>
          </cell>
        </row>
        <row r="3028">
          <cell r="A3028">
            <v>6389</v>
          </cell>
          <cell r="B3028" t="str">
            <v>S</v>
          </cell>
          <cell r="C3028" t="str">
            <v>U</v>
          </cell>
          <cell r="D3028" t="str">
            <v>R</v>
          </cell>
          <cell r="E3028" t="str">
            <v xml:space="preserve">KANWIL MALANG                           </v>
          </cell>
          <cell r="F3028" t="str">
            <v xml:space="preserve">R -- KANWIL MALANG                                </v>
          </cell>
        </row>
        <row r="3029">
          <cell r="A3029">
            <v>7502</v>
          </cell>
          <cell r="B3029" t="str">
            <v>S</v>
          </cell>
          <cell r="C3029" t="str">
            <v>U</v>
          </cell>
          <cell r="D3029" t="str">
            <v>G</v>
          </cell>
          <cell r="E3029" t="str">
            <v xml:space="preserve">Semarang                                </v>
          </cell>
          <cell r="F3029" t="str">
            <v xml:space="preserve">G -- Semarang                                     </v>
          </cell>
        </row>
        <row r="3030">
          <cell r="A3030">
            <v>6455</v>
          </cell>
          <cell r="B3030" t="str">
            <v>S</v>
          </cell>
          <cell r="C3030" t="str">
            <v>U</v>
          </cell>
          <cell r="D3030" t="str">
            <v>R</v>
          </cell>
          <cell r="E3030" t="str">
            <v xml:space="preserve">KANWIL MALANG                           </v>
          </cell>
          <cell r="F3030" t="str">
            <v xml:space="preserve">R -- KANWIL MALANG                                </v>
          </cell>
        </row>
        <row r="3031">
          <cell r="A3031">
            <v>5048</v>
          </cell>
          <cell r="B3031" t="str">
            <v>S</v>
          </cell>
          <cell r="C3031" t="str">
            <v>U</v>
          </cell>
          <cell r="D3031" t="str">
            <v>P</v>
          </cell>
          <cell r="E3031" t="str">
            <v xml:space="preserve">Makassar                                </v>
          </cell>
          <cell r="F3031" t="str">
            <v xml:space="preserve">P -- Makassar                                     </v>
          </cell>
        </row>
        <row r="3032">
          <cell r="A3032">
            <v>5831</v>
          </cell>
          <cell r="B3032" t="str">
            <v>S</v>
          </cell>
          <cell r="C3032" t="str">
            <v>U</v>
          </cell>
          <cell r="D3032" t="str">
            <v>G</v>
          </cell>
          <cell r="E3032" t="str">
            <v xml:space="preserve">Semarang                                </v>
          </cell>
          <cell r="F3032" t="str">
            <v xml:space="preserve">G -- Semarang                                     </v>
          </cell>
        </row>
        <row r="3033">
          <cell r="A3033">
            <v>3691</v>
          </cell>
          <cell r="B3033" t="str">
            <v>S</v>
          </cell>
          <cell r="C3033" t="str">
            <v>U</v>
          </cell>
          <cell r="D3033" t="str">
            <v>G</v>
          </cell>
          <cell r="E3033" t="str">
            <v xml:space="preserve">Semarang                                </v>
          </cell>
          <cell r="F3033" t="str">
            <v xml:space="preserve">G -- Semarang                                     </v>
          </cell>
        </row>
        <row r="3034">
          <cell r="A3034">
            <v>6721</v>
          </cell>
          <cell r="B3034" t="str">
            <v>S</v>
          </cell>
          <cell r="C3034" t="str">
            <v>U</v>
          </cell>
          <cell r="D3034" t="str">
            <v>H</v>
          </cell>
          <cell r="E3034" t="str">
            <v xml:space="preserve">Yogyakarta                              </v>
          </cell>
          <cell r="F3034" t="str">
            <v xml:space="preserve">H -- Yogyakarta                                   </v>
          </cell>
        </row>
        <row r="3035">
          <cell r="A3035">
            <v>7533</v>
          </cell>
          <cell r="B3035" t="str">
            <v>S</v>
          </cell>
          <cell r="C3035" t="str">
            <v>U</v>
          </cell>
          <cell r="D3035" t="str">
            <v>O</v>
          </cell>
          <cell r="E3035" t="str">
            <v xml:space="preserve">KANWIL JAYAPURA                         </v>
          </cell>
          <cell r="F3035" t="str">
            <v xml:space="preserve">O -- KANWIL JAYAPURA                              </v>
          </cell>
        </row>
        <row r="3036">
          <cell r="A3036">
            <v>7349</v>
          </cell>
          <cell r="B3036" t="str">
            <v>S</v>
          </cell>
          <cell r="C3036" t="str">
            <v>U</v>
          </cell>
          <cell r="D3036" t="str">
            <v>Q</v>
          </cell>
          <cell r="E3036" t="str">
            <v xml:space="preserve">KANWIL JAKARTA 3                        </v>
          </cell>
          <cell r="F3036" t="str">
            <v xml:space="preserve">Q -- KANWIL JAKARTA 3                             </v>
          </cell>
        </row>
        <row r="3037">
          <cell r="A3037">
            <v>898</v>
          </cell>
          <cell r="B3037" t="str">
            <v>S</v>
          </cell>
          <cell r="C3037" t="str">
            <v>U</v>
          </cell>
          <cell r="D3037" t="str">
            <v>G</v>
          </cell>
          <cell r="E3037" t="str">
            <v xml:space="preserve">Semarang                                </v>
          </cell>
          <cell r="F3037" t="str">
            <v xml:space="preserve">G -- Semarang                                     </v>
          </cell>
        </row>
        <row r="3038">
          <cell r="A3038">
            <v>6507</v>
          </cell>
          <cell r="B3038" t="str">
            <v>S</v>
          </cell>
          <cell r="C3038" t="str">
            <v>U</v>
          </cell>
          <cell r="D3038" t="str">
            <v>R</v>
          </cell>
          <cell r="E3038" t="str">
            <v xml:space="preserve">KANWIL MALANG                           </v>
          </cell>
          <cell r="F3038" t="str">
            <v xml:space="preserve">R -- KANWIL MALANG                                </v>
          </cell>
        </row>
        <row r="3039">
          <cell r="A3039">
            <v>3182</v>
          </cell>
          <cell r="B3039" t="str">
            <v>S</v>
          </cell>
          <cell r="C3039" t="str">
            <v>U</v>
          </cell>
          <cell r="D3039" t="str">
            <v>K</v>
          </cell>
          <cell r="E3039" t="str">
            <v xml:space="preserve">Surabaya                                </v>
          </cell>
          <cell r="F3039" t="str">
            <v xml:space="preserve">K -- Surabaya                                     </v>
          </cell>
        </row>
        <row r="3040">
          <cell r="A3040">
            <v>4225</v>
          </cell>
          <cell r="B3040" t="str">
            <v>S</v>
          </cell>
          <cell r="C3040" t="str">
            <v>U</v>
          </cell>
          <cell r="D3040" t="str">
            <v>F</v>
          </cell>
          <cell r="E3040" t="str">
            <v xml:space="preserve">Bandung                                 </v>
          </cell>
          <cell r="F3040" t="str">
            <v xml:space="preserve">F -- Bandung                                      </v>
          </cell>
        </row>
        <row r="3041">
          <cell r="A3041">
            <v>6209</v>
          </cell>
          <cell r="B3041" t="str">
            <v>S</v>
          </cell>
          <cell r="C3041" t="str">
            <v>U</v>
          </cell>
          <cell r="D3041" t="str">
            <v>K</v>
          </cell>
          <cell r="E3041" t="str">
            <v xml:space="preserve">Surabaya                                </v>
          </cell>
          <cell r="F3041" t="str">
            <v xml:space="preserve">K -- Surabaya                                     </v>
          </cell>
        </row>
        <row r="3042">
          <cell r="A3042">
            <v>6222</v>
          </cell>
          <cell r="B3042" t="str">
            <v>S</v>
          </cell>
          <cell r="C3042" t="str">
            <v>U</v>
          </cell>
          <cell r="D3042" t="str">
            <v>R</v>
          </cell>
          <cell r="E3042" t="str">
            <v xml:space="preserve">KANWIL MALANG                           </v>
          </cell>
          <cell r="F3042" t="str">
            <v xml:space="preserve">R -- KANWIL MALANG                                </v>
          </cell>
        </row>
        <row r="3043">
          <cell r="A3043">
            <v>6895</v>
          </cell>
          <cell r="B3043" t="str">
            <v>S</v>
          </cell>
          <cell r="C3043" t="str">
            <v>U</v>
          </cell>
          <cell r="D3043" t="str">
            <v>H</v>
          </cell>
          <cell r="E3043" t="str">
            <v xml:space="preserve">Yogyakarta                              </v>
          </cell>
          <cell r="F3043" t="str">
            <v xml:space="preserve">H -- Yogyakarta                                   </v>
          </cell>
        </row>
        <row r="3044">
          <cell r="A3044">
            <v>5855</v>
          </cell>
          <cell r="B3044" t="str">
            <v>S</v>
          </cell>
          <cell r="C3044" t="str">
            <v>U</v>
          </cell>
          <cell r="D3044" t="str">
            <v>G</v>
          </cell>
          <cell r="E3044" t="str">
            <v xml:space="preserve">Semarang                                </v>
          </cell>
          <cell r="F3044" t="str">
            <v xml:space="preserve">G -- Semarang                                     </v>
          </cell>
        </row>
        <row r="3045">
          <cell r="A3045">
            <v>5934</v>
          </cell>
          <cell r="B3045" t="str">
            <v>S</v>
          </cell>
          <cell r="C3045" t="str">
            <v>U</v>
          </cell>
          <cell r="D3045" t="str">
            <v>G</v>
          </cell>
          <cell r="E3045" t="str">
            <v xml:space="preserve">Semarang                                </v>
          </cell>
          <cell r="F3045" t="str">
            <v xml:space="preserve">G -- Semarang                                     </v>
          </cell>
        </row>
        <row r="3046">
          <cell r="A3046">
            <v>7821</v>
          </cell>
          <cell r="B3046" t="str">
            <v>S</v>
          </cell>
          <cell r="C3046" t="str">
            <v>U</v>
          </cell>
          <cell r="D3046" t="str">
            <v>G</v>
          </cell>
          <cell r="E3046" t="str">
            <v xml:space="preserve">Semarang                                </v>
          </cell>
          <cell r="F3046" t="str">
            <v xml:space="preserve">G -- Semarang                                     </v>
          </cell>
        </row>
        <row r="3047">
          <cell r="A3047">
            <v>6829</v>
          </cell>
          <cell r="B3047" t="str">
            <v>S</v>
          </cell>
          <cell r="C3047" t="str">
            <v>U</v>
          </cell>
          <cell r="D3047" t="str">
            <v>H</v>
          </cell>
          <cell r="E3047" t="str">
            <v xml:space="preserve">Yogyakarta                              </v>
          </cell>
          <cell r="F3047" t="str">
            <v xml:space="preserve">H -- Yogyakarta                                   </v>
          </cell>
        </row>
        <row r="3048">
          <cell r="A3048">
            <v>3183</v>
          </cell>
          <cell r="B3048" t="str">
            <v>S</v>
          </cell>
          <cell r="C3048" t="str">
            <v>U</v>
          </cell>
          <cell r="D3048" t="str">
            <v>K</v>
          </cell>
          <cell r="E3048" t="str">
            <v xml:space="preserve">Surabaya                                </v>
          </cell>
          <cell r="F3048" t="str">
            <v xml:space="preserve">K -- Surabaya                                     </v>
          </cell>
        </row>
        <row r="3049">
          <cell r="A3049">
            <v>6793</v>
          </cell>
          <cell r="B3049" t="str">
            <v>S</v>
          </cell>
          <cell r="C3049" t="str">
            <v>U</v>
          </cell>
          <cell r="D3049" t="str">
            <v>H</v>
          </cell>
          <cell r="E3049" t="str">
            <v xml:space="preserve">Yogyakarta                              </v>
          </cell>
          <cell r="F3049" t="str">
            <v xml:space="preserve">H -- Yogyakarta                                   </v>
          </cell>
        </row>
        <row r="3050">
          <cell r="A3050">
            <v>770</v>
          </cell>
          <cell r="B3050" t="str">
            <v>S</v>
          </cell>
          <cell r="C3050" t="str">
            <v>U</v>
          </cell>
          <cell r="D3050" t="str">
            <v>F</v>
          </cell>
          <cell r="E3050" t="str">
            <v xml:space="preserve">Bandung                                 </v>
          </cell>
          <cell r="F3050" t="str">
            <v xml:space="preserve">F -- Bandung                                      </v>
          </cell>
        </row>
        <row r="3051">
          <cell r="A3051">
            <v>5439</v>
          </cell>
          <cell r="B3051" t="str">
            <v>S</v>
          </cell>
          <cell r="C3051" t="str">
            <v>U</v>
          </cell>
          <cell r="D3051" t="str">
            <v>X</v>
          </cell>
          <cell r="E3051" t="str">
            <v xml:space="preserve">KANWIL PEKANBARU                        </v>
          </cell>
          <cell r="F3051" t="str">
            <v xml:space="preserve">X -- KANWIL PEKANBARU                             </v>
          </cell>
        </row>
        <row r="3052">
          <cell r="A3052">
            <v>8120</v>
          </cell>
          <cell r="B3052" t="str">
            <v>S</v>
          </cell>
          <cell r="C3052" t="str">
            <v>U</v>
          </cell>
          <cell r="D3052" t="str">
            <v>X</v>
          </cell>
          <cell r="E3052" t="str">
            <v xml:space="preserve">KANWIL PEKANBARU                        </v>
          </cell>
          <cell r="F3052" t="str">
            <v xml:space="preserve">X -- KANWIL PEKANBARU                             </v>
          </cell>
        </row>
        <row r="3053">
          <cell r="A3053">
            <v>7611</v>
          </cell>
          <cell r="B3053" t="str">
            <v>S</v>
          </cell>
          <cell r="C3053" t="str">
            <v>U</v>
          </cell>
          <cell r="D3053" t="str">
            <v>K</v>
          </cell>
          <cell r="E3053" t="str">
            <v xml:space="preserve">Surabaya                                </v>
          </cell>
          <cell r="F3053" t="str">
            <v xml:space="preserve">K -- Surabaya                                     </v>
          </cell>
        </row>
        <row r="3054">
          <cell r="A3054">
            <v>6341</v>
          </cell>
          <cell r="B3054" t="str">
            <v>S</v>
          </cell>
          <cell r="C3054" t="str">
            <v>U</v>
          </cell>
          <cell r="D3054" t="str">
            <v>R</v>
          </cell>
          <cell r="E3054" t="str">
            <v xml:space="preserve">KANWIL MALANG                           </v>
          </cell>
          <cell r="F3054" t="str">
            <v xml:space="preserve">R -- KANWIL MALANG                                </v>
          </cell>
        </row>
        <row r="3055">
          <cell r="A3055">
            <v>7218</v>
          </cell>
          <cell r="B3055" t="str">
            <v>S</v>
          </cell>
          <cell r="C3055" t="str">
            <v>U</v>
          </cell>
          <cell r="D3055" t="str">
            <v>C</v>
          </cell>
          <cell r="E3055" t="str">
            <v xml:space="preserve">Padang                                  </v>
          </cell>
          <cell r="F3055" t="str">
            <v xml:space="preserve">C -- Padang                                       </v>
          </cell>
        </row>
        <row r="3056">
          <cell r="A3056">
            <v>3673</v>
          </cell>
          <cell r="B3056" t="str">
            <v>S</v>
          </cell>
          <cell r="C3056" t="str">
            <v>U</v>
          </cell>
          <cell r="D3056" t="str">
            <v>I</v>
          </cell>
          <cell r="E3056" t="str">
            <v xml:space="preserve">DKI2                                    </v>
          </cell>
          <cell r="F3056" t="str">
            <v xml:space="preserve">I -- DKI2                                         </v>
          </cell>
        </row>
        <row r="3057">
          <cell r="A3057">
            <v>4791</v>
          </cell>
          <cell r="B3057" t="str">
            <v>S</v>
          </cell>
          <cell r="C3057" t="str">
            <v>U</v>
          </cell>
          <cell r="D3057" t="str">
            <v>I</v>
          </cell>
          <cell r="E3057" t="str">
            <v xml:space="preserve">DKI2                                    </v>
          </cell>
          <cell r="F3057" t="str">
            <v xml:space="preserve">I -- DKI2                                         </v>
          </cell>
        </row>
        <row r="3058">
          <cell r="A3058">
            <v>3249</v>
          </cell>
          <cell r="B3058" t="str">
            <v>S</v>
          </cell>
          <cell r="C3058" t="str">
            <v>U</v>
          </cell>
          <cell r="D3058" t="str">
            <v>E</v>
          </cell>
          <cell r="E3058" t="str">
            <v xml:space="preserve">DKI                                     </v>
          </cell>
          <cell r="F3058" t="str">
            <v xml:space="preserve">E -- DKI                                          </v>
          </cell>
        </row>
        <row r="3059">
          <cell r="A3059">
            <v>7640</v>
          </cell>
          <cell r="B3059" t="str">
            <v>S</v>
          </cell>
          <cell r="C3059" t="str">
            <v>U</v>
          </cell>
          <cell r="D3059" t="str">
            <v>E</v>
          </cell>
          <cell r="E3059" t="str">
            <v xml:space="preserve">DKI                                     </v>
          </cell>
          <cell r="F3059" t="str">
            <v xml:space="preserve">E -- DKI                                          </v>
          </cell>
        </row>
        <row r="3060">
          <cell r="A3060">
            <v>7274</v>
          </cell>
          <cell r="B3060" t="str">
            <v>S</v>
          </cell>
          <cell r="C3060" t="str">
            <v>U</v>
          </cell>
          <cell r="D3060" t="str">
            <v>I</v>
          </cell>
          <cell r="E3060" t="str">
            <v xml:space="preserve">DKI2                                    </v>
          </cell>
          <cell r="F3060" t="str">
            <v xml:space="preserve">I -- DKI2                                         </v>
          </cell>
        </row>
        <row r="3061">
          <cell r="A3061">
            <v>6558</v>
          </cell>
          <cell r="B3061" t="str">
            <v>S</v>
          </cell>
          <cell r="C3061" t="str">
            <v>U</v>
          </cell>
          <cell r="D3061" t="str">
            <v>R</v>
          </cell>
          <cell r="E3061" t="str">
            <v xml:space="preserve">KANWIL MALANG                           </v>
          </cell>
          <cell r="F3061" t="str">
            <v xml:space="preserve">R -- KANWIL MALANG                                </v>
          </cell>
        </row>
        <row r="3062">
          <cell r="A3062">
            <v>3369</v>
          </cell>
          <cell r="B3062" t="str">
            <v>S</v>
          </cell>
          <cell r="C3062" t="str">
            <v>U</v>
          </cell>
          <cell r="D3062" t="str">
            <v>X</v>
          </cell>
          <cell r="E3062" t="str">
            <v xml:space="preserve">KANWIL PEKANBARU                        </v>
          </cell>
          <cell r="F3062" t="str">
            <v xml:space="preserve">X -- KANWIL PEKANBARU                             </v>
          </cell>
        </row>
        <row r="3063">
          <cell r="A3063">
            <v>7753</v>
          </cell>
          <cell r="B3063" t="str">
            <v>S</v>
          </cell>
          <cell r="C3063" t="str">
            <v>U</v>
          </cell>
          <cell r="D3063" t="str">
            <v>Q</v>
          </cell>
          <cell r="E3063" t="str">
            <v xml:space="preserve">KANWIL JAKARTA 3                        </v>
          </cell>
          <cell r="F3063" t="str">
            <v xml:space="preserve">Q -- KANWIL JAKARTA 3                             </v>
          </cell>
        </row>
        <row r="3064">
          <cell r="A3064">
            <v>7518</v>
          </cell>
          <cell r="B3064" t="str">
            <v>S</v>
          </cell>
          <cell r="C3064" t="str">
            <v>U</v>
          </cell>
          <cell r="D3064" t="str">
            <v>X</v>
          </cell>
          <cell r="E3064" t="str">
            <v xml:space="preserve">KANWIL PEKANBARU                        </v>
          </cell>
          <cell r="F3064" t="str">
            <v xml:space="preserve">X -- KANWIL PEKANBARU                             </v>
          </cell>
        </row>
        <row r="3065">
          <cell r="A3065">
            <v>3429</v>
          </cell>
          <cell r="B3065" t="str">
            <v>S</v>
          </cell>
          <cell r="C3065" t="str">
            <v>U</v>
          </cell>
          <cell r="D3065" t="str">
            <v>L</v>
          </cell>
          <cell r="E3065" t="str">
            <v xml:space="preserve">Banjarmasin                             </v>
          </cell>
          <cell r="F3065" t="str">
            <v xml:space="preserve">L -- Banjarmasin                                  </v>
          </cell>
        </row>
        <row r="3066">
          <cell r="A3066">
            <v>7207</v>
          </cell>
          <cell r="B3066" t="str">
            <v>S</v>
          </cell>
          <cell r="C3066" t="str">
            <v>U</v>
          </cell>
          <cell r="D3066" t="str">
            <v>Q</v>
          </cell>
          <cell r="E3066" t="str">
            <v xml:space="preserve">KANWIL JAKARTA 3                        </v>
          </cell>
          <cell r="F3066" t="str">
            <v xml:space="preserve">Q -- KANWIL JAKARTA 3                             </v>
          </cell>
        </row>
        <row r="3067">
          <cell r="A3067">
            <v>7807</v>
          </cell>
          <cell r="B3067" t="str">
            <v>S</v>
          </cell>
          <cell r="C3067" t="str">
            <v>U</v>
          </cell>
          <cell r="D3067" t="str">
            <v>Q</v>
          </cell>
          <cell r="E3067" t="str">
            <v xml:space="preserve">KANWIL JAKARTA 3                        </v>
          </cell>
          <cell r="F3067" t="str">
            <v xml:space="preserve">Q -- KANWIL JAKARTA 3                             </v>
          </cell>
        </row>
        <row r="3068">
          <cell r="A3068">
            <v>6865</v>
          </cell>
          <cell r="B3068" t="str">
            <v>S</v>
          </cell>
          <cell r="C3068" t="str">
            <v>U</v>
          </cell>
          <cell r="D3068" t="str">
            <v>H</v>
          </cell>
          <cell r="E3068" t="str">
            <v xml:space="preserve">Yogyakarta                              </v>
          </cell>
          <cell r="F3068" t="str">
            <v xml:space="preserve">H -- Yogyakarta                                   </v>
          </cell>
        </row>
        <row r="3069">
          <cell r="A3069">
            <v>7053</v>
          </cell>
          <cell r="B3069" t="str">
            <v>S</v>
          </cell>
          <cell r="C3069" t="str">
            <v>U</v>
          </cell>
          <cell r="D3069" t="str">
            <v>D</v>
          </cell>
          <cell r="E3069" t="str">
            <v xml:space="preserve">Palembang                               </v>
          </cell>
          <cell r="F3069" t="str">
            <v xml:space="preserve">D -- Palembang                                    </v>
          </cell>
        </row>
        <row r="3070">
          <cell r="A3070">
            <v>4663</v>
          </cell>
          <cell r="B3070" t="str">
            <v>S</v>
          </cell>
          <cell r="C3070" t="str">
            <v>U</v>
          </cell>
          <cell r="D3070" t="str">
            <v>M</v>
          </cell>
          <cell r="E3070" t="str">
            <v xml:space="preserve">Denpasar                                </v>
          </cell>
          <cell r="F3070" t="str">
            <v xml:space="preserve">M -- Denpasar                                     </v>
          </cell>
        </row>
        <row r="3071">
          <cell r="A3071">
            <v>4696</v>
          </cell>
          <cell r="B3071" t="str">
            <v>S</v>
          </cell>
          <cell r="C3071" t="str">
            <v>U</v>
          </cell>
          <cell r="D3071" t="str">
            <v>M</v>
          </cell>
          <cell r="E3071" t="str">
            <v xml:space="preserve">Denpasar                                </v>
          </cell>
          <cell r="F3071" t="str">
            <v xml:space="preserve">M -- Denpasar                                     </v>
          </cell>
        </row>
        <row r="3072">
          <cell r="A3072">
            <v>4664</v>
          </cell>
          <cell r="B3072" t="str">
            <v>S</v>
          </cell>
          <cell r="C3072" t="str">
            <v>U</v>
          </cell>
          <cell r="D3072" t="str">
            <v>M</v>
          </cell>
          <cell r="E3072" t="str">
            <v xml:space="preserve">Denpasar                                </v>
          </cell>
          <cell r="F3072" t="str">
            <v xml:space="preserve">M -- Denpasar                                     </v>
          </cell>
        </row>
        <row r="3073">
          <cell r="A3073">
            <v>5092</v>
          </cell>
          <cell r="B3073" t="str">
            <v>S</v>
          </cell>
          <cell r="C3073" t="str">
            <v>U</v>
          </cell>
          <cell r="D3073" t="str">
            <v>P</v>
          </cell>
          <cell r="E3073" t="str">
            <v xml:space="preserve">Makassar                                </v>
          </cell>
          <cell r="F3073" t="str">
            <v xml:space="preserve">P -- Makassar                                     </v>
          </cell>
        </row>
        <row r="3074">
          <cell r="A3074">
            <v>4787</v>
          </cell>
          <cell r="B3074" t="str">
            <v>S</v>
          </cell>
          <cell r="C3074" t="str">
            <v>U</v>
          </cell>
          <cell r="D3074" t="str">
            <v>M</v>
          </cell>
          <cell r="E3074" t="str">
            <v xml:space="preserve">Denpasar                                </v>
          </cell>
          <cell r="F3074" t="str">
            <v xml:space="preserve">M -- Denpasar                                     </v>
          </cell>
        </row>
        <row r="3075">
          <cell r="A3075">
            <v>4773</v>
          </cell>
          <cell r="B3075" t="str">
            <v>S</v>
          </cell>
          <cell r="C3075" t="str">
            <v>U</v>
          </cell>
          <cell r="D3075" t="str">
            <v>M</v>
          </cell>
          <cell r="E3075" t="str">
            <v xml:space="preserve">Denpasar                                </v>
          </cell>
          <cell r="F3075" t="str">
            <v xml:space="preserve">M -- Denpasar                                     </v>
          </cell>
        </row>
        <row r="3076">
          <cell r="A3076">
            <v>5178</v>
          </cell>
          <cell r="B3076" t="str">
            <v>S</v>
          </cell>
          <cell r="C3076" t="str">
            <v>U</v>
          </cell>
          <cell r="D3076" t="str">
            <v>N</v>
          </cell>
          <cell r="E3076" t="str">
            <v xml:space="preserve">Manado                                  </v>
          </cell>
          <cell r="F3076" t="str">
            <v xml:space="preserve">N -- Manado                                       </v>
          </cell>
        </row>
        <row r="3077">
          <cell r="A3077">
            <v>7170</v>
          </cell>
          <cell r="B3077" t="str">
            <v>S</v>
          </cell>
          <cell r="C3077" t="str">
            <v>U</v>
          </cell>
          <cell r="D3077" t="str">
            <v>O</v>
          </cell>
          <cell r="E3077" t="str">
            <v xml:space="preserve">KANWIL JAYAPURA                         </v>
          </cell>
          <cell r="F3077" t="str">
            <v xml:space="preserve">O -- KANWIL JAYAPURA                              </v>
          </cell>
        </row>
        <row r="3078">
          <cell r="A3078">
            <v>3514</v>
          </cell>
          <cell r="B3078" t="str">
            <v>S</v>
          </cell>
          <cell r="C3078" t="str">
            <v>U</v>
          </cell>
          <cell r="D3078" t="str">
            <v>P</v>
          </cell>
          <cell r="E3078" t="str">
            <v xml:space="preserve">Makassar                                </v>
          </cell>
          <cell r="F3078" t="str">
            <v xml:space="preserve">P -- Makassar                                     </v>
          </cell>
        </row>
        <row r="3079">
          <cell r="A3079">
            <v>4914</v>
          </cell>
          <cell r="B3079" t="str">
            <v>S</v>
          </cell>
          <cell r="C3079" t="str">
            <v>U</v>
          </cell>
          <cell r="D3079" t="str">
            <v>O</v>
          </cell>
          <cell r="E3079" t="str">
            <v xml:space="preserve">KANWIL JAYAPURA                         </v>
          </cell>
          <cell r="F3079" t="str">
            <v xml:space="preserve">O -- KANWIL JAYAPURA                              </v>
          </cell>
        </row>
        <row r="3080">
          <cell r="A3080">
            <v>7076</v>
          </cell>
          <cell r="B3080" t="str">
            <v>S</v>
          </cell>
          <cell r="C3080" t="str">
            <v>U</v>
          </cell>
          <cell r="D3080" t="str">
            <v>P</v>
          </cell>
          <cell r="E3080" t="str">
            <v xml:space="preserve">Makassar                                </v>
          </cell>
          <cell r="F3080" t="str">
            <v xml:space="preserve">P -- Makassar                                     </v>
          </cell>
        </row>
        <row r="3081">
          <cell r="A3081">
            <v>4190</v>
          </cell>
          <cell r="B3081" t="str">
            <v>S</v>
          </cell>
          <cell r="C3081" t="str">
            <v>U</v>
          </cell>
          <cell r="D3081" t="str">
            <v>F</v>
          </cell>
          <cell r="E3081" t="str">
            <v xml:space="preserve">Bandung                                 </v>
          </cell>
          <cell r="F3081" t="str">
            <v xml:space="preserve">F -- Bandung                                      </v>
          </cell>
        </row>
        <row r="3082">
          <cell r="A3082">
            <v>6962</v>
          </cell>
          <cell r="B3082" t="str">
            <v>S</v>
          </cell>
          <cell r="C3082" t="str">
            <v>U</v>
          </cell>
          <cell r="D3082" t="str">
            <v>H</v>
          </cell>
          <cell r="E3082" t="str">
            <v xml:space="preserve">Yogyakarta                              </v>
          </cell>
          <cell r="F3082" t="str">
            <v xml:space="preserve">H -- Yogyakarta                                   </v>
          </cell>
        </row>
        <row r="3083">
          <cell r="A3083">
            <v>7376</v>
          </cell>
          <cell r="B3083" t="str">
            <v>S</v>
          </cell>
          <cell r="C3083" t="str">
            <v>U</v>
          </cell>
          <cell r="D3083" t="str">
            <v>J</v>
          </cell>
          <cell r="E3083" t="str">
            <v xml:space="preserve">KANWIL BANDAR LAMPUNG                   </v>
          </cell>
          <cell r="F3083" t="str">
            <v xml:space="preserve">J -- KANWIL BANDAR LAMPUNG                        </v>
          </cell>
        </row>
        <row r="3084">
          <cell r="A3084">
            <v>7042</v>
          </cell>
          <cell r="B3084" t="str">
            <v>S</v>
          </cell>
          <cell r="C3084" t="str">
            <v>U</v>
          </cell>
          <cell r="D3084" t="str">
            <v>D</v>
          </cell>
          <cell r="E3084" t="str">
            <v xml:space="preserve">Palembang                               </v>
          </cell>
          <cell r="F3084" t="str">
            <v xml:space="preserve">D -- Palembang                                    </v>
          </cell>
        </row>
        <row r="3085">
          <cell r="A3085">
            <v>7493</v>
          </cell>
          <cell r="B3085" t="str">
            <v>S</v>
          </cell>
          <cell r="C3085" t="str">
            <v>U</v>
          </cell>
          <cell r="D3085" t="str">
            <v>X</v>
          </cell>
          <cell r="E3085" t="str">
            <v xml:space="preserve">KANWIL PEKANBARU                        </v>
          </cell>
          <cell r="F3085" t="str">
            <v xml:space="preserve">X -- KANWIL PEKANBARU                             </v>
          </cell>
        </row>
        <row r="3086">
          <cell r="A3086">
            <v>3434</v>
          </cell>
          <cell r="B3086" t="str">
            <v>S</v>
          </cell>
          <cell r="C3086" t="str">
            <v>U</v>
          </cell>
          <cell r="D3086" t="str">
            <v>L</v>
          </cell>
          <cell r="E3086" t="str">
            <v xml:space="preserve">Banjarmasin                             </v>
          </cell>
          <cell r="F3086" t="str">
            <v xml:space="preserve">L -- Banjarmasin                                  </v>
          </cell>
        </row>
        <row r="3087">
          <cell r="A3087">
            <v>7600</v>
          </cell>
          <cell r="B3087" t="str">
            <v>S</v>
          </cell>
          <cell r="C3087" t="str">
            <v>U</v>
          </cell>
          <cell r="D3087" t="str">
            <v>L</v>
          </cell>
          <cell r="E3087" t="str">
            <v xml:space="preserve">Banjarmasin                             </v>
          </cell>
          <cell r="F3087" t="str">
            <v xml:space="preserve">L -- Banjarmasin                                  </v>
          </cell>
        </row>
        <row r="3088">
          <cell r="A3088">
            <v>6866</v>
          </cell>
          <cell r="B3088" t="str">
            <v>S</v>
          </cell>
          <cell r="C3088" t="str">
            <v>U</v>
          </cell>
          <cell r="D3088" t="str">
            <v>H</v>
          </cell>
          <cell r="E3088" t="str">
            <v xml:space="preserve">Yogyakarta                              </v>
          </cell>
          <cell r="F3088" t="str">
            <v xml:space="preserve">H -- Yogyakarta                                   </v>
          </cell>
        </row>
        <row r="3089">
          <cell r="A3089">
            <v>4226</v>
          </cell>
          <cell r="B3089" t="str">
            <v>S</v>
          </cell>
          <cell r="C3089" t="str">
            <v>U</v>
          </cell>
          <cell r="D3089" t="str">
            <v>F</v>
          </cell>
          <cell r="E3089" t="str">
            <v xml:space="preserve">Bandung                                 </v>
          </cell>
          <cell r="F3089" t="str">
            <v xml:space="preserve">F -- Bandung                                      </v>
          </cell>
        </row>
        <row r="3090">
          <cell r="A3090">
            <v>5935</v>
          </cell>
          <cell r="B3090" t="str">
            <v>S</v>
          </cell>
          <cell r="C3090" t="str">
            <v>U</v>
          </cell>
          <cell r="D3090" t="str">
            <v>G</v>
          </cell>
          <cell r="E3090" t="str">
            <v xml:space="preserve">Semarang                                </v>
          </cell>
          <cell r="F3090" t="str">
            <v xml:space="preserve">G -- Semarang                                     </v>
          </cell>
        </row>
        <row r="3091">
          <cell r="A3091">
            <v>4227</v>
          </cell>
          <cell r="B3091" t="str">
            <v>S</v>
          </cell>
          <cell r="C3091" t="str">
            <v>U</v>
          </cell>
          <cell r="D3091" t="str">
            <v>F</v>
          </cell>
          <cell r="E3091" t="str">
            <v xml:space="preserve">Bandung                                 </v>
          </cell>
          <cell r="F3091" t="str">
            <v xml:space="preserve">F -- Bandung                                      </v>
          </cell>
        </row>
        <row r="3092">
          <cell r="A3092">
            <v>4228</v>
          </cell>
          <cell r="B3092" t="str">
            <v>S</v>
          </cell>
          <cell r="C3092" t="str">
            <v>U</v>
          </cell>
          <cell r="D3092" t="str">
            <v>F</v>
          </cell>
          <cell r="E3092" t="str">
            <v xml:space="preserve">Bandung                                 </v>
          </cell>
          <cell r="F3092" t="str">
            <v xml:space="preserve">F -- Bandung                                      </v>
          </cell>
        </row>
        <row r="3093">
          <cell r="A3093">
            <v>5429</v>
          </cell>
          <cell r="B3093" t="str">
            <v>S</v>
          </cell>
          <cell r="C3093" t="str">
            <v>U</v>
          </cell>
          <cell r="D3093" t="str">
            <v>C</v>
          </cell>
          <cell r="E3093" t="str">
            <v xml:space="preserve">Padang                                  </v>
          </cell>
          <cell r="F3093" t="str">
            <v xml:space="preserve">C -- Padang                                       </v>
          </cell>
        </row>
        <row r="3094">
          <cell r="A3094">
            <v>5616</v>
          </cell>
          <cell r="B3094" t="str">
            <v>S</v>
          </cell>
          <cell r="C3094" t="str">
            <v>U</v>
          </cell>
          <cell r="D3094" t="str">
            <v>J</v>
          </cell>
          <cell r="E3094" t="str">
            <v xml:space="preserve">KANWIL BANDAR LAMPUNG                   </v>
          </cell>
          <cell r="F3094" t="str">
            <v xml:space="preserve">J -- KANWIL BANDAR LAMPUNG                        </v>
          </cell>
        </row>
        <row r="3095">
          <cell r="A3095">
            <v>941</v>
          </cell>
          <cell r="B3095" t="str">
            <v>S</v>
          </cell>
          <cell r="C3095" t="str">
            <v>U</v>
          </cell>
          <cell r="D3095" t="str">
            <v>E</v>
          </cell>
          <cell r="E3095" t="str">
            <v xml:space="preserve">DKI                                     </v>
          </cell>
          <cell r="F3095" t="str">
            <v xml:space="preserve">E -- DKI                                          </v>
          </cell>
        </row>
        <row r="3096">
          <cell r="A3096">
            <v>6508</v>
          </cell>
          <cell r="B3096" t="str">
            <v>S</v>
          </cell>
          <cell r="C3096" t="str">
            <v>U</v>
          </cell>
          <cell r="D3096" t="str">
            <v>R</v>
          </cell>
          <cell r="E3096" t="str">
            <v xml:space="preserve">KANWIL MALANG                           </v>
          </cell>
          <cell r="F3096" t="str">
            <v xml:space="preserve">R -- KANWIL MALANG                                </v>
          </cell>
        </row>
        <row r="3097">
          <cell r="A3097">
            <v>5772</v>
          </cell>
          <cell r="B3097" t="str">
            <v>S</v>
          </cell>
          <cell r="C3097" t="str">
            <v>U</v>
          </cell>
          <cell r="D3097" t="str">
            <v>J</v>
          </cell>
          <cell r="E3097" t="str">
            <v xml:space="preserve">KANWIL BANDAR LAMPUNG                   </v>
          </cell>
          <cell r="F3097" t="str">
            <v xml:space="preserve">J -- KANWIL BANDAR LAMPUNG                        </v>
          </cell>
        </row>
        <row r="3098">
          <cell r="A3098">
            <v>6973</v>
          </cell>
          <cell r="B3098" t="str">
            <v>S</v>
          </cell>
          <cell r="C3098" t="str">
            <v>U</v>
          </cell>
          <cell r="D3098" t="str">
            <v>H</v>
          </cell>
          <cell r="E3098" t="str">
            <v xml:space="preserve">Yogyakarta                              </v>
          </cell>
          <cell r="F3098" t="str">
            <v xml:space="preserve">H -- Yogyakarta                                   </v>
          </cell>
        </row>
        <row r="3099">
          <cell r="A3099">
            <v>5499</v>
          </cell>
          <cell r="B3099" t="str">
            <v>S</v>
          </cell>
          <cell r="C3099" t="str">
            <v>U</v>
          </cell>
          <cell r="D3099" t="str">
            <v>C</v>
          </cell>
          <cell r="E3099" t="str">
            <v xml:space="preserve">Padang                                  </v>
          </cell>
          <cell r="F3099" t="str">
            <v xml:space="preserve">C -- Padang                                       </v>
          </cell>
        </row>
        <row r="3100">
          <cell r="A3100">
            <v>7631</v>
          </cell>
          <cell r="B3100" t="str">
            <v>S</v>
          </cell>
          <cell r="C3100" t="str">
            <v>U</v>
          </cell>
          <cell r="D3100" t="str">
            <v>B</v>
          </cell>
          <cell r="E3100" t="str">
            <v xml:space="preserve">Medan                                   </v>
          </cell>
          <cell r="F3100" t="str">
            <v xml:space="preserve">B -- Medan                                        </v>
          </cell>
        </row>
        <row r="3101">
          <cell r="A3101">
            <v>4555</v>
          </cell>
          <cell r="B3101" t="str">
            <v>S</v>
          </cell>
          <cell r="C3101" t="str">
            <v>U</v>
          </cell>
          <cell r="D3101" t="str">
            <v>L</v>
          </cell>
          <cell r="E3101" t="str">
            <v xml:space="preserve">Banjarmasin                             </v>
          </cell>
          <cell r="F3101" t="str">
            <v xml:space="preserve">L -- Banjarmasin                                  </v>
          </cell>
        </row>
        <row r="3102">
          <cell r="A3102">
            <v>3738</v>
          </cell>
          <cell r="B3102" t="str">
            <v>S</v>
          </cell>
          <cell r="C3102" t="str">
            <v>U</v>
          </cell>
          <cell r="D3102" t="str">
            <v>G</v>
          </cell>
          <cell r="E3102" t="str">
            <v xml:space="preserve">Semarang                                </v>
          </cell>
          <cell r="F3102" t="str">
            <v xml:space="preserve">G -- Semarang                                     </v>
          </cell>
        </row>
        <row r="3103">
          <cell r="A3103">
            <v>5193</v>
          </cell>
          <cell r="B3103" t="str">
            <v>S</v>
          </cell>
          <cell r="C3103" t="str">
            <v>U</v>
          </cell>
          <cell r="D3103" t="str">
            <v>N</v>
          </cell>
          <cell r="E3103" t="str">
            <v xml:space="preserve">Manado                                  </v>
          </cell>
          <cell r="F3103" t="str">
            <v xml:space="preserve">N -- Manado                                       </v>
          </cell>
        </row>
        <row r="3104">
          <cell r="A3104">
            <v>6223</v>
          </cell>
          <cell r="B3104" t="str">
            <v>S</v>
          </cell>
          <cell r="C3104" t="str">
            <v>U</v>
          </cell>
          <cell r="D3104" t="str">
            <v>R</v>
          </cell>
          <cell r="E3104" t="str">
            <v xml:space="preserve">KANWIL MALANG                           </v>
          </cell>
          <cell r="F3104" t="str">
            <v xml:space="preserve">R -- KANWIL MALANG                                </v>
          </cell>
        </row>
        <row r="3105">
          <cell r="A3105">
            <v>3528</v>
          </cell>
          <cell r="B3105" t="str">
            <v>S</v>
          </cell>
          <cell r="C3105" t="str">
            <v>U</v>
          </cell>
          <cell r="D3105" t="str">
            <v>B</v>
          </cell>
          <cell r="E3105" t="str">
            <v xml:space="preserve">Medan                                   </v>
          </cell>
          <cell r="F3105" t="str">
            <v xml:space="preserve">B -- Medan                                        </v>
          </cell>
        </row>
        <row r="3106">
          <cell r="A3106">
            <v>5088</v>
          </cell>
          <cell r="B3106" t="str">
            <v>S</v>
          </cell>
          <cell r="C3106" t="str">
            <v>U</v>
          </cell>
          <cell r="D3106" t="str">
            <v>P</v>
          </cell>
          <cell r="E3106" t="str">
            <v xml:space="preserve">Makassar                                </v>
          </cell>
          <cell r="F3106" t="str">
            <v xml:space="preserve">P -- Makassar                                     </v>
          </cell>
        </row>
        <row r="3107">
          <cell r="A3107">
            <v>7545</v>
          </cell>
          <cell r="B3107" t="str">
            <v>S</v>
          </cell>
          <cell r="C3107" t="str">
            <v>U</v>
          </cell>
          <cell r="D3107" t="str">
            <v>L</v>
          </cell>
          <cell r="E3107" t="str">
            <v xml:space="preserve">Banjarmasin                             </v>
          </cell>
          <cell r="F3107" t="str">
            <v xml:space="preserve">L -- Banjarmasin                                  </v>
          </cell>
        </row>
        <row r="3108">
          <cell r="A3108">
            <v>4750</v>
          </cell>
          <cell r="B3108" t="str">
            <v>S</v>
          </cell>
          <cell r="C3108" t="str">
            <v>U</v>
          </cell>
          <cell r="D3108" t="str">
            <v>M</v>
          </cell>
          <cell r="E3108" t="str">
            <v xml:space="preserve">Denpasar                                </v>
          </cell>
          <cell r="F3108" t="str">
            <v xml:space="preserve">M -- Denpasar                                     </v>
          </cell>
        </row>
        <row r="3109">
          <cell r="A3109">
            <v>5219</v>
          </cell>
          <cell r="B3109" t="str">
            <v>S</v>
          </cell>
          <cell r="C3109" t="str">
            <v>U</v>
          </cell>
          <cell r="D3109" t="str">
            <v>N</v>
          </cell>
          <cell r="E3109" t="str">
            <v xml:space="preserve">Manado                                  </v>
          </cell>
          <cell r="F3109" t="str">
            <v xml:space="preserve">N -- Manado                                       </v>
          </cell>
        </row>
        <row r="3110">
          <cell r="A3110">
            <v>6112</v>
          </cell>
          <cell r="B3110" t="str">
            <v>S</v>
          </cell>
          <cell r="C3110" t="str">
            <v>U</v>
          </cell>
          <cell r="D3110" t="str">
            <v>R</v>
          </cell>
          <cell r="E3110" t="str">
            <v xml:space="preserve">KANWIL MALANG                           </v>
          </cell>
          <cell r="F3110" t="str">
            <v xml:space="preserve">R -- KANWIL MALANG                                </v>
          </cell>
        </row>
        <row r="3111">
          <cell r="A3111">
            <v>4534</v>
          </cell>
          <cell r="B3111" t="str">
            <v>S</v>
          </cell>
          <cell r="C3111" t="str">
            <v>U</v>
          </cell>
          <cell r="D3111" t="str">
            <v>L</v>
          </cell>
          <cell r="E3111" t="str">
            <v xml:space="preserve">Banjarmasin                             </v>
          </cell>
          <cell r="F3111" t="str">
            <v xml:space="preserve">L -- Banjarmasin                                  </v>
          </cell>
        </row>
        <row r="3112">
          <cell r="A3112">
            <v>6255</v>
          </cell>
          <cell r="B3112" t="str">
            <v>S</v>
          </cell>
          <cell r="C3112" t="str">
            <v>U</v>
          </cell>
          <cell r="D3112" t="str">
            <v>R</v>
          </cell>
          <cell r="E3112" t="str">
            <v xml:space="preserve">KANWIL MALANG                           </v>
          </cell>
          <cell r="F3112" t="str">
            <v xml:space="preserve">R -- KANWIL MALANG                                </v>
          </cell>
        </row>
        <row r="3113">
          <cell r="A3113">
            <v>3062</v>
          </cell>
          <cell r="B3113" t="str">
            <v>S</v>
          </cell>
          <cell r="C3113" t="str">
            <v>U</v>
          </cell>
          <cell r="D3113" t="str">
            <v>H</v>
          </cell>
          <cell r="E3113" t="str">
            <v xml:space="preserve">Yogyakarta                              </v>
          </cell>
          <cell r="F3113" t="str">
            <v xml:space="preserve">H -- Yogyakarta                                   </v>
          </cell>
        </row>
        <row r="3114">
          <cell r="A3114">
            <v>3936</v>
          </cell>
          <cell r="B3114" t="str">
            <v>S</v>
          </cell>
          <cell r="C3114" t="str">
            <v>U</v>
          </cell>
          <cell r="D3114" t="str">
            <v>B</v>
          </cell>
          <cell r="E3114" t="str">
            <v xml:space="preserve">Medan                                   </v>
          </cell>
          <cell r="F3114" t="str">
            <v xml:space="preserve">B -- Medan                                        </v>
          </cell>
        </row>
        <row r="3115">
          <cell r="A3115">
            <v>3919</v>
          </cell>
          <cell r="B3115" t="str">
            <v>S</v>
          </cell>
          <cell r="C3115" t="str">
            <v>U</v>
          </cell>
          <cell r="D3115" t="str">
            <v>B</v>
          </cell>
          <cell r="E3115" t="str">
            <v xml:space="preserve">Medan                                   </v>
          </cell>
          <cell r="F3115" t="str">
            <v xml:space="preserve">B -- Medan                                        </v>
          </cell>
        </row>
        <row r="3116">
          <cell r="A3116">
            <v>8124</v>
          </cell>
          <cell r="B3116" t="str">
            <v>S</v>
          </cell>
          <cell r="C3116" t="str">
            <v>U</v>
          </cell>
          <cell r="D3116" t="str">
            <v>K</v>
          </cell>
          <cell r="E3116" t="str">
            <v xml:space="preserve">Surabaya                                </v>
          </cell>
          <cell r="F3116" t="str">
            <v xml:space="preserve">K -- Surabaya                                     </v>
          </cell>
        </row>
        <row r="3117">
          <cell r="A3117">
            <v>7887</v>
          </cell>
          <cell r="B3117" t="str">
            <v>S</v>
          </cell>
          <cell r="C3117" t="str">
            <v>U</v>
          </cell>
          <cell r="D3117" t="str">
            <v>I</v>
          </cell>
          <cell r="E3117" t="str">
            <v xml:space="preserve">DKI2                                    </v>
          </cell>
          <cell r="F3117" t="str">
            <v xml:space="preserve">I -- DKI2                                         </v>
          </cell>
        </row>
        <row r="3118">
          <cell r="A3118">
            <v>3766</v>
          </cell>
          <cell r="B3118" t="str">
            <v>S</v>
          </cell>
          <cell r="C3118" t="str">
            <v>U</v>
          </cell>
          <cell r="D3118" t="str">
            <v>H</v>
          </cell>
          <cell r="E3118" t="str">
            <v xml:space="preserve">Yogyakarta                              </v>
          </cell>
          <cell r="F3118" t="str">
            <v xml:space="preserve">H -- Yogyakarta                                   </v>
          </cell>
        </row>
        <row r="3119">
          <cell r="A3119">
            <v>7645</v>
          </cell>
          <cell r="B3119" t="str">
            <v>S</v>
          </cell>
          <cell r="C3119" t="str">
            <v>U</v>
          </cell>
          <cell r="D3119" t="str">
            <v>I</v>
          </cell>
          <cell r="E3119" t="str">
            <v xml:space="preserve">DKI2                                    </v>
          </cell>
          <cell r="F3119" t="str">
            <v xml:space="preserve">I -- DKI2                                         </v>
          </cell>
        </row>
        <row r="3120">
          <cell r="A3120">
            <v>8059</v>
          </cell>
          <cell r="B3120" t="str">
            <v>S</v>
          </cell>
          <cell r="C3120" t="str">
            <v>U</v>
          </cell>
          <cell r="D3120" t="str">
            <v>D</v>
          </cell>
          <cell r="E3120" t="str">
            <v xml:space="preserve">Palembang                               </v>
          </cell>
          <cell r="F3120" t="str">
            <v xml:space="preserve">D -- Palembang                                    </v>
          </cell>
        </row>
        <row r="3121">
          <cell r="A3121">
            <v>6152</v>
          </cell>
          <cell r="B3121" t="str">
            <v>S</v>
          </cell>
          <cell r="C3121" t="str">
            <v>U</v>
          </cell>
          <cell r="D3121" t="str">
            <v>R</v>
          </cell>
          <cell r="E3121" t="str">
            <v xml:space="preserve">KANWIL MALANG                           </v>
          </cell>
          <cell r="F3121" t="str">
            <v xml:space="preserve">R -- KANWIL MALANG                                </v>
          </cell>
        </row>
        <row r="3122">
          <cell r="A3122">
            <v>6559</v>
          </cell>
          <cell r="B3122" t="str">
            <v>S</v>
          </cell>
          <cell r="C3122" t="str">
            <v>U</v>
          </cell>
          <cell r="D3122" t="str">
            <v>R</v>
          </cell>
          <cell r="E3122" t="str">
            <v xml:space="preserve">KANWIL MALANG                           </v>
          </cell>
          <cell r="F3122" t="str">
            <v xml:space="preserve">R -- KANWIL MALANG                                </v>
          </cell>
        </row>
        <row r="3123">
          <cell r="A3123">
            <v>4433</v>
          </cell>
          <cell r="B3123" t="str">
            <v>S</v>
          </cell>
          <cell r="C3123" t="str">
            <v>U</v>
          </cell>
          <cell r="D3123" t="str">
            <v>F</v>
          </cell>
          <cell r="E3123" t="str">
            <v xml:space="preserve">Bandung                                 </v>
          </cell>
          <cell r="F3123" t="str">
            <v xml:space="preserve">F -- Bandung                                      </v>
          </cell>
        </row>
        <row r="3124">
          <cell r="A3124">
            <v>4191</v>
          </cell>
          <cell r="B3124" t="str">
            <v>S</v>
          </cell>
          <cell r="C3124" t="str">
            <v>U</v>
          </cell>
          <cell r="D3124" t="str">
            <v>F</v>
          </cell>
          <cell r="E3124" t="str">
            <v xml:space="preserve">Bandung                                 </v>
          </cell>
          <cell r="F3124" t="str">
            <v xml:space="preserve">F -- Bandung                                      </v>
          </cell>
        </row>
        <row r="3125">
          <cell r="A3125">
            <v>6734</v>
          </cell>
          <cell r="B3125" t="str">
            <v>S</v>
          </cell>
          <cell r="C3125" t="str">
            <v>U</v>
          </cell>
          <cell r="D3125" t="str">
            <v>H</v>
          </cell>
          <cell r="E3125" t="str">
            <v xml:space="preserve">Yogyakarta                              </v>
          </cell>
          <cell r="F3125" t="str">
            <v xml:space="preserve">H -- Yogyakarta                                   </v>
          </cell>
        </row>
        <row r="3126">
          <cell r="A3126">
            <v>6349</v>
          </cell>
          <cell r="B3126" t="str">
            <v>S</v>
          </cell>
          <cell r="C3126" t="str">
            <v>U</v>
          </cell>
          <cell r="D3126" t="str">
            <v>R</v>
          </cell>
          <cell r="E3126" t="str">
            <v xml:space="preserve">KANWIL MALANG                           </v>
          </cell>
          <cell r="F3126" t="str">
            <v xml:space="preserve">R -- KANWIL MALANG                                </v>
          </cell>
        </row>
        <row r="3127">
          <cell r="A3127">
            <v>5803</v>
          </cell>
          <cell r="B3127" t="str">
            <v>S</v>
          </cell>
          <cell r="C3127" t="str">
            <v>U</v>
          </cell>
          <cell r="D3127" t="str">
            <v>D</v>
          </cell>
          <cell r="E3127" t="str">
            <v xml:space="preserve">Palembang                               </v>
          </cell>
          <cell r="F3127" t="str">
            <v xml:space="preserve">D -- Palembang                                    </v>
          </cell>
        </row>
        <row r="3128">
          <cell r="A3128">
            <v>5298</v>
          </cell>
          <cell r="B3128" t="str">
            <v>S</v>
          </cell>
          <cell r="C3128" t="str">
            <v>U</v>
          </cell>
          <cell r="D3128" t="str">
            <v>B</v>
          </cell>
          <cell r="E3128" t="str">
            <v xml:space="preserve">Medan                                   </v>
          </cell>
          <cell r="F3128" t="str">
            <v xml:space="preserve">B -- Medan                                        </v>
          </cell>
        </row>
        <row r="3129">
          <cell r="A3129">
            <v>6153</v>
          </cell>
          <cell r="B3129" t="str">
            <v>S</v>
          </cell>
          <cell r="C3129" t="str">
            <v>U</v>
          </cell>
          <cell r="D3129" t="str">
            <v>R</v>
          </cell>
          <cell r="E3129" t="str">
            <v xml:space="preserve">KANWIL MALANG                           </v>
          </cell>
          <cell r="F3129" t="str">
            <v xml:space="preserve">R -- KANWIL MALANG                                </v>
          </cell>
        </row>
        <row r="3130">
          <cell r="A3130">
            <v>7047</v>
          </cell>
          <cell r="B3130" t="str">
            <v>S</v>
          </cell>
          <cell r="C3130" t="str">
            <v>U</v>
          </cell>
          <cell r="D3130" t="str">
            <v>D</v>
          </cell>
          <cell r="E3130" t="str">
            <v xml:space="preserve">Palembang                               </v>
          </cell>
          <cell r="F3130" t="str">
            <v xml:space="preserve">D -- Palembang                                    </v>
          </cell>
        </row>
        <row r="3131">
          <cell r="A3131">
            <v>6542</v>
          </cell>
          <cell r="B3131" t="str">
            <v>S</v>
          </cell>
          <cell r="C3131" t="str">
            <v>U</v>
          </cell>
          <cell r="D3131" t="str">
            <v>K</v>
          </cell>
          <cell r="E3131" t="str">
            <v xml:space="preserve">Surabaya                                </v>
          </cell>
          <cell r="F3131" t="str">
            <v xml:space="preserve">K -- Surabaya                                     </v>
          </cell>
        </row>
        <row r="3132">
          <cell r="A3132">
            <v>4275</v>
          </cell>
          <cell r="B3132" t="str">
            <v>S</v>
          </cell>
          <cell r="C3132" t="str">
            <v>U</v>
          </cell>
          <cell r="D3132" t="str">
            <v>F</v>
          </cell>
          <cell r="E3132" t="str">
            <v xml:space="preserve">Bandung                                 </v>
          </cell>
          <cell r="F3132" t="str">
            <v xml:space="preserve">F -- Bandung                                      </v>
          </cell>
        </row>
        <row r="3133">
          <cell r="A3133">
            <v>7797</v>
          </cell>
          <cell r="B3133" t="str">
            <v>S</v>
          </cell>
          <cell r="C3133" t="str">
            <v>U</v>
          </cell>
          <cell r="D3133" t="str">
            <v>B</v>
          </cell>
          <cell r="E3133" t="str">
            <v xml:space="preserve">Medan                                   </v>
          </cell>
          <cell r="F3133" t="str">
            <v xml:space="preserve">B -- Medan                                        </v>
          </cell>
        </row>
        <row r="3134">
          <cell r="A3134">
            <v>784</v>
          </cell>
          <cell r="B3134" t="str">
            <v>S</v>
          </cell>
          <cell r="C3134" t="str">
            <v>U</v>
          </cell>
          <cell r="D3134" t="str">
            <v>E</v>
          </cell>
          <cell r="E3134" t="str">
            <v xml:space="preserve">DKI                                     </v>
          </cell>
          <cell r="F3134" t="str">
            <v xml:space="preserve">E -- DKI                                          </v>
          </cell>
        </row>
        <row r="3135">
          <cell r="A3135">
            <v>5677</v>
          </cell>
          <cell r="B3135" t="str">
            <v>S</v>
          </cell>
          <cell r="C3135" t="str">
            <v>U</v>
          </cell>
          <cell r="D3135" t="str">
            <v>D</v>
          </cell>
          <cell r="E3135" t="str">
            <v xml:space="preserve">Palembang                               </v>
          </cell>
          <cell r="F3135" t="str">
            <v xml:space="preserve">D -- Palembang                                    </v>
          </cell>
        </row>
        <row r="3136">
          <cell r="A3136">
            <v>7428</v>
          </cell>
          <cell r="B3136" t="str">
            <v>S</v>
          </cell>
          <cell r="C3136" t="str">
            <v>U</v>
          </cell>
          <cell r="D3136" t="str">
            <v>X</v>
          </cell>
          <cell r="E3136" t="str">
            <v xml:space="preserve">KANWIL PEKANBARU                        </v>
          </cell>
          <cell r="F3136" t="str">
            <v xml:space="preserve">X -- KANWIL PEKANBARU                             </v>
          </cell>
        </row>
        <row r="3137">
          <cell r="A3137">
            <v>6168</v>
          </cell>
          <cell r="B3137" t="str">
            <v>S</v>
          </cell>
          <cell r="C3137" t="str">
            <v>U</v>
          </cell>
          <cell r="D3137" t="str">
            <v>R</v>
          </cell>
          <cell r="E3137" t="str">
            <v xml:space="preserve">KANWIL MALANG                           </v>
          </cell>
          <cell r="F3137" t="str">
            <v xml:space="preserve">R -- KANWIL MALANG                                </v>
          </cell>
        </row>
        <row r="3138">
          <cell r="A3138">
            <v>6989</v>
          </cell>
          <cell r="B3138" t="str">
            <v>S</v>
          </cell>
          <cell r="C3138" t="str">
            <v>U</v>
          </cell>
          <cell r="D3138" t="str">
            <v>H</v>
          </cell>
          <cell r="E3138" t="str">
            <v xml:space="preserve">Yogyakarta                              </v>
          </cell>
          <cell r="F3138" t="str">
            <v xml:space="preserve">H -- Yogyakarta                                   </v>
          </cell>
        </row>
        <row r="3139">
          <cell r="A3139">
            <v>4164</v>
          </cell>
          <cell r="B3139" t="str">
            <v>S</v>
          </cell>
          <cell r="C3139" t="str">
            <v>U</v>
          </cell>
          <cell r="D3139" t="str">
            <v>F</v>
          </cell>
          <cell r="E3139" t="str">
            <v xml:space="preserve">Bandung                                 </v>
          </cell>
          <cell r="F3139" t="str">
            <v xml:space="preserve">F -- Bandung                                      </v>
          </cell>
        </row>
        <row r="3140">
          <cell r="A3140">
            <v>6896</v>
          </cell>
          <cell r="B3140" t="str">
            <v>S</v>
          </cell>
          <cell r="C3140" t="str">
            <v>U</v>
          </cell>
          <cell r="D3140" t="str">
            <v>H</v>
          </cell>
          <cell r="E3140" t="str">
            <v xml:space="preserve">Yogyakarta                              </v>
          </cell>
          <cell r="F3140" t="str">
            <v xml:space="preserve">H -- Yogyakarta                                   </v>
          </cell>
        </row>
        <row r="3141">
          <cell r="A3141">
            <v>985</v>
          </cell>
          <cell r="B3141" t="str">
            <v>S</v>
          </cell>
          <cell r="C3141" t="str">
            <v>U</v>
          </cell>
          <cell r="D3141" t="str">
            <v>M</v>
          </cell>
          <cell r="E3141" t="str">
            <v xml:space="preserve">Denpasar                                </v>
          </cell>
          <cell r="F3141" t="str">
            <v xml:space="preserve">M -- Denpasar                                     </v>
          </cell>
        </row>
        <row r="3142">
          <cell r="A3142">
            <v>755</v>
          </cell>
          <cell r="B3142" t="str">
            <v>S</v>
          </cell>
          <cell r="C3142" t="str">
            <v>U</v>
          </cell>
          <cell r="D3142" t="str">
            <v>F</v>
          </cell>
          <cell r="E3142" t="str">
            <v xml:space="preserve">Bandung                                 </v>
          </cell>
          <cell r="F3142" t="str">
            <v xml:space="preserve">F -- Bandung                                      </v>
          </cell>
        </row>
        <row r="3143">
          <cell r="A3143">
            <v>5606</v>
          </cell>
          <cell r="B3143" t="str">
            <v>S</v>
          </cell>
          <cell r="C3143" t="str">
            <v>U</v>
          </cell>
          <cell r="D3143" t="str">
            <v>D</v>
          </cell>
          <cell r="E3143" t="str">
            <v xml:space="preserve">Palembang                               </v>
          </cell>
          <cell r="F3143" t="str">
            <v xml:space="preserve">D -- Palembang                                    </v>
          </cell>
        </row>
        <row r="3144">
          <cell r="A3144">
            <v>6377</v>
          </cell>
          <cell r="B3144" t="str">
            <v>S</v>
          </cell>
          <cell r="C3144" t="str">
            <v>U</v>
          </cell>
          <cell r="D3144" t="str">
            <v>R</v>
          </cell>
          <cell r="E3144" t="str">
            <v xml:space="preserve">KANWIL MALANG                           </v>
          </cell>
          <cell r="F3144" t="str">
            <v xml:space="preserve">R -- KANWIL MALANG                                </v>
          </cell>
        </row>
        <row r="3145">
          <cell r="A3145">
            <v>3382</v>
          </cell>
          <cell r="B3145" t="str">
            <v>S</v>
          </cell>
          <cell r="C3145" t="str">
            <v>U</v>
          </cell>
          <cell r="D3145" t="str">
            <v>B</v>
          </cell>
          <cell r="E3145" t="str">
            <v xml:space="preserve">Medan                                   </v>
          </cell>
          <cell r="F3145" t="str">
            <v xml:space="preserve">B -- Medan                                        </v>
          </cell>
        </row>
        <row r="3146">
          <cell r="A3146">
            <v>5397</v>
          </cell>
          <cell r="B3146" t="str">
            <v>S</v>
          </cell>
          <cell r="C3146" t="str">
            <v>U</v>
          </cell>
          <cell r="D3146" t="str">
            <v>B</v>
          </cell>
          <cell r="E3146" t="str">
            <v xml:space="preserve">Medan                                   </v>
          </cell>
          <cell r="F3146" t="str">
            <v xml:space="preserve">B -- Medan                                        </v>
          </cell>
        </row>
        <row r="3147">
          <cell r="A3147">
            <v>4717</v>
          </cell>
          <cell r="B3147" t="str">
            <v>S</v>
          </cell>
          <cell r="C3147" t="str">
            <v>U</v>
          </cell>
          <cell r="D3147" t="str">
            <v>M</v>
          </cell>
          <cell r="E3147" t="str">
            <v xml:space="preserve">Denpasar                                </v>
          </cell>
          <cell r="F3147" t="str">
            <v xml:space="preserve">M -- Denpasar                                     </v>
          </cell>
        </row>
        <row r="3148">
          <cell r="A3148">
            <v>6154</v>
          </cell>
          <cell r="B3148" t="str">
            <v>S</v>
          </cell>
          <cell r="C3148" t="str">
            <v>U</v>
          </cell>
          <cell r="D3148" t="str">
            <v>R</v>
          </cell>
          <cell r="E3148" t="str">
            <v xml:space="preserve">KANWIL MALANG                           </v>
          </cell>
          <cell r="F3148" t="str">
            <v xml:space="preserve">R -- KANWIL MALANG                                </v>
          </cell>
        </row>
        <row r="3149">
          <cell r="A3149">
            <v>8123</v>
          </cell>
          <cell r="B3149" t="str">
            <v>S</v>
          </cell>
          <cell r="C3149" t="str">
            <v>U</v>
          </cell>
          <cell r="D3149" t="str">
            <v>K</v>
          </cell>
          <cell r="E3149" t="str">
            <v xml:space="preserve">Surabaya                                </v>
          </cell>
          <cell r="F3149" t="str">
            <v xml:space="preserve">K -- Surabaya                                     </v>
          </cell>
        </row>
        <row r="3150">
          <cell r="A3150">
            <v>7773</v>
          </cell>
          <cell r="B3150" t="str">
            <v>S</v>
          </cell>
          <cell r="C3150" t="str">
            <v>U</v>
          </cell>
          <cell r="D3150" t="str">
            <v>B</v>
          </cell>
          <cell r="E3150" t="str">
            <v xml:space="preserve">Medan                                   </v>
          </cell>
          <cell r="F3150" t="str">
            <v xml:space="preserve">B -- Medan                                        </v>
          </cell>
        </row>
        <row r="3151">
          <cell r="A3151">
            <v>7148</v>
          </cell>
          <cell r="B3151" t="str">
            <v>S</v>
          </cell>
          <cell r="C3151" t="str">
            <v>U</v>
          </cell>
          <cell r="D3151" t="str">
            <v>K</v>
          </cell>
          <cell r="E3151" t="str">
            <v xml:space="preserve">Surabaya                                </v>
          </cell>
          <cell r="F3151" t="str">
            <v xml:space="preserve">K -- Surabaya                                     </v>
          </cell>
        </row>
        <row r="3152">
          <cell r="A3152">
            <v>4152</v>
          </cell>
          <cell r="B3152" t="str">
            <v>S</v>
          </cell>
          <cell r="C3152" t="str">
            <v>U</v>
          </cell>
          <cell r="D3152" t="str">
            <v>F</v>
          </cell>
          <cell r="E3152" t="str">
            <v xml:space="preserve">Bandung                                 </v>
          </cell>
          <cell r="F3152" t="str">
            <v xml:space="preserve">F -- Bandung                                      </v>
          </cell>
        </row>
        <row r="3153">
          <cell r="A3153">
            <v>6851</v>
          </cell>
          <cell r="B3153" t="str">
            <v>S</v>
          </cell>
          <cell r="C3153" t="str">
            <v>U</v>
          </cell>
          <cell r="D3153" t="str">
            <v>H</v>
          </cell>
          <cell r="E3153" t="str">
            <v xml:space="preserve">Yogyakarta                              </v>
          </cell>
          <cell r="F3153" t="str">
            <v xml:space="preserve">H -- Yogyakarta                                   </v>
          </cell>
        </row>
        <row r="3154">
          <cell r="A3154">
            <v>7233</v>
          </cell>
          <cell r="B3154" t="str">
            <v>S</v>
          </cell>
          <cell r="C3154" t="str">
            <v>U</v>
          </cell>
          <cell r="D3154" t="str">
            <v>B</v>
          </cell>
          <cell r="E3154" t="str">
            <v xml:space="preserve">Medan                                   </v>
          </cell>
          <cell r="F3154" t="str">
            <v xml:space="preserve">B -- Medan                                        </v>
          </cell>
        </row>
        <row r="3155">
          <cell r="A3155">
            <v>5923</v>
          </cell>
          <cell r="B3155" t="str">
            <v>S</v>
          </cell>
          <cell r="C3155" t="str">
            <v>U</v>
          </cell>
          <cell r="D3155" t="str">
            <v>G</v>
          </cell>
          <cell r="E3155" t="str">
            <v xml:space="preserve">Semarang                                </v>
          </cell>
          <cell r="F3155" t="str">
            <v xml:space="preserve">G -- Semarang                                     </v>
          </cell>
        </row>
        <row r="3156">
          <cell r="A3156">
            <v>8111</v>
          </cell>
          <cell r="B3156" t="str">
            <v>S</v>
          </cell>
          <cell r="C3156" t="str">
            <v>U</v>
          </cell>
          <cell r="D3156" t="str">
            <v>R</v>
          </cell>
          <cell r="E3156" t="str">
            <v xml:space="preserve">KANWIL MALANG                           </v>
          </cell>
          <cell r="F3156" t="str">
            <v xml:space="preserve">R -- KANWIL MALANG                                </v>
          </cell>
        </row>
        <row r="3157">
          <cell r="A3157">
            <v>3171</v>
          </cell>
          <cell r="B3157" t="str">
            <v>S</v>
          </cell>
          <cell r="C3157" t="str">
            <v>U</v>
          </cell>
          <cell r="D3157" t="str">
            <v>K</v>
          </cell>
          <cell r="E3157" t="str">
            <v xml:space="preserve">Surabaya                                </v>
          </cell>
          <cell r="F3157" t="str">
            <v xml:space="preserve">K -- Surabaya                                     </v>
          </cell>
        </row>
        <row r="3158">
          <cell r="A3158">
            <v>7775</v>
          </cell>
          <cell r="B3158" t="str">
            <v>S</v>
          </cell>
          <cell r="C3158" t="str">
            <v>U</v>
          </cell>
          <cell r="D3158" t="str">
            <v>F</v>
          </cell>
          <cell r="E3158" t="str">
            <v xml:space="preserve">Bandung                                 </v>
          </cell>
          <cell r="F3158" t="str">
            <v xml:space="preserve">F -- Bandung                                      </v>
          </cell>
        </row>
        <row r="3159">
          <cell r="A3159">
            <v>3708</v>
          </cell>
          <cell r="B3159" t="str">
            <v>S</v>
          </cell>
          <cell r="C3159" t="str">
            <v>U</v>
          </cell>
          <cell r="D3159" t="str">
            <v>K</v>
          </cell>
          <cell r="E3159" t="str">
            <v xml:space="preserve">Surabaya                                </v>
          </cell>
          <cell r="F3159" t="str">
            <v xml:space="preserve">K -- Surabaya                                     </v>
          </cell>
        </row>
        <row r="3160">
          <cell r="A3160">
            <v>7669</v>
          </cell>
          <cell r="B3160" t="str">
            <v>S</v>
          </cell>
          <cell r="C3160" t="str">
            <v>U</v>
          </cell>
          <cell r="D3160" t="str">
            <v>R</v>
          </cell>
          <cell r="E3160" t="str">
            <v xml:space="preserve">KANWIL MALANG                           </v>
          </cell>
          <cell r="F3160" t="str">
            <v xml:space="preserve">R -- KANWIL MALANG                                </v>
          </cell>
        </row>
        <row r="3161">
          <cell r="A3161">
            <v>7743</v>
          </cell>
          <cell r="B3161" t="str">
            <v>S</v>
          </cell>
          <cell r="C3161" t="str">
            <v>U</v>
          </cell>
          <cell r="D3161" t="str">
            <v>E</v>
          </cell>
          <cell r="E3161" t="str">
            <v xml:space="preserve">DKI                                     </v>
          </cell>
          <cell r="F3161" t="str">
            <v xml:space="preserve">E -- DKI                                          </v>
          </cell>
        </row>
        <row r="3162">
          <cell r="A3162">
            <v>3008</v>
          </cell>
          <cell r="B3162" t="str">
            <v>S</v>
          </cell>
          <cell r="C3162" t="str">
            <v>U</v>
          </cell>
          <cell r="D3162" t="str">
            <v>H</v>
          </cell>
          <cell r="E3162" t="str">
            <v xml:space="preserve">Yogyakarta                              </v>
          </cell>
          <cell r="F3162" t="str">
            <v xml:space="preserve">H -- Yogyakarta                                   </v>
          </cell>
        </row>
        <row r="3163">
          <cell r="A3163">
            <v>3311</v>
          </cell>
          <cell r="B3163" t="str">
            <v>S</v>
          </cell>
          <cell r="C3163" t="str">
            <v>U</v>
          </cell>
          <cell r="D3163" t="str">
            <v>E</v>
          </cell>
          <cell r="E3163" t="str">
            <v xml:space="preserve">DKI                                     </v>
          </cell>
          <cell r="F3163" t="str">
            <v xml:space="preserve">E -- DKI                                          </v>
          </cell>
        </row>
        <row r="3164">
          <cell r="A3164">
            <v>5795</v>
          </cell>
          <cell r="B3164" t="str">
            <v>S</v>
          </cell>
          <cell r="C3164" t="str">
            <v>U</v>
          </cell>
          <cell r="D3164" t="str">
            <v>J</v>
          </cell>
          <cell r="E3164" t="str">
            <v xml:space="preserve">KANWIL BANDAR LAMPUNG                   </v>
          </cell>
          <cell r="F3164" t="str">
            <v xml:space="preserve">J -- KANWIL BANDAR LAMPUNG                        </v>
          </cell>
        </row>
        <row r="3165">
          <cell r="A3165">
            <v>884</v>
          </cell>
          <cell r="B3165" t="str">
            <v>S</v>
          </cell>
          <cell r="C3165" t="str">
            <v>U</v>
          </cell>
          <cell r="D3165" t="str">
            <v>F</v>
          </cell>
          <cell r="E3165" t="str">
            <v xml:space="preserve">Bandung                                 </v>
          </cell>
          <cell r="F3165" t="str">
            <v xml:space="preserve">F -- Bandung                                      </v>
          </cell>
        </row>
        <row r="3166">
          <cell r="A3166">
            <v>4402</v>
          </cell>
          <cell r="B3166" t="str">
            <v>S</v>
          </cell>
          <cell r="C3166" t="str">
            <v>U</v>
          </cell>
          <cell r="D3166" t="str">
            <v>F</v>
          </cell>
          <cell r="E3166" t="str">
            <v xml:space="preserve">Bandung                                 </v>
          </cell>
          <cell r="F3166" t="str">
            <v xml:space="preserve">F -- Bandung                                      </v>
          </cell>
        </row>
        <row r="3167">
          <cell r="A3167">
            <v>4129</v>
          </cell>
          <cell r="B3167" t="str">
            <v>S</v>
          </cell>
          <cell r="C3167" t="str">
            <v>U</v>
          </cell>
          <cell r="D3167" t="str">
            <v>F</v>
          </cell>
          <cell r="E3167" t="str">
            <v xml:space="preserve">Bandung                                 </v>
          </cell>
          <cell r="F3167" t="str">
            <v xml:space="preserve">F -- Bandung                                      </v>
          </cell>
        </row>
        <row r="3168">
          <cell r="A3168">
            <v>987</v>
          </cell>
          <cell r="B3168" t="str">
            <v>S</v>
          </cell>
          <cell r="C3168" t="str">
            <v>U</v>
          </cell>
          <cell r="D3168" t="str">
            <v>H</v>
          </cell>
          <cell r="E3168" t="str">
            <v xml:space="preserve">Yogyakarta                              </v>
          </cell>
          <cell r="F3168" t="str">
            <v xml:space="preserve">H -- Yogyakarta                                   </v>
          </cell>
        </row>
        <row r="3169">
          <cell r="A3169">
            <v>8094</v>
          </cell>
          <cell r="B3169" t="str">
            <v>S</v>
          </cell>
          <cell r="C3169" t="str">
            <v>U</v>
          </cell>
          <cell r="D3169" t="str">
            <v>F</v>
          </cell>
          <cell r="E3169" t="str">
            <v xml:space="preserve">Bandung                                 </v>
          </cell>
          <cell r="F3169" t="str">
            <v xml:space="preserve">F -- Bandung                                      </v>
          </cell>
        </row>
        <row r="3170">
          <cell r="A3170">
            <v>4680</v>
          </cell>
          <cell r="B3170" t="str">
            <v>S</v>
          </cell>
          <cell r="C3170" t="str">
            <v>U</v>
          </cell>
          <cell r="D3170" t="str">
            <v>M</v>
          </cell>
          <cell r="E3170" t="str">
            <v xml:space="preserve">Denpasar                                </v>
          </cell>
          <cell r="F3170" t="str">
            <v xml:space="preserve">M -- Denpasar                                     </v>
          </cell>
        </row>
        <row r="3171">
          <cell r="A3171">
            <v>4746</v>
          </cell>
          <cell r="B3171" t="str">
            <v>S</v>
          </cell>
          <cell r="C3171" t="str">
            <v>U</v>
          </cell>
          <cell r="D3171" t="str">
            <v>M</v>
          </cell>
          <cell r="E3171" t="str">
            <v xml:space="preserve">Denpasar                                </v>
          </cell>
          <cell r="F3171" t="str">
            <v xml:space="preserve">M -- Denpasar                                     </v>
          </cell>
        </row>
        <row r="3172">
          <cell r="A3172">
            <v>5768</v>
          </cell>
          <cell r="B3172" t="str">
            <v>S</v>
          </cell>
          <cell r="C3172" t="str">
            <v>U</v>
          </cell>
          <cell r="D3172" t="str">
            <v>D</v>
          </cell>
          <cell r="E3172" t="str">
            <v xml:space="preserve">Palembang                               </v>
          </cell>
          <cell r="F3172" t="str">
            <v xml:space="preserve">D -- Palembang                                    </v>
          </cell>
        </row>
        <row r="3173">
          <cell r="A3173">
            <v>6350</v>
          </cell>
          <cell r="B3173" t="str">
            <v>S</v>
          </cell>
          <cell r="C3173" t="str">
            <v>U</v>
          </cell>
          <cell r="D3173" t="str">
            <v>R</v>
          </cell>
          <cell r="E3173" t="str">
            <v xml:space="preserve">KANWIL MALANG                           </v>
          </cell>
          <cell r="F3173" t="str">
            <v xml:space="preserve">R -- KANWIL MALANG                                </v>
          </cell>
        </row>
        <row r="3174">
          <cell r="A3174">
            <v>5936</v>
          </cell>
          <cell r="B3174" t="str">
            <v>S</v>
          </cell>
          <cell r="C3174" t="str">
            <v>U</v>
          </cell>
          <cell r="D3174" t="str">
            <v>G</v>
          </cell>
          <cell r="E3174" t="str">
            <v xml:space="preserve">Semarang                                </v>
          </cell>
          <cell r="F3174" t="str">
            <v xml:space="preserve">G -- Semarang                                     </v>
          </cell>
        </row>
        <row r="3175">
          <cell r="A3175">
            <v>7473</v>
          </cell>
          <cell r="B3175" t="str">
            <v>S</v>
          </cell>
          <cell r="C3175" t="str">
            <v>U</v>
          </cell>
          <cell r="D3175" t="str">
            <v>H</v>
          </cell>
          <cell r="E3175" t="str">
            <v xml:space="preserve">Yogyakarta                              </v>
          </cell>
          <cell r="F3175" t="str">
            <v xml:space="preserve">H -- Yogyakarta                                   </v>
          </cell>
        </row>
        <row r="3176">
          <cell r="A3176">
            <v>6867</v>
          </cell>
          <cell r="B3176" t="str">
            <v>S</v>
          </cell>
          <cell r="C3176" t="str">
            <v>U</v>
          </cell>
          <cell r="D3176" t="str">
            <v>H</v>
          </cell>
          <cell r="E3176" t="str">
            <v xml:space="preserve">Yogyakarta                              </v>
          </cell>
          <cell r="F3176" t="str">
            <v xml:space="preserve">H -- Yogyakarta                                   </v>
          </cell>
        </row>
        <row r="3177">
          <cell r="A3177">
            <v>4106</v>
          </cell>
          <cell r="B3177" t="str">
            <v>S</v>
          </cell>
          <cell r="C3177" t="str">
            <v>U</v>
          </cell>
          <cell r="D3177" t="str">
            <v>I</v>
          </cell>
          <cell r="E3177" t="str">
            <v xml:space="preserve">DKI2                                    </v>
          </cell>
          <cell r="F3177" t="str">
            <v xml:space="preserve">I -- DKI2                                         </v>
          </cell>
        </row>
        <row r="3178">
          <cell r="A3178">
            <v>3510</v>
          </cell>
          <cell r="B3178" t="str">
            <v>S</v>
          </cell>
          <cell r="C3178" t="str">
            <v>U</v>
          </cell>
          <cell r="D3178" t="str">
            <v>R</v>
          </cell>
          <cell r="E3178" t="str">
            <v xml:space="preserve">KANWIL MALANG                           </v>
          </cell>
          <cell r="F3178" t="str">
            <v xml:space="preserve">R -- KANWIL MALANG                                </v>
          </cell>
        </row>
        <row r="3179">
          <cell r="A3179">
            <v>6473</v>
          </cell>
          <cell r="B3179" t="str">
            <v>S</v>
          </cell>
          <cell r="C3179" t="str">
            <v>U</v>
          </cell>
          <cell r="D3179" t="str">
            <v>R</v>
          </cell>
          <cell r="E3179" t="str">
            <v xml:space="preserve">KANWIL MALANG                           </v>
          </cell>
          <cell r="F3179" t="str">
            <v xml:space="preserve">R -- KANWIL MALANG                                </v>
          </cell>
        </row>
        <row r="3180">
          <cell r="A3180">
            <v>5904</v>
          </cell>
          <cell r="B3180" t="str">
            <v>S</v>
          </cell>
          <cell r="C3180" t="str">
            <v>U</v>
          </cell>
          <cell r="D3180" t="str">
            <v>G</v>
          </cell>
          <cell r="E3180" t="str">
            <v xml:space="preserve">Semarang                                </v>
          </cell>
          <cell r="F3180" t="str">
            <v xml:space="preserve">G -- Semarang                                     </v>
          </cell>
        </row>
        <row r="3181">
          <cell r="A3181">
            <v>6243</v>
          </cell>
          <cell r="B3181" t="str">
            <v>S</v>
          </cell>
          <cell r="C3181" t="str">
            <v>U</v>
          </cell>
          <cell r="D3181" t="str">
            <v>K</v>
          </cell>
          <cell r="E3181" t="str">
            <v xml:space="preserve">Surabaya                                </v>
          </cell>
          <cell r="F3181" t="str">
            <v xml:space="preserve">K -- Surabaya                                     </v>
          </cell>
        </row>
        <row r="3182">
          <cell r="A3182">
            <v>5905</v>
          </cell>
          <cell r="B3182" t="str">
            <v>S</v>
          </cell>
          <cell r="C3182" t="str">
            <v>U</v>
          </cell>
          <cell r="D3182" t="str">
            <v>G</v>
          </cell>
          <cell r="E3182" t="str">
            <v xml:space="preserve">Semarang                                </v>
          </cell>
          <cell r="F3182" t="str">
            <v xml:space="preserve">G -- Semarang                                     </v>
          </cell>
        </row>
        <row r="3183">
          <cell r="A3183">
            <v>8180</v>
          </cell>
          <cell r="B3183" t="str">
            <v>S</v>
          </cell>
          <cell r="C3183" t="str">
            <v>U</v>
          </cell>
          <cell r="D3183" t="str">
            <v>H</v>
          </cell>
          <cell r="E3183" t="str">
            <v xml:space="preserve">Yogyakarta                              </v>
          </cell>
          <cell r="F3183" t="str">
            <v xml:space="preserve">H -- Yogyakarta                                   </v>
          </cell>
        </row>
        <row r="3184">
          <cell r="A3184">
            <v>6509</v>
          </cell>
          <cell r="B3184" t="str">
            <v>S</v>
          </cell>
          <cell r="C3184" t="str">
            <v>U</v>
          </cell>
          <cell r="D3184" t="str">
            <v>R</v>
          </cell>
          <cell r="E3184" t="str">
            <v xml:space="preserve">KANWIL MALANG                           </v>
          </cell>
          <cell r="F3184" t="str">
            <v xml:space="preserve">R -- KANWIL MALANG                                </v>
          </cell>
        </row>
        <row r="3185">
          <cell r="A3185">
            <v>6113</v>
          </cell>
          <cell r="B3185" t="str">
            <v>S</v>
          </cell>
          <cell r="C3185" t="str">
            <v>U</v>
          </cell>
          <cell r="D3185" t="str">
            <v>R</v>
          </cell>
          <cell r="E3185" t="str">
            <v xml:space="preserve">KANWIL MALANG                           </v>
          </cell>
          <cell r="F3185" t="str">
            <v xml:space="preserve">R -- KANWIL MALANG                                </v>
          </cell>
        </row>
        <row r="3186">
          <cell r="A3186">
            <v>3297</v>
          </cell>
          <cell r="B3186" t="str">
            <v>S</v>
          </cell>
          <cell r="C3186" t="str">
            <v>U</v>
          </cell>
          <cell r="D3186" t="str">
            <v>R</v>
          </cell>
          <cell r="E3186" t="str">
            <v xml:space="preserve">KANWIL MALANG                           </v>
          </cell>
          <cell r="F3186" t="str">
            <v xml:space="preserve">R -- KANWIL MALANG                                </v>
          </cell>
        </row>
        <row r="3187">
          <cell r="A3187">
            <v>8085</v>
          </cell>
          <cell r="B3187" t="str">
            <v>S</v>
          </cell>
          <cell r="C3187" t="str">
            <v>U</v>
          </cell>
          <cell r="D3187" t="str">
            <v>R</v>
          </cell>
          <cell r="E3187" t="str">
            <v xml:space="preserve">KANWIL MALANG                           </v>
          </cell>
          <cell r="F3187" t="str">
            <v xml:space="preserve">R -- KANWIL MALANG                                </v>
          </cell>
        </row>
        <row r="3188">
          <cell r="A3188">
            <v>3033</v>
          </cell>
          <cell r="B3188" t="str">
            <v>S</v>
          </cell>
          <cell r="C3188" t="str">
            <v>U</v>
          </cell>
          <cell r="D3188" t="str">
            <v>G</v>
          </cell>
          <cell r="E3188" t="str">
            <v xml:space="preserve">Semarang                                </v>
          </cell>
          <cell r="F3188" t="str">
            <v xml:space="preserve">G -- Semarang                                     </v>
          </cell>
        </row>
        <row r="3189">
          <cell r="A3189">
            <v>6095</v>
          </cell>
          <cell r="B3189" t="str">
            <v>S</v>
          </cell>
          <cell r="C3189" t="str">
            <v>U</v>
          </cell>
          <cell r="D3189" t="str">
            <v>G</v>
          </cell>
          <cell r="E3189" t="str">
            <v xml:space="preserve">Semarang                                </v>
          </cell>
          <cell r="F3189" t="str">
            <v xml:space="preserve">G -- Semarang                                     </v>
          </cell>
        </row>
        <row r="3190">
          <cell r="A3190">
            <v>7104</v>
          </cell>
          <cell r="B3190" t="str">
            <v>S</v>
          </cell>
          <cell r="C3190" t="str">
            <v>U</v>
          </cell>
          <cell r="D3190" t="str">
            <v>D</v>
          </cell>
          <cell r="E3190" t="str">
            <v xml:space="preserve">Palembang                               </v>
          </cell>
          <cell r="F3190" t="str">
            <v xml:space="preserve">D -- Palembang                                    </v>
          </cell>
        </row>
        <row r="3191">
          <cell r="A3191">
            <v>3545</v>
          </cell>
          <cell r="B3191" t="str">
            <v>S</v>
          </cell>
          <cell r="C3191" t="str">
            <v>U</v>
          </cell>
          <cell r="D3191" t="str">
            <v>X</v>
          </cell>
          <cell r="E3191" t="str">
            <v xml:space="preserve">KANWIL PEKANBARU                        </v>
          </cell>
          <cell r="F3191" t="str">
            <v xml:space="preserve">X -- KANWIL PEKANBARU                             </v>
          </cell>
        </row>
        <row r="3192">
          <cell r="A3192">
            <v>7190</v>
          </cell>
          <cell r="B3192" t="str">
            <v>S</v>
          </cell>
          <cell r="C3192" t="str">
            <v>U</v>
          </cell>
          <cell r="D3192" t="str">
            <v>M</v>
          </cell>
          <cell r="E3192" t="str">
            <v xml:space="preserve">Denpasar                                </v>
          </cell>
          <cell r="F3192" t="str">
            <v xml:space="preserve">M -- Denpasar                                     </v>
          </cell>
        </row>
        <row r="3193">
          <cell r="A3193">
            <v>822</v>
          </cell>
          <cell r="B3193" t="str">
            <v>S</v>
          </cell>
          <cell r="C3193" t="str">
            <v>U</v>
          </cell>
          <cell r="D3193" t="str">
            <v>Q</v>
          </cell>
          <cell r="E3193" t="str">
            <v xml:space="preserve">KANWIL JAKARTA 3                        </v>
          </cell>
          <cell r="F3193" t="str">
            <v xml:space="preserve">Q -- KANWIL JAKARTA 3                             </v>
          </cell>
        </row>
        <row r="3194">
          <cell r="A3194">
            <v>4753</v>
          </cell>
          <cell r="B3194" t="str">
            <v>S</v>
          </cell>
          <cell r="C3194" t="str">
            <v>U</v>
          </cell>
          <cell r="D3194" t="str">
            <v>M</v>
          </cell>
          <cell r="E3194" t="str">
            <v xml:space="preserve">Denpasar                                </v>
          </cell>
          <cell r="F3194" t="str">
            <v xml:space="preserve">M -- Denpasar                                     </v>
          </cell>
        </row>
        <row r="3195">
          <cell r="A3195">
            <v>4684</v>
          </cell>
          <cell r="B3195" t="str">
            <v>S</v>
          </cell>
          <cell r="C3195" t="str">
            <v>U</v>
          </cell>
          <cell r="D3195" t="str">
            <v>M</v>
          </cell>
          <cell r="E3195" t="str">
            <v xml:space="preserve">Denpasar                                </v>
          </cell>
          <cell r="F3195" t="str">
            <v xml:space="preserve">M -- Denpasar                                     </v>
          </cell>
        </row>
        <row r="3196">
          <cell r="A3196">
            <v>6868</v>
          </cell>
          <cell r="B3196" t="str">
            <v>S</v>
          </cell>
          <cell r="C3196" t="str">
            <v>U</v>
          </cell>
          <cell r="D3196" t="str">
            <v>H</v>
          </cell>
          <cell r="E3196" t="str">
            <v xml:space="preserve">Yogyakarta                              </v>
          </cell>
          <cell r="F3196" t="str">
            <v xml:space="preserve">H -- Yogyakarta                                   </v>
          </cell>
        </row>
        <row r="3197">
          <cell r="A3197">
            <v>5878</v>
          </cell>
          <cell r="B3197" t="str">
            <v>S</v>
          </cell>
          <cell r="C3197" t="str">
            <v>U</v>
          </cell>
          <cell r="D3197" t="str">
            <v>G</v>
          </cell>
          <cell r="E3197" t="str">
            <v xml:space="preserve">Semarang                                </v>
          </cell>
          <cell r="F3197" t="str">
            <v xml:space="preserve">G -- Semarang                                     </v>
          </cell>
        </row>
        <row r="3198">
          <cell r="A3198">
            <v>6047</v>
          </cell>
          <cell r="B3198" t="str">
            <v>S</v>
          </cell>
          <cell r="C3198" t="str">
            <v>U</v>
          </cell>
          <cell r="D3198" t="str">
            <v>G</v>
          </cell>
          <cell r="E3198" t="str">
            <v xml:space="preserve">Semarang                                </v>
          </cell>
          <cell r="F3198" t="str">
            <v xml:space="preserve">G -- Semarang                                     </v>
          </cell>
        </row>
        <row r="3199">
          <cell r="A3199">
            <v>3950</v>
          </cell>
          <cell r="B3199" t="str">
            <v>S</v>
          </cell>
          <cell r="C3199" t="str">
            <v>U</v>
          </cell>
          <cell r="D3199" t="str">
            <v>B</v>
          </cell>
          <cell r="E3199" t="str">
            <v xml:space="preserve">Medan                                   </v>
          </cell>
          <cell r="F3199" t="str">
            <v xml:space="preserve">B -- Medan                                        </v>
          </cell>
        </row>
        <row r="3200">
          <cell r="A3200">
            <v>3486</v>
          </cell>
          <cell r="B3200" t="str">
            <v>S</v>
          </cell>
          <cell r="C3200" t="str">
            <v>U</v>
          </cell>
          <cell r="D3200" t="str">
            <v>M</v>
          </cell>
          <cell r="E3200" t="str">
            <v xml:space="preserve">Denpasar                                </v>
          </cell>
          <cell r="F3200" t="str">
            <v xml:space="preserve">M -- Denpasar                                     </v>
          </cell>
        </row>
        <row r="3201">
          <cell r="A3201">
            <v>5267</v>
          </cell>
          <cell r="B3201" t="str">
            <v>S</v>
          </cell>
          <cell r="C3201" t="str">
            <v>U</v>
          </cell>
          <cell r="D3201" t="str">
            <v>B</v>
          </cell>
          <cell r="E3201" t="str">
            <v xml:space="preserve">Medan                                   </v>
          </cell>
          <cell r="F3201" t="str">
            <v xml:space="preserve">B -- Medan                                        </v>
          </cell>
        </row>
        <row r="3202">
          <cell r="A3202">
            <v>4697</v>
          </cell>
          <cell r="B3202" t="str">
            <v>S</v>
          </cell>
          <cell r="C3202" t="str">
            <v>U</v>
          </cell>
          <cell r="D3202" t="str">
            <v>M</v>
          </cell>
          <cell r="E3202" t="str">
            <v xml:space="preserve">Denpasar                                </v>
          </cell>
          <cell r="F3202" t="str">
            <v xml:space="preserve">M -- Denpasar                                     </v>
          </cell>
        </row>
        <row r="3203">
          <cell r="A3203">
            <v>5583</v>
          </cell>
          <cell r="B3203" t="str">
            <v>S</v>
          </cell>
          <cell r="C3203" t="str">
            <v>U</v>
          </cell>
          <cell r="D3203" t="str">
            <v>J</v>
          </cell>
          <cell r="E3203" t="str">
            <v xml:space="preserve">KANWIL BANDAR LAMPUNG                   </v>
          </cell>
          <cell r="F3203" t="str">
            <v xml:space="preserve">J -- KANWIL BANDAR LAMPUNG                        </v>
          </cell>
        </row>
        <row r="3204">
          <cell r="A3204">
            <v>5124</v>
          </cell>
          <cell r="B3204" t="str">
            <v>S</v>
          </cell>
          <cell r="C3204" t="str">
            <v>U</v>
          </cell>
          <cell r="D3204" t="str">
            <v>N</v>
          </cell>
          <cell r="E3204" t="str">
            <v xml:space="preserve">Manado                                  </v>
          </cell>
          <cell r="F3204" t="str">
            <v xml:space="preserve">N -- Manado                                       </v>
          </cell>
        </row>
        <row r="3205">
          <cell r="A3205">
            <v>6869</v>
          </cell>
          <cell r="B3205" t="str">
            <v>S</v>
          </cell>
          <cell r="C3205" t="str">
            <v>U</v>
          </cell>
          <cell r="D3205" t="str">
            <v>H</v>
          </cell>
          <cell r="E3205" t="str">
            <v xml:space="preserve">Yogyakarta                              </v>
          </cell>
          <cell r="F3205" t="str">
            <v xml:space="preserve">H -- Yogyakarta                                   </v>
          </cell>
        </row>
        <row r="3206">
          <cell r="A3206">
            <v>6945</v>
          </cell>
          <cell r="B3206" t="str">
            <v>S</v>
          </cell>
          <cell r="C3206" t="str">
            <v>U</v>
          </cell>
          <cell r="D3206" t="str">
            <v>H</v>
          </cell>
          <cell r="E3206" t="str">
            <v xml:space="preserve">Yogyakarta                              </v>
          </cell>
          <cell r="F3206" t="str">
            <v xml:space="preserve">H -- Yogyakarta                                   </v>
          </cell>
        </row>
        <row r="3207">
          <cell r="A3207">
            <v>6928</v>
          </cell>
          <cell r="B3207" t="str">
            <v>S</v>
          </cell>
          <cell r="C3207" t="str">
            <v>U</v>
          </cell>
          <cell r="D3207" t="str">
            <v>H</v>
          </cell>
          <cell r="E3207" t="str">
            <v xml:space="preserve">Yogyakarta                              </v>
          </cell>
          <cell r="F3207" t="str">
            <v xml:space="preserve">H -- Yogyakarta                                   </v>
          </cell>
        </row>
        <row r="3208">
          <cell r="A3208">
            <v>6963</v>
          </cell>
          <cell r="B3208" t="str">
            <v>S</v>
          </cell>
          <cell r="C3208" t="str">
            <v>U</v>
          </cell>
          <cell r="D3208" t="str">
            <v>H</v>
          </cell>
          <cell r="E3208" t="str">
            <v xml:space="preserve">Yogyakarta                              </v>
          </cell>
          <cell r="F3208" t="str">
            <v xml:space="preserve">H -- Yogyakarta                                   </v>
          </cell>
        </row>
        <row r="3209">
          <cell r="A3209">
            <v>6964</v>
          </cell>
          <cell r="B3209" t="str">
            <v>S</v>
          </cell>
          <cell r="C3209" t="str">
            <v>U</v>
          </cell>
          <cell r="D3209" t="str">
            <v>H</v>
          </cell>
          <cell r="E3209" t="str">
            <v xml:space="preserve">Yogyakarta                              </v>
          </cell>
          <cell r="F3209" t="str">
            <v xml:space="preserve">H -- Yogyakarta                                   </v>
          </cell>
        </row>
        <row r="3210">
          <cell r="A3210">
            <v>6946</v>
          </cell>
          <cell r="B3210" t="str">
            <v>S</v>
          </cell>
          <cell r="C3210" t="str">
            <v>U</v>
          </cell>
          <cell r="D3210" t="str">
            <v>H</v>
          </cell>
          <cell r="E3210" t="str">
            <v xml:space="preserve">Yogyakarta                              </v>
          </cell>
          <cell r="F3210" t="str">
            <v xml:space="preserve">H -- Yogyakarta                                   </v>
          </cell>
        </row>
        <row r="3211">
          <cell r="A3211">
            <v>8139</v>
          </cell>
          <cell r="B3211" t="str">
            <v>S</v>
          </cell>
          <cell r="C3211" t="str">
            <v>U</v>
          </cell>
          <cell r="D3211" t="str">
            <v>J</v>
          </cell>
          <cell r="E3211" t="str">
            <v xml:space="preserve">KANWIL BANDAR LAMPUNG                   </v>
          </cell>
          <cell r="F3211" t="str">
            <v xml:space="preserve">J -- KANWIL BANDAR LAMPUNG                        </v>
          </cell>
        </row>
        <row r="3212">
          <cell r="A3212">
            <v>5773</v>
          </cell>
          <cell r="B3212" t="str">
            <v>S</v>
          </cell>
          <cell r="C3212" t="str">
            <v>U</v>
          </cell>
          <cell r="D3212" t="str">
            <v>J</v>
          </cell>
          <cell r="E3212" t="str">
            <v xml:space="preserve">KANWIL BANDAR LAMPUNG                   </v>
          </cell>
          <cell r="F3212" t="str">
            <v xml:space="preserve">J -- KANWIL BANDAR LAMPUNG                        </v>
          </cell>
        </row>
        <row r="3213">
          <cell r="A3213">
            <v>6114</v>
          </cell>
          <cell r="B3213" t="str">
            <v>S</v>
          </cell>
          <cell r="C3213" t="str">
            <v>U</v>
          </cell>
          <cell r="D3213" t="str">
            <v>R</v>
          </cell>
          <cell r="E3213" t="str">
            <v xml:space="preserve">KANWIL MALANG                           </v>
          </cell>
          <cell r="F3213" t="str">
            <v xml:space="preserve">R -- KANWIL MALANG                                </v>
          </cell>
        </row>
        <row r="3214">
          <cell r="A3214">
            <v>6648</v>
          </cell>
          <cell r="B3214" t="str">
            <v>S</v>
          </cell>
          <cell r="C3214" t="str">
            <v>U</v>
          </cell>
          <cell r="D3214" t="str">
            <v>H</v>
          </cell>
          <cell r="E3214" t="str">
            <v xml:space="preserve">Yogyakarta                              </v>
          </cell>
          <cell r="F3214" t="str">
            <v xml:space="preserve">H -- Yogyakarta                                   </v>
          </cell>
        </row>
        <row r="3215">
          <cell r="A3215">
            <v>6115</v>
          </cell>
          <cell r="B3215" t="str">
            <v>S</v>
          </cell>
          <cell r="C3215" t="str">
            <v>U</v>
          </cell>
          <cell r="D3215" t="str">
            <v>R</v>
          </cell>
          <cell r="E3215" t="str">
            <v xml:space="preserve">KANWIL MALANG                           </v>
          </cell>
          <cell r="F3215" t="str">
            <v xml:space="preserve">R -- KANWIL MALANG                                </v>
          </cell>
        </row>
        <row r="3216">
          <cell r="A3216">
            <v>6116</v>
          </cell>
          <cell r="B3216" t="str">
            <v>S</v>
          </cell>
          <cell r="C3216" t="str">
            <v>U</v>
          </cell>
          <cell r="D3216" t="str">
            <v>R</v>
          </cell>
          <cell r="E3216" t="str">
            <v xml:space="preserve">KANWIL MALANG                           </v>
          </cell>
          <cell r="F3216" t="str">
            <v xml:space="preserve">R -- KANWIL MALANG                                </v>
          </cell>
        </row>
        <row r="3217">
          <cell r="A3217">
            <v>6305</v>
          </cell>
          <cell r="B3217" t="str">
            <v>S</v>
          </cell>
          <cell r="C3217" t="str">
            <v>U</v>
          </cell>
          <cell r="D3217" t="str">
            <v>K</v>
          </cell>
          <cell r="E3217" t="str">
            <v xml:space="preserve">Surabaya                                </v>
          </cell>
          <cell r="F3217" t="str">
            <v xml:space="preserve">K -- Surabaya                                     </v>
          </cell>
        </row>
        <row r="3218">
          <cell r="A3218">
            <v>7476</v>
          </cell>
          <cell r="B3218" t="str">
            <v>S</v>
          </cell>
          <cell r="C3218" t="str">
            <v>U</v>
          </cell>
          <cell r="D3218" t="str">
            <v>H</v>
          </cell>
          <cell r="E3218" t="str">
            <v xml:space="preserve">Yogyakarta                              </v>
          </cell>
          <cell r="F3218" t="str">
            <v xml:space="preserve">H -- Yogyakarta                                   </v>
          </cell>
        </row>
        <row r="3219">
          <cell r="A3219">
            <v>7845</v>
          </cell>
          <cell r="B3219" t="str">
            <v>S</v>
          </cell>
          <cell r="C3219" t="str">
            <v>U</v>
          </cell>
          <cell r="D3219" t="str">
            <v>H</v>
          </cell>
          <cell r="E3219" t="str">
            <v xml:space="preserve">Yogyakarta                              </v>
          </cell>
          <cell r="F3219" t="str">
            <v xml:space="preserve">H -- Yogyakarta                                   </v>
          </cell>
        </row>
        <row r="3220">
          <cell r="A3220">
            <v>6121</v>
          </cell>
          <cell r="B3220" t="str">
            <v>S</v>
          </cell>
          <cell r="C3220" t="str">
            <v>U</v>
          </cell>
          <cell r="D3220" t="str">
            <v>R</v>
          </cell>
          <cell r="E3220" t="str">
            <v xml:space="preserve">KANWIL MALANG                           </v>
          </cell>
          <cell r="F3220" t="str">
            <v xml:space="preserve">R -- KANWIL MALANG                                </v>
          </cell>
        </row>
        <row r="3221">
          <cell r="A3221">
            <v>3973</v>
          </cell>
          <cell r="B3221" t="str">
            <v>S</v>
          </cell>
          <cell r="C3221" t="str">
            <v>U</v>
          </cell>
          <cell r="D3221" t="str">
            <v>B</v>
          </cell>
          <cell r="E3221" t="str">
            <v xml:space="preserve">Medan                                   </v>
          </cell>
          <cell r="F3221" t="str">
            <v xml:space="preserve">B -- Medan                                        </v>
          </cell>
        </row>
        <row r="3222">
          <cell r="A3222">
            <v>6858</v>
          </cell>
          <cell r="B3222" t="str">
            <v>S</v>
          </cell>
          <cell r="C3222" t="str">
            <v>U</v>
          </cell>
          <cell r="D3222" t="str">
            <v>H</v>
          </cell>
          <cell r="E3222" t="str">
            <v xml:space="preserve">Yogyakarta                              </v>
          </cell>
          <cell r="F3222" t="str">
            <v xml:space="preserve">H -- Yogyakarta                                   </v>
          </cell>
        </row>
        <row r="3223">
          <cell r="A3223">
            <v>3061</v>
          </cell>
          <cell r="B3223" t="str">
            <v>S</v>
          </cell>
          <cell r="C3223" t="str">
            <v>U</v>
          </cell>
          <cell r="D3223" t="str">
            <v>H</v>
          </cell>
          <cell r="E3223" t="str">
            <v xml:space="preserve">Yogyakarta                              </v>
          </cell>
          <cell r="F3223" t="str">
            <v xml:space="preserve">H -- Yogyakarta                                   </v>
          </cell>
        </row>
        <row r="3224">
          <cell r="A3224">
            <v>6897</v>
          </cell>
          <cell r="B3224" t="str">
            <v>S</v>
          </cell>
          <cell r="C3224" t="str">
            <v>U</v>
          </cell>
          <cell r="D3224" t="str">
            <v>H</v>
          </cell>
          <cell r="E3224" t="str">
            <v xml:space="preserve">Yogyakarta                              </v>
          </cell>
          <cell r="F3224" t="str">
            <v xml:space="preserve">H -- Yogyakarta                                   </v>
          </cell>
        </row>
        <row r="3225">
          <cell r="A3225">
            <v>5993</v>
          </cell>
          <cell r="B3225" t="str">
            <v>S</v>
          </cell>
          <cell r="C3225" t="str">
            <v>U</v>
          </cell>
          <cell r="D3225" t="str">
            <v>G</v>
          </cell>
          <cell r="E3225" t="str">
            <v xml:space="preserve">Semarang                                </v>
          </cell>
          <cell r="F3225" t="str">
            <v xml:space="preserve">G -- Semarang                                     </v>
          </cell>
        </row>
        <row r="3226">
          <cell r="A3226">
            <v>6664</v>
          </cell>
          <cell r="B3226" t="str">
            <v>S</v>
          </cell>
          <cell r="C3226" t="str">
            <v>U</v>
          </cell>
          <cell r="D3226" t="str">
            <v>H</v>
          </cell>
          <cell r="E3226" t="str">
            <v xml:space="preserve">Yogyakarta                              </v>
          </cell>
          <cell r="F3226" t="str">
            <v xml:space="preserve">H -- Yogyakarta                                   </v>
          </cell>
        </row>
        <row r="3227">
          <cell r="A3227">
            <v>6686</v>
          </cell>
          <cell r="B3227" t="str">
            <v>S</v>
          </cell>
          <cell r="C3227" t="str">
            <v>U</v>
          </cell>
          <cell r="D3227" t="str">
            <v>H</v>
          </cell>
          <cell r="E3227" t="str">
            <v xml:space="preserve">Yogyakarta                              </v>
          </cell>
          <cell r="F3227" t="str">
            <v xml:space="preserve">H -- Yogyakarta                                   </v>
          </cell>
        </row>
        <row r="3228">
          <cell r="A3228">
            <v>6687</v>
          </cell>
          <cell r="B3228" t="str">
            <v>S</v>
          </cell>
          <cell r="C3228" t="str">
            <v>U</v>
          </cell>
          <cell r="D3228" t="str">
            <v>H</v>
          </cell>
          <cell r="E3228" t="str">
            <v xml:space="preserve">Yogyakarta                              </v>
          </cell>
          <cell r="F3228" t="str">
            <v xml:space="preserve">H -- Yogyakarta                                   </v>
          </cell>
        </row>
        <row r="3229">
          <cell r="A3229">
            <v>7855</v>
          </cell>
          <cell r="B3229" t="str">
            <v>S</v>
          </cell>
          <cell r="C3229" t="str">
            <v>U</v>
          </cell>
          <cell r="D3229" t="str">
            <v>K</v>
          </cell>
          <cell r="E3229" t="str">
            <v xml:space="preserve">Surabaya                                </v>
          </cell>
          <cell r="F3229" t="str">
            <v xml:space="preserve">K -- Surabaya                                     </v>
          </cell>
        </row>
        <row r="3230">
          <cell r="A3230">
            <v>3709</v>
          </cell>
          <cell r="B3230" t="str">
            <v>S</v>
          </cell>
          <cell r="C3230" t="str">
            <v>U</v>
          </cell>
          <cell r="D3230" t="str">
            <v>K</v>
          </cell>
          <cell r="E3230" t="str">
            <v xml:space="preserve">Surabaya                                </v>
          </cell>
          <cell r="F3230" t="str">
            <v xml:space="preserve">K -- Surabaya                                     </v>
          </cell>
        </row>
        <row r="3231">
          <cell r="A3231">
            <v>6417</v>
          </cell>
          <cell r="B3231" t="str">
            <v>S</v>
          </cell>
          <cell r="C3231" t="str">
            <v>U</v>
          </cell>
          <cell r="D3231" t="str">
            <v>R</v>
          </cell>
          <cell r="E3231" t="str">
            <v xml:space="preserve">KANWIL MALANG                           </v>
          </cell>
          <cell r="F3231" t="str">
            <v xml:space="preserve">R -- KANWIL MALANG                                </v>
          </cell>
        </row>
        <row r="3232">
          <cell r="A3232">
            <v>6870</v>
          </cell>
          <cell r="B3232" t="str">
            <v>S</v>
          </cell>
          <cell r="C3232" t="str">
            <v>U</v>
          </cell>
          <cell r="D3232" t="str">
            <v>H</v>
          </cell>
          <cell r="E3232" t="str">
            <v xml:space="preserve">Yogyakarta                              </v>
          </cell>
          <cell r="F3232" t="str">
            <v xml:space="preserve">H -- Yogyakarta                                   </v>
          </cell>
        </row>
        <row r="3233">
          <cell r="A3233">
            <v>6589</v>
          </cell>
          <cell r="B3233" t="str">
            <v>S</v>
          </cell>
          <cell r="C3233" t="str">
            <v>U</v>
          </cell>
          <cell r="D3233" t="str">
            <v>R</v>
          </cell>
          <cell r="E3233" t="str">
            <v xml:space="preserve">KANWIL MALANG                           </v>
          </cell>
          <cell r="F3233" t="str">
            <v xml:space="preserve">R -- KANWIL MALANG                                </v>
          </cell>
        </row>
        <row r="3234">
          <cell r="A3234">
            <v>6474</v>
          </cell>
          <cell r="B3234" t="str">
            <v>S</v>
          </cell>
          <cell r="C3234" t="str">
            <v>U</v>
          </cell>
          <cell r="D3234" t="str">
            <v>R</v>
          </cell>
          <cell r="E3234" t="str">
            <v xml:space="preserve">KANWIL MALANG                           </v>
          </cell>
          <cell r="F3234" t="str">
            <v xml:space="preserve">R -- KANWIL MALANG                                </v>
          </cell>
        </row>
        <row r="3235">
          <cell r="A3235">
            <v>6398</v>
          </cell>
          <cell r="B3235" t="str">
            <v>S</v>
          </cell>
          <cell r="C3235" t="str">
            <v>U</v>
          </cell>
          <cell r="D3235" t="str">
            <v>R</v>
          </cell>
          <cell r="E3235" t="str">
            <v xml:space="preserve">KANWIL MALANG                           </v>
          </cell>
          <cell r="F3235" t="str">
            <v xml:space="preserve">R -- KANWIL MALANG                                </v>
          </cell>
        </row>
        <row r="3236">
          <cell r="A3236">
            <v>3097</v>
          </cell>
          <cell r="B3236" t="str">
            <v>S</v>
          </cell>
          <cell r="C3236" t="str">
            <v>U</v>
          </cell>
          <cell r="D3236" t="str">
            <v>H</v>
          </cell>
          <cell r="E3236" t="str">
            <v xml:space="preserve">Yogyakarta                              </v>
          </cell>
          <cell r="F3236" t="str">
            <v xml:space="preserve">H -- Yogyakarta                                   </v>
          </cell>
        </row>
        <row r="3237">
          <cell r="A3237">
            <v>5924</v>
          </cell>
          <cell r="B3237" t="str">
            <v>S</v>
          </cell>
          <cell r="C3237" t="str">
            <v>U</v>
          </cell>
          <cell r="D3237" t="str">
            <v>G</v>
          </cell>
          <cell r="E3237" t="str">
            <v xml:space="preserve">Semarang                                </v>
          </cell>
          <cell r="F3237" t="str">
            <v xml:space="preserve">G -- Semarang                                     </v>
          </cell>
        </row>
        <row r="3238">
          <cell r="A3238">
            <v>4754</v>
          </cell>
          <cell r="B3238" t="str">
            <v>S</v>
          </cell>
          <cell r="C3238" t="str">
            <v>U</v>
          </cell>
          <cell r="D3238" t="str">
            <v>M</v>
          </cell>
          <cell r="E3238" t="str">
            <v xml:space="preserve">Denpasar                                </v>
          </cell>
          <cell r="F3238" t="str">
            <v xml:space="preserve">M -- Denpasar                                     </v>
          </cell>
        </row>
        <row r="3239">
          <cell r="A3239">
            <v>8083</v>
          </cell>
          <cell r="B3239" t="str">
            <v>S</v>
          </cell>
          <cell r="C3239" t="str">
            <v>U</v>
          </cell>
          <cell r="D3239" t="str">
            <v>J</v>
          </cell>
          <cell r="E3239" t="str">
            <v xml:space="preserve">KANWIL BANDAR LAMPUNG                   </v>
          </cell>
          <cell r="F3239" t="str">
            <v xml:space="preserve">J -- KANWIL BANDAR LAMPUNG                        </v>
          </cell>
        </row>
        <row r="3240">
          <cell r="A3240">
            <v>6515</v>
          </cell>
          <cell r="B3240" t="str">
            <v>S</v>
          </cell>
          <cell r="C3240" t="str">
            <v>U</v>
          </cell>
          <cell r="D3240" t="str">
            <v>R</v>
          </cell>
          <cell r="E3240" t="str">
            <v xml:space="preserve">KANWIL MALANG                           </v>
          </cell>
          <cell r="F3240" t="str">
            <v xml:space="preserve">R -- KANWIL MALANG                                </v>
          </cell>
        </row>
        <row r="3241">
          <cell r="A3241">
            <v>3662</v>
          </cell>
          <cell r="B3241" t="str">
            <v>S</v>
          </cell>
          <cell r="C3241" t="str">
            <v>U</v>
          </cell>
          <cell r="D3241" t="str">
            <v>H</v>
          </cell>
          <cell r="E3241" t="str">
            <v xml:space="preserve">Yogyakarta                              </v>
          </cell>
          <cell r="F3241" t="str">
            <v xml:space="preserve">H -- Yogyakarta                                   </v>
          </cell>
        </row>
        <row r="3242">
          <cell r="A3242">
            <v>7255</v>
          </cell>
          <cell r="B3242" t="str">
            <v>S</v>
          </cell>
          <cell r="C3242" t="str">
            <v>U</v>
          </cell>
          <cell r="D3242" t="str">
            <v>I</v>
          </cell>
          <cell r="E3242" t="str">
            <v xml:space="preserve">DKI2                                    </v>
          </cell>
          <cell r="F3242" t="str">
            <v xml:space="preserve">I -- DKI2                                         </v>
          </cell>
        </row>
        <row r="3243">
          <cell r="A3243">
            <v>6481</v>
          </cell>
          <cell r="B3243" t="str">
            <v>S</v>
          </cell>
          <cell r="C3243" t="str">
            <v>U</v>
          </cell>
          <cell r="D3243" t="str">
            <v>R</v>
          </cell>
          <cell r="E3243" t="str">
            <v xml:space="preserve">KANWIL MALANG                           </v>
          </cell>
          <cell r="F3243" t="str">
            <v xml:space="preserve">R -- KANWIL MALANG                                </v>
          </cell>
        </row>
        <row r="3244">
          <cell r="A3244">
            <v>8014</v>
          </cell>
          <cell r="B3244" t="str">
            <v>S</v>
          </cell>
          <cell r="C3244" t="str">
            <v>U</v>
          </cell>
          <cell r="D3244" t="str">
            <v>I</v>
          </cell>
          <cell r="E3244" t="str">
            <v xml:space="preserve">DKI2                                    </v>
          </cell>
          <cell r="F3244" t="str">
            <v xml:space="preserve">I -- DKI2                                         </v>
          </cell>
        </row>
        <row r="3245">
          <cell r="A3245">
            <v>3743</v>
          </cell>
          <cell r="B3245" t="str">
            <v>S</v>
          </cell>
          <cell r="C3245" t="str">
            <v>U</v>
          </cell>
          <cell r="D3245" t="str">
            <v>G</v>
          </cell>
          <cell r="E3245" t="str">
            <v xml:space="preserve">Semarang                                </v>
          </cell>
          <cell r="F3245" t="str">
            <v xml:space="preserve">G -- Semarang                                     </v>
          </cell>
        </row>
        <row r="3246">
          <cell r="A3246">
            <v>5994</v>
          </cell>
          <cell r="B3246" t="str">
            <v>S</v>
          </cell>
          <cell r="C3246" t="str">
            <v>U</v>
          </cell>
          <cell r="D3246" t="str">
            <v>G</v>
          </cell>
          <cell r="E3246" t="str">
            <v xml:space="preserve">Semarang                                </v>
          </cell>
          <cell r="F3246" t="str">
            <v xml:space="preserve">G -- Semarang                                     </v>
          </cell>
        </row>
        <row r="3247">
          <cell r="A3247">
            <v>6910</v>
          </cell>
          <cell r="B3247" t="str">
            <v>S</v>
          </cell>
          <cell r="C3247" t="str">
            <v>U</v>
          </cell>
          <cell r="D3247" t="str">
            <v>H</v>
          </cell>
          <cell r="E3247" t="str">
            <v xml:space="preserve">Yogyakarta                              </v>
          </cell>
          <cell r="F3247" t="str">
            <v xml:space="preserve">H -- Yogyakarta                                   </v>
          </cell>
        </row>
        <row r="3248">
          <cell r="A3248">
            <v>863</v>
          </cell>
          <cell r="B3248" t="str">
            <v>S</v>
          </cell>
          <cell r="C3248" t="str">
            <v>U</v>
          </cell>
          <cell r="D3248" t="str">
            <v>Q</v>
          </cell>
          <cell r="E3248" t="str">
            <v xml:space="preserve">KANWIL JAKARTA 3                        </v>
          </cell>
          <cell r="F3248" t="str">
            <v xml:space="preserve">Q -- KANWIL JAKARTA 3                             </v>
          </cell>
        </row>
        <row r="3249">
          <cell r="A3249">
            <v>6256</v>
          </cell>
          <cell r="B3249" t="str">
            <v>S</v>
          </cell>
          <cell r="C3249" t="str">
            <v>U</v>
          </cell>
          <cell r="D3249" t="str">
            <v>R</v>
          </cell>
          <cell r="E3249" t="str">
            <v xml:space="preserve">KANWIL MALANG                           </v>
          </cell>
          <cell r="F3249" t="str">
            <v xml:space="preserve">R -- KANWIL MALANG                                </v>
          </cell>
        </row>
        <row r="3250">
          <cell r="A3250">
            <v>3023</v>
          </cell>
          <cell r="B3250" t="str">
            <v>S</v>
          </cell>
          <cell r="C3250" t="str">
            <v>U</v>
          </cell>
          <cell r="D3250" t="str">
            <v>H</v>
          </cell>
          <cell r="E3250" t="str">
            <v xml:space="preserve">Yogyakarta                              </v>
          </cell>
          <cell r="F3250" t="str">
            <v xml:space="preserve">H -- Yogyakarta                                   </v>
          </cell>
        </row>
        <row r="3251">
          <cell r="A3251">
            <v>3974</v>
          </cell>
          <cell r="B3251" t="str">
            <v>S</v>
          </cell>
          <cell r="C3251" t="str">
            <v>U</v>
          </cell>
          <cell r="D3251" t="str">
            <v>B</v>
          </cell>
          <cell r="E3251" t="str">
            <v xml:space="preserve">Medan                                   </v>
          </cell>
          <cell r="F3251" t="str">
            <v xml:space="preserve">B -- Medan                                        </v>
          </cell>
        </row>
        <row r="3252">
          <cell r="A3252">
            <v>6195</v>
          </cell>
          <cell r="B3252" t="str">
            <v>S</v>
          </cell>
          <cell r="C3252" t="str">
            <v>U</v>
          </cell>
          <cell r="D3252" t="str">
            <v>R</v>
          </cell>
          <cell r="E3252" t="str">
            <v xml:space="preserve">KANWIL MALANG                           </v>
          </cell>
          <cell r="F3252" t="str">
            <v xml:space="preserve">R -- KANWIL MALANG                                </v>
          </cell>
        </row>
        <row r="3253">
          <cell r="A3253">
            <v>5995</v>
          </cell>
          <cell r="B3253" t="str">
            <v>S</v>
          </cell>
          <cell r="C3253" t="str">
            <v>U</v>
          </cell>
          <cell r="D3253" t="str">
            <v>G</v>
          </cell>
          <cell r="E3253" t="str">
            <v xml:space="preserve">Semarang                                </v>
          </cell>
          <cell r="F3253" t="str">
            <v xml:space="preserve">G -- Semarang                                     </v>
          </cell>
        </row>
        <row r="3254">
          <cell r="A3254">
            <v>3649</v>
          </cell>
          <cell r="B3254" t="str">
            <v>S</v>
          </cell>
          <cell r="C3254" t="str">
            <v>U</v>
          </cell>
          <cell r="D3254" t="str">
            <v>K</v>
          </cell>
          <cell r="E3254" t="str">
            <v xml:space="preserve">Surabaya                                </v>
          </cell>
          <cell r="F3254" t="str">
            <v xml:space="preserve">K -- Surabaya                                     </v>
          </cell>
        </row>
        <row r="3255">
          <cell r="A3255">
            <v>7541</v>
          </cell>
          <cell r="B3255" t="str">
            <v>S</v>
          </cell>
          <cell r="C3255" t="str">
            <v>U</v>
          </cell>
          <cell r="D3255" t="str">
            <v>G</v>
          </cell>
          <cell r="E3255" t="str">
            <v xml:space="preserve">Semarang                                </v>
          </cell>
          <cell r="F3255" t="str">
            <v xml:space="preserve">G -- Semarang                                     </v>
          </cell>
        </row>
        <row r="3256">
          <cell r="A3256">
            <v>6798</v>
          </cell>
          <cell r="B3256" t="str">
            <v>S</v>
          </cell>
          <cell r="C3256" t="str">
            <v>U</v>
          </cell>
          <cell r="D3256" t="str">
            <v>H</v>
          </cell>
          <cell r="E3256" t="str">
            <v xml:space="preserve">Yogyakarta                              </v>
          </cell>
          <cell r="F3256" t="str">
            <v xml:space="preserve">H -- Yogyakarta                                   </v>
          </cell>
        </row>
        <row r="3257">
          <cell r="A3257">
            <v>5608</v>
          </cell>
          <cell r="B3257" t="str">
            <v>S</v>
          </cell>
          <cell r="C3257" t="str">
            <v>U</v>
          </cell>
          <cell r="D3257" t="str">
            <v>D</v>
          </cell>
          <cell r="E3257" t="str">
            <v xml:space="preserve">Palembang                               </v>
          </cell>
          <cell r="F3257" t="str">
            <v xml:space="preserve">D -- Palembang                                    </v>
          </cell>
        </row>
        <row r="3258">
          <cell r="A3258">
            <v>6077</v>
          </cell>
          <cell r="B3258" t="str">
            <v>S</v>
          </cell>
          <cell r="C3258" t="str">
            <v>U</v>
          </cell>
          <cell r="D3258" t="str">
            <v>G</v>
          </cell>
          <cell r="E3258" t="str">
            <v xml:space="preserve">Semarang                                </v>
          </cell>
          <cell r="F3258" t="str">
            <v xml:space="preserve">G -- Semarang                                     </v>
          </cell>
        </row>
        <row r="3259">
          <cell r="A3259">
            <v>8181</v>
          </cell>
          <cell r="B3259" t="str">
            <v>S</v>
          </cell>
          <cell r="C3259" t="str">
            <v>U</v>
          </cell>
          <cell r="D3259" t="str">
            <v>M</v>
          </cell>
          <cell r="E3259" t="str">
            <v xml:space="preserve">Denpasar                                </v>
          </cell>
          <cell r="F3259" t="str">
            <v xml:space="preserve">M -- Denpasar                                     </v>
          </cell>
        </row>
        <row r="3260">
          <cell r="A3260">
            <v>3760</v>
          </cell>
          <cell r="B3260" t="str">
            <v>S</v>
          </cell>
          <cell r="C3260" t="str">
            <v>U</v>
          </cell>
          <cell r="D3260" t="str">
            <v>H</v>
          </cell>
          <cell r="E3260" t="str">
            <v xml:space="preserve">Yogyakarta                              </v>
          </cell>
          <cell r="F3260" t="str">
            <v xml:space="preserve">H -- Yogyakarta                                   </v>
          </cell>
        </row>
        <row r="3261">
          <cell r="A3261">
            <v>3120</v>
          </cell>
          <cell r="B3261" t="str">
            <v>S</v>
          </cell>
          <cell r="C3261" t="str">
            <v>U</v>
          </cell>
          <cell r="D3261" t="str">
            <v>H</v>
          </cell>
          <cell r="E3261" t="str">
            <v xml:space="preserve">Yogyakarta                              </v>
          </cell>
          <cell r="F3261" t="str">
            <v xml:space="preserve">H -- Yogyakarta                                   </v>
          </cell>
        </row>
        <row r="3262">
          <cell r="A3262">
            <v>6214</v>
          </cell>
          <cell r="B3262" t="str">
            <v>S</v>
          </cell>
          <cell r="C3262" t="str">
            <v>U</v>
          </cell>
          <cell r="D3262" t="str">
            <v>R</v>
          </cell>
          <cell r="E3262" t="str">
            <v xml:space="preserve">KANWIL MALANG                           </v>
          </cell>
          <cell r="F3262" t="str">
            <v xml:space="preserve">R -- KANWIL MALANG                                </v>
          </cell>
        </row>
        <row r="3263">
          <cell r="A3263">
            <v>5996</v>
          </cell>
          <cell r="B3263" t="str">
            <v>S</v>
          </cell>
          <cell r="C3263" t="str">
            <v>U</v>
          </cell>
          <cell r="D3263" t="str">
            <v>G</v>
          </cell>
          <cell r="E3263" t="str">
            <v xml:space="preserve">Semarang                                </v>
          </cell>
          <cell r="F3263" t="str">
            <v xml:space="preserve">G -- Semarang                                     </v>
          </cell>
        </row>
        <row r="3264">
          <cell r="A3264">
            <v>7443</v>
          </cell>
          <cell r="B3264" t="str">
            <v>S</v>
          </cell>
          <cell r="C3264" t="str">
            <v>U</v>
          </cell>
          <cell r="D3264" t="str">
            <v>L</v>
          </cell>
          <cell r="E3264" t="str">
            <v xml:space="preserve">Banjarmasin                             </v>
          </cell>
          <cell r="F3264" t="str">
            <v xml:space="preserve">L -- Banjarmasin                                  </v>
          </cell>
        </row>
        <row r="3265">
          <cell r="A3265">
            <v>5883</v>
          </cell>
          <cell r="B3265" t="str">
            <v>S</v>
          </cell>
          <cell r="C3265" t="str">
            <v>U</v>
          </cell>
          <cell r="D3265" t="str">
            <v>G</v>
          </cell>
          <cell r="E3265" t="str">
            <v xml:space="preserve">Semarang                                </v>
          </cell>
          <cell r="F3265" t="str">
            <v xml:space="preserve">G -- Semarang                                     </v>
          </cell>
        </row>
        <row r="3266">
          <cell r="A3266">
            <v>934</v>
          </cell>
          <cell r="B3266" t="str">
            <v>S</v>
          </cell>
          <cell r="C3266" t="str">
            <v>U</v>
          </cell>
          <cell r="D3266" t="str">
            <v>I</v>
          </cell>
          <cell r="E3266" t="str">
            <v xml:space="preserve">DKI2                                    </v>
          </cell>
          <cell r="F3266" t="str">
            <v xml:space="preserve">I -- DKI2                                         </v>
          </cell>
        </row>
        <row r="3267">
          <cell r="A3267">
            <v>3484</v>
          </cell>
          <cell r="B3267" t="str">
            <v>S</v>
          </cell>
          <cell r="C3267" t="str">
            <v>U</v>
          </cell>
          <cell r="D3267" t="str">
            <v>M</v>
          </cell>
          <cell r="E3267" t="str">
            <v xml:space="preserve">Denpasar                                </v>
          </cell>
          <cell r="F3267" t="str">
            <v xml:space="preserve">M -- Denpasar                                     </v>
          </cell>
        </row>
        <row r="3268">
          <cell r="A3268">
            <v>3997</v>
          </cell>
          <cell r="B3268" t="str">
            <v>S</v>
          </cell>
          <cell r="C3268" t="str">
            <v>U</v>
          </cell>
          <cell r="D3268" t="str">
            <v>F</v>
          </cell>
          <cell r="E3268" t="str">
            <v xml:space="preserve">Bandung                                 </v>
          </cell>
          <cell r="F3268" t="str">
            <v xml:space="preserve">F -- Bandung                                      </v>
          </cell>
        </row>
        <row r="3269">
          <cell r="A3269">
            <v>8167</v>
          </cell>
          <cell r="B3269" t="str">
            <v>S</v>
          </cell>
          <cell r="C3269" t="str">
            <v>U</v>
          </cell>
          <cell r="D3269" t="str">
            <v>Q</v>
          </cell>
          <cell r="E3269" t="str">
            <v xml:space="preserve">KANWIL JAKARTA 3                        </v>
          </cell>
          <cell r="F3269" t="str">
            <v xml:space="preserve">Q -- KANWIL JAKARTA 3                             </v>
          </cell>
        </row>
        <row r="3270">
          <cell r="A3270">
            <v>5727</v>
          </cell>
          <cell r="B3270" t="str">
            <v>S</v>
          </cell>
          <cell r="C3270" t="str">
            <v>U</v>
          </cell>
          <cell r="D3270" t="str">
            <v>D</v>
          </cell>
          <cell r="E3270" t="str">
            <v xml:space="preserve">Palembang                               </v>
          </cell>
          <cell r="F3270" t="str">
            <v xml:space="preserve">D -- Palembang                                    </v>
          </cell>
        </row>
        <row r="3271">
          <cell r="A3271">
            <v>4449</v>
          </cell>
          <cell r="B3271" t="str">
            <v>S</v>
          </cell>
          <cell r="C3271" t="str">
            <v>U</v>
          </cell>
          <cell r="D3271" t="str">
            <v>F</v>
          </cell>
          <cell r="E3271" t="str">
            <v xml:space="preserve">Bandung                                 </v>
          </cell>
          <cell r="F3271" t="str">
            <v xml:space="preserve">F -- Bandung                                      </v>
          </cell>
        </row>
        <row r="3272">
          <cell r="A3272">
            <v>806</v>
          </cell>
          <cell r="B3272" t="str">
            <v>S</v>
          </cell>
          <cell r="C3272" t="str">
            <v>U</v>
          </cell>
          <cell r="D3272" t="str">
            <v>I</v>
          </cell>
          <cell r="E3272" t="str">
            <v xml:space="preserve">DKI2                                    </v>
          </cell>
          <cell r="F3272" t="str">
            <v xml:space="preserve">I -- DKI2                                         </v>
          </cell>
        </row>
        <row r="3273">
          <cell r="A3273">
            <v>5440</v>
          </cell>
          <cell r="B3273" t="str">
            <v>S</v>
          </cell>
          <cell r="C3273" t="str">
            <v>U</v>
          </cell>
          <cell r="D3273" t="str">
            <v>X</v>
          </cell>
          <cell r="E3273" t="str">
            <v xml:space="preserve">KANWIL PEKANBARU                        </v>
          </cell>
          <cell r="F3273" t="str">
            <v xml:space="preserve">X -- KANWIL PEKANBARU                             </v>
          </cell>
        </row>
        <row r="3274">
          <cell r="A3274">
            <v>3808</v>
          </cell>
          <cell r="B3274" t="str">
            <v>S</v>
          </cell>
          <cell r="C3274" t="str">
            <v>U</v>
          </cell>
          <cell r="D3274" t="str">
            <v>P</v>
          </cell>
          <cell r="E3274" t="str">
            <v xml:space="preserve">Makassar                                </v>
          </cell>
          <cell r="F3274" t="str">
            <v xml:space="preserve">P -- Makassar                                     </v>
          </cell>
        </row>
        <row r="3275">
          <cell r="A3275">
            <v>4386</v>
          </cell>
          <cell r="B3275" t="str">
            <v>S</v>
          </cell>
          <cell r="C3275" t="str">
            <v>U</v>
          </cell>
          <cell r="D3275" t="str">
            <v>F</v>
          </cell>
          <cell r="E3275" t="str">
            <v xml:space="preserve">Bandung                                 </v>
          </cell>
          <cell r="F3275" t="str">
            <v xml:space="preserve">F -- Bandung                                      </v>
          </cell>
        </row>
        <row r="3276">
          <cell r="A3276">
            <v>8184</v>
          </cell>
          <cell r="B3276" t="str">
            <v>S</v>
          </cell>
          <cell r="C3276" t="str">
            <v>U</v>
          </cell>
          <cell r="D3276" t="str">
            <v>M</v>
          </cell>
          <cell r="E3276" t="str">
            <v xml:space="preserve">Denpasar                                </v>
          </cell>
          <cell r="F3276" t="str">
            <v xml:space="preserve">M -- Denpasar                                     </v>
          </cell>
        </row>
        <row r="3277">
          <cell r="A3277">
            <v>4718</v>
          </cell>
          <cell r="B3277" t="str">
            <v>S</v>
          </cell>
          <cell r="C3277" t="str">
            <v>U</v>
          </cell>
          <cell r="D3277" t="str">
            <v>M</v>
          </cell>
          <cell r="E3277" t="str">
            <v xml:space="preserve">Denpasar                                </v>
          </cell>
          <cell r="F3277" t="str">
            <v xml:space="preserve">M -- Denpasar                                     </v>
          </cell>
        </row>
        <row r="3278">
          <cell r="A3278">
            <v>5592</v>
          </cell>
          <cell r="B3278" t="str">
            <v>S</v>
          </cell>
          <cell r="C3278" t="str">
            <v>U</v>
          </cell>
          <cell r="D3278" t="str">
            <v>J</v>
          </cell>
          <cell r="E3278" t="str">
            <v xml:space="preserve">KANWIL BANDAR LAMPUNG                   </v>
          </cell>
          <cell r="F3278" t="str">
            <v xml:space="preserve">J -- KANWIL BANDAR LAMPUNG                        </v>
          </cell>
        </row>
        <row r="3279">
          <cell r="A3279">
            <v>4450</v>
          </cell>
          <cell r="B3279" t="str">
            <v>S</v>
          </cell>
          <cell r="C3279" t="str">
            <v>U</v>
          </cell>
          <cell r="D3279" t="str">
            <v>F</v>
          </cell>
          <cell r="E3279" t="str">
            <v xml:space="preserve">Bandung                                 </v>
          </cell>
          <cell r="F3279" t="str">
            <v xml:space="preserve">F -- Bandung                                      </v>
          </cell>
        </row>
        <row r="3280">
          <cell r="A3280">
            <v>5331</v>
          </cell>
          <cell r="B3280" t="str">
            <v>S</v>
          </cell>
          <cell r="C3280" t="str">
            <v>U</v>
          </cell>
          <cell r="D3280" t="str">
            <v>B</v>
          </cell>
          <cell r="E3280" t="str">
            <v xml:space="preserve">Medan                                   </v>
          </cell>
          <cell r="F3280" t="str">
            <v xml:space="preserve">B -- Medan                                        </v>
          </cell>
        </row>
        <row r="3281">
          <cell r="A3281">
            <v>5954</v>
          </cell>
          <cell r="B3281" t="str">
            <v>S</v>
          </cell>
          <cell r="C3281" t="str">
            <v>U</v>
          </cell>
          <cell r="D3281" t="str">
            <v>G</v>
          </cell>
          <cell r="E3281" t="str">
            <v xml:space="preserve">Semarang                                </v>
          </cell>
          <cell r="F3281" t="str">
            <v xml:space="preserve">G -- Semarang                                     </v>
          </cell>
        </row>
        <row r="3282">
          <cell r="A3282">
            <v>7179</v>
          </cell>
          <cell r="B3282" t="str">
            <v>S</v>
          </cell>
          <cell r="C3282" t="str">
            <v>U</v>
          </cell>
          <cell r="D3282" t="str">
            <v>K</v>
          </cell>
          <cell r="E3282" t="str">
            <v xml:space="preserve">Surabaya                                </v>
          </cell>
          <cell r="F3282" t="str">
            <v xml:space="preserve">K -- Surabaya                                     </v>
          </cell>
        </row>
        <row r="3283">
          <cell r="A3283">
            <v>4117</v>
          </cell>
          <cell r="B3283" t="str">
            <v>S</v>
          </cell>
          <cell r="C3283" t="str">
            <v>U</v>
          </cell>
          <cell r="D3283" t="str">
            <v>F</v>
          </cell>
          <cell r="E3283" t="str">
            <v xml:space="preserve">Bandung                                 </v>
          </cell>
          <cell r="F3283" t="str">
            <v xml:space="preserve">F -- Bandung                                      </v>
          </cell>
        </row>
        <row r="3284">
          <cell r="A3284">
            <v>6049</v>
          </cell>
          <cell r="B3284" t="str">
            <v>S</v>
          </cell>
          <cell r="C3284" t="str">
            <v>U</v>
          </cell>
          <cell r="D3284" t="str">
            <v>G</v>
          </cell>
          <cell r="E3284" t="str">
            <v xml:space="preserve">Semarang                                </v>
          </cell>
          <cell r="F3284" t="str">
            <v xml:space="preserve">G -- Semarang                                     </v>
          </cell>
        </row>
        <row r="3285">
          <cell r="A3285">
            <v>7272</v>
          </cell>
          <cell r="B3285" t="str">
            <v>S</v>
          </cell>
          <cell r="C3285" t="str">
            <v>U</v>
          </cell>
          <cell r="D3285" t="str">
            <v>L</v>
          </cell>
          <cell r="E3285" t="str">
            <v xml:space="preserve">Banjarmasin                             </v>
          </cell>
          <cell r="F3285" t="str">
            <v xml:space="preserve">L -- Banjarmasin                                  </v>
          </cell>
        </row>
        <row r="3286">
          <cell r="A3286">
            <v>896</v>
          </cell>
          <cell r="B3286" t="str">
            <v>S</v>
          </cell>
          <cell r="C3286" t="str">
            <v>U</v>
          </cell>
          <cell r="D3286" t="str">
            <v>F</v>
          </cell>
          <cell r="E3286" t="str">
            <v xml:space="preserve">Bandung                                 </v>
          </cell>
          <cell r="F3286" t="str">
            <v xml:space="preserve">F -- Bandung                                      </v>
          </cell>
        </row>
        <row r="3287">
          <cell r="A3287">
            <v>3135</v>
          </cell>
          <cell r="B3287" t="str">
            <v>S</v>
          </cell>
          <cell r="C3287" t="str">
            <v>U</v>
          </cell>
          <cell r="D3287" t="str">
            <v>K</v>
          </cell>
          <cell r="E3287" t="str">
            <v xml:space="preserve">Surabaya                                </v>
          </cell>
          <cell r="F3287" t="str">
            <v xml:space="preserve">K -- Surabaya                                     </v>
          </cell>
        </row>
        <row r="3288">
          <cell r="A3288">
            <v>4229</v>
          </cell>
          <cell r="B3288" t="str">
            <v>S</v>
          </cell>
          <cell r="C3288" t="str">
            <v>U</v>
          </cell>
          <cell r="D3288" t="str">
            <v>F</v>
          </cell>
          <cell r="E3288" t="str">
            <v xml:space="preserve">Bandung                                 </v>
          </cell>
          <cell r="F3288" t="str">
            <v xml:space="preserve">F -- Bandung                                      </v>
          </cell>
        </row>
        <row r="3289">
          <cell r="A3289">
            <v>3571</v>
          </cell>
          <cell r="B3289" t="str">
            <v>S</v>
          </cell>
          <cell r="C3289" t="str">
            <v>U</v>
          </cell>
          <cell r="D3289" t="str">
            <v>M</v>
          </cell>
          <cell r="E3289" t="str">
            <v xml:space="preserve">Denpasar                                </v>
          </cell>
          <cell r="F3289" t="str">
            <v xml:space="preserve">M -- Denpasar                                     </v>
          </cell>
        </row>
        <row r="3290">
          <cell r="A3290">
            <v>6273</v>
          </cell>
          <cell r="B3290" t="str">
            <v>S</v>
          </cell>
          <cell r="C3290" t="str">
            <v>U</v>
          </cell>
          <cell r="D3290" t="str">
            <v>R</v>
          </cell>
          <cell r="E3290" t="str">
            <v xml:space="preserve">KANWIL MALANG                           </v>
          </cell>
          <cell r="F3290" t="str">
            <v xml:space="preserve">R -- KANWIL MALANG                                </v>
          </cell>
        </row>
        <row r="3291">
          <cell r="A3291">
            <v>7720</v>
          </cell>
          <cell r="B3291" t="str">
            <v>S</v>
          </cell>
          <cell r="C3291" t="str">
            <v>U</v>
          </cell>
          <cell r="D3291" t="str">
            <v>L</v>
          </cell>
          <cell r="E3291" t="str">
            <v xml:space="preserve">Banjarmasin                             </v>
          </cell>
          <cell r="F3291" t="str">
            <v xml:space="preserve">L -- Banjarmasin                                  </v>
          </cell>
        </row>
        <row r="3292">
          <cell r="A3292">
            <v>7068</v>
          </cell>
          <cell r="B3292" t="str">
            <v>S</v>
          </cell>
          <cell r="C3292" t="str">
            <v>U</v>
          </cell>
          <cell r="D3292" t="str">
            <v>M</v>
          </cell>
          <cell r="E3292" t="str">
            <v xml:space="preserve">Denpasar                                </v>
          </cell>
          <cell r="F3292" t="str">
            <v xml:space="preserve">M -- Denpasar                                     </v>
          </cell>
        </row>
        <row r="3293">
          <cell r="A3293">
            <v>5593</v>
          </cell>
          <cell r="B3293" t="str">
            <v>S</v>
          </cell>
          <cell r="C3293" t="str">
            <v>U</v>
          </cell>
          <cell r="D3293" t="str">
            <v>J</v>
          </cell>
          <cell r="E3293" t="str">
            <v xml:space="preserve">KANWIL BANDAR LAMPUNG                   </v>
          </cell>
          <cell r="F3293" t="str">
            <v xml:space="preserve">J -- KANWIL BANDAR LAMPUNG                        </v>
          </cell>
        </row>
        <row r="3294">
          <cell r="A3294">
            <v>7625</v>
          </cell>
          <cell r="B3294" t="str">
            <v>S</v>
          </cell>
          <cell r="C3294" t="str">
            <v>U</v>
          </cell>
          <cell r="D3294" t="str">
            <v>Q</v>
          </cell>
          <cell r="E3294" t="str">
            <v xml:space="preserve">KANWIL JAKARTA 3                        </v>
          </cell>
          <cell r="F3294" t="str">
            <v xml:space="preserve">Q -- KANWIL JAKARTA 3                             </v>
          </cell>
        </row>
        <row r="3295">
          <cell r="A3295">
            <v>786</v>
          </cell>
          <cell r="B3295" t="str">
            <v>S</v>
          </cell>
          <cell r="C3295" t="str">
            <v>U</v>
          </cell>
          <cell r="D3295" t="str">
            <v>E</v>
          </cell>
          <cell r="E3295" t="str">
            <v xml:space="preserve">DKI                                     </v>
          </cell>
          <cell r="F3295" t="str">
            <v xml:space="preserve">E -- DKI                                          </v>
          </cell>
        </row>
        <row r="3296">
          <cell r="A3296">
            <v>7764</v>
          </cell>
          <cell r="B3296" t="str">
            <v>S</v>
          </cell>
          <cell r="C3296" t="str">
            <v>U</v>
          </cell>
          <cell r="D3296" t="str">
            <v>C</v>
          </cell>
          <cell r="E3296" t="str">
            <v xml:space="preserve">Padang                                  </v>
          </cell>
          <cell r="F3296" t="str">
            <v xml:space="preserve">C -- Padang                                       </v>
          </cell>
        </row>
        <row r="3297">
          <cell r="A3297">
            <v>5295</v>
          </cell>
          <cell r="B3297" t="str">
            <v>S</v>
          </cell>
          <cell r="C3297" t="str">
            <v>U</v>
          </cell>
          <cell r="D3297" t="str">
            <v>B</v>
          </cell>
          <cell r="E3297" t="str">
            <v xml:space="preserve">Medan                                   </v>
          </cell>
          <cell r="F3297" t="str">
            <v xml:space="preserve">B -- Medan                                        </v>
          </cell>
        </row>
        <row r="3298">
          <cell r="A3298">
            <v>7716</v>
          </cell>
          <cell r="B3298" t="str">
            <v>S</v>
          </cell>
          <cell r="C3298" t="str">
            <v>U</v>
          </cell>
          <cell r="D3298" t="str">
            <v>I</v>
          </cell>
          <cell r="E3298" t="str">
            <v xml:space="preserve">DKI2                                    </v>
          </cell>
          <cell r="F3298" t="str">
            <v xml:space="preserve">I -- DKI2                                         </v>
          </cell>
        </row>
        <row r="3299">
          <cell r="A3299">
            <v>4474</v>
          </cell>
          <cell r="B3299" t="str">
            <v>S</v>
          </cell>
          <cell r="C3299" t="str">
            <v>U</v>
          </cell>
          <cell r="D3299" t="str">
            <v>L</v>
          </cell>
          <cell r="E3299" t="str">
            <v xml:space="preserve">Banjarmasin                             </v>
          </cell>
          <cell r="F3299" t="str">
            <v xml:space="preserve">L -- Banjarmasin                                  </v>
          </cell>
        </row>
        <row r="3300">
          <cell r="A3300">
            <v>4913</v>
          </cell>
          <cell r="B3300" t="str">
            <v>S</v>
          </cell>
          <cell r="C3300" t="str">
            <v>U</v>
          </cell>
          <cell r="D3300" t="str">
            <v>O</v>
          </cell>
          <cell r="E3300" t="str">
            <v xml:space="preserve">KANWIL JAYAPURA                         </v>
          </cell>
          <cell r="F3300" t="str">
            <v xml:space="preserve">O -- KANWIL JAYAPURA                              </v>
          </cell>
        </row>
        <row r="3301">
          <cell r="A3301">
            <v>8044</v>
          </cell>
          <cell r="B3301" t="str">
            <v>S</v>
          </cell>
          <cell r="C3301" t="str">
            <v>U</v>
          </cell>
          <cell r="D3301" t="str">
            <v>B</v>
          </cell>
          <cell r="E3301" t="str">
            <v xml:space="preserve">Medan                                   </v>
          </cell>
          <cell r="F3301" t="str">
            <v xml:space="preserve">B -- Medan                                        </v>
          </cell>
        </row>
        <row r="3302">
          <cell r="A3302">
            <v>7062</v>
          </cell>
          <cell r="B3302" t="str">
            <v>S</v>
          </cell>
          <cell r="C3302" t="str">
            <v>U</v>
          </cell>
          <cell r="D3302" t="str">
            <v>L</v>
          </cell>
          <cell r="E3302" t="str">
            <v xml:space="preserve">Banjarmasin                             </v>
          </cell>
          <cell r="F3302" t="str">
            <v xml:space="preserve">L -- Banjarmasin                                  </v>
          </cell>
        </row>
        <row r="3303">
          <cell r="A3303">
            <v>4529</v>
          </cell>
          <cell r="B3303" t="str">
            <v>S</v>
          </cell>
          <cell r="C3303" t="str">
            <v>U</v>
          </cell>
          <cell r="D3303" t="str">
            <v>L</v>
          </cell>
          <cell r="E3303" t="str">
            <v xml:space="preserve">Banjarmasin                             </v>
          </cell>
          <cell r="F3303" t="str">
            <v xml:space="preserve">L -- Banjarmasin                                  </v>
          </cell>
        </row>
        <row r="3304">
          <cell r="A3304">
            <v>7727</v>
          </cell>
          <cell r="B3304" t="str">
            <v>S</v>
          </cell>
          <cell r="C3304" t="str">
            <v>U</v>
          </cell>
          <cell r="D3304" t="str">
            <v>L</v>
          </cell>
          <cell r="E3304" t="str">
            <v xml:space="preserve">Banjarmasin                             </v>
          </cell>
          <cell r="F3304" t="str">
            <v xml:space="preserve">L -- Banjarmasin                                  </v>
          </cell>
        </row>
        <row r="3305">
          <cell r="A3305">
            <v>7244</v>
          </cell>
          <cell r="B3305" t="str">
            <v>S</v>
          </cell>
          <cell r="C3305" t="str">
            <v>U</v>
          </cell>
          <cell r="D3305" t="str">
            <v>L</v>
          </cell>
          <cell r="E3305" t="str">
            <v xml:space="preserve">Banjarmasin                             </v>
          </cell>
          <cell r="F3305" t="str">
            <v xml:space="preserve">L -- Banjarmasin                                  </v>
          </cell>
        </row>
        <row r="3306">
          <cell r="A3306">
            <v>4892</v>
          </cell>
          <cell r="B3306" t="str">
            <v>S</v>
          </cell>
          <cell r="C3306" t="str">
            <v>U</v>
          </cell>
          <cell r="D3306" t="str">
            <v>P</v>
          </cell>
          <cell r="E3306" t="str">
            <v xml:space="preserve">Makassar                                </v>
          </cell>
          <cell r="F3306" t="str">
            <v xml:space="preserve">P -- Makassar                                     </v>
          </cell>
        </row>
        <row r="3307">
          <cell r="A3307">
            <v>7083</v>
          </cell>
          <cell r="B3307" t="str">
            <v>S</v>
          </cell>
          <cell r="C3307" t="str">
            <v>U</v>
          </cell>
          <cell r="D3307" t="str">
            <v>I</v>
          </cell>
          <cell r="E3307" t="str">
            <v xml:space="preserve">DKI2                                    </v>
          </cell>
          <cell r="F3307" t="str">
            <v xml:space="preserve">I -- DKI2                                         </v>
          </cell>
        </row>
        <row r="3308">
          <cell r="A3308">
            <v>7842</v>
          </cell>
          <cell r="B3308" t="str">
            <v>S</v>
          </cell>
          <cell r="C3308" t="str">
            <v>U</v>
          </cell>
          <cell r="D3308" t="str">
            <v>X</v>
          </cell>
          <cell r="E3308" t="str">
            <v xml:space="preserve">KANWIL PEKANBARU                        </v>
          </cell>
          <cell r="F3308" t="str">
            <v xml:space="preserve">X -- KANWIL PEKANBARU                             </v>
          </cell>
        </row>
        <row r="3309">
          <cell r="A3309">
            <v>5571</v>
          </cell>
          <cell r="B3309" t="str">
            <v>S</v>
          </cell>
          <cell r="C3309" t="str">
            <v>U</v>
          </cell>
          <cell r="D3309" t="str">
            <v>X</v>
          </cell>
          <cell r="E3309" t="str">
            <v xml:space="preserve">KANWIL PEKANBARU                        </v>
          </cell>
          <cell r="F3309" t="str">
            <v xml:space="preserve">X -- KANWIL PEKANBARU                             </v>
          </cell>
        </row>
        <row r="3310">
          <cell r="A3310">
            <v>5095</v>
          </cell>
          <cell r="B3310" t="str">
            <v>S</v>
          </cell>
          <cell r="C3310" t="str">
            <v>U</v>
          </cell>
          <cell r="D3310" t="str">
            <v>O</v>
          </cell>
          <cell r="E3310" t="str">
            <v xml:space="preserve">KANWIL JAYAPURA                         </v>
          </cell>
          <cell r="F3310" t="str">
            <v xml:space="preserve">O -- KANWIL JAYAPURA                              </v>
          </cell>
        </row>
        <row r="3311">
          <cell r="A3311">
            <v>5500</v>
          </cell>
          <cell r="B3311" t="str">
            <v>S</v>
          </cell>
          <cell r="C3311" t="str">
            <v>U</v>
          </cell>
          <cell r="D3311" t="str">
            <v>C</v>
          </cell>
          <cell r="E3311" t="str">
            <v xml:space="preserve">Padang                                  </v>
          </cell>
          <cell r="F3311" t="str">
            <v xml:space="preserve">C -- Padang                                       </v>
          </cell>
        </row>
        <row r="3312">
          <cell r="A3312">
            <v>4421</v>
          </cell>
          <cell r="B3312" t="str">
            <v>S</v>
          </cell>
          <cell r="C3312" t="str">
            <v>U</v>
          </cell>
          <cell r="D3312" t="str">
            <v>F</v>
          </cell>
          <cell r="E3312" t="str">
            <v xml:space="preserve">Bandung                                 </v>
          </cell>
          <cell r="F3312" t="str">
            <v xml:space="preserve">F -- Bandung                                      </v>
          </cell>
        </row>
        <row r="3313">
          <cell r="A3313">
            <v>4130</v>
          </cell>
          <cell r="B3313" t="str">
            <v>S</v>
          </cell>
          <cell r="C3313" t="str">
            <v>U</v>
          </cell>
          <cell r="D3313" t="str">
            <v>F</v>
          </cell>
          <cell r="E3313" t="str">
            <v xml:space="preserve">Bandung                                 </v>
          </cell>
          <cell r="F3313" t="str">
            <v xml:space="preserve">F -- Bandung                                      </v>
          </cell>
        </row>
        <row r="3314">
          <cell r="A3314">
            <v>803</v>
          </cell>
          <cell r="B3314" t="str">
            <v>S</v>
          </cell>
          <cell r="C3314" t="str">
            <v>U</v>
          </cell>
          <cell r="D3314" t="str">
            <v>I</v>
          </cell>
          <cell r="E3314" t="str">
            <v xml:space="preserve">DKI2                                    </v>
          </cell>
          <cell r="F3314" t="str">
            <v xml:space="preserve">I -- DKI2                                         </v>
          </cell>
        </row>
        <row r="3315">
          <cell r="A3315">
            <v>5609</v>
          </cell>
          <cell r="B3315" t="str">
            <v>S</v>
          </cell>
          <cell r="C3315" t="str">
            <v>U</v>
          </cell>
          <cell r="D3315" t="str">
            <v>D</v>
          </cell>
          <cell r="E3315" t="str">
            <v xml:space="preserve">Palembang                               </v>
          </cell>
          <cell r="F3315" t="str">
            <v xml:space="preserve">D -- Palembang                                    </v>
          </cell>
        </row>
        <row r="3316">
          <cell r="A3316">
            <v>3582</v>
          </cell>
          <cell r="B3316" t="str">
            <v>S</v>
          </cell>
          <cell r="C3316" t="str">
            <v>U</v>
          </cell>
          <cell r="D3316" t="str">
            <v>P</v>
          </cell>
          <cell r="E3316" t="str">
            <v xml:space="preserve">Makassar                                </v>
          </cell>
          <cell r="F3316" t="str">
            <v xml:space="preserve">P -- Makassar                                     </v>
          </cell>
        </row>
        <row r="3317">
          <cell r="A3317">
            <v>4590</v>
          </cell>
          <cell r="B3317" t="str">
            <v>S</v>
          </cell>
          <cell r="C3317" t="str">
            <v>U</v>
          </cell>
          <cell r="D3317" t="str">
            <v>L</v>
          </cell>
          <cell r="E3317" t="str">
            <v xml:space="preserve">Banjarmasin                             </v>
          </cell>
          <cell r="F3317" t="str">
            <v xml:space="preserve">L -- Banjarmasin                                  </v>
          </cell>
        </row>
        <row r="3318">
          <cell r="A3318">
            <v>4966</v>
          </cell>
          <cell r="B3318" t="str">
            <v>S</v>
          </cell>
          <cell r="C3318" t="str">
            <v>U</v>
          </cell>
          <cell r="D3318" t="str">
            <v>P</v>
          </cell>
          <cell r="E3318" t="str">
            <v xml:space="preserve">Makassar                                </v>
          </cell>
          <cell r="F3318" t="str">
            <v xml:space="preserve">P -- Makassar                                     </v>
          </cell>
        </row>
        <row r="3319">
          <cell r="A3319">
            <v>5017</v>
          </cell>
          <cell r="B3319" t="str">
            <v>S</v>
          </cell>
          <cell r="C3319" t="str">
            <v>U</v>
          </cell>
          <cell r="D3319" t="str">
            <v>P</v>
          </cell>
          <cell r="E3319" t="str">
            <v xml:space="preserve">Makassar                                </v>
          </cell>
          <cell r="F3319" t="str">
            <v xml:space="preserve">P -- Makassar                                     </v>
          </cell>
        </row>
        <row r="3320">
          <cell r="A3320">
            <v>3692</v>
          </cell>
          <cell r="B3320" t="str">
            <v>S</v>
          </cell>
          <cell r="C3320" t="str">
            <v>U</v>
          </cell>
          <cell r="D3320" t="str">
            <v>G</v>
          </cell>
          <cell r="E3320" t="str">
            <v xml:space="preserve">Semarang                                </v>
          </cell>
          <cell r="F3320" t="str">
            <v xml:space="preserve">G -- Semarang                                     </v>
          </cell>
        </row>
        <row r="3321">
          <cell r="A3321">
            <v>3038</v>
          </cell>
          <cell r="B3321" t="str">
            <v>S</v>
          </cell>
          <cell r="C3321" t="str">
            <v>U</v>
          </cell>
          <cell r="D3321" t="str">
            <v>G</v>
          </cell>
          <cell r="E3321" t="str">
            <v xml:space="preserve">Semarang                                </v>
          </cell>
          <cell r="F3321" t="str">
            <v xml:space="preserve">G -- Semarang                                     </v>
          </cell>
        </row>
        <row r="3322">
          <cell r="A3322">
            <v>4844</v>
          </cell>
          <cell r="B3322" t="str">
            <v>S</v>
          </cell>
          <cell r="C3322" t="str">
            <v>U</v>
          </cell>
          <cell r="D3322" t="str">
            <v>Q</v>
          </cell>
          <cell r="E3322" t="str">
            <v xml:space="preserve">KANWIL JAKARTA 3                        </v>
          </cell>
          <cell r="F3322" t="str">
            <v xml:space="preserve">Q -- KANWIL JAKARTA 3                             </v>
          </cell>
        </row>
        <row r="3323">
          <cell r="A3323">
            <v>3328</v>
          </cell>
          <cell r="B3323" t="str">
            <v>S</v>
          </cell>
          <cell r="C3323" t="str">
            <v>U</v>
          </cell>
          <cell r="D3323" t="str">
            <v>E</v>
          </cell>
          <cell r="E3323" t="str">
            <v xml:space="preserve">DKI                                     </v>
          </cell>
          <cell r="F3323" t="str">
            <v xml:space="preserve">E -- DKI                                          </v>
          </cell>
        </row>
        <row r="3324">
          <cell r="A3324">
            <v>7361</v>
          </cell>
          <cell r="B3324" t="str">
            <v>S</v>
          </cell>
          <cell r="C3324" t="str">
            <v>U</v>
          </cell>
          <cell r="D3324" t="str">
            <v>M</v>
          </cell>
          <cell r="E3324" t="str">
            <v xml:space="preserve">Denpasar                                </v>
          </cell>
          <cell r="F3324" t="str">
            <v xml:space="preserve">M -- Denpasar                                     </v>
          </cell>
        </row>
        <row r="3325">
          <cell r="A3325">
            <v>3467</v>
          </cell>
          <cell r="B3325" t="str">
            <v>S</v>
          </cell>
          <cell r="C3325" t="str">
            <v>U</v>
          </cell>
          <cell r="D3325" t="str">
            <v>F</v>
          </cell>
          <cell r="E3325" t="str">
            <v xml:space="preserve">Bandung                                 </v>
          </cell>
          <cell r="F3325" t="str">
            <v xml:space="preserve">F -- Bandung                                      </v>
          </cell>
        </row>
        <row r="3326">
          <cell r="A3326">
            <v>4208</v>
          </cell>
          <cell r="B3326" t="str">
            <v>S</v>
          </cell>
          <cell r="C3326" t="str">
            <v>U</v>
          </cell>
          <cell r="D3326" t="str">
            <v>F</v>
          </cell>
          <cell r="E3326" t="str">
            <v xml:space="preserve">Bandung                                 </v>
          </cell>
          <cell r="F3326" t="str">
            <v xml:space="preserve">F -- Bandung                                      </v>
          </cell>
        </row>
        <row r="3327">
          <cell r="A3327">
            <v>7516</v>
          </cell>
          <cell r="B3327" t="str">
            <v>S</v>
          </cell>
          <cell r="C3327" t="str">
            <v>U</v>
          </cell>
          <cell r="D3327" t="str">
            <v>O</v>
          </cell>
          <cell r="E3327" t="str">
            <v xml:space="preserve">KANWIL JAYAPURA                         </v>
          </cell>
          <cell r="F3327" t="str">
            <v xml:space="preserve">O -- KANWIL JAYAPURA                              </v>
          </cell>
        </row>
        <row r="3328">
          <cell r="A3328">
            <v>6257</v>
          </cell>
          <cell r="B3328" t="str">
            <v>S</v>
          </cell>
          <cell r="C3328" t="str">
            <v>U</v>
          </cell>
          <cell r="D3328" t="str">
            <v>R</v>
          </cell>
          <cell r="E3328" t="str">
            <v xml:space="preserve">KANWIL MALANG                           </v>
          </cell>
          <cell r="F3328" t="str">
            <v xml:space="preserve">R -- KANWIL MALANG                                </v>
          </cell>
        </row>
        <row r="3329">
          <cell r="A3329">
            <v>3498</v>
          </cell>
          <cell r="B3329" t="str">
            <v>S</v>
          </cell>
          <cell r="C3329" t="str">
            <v>U</v>
          </cell>
          <cell r="D3329" t="str">
            <v>M</v>
          </cell>
          <cell r="E3329" t="str">
            <v xml:space="preserve">Denpasar                                </v>
          </cell>
          <cell r="F3329" t="str">
            <v xml:space="preserve">M -- Denpasar                                     </v>
          </cell>
        </row>
        <row r="3330">
          <cell r="A3330">
            <v>4891</v>
          </cell>
          <cell r="B3330" t="str">
            <v>S</v>
          </cell>
          <cell r="C3330" t="str">
            <v>U</v>
          </cell>
          <cell r="D3330" t="str">
            <v>P</v>
          </cell>
          <cell r="E3330" t="str">
            <v xml:space="preserve">Makassar                                </v>
          </cell>
          <cell r="F3330" t="str">
            <v xml:space="preserve">P -- Makassar                                     </v>
          </cell>
        </row>
        <row r="3331">
          <cell r="A3331">
            <v>5316</v>
          </cell>
          <cell r="B3331" t="str">
            <v>S</v>
          </cell>
          <cell r="C3331" t="str">
            <v>U</v>
          </cell>
          <cell r="D3331" t="str">
            <v>B</v>
          </cell>
          <cell r="E3331" t="str">
            <v xml:space="preserve">Medan                                   </v>
          </cell>
          <cell r="F3331" t="str">
            <v xml:space="preserve">B -- Medan                                        </v>
          </cell>
        </row>
        <row r="3332">
          <cell r="A3332">
            <v>5555</v>
          </cell>
          <cell r="B3332" t="str">
            <v>S</v>
          </cell>
          <cell r="C3332" t="str">
            <v>U</v>
          </cell>
          <cell r="D3332" t="str">
            <v>C</v>
          </cell>
          <cell r="E3332" t="str">
            <v xml:space="preserve">Padang                                  </v>
          </cell>
          <cell r="F3332" t="str">
            <v xml:space="preserve">C -- Padang                                       </v>
          </cell>
        </row>
        <row r="3333">
          <cell r="A3333">
            <v>5263</v>
          </cell>
          <cell r="B3333" t="str">
            <v>S</v>
          </cell>
          <cell r="C3333" t="str">
            <v>U</v>
          </cell>
          <cell r="D3333" t="str">
            <v>B</v>
          </cell>
          <cell r="E3333" t="str">
            <v xml:space="preserve">Medan                                   </v>
          </cell>
          <cell r="F3333" t="str">
            <v xml:space="preserve">B -- Medan                                        </v>
          </cell>
        </row>
        <row r="3334">
          <cell r="A3334">
            <v>7496</v>
          </cell>
          <cell r="B3334" t="str">
            <v>S</v>
          </cell>
          <cell r="C3334" t="str">
            <v>U</v>
          </cell>
          <cell r="D3334" t="str">
            <v>M</v>
          </cell>
          <cell r="E3334" t="str">
            <v xml:space="preserve">Denpasar                                </v>
          </cell>
          <cell r="F3334" t="str">
            <v xml:space="preserve">M -- Denpasar                                     </v>
          </cell>
        </row>
        <row r="3335">
          <cell r="A3335">
            <v>5602</v>
          </cell>
          <cell r="B3335" t="str">
            <v>S</v>
          </cell>
          <cell r="C3335" t="str">
            <v>U</v>
          </cell>
          <cell r="D3335" t="str">
            <v>D</v>
          </cell>
          <cell r="E3335" t="str">
            <v xml:space="preserve">Palembang                               </v>
          </cell>
          <cell r="F3335" t="str">
            <v xml:space="preserve">D -- Palembang                                    </v>
          </cell>
        </row>
        <row r="3336">
          <cell r="A3336">
            <v>7972</v>
          </cell>
          <cell r="B3336" t="str">
            <v>S</v>
          </cell>
          <cell r="C3336" t="str">
            <v>U</v>
          </cell>
          <cell r="D3336" t="str">
            <v>B</v>
          </cell>
          <cell r="E3336" t="str">
            <v xml:space="preserve">Medan                                   </v>
          </cell>
          <cell r="F3336" t="str">
            <v xml:space="preserve">B -- Medan                                        </v>
          </cell>
        </row>
        <row r="3337">
          <cell r="A3337">
            <v>5347</v>
          </cell>
          <cell r="B3337" t="str">
            <v>S</v>
          </cell>
          <cell r="C3337" t="str">
            <v>U</v>
          </cell>
          <cell r="D3337" t="str">
            <v>B</v>
          </cell>
          <cell r="E3337" t="str">
            <v xml:space="preserve">Medan                                   </v>
          </cell>
          <cell r="F3337" t="str">
            <v xml:space="preserve">B -- Medan                                        </v>
          </cell>
        </row>
        <row r="3338">
          <cell r="A3338">
            <v>7413</v>
          </cell>
          <cell r="B3338" t="str">
            <v>S</v>
          </cell>
          <cell r="C3338" t="str">
            <v>U</v>
          </cell>
          <cell r="D3338" t="str">
            <v>B</v>
          </cell>
          <cell r="E3338" t="str">
            <v xml:space="preserve">Medan                                   </v>
          </cell>
          <cell r="F3338" t="str">
            <v xml:space="preserve">B -- Medan                                        </v>
          </cell>
        </row>
        <row r="3339">
          <cell r="A3339">
            <v>7805</v>
          </cell>
          <cell r="B3339" t="str">
            <v>S</v>
          </cell>
          <cell r="C3339" t="str">
            <v>U</v>
          </cell>
          <cell r="D3339" t="str">
            <v>N</v>
          </cell>
          <cell r="E3339" t="str">
            <v xml:space="preserve">Manado                                  </v>
          </cell>
          <cell r="F3339" t="str">
            <v xml:space="preserve">N -- Manado                                       </v>
          </cell>
        </row>
        <row r="3340">
          <cell r="A3340">
            <v>7506</v>
          </cell>
          <cell r="B3340" t="str">
            <v>S</v>
          </cell>
          <cell r="C3340" t="str">
            <v>U</v>
          </cell>
          <cell r="D3340" t="str">
            <v>N</v>
          </cell>
          <cell r="E3340" t="str">
            <v xml:space="preserve">Manado                                  </v>
          </cell>
          <cell r="F3340" t="str">
            <v xml:space="preserve">N -- Manado                                       </v>
          </cell>
        </row>
        <row r="3341">
          <cell r="A3341">
            <v>7354</v>
          </cell>
          <cell r="B3341" t="str">
            <v>S</v>
          </cell>
          <cell r="C3341" t="str">
            <v>U</v>
          </cell>
          <cell r="D3341" t="str">
            <v>B</v>
          </cell>
          <cell r="E3341" t="str">
            <v xml:space="preserve">Medan                                   </v>
          </cell>
          <cell r="F3341" t="str">
            <v xml:space="preserve">B -- Medan                                        </v>
          </cell>
        </row>
        <row r="3342">
          <cell r="A3342">
            <v>3944</v>
          </cell>
          <cell r="B3342" t="str">
            <v>S</v>
          </cell>
          <cell r="C3342" t="str">
            <v>U</v>
          </cell>
          <cell r="D3342" t="str">
            <v>B</v>
          </cell>
          <cell r="E3342" t="str">
            <v xml:space="preserve">Medan                                   </v>
          </cell>
          <cell r="F3342" t="str">
            <v xml:space="preserve">B -- Medan                                        </v>
          </cell>
        </row>
        <row r="3343">
          <cell r="A3343">
            <v>5760</v>
          </cell>
          <cell r="B3343" t="str">
            <v>S</v>
          </cell>
          <cell r="C3343" t="str">
            <v>U</v>
          </cell>
          <cell r="D3343" t="str">
            <v>D</v>
          </cell>
          <cell r="E3343" t="str">
            <v xml:space="preserve">Palembang                               </v>
          </cell>
          <cell r="F3343" t="str">
            <v xml:space="preserve">D -- Palembang                                    </v>
          </cell>
        </row>
        <row r="3344">
          <cell r="A3344">
            <v>7459</v>
          </cell>
          <cell r="B3344" t="str">
            <v>S</v>
          </cell>
          <cell r="C3344" t="str">
            <v>U</v>
          </cell>
          <cell r="D3344" t="str">
            <v>L</v>
          </cell>
          <cell r="E3344" t="str">
            <v xml:space="preserve">Banjarmasin                             </v>
          </cell>
          <cell r="F3344" t="str">
            <v xml:space="preserve">L -- Banjarmasin                                  </v>
          </cell>
        </row>
        <row r="3345">
          <cell r="A3345">
            <v>4631</v>
          </cell>
          <cell r="B3345" t="str">
            <v>S</v>
          </cell>
          <cell r="C3345" t="str">
            <v>U</v>
          </cell>
          <cell r="D3345" t="str">
            <v>M</v>
          </cell>
          <cell r="E3345" t="str">
            <v xml:space="preserve">Denpasar                                </v>
          </cell>
          <cell r="F3345" t="str">
            <v xml:space="preserve">M -- Denpasar                                     </v>
          </cell>
        </row>
        <row r="3346">
          <cell r="A3346">
            <v>7682</v>
          </cell>
          <cell r="B3346" t="str">
            <v>S</v>
          </cell>
          <cell r="C3346" t="str">
            <v>U</v>
          </cell>
          <cell r="D3346" t="str">
            <v>M</v>
          </cell>
          <cell r="E3346" t="str">
            <v xml:space="preserve">Denpasar                                </v>
          </cell>
          <cell r="F3346" t="str">
            <v xml:space="preserve">M -- Denpasar                                     </v>
          </cell>
        </row>
        <row r="3347">
          <cell r="A3347">
            <v>3271</v>
          </cell>
          <cell r="B3347" t="str">
            <v>S</v>
          </cell>
          <cell r="C3347" t="str">
            <v>U</v>
          </cell>
          <cell r="D3347" t="str">
            <v>B</v>
          </cell>
          <cell r="E3347" t="str">
            <v xml:space="preserve">Medan                                   </v>
          </cell>
          <cell r="F3347" t="str">
            <v xml:space="preserve">B -- Medan                                        </v>
          </cell>
        </row>
        <row r="3348">
          <cell r="A3348">
            <v>5183</v>
          </cell>
          <cell r="B3348" t="str">
            <v>S</v>
          </cell>
          <cell r="C3348" t="str">
            <v>U</v>
          </cell>
          <cell r="D3348" t="str">
            <v>N</v>
          </cell>
          <cell r="E3348" t="str">
            <v xml:space="preserve">Manado                                  </v>
          </cell>
          <cell r="F3348" t="str">
            <v xml:space="preserve">N -- Manado                                       </v>
          </cell>
        </row>
        <row r="3349">
          <cell r="A3349">
            <v>7721</v>
          </cell>
          <cell r="B3349" t="str">
            <v>S</v>
          </cell>
          <cell r="C3349" t="str">
            <v>U</v>
          </cell>
          <cell r="D3349" t="str">
            <v>L</v>
          </cell>
          <cell r="E3349" t="str">
            <v xml:space="preserve">Banjarmasin                             </v>
          </cell>
          <cell r="F3349" t="str">
            <v xml:space="preserve">L -- Banjarmasin                                  </v>
          </cell>
        </row>
        <row r="3350">
          <cell r="A3350">
            <v>5526</v>
          </cell>
          <cell r="B3350" t="str">
            <v>S</v>
          </cell>
          <cell r="C3350" t="str">
            <v>U</v>
          </cell>
          <cell r="D3350" t="str">
            <v>X</v>
          </cell>
          <cell r="E3350" t="str">
            <v xml:space="preserve">KANWIL PEKANBARU                        </v>
          </cell>
          <cell r="F3350" t="str">
            <v xml:space="preserve">X -- KANWIL PEKANBARU                             </v>
          </cell>
        </row>
        <row r="3351">
          <cell r="A3351">
            <v>4735</v>
          </cell>
          <cell r="B3351" t="str">
            <v>S</v>
          </cell>
          <cell r="C3351" t="str">
            <v>U</v>
          </cell>
          <cell r="D3351" t="str">
            <v>M</v>
          </cell>
          <cell r="E3351" t="str">
            <v xml:space="preserve">Denpasar                                </v>
          </cell>
          <cell r="F3351" t="str">
            <v xml:space="preserve">M -- Denpasar                                     </v>
          </cell>
        </row>
        <row r="3352">
          <cell r="A3352">
            <v>5137</v>
          </cell>
          <cell r="B3352" t="str">
            <v>S</v>
          </cell>
          <cell r="C3352" t="str">
            <v>U</v>
          </cell>
          <cell r="D3352" t="str">
            <v>N</v>
          </cell>
          <cell r="E3352" t="str">
            <v xml:space="preserve">Manado                                  </v>
          </cell>
          <cell r="F3352" t="str">
            <v xml:space="preserve">N -- Manado                                       </v>
          </cell>
        </row>
        <row r="3353">
          <cell r="A3353">
            <v>4053</v>
          </cell>
          <cell r="B3353" t="str">
            <v>S</v>
          </cell>
          <cell r="C3353" t="str">
            <v>U</v>
          </cell>
          <cell r="D3353" t="str">
            <v>F</v>
          </cell>
          <cell r="E3353" t="str">
            <v xml:space="preserve">Bandung                                 </v>
          </cell>
          <cell r="F3353" t="str">
            <v xml:space="preserve">F -- Bandung                                      </v>
          </cell>
        </row>
        <row r="3354">
          <cell r="A3354">
            <v>7143</v>
          </cell>
          <cell r="B3354" t="str">
            <v>S</v>
          </cell>
          <cell r="C3354" t="str">
            <v>U</v>
          </cell>
          <cell r="D3354" t="str">
            <v>E</v>
          </cell>
          <cell r="E3354" t="str">
            <v xml:space="preserve">DKI                                     </v>
          </cell>
          <cell r="F3354" t="str">
            <v xml:space="preserve">E -- DKI                                          </v>
          </cell>
        </row>
        <row r="3355">
          <cell r="A3355">
            <v>3585</v>
          </cell>
          <cell r="B3355" t="str">
            <v>S</v>
          </cell>
          <cell r="C3355" t="str">
            <v>U</v>
          </cell>
          <cell r="D3355" t="str">
            <v>H</v>
          </cell>
          <cell r="E3355" t="str">
            <v xml:space="preserve">Yogyakarta                              </v>
          </cell>
          <cell r="F3355" t="str">
            <v xml:space="preserve">H -- Yogyakarta                                   </v>
          </cell>
        </row>
        <row r="3356">
          <cell r="A3356">
            <v>4451</v>
          </cell>
          <cell r="B3356" t="str">
            <v>S</v>
          </cell>
          <cell r="C3356" t="str">
            <v>U</v>
          </cell>
          <cell r="D3356" t="str">
            <v>F</v>
          </cell>
          <cell r="E3356" t="str">
            <v xml:space="preserve">Bandung                                 </v>
          </cell>
          <cell r="F3356" t="str">
            <v xml:space="preserve">F -- Bandung                                      </v>
          </cell>
        </row>
        <row r="3357">
          <cell r="A3357">
            <v>5212</v>
          </cell>
          <cell r="B3357" t="str">
            <v>S</v>
          </cell>
          <cell r="C3357" t="str">
            <v>U</v>
          </cell>
          <cell r="D3357" t="str">
            <v>N</v>
          </cell>
          <cell r="E3357" t="str">
            <v xml:space="preserve">Manado                                  </v>
          </cell>
          <cell r="F3357" t="str">
            <v xml:space="preserve">N -- Manado                                       </v>
          </cell>
        </row>
        <row r="3358">
          <cell r="A3358">
            <v>7277</v>
          </cell>
          <cell r="B3358" t="str">
            <v>S</v>
          </cell>
          <cell r="C3358" t="str">
            <v>U</v>
          </cell>
          <cell r="D3358" t="str">
            <v>B</v>
          </cell>
          <cell r="E3358" t="str">
            <v xml:space="preserve">Medan                                   </v>
          </cell>
          <cell r="F3358" t="str">
            <v xml:space="preserve">B -- Medan                                        </v>
          </cell>
        </row>
        <row r="3359">
          <cell r="A3359">
            <v>3975</v>
          </cell>
          <cell r="B3359" t="str">
            <v>S</v>
          </cell>
          <cell r="C3359" t="str">
            <v>U</v>
          </cell>
          <cell r="D3359" t="str">
            <v>B</v>
          </cell>
          <cell r="E3359" t="str">
            <v xml:space="preserve">Medan                                   </v>
          </cell>
          <cell r="F3359" t="str">
            <v xml:space="preserve">B -- Medan                                        </v>
          </cell>
        </row>
        <row r="3360">
          <cell r="A3360">
            <v>5637</v>
          </cell>
          <cell r="B3360" t="str">
            <v>S</v>
          </cell>
          <cell r="C3360" t="str">
            <v>U</v>
          </cell>
          <cell r="D3360" t="str">
            <v>D</v>
          </cell>
          <cell r="E3360" t="str">
            <v xml:space="preserve">Palembang                               </v>
          </cell>
          <cell r="F3360" t="str">
            <v xml:space="preserve">D -- Palembang                                    </v>
          </cell>
        </row>
        <row r="3361">
          <cell r="A3361">
            <v>6050</v>
          </cell>
          <cell r="B3361" t="str">
            <v>S</v>
          </cell>
          <cell r="C3361" t="str">
            <v>U</v>
          </cell>
          <cell r="D3361" t="str">
            <v>G</v>
          </cell>
          <cell r="E3361" t="str">
            <v xml:space="preserve">Semarang                                </v>
          </cell>
          <cell r="F3361" t="str">
            <v xml:space="preserve">G -- Semarang                                     </v>
          </cell>
        </row>
        <row r="3362">
          <cell r="A3362">
            <v>7653</v>
          </cell>
          <cell r="B3362" t="str">
            <v>S</v>
          </cell>
          <cell r="C3362" t="str">
            <v>U</v>
          </cell>
          <cell r="D3362" t="str">
            <v>C</v>
          </cell>
          <cell r="E3362" t="str">
            <v xml:space="preserve">Padang                                  </v>
          </cell>
          <cell r="F3362" t="str">
            <v xml:space="preserve">C -- Padang                                       </v>
          </cell>
        </row>
        <row r="3363">
          <cell r="A3363">
            <v>3272</v>
          </cell>
          <cell r="B3363" t="str">
            <v>S</v>
          </cell>
          <cell r="C3363" t="str">
            <v>U</v>
          </cell>
          <cell r="D3363" t="str">
            <v>B</v>
          </cell>
          <cell r="E3363" t="str">
            <v xml:space="preserve">Medan                                   </v>
          </cell>
          <cell r="F3363" t="str">
            <v xml:space="preserve">B -- Medan                                        </v>
          </cell>
        </row>
        <row r="3364">
          <cell r="A3364">
            <v>7918</v>
          </cell>
          <cell r="B3364" t="str">
            <v>S</v>
          </cell>
          <cell r="C3364" t="str">
            <v>U</v>
          </cell>
          <cell r="D3364" t="str">
            <v>B</v>
          </cell>
          <cell r="E3364" t="str">
            <v xml:space="preserve">Medan                                   </v>
          </cell>
          <cell r="F3364" t="str">
            <v xml:space="preserve">B -- Medan                                        </v>
          </cell>
        </row>
        <row r="3365">
          <cell r="A3365">
            <v>7890</v>
          </cell>
          <cell r="B3365" t="str">
            <v>S</v>
          </cell>
          <cell r="C3365" t="str">
            <v>U</v>
          </cell>
          <cell r="D3365" t="str">
            <v>L</v>
          </cell>
          <cell r="E3365" t="str">
            <v xml:space="preserve">Banjarmasin                             </v>
          </cell>
          <cell r="F3365" t="str">
            <v xml:space="preserve">L -- Banjarmasin                                  </v>
          </cell>
        </row>
        <row r="3366">
          <cell r="A3366">
            <v>5138</v>
          </cell>
          <cell r="B3366" t="str">
            <v>S</v>
          </cell>
          <cell r="C3366" t="str">
            <v>U</v>
          </cell>
          <cell r="D3366" t="str">
            <v>N</v>
          </cell>
          <cell r="E3366" t="str">
            <v xml:space="preserve">Manado                                  </v>
          </cell>
          <cell r="F3366" t="str">
            <v xml:space="preserve">N -- Manado                                       </v>
          </cell>
        </row>
        <row r="3367">
          <cell r="A3367">
            <v>4665</v>
          </cell>
          <cell r="B3367" t="str">
            <v>S</v>
          </cell>
          <cell r="C3367" t="str">
            <v>U</v>
          </cell>
          <cell r="D3367" t="str">
            <v>M</v>
          </cell>
          <cell r="E3367" t="str">
            <v xml:space="preserve">Denpasar                                </v>
          </cell>
          <cell r="F3367" t="str">
            <v xml:space="preserve">M -- Denpasar                                     </v>
          </cell>
        </row>
        <row r="3368">
          <cell r="A3368">
            <v>5579</v>
          </cell>
          <cell r="B3368" t="str">
            <v>S</v>
          </cell>
          <cell r="C3368" t="str">
            <v>U</v>
          </cell>
          <cell r="D3368" t="str">
            <v>J</v>
          </cell>
          <cell r="E3368" t="str">
            <v xml:space="preserve">KANWIL BANDAR LAMPUNG                   </v>
          </cell>
          <cell r="F3368" t="str">
            <v xml:space="preserve">J -- KANWIL BANDAR LAMPUNG                        </v>
          </cell>
        </row>
        <row r="3369">
          <cell r="A3369">
            <v>3945</v>
          </cell>
          <cell r="B3369" t="str">
            <v>S</v>
          </cell>
          <cell r="C3369" t="str">
            <v>U</v>
          </cell>
          <cell r="D3369" t="str">
            <v>B</v>
          </cell>
          <cell r="E3369" t="str">
            <v xml:space="preserve">Medan                                   </v>
          </cell>
          <cell r="F3369" t="str">
            <v xml:space="preserve">B -- Medan                                        </v>
          </cell>
        </row>
        <row r="3370">
          <cell r="A3370">
            <v>3874</v>
          </cell>
          <cell r="B3370" t="str">
            <v>S</v>
          </cell>
          <cell r="C3370" t="str">
            <v>U</v>
          </cell>
          <cell r="D3370" t="str">
            <v>R</v>
          </cell>
          <cell r="E3370" t="str">
            <v xml:space="preserve">KANWIL MALANG                           </v>
          </cell>
          <cell r="F3370" t="str">
            <v xml:space="preserve">R -- KANWIL MALANG                                </v>
          </cell>
        </row>
        <row r="3371">
          <cell r="A3371">
            <v>7927</v>
          </cell>
          <cell r="B3371" t="str">
            <v>S</v>
          </cell>
          <cell r="C3371" t="str">
            <v>U</v>
          </cell>
          <cell r="D3371" t="str">
            <v>R</v>
          </cell>
          <cell r="E3371" t="str">
            <v xml:space="preserve">KANWIL MALANG                           </v>
          </cell>
          <cell r="F3371" t="str">
            <v xml:space="preserve">R -- KANWIL MALANG                                </v>
          </cell>
        </row>
        <row r="3372">
          <cell r="A3372">
            <v>5430</v>
          </cell>
          <cell r="B3372" t="str">
            <v>S</v>
          </cell>
          <cell r="C3372" t="str">
            <v>U</v>
          </cell>
          <cell r="D3372" t="str">
            <v>C</v>
          </cell>
          <cell r="E3372" t="str">
            <v xml:space="preserve">Padang                                  </v>
          </cell>
          <cell r="F3372" t="str">
            <v xml:space="preserve">C -- Padang                                       </v>
          </cell>
        </row>
        <row r="3373">
          <cell r="A3373">
            <v>3161</v>
          </cell>
          <cell r="B3373" t="str">
            <v>S</v>
          </cell>
          <cell r="C3373" t="str">
            <v>U</v>
          </cell>
          <cell r="D3373" t="str">
            <v>K</v>
          </cell>
          <cell r="E3373" t="str">
            <v xml:space="preserve">Surabaya                                </v>
          </cell>
          <cell r="F3373" t="str">
            <v xml:space="preserve">K -- Surabaya                                     </v>
          </cell>
        </row>
        <row r="3374">
          <cell r="A3374">
            <v>6390</v>
          </cell>
          <cell r="B3374" t="str">
            <v>S</v>
          </cell>
          <cell r="C3374" t="str">
            <v>U</v>
          </cell>
          <cell r="D3374" t="str">
            <v>R</v>
          </cell>
          <cell r="E3374" t="str">
            <v xml:space="preserve">KANWIL MALANG                           </v>
          </cell>
          <cell r="F3374" t="str">
            <v xml:space="preserve">R -- KANWIL MALANG                                </v>
          </cell>
        </row>
        <row r="3375">
          <cell r="A3375">
            <v>3251</v>
          </cell>
          <cell r="B3375" t="str">
            <v>S</v>
          </cell>
          <cell r="C3375" t="str">
            <v>U</v>
          </cell>
          <cell r="D3375" t="str">
            <v>I</v>
          </cell>
          <cell r="E3375" t="str">
            <v xml:space="preserve">DKI2                                    </v>
          </cell>
          <cell r="F3375" t="str">
            <v xml:space="preserve">I -- DKI2                                         </v>
          </cell>
        </row>
        <row r="3376">
          <cell r="A3376">
            <v>4153</v>
          </cell>
          <cell r="B3376" t="str">
            <v>S</v>
          </cell>
          <cell r="C3376" t="str">
            <v>U</v>
          </cell>
          <cell r="D3376" t="str">
            <v>F</v>
          </cell>
          <cell r="E3376" t="str">
            <v xml:space="preserve">Bandung                                 </v>
          </cell>
          <cell r="F3376" t="str">
            <v xml:space="preserve">F -- Bandung                                      </v>
          </cell>
        </row>
        <row r="3377">
          <cell r="A3377">
            <v>4983</v>
          </cell>
          <cell r="B3377" t="str">
            <v>S</v>
          </cell>
          <cell r="C3377" t="str">
            <v>U</v>
          </cell>
          <cell r="D3377" t="str">
            <v>O</v>
          </cell>
          <cell r="E3377" t="str">
            <v xml:space="preserve">KANWIL JAYAPURA                         </v>
          </cell>
          <cell r="F3377" t="str">
            <v xml:space="preserve">O -- KANWIL JAYAPURA                              </v>
          </cell>
        </row>
        <row r="3378">
          <cell r="A3378">
            <v>7279</v>
          </cell>
          <cell r="B3378" t="str">
            <v>S</v>
          </cell>
          <cell r="C3378" t="str">
            <v>U</v>
          </cell>
          <cell r="D3378" t="str">
            <v>B</v>
          </cell>
          <cell r="E3378" t="str">
            <v xml:space="preserve">Medan                                   </v>
          </cell>
          <cell r="F3378" t="str">
            <v xml:space="preserve">B -- Medan                                        </v>
          </cell>
        </row>
        <row r="3379">
          <cell r="A3379">
            <v>5221</v>
          </cell>
          <cell r="B3379" t="str">
            <v>S</v>
          </cell>
          <cell r="C3379" t="str">
            <v>U</v>
          </cell>
          <cell r="D3379" t="str">
            <v>N</v>
          </cell>
          <cell r="E3379" t="str">
            <v xml:space="preserve">Manado                                  </v>
          </cell>
          <cell r="F3379" t="str">
            <v xml:space="preserve">N -- Manado                                       </v>
          </cell>
        </row>
        <row r="3380">
          <cell r="A3380">
            <v>3298</v>
          </cell>
          <cell r="B3380" t="str">
            <v>S</v>
          </cell>
          <cell r="C3380" t="str">
            <v>U</v>
          </cell>
          <cell r="D3380" t="str">
            <v>R</v>
          </cell>
          <cell r="E3380" t="str">
            <v xml:space="preserve">KANWIL MALANG                           </v>
          </cell>
          <cell r="F3380" t="str">
            <v xml:space="preserve">R -- KANWIL MALANG                                </v>
          </cell>
        </row>
        <row r="3381">
          <cell r="A3381">
            <v>8012</v>
          </cell>
          <cell r="B3381" t="str">
            <v>S</v>
          </cell>
          <cell r="C3381" t="str">
            <v>U</v>
          </cell>
          <cell r="D3381" t="str">
            <v>I</v>
          </cell>
          <cell r="E3381" t="str">
            <v xml:space="preserve">DKI2                                    </v>
          </cell>
          <cell r="F3381" t="str">
            <v xml:space="preserve">I -- DKI2                                         </v>
          </cell>
        </row>
        <row r="3382">
          <cell r="A3382">
            <v>5749</v>
          </cell>
          <cell r="B3382" t="str">
            <v>S</v>
          </cell>
          <cell r="C3382" t="str">
            <v>U</v>
          </cell>
          <cell r="D3382" t="str">
            <v>D</v>
          </cell>
          <cell r="E3382" t="str">
            <v xml:space="preserve">Palembang                               </v>
          </cell>
          <cell r="F3382" t="str">
            <v xml:space="preserve">D -- Palembang                                    </v>
          </cell>
        </row>
        <row r="3383">
          <cell r="A3383">
            <v>790</v>
          </cell>
          <cell r="B3383" t="str">
            <v>S</v>
          </cell>
          <cell r="C3383" t="str">
            <v>U</v>
          </cell>
          <cell r="D3383" t="str">
            <v>E</v>
          </cell>
          <cell r="E3383" t="str">
            <v xml:space="preserve">DKI                                     </v>
          </cell>
          <cell r="F3383" t="str">
            <v xml:space="preserve">E -- DKI                                          </v>
          </cell>
        </row>
        <row r="3384">
          <cell r="A3384">
            <v>5937</v>
          </cell>
          <cell r="B3384" t="str">
            <v>S</v>
          </cell>
          <cell r="C3384" t="str">
            <v>U</v>
          </cell>
          <cell r="D3384" t="str">
            <v>G</v>
          </cell>
          <cell r="E3384" t="str">
            <v xml:space="preserve">Semarang                                </v>
          </cell>
          <cell r="F3384" t="str">
            <v xml:space="preserve">G -- Semarang                                     </v>
          </cell>
        </row>
        <row r="3385">
          <cell r="A3385">
            <v>5938</v>
          </cell>
          <cell r="B3385" t="str">
            <v>S</v>
          </cell>
          <cell r="C3385" t="str">
            <v>U</v>
          </cell>
          <cell r="D3385" t="str">
            <v>G</v>
          </cell>
          <cell r="E3385" t="str">
            <v xml:space="preserve">Semarang                                </v>
          </cell>
          <cell r="F3385" t="str">
            <v xml:space="preserve">G -- Semarang                                     </v>
          </cell>
        </row>
        <row r="3386">
          <cell r="A3386">
            <v>4276</v>
          </cell>
          <cell r="B3386" t="str">
            <v>S</v>
          </cell>
          <cell r="C3386" t="str">
            <v>U</v>
          </cell>
          <cell r="D3386" t="str">
            <v>F</v>
          </cell>
          <cell r="E3386" t="str">
            <v xml:space="preserve">Bandung                                 </v>
          </cell>
          <cell r="F3386" t="str">
            <v xml:space="preserve">F -- Bandung                                      </v>
          </cell>
        </row>
        <row r="3387">
          <cell r="A3387">
            <v>8016</v>
          </cell>
          <cell r="B3387" t="str">
            <v>S</v>
          </cell>
          <cell r="C3387" t="str">
            <v>U</v>
          </cell>
          <cell r="D3387" t="str">
            <v>I</v>
          </cell>
          <cell r="E3387" t="str">
            <v xml:space="preserve">DKI2                                    </v>
          </cell>
          <cell r="F3387" t="str">
            <v xml:space="preserve">I -- DKI2                                         </v>
          </cell>
        </row>
        <row r="3388">
          <cell r="A3388">
            <v>3797</v>
          </cell>
          <cell r="B3388" t="str">
            <v>S</v>
          </cell>
          <cell r="C3388" t="str">
            <v>U</v>
          </cell>
          <cell r="D3388" t="str">
            <v>B</v>
          </cell>
          <cell r="E3388" t="str">
            <v xml:space="preserve">Medan                                   </v>
          </cell>
          <cell r="F3388" t="str">
            <v xml:space="preserve">B -- Medan                                        </v>
          </cell>
        </row>
        <row r="3389">
          <cell r="A3389">
            <v>7870</v>
          </cell>
          <cell r="B3389" t="str">
            <v>S</v>
          </cell>
          <cell r="C3389" t="str">
            <v>U</v>
          </cell>
          <cell r="D3389" t="str">
            <v>R</v>
          </cell>
          <cell r="E3389" t="str">
            <v xml:space="preserve">KANWIL MALANG                           </v>
          </cell>
          <cell r="F3389" t="str">
            <v xml:space="preserve">R -- KANWIL MALANG                                </v>
          </cell>
        </row>
        <row r="3390">
          <cell r="A3390">
            <v>6096</v>
          </cell>
          <cell r="B3390" t="str">
            <v>S</v>
          </cell>
          <cell r="C3390" t="str">
            <v>U</v>
          </cell>
          <cell r="D3390" t="str">
            <v>G</v>
          </cell>
          <cell r="E3390" t="str">
            <v xml:space="preserve">Semarang                                </v>
          </cell>
          <cell r="F3390" t="str">
            <v xml:space="preserve">G -- Semarang                                     </v>
          </cell>
        </row>
        <row r="3391">
          <cell r="A3391">
            <v>778</v>
          </cell>
          <cell r="B3391" t="str">
            <v>S</v>
          </cell>
          <cell r="C3391" t="str">
            <v>U</v>
          </cell>
          <cell r="D3391" t="str">
            <v>F</v>
          </cell>
          <cell r="E3391" t="str">
            <v xml:space="preserve">Bandung                                 </v>
          </cell>
          <cell r="F3391" t="str">
            <v xml:space="preserve">F -- Bandung                                      </v>
          </cell>
        </row>
        <row r="3392">
          <cell r="A3392">
            <v>4403</v>
          </cell>
          <cell r="B3392" t="str">
            <v>S</v>
          </cell>
          <cell r="C3392" t="str">
            <v>U</v>
          </cell>
          <cell r="D3392" t="str">
            <v>F</v>
          </cell>
          <cell r="E3392" t="str">
            <v xml:space="preserve">Bandung                                 </v>
          </cell>
          <cell r="F3392" t="str">
            <v xml:space="preserve">F -- Bandung                                      </v>
          </cell>
        </row>
        <row r="3393">
          <cell r="A3393">
            <v>4404</v>
          </cell>
          <cell r="B3393" t="str">
            <v>S</v>
          </cell>
          <cell r="C3393" t="str">
            <v>U</v>
          </cell>
          <cell r="D3393" t="str">
            <v>F</v>
          </cell>
          <cell r="E3393" t="str">
            <v xml:space="preserve">Bandung                                 </v>
          </cell>
          <cell r="F3393" t="str">
            <v xml:space="preserve">F -- Bandung                                      </v>
          </cell>
        </row>
        <row r="3394">
          <cell r="A3394">
            <v>4704</v>
          </cell>
          <cell r="B3394" t="str">
            <v>S</v>
          </cell>
          <cell r="C3394" t="str">
            <v>U</v>
          </cell>
          <cell r="D3394" t="str">
            <v>M</v>
          </cell>
          <cell r="E3394" t="str">
            <v xml:space="preserve">Denpasar                                </v>
          </cell>
          <cell r="F3394" t="str">
            <v xml:space="preserve">M -- Denpasar                                     </v>
          </cell>
        </row>
        <row r="3395">
          <cell r="A3395">
            <v>4192</v>
          </cell>
          <cell r="B3395" t="str">
            <v>S</v>
          </cell>
          <cell r="C3395" t="str">
            <v>U</v>
          </cell>
          <cell r="D3395" t="str">
            <v>F</v>
          </cell>
          <cell r="E3395" t="str">
            <v xml:space="preserve">Bandung                                 </v>
          </cell>
          <cell r="F3395" t="str">
            <v xml:space="preserve">F -- Bandung                                      </v>
          </cell>
        </row>
        <row r="3396">
          <cell r="A3396">
            <v>6536</v>
          </cell>
          <cell r="B3396" t="str">
            <v>S</v>
          </cell>
          <cell r="C3396" t="str">
            <v>U</v>
          </cell>
          <cell r="D3396" t="str">
            <v>R</v>
          </cell>
          <cell r="E3396" t="str">
            <v xml:space="preserve">KANWIL MALANG                           </v>
          </cell>
          <cell r="F3396" t="str">
            <v xml:space="preserve">R -- KANWIL MALANG                                </v>
          </cell>
        </row>
        <row r="3397">
          <cell r="A3397">
            <v>6929</v>
          </cell>
          <cell r="B3397" t="str">
            <v>S</v>
          </cell>
          <cell r="C3397" t="str">
            <v>U</v>
          </cell>
          <cell r="D3397" t="str">
            <v>H</v>
          </cell>
          <cell r="E3397" t="str">
            <v xml:space="preserve">Yogyakarta                              </v>
          </cell>
          <cell r="F3397" t="str">
            <v xml:space="preserve">H -- Yogyakarta                                   </v>
          </cell>
        </row>
        <row r="3398">
          <cell r="A3398">
            <v>6051</v>
          </cell>
          <cell r="B3398" t="str">
            <v>S</v>
          </cell>
          <cell r="C3398" t="str">
            <v>U</v>
          </cell>
          <cell r="D3398" t="str">
            <v>G</v>
          </cell>
          <cell r="E3398" t="str">
            <v xml:space="preserve">Semarang                                </v>
          </cell>
          <cell r="F3398" t="str">
            <v xml:space="preserve">G -- Semarang                                     </v>
          </cell>
        </row>
        <row r="3399">
          <cell r="A3399">
            <v>3518</v>
          </cell>
          <cell r="B3399" t="str">
            <v>S</v>
          </cell>
          <cell r="C3399" t="str">
            <v>U</v>
          </cell>
          <cell r="D3399" t="str">
            <v>B</v>
          </cell>
          <cell r="E3399" t="str">
            <v xml:space="preserve">Medan                                   </v>
          </cell>
          <cell r="F3399" t="str">
            <v xml:space="preserve">B -- Medan                                        </v>
          </cell>
        </row>
        <row r="3400">
          <cell r="A3400">
            <v>7001</v>
          </cell>
          <cell r="B3400" t="str">
            <v>S</v>
          </cell>
          <cell r="C3400" t="str">
            <v>U</v>
          </cell>
          <cell r="D3400" t="str">
            <v>H</v>
          </cell>
          <cell r="E3400" t="str">
            <v xml:space="preserve">Yogyakarta                              </v>
          </cell>
          <cell r="F3400" t="str">
            <v xml:space="preserve">H -- Yogyakarta                                   </v>
          </cell>
        </row>
        <row r="3401">
          <cell r="A3401">
            <v>5841</v>
          </cell>
          <cell r="B3401" t="str">
            <v>S</v>
          </cell>
          <cell r="C3401" t="str">
            <v>U</v>
          </cell>
          <cell r="D3401" t="str">
            <v>G</v>
          </cell>
          <cell r="E3401" t="str">
            <v xml:space="preserve">Semarang                                </v>
          </cell>
          <cell r="F3401" t="str">
            <v xml:space="preserve">G -- Semarang                                     </v>
          </cell>
        </row>
        <row r="3402">
          <cell r="A3402">
            <v>7851</v>
          </cell>
          <cell r="B3402" t="str">
            <v>S</v>
          </cell>
          <cell r="C3402" t="str">
            <v>U</v>
          </cell>
          <cell r="D3402" t="str">
            <v>F</v>
          </cell>
          <cell r="E3402" t="str">
            <v xml:space="preserve">Bandung                                 </v>
          </cell>
          <cell r="F3402" t="str">
            <v xml:space="preserve">F -- Bandung                                      </v>
          </cell>
        </row>
        <row r="3403">
          <cell r="A3403">
            <v>5734</v>
          </cell>
          <cell r="B3403" t="str">
            <v>S</v>
          </cell>
          <cell r="C3403" t="str">
            <v>U</v>
          </cell>
          <cell r="D3403" t="str">
            <v>D</v>
          </cell>
          <cell r="E3403" t="str">
            <v xml:space="preserve">Palembang                               </v>
          </cell>
          <cell r="F3403" t="str">
            <v xml:space="preserve">D -- Palembang                                    </v>
          </cell>
        </row>
        <row r="3404">
          <cell r="A3404">
            <v>4591</v>
          </cell>
          <cell r="B3404" t="str">
            <v>S</v>
          </cell>
          <cell r="C3404" t="str">
            <v>U</v>
          </cell>
          <cell r="D3404" t="str">
            <v>L</v>
          </cell>
          <cell r="E3404" t="str">
            <v xml:space="preserve">Banjarmasin                             </v>
          </cell>
          <cell r="F3404" t="str">
            <v xml:space="preserve">L -- Banjarmasin                                  </v>
          </cell>
        </row>
        <row r="3405">
          <cell r="A3405">
            <v>4800</v>
          </cell>
          <cell r="B3405" t="str">
            <v>S</v>
          </cell>
          <cell r="C3405" t="str">
            <v>U</v>
          </cell>
          <cell r="D3405" t="str">
            <v>I</v>
          </cell>
          <cell r="E3405" t="str">
            <v xml:space="preserve">DKI2                                    </v>
          </cell>
          <cell r="F3405" t="str">
            <v xml:space="preserve">I -- DKI2                                         </v>
          </cell>
        </row>
        <row r="3406">
          <cell r="A3406">
            <v>825</v>
          </cell>
          <cell r="B3406" t="str">
            <v>S</v>
          </cell>
          <cell r="C3406" t="str">
            <v>U</v>
          </cell>
          <cell r="D3406" t="str">
            <v>Q</v>
          </cell>
          <cell r="E3406" t="str">
            <v xml:space="preserve">KANWIL JAKARTA 3                        </v>
          </cell>
          <cell r="F3406" t="str">
            <v xml:space="preserve">Q -- KANWIL JAKARTA 3                             </v>
          </cell>
        </row>
        <row r="3407">
          <cell r="A3407">
            <v>6714</v>
          </cell>
          <cell r="B3407" t="str">
            <v>S</v>
          </cell>
          <cell r="C3407" t="str">
            <v>U</v>
          </cell>
          <cell r="D3407" t="str">
            <v>H</v>
          </cell>
          <cell r="E3407" t="str">
            <v xml:space="preserve">Yogyakarta                              </v>
          </cell>
          <cell r="F3407" t="str">
            <v xml:space="preserve">H -- Yogyakarta                                   </v>
          </cell>
        </row>
        <row r="3408">
          <cell r="A3408">
            <v>7059</v>
          </cell>
          <cell r="B3408" t="str">
            <v>S</v>
          </cell>
          <cell r="C3408" t="str">
            <v>U</v>
          </cell>
          <cell r="D3408" t="str">
            <v>G</v>
          </cell>
          <cell r="E3408" t="str">
            <v xml:space="preserve">Semarang                                </v>
          </cell>
          <cell r="F3408" t="str">
            <v xml:space="preserve">G -- Semarang                                     </v>
          </cell>
        </row>
        <row r="3409">
          <cell r="A3409">
            <v>3410</v>
          </cell>
          <cell r="B3409" t="str">
            <v>S</v>
          </cell>
          <cell r="C3409" t="str">
            <v>U</v>
          </cell>
          <cell r="D3409" t="str">
            <v>G</v>
          </cell>
          <cell r="E3409" t="str">
            <v xml:space="preserve">Semarang                                </v>
          </cell>
          <cell r="F3409" t="str">
            <v xml:space="preserve">G -- Semarang                                     </v>
          </cell>
        </row>
        <row r="3410">
          <cell r="A3410">
            <v>995</v>
          </cell>
          <cell r="B3410" t="str">
            <v>S</v>
          </cell>
          <cell r="C3410" t="str">
            <v>U</v>
          </cell>
          <cell r="D3410" t="str">
            <v>I</v>
          </cell>
          <cell r="E3410" t="str">
            <v xml:space="preserve">DKI2                                    </v>
          </cell>
          <cell r="F3410" t="str">
            <v xml:space="preserve">I -- DKI2                                         </v>
          </cell>
        </row>
        <row r="3411">
          <cell r="A3411">
            <v>7313</v>
          </cell>
          <cell r="B3411" t="str">
            <v>S</v>
          </cell>
          <cell r="C3411" t="str">
            <v>U</v>
          </cell>
          <cell r="D3411" t="str">
            <v>I</v>
          </cell>
          <cell r="E3411" t="str">
            <v xml:space="preserve">DKI2                                    </v>
          </cell>
          <cell r="F3411" t="str">
            <v xml:space="preserve">I -- DKI2                                         </v>
          </cell>
        </row>
        <row r="3412">
          <cell r="A3412">
            <v>906</v>
          </cell>
          <cell r="B3412" t="str">
            <v>S</v>
          </cell>
          <cell r="C3412" t="str">
            <v>U</v>
          </cell>
          <cell r="D3412" t="str">
            <v>I</v>
          </cell>
          <cell r="E3412" t="str">
            <v xml:space="preserve">DKI2                                    </v>
          </cell>
          <cell r="F3412" t="str">
            <v xml:space="preserve">I -- DKI2                                         </v>
          </cell>
        </row>
        <row r="3413">
          <cell r="A3413">
            <v>4220</v>
          </cell>
          <cell r="B3413" t="str">
            <v>S</v>
          </cell>
          <cell r="C3413" t="str">
            <v>U</v>
          </cell>
          <cell r="D3413" t="str">
            <v>F</v>
          </cell>
          <cell r="E3413" t="str">
            <v xml:space="preserve">Bandung                                 </v>
          </cell>
          <cell r="F3413" t="str">
            <v xml:space="preserve">F -- Bandung                                      </v>
          </cell>
        </row>
        <row r="3414">
          <cell r="A3414">
            <v>5845</v>
          </cell>
          <cell r="B3414" t="str">
            <v>S</v>
          </cell>
          <cell r="C3414" t="str">
            <v>U</v>
          </cell>
          <cell r="D3414" t="str">
            <v>G</v>
          </cell>
          <cell r="E3414" t="str">
            <v xml:space="preserve">Semarang                                </v>
          </cell>
          <cell r="F3414" t="str">
            <v xml:space="preserve">G -- Semarang                                     </v>
          </cell>
        </row>
        <row r="3415">
          <cell r="A3415">
            <v>5856</v>
          </cell>
          <cell r="B3415" t="str">
            <v>S</v>
          </cell>
          <cell r="C3415" t="str">
            <v>U</v>
          </cell>
          <cell r="D3415" t="str">
            <v>G</v>
          </cell>
          <cell r="E3415" t="str">
            <v xml:space="preserve">Semarang                                </v>
          </cell>
          <cell r="F3415" t="str">
            <v xml:space="preserve">G -- Semarang                                     </v>
          </cell>
        </row>
        <row r="3416">
          <cell r="A3416">
            <v>5808</v>
          </cell>
          <cell r="B3416" t="str">
            <v>S</v>
          </cell>
          <cell r="C3416" t="str">
            <v>U</v>
          </cell>
          <cell r="D3416" t="str">
            <v>J</v>
          </cell>
          <cell r="E3416" t="str">
            <v xml:space="preserve">KANWIL BANDAR LAMPUNG                   </v>
          </cell>
          <cell r="F3416" t="str">
            <v xml:space="preserve">J -- KANWIL BANDAR LAMPUNG                        </v>
          </cell>
        </row>
        <row r="3417">
          <cell r="A3417">
            <v>6078</v>
          </cell>
          <cell r="B3417" t="str">
            <v>S</v>
          </cell>
          <cell r="C3417" t="str">
            <v>U</v>
          </cell>
          <cell r="D3417" t="str">
            <v>G</v>
          </cell>
          <cell r="E3417" t="str">
            <v xml:space="preserve">Semarang                                </v>
          </cell>
          <cell r="F3417" t="str">
            <v xml:space="preserve">G -- Semarang                                     </v>
          </cell>
        </row>
        <row r="3418">
          <cell r="A3418">
            <v>4422</v>
          </cell>
          <cell r="B3418" t="str">
            <v>S</v>
          </cell>
          <cell r="C3418" t="str">
            <v>U</v>
          </cell>
          <cell r="D3418" t="str">
            <v>F</v>
          </cell>
          <cell r="E3418" t="str">
            <v xml:space="preserve">Bandung                                 </v>
          </cell>
          <cell r="F3418" t="str">
            <v xml:space="preserve">F -- Bandung                                      </v>
          </cell>
        </row>
        <row r="3419">
          <cell r="A3419">
            <v>3252</v>
          </cell>
          <cell r="B3419" t="str">
            <v>S</v>
          </cell>
          <cell r="C3419" t="str">
            <v>U</v>
          </cell>
          <cell r="D3419" t="str">
            <v>I</v>
          </cell>
          <cell r="E3419" t="str">
            <v xml:space="preserve">DKI2                                    </v>
          </cell>
          <cell r="F3419" t="str">
            <v xml:space="preserve">I -- DKI2                                         </v>
          </cell>
        </row>
        <row r="3420">
          <cell r="A3420">
            <v>6411</v>
          </cell>
          <cell r="B3420" t="str">
            <v>S</v>
          </cell>
          <cell r="C3420" t="str">
            <v>U</v>
          </cell>
          <cell r="D3420" t="str">
            <v>R</v>
          </cell>
          <cell r="E3420" t="str">
            <v xml:space="preserve">KANWIL MALANG                           </v>
          </cell>
          <cell r="F3420" t="str">
            <v xml:space="preserve">R -- KANWIL MALANG                                </v>
          </cell>
        </row>
        <row r="3421">
          <cell r="A3421">
            <v>7204</v>
          </cell>
          <cell r="B3421" t="str">
            <v>S</v>
          </cell>
          <cell r="C3421" t="str">
            <v>U</v>
          </cell>
          <cell r="D3421" t="str">
            <v>I</v>
          </cell>
          <cell r="E3421" t="str">
            <v xml:space="preserve">DKI2                                    </v>
          </cell>
          <cell r="F3421" t="str">
            <v xml:space="preserve">I -- DKI2                                         </v>
          </cell>
        </row>
        <row r="3422">
          <cell r="A3422">
            <v>7120</v>
          </cell>
          <cell r="B3422" t="str">
            <v>S</v>
          </cell>
          <cell r="C3422" t="str">
            <v>U</v>
          </cell>
          <cell r="D3422" t="str">
            <v>G</v>
          </cell>
          <cell r="E3422" t="str">
            <v xml:space="preserve">Semarang                                </v>
          </cell>
          <cell r="F3422" t="str">
            <v xml:space="preserve">G -- Semarang                                     </v>
          </cell>
        </row>
        <row r="3423">
          <cell r="A3423">
            <v>3761</v>
          </cell>
          <cell r="B3423" t="str">
            <v>S</v>
          </cell>
          <cell r="C3423" t="str">
            <v>U</v>
          </cell>
          <cell r="D3423" t="str">
            <v>H</v>
          </cell>
          <cell r="E3423" t="str">
            <v xml:space="preserve">Yogyakarta                              </v>
          </cell>
          <cell r="F3423" t="str">
            <v xml:space="preserve">H -- Yogyakarta                                   </v>
          </cell>
        </row>
        <row r="3424">
          <cell r="A3424">
            <v>3733</v>
          </cell>
          <cell r="B3424" t="str">
            <v>S</v>
          </cell>
          <cell r="C3424" t="str">
            <v>U</v>
          </cell>
          <cell r="D3424" t="str">
            <v>F</v>
          </cell>
          <cell r="E3424" t="str">
            <v xml:space="preserve">Bandung                                 </v>
          </cell>
          <cell r="F3424" t="str">
            <v xml:space="preserve">F -- Bandung                                      </v>
          </cell>
        </row>
        <row r="3425">
          <cell r="A3425">
            <v>6079</v>
          </cell>
          <cell r="B3425" t="str">
            <v>S</v>
          </cell>
          <cell r="C3425" t="str">
            <v>U</v>
          </cell>
          <cell r="D3425" t="str">
            <v>G</v>
          </cell>
          <cell r="E3425" t="str">
            <v xml:space="preserve">Semarang                                </v>
          </cell>
          <cell r="F3425" t="str">
            <v xml:space="preserve">G -- Semarang                                     </v>
          </cell>
        </row>
        <row r="3426">
          <cell r="A3426">
            <v>7088</v>
          </cell>
          <cell r="B3426" t="str">
            <v>S</v>
          </cell>
          <cell r="C3426" t="str">
            <v>U</v>
          </cell>
          <cell r="D3426" t="str">
            <v>I</v>
          </cell>
          <cell r="E3426" t="str">
            <v xml:space="preserve">DKI2                                    </v>
          </cell>
          <cell r="F3426" t="str">
            <v xml:space="preserve">I -- DKI2                                         </v>
          </cell>
        </row>
        <row r="3427">
          <cell r="A3427">
            <v>5809</v>
          </cell>
          <cell r="B3427" t="str">
            <v>S</v>
          </cell>
          <cell r="C3427" t="str">
            <v>U</v>
          </cell>
          <cell r="D3427" t="str">
            <v>J</v>
          </cell>
          <cell r="E3427" t="str">
            <v xml:space="preserve">KANWIL BANDAR LAMPUNG                   </v>
          </cell>
          <cell r="F3427" t="str">
            <v xml:space="preserve">J -- KANWIL BANDAR LAMPUNG                        </v>
          </cell>
        </row>
        <row r="3428">
          <cell r="A3428">
            <v>4054</v>
          </cell>
          <cell r="B3428" t="str">
            <v>S</v>
          </cell>
          <cell r="C3428" t="str">
            <v>U</v>
          </cell>
          <cell r="D3428" t="str">
            <v>F</v>
          </cell>
          <cell r="E3428" t="str">
            <v xml:space="preserve">Bandung                                 </v>
          </cell>
          <cell r="F3428" t="str">
            <v xml:space="preserve">F -- Bandung                                      </v>
          </cell>
        </row>
        <row r="3429">
          <cell r="A3429">
            <v>890</v>
          </cell>
          <cell r="B3429" t="str">
            <v>S</v>
          </cell>
          <cell r="C3429" t="str">
            <v>U</v>
          </cell>
          <cell r="D3429" t="str">
            <v>F</v>
          </cell>
          <cell r="E3429" t="str">
            <v xml:space="preserve">Bandung                                 </v>
          </cell>
          <cell r="F3429" t="str">
            <v xml:space="preserve">F -- Bandung                                      </v>
          </cell>
        </row>
        <row r="3430">
          <cell r="A3430">
            <v>3375</v>
          </cell>
          <cell r="B3430" t="str">
            <v>S</v>
          </cell>
          <cell r="C3430" t="str">
            <v>U</v>
          </cell>
          <cell r="D3430" t="str">
            <v>B</v>
          </cell>
          <cell r="E3430" t="str">
            <v xml:space="preserve">Medan                                   </v>
          </cell>
          <cell r="F3430" t="str">
            <v xml:space="preserve">B -- Medan                                        </v>
          </cell>
        </row>
        <row r="3431">
          <cell r="A3431">
            <v>3308</v>
          </cell>
          <cell r="B3431" t="str">
            <v>S</v>
          </cell>
          <cell r="C3431" t="str">
            <v>U</v>
          </cell>
          <cell r="D3431" t="str">
            <v>E</v>
          </cell>
          <cell r="E3431" t="str">
            <v xml:space="preserve">DKI                                     </v>
          </cell>
          <cell r="F3431" t="str">
            <v xml:space="preserve">E -- DKI                                          </v>
          </cell>
        </row>
        <row r="3432">
          <cell r="A3432">
            <v>6080</v>
          </cell>
          <cell r="B3432" t="str">
            <v>S</v>
          </cell>
          <cell r="C3432" t="str">
            <v>U</v>
          </cell>
          <cell r="D3432" t="str">
            <v>G</v>
          </cell>
          <cell r="E3432" t="str">
            <v xml:space="preserve">Semarang                                </v>
          </cell>
          <cell r="F3432" t="str">
            <v xml:space="preserve">G -- Semarang                                     </v>
          </cell>
        </row>
        <row r="3433">
          <cell r="A3433">
            <v>3895</v>
          </cell>
          <cell r="B3433" t="str">
            <v>S</v>
          </cell>
          <cell r="C3433" t="str">
            <v>U</v>
          </cell>
          <cell r="D3433" t="str">
            <v>H</v>
          </cell>
          <cell r="E3433" t="str">
            <v xml:space="preserve">Yogyakarta                              </v>
          </cell>
          <cell r="F3433" t="str">
            <v xml:space="preserve">H -- Yogyakarta                                   </v>
          </cell>
        </row>
        <row r="3434">
          <cell r="A3434">
            <v>4423</v>
          </cell>
          <cell r="B3434" t="str">
            <v>S</v>
          </cell>
          <cell r="C3434" t="str">
            <v>U</v>
          </cell>
          <cell r="D3434" t="str">
            <v>F</v>
          </cell>
          <cell r="E3434" t="str">
            <v xml:space="preserve">Bandung                                 </v>
          </cell>
          <cell r="F3434" t="str">
            <v xml:space="preserve">F -- Bandung                                      </v>
          </cell>
        </row>
        <row r="3435">
          <cell r="A3435">
            <v>7740</v>
          </cell>
          <cell r="B3435" t="str">
            <v>S</v>
          </cell>
          <cell r="C3435" t="str">
            <v>U</v>
          </cell>
          <cell r="D3435" t="str">
            <v>Q</v>
          </cell>
          <cell r="E3435" t="str">
            <v xml:space="preserve">KANWIL JAKARTA 3                        </v>
          </cell>
          <cell r="F3435" t="str">
            <v xml:space="preserve">Q -- KANWIL JAKARTA 3                             </v>
          </cell>
        </row>
        <row r="3436">
          <cell r="A3436">
            <v>6947</v>
          </cell>
          <cell r="B3436" t="str">
            <v>S</v>
          </cell>
          <cell r="C3436" t="str">
            <v>U</v>
          </cell>
          <cell r="D3436" t="str">
            <v>H</v>
          </cell>
          <cell r="E3436" t="str">
            <v xml:space="preserve">Yogyakarta                              </v>
          </cell>
          <cell r="F3436" t="str">
            <v xml:space="preserve">H -- Yogyakarta                                   </v>
          </cell>
        </row>
        <row r="3437">
          <cell r="A3437">
            <v>6699</v>
          </cell>
          <cell r="B3437" t="str">
            <v>S</v>
          </cell>
          <cell r="C3437" t="str">
            <v>U</v>
          </cell>
          <cell r="D3437" t="str">
            <v>H</v>
          </cell>
          <cell r="E3437" t="str">
            <v xml:space="preserve">Yogyakarta                              </v>
          </cell>
          <cell r="F3437" t="str">
            <v xml:space="preserve">H -- Yogyakarta                                   </v>
          </cell>
        </row>
        <row r="3438">
          <cell r="A3438">
            <v>7685</v>
          </cell>
          <cell r="B3438" t="str">
            <v>S</v>
          </cell>
          <cell r="C3438" t="str">
            <v>U</v>
          </cell>
          <cell r="D3438" t="str">
            <v>G</v>
          </cell>
          <cell r="E3438" t="str">
            <v xml:space="preserve">Semarang                                </v>
          </cell>
          <cell r="F3438" t="str">
            <v xml:space="preserve">G -- Semarang                                     </v>
          </cell>
        </row>
        <row r="3439">
          <cell r="A3439">
            <v>4335</v>
          </cell>
          <cell r="B3439" t="str">
            <v>S</v>
          </cell>
          <cell r="C3439" t="str">
            <v>U</v>
          </cell>
          <cell r="D3439" t="str">
            <v>F</v>
          </cell>
          <cell r="E3439" t="str">
            <v xml:space="preserve">Bandung                                 </v>
          </cell>
          <cell r="F3439" t="str">
            <v xml:space="preserve">F -- Bandung                                      </v>
          </cell>
        </row>
        <row r="3440">
          <cell r="A3440">
            <v>6406</v>
          </cell>
          <cell r="B3440" t="str">
            <v>S</v>
          </cell>
          <cell r="C3440" t="str">
            <v>U</v>
          </cell>
          <cell r="D3440" t="str">
            <v>K</v>
          </cell>
          <cell r="E3440" t="str">
            <v xml:space="preserve">Surabaya                                </v>
          </cell>
          <cell r="F3440" t="str">
            <v xml:space="preserve">K -- Surabaya                                     </v>
          </cell>
        </row>
        <row r="3441">
          <cell r="A3441">
            <v>5980</v>
          </cell>
          <cell r="B3441" t="str">
            <v>S</v>
          </cell>
          <cell r="C3441" t="str">
            <v>U</v>
          </cell>
          <cell r="D3441" t="str">
            <v>G</v>
          </cell>
          <cell r="E3441" t="str">
            <v xml:space="preserve">Semarang                                </v>
          </cell>
          <cell r="F3441" t="str">
            <v xml:space="preserve">G -- Semarang                                     </v>
          </cell>
        </row>
        <row r="3442">
          <cell r="A3442">
            <v>6965</v>
          </cell>
          <cell r="B3442" t="str">
            <v>S</v>
          </cell>
          <cell r="C3442" t="str">
            <v>U</v>
          </cell>
          <cell r="D3442" t="str">
            <v>H</v>
          </cell>
          <cell r="E3442" t="str">
            <v xml:space="preserve">Yogyakarta                              </v>
          </cell>
          <cell r="F3442" t="str">
            <v xml:space="preserve">H -- Yogyakarta                                   </v>
          </cell>
        </row>
        <row r="3443">
          <cell r="A3443">
            <v>6576</v>
          </cell>
          <cell r="B3443" t="str">
            <v>S</v>
          </cell>
          <cell r="C3443" t="str">
            <v>U</v>
          </cell>
          <cell r="D3443" t="str">
            <v>K</v>
          </cell>
          <cell r="E3443" t="str">
            <v xml:space="preserve">Surabaya                                </v>
          </cell>
          <cell r="F3443" t="str">
            <v xml:space="preserve">K -- Surabaya                                     </v>
          </cell>
        </row>
        <row r="3444">
          <cell r="A3444">
            <v>5857</v>
          </cell>
          <cell r="B3444" t="str">
            <v>S</v>
          </cell>
          <cell r="C3444" t="str">
            <v>U</v>
          </cell>
          <cell r="D3444" t="str">
            <v>G</v>
          </cell>
          <cell r="E3444" t="str">
            <v xml:space="preserve">Semarang                                </v>
          </cell>
          <cell r="F3444" t="str">
            <v xml:space="preserve">G -- Semarang                                     </v>
          </cell>
        </row>
        <row r="3445">
          <cell r="A3445">
            <v>6323</v>
          </cell>
          <cell r="B3445" t="str">
            <v>S</v>
          </cell>
          <cell r="C3445" t="str">
            <v>U</v>
          </cell>
          <cell r="D3445" t="str">
            <v>R</v>
          </cell>
          <cell r="E3445" t="str">
            <v xml:space="preserve">KANWIL MALANG                           </v>
          </cell>
          <cell r="F3445" t="str">
            <v xml:space="preserve">R -- KANWIL MALANG                                </v>
          </cell>
        </row>
        <row r="3446">
          <cell r="A3446">
            <v>6966</v>
          </cell>
          <cell r="B3446" t="str">
            <v>S</v>
          </cell>
          <cell r="C3446" t="str">
            <v>U</v>
          </cell>
          <cell r="D3446" t="str">
            <v>H</v>
          </cell>
          <cell r="E3446" t="str">
            <v xml:space="preserve">Yogyakarta                              </v>
          </cell>
          <cell r="F3446" t="str">
            <v xml:space="preserve">H -- Yogyakarta                                   </v>
          </cell>
        </row>
        <row r="3447">
          <cell r="A3447">
            <v>4792</v>
          </cell>
          <cell r="B3447" t="str">
            <v>S</v>
          </cell>
          <cell r="C3447" t="str">
            <v>U</v>
          </cell>
          <cell r="D3447" t="str">
            <v>I</v>
          </cell>
          <cell r="E3447" t="str">
            <v xml:space="preserve">DKI2                                    </v>
          </cell>
          <cell r="F3447" t="str">
            <v xml:space="preserve">I -- DKI2                                         </v>
          </cell>
        </row>
        <row r="3448">
          <cell r="A3448">
            <v>3261</v>
          </cell>
          <cell r="B3448" t="str">
            <v>S</v>
          </cell>
          <cell r="C3448" t="str">
            <v>U</v>
          </cell>
          <cell r="D3448" t="str">
            <v>I</v>
          </cell>
          <cell r="E3448" t="str">
            <v xml:space="preserve">DKI2                                    </v>
          </cell>
          <cell r="F3448" t="str">
            <v xml:space="preserve">I -- DKI2                                         </v>
          </cell>
        </row>
        <row r="3449">
          <cell r="A3449">
            <v>4434</v>
          </cell>
          <cell r="B3449" t="str">
            <v>S</v>
          </cell>
          <cell r="C3449" t="str">
            <v>U</v>
          </cell>
          <cell r="D3449" t="str">
            <v>F</v>
          </cell>
          <cell r="E3449" t="str">
            <v xml:space="preserve">Bandung                                 </v>
          </cell>
          <cell r="F3449" t="str">
            <v xml:space="preserve">F -- Bandung                                      </v>
          </cell>
        </row>
        <row r="3450">
          <cell r="A3450">
            <v>4230</v>
          </cell>
          <cell r="B3450" t="str">
            <v>S</v>
          </cell>
          <cell r="C3450" t="str">
            <v>U</v>
          </cell>
          <cell r="D3450" t="str">
            <v>F</v>
          </cell>
          <cell r="E3450" t="str">
            <v xml:space="preserve">Bandung                                 </v>
          </cell>
          <cell r="F3450" t="str">
            <v xml:space="preserve">F -- Bandung                                      </v>
          </cell>
        </row>
        <row r="3451">
          <cell r="A3451">
            <v>4131</v>
          </cell>
          <cell r="B3451" t="str">
            <v>S</v>
          </cell>
          <cell r="C3451" t="str">
            <v>U</v>
          </cell>
          <cell r="D3451" t="str">
            <v>F</v>
          </cell>
          <cell r="E3451" t="str">
            <v xml:space="preserve">Bandung                                 </v>
          </cell>
          <cell r="F3451" t="str">
            <v xml:space="preserve">F -- Bandung                                      </v>
          </cell>
        </row>
        <row r="3452">
          <cell r="A3452">
            <v>6948</v>
          </cell>
          <cell r="B3452" t="str">
            <v>S</v>
          </cell>
          <cell r="C3452" t="str">
            <v>U</v>
          </cell>
          <cell r="D3452" t="str">
            <v>H</v>
          </cell>
          <cell r="E3452" t="str">
            <v xml:space="preserve">Yogyakarta                              </v>
          </cell>
          <cell r="F3452" t="str">
            <v xml:space="preserve">H -- Yogyakarta                                   </v>
          </cell>
        </row>
        <row r="3453">
          <cell r="A3453">
            <v>6949</v>
          </cell>
          <cell r="B3453" t="str">
            <v>S</v>
          </cell>
          <cell r="C3453" t="str">
            <v>U</v>
          </cell>
          <cell r="D3453" t="str">
            <v>H</v>
          </cell>
          <cell r="E3453" t="str">
            <v xml:space="preserve">Yogyakarta                              </v>
          </cell>
          <cell r="F3453" t="str">
            <v xml:space="preserve">H -- Yogyakarta                                   </v>
          </cell>
        </row>
        <row r="3454">
          <cell r="A3454">
            <v>4300</v>
          </cell>
          <cell r="B3454" t="str">
            <v>S</v>
          </cell>
          <cell r="C3454" t="str">
            <v>U</v>
          </cell>
          <cell r="D3454" t="str">
            <v>F</v>
          </cell>
          <cell r="E3454" t="str">
            <v xml:space="preserve">Bandung                                 </v>
          </cell>
          <cell r="F3454" t="str">
            <v xml:space="preserve">F -- Bandung                                      </v>
          </cell>
        </row>
        <row r="3455">
          <cell r="A3455">
            <v>817</v>
          </cell>
          <cell r="B3455" t="str">
            <v>S</v>
          </cell>
          <cell r="C3455" t="str">
            <v>U</v>
          </cell>
          <cell r="D3455" t="str">
            <v>Q</v>
          </cell>
          <cell r="E3455" t="str">
            <v xml:space="preserve">KANWIL JAKARTA 3                        </v>
          </cell>
          <cell r="F3455" t="str">
            <v xml:space="preserve">Q -- KANWIL JAKARTA 3                             </v>
          </cell>
        </row>
        <row r="3456">
          <cell r="A3456">
            <v>4303</v>
          </cell>
          <cell r="B3456" t="str">
            <v>S</v>
          </cell>
          <cell r="C3456" t="str">
            <v>U</v>
          </cell>
          <cell r="D3456" t="str">
            <v>F</v>
          </cell>
          <cell r="E3456" t="str">
            <v xml:space="preserve">Bandung                                 </v>
          </cell>
          <cell r="F3456" t="str">
            <v xml:space="preserve">F -- Bandung                                      </v>
          </cell>
        </row>
        <row r="3457">
          <cell r="A3457">
            <v>4318</v>
          </cell>
          <cell r="B3457" t="str">
            <v>S</v>
          </cell>
          <cell r="C3457" t="str">
            <v>U</v>
          </cell>
          <cell r="D3457" t="str">
            <v>F</v>
          </cell>
          <cell r="E3457" t="str">
            <v xml:space="preserve">Bandung                                 </v>
          </cell>
          <cell r="F3457" t="str">
            <v xml:space="preserve">F -- Bandung                                      </v>
          </cell>
        </row>
        <row r="3458">
          <cell r="A3458">
            <v>814</v>
          </cell>
          <cell r="B3458" t="str">
            <v>S</v>
          </cell>
          <cell r="C3458" t="str">
            <v>U</v>
          </cell>
          <cell r="D3458" t="str">
            <v>I</v>
          </cell>
          <cell r="E3458" t="str">
            <v xml:space="preserve">DKI2                                    </v>
          </cell>
          <cell r="F3458" t="str">
            <v xml:space="preserve">I -- DKI2                                         </v>
          </cell>
        </row>
        <row r="3459">
          <cell r="A3459">
            <v>6698</v>
          </cell>
          <cell r="B3459" t="str">
            <v>S</v>
          </cell>
          <cell r="C3459" t="str">
            <v>U</v>
          </cell>
          <cell r="D3459" t="str">
            <v>H</v>
          </cell>
          <cell r="E3459" t="str">
            <v xml:space="preserve">Yogyakarta                              </v>
          </cell>
          <cell r="F3459" t="str">
            <v xml:space="preserve">H -- Yogyakarta                                   </v>
          </cell>
        </row>
        <row r="3460">
          <cell r="A3460">
            <v>7249</v>
          </cell>
          <cell r="B3460" t="str">
            <v>S</v>
          </cell>
          <cell r="C3460" t="str">
            <v>U</v>
          </cell>
          <cell r="D3460" t="str">
            <v>X</v>
          </cell>
          <cell r="E3460" t="str">
            <v xml:space="preserve">KANWIL PEKANBARU                        </v>
          </cell>
          <cell r="F3460" t="str">
            <v xml:space="preserve">X -- KANWIL PEKANBARU                             </v>
          </cell>
        </row>
        <row r="3461">
          <cell r="A3461">
            <v>3222</v>
          </cell>
          <cell r="B3461" t="str">
            <v>S</v>
          </cell>
          <cell r="C3461" t="str">
            <v>U</v>
          </cell>
          <cell r="D3461" t="str">
            <v>E</v>
          </cell>
          <cell r="E3461" t="str">
            <v xml:space="preserve">DKI                                     </v>
          </cell>
          <cell r="F3461" t="str">
            <v xml:space="preserve">E -- DKI                                          </v>
          </cell>
        </row>
        <row r="3462">
          <cell r="A3462">
            <v>4251</v>
          </cell>
          <cell r="B3462" t="str">
            <v>S</v>
          </cell>
          <cell r="C3462" t="str">
            <v>U</v>
          </cell>
          <cell r="D3462" t="str">
            <v>I</v>
          </cell>
          <cell r="E3462" t="str">
            <v xml:space="preserve">DKI2                                    </v>
          </cell>
          <cell r="F3462" t="str">
            <v xml:space="preserve">I -- DKI2                                         </v>
          </cell>
        </row>
        <row r="3463">
          <cell r="A3463">
            <v>4858</v>
          </cell>
          <cell r="B3463" t="str">
            <v>S</v>
          </cell>
          <cell r="C3463" t="str">
            <v>U</v>
          </cell>
          <cell r="D3463" t="str">
            <v>Q</v>
          </cell>
          <cell r="E3463" t="str">
            <v xml:space="preserve">KANWIL JAKARTA 3                        </v>
          </cell>
          <cell r="F3463" t="str">
            <v xml:space="preserve">Q -- KANWIL JAKARTA 3                             </v>
          </cell>
        </row>
        <row r="3464">
          <cell r="A3464">
            <v>5981</v>
          </cell>
          <cell r="B3464" t="str">
            <v>S</v>
          </cell>
          <cell r="C3464" t="str">
            <v>U</v>
          </cell>
          <cell r="D3464" t="str">
            <v>G</v>
          </cell>
          <cell r="E3464" t="str">
            <v xml:space="preserve">Semarang                                </v>
          </cell>
          <cell r="F3464" t="str">
            <v xml:space="preserve">G -- Semarang                                     </v>
          </cell>
        </row>
        <row r="3465">
          <cell r="A3465">
            <v>3103</v>
          </cell>
          <cell r="B3465" t="str">
            <v>S</v>
          </cell>
          <cell r="C3465" t="str">
            <v>U</v>
          </cell>
          <cell r="D3465" t="str">
            <v>H</v>
          </cell>
          <cell r="E3465" t="str">
            <v xml:space="preserve">Yogyakarta                              </v>
          </cell>
          <cell r="F3465" t="str">
            <v xml:space="preserve">H -- Yogyakarta                                   </v>
          </cell>
        </row>
        <row r="3466">
          <cell r="A3466">
            <v>8100</v>
          </cell>
          <cell r="B3466" t="str">
            <v>S</v>
          </cell>
          <cell r="C3466" t="str">
            <v>U</v>
          </cell>
          <cell r="D3466" t="str">
            <v>D</v>
          </cell>
          <cell r="E3466" t="str">
            <v xml:space="preserve">Palembang                               </v>
          </cell>
          <cell r="F3466" t="str">
            <v xml:space="preserve">D -- Palembang                                    </v>
          </cell>
        </row>
        <row r="3467">
          <cell r="A3467">
            <v>6018</v>
          </cell>
          <cell r="B3467" t="str">
            <v>S</v>
          </cell>
          <cell r="C3467" t="str">
            <v>U</v>
          </cell>
          <cell r="D3467" t="str">
            <v>G</v>
          </cell>
          <cell r="E3467" t="str">
            <v xml:space="preserve">Semarang                                </v>
          </cell>
          <cell r="F3467" t="str">
            <v xml:space="preserve">G -- Semarang                                     </v>
          </cell>
        </row>
        <row r="3468">
          <cell r="A3468">
            <v>5931</v>
          </cell>
          <cell r="B3468" t="str">
            <v>S</v>
          </cell>
          <cell r="C3468" t="str">
            <v>U</v>
          </cell>
          <cell r="D3468" t="str">
            <v>G</v>
          </cell>
          <cell r="E3468" t="str">
            <v xml:space="preserve">Semarang                                </v>
          </cell>
          <cell r="F3468" t="str">
            <v xml:space="preserve">G -- Semarang                                     </v>
          </cell>
        </row>
        <row r="3469">
          <cell r="A3469">
            <v>3325</v>
          </cell>
          <cell r="B3469" t="str">
            <v>S</v>
          </cell>
          <cell r="C3469" t="str">
            <v>U</v>
          </cell>
          <cell r="D3469" t="str">
            <v>Q</v>
          </cell>
          <cell r="E3469" t="str">
            <v xml:space="preserve">KANWIL JAKARTA 3                        </v>
          </cell>
          <cell r="F3469" t="str">
            <v xml:space="preserve">Q -- KANWIL JAKARTA 3                             </v>
          </cell>
        </row>
        <row r="3470">
          <cell r="A3470">
            <v>3705</v>
          </cell>
          <cell r="B3470" t="str">
            <v>S</v>
          </cell>
          <cell r="C3470" t="str">
            <v>U</v>
          </cell>
          <cell r="D3470" t="str">
            <v>E</v>
          </cell>
          <cell r="E3470" t="str">
            <v xml:space="preserve">DKI                                     </v>
          </cell>
          <cell r="F3470" t="str">
            <v xml:space="preserve">E -- DKI                                          </v>
          </cell>
        </row>
        <row r="3471">
          <cell r="A3471">
            <v>3324</v>
          </cell>
          <cell r="B3471" t="str">
            <v>S</v>
          </cell>
          <cell r="C3471" t="str">
            <v>U</v>
          </cell>
          <cell r="D3471" t="str">
            <v>E</v>
          </cell>
          <cell r="E3471" t="str">
            <v xml:space="preserve">DKI                                     </v>
          </cell>
          <cell r="F3471" t="str">
            <v xml:space="preserve">E -- DKI                                          </v>
          </cell>
        </row>
        <row r="3472">
          <cell r="A3472">
            <v>4698</v>
          </cell>
          <cell r="B3472" t="str">
            <v>S</v>
          </cell>
          <cell r="C3472" t="str">
            <v>U</v>
          </cell>
          <cell r="D3472" t="str">
            <v>M</v>
          </cell>
          <cell r="E3472" t="str">
            <v xml:space="preserve">Denpasar                                </v>
          </cell>
          <cell r="F3472" t="str">
            <v xml:space="preserve">M -- Denpasar                                     </v>
          </cell>
        </row>
        <row r="3473">
          <cell r="A3473">
            <v>6649</v>
          </cell>
          <cell r="B3473" t="str">
            <v>S</v>
          </cell>
          <cell r="C3473" t="str">
            <v>U</v>
          </cell>
          <cell r="D3473" t="str">
            <v>H</v>
          </cell>
          <cell r="E3473" t="str">
            <v xml:space="preserve">Yogyakarta                              </v>
          </cell>
          <cell r="F3473" t="str">
            <v xml:space="preserve">H -- Yogyakarta                                   </v>
          </cell>
        </row>
        <row r="3474">
          <cell r="A3474">
            <v>7095</v>
          </cell>
          <cell r="B3474" t="str">
            <v>S</v>
          </cell>
          <cell r="C3474" t="str">
            <v>U</v>
          </cell>
          <cell r="D3474" t="str">
            <v>K</v>
          </cell>
          <cell r="E3474" t="str">
            <v xml:space="preserve">Surabaya                                </v>
          </cell>
          <cell r="F3474" t="str">
            <v xml:space="preserve">K -- Surabaya                                     </v>
          </cell>
        </row>
        <row r="3475">
          <cell r="A3475">
            <v>6504</v>
          </cell>
          <cell r="B3475" t="str">
            <v>S</v>
          </cell>
          <cell r="C3475" t="str">
            <v>U</v>
          </cell>
          <cell r="D3475" t="str">
            <v>R</v>
          </cell>
          <cell r="E3475" t="str">
            <v xml:space="preserve">KANWIL MALANG                           </v>
          </cell>
          <cell r="F3475" t="str">
            <v xml:space="preserve">R -- KANWIL MALANG                                </v>
          </cell>
        </row>
        <row r="3476">
          <cell r="A3476">
            <v>6830</v>
          </cell>
          <cell r="B3476" t="str">
            <v>S</v>
          </cell>
          <cell r="C3476" t="str">
            <v>U</v>
          </cell>
          <cell r="D3476" t="str">
            <v>H</v>
          </cell>
          <cell r="E3476" t="str">
            <v xml:space="preserve">Yogyakarta                              </v>
          </cell>
          <cell r="F3476" t="str">
            <v xml:space="preserve">H -- Yogyakarta                                   </v>
          </cell>
        </row>
        <row r="3477">
          <cell r="A3477">
            <v>6212</v>
          </cell>
          <cell r="B3477" t="str">
            <v>S</v>
          </cell>
          <cell r="C3477" t="str">
            <v>U</v>
          </cell>
          <cell r="D3477" t="str">
            <v>R</v>
          </cell>
          <cell r="E3477" t="str">
            <v xml:space="preserve">KANWIL MALANG                           </v>
          </cell>
          <cell r="F3477" t="str">
            <v xml:space="preserve">R -- KANWIL MALANG                                </v>
          </cell>
        </row>
        <row r="3478">
          <cell r="A3478">
            <v>5110</v>
          </cell>
          <cell r="B3478" t="str">
            <v>S</v>
          </cell>
          <cell r="C3478" t="str">
            <v>U</v>
          </cell>
          <cell r="D3478" t="str">
            <v>P</v>
          </cell>
          <cell r="E3478" t="str">
            <v xml:space="preserve">Makassar                                </v>
          </cell>
          <cell r="F3478" t="str">
            <v xml:space="preserve">P -- Makassar                                     </v>
          </cell>
        </row>
        <row r="3479">
          <cell r="A3479">
            <v>6577</v>
          </cell>
          <cell r="B3479" t="str">
            <v>S</v>
          </cell>
          <cell r="C3479" t="str">
            <v>U</v>
          </cell>
          <cell r="D3479" t="str">
            <v>K</v>
          </cell>
          <cell r="E3479" t="str">
            <v xml:space="preserve">Surabaya                                </v>
          </cell>
          <cell r="F3479" t="str">
            <v xml:space="preserve">K -- Surabaya                                     </v>
          </cell>
        </row>
        <row r="3480">
          <cell r="A3480">
            <v>6675</v>
          </cell>
          <cell r="B3480" t="str">
            <v>S</v>
          </cell>
          <cell r="C3480" t="str">
            <v>U</v>
          </cell>
          <cell r="D3480" t="str">
            <v>H</v>
          </cell>
          <cell r="E3480" t="str">
            <v xml:space="preserve">Yogyakarta                              </v>
          </cell>
          <cell r="F3480" t="str">
            <v xml:space="preserve">H -- Yogyakarta                                   </v>
          </cell>
        </row>
        <row r="3481">
          <cell r="A3481">
            <v>5832</v>
          </cell>
          <cell r="B3481" t="str">
            <v>S</v>
          </cell>
          <cell r="C3481" t="str">
            <v>U</v>
          </cell>
          <cell r="D3481" t="str">
            <v>G</v>
          </cell>
          <cell r="E3481" t="str">
            <v xml:space="preserve">Semarang                                </v>
          </cell>
          <cell r="F3481" t="str">
            <v xml:space="preserve">G -- Semarang                                     </v>
          </cell>
        </row>
        <row r="3482">
          <cell r="A3482">
            <v>3471</v>
          </cell>
          <cell r="B3482" t="str">
            <v>S</v>
          </cell>
          <cell r="C3482" t="str">
            <v>U</v>
          </cell>
          <cell r="D3482" t="str">
            <v>L</v>
          </cell>
          <cell r="E3482" t="str">
            <v xml:space="preserve">Banjarmasin                             </v>
          </cell>
          <cell r="F3482" t="str">
            <v xml:space="preserve">L -- Banjarmasin                                  </v>
          </cell>
        </row>
        <row r="3483">
          <cell r="A3483">
            <v>6676</v>
          </cell>
          <cell r="B3483" t="str">
            <v>S</v>
          </cell>
          <cell r="C3483" t="str">
            <v>U</v>
          </cell>
          <cell r="D3483" t="str">
            <v>H</v>
          </cell>
          <cell r="E3483" t="str">
            <v xml:space="preserve">Yogyakarta                              </v>
          </cell>
          <cell r="F3483" t="str">
            <v xml:space="preserve">H -- Yogyakarta                                   </v>
          </cell>
        </row>
        <row r="3484">
          <cell r="A3484">
            <v>6634</v>
          </cell>
          <cell r="B3484" t="str">
            <v>S</v>
          </cell>
          <cell r="C3484" t="str">
            <v>U</v>
          </cell>
          <cell r="D3484" t="str">
            <v>H</v>
          </cell>
          <cell r="E3484" t="str">
            <v xml:space="preserve">Yogyakarta                              </v>
          </cell>
          <cell r="F3484" t="str">
            <v xml:space="preserve">H -- Yogyakarta                                   </v>
          </cell>
        </row>
        <row r="3485">
          <cell r="A3485">
            <v>5833</v>
          </cell>
          <cell r="B3485" t="str">
            <v>S</v>
          </cell>
          <cell r="C3485" t="str">
            <v>U</v>
          </cell>
          <cell r="D3485" t="str">
            <v>G</v>
          </cell>
          <cell r="E3485" t="str">
            <v xml:space="preserve">Semarang                                </v>
          </cell>
          <cell r="F3485" t="str">
            <v xml:space="preserve">G -- Semarang                                     </v>
          </cell>
        </row>
        <row r="3486">
          <cell r="A3486">
            <v>3710</v>
          </cell>
          <cell r="B3486" t="str">
            <v>S</v>
          </cell>
          <cell r="C3486" t="str">
            <v>U</v>
          </cell>
          <cell r="D3486" t="str">
            <v>K</v>
          </cell>
          <cell r="E3486" t="str">
            <v xml:space="preserve">Surabaya                                </v>
          </cell>
          <cell r="F3486" t="str">
            <v xml:space="preserve">K -- Surabaya                                     </v>
          </cell>
        </row>
        <row r="3487">
          <cell r="A3487">
            <v>3843</v>
          </cell>
          <cell r="B3487" t="str">
            <v>S</v>
          </cell>
          <cell r="C3487" t="str">
            <v>U</v>
          </cell>
          <cell r="D3487" t="str">
            <v>R</v>
          </cell>
          <cell r="E3487" t="str">
            <v xml:space="preserve">KANWIL MALANG                           </v>
          </cell>
          <cell r="F3487" t="str">
            <v xml:space="preserve">R -- KANWIL MALANG                                </v>
          </cell>
        </row>
        <row r="3488">
          <cell r="A3488">
            <v>3002</v>
          </cell>
          <cell r="B3488" t="str">
            <v>S</v>
          </cell>
          <cell r="C3488" t="str">
            <v>U</v>
          </cell>
          <cell r="D3488" t="str">
            <v>H</v>
          </cell>
          <cell r="E3488" t="str">
            <v xml:space="preserve">Yogyakarta                              </v>
          </cell>
          <cell r="F3488" t="str">
            <v xml:space="preserve">H -- Yogyakarta                                   </v>
          </cell>
        </row>
        <row r="3489">
          <cell r="A3489">
            <v>3922</v>
          </cell>
          <cell r="B3489" t="str">
            <v>S</v>
          </cell>
          <cell r="C3489" t="str">
            <v>U</v>
          </cell>
          <cell r="D3489" t="str">
            <v>B</v>
          </cell>
          <cell r="E3489" t="str">
            <v xml:space="preserve">Medan                                   </v>
          </cell>
          <cell r="F3489" t="str">
            <v xml:space="preserve">B -- Medan                                        </v>
          </cell>
        </row>
        <row r="3490">
          <cell r="A3490">
            <v>3923</v>
          </cell>
          <cell r="B3490" t="str">
            <v>S</v>
          </cell>
          <cell r="C3490" t="str">
            <v>U</v>
          </cell>
          <cell r="D3490" t="str">
            <v>B</v>
          </cell>
          <cell r="E3490" t="str">
            <v xml:space="preserve">Medan                                   </v>
          </cell>
          <cell r="F3490" t="str">
            <v xml:space="preserve">B -- Medan                                        </v>
          </cell>
        </row>
        <row r="3491">
          <cell r="A3491">
            <v>7885</v>
          </cell>
          <cell r="B3491" t="str">
            <v>S</v>
          </cell>
          <cell r="C3491" t="str">
            <v>U</v>
          </cell>
          <cell r="D3491" t="str">
            <v>O</v>
          </cell>
          <cell r="E3491" t="str">
            <v xml:space="preserve">KANWIL JAYAPURA                         </v>
          </cell>
          <cell r="F3491" t="str">
            <v xml:space="preserve">O -- KANWIL JAYAPURA                              </v>
          </cell>
        </row>
        <row r="3492">
          <cell r="A3492">
            <v>3783</v>
          </cell>
          <cell r="B3492" t="str">
            <v>S</v>
          </cell>
          <cell r="C3492" t="str">
            <v>U</v>
          </cell>
          <cell r="D3492" t="str">
            <v>G</v>
          </cell>
          <cell r="E3492" t="str">
            <v xml:space="preserve">Semarang                                </v>
          </cell>
          <cell r="F3492" t="str">
            <v xml:space="preserve">G -- Semarang                                     </v>
          </cell>
        </row>
        <row r="3493">
          <cell r="A3493">
            <v>4722</v>
          </cell>
          <cell r="B3493" t="str">
            <v>S</v>
          </cell>
          <cell r="C3493" t="str">
            <v>U</v>
          </cell>
          <cell r="D3493" t="str">
            <v>M</v>
          </cell>
          <cell r="E3493" t="str">
            <v xml:space="preserve">Denpasar                                </v>
          </cell>
          <cell r="F3493" t="str">
            <v xml:space="preserve">M -- Denpasar                                     </v>
          </cell>
        </row>
        <row r="3494">
          <cell r="A3494">
            <v>6097</v>
          </cell>
          <cell r="B3494" t="str">
            <v>S</v>
          </cell>
          <cell r="C3494" t="str">
            <v>U</v>
          </cell>
          <cell r="D3494" t="str">
            <v>G</v>
          </cell>
          <cell r="E3494" t="str">
            <v xml:space="preserve">Semarang                                </v>
          </cell>
          <cell r="F3494" t="str">
            <v xml:space="preserve">G -- Semarang                                     </v>
          </cell>
        </row>
        <row r="3495">
          <cell r="A3495">
            <v>3884</v>
          </cell>
          <cell r="B3495" t="str">
            <v>S</v>
          </cell>
          <cell r="C3495" t="str">
            <v>U</v>
          </cell>
          <cell r="D3495" t="str">
            <v>R</v>
          </cell>
          <cell r="E3495" t="str">
            <v xml:space="preserve">KANWIL MALANG                           </v>
          </cell>
          <cell r="F3495" t="str">
            <v xml:space="preserve">R -- KANWIL MALANG                                </v>
          </cell>
        </row>
        <row r="3496">
          <cell r="A3496">
            <v>7853</v>
          </cell>
          <cell r="B3496" t="str">
            <v>S</v>
          </cell>
          <cell r="C3496" t="str">
            <v>U</v>
          </cell>
          <cell r="D3496" t="str">
            <v>Q</v>
          </cell>
          <cell r="E3496" t="str">
            <v xml:space="preserve">KANWIL JAKARTA 3                        </v>
          </cell>
          <cell r="F3496" t="str">
            <v xml:space="preserve">Q -- KANWIL JAKARTA 3                             </v>
          </cell>
        </row>
        <row r="3497">
          <cell r="A3497">
            <v>3326</v>
          </cell>
          <cell r="B3497" t="str">
            <v>S</v>
          </cell>
          <cell r="C3497" t="str">
            <v>U</v>
          </cell>
          <cell r="D3497" t="str">
            <v>Q</v>
          </cell>
          <cell r="E3497" t="str">
            <v xml:space="preserve">KANWIL JAKARTA 3                        </v>
          </cell>
          <cell r="F3497" t="str">
            <v xml:space="preserve">Q -- KANWIL JAKARTA 3                             </v>
          </cell>
        </row>
        <row r="3498">
          <cell r="A3498">
            <v>3891</v>
          </cell>
          <cell r="B3498" t="str">
            <v>S</v>
          </cell>
          <cell r="C3498" t="str">
            <v>U</v>
          </cell>
          <cell r="D3498" t="str">
            <v>H</v>
          </cell>
          <cell r="E3498" t="str">
            <v xml:space="preserve">Yogyakarta                              </v>
          </cell>
          <cell r="F3498" t="str">
            <v xml:space="preserve">H -- Yogyakarta                                   </v>
          </cell>
        </row>
        <row r="3499">
          <cell r="A3499">
            <v>6430</v>
          </cell>
          <cell r="B3499" t="str">
            <v>S</v>
          </cell>
          <cell r="C3499" t="str">
            <v>U</v>
          </cell>
          <cell r="D3499" t="str">
            <v>R</v>
          </cell>
          <cell r="E3499" t="str">
            <v xml:space="preserve">KANWIL MALANG                           </v>
          </cell>
          <cell r="F3499" t="str">
            <v xml:space="preserve">R -- KANWIL MALANG                                </v>
          </cell>
        </row>
        <row r="3500">
          <cell r="A3500">
            <v>6244</v>
          </cell>
          <cell r="B3500" t="str">
            <v>S</v>
          </cell>
          <cell r="C3500" t="str">
            <v>U</v>
          </cell>
          <cell r="D3500" t="str">
            <v>K</v>
          </cell>
          <cell r="E3500" t="str">
            <v xml:space="preserve">Surabaya                                </v>
          </cell>
          <cell r="F3500" t="str">
            <v xml:space="preserve">K -- Surabaya                                     </v>
          </cell>
        </row>
        <row r="3501">
          <cell r="A3501">
            <v>7513</v>
          </cell>
          <cell r="B3501" t="str">
            <v>S</v>
          </cell>
          <cell r="C3501" t="str">
            <v>U</v>
          </cell>
          <cell r="D3501" t="str">
            <v>R</v>
          </cell>
          <cell r="E3501" t="str">
            <v xml:space="preserve">KANWIL MALANG                           </v>
          </cell>
          <cell r="F3501" t="str">
            <v xml:space="preserve">R -- KANWIL MALANG                                </v>
          </cell>
        </row>
        <row r="3502">
          <cell r="A3502">
            <v>3965</v>
          </cell>
          <cell r="B3502" t="str">
            <v>S</v>
          </cell>
          <cell r="C3502" t="str">
            <v>U</v>
          </cell>
          <cell r="D3502" t="str">
            <v>B</v>
          </cell>
          <cell r="E3502" t="str">
            <v xml:space="preserve">Medan                                   </v>
          </cell>
          <cell r="F3502" t="str">
            <v xml:space="preserve">B -- Medan                                        </v>
          </cell>
        </row>
        <row r="3503">
          <cell r="A3503">
            <v>3040</v>
          </cell>
          <cell r="B3503" t="str">
            <v>S</v>
          </cell>
          <cell r="C3503" t="str">
            <v>U</v>
          </cell>
          <cell r="D3503" t="str">
            <v>G</v>
          </cell>
          <cell r="E3503" t="str">
            <v xml:space="preserve">Semarang                                </v>
          </cell>
          <cell r="F3503" t="str">
            <v xml:space="preserve">G -- Semarang                                     </v>
          </cell>
        </row>
        <row r="3504">
          <cell r="A3504">
            <v>968</v>
          </cell>
          <cell r="B3504" t="str">
            <v>S</v>
          </cell>
          <cell r="C3504" t="str">
            <v>U</v>
          </cell>
          <cell r="D3504" t="str">
            <v>E</v>
          </cell>
          <cell r="E3504" t="str">
            <v xml:space="preserve">DKI                                     </v>
          </cell>
          <cell r="F3504" t="str">
            <v xml:space="preserve">E -- DKI                                          </v>
          </cell>
        </row>
        <row r="3505">
          <cell r="A3505">
            <v>3460</v>
          </cell>
          <cell r="B3505" t="str">
            <v>S</v>
          </cell>
          <cell r="C3505" t="str">
            <v>U</v>
          </cell>
          <cell r="D3505" t="str">
            <v>I</v>
          </cell>
          <cell r="E3505" t="str">
            <v xml:space="preserve">DKI2                                    </v>
          </cell>
          <cell r="F3505" t="str">
            <v xml:space="preserve">I -- DKI2                                         </v>
          </cell>
        </row>
        <row r="3506">
          <cell r="A3506">
            <v>6911</v>
          </cell>
          <cell r="B3506" t="str">
            <v>S</v>
          </cell>
          <cell r="C3506" t="str">
            <v>U</v>
          </cell>
          <cell r="D3506" t="str">
            <v>H</v>
          </cell>
          <cell r="E3506" t="str">
            <v xml:space="preserve">Yogyakarta                              </v>
          </cell>
          <cell r="F3506" t="str">
            <v xml:space="preserve">H -- Yogyakarta                                   </v>
          </cell>
        </row>
        <row r="3507">
          <cell r="A3507">
            <v>6232</v>
          </cell>
          <cell r="B3507" t="str">
            <v>S</v>
          </cell>
          <cell r="C3507" t="str">
            <v>U</v>
          </cell>
          <cell r="D3507" t="str">
            <v>R</v>
          </cell>
          <cell r="E3507" t="str">
            <v xml:space="preserve">KANWIL MALANG                           </v>
          </cell>
          <cell r="F3507" t="str">
            <v xml:space="preserve">R -- KANWIL MALANG                                </v>
          </cell>
        </row>
        <row r="3508">
          <cell r="A3508">
            <v>4859</v>
          </cell>
          <cell r="B3508" t="str">
            <v>S</v>
          </cell>
          <cell r="C3508" t="str">
            <v>U</v>
          </cell>
          <cell r="D3508" t="str">
            <v>Q</v>
          </cell>
          <cell r="E3508" t="str">
            <v xml:space="preserve">KANWIL JAKARTA 3                        </v>
          </cell>
          <cell r="F3508" t="str">
            <v xml:space="preserve">Q -- KANWIL JAKARTA 3                             </v>
          </cell>
        </row>
        <row r="3509">
          <cell r="A3509">
            <v>3019</v>
          </cell>
          <cell r="B3509" t="str">
            <v>S</v>
          </cell>
          <cell r="C3509" t="str">
            <v>U</v>
          </cell>
          <cell r="D3509" t="str">
            <v>H</v>
          </cell>
          <cell r="E3509" t="str">
            <v xml:space="preserve">Yogyakarta                              </v>
          </cell>
          <cell r="F3509" t="str">
            <v xml:space="preserve">H -- Yogyakarta                                   </v>
          </cell>
        </row>
        <row r="3510">
          <cell r="A3510">
            <v>6898</v>
          </cell>
          <cell r="B3510" t="str">
            <v>S</v>
          </cell>
          <cell r="C3510" t="str">
            <v>U</v>
          </cell>
          <cell r="D3510" t="str">
            <v>H</v>
          </cell>
          <cell r="E3510" t="str">
            <v xml:space="preserve">Yogyakarta                              </v>
          </cell>
          <cell r="F3510" t="str">
            <v xml:space="preserve">H -- Yogyakarta                                   </v>
          </cell>
        </row>
        <row r="3511">
          <cell r="A3511">
            <v>805</v>
          </cell>
          <cell r="B3511" t="str">
            <v>S</v>
          </cell>
          <cell r="C3511" t="str">
            <v>U</v>
          </cell>
          <cell r="D3511" t="str">
            <v>I</v>
          </cell>
          <cell r="E3511" t="str">
            <v xml:space="preserve">DKI2                                    </v>
          </cell>
          <cell r="F3511" t="str">
            <v xml:space="preserve">I -- DKI2                                         </v>
          </cell>
        </row>
        <row r="3512">
          <cell r="A3512">
            <v>4556</v>
          </cell>
          <cell r="B3512" t="str">
            <v>S</v>
          </cell>
          <cell r="C3512" t="str">
            <v>U</v>
          </cell>
          <cell r="D3512" t="str">
            <v>L</v>
          </cell>
          <cell r="E3512" t="str">
            <v xml:space="preserve">Banjarmasin                             </v>
          </cell>
          <cell r="F3512" t="str">
            <v xml:space="preserve">L -- Banjarmasin                                  </v>
          </cell>
        </row>
        <row r="3513">
          <cell r="A3513">
            <v>6055</v>
          </cell>
          <cell r="B3513" t="str">
            <v>S</v>
          </cell>
          <cell r="C3513" t="str">
            <v>U</v>
          </cell>
          <cell r="D3513" t="str">
            <v>G</v>
          </cell>
          <cell r="E3513" t="str">
            <v xml:space="preserve">Semarang                                </v>
          </cell>
          <cell r="F3513" t="str">
            <v xml:space="preserve">G -- Semarang                                     </v>
          </cell>
        </row>
        <row r="3514">
          <cell r="A3514">
            <v>5317</v>
          </cell>
          <cell r="B3514" t="str">
            <v>S</v>
          </cell>
          <cell r="C3514" t="str">
            <v>U</v>
          </cell>
          <cell r="D3514" t="str">
            <v>B</v>
          </cell>
          <cell r="E3514" t="str">
            <v xml:space="preserve">Medan                                   </v>
          </cell>
          <cell r="F3514" t="str">
            <v xml:space="preserve">B -- Medan                                        </v>
          </cell>
        </row>
        <row r="3515">
          <cell r="A3515">
            <v>4107</v>
          </cell>
          <cell r="B3515" t="str">
            <v>S</v>
          </cell>
          <cell r="C3515" t="str">
            <v>U</v>
          </cell>
          <cell r="D3515" t="str">
            <v>I</v>
          </cell>
          <cell r="E3515" t="str">
            <v xml:space="preserve">DKI2                                    </v>
          </cell>
          <cell r="F3515" t="str">
            <v xml:space="preserve">I -- DKI2                                         </v>
          </cell>
        </row>
        <row r="3516">
          <cell r="A3516">
            <v>924</v>
          </cell>
          <cell r="B3516" t="str">
            <v>S</v>
          </cell>
          <cell r="C3516" t="str">
            <v>U</v>
          </cell>
          <cell r="D3516" t="str">
            <v>Q</v>
          </cell>
          <cell r="E3516" t="str">
            <v xml:space="preserve">KANWIL JAKARTA 3                        </v>
          </cell>
          <cell r="F3516" t="str">
            <v xml:space="preserve">Q -- KANWIL JAKARTA 3                             </v>
          </cell>
        </row>
        <row r="3517">
          <cell r="A3517">
            <v>3359</v>
          </cell>
          <cell r="B3517" t="str">
            <v>S</v>
          </cell>
          <cell r="C3517" t="str">
            <v>U</v>
          </cell>
          <cell r="D3517" t="str">
            <v>X</v>
          </cell>
          <cell r="E3517" t="str">
            <v xml:space="preserve">KANWIL PEKANBARU                        </v>
          </cell>
          <cell r="F3517" t="str">
            <v xml:space="preserve">X -- KANWIL PEKANBARU                             </v>
          </cell>
        </row>
        <row r="3518">
          <cell r="A3518">
            <v>8002</v>
          </cell>
          <cell r="B3518" t="str">
            <v>S</v>
          </cell>
          <cell r="C3518" t="str">
            <v>U</v>
          </cell>
          <cell r="D3518" t="str">
            <v>L</v>
          </cell>
          <cell r="E3518" t="str">
            <v xml:space="preserve">Banjarmasin                             </v>
          </cell>
          <cell r="F3518" t="str">
            <v xml:space="preserve">L -- Banjarmasin                                  </v>
          </cell>
        </row>
        <row r="3519">
          <cell r="A3519">
            <v>5275</v>
          </cell>
          <cell r="B3519" t="str">
            <v>S</v>
          </cell>
          <cell r="C3519" t="str">
            <v>U</v>
          </cell>
          <cell r="D3519" t="str">
            <v>B</v>
          </cell>
          <cell r="E3519" t="str">
            <v xml:space="preserve">Medan                                   </v>
          </cell>
          <cell r="F3519" t="str">
            <v xml:space="preserve">B -- Medan                                        </v>
          </cell>
        </row>
        <row r="3520">
          <cell r="A3520">
            <v>7547</v>
          </cell>
          <cell r="B3520" t="str">
            <v>S</v>
          </cell>
          <cell r="C3520" t="str">
            <v>U</v>
          </cell>
          <cell r="D3520" t="str">
            <v>C</v>
          </cell>
          <cell r="E3520" t="str">
            <v xml:space="preserve">Padang                                  </v>
          </cell>
          <cell r="F3520" t="str">
            <v xml:space="preserve">C -- Padang                                       </v>
          </cell>
        </row>
        <row r="3521">
          <cell r="A3521">
            <v>5556</v>
          </cell>
          <cell r="B3521" t="str">
            <v>S</v>
          </cell>
          <cell r="C3521" t="str">
            <v>U</v>
          </cell>
          <cell r="D3521" t="str">
            <v>C</v>
          </cell>
          <cell r="E3521" t="str">
            <v xml:space="preserve">Padang                                  </v>
          </cell>
          <cell r="F3521" t="str">
            <v xml:space="preserve">C -- Padang                                       </v>
          </cell>
        </row>
        <row r="3522">
          <cell r="A3522">
            <v>6700</v>
          </cell>
          <cell r="B3522" t="str">
            <v>S</v>
          </cell>
          <cell r="C3522" t="str">
            <v>U</v>
          </cell>
          <cell r="D3522" t="str">
            <v>H</v>
          </cell>
          <cell r="E3522" t="str">
            <v xml:space="preserve">Yogyakarta                              </v>
          </cell>
          <cell r="F3522" t="str">
            <v xml:space="preserve">H -- Yogyakarta                                   </v>
          </cell>
        </row>
        <row r="3523">
          <cell r="A3523">
            <v>6701</v>
          </cell>
          <cell r="B3523" t="str">
            <v>S</v>
          </cell>
          <cell r="C3523" t="str">
            <v>U</v>
          </cell>
          <cell r="D3523" t="str">
            <v>H</v>
          </cell>
          <cell r="E3523" t="str">
            <v xml:space="preserve">Yogyakarta                              </v>
          </cell>
          <cell r="F3523" t="str">
            <v xml:space="preserve">H -- Yogyakarta                                   </v>
          </cell>
        </row>
        <row r="3524">
          <cell r="A3524">
            <v>6805</v>
          </cell>
          <cell r="B3524" t="str">
            <v>S</v>
          </cell>
          <cell r="C3524" t="str">
            <v>U</v>
          </cell>
          <cell r="D3524" t="str">
            <v>H</v>
          </cell>
          <cell r="E3524" t="str">
            <v xml:space="preserve">Yogyakarta                              </v>
          </cell>
          <cell r="F3524" t="str">
            <v xml:space="preserve">H -- Yogyakarta                                   </v>
          </cell>
        </row>
        <row r="3525">
          <cell r="A3525">
            <v>4819</v>
          </cell>
          <cell r="B3525" t="str">
            <v>S</v>
          </cell>
          <cell r="C3525" t="str">
            <v>U</v>
          </cell>
          <cell r="D3525" t="str">
            <v>L</v>
          </cell>
          <cell r="E3525" t="str">
            <v xml:space="preserve">Banjarmasin                             </v>
          </cell>
          <cell r="F3525" t="str">
            <v xml:space="preserve">L -- Banjarmasin                                  </v>
          </cell>
        </row>
        <row r="3526">
          <cell r="A3526">
            <v>6356</v>
          </cell>
          <cell r="B3526" t="str">
            <v>S</v>
          </cell>
          <cell r="C3526" t="str">
            <v>U</v>
          </cell>
          <cell r="D3526" t="str">
            <v>R</v>
          </cell>
          <cell r="E3526" t="str">
            <v xml:space="preserve">KANWIL MALANG                           </v>
          </cell>
          <cell r="F3526" t="str">
            <v xml:space="preserve">R -- KANWIL MALANG                                </v>
          </cell>
        </row>
        <row r="3527">
          <cell r="A3527">
            <v>6369</v>
          </cell>
          <cell r="B3527" t="str">
            <v>S</v>
          </cell>
          <cell r="C3527" t="str">
            <v>U</v>
          </cell>
          <cell r="D3527" t="str">
            <v>R</v>
          </cell>
          <cell r="E3527" t="str">
            <v xml:space="preserve">KANWIL MALANG                           </v>
          </cell>
          <cell r="F3527" t="str">
            <v xml:space="preserve">R -- KANWIL MALANG                                </v>
          </cell>
        </row>
        <row r="3528">
          <cell r="A3528">
            <v>4209</v>
          </cell>
          <cell r="B3528" t="str">
            <v>S</v>
          </cell>
          <cell r="C3528" t="str">
            <v>U</v>
          </cell>
          <cell r="D3528" t="str">
            <v>F</v>
          </cell>
          <cell r="E3528" t="str">
            <v xml:space="preserve">Bandung                                 </v>
          </cell>
          <cell r="F3528" t="str">
            <v xml:space="preserve">F -- Bandung                                      </v>
          </cell>
        </row>
        <row r="3529">
          <cell r="A3529">
            <v>3106</v>
          </cell>
          <cell r="B3529" t="str">
            <v>S</v>
          </cell>
          <cell r="C3529" t="str">
            <v>U</v>
          </cell>
          <cell r="D3529" t="str">
            <v>H</v>
          </cell>
          <cell r="E3529" t="str">
            <v xml:space="preserve">Yogyakarta                              </v>
          </cell>
          <cell r="F3529" t="str">
            <v xml:space="preserve">H -- Yogyakarta                                   </v>
          </cell>
        </row>
        <row r="3530">
          <cell r="A3530">
            <v>5950</v>
          </cell>
          <cell r="B3530" t="str">
            <v>S</v>
          </cell>
          <cell r="C3530" t="str">
            <v>U</v>
          </cell>
          <cell r="D3530" t="str">
            <v>G</v>
          </cell>
          <cell r="E3530" t="str">
            <v xml:space="preserve">Semarang                                </v>
          </cell>
          <cell r="F3530" t="str">
            <v xml:space="preserve">G -- Semarang                                     </v>
          </cell>
        </row>
        <row r="3531">
          <cell r="A3531">
            <v>5939</v>
          </cell>
          <cell r="B3531" t="str">
            <v>S</v>
          </cell>
          <cell r="C3531" t="str">
            <v>U</v>
          </cell>
          <cell r="D3531" t="str">
            <v>G</v>
          </cell>
          <cell r="E3531" t="str">
            <v xml:space="preserve">Semarang                                </v>
          </cell>
          <cell r="F3531" t="str">
            <v xml:space="preserve">G -- Semarang                                     </v>
          </cell>
        </row>
        <row r="3532">
          <cell r="A3532">
            <v>6665</v>
          </cell>
          <cell r="B3532" t="str">
            <v>S</v>
          </cell>
          <cell r="C3532" t="str">
            <v>U</v>
          </cell>
          <cell r="D3532" t="str">
            <v>H</v>
          </cell>
          <cell r="E3532" t="str">
            <v xml:space="preserve">Yogyakarta                              </v>
          </cell>
          <cell r="F3532" t="str">
            <v xml:space="preserve">H -- Yogyakarta                                   </v>
          </cell>
        </row>
        <row r="3533">
          <cell r="A3533">
            <v>6735</v>
          </cell>
          <cell r="B3533" t="str">
            <v>S</v>
          </cell>
          <cell r="C3533" t="str">
            <v>U</v>
          </cell>
          <cell r="D3533" t="str">
            <v>H</v>
          </cell>
          <cell r="E3533" t="str">
            <v xml:space="preserve">Yogyakarta                              </v>
          </cell>
          <cell r="F3533" t="str">
            <v xml:space="preserve">H -- Yogyakarta                                   </v>
          </cell>
        </row>
        <row r="3534">
          <cell r="A3534">
            <v>6736</v>
          </cell>
          <cell r="B3534" t="str">
            <v>S</v>
          </cell>
          <cell r="C3534" t="str">
            <v>U</v>
          </cell>
          <cell r="D3534" t="str">
            <v>H</v>
          </cell>
          <cell r="E3534" t="str">
            <v xml:space="preserve">Yogyakarta                              </v>
          </cell>
          <cell r="F3534" t="str">
            <v xml:space="preserve">H -- Yogyakarta                                   </v>
          </cell>
        </row>
        <row r="3535">
          <cell r="A3535">
            <v>3904</v>
          </cell>
          <cell r="B3535" t="str">
            <v>S</v>
          </cell>
          <cell r="C3535" t="str">
            <v>U</v>
          </cell>
          <cell r="D3535" t="str">
            <v>B</v>
          </cell>
          <cell r="E3535" t="str">
            <v xml:space="preserve">Medan                                   </v>
          </cell>
          <cell r="F3535" t="str">
            <v xml:space="preserve">B -- Medan                                        </v>
          </cell>
        </row>
        <row r="3536">
          <cell r="A3536">
            <v>7825</v>
          </cell>
          <cell r="B3536" t="str">
            <v>S</v>
          </cell>
          <cell r="C3536" t="str">
            <v>U</v>
          </cell>
          <cell r="D3536" t="str">
            <v>B</v>
          </cell>
          <cell r="E3536" t="str">
            <v xml:space="preserve">Medan                                   </v>
          </cell>
          <cell r="F3536" t="str">
            <v xml:space="preserve">B -- Medan                                        </v>
          </cell>
        </row>
        <row r="3537">
          <cell r="A3537">
            <v>6118</v>
          </cell>
          <cell r="B3537" t="str">
            <v>S</v>
          </cell>
          <cell r="C3537" t="str">
            <v>U</v>
          </cell>
          <cell r="D3537" t="str">
            <v>R</v>
          </cell>
          <cell r="E3537" t="str">
            <v xml:space="preserve">KANWIL MALANG                           </v>
          </cell>
          <cell r="F3537" t="str">
            <v xml:space="preserve">R -- KANWIL MALANG                                </v>
          </cell>
        </row>
        <row r="3538">
          <cell r="A3538">
            <v>8027</v>
          </cell>
          <cell r="B3538" t="str">
            <v>S</v>
          </cell>
          <cell r="C3538" t="str">
            <v>U</v>
          </cell>
          <cell r="D3538" t="str">
            <v>P</v>
          </cell>
          <cell r="E3538" t="str">
            <v xml:space="preserve">Makassar                                </v>
          </cell>
          <cell r="F3538" t="str">
            <v xml:space="preserve">P -- Makassar                                     </v>
          </cell>
        </row>
        <row r="3539">
          <cell r="A3539">
            <v>5127</v>
          </cell>
          <cell r="B3539" t="str">
            <v>S</v>
          </cell>
          <cell r="C3539" t="str">
            <v>U</v>
          </cell>
          <cell r="D3539" t="str">
            <v>N</v>
          </cell>
          <cell r="E3539" t="str">
            <v xml:space="preserve">Manado                                  </v>
          </cell>
          <cell r="F3539" t="str">
            <v xml:space="preserve">N -- Manado                                       </v>
          </cell>
        </row>
        <row r="3540">
          <cell r="A3540">
            <v>3650</v>
          </cell>
          <cell r="B3540" t="str">
            <v>S</v>
          </cell>
          <cell r="C3540" t="str">
            <v>U</v>
          </cell>
          <cell r="D3540" t="str">
            <v>K</v>
          </cell>
          <cell r="E3540" t="str">
            <v xml:space="preserve">Surabaya                                </v>
          </cell>
          <cell r="F3540" t="str">
            <v xml:space="preserve">K -- Surabaya                                     </v>
          </cell>
        </row>
        <row r="3541">
          <cell r="A3541">
            <v>7717</v>
          </cell>
          <cell r="B3541" t="str">
            <v>S</v>
          </cell>
          <cell r="C3541" t="str">
            <v>U</v>
          </cell>
          <cell r="D3541" t="str">
            <v>X</v>
          </cell>
          <cell r="E3541" t="str">
            <v xml:space="preserve">KANWIL PEKANBARU                        </v>
          </cell>
          <cell r="F3541" t="str">
            <v xml:space="preserve">X -- KANWIL PEKANBARU                             </v>
          </cell>
        </row>
        <row r="3542">
          <cell r="A3542">
            <v>5101</v>
          </cell>
          <cell r="B3542" t="str">
            <v>S</v>
          </cell>
          <cell r="C3542" t="str">
            <v>U</v>
          </cell>
          <cell r="D3542" t="str">
            <v>P</v>
          </cell>
          <cell r="E3542" t="str">
            <v xml:space="preserve">Makassar                                </v>
          </cell>
          <cell r="F3542" t="str">
            <v xml:space="preserve">P -- Makassar                                     </v>
          </cell>
        </row>
        <row r="3543">
          <cell r="A3543">
            <v>6155</v>
          </cell>
          <cell r="B3543" t="str">
            <v>S</v>
          </cell>
          <cell r="C3543" t="str">
            <v>U</v>
          </cell>
          <cell r="D3543" t="str">
            <v>R</v>
          </cell>
          <cell r="E3543" t="str">
            <v xml:space="preserve">KANWIL MALANG                           </v>
          </cell>
          <cell r="F3543" t="str">
            <v xml:space="preserve">R -- KANWIL MALANG                                </v>
          </cell>
        </row>
        <row r="3544">
          <cell r="A3544">
            <v>4068</v>
          </cell>
          <cell r="B3544" t="str">
            <v>S</v>
          </cell>
          <cell r="C3544" t="str">
            <v>U</v>
          </cell>
          <cell r="D3544" t="str">
            <v>F</v>
          </cell>
          <cell r="E3544" t="str">
            <v xml:space="preserve">Bandung                                 </v>
          </cell>
          <cell r="F3544" t="str">
            <v xml:space="preserve">F -- Bandung                                      </v>
          </cell>
        </row>
        <row r="3545">
          <cell r="A3545">
            <v>4931</v>
          </cell>
          <cell r="B3545" t="str">
            <v>S</v>
          </cell>
          <cell r="C3545" t="str">
            <v>U</v>
          </cell>
          <cell r="D3545" t="str">
            <v>P</v>
          </cell>
          <cell r="E3545" t="str">
            <v xml:space="preserve">Makassar                                </v>
          </cell>
          <cell r="F3545" t="str">
            <v xml:space="preserve">P -- Makassar                                     </v>
          </cell>
        </row>
        <row r="3546">
          <cell r="A3546">
            <v>3264</v>
          </cell>
          <cell r="B3546" t="str">
            <v>S</v>
          </cell>
          <cell r="C3546" t="str">
            <v>U</v>
          </cell>
          <cell r="D3546" t="str">
            <v>F</v>
          </cell>
          <cell r="E3546" t="str">
            <v xml:space="preserve">Bandung                                 </v>
          </cell>
          <cell r="F3546" t="str">
            <v xml:space="preserve">F -- Bandung                                      </v>
          </cell>
        </row>
        <row r="3547">
          <cell r="A3547">
            <v>4277</v>
          </cell>
          <cell r="B3547" t="str">
            <v>S</v>
          </cell>
          <cell r="C3547" t="str">
            <v>U</v>
          </cell>
          <cell r="D3547" t="str">
            <v>F</v>
          </cell>
          <cell r="E3547" t="str">
            <v xml:space="preserve">Bandung                                 </v>
          </cell>
          <cell r="F3547" t="str">
            <v xml:space="preserve">F -- Bandung                                      </v>
          </cell>
        </row>
        <row r="3548">
          <cell r="A3548">
            <v>4184</v>
          </cell>
          <cell r="B3548" t="str">
            <v>S</v>
          </cell>
          <cell r="C3548" t="str">
            <v>U</v>
          </cell>
          <cell r="D3548" t="str">
            <v>F</v>
          </cell>
          <cell r="E3548" t="str">
            <v xml:space="preserve">Bandung                                 </v>
          </cell>
          <cell r="F3548" t="str">
            <v xml:space="preserve">F -- Bandung                                      </v>
          </cell>
        </row>
        <row r="3549">
          <cell r="A3549">
            <v>4070</v>
          </cell>
          <cell r="B3549" t="str">
            <v>S</v>
          </cell>
          <cell r="C3549" t="str">
            <v>U</v>
          </cell>
          <cell r="D3549" t="str">
            <v>F</v>
          </cell>
          <cell r="E3549" t="str">
            <v xml:space="preserve">Bandung                                 </v>
          </cell>
          <cell r="F3549" t="str">
            <v xml:space="preserve">F -- Bandung                                      </v>
          </cell>
        </row>
        <row r="3550">
          <cell r="A3550">
            <v>4264</v>
          </cell>
          <cell r="B3550" t="str">
            <v>S</v>
          </cell>
          <cell r="C3550" t="str">
            <v>U</v>
          </cell>
          <cell r="D3550" t="str">
            <v>F</v>
          </cell>
          <cell r="E3550" t="str">
            <v xml:space="preserve">Bandung                                 </v>
          </cell>
          <cell r="F3550" t="str">
            <v xml:space="preserve">F -- Bandung                                      </v>
          </cell>
        </row>
        <row r="3551">
          <cell r="A3551">
            <v>4894</v>
          </cell>
          <cell r="B3551" t="str">
            <v>S</v>
          </cell>
          <cell r="C3551" t="str">
            <v>U</v>
          </cell>
          <cell r="D3551" t="str">
            <v>O</v>
          </cell>
          <cell r="E3551" t="str">
            <v xml:space="preserve">KANWIL JAYAPURA                         </v>
          </cell>
          <cell r="F3551" t="str">
            <v xml:space="preserve">O -- KANWIL JAYAPURA                              </v>
          </cell>
        </row>
        <row r="3552">
          <cell r="A3552">
            <v>4975</v>
          </cell>
          <cell r="B3552" t="str">
            <v>S</v>
          </cell>
          <cell r="C3552" t="str">
            <v>U</v>
          </cell>
          <cell r="D3552" t="str">
            <v>P</v>
          </cell>
          <cell r="E3552" t="str">
            <v xml:space="preserve">Makassar                                </v>
          </cell>
          <cell r="F3552" t="str">
            <v xml:space="preserve">P -- Makassar                                     </v>
          </cell>
        </row>
        <row r="3553">
          <cell r="A3553">
            <v>5940</v>
          </cell>
          <cell r="B3553" t="str">
            <v>S</v>
          </cell>
          <cell r="C3553" t="str">
            <v>U</v>
          </cell>
          <cell r="D3553" t="str">
            <v>G</v>
          </cell>
          <cell r="E3553" t="str">
            <v xml:space="preserve">Semarang                                </v>
          </cell>
          <cell r="F3553" t="str">
            <v xml:space="preserve">G -- Semarang                                     </v>
          </cell>
        </row>
        <row r="3554">
          <cell r="A3554">
            <v>3029</v>
          </cell>
          <cell r="B3554" t="str">
            <v>S</v>
          </cell>
          <cell r="C3554" t="str">
            <v>U</v>
          </cell>
          <cell r="D3554" t="str">
            <v>G</v>
          </cell>
          <cell r="E3554" t="str">
            <v xml:space="preserve">Semarang                                </v>
          </cell>
          <cell r="F3554" t="str">
            <v xml:space="preserve">G -- Semarang                                     </v>
          </cell>
        </row>
        <row r="3555">
          <cell r="A3555">
            <v>6767</v>
          </cell>
          <cell r="B3555" t="str">
            <v>S</v>
          </cell>
          <cell r="C3555" t="str">
            <v>U</v>
          </cell>
          <cell r="D3555" t="str">
            <v>H</v>
          </cell>
          <cell r="E3555" t="str">
            <v xml:space="preserve">Yogyakarta                              </v>
          </cell>
          <cell r="F3555" t="str">
            <v xml:space="preserve">H -- Yogyakarta                                   </v>
          </cell>
        </row>
        <row r="3556">
          <cell r="A3556">
            <v>5102</v>
          </cell>
          <cell r="B3556" t="str">
            <v>S</v>
          </cell>
          <cell r="C3556" t="str">
            <v>U</v>
          </cell>
          <cell r="D3556" t="str">
            <v>P</v>
          </cell>
          <cell r="E3556" t="str">
            <v xml:space="preserve">Makassar                                </v>
          </cell>
          <cell r="F3556" t="str">
            <v xml:space="preserve">P -- Makassar                                     </v>
          </cell>
        </row>
        <row r="3557">
          <cell r="A3557">
            <v>7467</v>
          </cell>
          <cell r="B3557" t="str">
            <v>S</v>
          </cell>
          <cell r="C3557" t="str">
            <v>U</v>
          </cell>
          <cell r="D3557" t="str">
            <v>P</v>
          </cell>
          <cell r="E3557" t="str">
            <v xml:space="preserve">Makassar                                </v>
          </cell>
          <cell r="F3557" t="str">
            <v xml:space="preserve">P -- Makassar                                     </v>
          </cell>
        </row>
        <row r="3558">
          <cell r="A3558">
            <v>7904</v>
          </cell>
          <cell r="B3558" t="str">
            <v>S</v>
          </cell>
          <cell r="C3558" t="str">
            <v>U</v>
          </cell>
          <cell r="D3558" t="str">
            <v>L</v>
          </cell>
          <cell r="E3558" t="str">
            <v xml:space="preserve">Banjarmasin                             </v>
          </cell>
          <cell r="F3558" t="str">
            <v xml:space="preserve">L -- Banjarmasin                                  </v>
          </cell>
        </row>
        <row r="3559">
          <cell r="A3559">
            <v>3067</v>
          </cell>
          <cell r="B3559" t="str">
            <v>S</v>
          </cell>
          <cell r="C3559" t="str">
            <v>U</v>
          </cell>
          <cell r="D3559" t="str">
            <v>H</v>
          </cell>
          <cell r="E3559" t="str">
            <v xml:space="preserve">Yogyakarta                              </v>
          </cell>
          <cell r="F3559" t="str">
            <v xml:space="preserve">H -- Yogyakarta                                   </v>
          </cell>
        </row>
        <row r="3560">
          <cell r="A3560">
            <v>5118</v>
          </cell>
          <cell r="B3560" t="str">
            <v>S</v>
          </cell>
          <cell r="C3560" t="str">
            <v>U</v>
          </cell>
          <cell r="D3560" t="str">
            <v>N</v>
          </cell>
          <cell r="E3560" t="str">
            <v xml:space="preserve">Manado                                  </v>
          </cell>
          <cell r="F3560" t="str">
            <v xml:space="preserve">N -- Manado                                       </v>
          </cell>
        </row>
        <row r="3561">
          <cell r="A3561">
            <v>5083</v>
          </cell>
          <cell r="B3561" t="str">
            <v>S</v>
          </cell>
          <cell r="C3561" t="str">
            <v>U</v>
          </cell>
          <cell r="D3561" t="str">
            <v>P</v>
          </cell>
          <cell r="E3561" t="str">
            <v xml:space="preserve">Makassar                                </v>
          </cell>
          <cell r="F3561" t="str">
            <v xml:space="preserve">P -- Makassar                                     </v>
          </cell>
        </row>
        <row r="3562">
          <cell r="A3562">
            <v>6688</v>
          </cell>
          <cell r="B3562" t="str">
            <v>S</v>
          </cell>
          <cell r="C3562" t="str">
            <v>U</v>
          </cell>
          <cell r="D3562" t="str">
            <v>H</v>
          </cell>
          <cell r="E3562" t="str">
            <v xml:space="preserve">Yogyakarta                              </v>
          </cell>
          <cell r="F3562" t="str">
            <v xml:space="preserve">H -- Yogyakarta                                   </v>
          </cell>
        </row>
        <row r="3563">
          <cell r="A3563">
            <v>4336</v>
          </cell>
          <cell r="B3563" t="str">
            <v>S</v>
          </cell>
          <cell r="C3563" t="str">
            <v>U</v>
          </cell>
          <cell r="D3563" t="str">
            <v>F</v>
          </cell>
          <cell r="E3563" t="str">
            <v xml:space="preserve">Bandung                                 </v>
          </cell>
          <cell r="F3563" t="str">
            <v xml:space="preserve">F -- Bandung                                      </v>
          </cell>
        </row>
        <row r="3564">
          <cell r="A3564">
            <v>5810</v>
          </cell>
          <cell r="B3564" t="str">
            <v>S</v>
          </cell>
          <cell r="C3564" t="str">
            <v>U</v>
          </cell>
          <cell r="D3564" t="str">
            <v>J</v>
          </cell>
          <cell r="E3564" t="str">
            <v xml:space="preserve">KANWIL BANDAR LAMPUNG                   </v>
          </cell>
          <cell r="F3564" t="str">
            <v xml:space="preserve">J -- KANWIL BANDAR LAMPUNG                        </v>
          </cell>
        </row>
        <row r="3565">
          <cell r="A3565">
            <v>6548</v>
          </cell>
          <cell r="B3565" t="str">
            <v>S</v>
          </cell>
          <cell r="C3565" t="str">
            <v>U</v>
          </cell>
          <cell r="D3565" t="str">
            <v>K</v>
          </cell>
          <cell r="E3565" t="str">
            <v xml:space="preserve">Surabaya                                </v>
          </cell>
          <cell r="F3565" t="str">
            <v xml:space="preserve">K -- Surabaya                                     </v>
          </cell>
        </row>
        <row r="3566">
          <cell r="A3566">
            <v>6772</v>
          </cell>
          <cell r="B3566" t="str">
            <v>S</v>
          </cell>
          <cell r="C3566" t="str">
            <v>U</v>
          </cell>
          <cell r="D3566" t="str">
            <v>H</v>
          </cell>
          <cell r="E3566" t="str">
            <v xml:space="preserve">Yogyakarta                              </v>
          </cell>
          <cell r="F3566" t="str">
            <v xml:space="preserve">H -- Yogyakarta                                   </v>
          </cell>
        </row>
        <row r="3567">
          <cell r="A3567">
            <v>6831</v>
          </cell>
          <cell r="B3567" t="str">
            <v>S</v>
          </cell>
          <cell r="C3567" t="str">
            <v>U</v>
          </cell>
          <cell r="D3567" t="str">
            <v>H</v>
          </cell>
          <cell r="E3567" t="str">
            <v xml:space="preserve">Yogyakarta                              </v>
          </cell>
          <cell r="F3567" t="str">
            <v xml:space="preserve">H -- Yogyakarta                                   </v>
          </cell>
        </row>
        <row r="3568">
          <cell r="A3568">
            <v>6119</v>
          </cell>
          <cell r="B3568" t="str">
            <v>S</v>
          </cell>
          <cell r="C3568" t="str">
            <v>U</v>
          </cell>
          <cell r="D3568" t="str">
            <v>R</v>
          </cell>
          <cell r="E3568" t="str">
            <v xml:space="preserve">KANWIL MALANG                           </v>
          </cell>
          <cell r="F3568" t="str">
            <v xml:space="preserve">R -- KANWIL MALANG                                </v>
          </cell>
        </row>
        <row r="3569">
          <cell r="A3569">
            <v>7390</v>
          </cell>
          <cell r="B3569" t="str">
            <v>S</v>
          </cell>
          <cell r="C3569" t="str">
            <v>U</v>
          </cell>
          <cell r="D3569" t="str">
            <v>E</v>
          </cell>
          <cell r="E3569" t="str">
            <v xml:space="preserve">DKI                                     </v>
          </cell>
          <cell r="F3569" t="str">
            <v xml:space="preserve">E -- DKI                                          </v>
          </cell>
        </row>
        <row r="3570">
          <cell r="A3570">
            <v>3245</v>
          </cell>
          <cell r="B3570" t="str">
            <v>S</v>
          </cell>
          <cell r="C3570" t="str">
            <v>U</v>
          </cell>
          <cell r="D3570" t="str">
            <v>E</v>
          </cell>
          <cell r="E3570" t="str">
            <v xml:space="preserve">DKI                                     </v>
          </cell>
          <cell r="F3570" t="str">
            <v xml:space="preserve">E -- DKI                                          </v>
          </cell>
        </row>
        <row r="3571">
          <cell r="A3571">
            <v>948</v>
          </cell>
          <cell r="B3571" t="str">
            <v>S</v>
          </cell>
          <cell r="C3571" t="str">
            <v>U</v>
          </cell>
          <cell r="D3571" t="str">
            <v>I</v>
          </cell>
          <cell r="E3571" t="str">
            <v xml:space="preserve">DKI2                                    </v>
          </cell>
          <cell r="F3571" t="str">
            <v xml:space="preserve">I -- DKI2                                         </v>
          </cell>
        </row>
        <row r="3572">
          <cell r="A3572">
            <v>6924</v>
          </cell>
          <cell r="B3572" t="str">
            <v>S</v>
          </cell>
          <cell r="C3572" t="str">
            <v>U</v>
          </cell>
          <cell r="D3572" t="str">
            <v>H</v>
          </cell>
          <cell r="E3572" t="str">
            <v xml:space="preserve">Yogyakarta                              </v>
          </cell>
          <cell r="F3572" t="str">
            <v xml:space="preserve">H -- Yogyakarta                                   </v>
          </cell>
        </row>
        <row r="3573">
          <cell r="A3573">
            <v>6617</v>
          </cell>
          <cell r="B3573" t="str">
            <v>S</v>
          </cell>
          <cell r="C3573" t="str">
            <v>U</v>
          </cell>
          <cell r="D3573" t="str">
            <v>H</v>
          </cell>
          <cell r="E3573" t="str">
            <v xml:space="preserve">Yogyakarta                              </v>
          </cell>
          <cell r="F3573" t="str">
            <v xml:space="preserve">H -- Yogyakarta                                   </v>
          </cell>
        </row>
        <row r="3574">
          <cell r="A3574">
            <v>6258</v>
          </cell>
          <cell r="B3574" t="str">
            <v>S</v>
          </cell>
          <cell r="C3574" t="str">
            <v>U</v>
          </cell>
          <cell r="D3574" t="str">
            <v>R</v>
          </cell>
          <cell r="E3574" t="str">
            <v xml:space="preserve">KANWIL MALANG                           </v>
          </cell>
          <cell r="F3574" t="str">
            <v xml:space="preserve">R -- KANWIL MALANG                                </v>
          </cell>
        </row>
        <row r="3575">
          <cell r="A3575">
            <v>6590</v>
          </cell>
          <cell r="B3575" t="str">
            <v>S</v>
          </cell>
          <cell r="C3575" t="str">
            <v>U</v>
          </cell>
          <cell r="D3575" t="str">
            <v>R</v>
          </cell>
          <cell r="E3575" t="str">
            <v xml:space="preserve">KANWIL MALANG                           </v>
          </cell>
          <cell r="F3575" t="str">
            <v xml:space="preserve">R -- KANWIL MALANG                                </v>
          </cell>
        </row>
        <row r="3576">
          <cell r="A3576">
            <v>959</v>
          </cell>
          <cell r="B3576" t="str">
            <v>S</v>
          </cell>
          <cell r="C3576" t="str">
            <v>U</v>
          </cell>
          <cell r="D3576" t="str">
            <v>Q</v>
          </cell>
          <cell r="E3576" t="str">
            <v xml:space="preserve">KANWIL JAKARTA 3                        </v>
          </cell>
          <cell r="F3576" t="str">
            <v xml:space="preserve">Q -- KANWIL JAKARTA 3                             </v>
          </cell>
        </row>
        <row r="3577">
          <cell r="A3577">
            <v>3685</v>
          </cell>
          <cell r="B3577" t="str">
            <v>S</v>
          </cell>
          <cell r="C3577" t="str">
            <v>U</v>
          </cell>
          <cell r="D3577" t="str">
            <v>G</v>
          </cell>
          <cell r="E3577" t="str">
            <v xml:space="preserve">Semarang                                </v>
          </cell>
          <cell r="F3577" t="str">
            <v xml:space="preserve">G -- Semarang                                     </v>
          </cell>
        </row>
        <row r="3578">
          <cell r="A3578">
            <v>3900</v>
          </cell>
          <cell r="B3578" t="str">
            <v>S</v>
          </cell>
          <cell r="C3578" t="str">
            <v>U</v>
          </cell>
          <cell r="D3578" t="str">
            <v>G</v>
          </cell>
          <cell r="E3578" t="str">
            <v xml:space="preserve">Semarang                                </v>
          </cell>
          <cell r="F3578" t="str">
            <v xml:space="preserve">G -- Semarang                                     </v>
          </cell>
        </row>
        <row r="3579">
          <cell r="A3579">
            <v>6843</v>
          </cell>
          <cell r="B3579" t="str">
            <v>S</v>
          </cell>
          <cell r="C3579" t="str">
            <v>U</v>
          </cell>
          <cell r="D3579" t="str">
            <v>H</v>
          </cell>
          <cell r="E3579" t="str">
            <v xml:space="preserve">Yogyakarta                              </v>
          </cell>
          <cell r="F3579" t="str">
            <v xml:space="preserve">H -- Yogyakarta                                   </v>
          </cell>
        </row>
        <row r="3580">
          <cell r="A3580">
            <v>3721</v>
          </cell>
          <cell r="B3580" t="str">
            <v>S</v>
          </cell>
          <cell r="C3580" t="str">
            <v>U</v>
          </cell>
          <cell r="D3580" t="str">
            <v>H</v>
          </cell>
          <cell r="E3580" t="str">
            <v xml:space="preserve">Yogyakarta                              </v>
          </cell>
          <cell r="F3580" t="str">
            <v xml:space="preserve">H -- Yogyakarta                                   </v>
          </cell>
        </row>
        <row r="3581">
          <cell r="A3581">
            <v>7923</v>
          </cell>
          <cell r="B3581" t="str">
            <v>S</v>
          </cell>
          <cell r="C3581" t="str">
            <v>U</v>
          </cell>
          <cell r="D3581" t="str">
            <v>R</v>
          </cell>
          <cell r="E3581" t="str">
            <v xml:space="preserve">KANWIL MALANG                           </v>
          </cell>
          <cell r="F3581" t="str">
            <v xml:space="preserve">R -- KANWIL MALANG                                </v>
          </cell>
        </row>
        <row r="3582">
          <cell r="A3582">
            <v>8018</v>
          </cell>
          <cell r="B3582" t="str">
            <v>S</v>
          </cell>
          <cell r="C3582" t="str">
            <v>U</v>
          </cell>
          <cell r="D3582" t="str">
            <v>H</v>
          </cell>
          <cell r="E3582" t="str">
            <v xml:space="preserve">Yogyakarta                              </v>
          </cell>
          <cell r="F3582" t="str">
            <v xml:space="preserve">H -- Yogyakarta                                   </v>
          </cell>
        </row>
        <row r="3583">
          <cell r="A3583">
            <v>6871</v>
          </cell>
          <cell r="B3583" t="str">
            <v>S</v>
          </cell>
          <cell r="C3583" t="str">
            <v>U</v>
          </cell>
          <cell r="D3583" t="str">
            <v>H</v>
          </cell>
          <cell r="E3583" t="str">
            <v xml:space="preserve">Yogyakarta                              </v>
          </cell>
          <cell r="F3583" t="str">
            <v xml:space="preserve">H -- Yogyakarta                                   </v>
          </cell>
        </row>
        <row r="3584">
          <cell r="A3584">
            <v>3175</v>
          </cell>
          <cell r="B3584" t="str">
            <v>S</v>
          </cell>
          <cell r="C3584" t="str">
            <v>U</v>
          </cell>
          <cell r="D3584" t="str">
            <v>K</v>
          </cell>
          <cell r="E3584" t="str">
            <v xml:space="preserve">Surabaya                                </v>
          </cell>
          <cell r="F3584" t="str">
            <v xml:space="preserve">K -- Surabaya                                     </v>
          </cell>
        </row>
        <row r="3585">
          <cell r="A3585">
            <v>3463</v>
          </cell>
          <cell r="B3585" t="str">
            <v>S</v>
          </cell>
          <cell r="C3585" t="str">
            <v>U</v>
          </cell>
          <cell r="D3585" t="str">
            <v>F</v>
          </cell>
          <cell r="E3585" t="str">
            <v xml:space="preserve">Bandung                                 </v>
          </cell>
          <cell r="F3585" t="str">
            <v xml:space="preserve">F -- Bandung                                      </v>
          </cell>
        </row>
        <row r="3586">
          <cell r="A3586">
            <v>6995</v>
          </cell>
          <cell r="B3586" t="str">
            <v>S</v>
          </cell>
          <cell r="C3586" t="str">
            <v>U</v>
          </cell>
          <cell r="D3586" t="str">
            <v>H</v>
          </cell>
          <cell r="E3586" t="str">
            <v xml:space="preserve">Yogyakarta                              </v>
          </cell>
          <cell r="F3586" t="str">
            <v xml:space="preserve">H -- Yogyakarta                                   </v>
          </cell>
        </row>
        <row r="3587">
          <cell r="A3587">
            <v>7457</v>
          </cell>
          <cell r="B3587" t="str">
            <v>S</v>
          </cell>
          <cell r="C3587" t="str">
            <v>U</v>
          </cell>
          <cell r="D3587" t="str">
            <v>H</v>
          </cell>
          <cell r="E3587" t="str">
            <v xml:space="preserve">Yogyakarta                              </v>
          </cell>
          <cell r="F3587" t="str">
            <v xml:space="preserve">H -- Yogyakarta                                   </v>
          </cell>
        </row>
        <row r="3588">
          <cell r="A3588">
            <v>5873</v>
          </cell>
          <cell r="B3588" t="str">
            <v>S</v>
          </cell>
          <cell r="C3588" t="str">
            <v>U</v>
          </cell>
          <cell r="D3588" t="str">
            <v>G</v>
          </cell>
          <cell r="E3588" t="str">
            <v xml:space="preserve">Semarang                                </v>
          </cell>
          <cell r="F3588" t="str">
            <v xml:space="preserve">G -- Semarang                                     </v>
          </cell>
        </row>
        <row r="3589">
          <cell r="A3589">
            <v>929</v>
          </cell>
          <cell r="B3589" t="str">
            <v>S</v>
          </cell>
          <cell r="C3589" t="str">
            <v>U</v>
          </cell>
          <cell r="D3589" t="str">
            <v>E</v>
          </cell>
          <cell r="E3589" t="str">
            <v xml:space="preserve">DKI                                     </v>
          </cell>
          <cell r="F3589" t="str">
            <v xml:space="preserve">E -- DKI                                          </v>
          </cell>
        </row>
        <row r="3590">
          <cell r="A3590">
            <v>3722</v>
          </cell>
          <cell r="B3590" t="str">
            <v>S</v>
          </cell>
          <cell r="C3590" t="str">
            <v>U</v>
          </cell>
          <cell r="D3590" t="str">
            <v>H</v>
          </cell>
          <cell r="E3590" t="str">
            <v xml:space="preserve">Yogyakarta                              </v>
          </cell>
          <cell r="F3590" t="str">
            <v xml:space="preserve">H -- Yogyakarta                                   </v>
          </cell>
        </row>
        <row r="3591">
          <cell r="A3591">
            <v>5982</v>
          </cell>
          <cell r="B3591" t="str">
            <v>S</v>
          </cell>
          <cell r="C3591" t="str">
            <v>U</v>
          </cell>
          <cell r="D3591" t="str">
            <v>G</v>
          </cell>
          <cell r="E3591" t="str">
            <v xml:space="preserve">Semarang                                </v>
          </cell>
          <cell r="F3591" t="str">
            <v xml:space="preserve">G -- Semarang                                     </v>
          </cell>
        </row>
        <row r="3592">
          <cell r="A3592">
            <v>6025</v>
          </cell>
          <cell r="B3592" t="str">
            <v>S</v>
          </cell>
          <cell r="C3592" t="str">
            <v>U</v>
          </cell>
          <cell r="D3592" t="str">
            <v>G</v>
          </cell>
          <cell r="E3592" t="str">
            <v xml:space="preserve">Semarang                                </v>
          </cell>
          <cell r="F3592" t="str">
            <v xml:space="preserve">G -- Semarang                                     </v>
          </cell>
        </row>
        <row r="3593">
          <cell r="A3593">
            <v>6391</v>
          </cell>
          <cell r="B3593" t="str">
            <v>S</v>
          </cell>
          <cell r="C3593" t="str">
            <v>U</v>
          </cell>
          <cell r="D3593" t="str">
            <v>R</v>
          </cell>
          <cell r="E3593" t="str">
            <v xml:space="preserve">KANWIL MALANG                           </v>
          </cell>
          <cell r="F3593" t="str">
            <v xml:space="preserve">R -- KANWIL MALANG                                </v>
          </cell>
        </row>
        <row r="3594">
          <cell r="A3594">
            <v>6332</v>
          </cell>
          <cell r="B3594" t="str">
            <v>S</v>
          </cell>
          <cell r="C3594" t="str">
            <v>U</v>
          </cell>
          <cell r="D3594" t="str">
            <v>R</v>
          </cell>
          <cell r="E3594" t="str">
            <v xml:space="preserve">KANWIL MALANG                           </v>
          </cell>
          <cell r="F3594" t="str">
            <v xml:space="preserve">R -- KANWIL MALANG                                </v>
          </cell>
        </row>
        <row r="3595">
          <cell r="A3595">
            <v>4021</v>
          </cell>
          <cell r="B3595" t="str">
            <v>S</v>
          </cell>
          <cell r="C3595" t="str">
            <v>U</v>
          </cell>
          <cell r="D3595" t="str">
            <v>F</v>
          </cell>
          <cell r="E3595" t="str">
            <v xml:space="preserve">Bandung                                 </v>
          </cell>
          <cell r="F3595" t="str">
            <v xml:space="preserve">F -- Bandung                                      </v>
          </cell>
        </row>
        <row r="3596">
          <cell r="A3596">
            <v>7925</v>
          </cell>
          <cell r="B3596" t="str">
            <v>S</v>
          </cell>
          <cell r="C3596" t="str">
            <v>U</v>
          </cell>
          <cell r="D3596" t="str">
            <v>R</v>
          </cell>
          <cell r="E3596" t="str">
            <v xml:space="preserve">KANWIL MALANG                           </v>
          </cell>
          <cell r="F3596" t="str">
            <v xml:space="preserve">R -- KANWIL MALANG                                </v>
          </cell>
        </row>
        <row r="3597">
          <cell r="A3597">
            <v>5594</v>
          </cell>
          <cell r="B3597" t="str">
            <v>S</v>
          </cell>
          <cell r="C3597" t="str">
            <v>U</v>
          </cell>
          <cell r="D3597" t="str">
            <v>J</v>
          </cell>
          <cell r="E3597" t="str">
            <v xml:space="preserve">KANWIL BANDAR LAMPUNG                   </v>
          </cell>
          <cell r="F3597" t="str">
            <v xml:space="preserve">J -- KANWIL BANDAR LAMPUNG                        </v>
          </cell>
        </row>
        <row r="3598">
          <cell r="A3598">
            <v>3256</v>
          </cell>
          <cell r="B3598" t="str">
            <v>S</v>
          </cell>
          <cell r="C3598" t="str">
            <v>U</v>
          </cell>
          <cell r="D3598" t="str">
            <v>E</v>
          </cell>
          <cell r="E3598" t="str">
            <v xml:space="preserve">DKI                                     </v>
          </cell>
          <cell r="F3598" t="str">
            <v xml:space="preserve">E -- DKI                                          </v>
          </cell>
        </row>
        <row r="3599">
          <cell r="A3599">
            <v>6215</v>
          </cell>
          <cell r="B3599" t="str">
            <v>S</v>
          </cell>
          <cell r="C3599" t="str">
            <v>U</v>
          </cell>
          <cell r="D3599" t="str">
            <v>R</v>
          </cell>
          <cell r="E3599" t="str">
            <v xml:space="preserve">KANWIL MALANG                           </v>
          </cell>
          <cell r="F3599" t="str">
            <v xml:space="preserve">R -- KANWIL MALANG                                </v>
          </cell>
        </row>
        <row r="3600">
          <cell r="A3600">
            <v>6306</v>
          </cell>
          <cell r="B3600" t="str">
            <v>S</v>
          </cell>
          <cell r="C3600" t="str">
            <v>U</v>
          </cell>
          <cell r="D3600" t="str">
            <v>K</v>
          </cell>
          <cell r="E3600" t="str">
            <v xml:space="preserve">Surabaya                                </v>
          </cell>
          <cell r="F3600" t="str">
            <v xml:space="preserve">K -- Surabaya                                     </v>
          </cell>
        </row>
        <row r="3601">
          <cell r="A3601">
            <v>3839</v>
          </cell>
          <cell r="B3601" t="str">
            <v>S</v>
          </cell>
          <cell r="C3601" t="str">
            <v>U</v>
          </cell>
          <cell r="D3601" t="str">
            <v>K</v>
          </cell>
          <cell r="E3601" t="str">
            <v xml:space="preserve">Surabaya                                </v>
          </cell>
          <cell r="F3601" t="str">
            <v xml:space="preserve">K -- Surabaya                                     </v>
          </cell>
        </row>
        <row r="3602">
          <cell r="A3602">
            <v>6815</v>
          </cell>
          <cell r="B3602" t="str">
            <v>S</v>
          </cell>
          <cell r="C3602" t="str">
            <v>U</v>
          </cell>
          <cell r="D3602" t="str">
            <v>H</v>
          </cell>
          <cell r="E3602" t="str">
            <v xml:space="preserve">Yogyakarta                              </v>
          </cell>
          <cell r="F3602" t="str">
            <v xml:space="preserve">H -- Yogyakarta                                   </v>
          </cell>
        </row>
        <row r="3603">
          <cell r="A3603">
            <v>5874</v>
          </cell>
          <cell r="B3603" t="str">
            <v>S</v>
          </cell>
          <cell r="C3603" t="str">
            <v>U</v>
          </cell>
          <cell r="D3603" t="str">
            <v>G</v>
          </cell>
          <cell r="E3603" t="str">
            <v xml:space="preserve">Semarang                                </v>
          </cell>
          <cell r="F3603" t="str">
            <v xml:space="preserve">G -- Semarang                                     </v>
          </cell>
        </row>
        <row r="3604">
          <cell r="A3604">
            <v>6996</v>
          </cell>
          <cell r="B3604" t="str">
            <v>S</v>
          </cell>
          <cell r="C3604" t="str">
            <v>U</v>
          </cell>
          <cell r="D3604" t="str">
            <v>H</v>
          </cell>
          <cell r="E3604" t="str">
            <v xml:space="preserve">Yogyakarta                              </v>
          </cell>
          <cell r="F3604" t="str">
            <v xml:space="preserve">H -- Yogyakarta                                   </v>
          </cell>
        </row>
        <row r="3605">
          <cell r="A3605">
            <v>3407</v>
          </cell>
          <cell r="B3605" t="str">
            <v>S</v>
          </cell>
          <cell r="C3605" t="str">
            <v>U</v>
          </cell>
          <cell r="D3605" t="str">
            <v>G</v>
          </cell>
          <cell r="E3605" t="str">
            <v xml:space="preserve">Semarang                                </v>
          </cell>
          <cell r="F3605" t="str">
            <v xml:space="preserve">G -- Semarang                                     </v>
          </cell>
        </row>
        <row r="3606">
          <cell r="A3606">
            <v>5925</v>
          </cell>
          <cell r="B3606" t="str">
            <v>S</v>
          </cell>
          <cell r="C3606" t="str">
            <v>U</v>
          </cell>
          <cell r="D3606" t="str">
            <v>G</v>
          </cell>
          <cell r="E3606" t="str">
            <v xml:space="preserve">Semarang                                </v>
          </cell>
          <cell r="F3606" t="str">
            <v xml:space="preserve">G -- Semarang                                     </v>
          </cell>
        </row>
        <row r="3607">
          <cell r="A3607">
            <v>6916</v>
          </cell>
          <cell r="B3607" t="str">
            <v>S</v>
          </cell>
          <cell r="C3607" t="str">
            <v>U</v>
          </cell>
          <cell r="D3607" t="str">
            <v>H</v>
          </cell>
          <cell r="E3607" t="str">
            <v xml:space="preserve">Yogyakarta                              </v>
          </cell>
          <cell r="F3607" t="str">
            <v xml:space="preserve">H -- Yogyakarta                                   </v>
          </cell>
        </row>
        <row r="3608">
          <cell r="A3608">
            <v>3623</v>
          </cell>
          <cell r="B3608" t="str">
            <v>S</v>
          </cell>
          <cell r="C3608" t="str">
            <v>U</v>
          </cell>
          <cell r="D3608" t="str">
            <v>P</v>
          </cell>
          <cell r="E3608" t="str">
            <v xml:space="preserve">Makassar                                </v>
          </cell>
          <cell r="F3608" t="str">
            <v xml:space="preserve">P -- Makassar                                     </v>
          </cell>
        </row>
        <row r="3609">
          <cell r="A3609">
            <v>6106</v>
          </cell>
          <cell r="B3609" t="str">
            <v>S</v>
          </cell>
          <cell r="C3609" t="str">
            <v>U</v>
          </cell>
          <cell r="D3609" t="str">
            <v>K</v>
          </cell>
          <cell r="E3609" t="str">
            <v xml:space="preserve">Surabaya                                </v>
          </cell>
          <cell r="F3609" t="str">
            <v xml:space="preserve">K -- Surabaya                                     </v>
          </cell>
        </row>
        <row r="3610">
          <cell r="A3610">
            <v>8049</v>
          </cell>
          <cell r="B3610" t="str">
            <v>S</v>
          </cell>
          <cell r="C3610" t="str">
            <v>U</v>
          </cell>
          <cell r="D3610" t="str">
            <v>C</v>
          </cell>
          <cell r="E3610" t="str">
            <v xml:space="preserve">Padang                                  </v>
          </cell>
          <cell r="F3610" t="str">
            <v xml:space="preserve">C -- Padang                                       </v>
          </cell>
        </row>
        <row r="3611">
          <cell r="A3611">
            <v>4387</v>
          </cell>
          <cell r="B3611" t="str">
            <v>S</v>
          </cell>
          <cell r="C3611" t="str">
            <v>U</v>
          </cell>
          <cell r="D3611" t="str">
            <v>F</v>
          </cell>
          <cell r="E3611" t="str">
            <v xml:space="preserve">Bandung                                 </v>
          </cell>
          <cell r="F3611" t="str">
            <v xml:space="preserve">F -- Bandung                                      </v>
          </cell>
        </row>
        <row r="3612">
          <cell r="A3612">
            <v>5481</v>
          </cell>
          <cell r="B3612" t="str">
            <v>S</v>
          </cell>
          <cell r="C3612" t="str">
            <v>U</v>
          </cell>
          <cell r="D3612" t="str">
            <v>C</v>
          </cell>
          <cell r="E3612" t="str">
            <v xml:space="preserve">Padang                                  </v>
          </cell>
          <cell r="F3612" t="str">
            <v xml:space="preserve">C -- Padang                                       </v>
          </cell>
        </row>
        <row r="3613">
          <cell r="A3613">
            <v>7135</v>
          </cell>
          <cell r="B3613" t="str">
            <v>S</v>
          </cell>
          <cell r="C3613" t="str">
            <v>U</v>
          </cell>
          <cell r="D3613" t="str">
            <v>P</v>
          </cell>
          <cell r="E3613" t="str">
            <v xml:space="preserve">Makassar                                </v>
          </cell>
          <cell r="F3613" t="str">
            <v xml:space="preserve">P -- Makassar                                     </v>
          </cell>
        </row>
        <row r="3614">
          <cell r="A3614">
            <v>5834</v>
          </cell>
          <cell r="B3614" t="str">
            <v>S</v>
          </cell>
          <cell r="C3614" t="str">
            <v>U</v>
          </cell>
          <cell r="D3614" t="str">
            <v>G</v>
          </cell>
          <cell r="E3614" t="str">
            <v xml:space="preserve">Semarang                                </v>
          </cell>
          <cell r="F3614" t="str">
            <v xml:space="preserve">G -- Semarang                                     </v>
          </cell>
        </row>
        <row r="3615">
          <cell r="A3615">
            <v>6551</v>
          </cell>
          <cell r="B3615" t="str">
            <v>S</v>
          </cell>
          <cell r="C3615" t="str">
            <v>U</v>
          </cell>
          <cell r="D3615" t="str">
            <v>R</v>
          </cell>
          <cell r="E3615" t="str">
            <v xml:space="preserve">KANWIL MALANG                           </v>
          </cell>
          <cell r="F3615" t="str">
            <v xml:space="preserve">R -- KANWIL MALANG                                </v>
          </cell>
        </row>
        <row r="3616">
          <cell r="A3616">
            <v>5409</v>
          </cell>
          <cell r="B3616" t="str">
            <v>S</v>
          </cell>
          <cell r="C3616" t="str">
            <v>U</v>
          </cell>
          <cell r="D3616" t="str">
            <v>X</v>
          </cell>
          <cell r="E3616" t="str">
            <v xml:space="preserve">KANWIL PEKANBARU                        </v>
          </cell>
          <cell r="F3616" t="str">
            <v xml:space="preserve">X -- KANWIL PEKANBARU                             </v>
          </cell>
        </row>
        <row r="3617">
          <cell r="A3617">
            <v>8170</v>
          </cell>
          <cell r="B3617" t="str">
            <v>S</v>
          </cell>
          <cell r="C3617" t="str">
            <v>U</v>
          </cell>
          <cell r="D3617" t="str">
            <v>O</v>
          </cell>
          <cell r="E3617" t="str">
            <v xml:space="preserve">KANWIL JAYAPURA                         </v>
          </cell>
          <cell r="F3617" t="str">
            <v xml:space="preserve">O -- KANWIL JAYAPURA                              </v>
          </cell>
        </row>
        <row r="3618">
          <cell r="A3618">
            <v>7973</v>
          </cell>
          <cell r="B3618" t="str">
            <v>S</v>
          </cell>
          <cell r="C3618" t="str">
            <v>U</v>
          </cell>
          <cell r="D3618" t="str">
            <v>C</v>
          </cell>
          <cell r="E3618" t="str">
            <v xml:space="preserve">Padang                                  </v>
          </cell>
          <cell r="F3618" t="str">
            <v xml:space="preserve">C -- Padang                                       </v>
          </cell>
        </row>
        <row r="3619">
          <cell r="A3619">
            <v>7583</v>
          </cell>
          <cell r="B3619" t="str">
            <v>S</v>
          </cell>
          <cell r="C3619" t="str">
            <v>U</v>
          </cell>
          <cell r="D3619" t="str">
            <v>O</v>
          </cell>
          <cell r="E3619" t="str">
            <v xml:space="preserve">KANWIL JAYAPURA                         </v>
          </cell>
          <cell r="F3619" t="str">
            <v xml:space="preserve">O -- KANWIL JAYAPURA                              </v>
          </cell>
        </row>
        <row r="3620">
          <cell r="A3620">
            <v>3848</v>
          </cell>
          <cell r="B3620" t="str">
            <v>S</v>
          </cell>
          <cell r="C3620" t="str">
            <v>U</v>
          </cell>
          <cell r="D3620" t="str">
            <v>Q</v>
          </cell>
          <cell r="E3620" t="str">
            <v xml:space="preserve">KANWIL JAKARTA 3                        </v>
          </cell>
          <cell r="F3620" t="str">
            <v xml:space="preserve">Q -- KANWIL JAKARTA 3                             </v>
          </cell>
        </row>
        <row r="3621">
          <cell r="A3621">
            <v>5362</v>
          </cell>
          <cell r="B3621" t="str">
            <v>S</v>
          </cell>
          <cell r="C3621" t="str">
            <v>U</v>
          </cell>
          <cell r="D3621" t="str">
            <v>B</v>
          </cell>
          <cell r="E3621" t="str">
            <v xml:space="preserve">Medan                                   </v>
          </cell>
          <cell r="F3621" t="str">
            <v xml:space="preserve">B -- Medan                                        </v>
          </cell>
        </row>
        <row r="3622">
          <cell r="A3622">
            <v>5398</v>
          </cell>
          <cell r="B3622" t="str">
            <v>S</v>
          </cell>
          <cell r="C3622" t="str">
            <v>U</v>
          </cell>
          <cell r="D3622" t="str">
            <v>B</v>
          </cell>
          <cell r="E3622" t="str">
            <v xml:space="preserve">Medan                                   </v>
          </cell>
          <cell r="F3622" t="str">
            <v xml:space="preserve">B -- Medan                                        </v>
          </cell>
        </row>
        <row r="3623">
          <cell r="A3623">
            <v>8131</v>
          </cell>
          <cell r="B3623" t="str">
            <v>S</v>
          </cell>
          <cell r="C3623" t="str">
            <v>U</v>
          </cell>
          <cell r="D3623" t="str">
            <v>Q</v>
          </cell>
          <cell r="E3623" t="str">
            <v xml:space="preserve">KANWIL JAKARTA 3                        </v>
          </cell>
          <cell r="F3623" t="str">
            <v xml:space="preserve">Q -- KANWIL JAKARTA 3                             </v>
          </cell>
        </row>
        <row r="3624">
          <cell r="A3624">
            <v>7967</v>
          </cell>
          <cell r="B3624" t="str">
            <v>S</v>
          </cell>
          <cell r="C3624" t="str">
            <v>U</v>
          </cell>
          <cell r="D3624" t="str">
            <v>R</v>
          </cell>
          <cell r="E3624" t="str">
            <v xml:space="preserve">KANWIL MALANG                           </v>
          </cell>
          <cell r="F3624" t="str">
            <v xml:space="preserve">R -- KANWIL MALANG                                </v>
          </cell>
        </row>
        <row r="3625">
          <cell r="A3625">
            <v>8017</v>
          </cell>
          <cell r="B3625" t="str">
            <v>S</v>
          </cell>
          <cell r="C3625" t="str">
            <v>U</v>
          </cell>
          <cell r="D3625" t="str">
            <v>I</v>
          </cell>
          <cell r="E3625" t="str">
            <v xml:space="preserve">DKI2                                    </v>
          </cell>
          <cell r="F3625" t="str">
            <v xml:space="preserve">I -- DKI2                                         </v>
          </cell>
        </row>
        <row r="3626">
          <cell r="A3626">
            <v>6274</v>
          </cell>
          <cell r="B3626" t="str">
            <v>S</v>
          </cell>
          <cell r="C3626" t="str">
            <v>U</v>
          </cell>
          <cell r="D3626" t="str">
            <v>R</v>
          </cell>
          <cell r="E3626" t="str">
            <v xml:space="preserve">KANWIL MALANG                           </v>
          </cell>
          <cell r="F3626" t="str">
            <v xml:space="preserve">R -- KANWIL MALANG                                </v>
          </cell>
        </row>
        <row r="3627">
          <cell r="A3627">
            <v>6917</v>
          </cell>
          <cell r="B3627" t="str">
            <v>S</v>
          </cell>
          <cell r="C3627" t="str">
            <v>U</v>
          </cell>
          <cell r="D3627" t="str">
            <v>H</v>
          </cell>
          <cell r="E3627" t="str">
            <v xml:space="preserve">Yogyakarta                              </v>
          </cell>
          <cell r="F3627" t="str">
            <v xml:space="preserve">H -- Yogyakarta                                   </v>
          </cell>
        </row>
        <row r="3628">
          <cell r="A3628">
            <v>6275</v>
          </cell>
          <cell r="B3628" t="str">
            <v>S</v>
          </cell>
          <cell r="C3628" t="str">
            <v>U</v>
          </cell>
          <cell r="D3628" t="str">
            <v>R</v>
          </cell>
          <cell r="E3628" t="str">
            <v xml:space="preserve">KANWIL MALANG                           </v>
          </cell>
          <cell r="F3628" t="str">
            <v xml:space="preserve">R -- KANWIL MALANG                                </v>
          </cell>
        </row>
        <row r="3629">
          <cell r="A3629">
            <v>3370</v>
          </cell>
          <cell r="B3629" t="str">
            <v>S</v>
          </cell>
          <cell r="C3629" t="str">
            <v>U</v>
          </cell>
          <cell r="D3629" t="str">
            <v>X</v>
          </cell>
          <cell r="E3629" t="str">
            <v xml:space="preserve">KANWIL PEKANBARU                        </v>
          </cell>
          <cell r="F3629" t="str">
            <v xml:space="preserve">X -- KANWIL PEKANBARU                             </v>
          </cell>
        </row>
        <row r="3630">
          <cell r="A3630">
            <v>7730</v>
          </cell>
          <cell r="B3630" t="str">
            <v>S</v>
          </cell>
          <cell r="C3630" t="str">
            <v>U</v>
          </cell>
          <cell r="D3630" t="str">
            <v>X</v>
          </cell>
          <cell r="E3630" t="str">
            <v xml:space="preserve">KANWIL PEKANBARU                        </v>
          </cell>
          <cell r="F3630" t="str">
            <v xml:space="preserve">X -- KANWIL PEKANBARU                             </v>
          </cell>
        </row>
        <row r="3631">
          <cell r="A3631">
            <v>4538</v>
          </cell>
          <cell r="B3631" t="str">
            <v>S</v>
          </cell>
          <cell r="C3631" t="str">
            <v>U</v>
          </cell>
          <cell r="D3631" t="str">
            <v>L</v>
          </cell>
          <cell r="E3631" t="str">
            <v xml:space="preserve">Banjarmasin                             </v>
          </cell>
          <cell r="F3631" t="str">
            <v xml:space="preserve">L -- Banjarmasin                                  </v>
          </cell>
        </row>
        <row r="3632">
          <cell r="A3632">
            <v>7688</v>
          </cell>
          <cell r="B3632" t="str">
            <v>S</v>
          </cell>
          <cell r="C3632" t="str">
            <v>U</v>
          </cell>
          <cell r="D3632" t="str">
            <v>K</v>
          </cell>
          <cell r="E3632" t="str">
            <v xml:space="preserve">Surabaya                                </v>
          </cell>
          <cell r="F3632" t="str">
            <v xml:space="preserve">K -- Surabaya                                     </v>
          </cell>
        </row>
        <row r="3633">
          <cell r="A3633">
            <v>6156</v>
          </cell>
          <cell r="B3633" t="str">
            <v>S</v>
          </cell>
          <cell r="C3633" t="str">
            <v>U</v>
          </cell>
          <cell r="D3633" t="str">
            <v>R</v>
          </cell>
          <cell r="E3633" t="str">
            <v xml:space="preserve">KANWIL MALANG                           </v>
          </cell>
          <cell r="F3633" t="str">
            <v xml:space="preserve">R -- KANWIL MALANG                                </v>
          </cell>
        </row>
        <row r="3634">
          <cell r="A3634">
            <v>4132</v>
          </cell>
          <cell r="B3634" t="str">
            <v>S</v>
          </cell>
          <cell r="C3634" t="str">
            <v>U</v>
          </cell>
          <cell r="D3634" t="str">
            <v>F</v>
          </cell>
          <cell r="E3634" t="str">
            <v xml:space="preserve">Bandung                                 </v>
          </cell>
          <cell r="F3634" t="str">
            <v xml:space="preserve">F -- Bandung                                      </v>
          </cell>
        </row>
        <row r="3635">
          <cell r="A3635">
            <v>6186</v>
          </cell>
          <cell r="B3635" t="str">
            <v>S</v>
          </cell>
          <cell r="C3635" t="str">
            <v>U</v>
          </cell>
          <cell r="D3635" t="str">
            <v>K</v>
          </cell>
          <cell r="E3635" t="str">
            <v xml:space="preserve">Surabaya                                </v>
          </cell>
          <cell r="F3635" t="str">
            <v xml:space="preserve">K -- Surabaya                                     </v>
          </cell>
        </row>
        <row r="3636">
          <cell r="A3636">
            <v>5069</v>
          </cell>
          <cell r="B3636" t="str">
            <v>S</v>
          </cell>
          <cell r="C3636" t="str">
            <v>U</v>
          </cell>
          <cell r="D3636" t="str">
            <v>P</v>
          </cell>
          <cell r="E3636" t="str">
            <v xml:space="preserve">Makassar                                </v>
          </cell>
          <cell r="F3636" t="str">
            <v xml:space="preserve">P -- Makassar                                     </v>
          </cell>
        </row>
        <row r="3637">
          <cell r="A3637">
            <v>7297</v>
          </cell>
          <cell r="B3637" t="str">
            <v>S</v>
          </cell>
          <cell r="C3637" t="str">
            <v>U</v>
          </cell>
          <cell r="D3637" t="str">
            <v>N</v>
          </cell>
          <cell r="E3637" t="str">
            <v xml:space="preserve">Manado                                  </v>
          </cell>
          <cell r="F3637" t="str">
            <v xml:space="preserve">N -- Manado                                       </v>
          </cell>
        </row>
        <row r="3638">
          <cell r="A3638">
            <v>4732</v>
          </cell>
          <cell r="B3638" t="str">
            <v>S</v>
          </cell>
          <cell r="C3638" t="str">
            <v>U</v>
          </cell>
          <cell r="D3638" t="str">
            <v>M</v>
          </cell>
          <cell r="E3638" t="str">
            <v xml:space="preserve">Denpasar                                </v>
          </cell>
          <cell r="F3638" t="str">
            <v xml:space="preserve">M -- Denpasar                                     </v>
          </cell>
        </row>
        <row r="3639">
          <cell r="A3639">
            <v>6178</v>
          </cell>
          <cell r="B3639" t="str">
            <v>S</v>
          </cell>
          <cell r="C3639" t="str">
            <v>U</v>
          </cell>
          <cell r="D3639" t="str">
            <v>K</v>
          </cell>
          <cell r="E3639" t="str">
            <v xml:space="preserve">Surabaya                                </v>
          </cell>
          <cell r="F3639" t="str">
            <v xml:space="preserve">K -- Surabaya                                     </v>
          </cell>
        </row>
        <row r="3640">
          <cell r="A3640">
            <v>3193</v>
          </cell>
          <cell r="B3640" t="str">
            <v>S</v>
          </cell>
          <cell r="C3640" t="str">
            <v>U</v>
          </cell>
          <cell r="D3640" t="str">
            <v>K</v>
          </cell>
          <cell r="E3640" t="str">
            <v xml:space="preserve">Surabaya                                </v>
          </cell>
          <cell r="F3640" t="str">
            <v xml:space="preserve">K -- Surabaya                                     </v>
          </cell>
        </row>
        <row r="3641">
          <cell r="A3641">
            <v>7442</v>
          </cell>
          <cell r="B3641" t="str">
            <v>S</v>
          </cell>
          <cell r="C3641" t="str">
            <v>U</v>
          </cell>
          <cell r="D3641" t="str">
            <v>P</v>
          </cell>
          <cell r="E3641" t="str">
            <v xml:space="preserve">Makassar                                </v>
          </cell>
          <cell r="F3641" t="str">
            <v xml:space="preserve">P -- Makassar                                     </v>
          </cell>
        </row>
        <row r="3642">
          <cell r="A3642">
            <v>3200</v>
          </cell>
          <cell r="B3642" t="str">
            <v>S</v>
          </cell>
          <cell r="C3642" t="str">
            <v>U</v>
          </cell>
          <cell r="D3642" t="str">
            <v>K</v>
          </cell>
          <cell r="E3642" t="str">
            <v xml:space="preserve">Surabaya                                </v>
          </cell>
          <cell r="F3642" t="str">
            <v xml:space="preserve">K -- Surabaya                                     </v>
          </cell>
        </row>
        <row r="3643">
          <cell r="A3643">
            <v>4133</v>
          </cell>
          <cell r="B3643" t="str">
            <v>S</v>
          </cell>
          <cell r="C3643" t="str">
            <v>U</v>
          </cell>
          <cell r="D3643" t="str">
            <v>F</v>
          </cell>
          <cell r="E3643" t="str">
            <v xml:space="preserve">Bandung                                 </v>
          </cell>
          <cell r="F3643" t="str">
            <v xml:space="preserve">F -- Bandung                                      </v>
          </cell>
        </row>
        <row r="3644">
          <cell r="A3644">
            <v>8106</v>
          </cell>
          <cell r="B3644" t="str">
            <v>S</v>
          </cell>
          <cell r="C3644" t="str">
            <v>U</v>
          </cell>
          <cell r="D3644" t="str">
            <v>P</v>
          </cell>
          <cell r="E3644" t="str">
            <v xml:space="preserve">Makassar                                </v>
          </cell>
          <cell r="F3644" t="str">
            <v xml:space="preserve">P -- Makassar                                     </v>
          </cell>
        </row>
        <row r="3645">
          <cell r="A3645">
            <v>6537</v>
          </cell>
          <cell r="B3645" t="str">
            <v>S</v>
          </cell>
          <cell r="C3645" t="str">
            <v>U</v>
          </cell>
          <cell r="D3645" t="str">
            <v>R</v>
          </cell>
          <cell r="E3645" t="str">
            <v xml:space="preserve">KANWIL MALANG                           </v>
          </cell>
          <cell r="F3645" t="str">
            <v xml:space="preserve">R -- KANWIL MALANG                                </v>
          </cell>
        </row>
        <row r="3646">
          <cell r="A3646">
            <v>4993</v>
          </cell>
          <cell r="B3646" t="str">
            <v>S</v>
          </cell>
          <cell r="C3646" t="str">
            <v>U</v>
          </cell>
          <cell r="D3646" t="str">
            <v>P</v>
          </cell>
          <cell r="E3646" t="str">
            <v xml:space="preserve">Makassar                                </v>
          </cell>
          <cell r="F3646" t="str">
            <v xml:space="preserve">P -- Makassar                                     </v>
          </cell>
        </row>
        <row r="3647">
          <cell r="A3647">
            <v>3383</v>
          </cell>
          <cell r="B3647" t="str">
            <v>S</v>
          </cell>
          <cell r="C3647" t="str">
            <v>U</v>
          </cell>
          <cell r="D3647" t="str">
            <v>B</v>
          </cell>
          <cell r="E3647" t="str">
            <v xml:space="preserve">Medan                                   </v>
          </cell>
          <cell r="F3647" t="str">
            <v xml:space="preserve">B -- Medan                                        </v>
          </cell>
        </row>
        <row r="3648">
          <cell r="A3648">
            <v>3241</v>
          </cell>
          <cell r="B3648" t="str">
            <v>S</v>
          </cell>
          <cell r="C3648" t="str">
            <v>U</v>
          </cell>
          <cell r="D3648" t="str">
            <v>Q</v>
          </cell>
          <cell r="E3648" t="str">
            <v xml:space="preserve">KANWIL JAKARTA 3                        </v>
          </cell>
          <cell r="F3648" t="str">
            <v xml:space="preserve">Q -- KANWIL JAKARTA 3                             </v>
          </cell>
        </row>
        <row r="3649">
          <cell r="A3649">
            <v>5997</v>
          </cell>
          <cell r="B3649" t="str">
            <v>S</v>
          </cell>
          <cell r="C3649" t="str">
            <v>U</v>
          </cell>
          <cell r="D3649" t="str">
            <v>G</v>
          </cell>
          <cell r="E3649" t="str">
            <v xml:space="preserve">Semarang                                </v>
          </cell>
          <cell r="F3649" t="str">
            <v xml:space="preserve">G -- Semarang                                     </v>
          </cell>
        </row>
        <row r="3650">
          <cell r="A3650">
            <v>5941</v>
          </cell>
          <cell r="B3650" t="str">
            <v>S</v>
          </cell>
          <cell r="C3650" t="str">
            <v>U</v>
          </cell>
          <cell r="D3650" t="str">
            <v>G</v>
          </cell>
          <cell r="E3650" t="str">
            <v xml:space="preserve">Semarang                                </v>
          </cell>
          <cell r="F3650" t="str">
            <v xml:space="preserve">G -- Semarang                                     </v>
          </cell>
        </row>
        <row r="3651">
          <cell r="A3651">
            <v>7193</v>
          </cell>
          <cell r="B3651" t="str">
            <v>S</v>
          </cell>
          <cell r="C3651" t="str">
            <v>U</v>
          </cell>
          <cell r="D3651" t="str">
            <v>I</v>
          </cell>
          <cell r="E3651" t="str">
            <v xml:space="preserve">DKI2                                    </v>
          </cell>
          <cell r="F3651" t="str">
            <v xml:space="preserve">I -- DKI2                                         </v>
          </cell>
        </row>
        <row r="3652">
          <cell r="A3652">
            <v>7002</v>
          </cell>
          <cell r="B3652" t="str">
            <v>S</v>
          </cell>
          <cell r="C3652" t="str">
            <v>U</v>
          </cell>
          <cell r="D3652" t="str">
            <v>K</v>
          </cell>
          <cell r="E3652" t="str">
            <v xml:space="preserve">Surabaya                                </v>
          </cell>
          <cell r="F3652" t="str">
            <v xml:space="preserve">K -- Surabaya                                     </v>
          </cell>
        </row>
        <row r="3653">
          <cell r="A3653">
            <v>792</v>
          </cell>
          <cell r="B3653" t="str">
            <v>S</v>
          </cell>
          <cell r="C3653" t="str">
            <v>U</v>
          </cell>
          <cell r="D3653" t="str">
            <v>E</v>
          </cell>
          <cell r="E3653" t="str">
            <v xml:space="preserve">DKI                                     </v>
          </cell>
          <cell r="F3653" t="str">
            <v xml:space="preserve">E -- DKI                                          </v>
          </cell>
        </row>
        <row r="3654">
          <cell r="A3654">
            <v>5291</v>
          </cell>
          <cell r="B3654" t="str">
            <v>S</v>
          </cell>
          <cell r="C3654" t="str">
            <v>U</v>
          </cell>
          <cell r="D3654" t="str">
            <v>B</v>
          </cell>
          <cell r="E3654" t="str">
            <v xml:space="preserve">Medan                                   </v>
          </cell>
          <cell r="F3654" t="str">
            <v xml:space="preserve">B -- Medan                                        </v>
          </cell>
        </row>
        <row r="3655">
          <cell r="A3655">
            <v>3462</v>
          </cell>
          <cell r="B3655" t="str">
            <v>S</v>
          </cell>
          <cell r="C3655" t="str">
            <v>U</v>
          </cell>
          <cell r="D3655" t="str">
            <v>F</v>
          </cell>
          <cell r="E3655" t="str">
            <v xml:space="preserve">Bandung                                 </v>
          </cell>
          <cell r="F3655" t="str">
            <v xml:space="preserve">F -- Bandung                                      </v>
          </cell>
        </row>
        <row r="3656">
          <cell r="A3656">
            <v>8066</v>
          </cell>
          <cell r="B3656" t="str">
            <v>S</v>
          </cell>
          <cell r="C3656" t="str">
            <v>U</v>
          </cell>
          <cell r="D3656" t="str">
            <v>J</v>
          </cell>
          <cell r="E3656" t="str">
            <v xml:space="preserve">KANWIL BANDAR LAMPUNG                   </v>
          </cell>
          <cell r="F3656" t="str">
            <v xml:space="preserve">J -- KANWIL BANDAR LAMPUNG                        </v>
          </cell>
        </row>
        <row r="3657">
          <cell r="A3657">
            <v>7030</v>
          </cell>
          <cell r="B3657" t="str">
            <v>S</v>
          </cell>
          <cell r="C3657" t="str">
            <v>U</v>
          </cell>
          <cell r="D3657" t="str">
            <v>B</v>
          </cell>
          <cell r="E3657" t="str">
            <v xml:space="preserve">Medan                                   </v>
          </cell>
          <cell r="F3657" t="str">
            <v xml:space="preserve">B -- Medan                                        </v>
          </cell>
        </row>
        <row r="3658">
          <cell r="A3658">
            <v>7687</v>
          </cell>
          <cell r="B3658" t="str">
            <v>S</v>
          </cell>
          <cell r="C3658" t="str">
            <v>U</v>
          </cell>
          <cell r="D3658" t="str">
            <v>L</v>
          </cell>
          <cell r="E3658" t="str">
            <v xml:space="preserve">Banjarmasin                             </v>
          </cell>
          <cell r="F3658" t="str">
            <v xml:space="preserve">L -- Banjarmasin                                  </v>
          </cell>
        </row>
        <row r="3659">
          <cell r="A3659">
            <v>3786</v>
          </cell>
          <cell r="B3659" t="str">
            <v>S</v>
          </cell>
          <cell r="C3659" t="str">
            <v>U</v>
          </cell>
          <cell r="D3659" t="str">
            <v>G</v>
          </cell>
          <cell r="E3659" t="str">
            <v xml:space="preserve">Semarang                                </v>
          </cell>
          <cell r="F3659" t="str">
            <v xml:space="preserve">G -- Semarang                                     </v>
          </cell>
        </row>
        <row r="3660">
          <cell r="A3660">
            <v>4482</v>
          </cell>
          <cell r="B3660" t="str">
            <v>S</v>
          </cell>
          <cell r="C3660" t="str">
            <v>U</v>
          </cell>
          <cell r="D3660" t="str">
            <v>L</v>
          </cell>
          <cell r="E3660" t="str">
            <v xml:space="preserve">Banjarmasin                             </v>
          </cell>
          <cell r="F3660" t="str">
            <v xml:space="preserve">L -- Banjarmasin                                  </v>
          </cell>
        </row>
        <row r="3661">
          <cell r="A3661">
            <v>6431</v>
          </cell>
          <cell r="B3661" t="str">
            <v>S</v>
          </cell>
          <cell r="C3661" t="str">
            <v>U</v>
          </cell>
          <cell r="D3661" t="str">
            <v>R</v>
          </cell>
          <cell r="E3661" t="str">
            <v xml:space="preserve">KANWIL MALANG                           </v>
          </cell>
          <cell r="F3661" t="str">
            <v xml:space="preserve">R -- KANWIL MALANG                                </v>
          </cell>
        </row>
        <row r="3662">
          <cell r="A3662">
            <v>7433</v>
          </cell>
          <cell r="B3662" t="str">
            <v>S</v>
          </cell>
          <cell r="C3662" t="str">
            <v>U</v>
          </cell>
          <cell r="D3662" t="str">
            <v>F</v>
          </cell>
          <cell r="E3662" t="str">
            <v xml:space="preserve">Bandung                                 </v>
          </cell>
          <cell r="F3662" t="str">
            <v xml:space="preserve">F -- Bandung                                      </v>
          </cell>
        </row>
        <row r="3663">
          <cell r="A3663">
            <v>4452</v>
          </cell>
          <cell r="B3663" t="str">
            <v>S</v>
          </cell>
          <cell r="C3663" t="str">
            <v>U</v>
          </cell>
          <cell r="D3663" t="str">
            <v>F</v>
          </cell>
          <cell r="E3663" t="str">
            <v xml:space="preserve">Bandung                                 </v>
          </cell>
          <cell r="F3663" t="str">
            <v xml:space="preserve">F -- Bandung                                      </v>
          </cell>
        </row>
        <row r="3664">
          <cell r="A3664">
            <v>4547</v>
          </cell>
          <cell r="B3664" t="str">
            <v>S</v>
          </cell>
          <cell r="C3664" t="str">
            <v>U</v>
          </cell>
          <cell r="D3664" t="str">
            <v>L</v>
          </cell>
          <cell r="E3664" t="str">
            <v xml:space="preserve">Banjarmasin                             </v>
          </cell>
          <cell r="F3664" t="str">
            <v xml:space="preserve">L -- Banjarmasin                                  </v>
          </cell>
        </row>
        <row r="3665">
          <cell r="A3665">
            <v>7245</v>
          </cell>
          <cell r="B3665" t="str">
            <v>S</v>
          </cell>
          <cell r="C3665" t="str">
            <v>U</v>
          </cell>
          <cell r="D3665" t="str">
            <v>L</v>
          </cell>
          <cell r="E3665" t="str">
            <v xml:space="preserve">Banjarmasin                             </v>
          </cell>
          <cell r="F3665" t="str">
            <v xml:space="preserve">L -- Banjarmasin                                  </v>
          </cell>
        </row>
        <row r="3666">
          <cell r="A3666">
            <v>7711</v>
          </cell>
          <cell r="B3666" t="str">
            <v>S</v>
          </cell>
          <cell r="C3666" t="str">
            <v>U</v>
          </cell>
          <cell r="D3666" t="str">
            <v>H</v>
          </cell>
          <cell r="E3666" t="str">
            <v xml:space="preserve">Yogyakarta                              </v>
          </cell>
          <cell r="F3666" t="str">
            <v xml:space="preserve">H -- Yogyakarta                                   </v>
          </cell>
        </row>
        <row r="3667">
          <cell r="A3667">
            <v>3139</v>
          </cell>
          <cell r="B3667" t="str">
            <v>S</v>
          </cell>
          <cell r="C3667" t="str">
            <v>U</v>
          </cell>
          <cell r="D3667" t="str">
            <v>K</v>
          </cell>
          <cell r="E3667" t="str">
            <v xml:space="preserve">Surabaya                                </v>
          </cell>
          <cell r="F3667" t="str">
            <v xml:space="preserve">K -- Surabaya                                     </v>
          </cell>
        </row>
        <row r="3668">
          <cell r="A3668">
            <v>6378</v>
          </cell>
          <cell r="B3668" t="str">
            <v>S</v>
          </cell>
          <cell r="C3668" t="str">
            <v>U</v>
          </cell>
          <cell r="D3668" t="str">
            <v>R</v>
          </cell>
          <cell r="E3668" t="str">
            <v xml:space="preserve">KANWIL MALANG                           </v>
          </cell>
          <cell r="F3668" t="str">
            <v xml:space="preserve">R -- KANWIL MALANG                                </v>
          </cell>
        </row>
        <row r="3669">
          <cell r="A3669">
            <v>7976</v>
          </cell>
          <cell r="B3669" t="str">
            <v>S</v>
          </cell>
          <cell r="C3669" t="str">
            <v>U</v>
          </cell>
          <cell r="D3669" t="str">
            <v>J</v>
          </cell>
          <cell r="E3669" t="str">
            <v xml:space="preserve">KANWIL BANDAR LAMPUNG                   </v>
          </cell>
          <cell r="F3669" t="str">
            <v xml:space="preserve">J -- KANWIL BANDAR LAMPUNG                        </v>
          </cell>
        </row>
        <row r="3670">
          <cell r="A3670">
            <v>7125</v>
          </cell>
          <cell r="B3670" t="str">
            <v>S</v>
          </cell>
          <cell r="C3670" t="str">
            <v>U</v>
          </cell>
          <cell r="D3670" t="str">
            <v>L</v>
          </cell>
          <cell r="E3670" t="str">
            <v xml:space="preserve">Banjarmasin                             </v>
          </cell>
          <cell r="F3670" t="str">
            <v xml:space="preserve">L -- Banjarmasin                                  </v>
          </cell>
        </row>
        <row r="3671">
          <cell r="A3671">
            <v>7999</v>
          </cell>
          <cell r="B3671" t="str">
            <v>S</v>
          </cell>
          <cell r="C3671" t="str">
            <v>U</v>
          </cell>
          <cell r="D3671" t="str">
            <v>L</v>
          </cell>
          <cell r="E3671" t="str">
            <v xml:space="preserve">Banjarmasin                             </v>
          </cell>
          <cell r="F3671" t="str">
            <v xml:space="preserve">L -- Banjarmasin                                  </v>
          </cell>
        </row>
        <row r="3672">
          <cell r="A3672">
            <v>7888</v>
          </cell>
          <cell r="B3672" t="str">
            <v>S</v>
          </cell>
          <cell r="C3672" t="str">
            <v>U</v>
          </cell>
          <cell r="D3672" t="str">
            <v>I</v>
          </cell>
          <cell r="E3672" t="str">
            <v xml:space="preserve">DKI2                                    </v>
          </cell>
          <cell r="F3672" t="str">
            <v xml:space="preserve">I -- DKI2                                         </v>
          </cell>
        </row>
        <row r="3673">
          <cell r="A3673">
            <v>7701</v>
          </cell>
          <cell r="B3673" t="str">
            <v>S</v>
          </cell>
          <cell r="C3673" t="str">
            <v>U</v>
          </cell>
          <cell r="D3673" t="str">
            <v>O</v>
          </cell>
          <cell r="E3673" t="str">
            <v xml:space="preserve">KANWIL JAYAPURA                         </v>
          </cell>
          <cell r="F3673" t="str">
            <v xml:space="preserve">O -- KANWIL JAYAPURA                              </v>
          </cell>
        </row>
        <row r="3674">
          <cell r="A3674">
            <v>7058</v>
          </cell>
          <cell r="B3674" t="str">
            <v>S</v>
          </cell>
          <cell r="C3674" t="str">
            <v>U</v>
          </cell>
          <cell r="D3674" t="str">
            <v>G</v>
          </cell>
          <cell r="E3674" t="str">
            <v xml:space="preserve">Semarang                                </v>
          </cell>
          <cell r="F3674" t="str">
            <v xml:space="preserve">G -- Semarang                                     </v>
          </cell>
        </row>
        <row r="3675">
          <cell r="A3675">
            <v>7111</v>
          </cell>
          <cell r="B3675" t="str">
            <v>S</v>
          </cell>
          <cell r="C3675" t="str">
            <v>U</v>
          </cell>
          <cell r="D3675" t="str">
            <v>Q</v>
          </cell>
          <cell r="E3675" t="str">
            <v xml:space="preserve">KANWIL JAKARTA 3                        </v>
          </cell>
          <cell r="F3675" t="str">
            <v xml:space="preserve">Q -- KANWIL JAKARTA 3                             </v>
          </cell>
        </row>
        <row r="3676">
          <cell r="A3676">
            <v>5580</v>
          </cell>
          <cell r="B3676" t="str">
            <v>S</v>
          </cell>
          <cell r="C3676" t="str">
            <v>U</v>
          </cell>
          <cell r="D3676" t="str">
            <v>J</v>
          </cell>
          <cell r="E3676" t="str">
            <v xml:space="preserve">KANWIL BANDAR LAMPUNG                   </v>
          </cell>
          <cell r="F3676" t="str">
            <v xml:space="preserve">J -- KANWIL BANDAR LAMPUNG                        </v>
          </cell>
        </row>
        <row r="3677">
          <cell r="A3677">
            <v>4194</v>
          </cell>
          <cell r="B3677" t="str">
            <v>S</v>
          </cell>
          <cell r="C3677" t="str">
            <v>U</v>
          </cell>
          <cell r="D3677" t="str">
            <v>F</v>
          </cell>
          <cell r="E3677" t="str">
            <v xml:space="preserve">Bandung                                 </v>
          </cell>
          <cell r="F3677" t="str">
            <v xml:space="preserve">F -- Bandung                                      </v>
          </cell>
        </row>
        <row r="3678">
          <cell r="A3678">
            <v>6578</v>
          </cell>
          <cell r="B3678" t="str">
            <v>S</v>
          </cell>
          <cell r="C3678" t="str">
            <v>U</v>
          </cell>
          <cell r="D3678" t="str">
            <v>K</v>
          </cell>
          <cell r="E3678" t="str">
            <v xml:space="preserve">Surabaya                                </v>
          </cell>
          <cell r="F3678" t="str">
            <v xml:space="preserve">K -- Surabaya                                     </v>
          </cell>
        </row>
        <row r="3679">
          <cell r="A3679">
            <v>4221</v>
          </cell>
          <cell r="B3679" t="str">
            <v>S</v>
          </cell>
          <cell r="C3679" t="str">
            <v>U</v>
          </cell>
          <cell r="D3679" t="str">
            <v>F</v>
          </cell>
          <cell r="E3679" t="str">
            <v xml:space="preserve">Bandung                                 </v>
          </cell>
          <cell r="F3679" t="str">
            <v xml:space="preserve">F -- Bandung                                      </v>
          </cell>
        </row>
        <row r="3680">
          <cell r="A3680">
            <v>4820</v>
          </cell>
          <cell r="B3680" t="str">
            <v>S</v>
          </cell>
          <cell r="C3680" t="str">
            <v>U</v>
          </cell>
          <cell r="D3680" t="str">
            <v>L</v>
          </cell>
          <cell r="E3680" t="str">
            <v xml:space="preserve">Banjarmasin                             </v>
          </cell>
          <cell r="F3680" t="str">
            <v xml:space="preserve">L -- Banjarmasin                                  </v>
          </cell>
        </row>
        <row r="3681">
          <cell r="A3681">
            <v>6560</v>
          </cell>
          <cell r="B3681" t="str">
            <v>S</v>
          </cell>
          <cell r="C3681" t="str">
            <v>U</v>
          </cell>
          <cell r="D3681" t="str">
            <v>R</v>
          </cell>
          <cell r="E3681" t="str">
            <v xml:space="preserve">KANWIL MALANG                           </v>
          </cell>
          <cell r="F3681" t="str">
            <v xml:space="preserve">R -- KANWIL MALANG                                </v>
          </cell>
        </row>
        <row r="3682">
          <cell r="A3682">
            <v>6737</v>
          </cell>
          <cell r="B3682" t="str">
            <v>S</v>
          </cell>
          <cell r="C3682" t="str">
            <v>U</v>
          </cell>
          <cell r="D3682" t="str">
            <v>H</v>
          </cell>
          <cell r="E3682" t="str">
            <v xml:space="preserve">Yogyakarta                              </v>
          </cell>
          <cell r="F3682" t="str">
            <v xml:space="preserve">H -- Yogyakarta                                   </v>
          </cell>
        </row>
        <row r="3683">
          <cell r="A3683">
            <v>6738</v>
          </cell>
          <cell r="B3683" t="str">
            <v>S</v>
          </cell>
          <cell r="C3683" t="str">
            <v>U</v>
          </cell>
          <cell r="D3683" t="str">
            <v>H</v>
          </cell>
          <cell r="E3683" t="str">
            <v xml:space="preserve">Yogyakarta                              </v>
          </cell>
          <cell r="F3683" t="str">
            <v xml:space="preserve">H -- Yogyakarta                                   </v>
          </cell>
        </row>
        <row r="3684">
          <cell r="A3684">
            <v>4845</v>
          </cell>
          <cell r="B3684" t="str">
            <v>S</v>
          </cell>
          <cell r="C3684" t="str">
            <v>U</v>
          </cell>
          <cell r="D3684" t="str">
            <v>Q</v>
          </cell>
          <cell r="E3684" t="str">
            <v xml:space="preserve">KANWIL JAKARTA 3                        </v>
          </cell>
          <cell r="F3684" t="str">
            <v xml:space="preserve">Q -- KANWIL JAKARTA 3                             </v>
          </cell>
        </row>
        <row r="3685">
          <cell r="A3685">
            <v>6715</v>
          </cell>
          <cell r="B3685" t="str">
            <v>S</v>
          </cell>
          <cell r="C3685" t="str">
            <v>U</v>
          </cell>
          <cell r="D3685" t="str">
            <v>H</v>
          </cell>
          <cell r="E3685" t="str">
            <v xml:space="preserve">Yogyakarta                              </v>
          </cell>
          <cell r="F3685" t="str">
            <v xml:space="preserve">H -- Yogyakarta                                   </v>
          </cell>
        </row>
        <row r="3686">
          <cell r="A3686">
            <v>5884</v>
          </cell>
          <cell r="B3686" t="str">
            <v>S</v>
          </cell>
          <cell r="C3686" t="str">
            <v>U</v>
          </cell>
          <cell r="D3686" t="str">
            <v>G</v>
          </cell>
          <cell r="E3686" t="str">
            <v xml:space="preserve">Semarang                                </v>
          </cell>
          <cell r="F3686" t="str">
            <v xml:space="preserve">G -- Semarang                                     </v>
          </cell>
        </row>
        <row r="3687">
          <cell r="A3687">
            <v>6689</v>
          </cell>
          <cell r="B3687" t="str">
            <v>S</v>
          </cell>
          <cell r="C3687" t="str">
            <v>U</v>
          </cell>
          <cell r="D3687" t="str">
            <v>H</v>
          </cell>
          <cell r="E3687" t="str">
            <v xml:space="preserve">Yogyakarta                              </v>
          </cell>
          <cell r="F3687" t="str">
            <v xml:space="preserve">H -- Yogyakarta                                   </v>
          </cell>
        </row>
        <row r="3688">
          <cell r="A3688">
            <v>4193</v>
          </cell>
          <cell r="B3688" t="str">
            <v>S</v>
          </cell>
          <cell r="C3688" t="str">
            <v>U</v>
          </cell>
          <cell r="D3688" t="str">
            <v>F</v>
          </cell>
          <cell r="E3688" t="str">
            <v xml:space="preserve">Bandung                                 </v>
          </cell>
          <cell r="F3688" t="str">
            <v xml:space="preserve">F -- Bandung                                      </v>
          </cell>
        </row>
        <row r="3689">
          <cell r="A3689">
            <v>7750</v>
          </cell>
          <cell r="B3689" t="str">
            <v>S</v>
          </cell>
          <cell r="C3689" t="str">
            <v>U</v>
          </cell>
          <cell r="D3689" t="str">
            <v>R</v>
          </cell>
          <cell r="E3689" t="str">
            <v xml:space="preserve">KANWIL MALANG                           </v>
          </cell>
          <cell r="F3689" t="str">
            <v xml:space="preserve">R -- KANWIL MALANG                                </v>
          </cell>
        </row>
        <row r="3690">
          <cell r="A3690">
            <v>5964</v>
          </cell>
          <cell r="B3690" t="str">
            <v>S</v>
          </cell>
          <cell r="C3690" t="str">
            <v>U</v>
          </cell>
          <cell r="D3690" t="str">
            <v>G</v>
          </cell>
          <cell r="E3690" t="str">
            <v xml:space="preserve">Semarang                                </v>
          </cell>
          <cell r="F3690" t="str">
            <v xml:space="preserve">G -- Semarang                                     </v>
          </cell>
        </row>
        <row r="3691">
          <cell r="A3691">
            <v>6816</v>
          </cell>
          <cell r="B3691" t="str">
            <v>S</v>
          </cell>
          <cell r="C3691" t="str">
            <v>U</v>
          </cell>
          <cell r="D3691" t="str">
            <v>H</v>
          </cell>
          <cell r="E3691" t="str">
            <v xml:space="preserve">Yogyakarta                              </v>
          </cell>
          <cell r="F3691" t="str">
            <v xml:space="preserve">H -- Yogyakarta                                   </v>
          </cell>
        </row>
        <row r="3692">
          <cell r="A3692">
            <v>4388</v>
          </cell>
          <cell r="B3692" t="str">
            <v>S</v>
          </cell>
          <cell r="C3692" t="str">
            <v>U</v>
          </cell>
          <cell r="D3692" t="str">
            <v>F</v>
          </cell>
          <cell r="E3692" t="str">
            <v xml:space="preserve">Bandung                                 </v>
          </cell>
          <cell r="F3692" t="str">
            <v xml:space="preserve">F -- Bandung                                      </v>
          </cell>
        </row>
        <row r="3693">
          <cell r="A3693">
            <v>3025</v>
          </cell>
          <cell r="B3693" t="str">
            <v>S</v>
          </cell>
          <cell r="C3693" t="str">
            <v>U</v>
          </cell>
          <cell r="D3693" t="str">
            <v>G</v>
          </cell>
          <cell r="E3693" t="str">
            <v xml:space="preserve">Semarang                                </v>
          </cell>
          <cell r="F3693" t="str">
            <v xml:space="preserve">G -- Semarang                                     </v>
          </cell>
        </row>
        <row r="3694">
          <cell r="A3694">
            <v>5983</v>
          </cell>
          <cell r="B3694" t="str">
            <v>S</v>
          </cell>
          <cell r="C3694" t="str">
            <v>U</v>
          </cell>
          <cell r="D3694" t="str">
            <v>G</v>
          </cell>
          <cell r="E3694" t="str">
            <v xml:space="preserve">Semarang                                </v>
          </cell>
          <cell r="F3694" t="str">
            <v xml:space="preserve">G -- Semarang                                     </v>
          </cell>
        </row>
        <row r="3695">
          <cell r="A3695">
            <v>6019</v>
          </cell>
          <cell r="B3695" t="str">
            <v>S</v>
          </cell>
          <cell r="C3695" t="str">
            <v>U</v>
          </cell>
          <cell r="D3695" t="str">
            <v>G</v>
          </cell>
          <cell r="E3695" t="str">
            <v xml:space="preserve">Semarang                                </v>
          </cell>
          <cell r="F3695" t="str">
            <v xml:space="preserve">G -- Semarang                                     </v>
          </cell>
        </row>
        <row r="3696">
          <cell r="A3696">
            <v>849</v>
          </cell>
          <cell r="B3696" t="str">
            <v>S</v>
          </cell>
          <cell r="C3696" t="str">
            <v>U</v>
          </cell>
          <cell r="D3696" t="str">
            <v>I</v>
          </cell>
          <cell r="E3696" t="str">
            <v xml:space="preserve">DKI2                                    </v>
          </cell>
          <cell r="F3696" t="str">
            <v xml:space="preserve">I -- DKI2                                         </v>
          </cell>
        </row>
        <row r="3697">
          <cell r="A3697">
            <v>3739</v>
          </cell>
          <cell r="B3697" t="str">
            <v>S</v>
          </cell>
          <cell r="C3697" t="str">
            <v>U</v>
          </cell>
          <cell r="D3697" t="str">
            <v>G</v>
          </cell>
          <cell r="E3697" t="str">
            <v xml:space="preserve">Semarang                                </v>
          </cell>
          <cell r="F3697" t="str">
            <v xml:space="preserve">G -- Semarang                                     </v>
          </cell>
        </row>
        <row r="3698">
          <cell r="A3698">
            <v>6974</v>
          </cell>
          <cell r="B3698" t="str">
            <v>S</v>
          </cell>
          <cell r="C3698" t="str">
            <v>U</v>
          </cell>
          <cell r="D3698" t="str">
            <v>H</v>
          </cell>
          <cell r="E3698" t="str">
            <v xml:space="preserve">Yogyakarta                              </v>
          </cell>
          <cell r="F3698" t="str">
            <v xml:space="preserve">H -- Yogyakarta                                   </v>
          </cell>
        </row>
        <row r="3699">
          <cell r="A3699">
            <v>6307</v>
          </cell>
          <cell r="B3699" t="str">
            <v>S</v>
          </cell>
          <cell r="C3699" t="str">
            <v>U</v>
          </cell>
          <cell r="D3699" t="str">
            <v>K</v>
          </cell>
          <cell r="E3699" t="str">
            <v xml:space="preserve">Surabaya                                </v>
          </cell>
          <cell r="F3699" t="str">
            <v xml:space="preserve">K -- Surabaya                                     </v>
          </cell>
        </row>
        <row r="3700">
          <cell r="A3700">
            <v>7340</v>
          </cell>
          <cell r="B3700" t="str">
            <v>S</v>
          </cell>
          <cell r="C3700" t="str">
            <v>U</v>
          </cell>
          <cell r="D3700" t="str">
            <v>H</v>
          </cell>
          <cell r="E3700" t="str">
            <v xml:space="preserve">Yogyakarta                              </v>
          </cell>
          <cell r="F3700" t="str">
            <v xml:space="preserve">H -- Yogyakarta                                   </v>
          </cell>
        </row>
        <row r="3701">
          <cell r="A3701">
            <v>3892</v>
          </cell>
          <cell r="B3701" t="str">
            <v>S</v>
          </cell>
          <cell r="C3701" t="str">
            <v>U</v>
          </cell>
          <cell r="D3701" t="str">
            <v>H</v>
          </cell>
          <cell r="E3701" t="str">
            <v xml:space="preserve">Yogyakarta                              </v>
          </cell>
          <cell r="F3701" t="str">
            <v xml:space="preserve">H -- Yogyakarta                                   </v>
          </cell>
        </row>
        <row r="3702">
          <cell r="A3702">
            <v>3081</v>
          </cell>
          <cell r="B3702" t="str">
            <v>S</v>
          </cell>
          <cell r="C3702" t="str">
            <v>U</v>
          </cell>
          <cell r="D3702" t="str">
            <v>H</v>
          </cell>
          <cell r="E3702" t="str">
            <v xml:space="preserve">Yogyakarta                              </v>
          </cell>
          <cell r="F3702" t="str">
            <v xml:space="preserve">H -- Yogyakarta                                   </v>
          </cell>
        </row>
        <row r="3703">
          <cell r="A3703">
            <v>6690</v>
          </cell>
          <cell r="B3703" t="str">
            <v>S</v>
          </cell>
          <cell r="C3703" t="str">
            <v>U</v>
          </cell>
          <cell r="D3703" t="str">
            <v>H</v>
          </cell>
          <cell r="E3703" t="str">
            <v xml:space="preserve">Yogyakarta                              </v>
          </cell>
          <cell r="F3703" t="str">
            <v xml:space="preserve">H -- Yogyakarta                                   </v>
          </cell>
        </row>
        <row r="3704">
          <cell r="A3704">
            <v>6806</v>
          </cell>
          <cell r="B3704" t="str">
            <v>S</v>
          </cell>
          <cell r="C3704" t="str">
            <v>U</v>
          </cell>
          <cell r="D3704" t="str">
            <v>H</v>
          </cell>
          <cell r="E3704" t="str">
            <v xml:space="preserve">Yogyakarta                              </v>
          </cell>
          <cell r="F3704" t="str">
            <v xml:space="preserve">H -- Yogyakarta                                   </v>
          </cell>
        </row>
        <row r="3705">
          <cell r="A3705">
            <v>3590</v>
          </cell>
          <cell r="B3705" t="str">
            <v>S</v>
          </cell>
          <cell r="C3705" t="str">
            <v>U</v>
          </cell>
          <cell r="D3705" t="str">
            <v>H</v>
          </cell>
          <cell r="E3705" t="str">
            <v xml:space="preserve">Yogyakarta                              </v>
          </cell>
          <cell r="F3705" t="str">
            <v xml:space="preserve">H -- Yogyakarta                                   </v>
          </cell>
        </row>
        <row r="3706">
          <cell r="A3706">
            <v>6286</v>
          </cell>
          <cell r="B3706" t="str">
            <v>S</v>
          </cell>
          <cell r="C3706" t="str">
            <v>U</v>
          </cell>
          <cell r="D3706" t="str">
            <v>K</v>
          </cell>
          <cell r="E3706" t="str">
            <v xml:space="preserve">Surabaya                                </v>
          </cell>
          <cell r="F3706" t="str">
            <v xml:space="preserve">K -- Surabaya                                     </v>
          </cell>
        </row>
        <row r="3707">
          <cell r="A3707">
            <v>6832</v>
          </cell>
          <cell r="B3707" t="str">
            <v>S</v>
          </cell>
          <cell r="C3707" t="str">
            <v>U</v>
          </cell>
          <cell r="D3707" t="str">
            <v>H</v>
          </cell>
          <cell r="E3707" t="str">
            <v xml:space="preserve">Yogyakarta                              </v>
          </cell>
          <cell r="F3707" t="str">
            <v xml:space="preserve">H -- Yogyakarta                                   </v>
          </cell>
        </row>
        <row r="3708">
          <cell r="A3708">
            <v>6618</v>
          </cell>
          <cell r="B3708" t="str">
            <v>S</v>
          </cell>
          <cell r="C3708" t="str">
            <v>U</v>
          </cell>
          <cell r="D3708" t="str">
            <v>H</v>
          </cell>
          <cell r="E3708" t="str">
            <v xml:space="preserve">Yogyakarta                              </v>
          </cell>
          <cell r="F3708" t="str">
            <v xml:space="preserve">H -- Yogyakarta                                   </v>
          </cell>
        </row>
        <row r="3709">
          <cell r="A3709">
            <v>3111</v>
          </cell>
          <cell r="B3709" t="str">
            <v>S</v>
          </cell>
          <cell r="C3709" t="str">
            <v>U</v>
          </cell>
          <cell r="D3709" t="str">
            <v>H</v>
          </cell>
          <cell r="E3709" t="str">
            <v xml:space="preserve">Yogyakarta                              </v>
          </cell>
          <cell r="F3709" t="str">
            <v xml:space="preserve">H -- Yogyakarta                                   </v>
          </cell>
        </row>
        <row r="3710">
          <cell r="A3710">
            <v>6357</v>
          </cell>
          <cell r="B3710" t="str">
            <v>S</v>
          </cell>
          <cell r="C3710" t="str">
            <v>U</v>
          </cell>
          <cell r="D3710" t="str">
            <v>R</v>
          </cell>
          <cell r="E3710" t="str">
            <v xml:space="preserve">KANWIL MALANG                           </v>
          </cell>
          <cell r="F3710" t="str">
            <v xml:space="preserve">R -- KANWIL MALANG                                </v>
          </cell>
        </row>
        <row r="3711">
          <cell r="A3711">
            <v>6979</v>
          </cell>
          <cell r="B3711" t="str">
            <v>S</v>
          </cell>
          <cell r="C3711" t="str">
            <v>U</v>
          </cell>
          <cell r="D3711" t="str">
            <v>H</v>
          </cell>
          <cell r="E3711" t="str">
            <v xml:space="preserve">Yogyakarta                              </v>
          </cell>
          <cell r="F3711" t="str">
            <v xml:space="preserve">H -- Yogyakarta                                   </v>
          </cell>
        </row>
        <row r="3712">
          <cell r="A3712">
            <v>5984</v>
          </cell>
          <cell r="B3712" t="str">
            <v>S</v>
          </cell>
          <cell r="C3712" t="str">
            <v>U</v>
          </cell>
          <cell r="D3712" t="str">
            <v>G</v>
          </cell>
          <cell r="E3712" t="str">
            <v xml:space="preserve">Semarang                                </v>
          </cell>
          <cell r="F3712" t="str">
            <v xml:space="preserve">G -- Semarang                                     </v>
          </cell>
        </row>
        <row r="3713">
          <cell r="A3713">
            <v>3723</v>
          </cell>
          <cell r="B3713" t="str">
            <v>S</v>
          </cell>
          <cell r="C3713" t="str">
            <v>U</v>
          </cell>
          <cell r="D3713" t="str">
            <v>H</v>
          </cell>
          <cell r="E3713" t="str">
            <v xml:space="preserve">Yogyakarta                              </v>
          </cell>
          <cell r="F3713" t="str">
            <v xml:space="preserve">H -- Yogyakarta                                   </v>
          </cell>
        </row>
        <row r="3714">
          <cell r="A3714">
            <v>7458</v>
          </cell>
          <cell r="B3714" t="str">
            <v>S</v>
          </cell>
          <cell r="C3714" t="str">
            <v>U</v>
          </cell>
          <cell r="D3714" t="str">
            <v>F</v>
          </cell>
          <cell r="E3714" t="str">
            <v xml:space="preserve">Bandung                                 </v>
          </cell>
          <cell r="F3714" t="str">
            <v xml:space="preserve">F -- Bandung                                      </v>
          </cell>
        </row>
        <row r="3715">
          <cell r="A3715">
            <v>5890</v>
          </cell>
          <cell r="B3715" t="str">
            <v>S</v>
          </cell>
          <cell r="C3715" t="str">
            <v>U</v>
          </cell>
          <cell r="D3715" t="str">
            <v>G</v>
          </cell>
          <cell r="E3715" t="str">
            <v xml:space="preserve">Semarang                                </v>
          </cell>
          <cell r="F3715" t="str">
            <v xml:space="preserve">G -- Semarang                                     </v>
          </cell>
        </row>
        <row r="3716">
          <cell r="A3716">
            <v>6739</v>
          </cell>
          <cell r="B3716" t="str">
            <v>S</v>
          </cell>
          <cell r="C3716" t="str">
            <v>U</v>
          </cell>
          <cell r="D3716" t="str">
            <v>H</v>
          </cell>
          <cell r="E3716" t="str">
            <v xml:space="preserve">Yogyakarta                              </v>
          </cell>
          <cell r="F3716" t="str">
            <v xml:space="preserve">H -- Yogyakarta                                   </v>
          </cell>
        </row>
        <row r="3717">
          <cell r="A3717">
            <v>4376</v>
          </cell>
          <cell r="B3717" t="str">
            <v>S</v>
          </cell>
          <cell r="C3717" t="str">
            <v>U</v>
          </cell>
          <cell r="D3717" t="str">
            <v>F</v>
          </cell>
          <cell r="E3717" t="str">
            <v xml:space="preserve">Bandung                                 </v>
          </cell>
          <cell r="F3717" t="str">
            <v xml:space="preserve">F -- Bandung                                      </v>
          </cell>
        </row>
        <row r="3718">
          <cell r="A3718">
            <v>6702</v>
          </cell>
          <cell r="B3718" t="str">
            <v>S</v>
          </cell>
          <cell r="C3718" t="str">
            <v>U</v>
          </cell>
          <cell r="D3718" t="str">
            <v>H</v>
          </cell>
          <cell r="E3718" t="str">
            <v xml:space="preserve">Yogyakarta                              </v>
          </cell>
          <cell r="F3718" t="str">
            <v xml:space="preserve">H -- Yogyakarta                                   </v>
          </cell>
        </row>
        <row r="3719">
          <cell r="A3719">
            <v>4022</v>
          </cell>
          <cell r="B3719" t="str">
            <v>S</v>
          </cell>
          <cell r="C3719" t="str">
            <v>U</v>
          </cell>
          <cell r="D3719" t="str">
            <v>F</v>
          </cell>
          <cell r="E3719" t="str">
            <v xml:space="preserve">Bandung                                 </v>
          </cell>
          <cell r="F3719" t="str">
            <v xml:space="preserve">F -- Bandung                                      </v>
          </cell>
        </row>
        <row r="3720">
          <cell r="A3720">
            <v>4168</v>
          </cell>
          <cell r="B3720" t="str">
            <v>S</v>
          </cell>
          <cell r="C3720" t="str">
            <v>U</v>
          </cell>
          <cell r="D3720" t="str">
            <v>F</v>
          </cell>
          <cell r="E3720" t="str">
            <v xml:space="preserve">Bandung                                 </v>
          </cell>
          <cell r="F3720" t="str">
            <v xml:space="preserve">F -- Bandung                                      </v>
          </cell>
        </row>
        <row r="3721">
          <cell r="A3721">
            <v>7907</v>
          </cell>
          <cell r="B3721" t="str">
            <v>S</v>
          </cell>
          <cell r="C3721" t="str">
            <v>U</v>
          </cell>
          <cell r="D3721" t="str">
            <v>I</v>
          </cell>
          <cell r="E3721" t="str">
            <v xml:space="preserve">DKI2                                    </v>
          </cell>
          <cell r="F3721" t="str">
            <v xml:space="preserve">I -- DKI2                                         </v>
          </cell>
        </row>
        <row r="3722">
          <cell r="A3722">
            <v>6787</v>
          </cell>
          <cell r="B3722" t="str">
            <v>S</v>
          </cell>
          <cell r="C3722" t="str">
            <v>U</v>
          </cell>
          <cell r="D3722" t="str">
            <v>H</v>
          </cell>
          <cell r="E3722" t="str">
            <v xml:space="preserve">Yogyakarta                              </v>
          </cell>
          <cell r="F3722" t="str">
            <v xml:space="preserve">H -- Yogyakarta                                   </v>
          </cell>
        </row>
        <row r="3723">
          <cell r="A3723">
            <v>5998</v>
          </cell>
          <cell r="B3723" t="str">
            <v>S</v>
          </cell>
          <cell r="C3723" t="str">
            <v>U</v>
          </cell>
          <cell r="D3723" t="str">
            <v>G</v>
          </cell>
          <cell r="E3723" t="str">
            <v xml:space="preserve">Semarang                                </v>
          </cell>
          <cell r="F3723" t="str">
            <v xml:space="preserve">G -- Semarang                                     </v>
          </cell>
        </row>
        <row r="3724">
          <cell r="A3724">
            <v>6810</v>
          </cell>
          <cell r="B3724" t="str">
            <v>S</v>
          </cell>
          <cell r="C3724" t="str">
            <v>U</v>
          </cell>
          <cell r="D3724" t="str">
            <v>H</v>
          </cell>
          <cell r="E3724" t="str">
            <v xml:space="preserve">Yogyakarta                              </v>
          </cell>
          <cell r="F3724" t="str">
            <v xml:space="preserve">H -- Yogyakarta                                   </v>
          </cell>
        </row>
        <row r="3725">
          <cell r="A3725">
            <v>6117</v>
          </cell>
          <cell r="B3725" t="str">
            <v>S</v>
          </cell>
          <cell r="C3725" t="str">
            <v>U</v>
          </cell>
          <cell r="D3725" t="str">
            <v>R</v>
          </cell>
          <cell r="E3725" t="str">
            <v xml:space="preserve">KANWIL MALANG                           </v>
          </cell>
          <cell r="F3725" t="str">
            <v xml:space="preserve">R -- KANWIL MALANG                                </v>
          </cell>
        </row>
        <row r="3726">
          <cell r="A3726">
            <v>6703</v>
          </cell>
          <cell r="B3726" t="str">
            <v>S</v>
          </cell>
          <cell r="C3726" t="str">
            <v>U</v>
          </cell>
          <cell r="D3726" t="str">
            <v>H</v>
          </cell>
          <cell r="E3726" t="str">
            <v xml:space="preserve">Yogyakarta                              </v>
          </cell>
          <cell r="F3726" t="str">
            <v xml:space="preserve">H -- Yogyakarta                                   </v>
          </cell>
        </row>
        <row r="3727">
          <cell r="A3727">
            <v>3875</v>
          </cell>
          <cell r="B3727" t="str">
            <v>S</v>
          </cell>
          <cell r="C3727" t="str">
            <v>U</v>
          </cell>
          <cell r="D3727" t="str">
            <v>R</v>
          </cell>
          <cell r="E3727" t="str">
            <v xml:space="preserve">KANWIL MALANG                           </v>
          </cell>
          <cell r="F3727" t="str">
            <v xml:space="preserve">R -- KANWIL MALANG                                </v>
          </cell>
        </row>
        <row r="3728">
          <cell r="A3728">
            <v>6591</v>
          </cell>
          <cell r="B3728" t="str">
            <v>S</v>
          </cell>
          <cell r="C3728" t="str">
            <v>U</v>
          </cell>
          <cell r="D3728" t="str">
            <v>R</v>
          </cell>
          <cell r="E3728" t="str">
            <v xml:space="preserve">KANWIL MALANG                           </v>
          </cell>
          <cell r="F3728" t="str">
            <v xml:space="preserve">R -- KANWIL MALANG                                </v>
          </cell>
        </row>
        <row r="3729">
          <cell r="A3729">
            <v>6833</v>
          </cell>
          <cell r="B3729" t="str">
            <v>S</v>
          </cell>
          <cell r="C3729" t="str">
            <v>U</v>
          </cell>
          <cell r="D3729" t="str">
            <v>H</v>
          </cell>
          <cell r="E3729" t="str">
            <v xml:space="preserve">Yogyakarta                              </v>
          </cell>
          <cell r="F3729" t="str">
            <v xml:space="preserve">H -- Yogyakarta                                   </v>
          </cell>
        </row>
        <row r="3730">
          <cell r="A3730">
            <v>6722</v>
          </cell>
          <cell r="B3730" t="str">
            <v>S</v>
          </cell>
          <cell r="C3730" t="str">
            <v>U</v>
          </cell>
          <cell r="D3730" t="str">
            <v>H</v>
          </cell>
          <cell r="E3730" t="str">
            <v xml:space="preserve">Yogyakarta                              </v>
          </cell>
          <cell r="F3730" t="str">
            <v xml:space="preserve">H -- Yogyakarta                                   </v>
          </cell>
        </row>
        <row r="3731">
          <cell r="A3731">
            <v>6137</v>
          </cell>
          <cell r="B3731" t="str">
            <v>S</v>
          </cell>
          <cell r="C3731" t="str">
            <v>U</v>
          </cell>
          <cell r="D3731" t="str">
            <v>R</v>
          </cell>
          <cell r="E3731" t="str">
            <v xml:space="preserve">KANWIL MALANG                           </v>
          </cell>
          <cell r="F3731" t="str">
            <v xml:space="preserve">R -- KANWIL MALANG                                </v>
          </cell>
        </row>
        <row r="3732">
          <cell r="A3732">
            <v>6324</v>
          </cell>
          <cell r="B3732" t="str">
            <v>S</v>
          </cell>
          <cell r="C3732" t="str">
            <v>U</v>
          </cell>
          <cell r="D3732" t="str">
            <v>R</v>
          </cell>
          <cell r="E3732" t="str">
            <v xml:space="preserve">KANWIL MALANG                           </v>
          </cell>
          <cell r="F3732" t="str">
            <v xml:space="preserve">R -- KANWIL MALANG                                </v>
          </cell>
        </row>
        <row r="3733">
          <cell r="A3733">
            <v>7501</v>
          </cell>
          <cell r="B3733" t="str">
            <v>S</v>
          </cell>
          <cell r="C3733" t="str">
            <v>U</v>
          </cell>
          <cell r="D3733" t="str">
            <v>G</v>
          </cell>
          <cell r="E3733" t="str">
            <v xml:space="preserve">Semarang                                </v>
          </cell>
          <cell r="F3733" t="str">
            <v xml:space="preserve">G -- Semarang                                     </v>
          </cell>
        </row>
        <row r="3734">
          <cell r="A3734">
            <v>4154</v>
          </cell>
          <cell r="B3734" t="str">
            <v>S</v>
          </cell>
          <cell r="C3734" t="str">
            <v>U</v>
          </cell>
          <cell r="D3734" t="str">
            <v>F</v>
          </cell>
          <cell r="E3734" t="str">
            <v xml:space="preserve">Bandung                                 </v>
          </cell>
          <cell r="F3734" t="str">
            <v xml:space="preserve">F -- Bandung                                      </v>
          </cell>
        </row>
        <row r="3735">
          <cell r="A3735">
            <v>6930</v>
          </cell>
          <cell r="B3735" t="str">
            <v>S</v>
          </cell>
          <cell r="C3735" t="str">
            <v>U</v>
          </cell>
          <cell r="D3735" t="str">
            <v>H</v>
          </cell>
          <cell r="E3735" t="str">
            <v xml:space="preserve">Yogyakarta                              </v>
          </cell>
          <cell r="F3735" t="str">
            <v xml:space="preserve">H -- Yogyakarta                                   </v>
          </cell>
        </row>
        <row r="3736">
          <cell r="A3736">
            <v>3876</v>
          </cell>
          <cell r="B3736" t="str">
            <v>S</v>
          </cell>
          <cell r="C3736" t="str">
            <v>U</v>
          </cell>
          <cell r="D3736" t="str">
            <v>R</v>
          </cell>
          <cell r="E3736" t="str">
            <v xml:space="preserve">KANWIL MALANG                           </v>
          </cell>
          <cell r="F3736" t="str">
            <v xml:space="preserve">R -- KANWIL MALANG                                </v>
          </cell>
        </row>
        <row r="3737">
          <cell r="A3737">
            <v>4095</v>
          </cell>
          <cell r="B3737" t="str">
            <v>S</v>
          </cell>
          <cell r="C3737" t="str">
            <v>U</v>
          </cell>
          <cell r="D3737" t="str">
            <v>F</v>
          </cell>
          <cell r="E3737" t="str">
            <v xml:space="preserve">Bandung                                 </v>
          </cell>
          <cell r="F3737" t="str">
            <v xml:space="preserve">F -- Bandung                                      </v>
          </cell>
        </row>
        <row r="3738">
          <cell r="A3738">
            <v>4134</v>
          </cell>
          <cell r="B3738" t="str">
            <v>S</v>
          </cell>
          <cell r="C3738" t="str">
            <v>U</v>
          </cell>
          <cell r="D3738" t="str">
            <v>F</v>
          </cell>
          <cell r="E3738" t="str">
            <v xml:space="preserve">Bandung                                 </v>
          </cell>
          <cell r="F3738" t="str">
            <v xml:space="preserve">F -- Bandung                                      </v>
          </cell>
        </row>
        <row r="3739">
          <cell r="A3739">
            <v>5955</v>
          </cell>
          <cell r="B3739" t="str">
            <v>S</v>
          </cell>
          <cell r="C3739" t="str">
            <v>U</v>
          </cell>
          <cell r="D3739" t="str">
            <v>G</v>
          </cell>
          <cell r="E3739" t="str">
            <v xml:space="preserve">Semarang                                </v>
          </cell>
          <cell r="F3739" t="str">
            <v xml:space="preserve">G -- Semarang                                     </v>
          </cell>
        </row>
        <row r="3740">
          <cell r="A3740">
            <v>6740</v>
          </cell>
          <cell r="B3740" t="str">
            <v>S</v>
          </cell>
          <cell r="C3740" t="str">
            <v>U</v>
          </cell>
          <cell r="D3740" t="str">
            <v>H</v>
          </cell>
          <cell r="E3740" t="str">
            <v xml:space="preserve">Yogyakarta                              </v>
          </cell>
          <cell r="F3740" t="str">
            <v xml:space="preserve">H -- Yogyakarta                                   </v>
          </cell>
        </row>
        <row r="3741">
          <cell r="A3741">
            <v>756</v>
          </cell>
          <cell r="B3741" t="str">
            <v>S</v>
          </cell>
          <cell r="C3741" t="str">
            <v>U</v>
          </cell>
          <cell r="D3741" t="str">
            <v>F</v>
          </cell>
          <cell r="E3741" t="str">
            <v xml:space="preserve">Bandung                                 </v>
          </cell>
          <cell r="F3741" t="str">
            <v xml:space="preserve">F -- Bandung                                      </v>
          </cell>
        </row>
        <row r="3742">
          <cell r="A3742">
            <v>3728</v>
          </cell>
          <cell r="B3742" t="str">
            <v>S</v>
          </cell>
          <cell r="C3742" t="str">
            <v>U</v>
          </cell>
          <cell r="D3742" t="str">
            <v>I</v>
          </cell>
          <cell r="E3742" t="str">
            <v xml:space="preserve">DKI2                                    </v>
          </cell>
          <cell r="F3742" t="str">
            <v xml:space="preserve">I -- DKI2                                         </v>
          </cell>
        </row>
        <row r="3743">
          <cell r="A3743">
            <v>6351</v>
          </cell>
          <cell r="B3743" t="str">
            <v>S</v>
          </cell>
          <cell r="C3743" t="str">
            <v>U</v>
          </cell>
          <cell r="D3743" t="str">
            <v>R</v>
          </cell>
          <cell r="E3743" t="str">
            <v xml:space="preserve">KANWIL MALANG                           </v>
          </cell>
          <cell r="F3743" t="str">
            <v xml:space="preserve">R -- KANWIL MALANG                                </v>
          </cell>
        </row>
        <row r="3744">
          <cell r="A3744">
            <v>7913</v>
          </cell>
          <cell r="B3744" t="str">
            <v>S</v>
          </cell>
          <cell r="C3744" t="str">
            <v>U</v>
          </cell>
          <cell r="D3744" t="str">
            <v>P</v>
          </cell>
          <cell r="E3744" t="str">
            <v xml:space="preserve">Makassar                                </v>
          </cell>
          <cell r="F3744" t="str">
            <v xml:space="preserve">P -- Makassar                                     </v>
          </cell>
        </row>
        <row r="3745">
          <cell r="A3745">
            <v>7791</v>
          </cell>
          <cell r="B3745" t="str">
            <v>S</v>
          </cell>
          <cell r="C3745" t="str">
            <v>U</v>
          </cell>
          <cell r="D3745" t="str">
            <v>M</v>
          </cell>
          <cell r="E3745" t="str">
            <v xml:space="preserve">Denpasar                                </v>
          </cell>
          <cell r="F3745" t="str">
            <v xml:space="preserve">M -- Denpasar                                     </v>
          </cell>
        </row>
        <row r="3746">
          <cell r="A3746">
            <v>7728</v>
          </cell>
          <cell r="B3746" t="str">
            <v>S</v>
          </cell>
          <cell r="C3746" t="str">
            <v>U</v>
          </cell>
          <cell r="D3746" t="str">
            <v>L</v>
          </cell>
          <cell r="E3746" t="str">
            <v xml:space="preserve">Banjarmasin                             </v>
          </cell>
          <cell r="F3746" t="str">
            <v xml:space="preserve">L -- Banjarmasin                                  </v>
          </cell>
        </row>
        <row r="3747">
          <cell r="A3747">
            <v>7587</v>
          </cell>
          <cell r="B3747" t="str">
            <v>S</v>
          </cell>
          <cell r="C3747" t="str">
            <v>U</v>
          </cell>
          <cell r="D3747" t="str">
            <v>G</v>
          </cell>
          <cell r="E3747" t="str">
            <v xml:space="preserve">Semarang                                </v>
          </cell>
          <cell r="F3747" t="str">
            <v xml:space="preserve">G -- Semarang                                     </v>
          </cell>
        </row>
        <row r="3748">
          <cell r="A3748">
            <v>7405</v>
          </cell>
          <cell r="B3748" t="str">
            <v>S</v>
          </cell>
          <cell r="C3748" t="str">
            <v>U</v>
          </cell>
          <cell r="D3748" t="str">
            <v>L</v>
          </cell>
          <cell r="E3748" t="str">
            <v xml:space="preserve">Banjarmasin                             </v>
          </cell>
          <cell r="F3748" t="str">
            <v xml:space="preserve">L -- Banjarmasin                                  </v>
          </cell>
        </row>
        <row r="3749">
          <cell r="A3749">
            <v>3445</v>
          </cell>
          <cell r="B3749" t="str">
            <v>S</v>
          </cell>
          <cell r="C3749" t="str">
            <v>U</v>
          </cell>
          <cell r="D3749" t="str">
            <v>N</v>
          </cell>
          <cell r="E3749" t="str">
            <v xml:space="preserve">Manado                                  </v>
          </cell>
          <cell r="F3749" t="str">
            <v xml:space="preserve">N -- Manado                                       </v>
          </cell>
        </row>
        <row r="3750">
          <cell r="A3750">
            <v>7070</v>
          </cell>
          <cell r="B3750" t="str">
            <v>S</v>
          </cell>
          <cell r="C3750" t="str">
            <v>U</v>
          </cell>
          <cell r="D3750" t="str">
            <v>P</v>
          </cell>
          <cell r="E3750" t="str">
            <v xml:space="preserve">Makassar                                </v>
          </cell>
          <cell r="F3750" t="str">
            <v xml:space="preserve">P -- Makassar                                     </v>
          </cell>
        </row>
        <row r="3751">
          <cell r="A3751">
            <v>3402</v>
          </cell>
          <cell r="B3751" t="str">
            <v>S</v>
          </cell>
          <cell r="C3751" t="str">
            <v>U</v>
          </cell>
          <cell r="D3751" t="str">
            <v>H</v>
          </cell>
          <cell r="E3751" t="str">
            <v xml:space="preserve">Yogyakarta                              </v>
          </cell>
          <cell r="F3751" t="str">
            <v xml:space="preserve">H -- Yogyakarta                                   </v>
          </cell>
        </row>
        <row r="3752">
          <cell r="A3752">
            <v>3507</v>
          </cell>
          <cell r="B3752" t="str">
            <v>S</v>
          </cell>
          <cell r="C3752" t="str">
            <v>U</v>
          </cell>
          <cell r="D3752" t="str">
            <v>R</v>
          </cell>
          <cell r="E3752" t="str">
            <v xml:space="preserve">KANWIL MALANG                           </v>
          </cell>
          <cell r="F3752" t="str">
            <v xml:space="preserve">R -- KANWIL MALANG                                </v>
          </cell>
        </row>
        <row r="3753">
          <cell r="A3753">
            <v>3177</v>
          </cell>
          <cell r="B3753" t="str">
            <v>S</v>
          </cell>
          <cell r="C3753" t="str">
            <v>U</v>
          </cell>
          <cell r="D3753" t="str">
            <v>K</v>
          </cell>
          <cell r="E3753" t="str">
            <v xml:space="preserve">Surabaya                                </v>
          </cell>
          <cell r="F3753" t="str">
            <v xml:space="preserve">K -- Surabaya                                     </v>
          </cell>
        </row>
        <row r="3754">
          <cell r="A3754">
            <v>4668</v>
          </cell>
          <cell r="B3754" t="str">
            <v>S</v>
          </cell>
          <cell r="C3754" t="str">
            <v>U</v>
          </cell>
          <cell r="D3754" t="str">
            <v>M</v>
          </cell>
          <cell r="E3754" t="str">
            <v xml:space="preserve">Denpasar                                </v>
          </cell>
          <cell r="F3754" t="str">
            <v xml:space="preserve">M -- Denpasar                                     </v>
          </cell>
        </row>
        <row r="3755">
          <cell r="A3755">
            <v>5285</v>
          </cell>
          <cell r="B3755" t="str">
            <v>S</v>
          </cell>
          <cell r="C3755" t="str">
            <v>U</v>
          </cell>
          <cell r="D3755" t="str">
            <v>B</v>
          </cell>
          <cell r="E3755" t="str">
            <v xml:space="preserve">Medan                                   </v>
          </cell>
          <cell r="F3755" t="str">
            <v xml:space="preserve">B -- Medan                                        </v>
          </cell>
        </row>
        <row r="3756">
          <cell r="A3756">
            <v>4994</v>
          </cell>
          <cell r="B3756" t="str">
            <v>S</v>
          </cell>
          <cell r="C3756" t="str">
            <v>U</v>
          </cell>
          <cell r="D3756" t="str">
            <v>P</v>
          </cell>
          <cell r="E3756" t="str">
            <v xml:space="preserve">Makassar                                </v>
          </cell>
          <cell r="F3756" t="str">
            <v xml:space="preserve">P -- Makassar                                     </v>
          </cell>
        </row>
        <row r="3757">
          <cell r="A3757">
            <v>5184</v>
          </cell>
          <cell r="B3757" t="str">
            <v>S</v>
          </cell>
          <cell r="C3757" t="str">
            <v>U</v>
          </cell>
          <cell r="D3757" t="str">
            <v>N</v>
          </cell>
          <cell r="E3757" t="str">
            <v xml:space="preserve">Manado                                  </v>
          </cell>
          <cell r="F3757" t="str">
            <v xml:space="preserve">N -- Manado                                       </v>
          </cell>
        </row>
        <row r="3758">
          <cell r="A3758">
            <v>900</v>
          </cell>
          <cell r="B3758" t="str">
            <v>S</v>
          </cell>
          <cell r="C3758" t="str">
            <v>U</v>
          </cell>
          <cell r="D3758" t="str">
            <v>G</v>
          </cell>
          <cell r="E3758" t="str">
            <v xml:space="preserve">Semarang                                </v>
          </cell>
          <cell r="F3758" t="str">
            <v xml:space="preserve">G -- Semarang                                     </v>
          </cell>
        </row>
        <row r="3759">
          <cell r="A3759">
            <v>6358</v>
          </cell>
          <cell r="B3759" t="str">
            <v>S</v>
          </cell>
          <cell r="C3759" t="str">
            <v>U</v>
          </cell>
          <cell r="D3759" t="str">
            <v>R</v>
          </cell>
          <cell r="E3759" t="str">
            <v xml:space="preserve">KANWIL MALANG                           </v>
          </cell>
          <cell r="F3759" t="str">
            <v xml:space="preserve">R -- KANWIL MALANG                                </v>
          </cell>
        </row>
        <row r="3760">
          <cell r="A3760">
            <v>4895</v>
          </cell>
          <cell r="B3760" t="str">
            <v>S</v>
          </cell>
          <cell r="C3760" t="str">
            <v>U</v>
          </cell>
          <cell r="D3760" t="str">
            <v>O</v>
          </cell>
          <cell r="E3760" t="str">
            <v xml:space="preserve">KANWIL JAYAPURA                         </v>
          </cell>
          <cell r="F3760" t="str">
            <v xml:space="preserve">O -- KANWIL JAYAPURA                              </v>
          </cell>
        </row>
        <row r="3761">
          <cell r="A3761">
            <v>7016</v>
          </cell>
          <cell r="B3761" t="str">
            <v>S</v>
          </cell>
          <cell r="C3761" t="str">
            <v>U</v>
          </cell>
          <cell r="D3761" t="str">
            <v>P</v>
          </cell>
          <cell r="E3761" t="str">
            <v xml:space="preserve">Makassar                                </v>
          </cell>
          <cell r="F3761" t="str">
            <v xml:space="preserve">P -- Makassar                                     </v>
          </cell>
        </row>
        <row r="3762">
          <cell r="A3762">
            <v>5312</v>
          </cell>
          <cell r="B3762" t="str">
            <v>S</v>
          </cell>
          <cell r="C3762" t="str">
            <v>U</v>
          </cell>
          <cell r="D3762" t="str">
            <v>B</v>
          </cell>
          <cell r="E3762" t="str">
            <v xml:space="preserve">Medan                                   </v>
          </cell>
          <cell r="F3762" t="str">
            <v xml:space="preserve">B -- Medan                                        </v>
          </cell>
        </row>
        <row r="3763">
          <cell r="A3763">
            <v>7632</v>
          </cell>
          <cell r="B3763" t="str">
            <v>S</v>
          </cell>
          <cell r="C3763" t="str">
            <v>U</v>
          </cell>
          <cell r="D3763" t="str">
            <v>B</v>
          </cell>
          <cell r="E3763" t="str">
            <v xml:space="preserve">Medan                                   </v>
          </cell>
          <cell r="F3763" t="str">
            <v xml:space="preserve">B -- Medan                                        </v>
          </cell>
        </row>
        <row r="3764">
          <cell r="A3764">
            <v>7103</v>
          </cell>
          <cell r="B3764" t="str">
            <v>S</v>
          </cell>
          <cell r="C3764" t="str">
            <v>U</v>
          </cell>
          <cell r="D3764" t="str">
            <v>D</v>
          </cell>
          <cell r="E3764" t="str">
            <v xml:space="preserve">Palembang                               </v>
          </cell>
          <cell r="F3764" t="str">
            <v xml:space="preserve">D -- Palembang                                    </v>
          </cell>
        </row>
        <row r="3765">
          <cell r="A3765">
            <v>4495</v>
          </cell>
          <cell r="B3765" t="str">
            <v>S</v>
          </cell>
          <cell r="C3765" t="str">
            <v>U</v>
          </cell>
          <cell r="D3765" t="str">
            <v>L</v>
          </cell>
          <cell r="E3765" t="str">
            <v xml:space="preserve">Banjarmasin                             </v>
          </cell>
          <cell r="F3765" t="str">
            <v xml:space="preserve">L -- Banjarmasin                                  </v>
          </cell>
        </row>
        <row r="3766">
          <cell r="A3766">
            <v>6370</v>
          </cell>
          <cell r="B3766" t="str">
            <v>S</v>
          </cell>
          <cell r="C3766" t="str">
            <v>U</v>
          </cell>
          <cell r="D3766" t="str">
            <v>R</v>
          </cell>
          <cell r="E3766" t="str">
            <v xml:space="preserve">KANWIL MALANG                           </v>
          </cell>
          <cell r="F3766" t="str">
            <v xml:space="preserve">R -- KANWIL MALANG                                </v>
          </cell>
        </row>
        <row r="3767">
          <cell r="A3767">
            <v>6640</v>
          </cell>
          <cell r="B3767" t="str">
            <v>S</v>
          </cell>
          <cell r="C3767" t="str">
            <v>U</v>
          </cell>
          <cell r="D3767" t="str">
            <v>H</v>
          </cell>
          <cell r="E3767" t="str">
            <v xml:space="preserve">Yogyakarta                              </v>
          </cell>
          <cell r="F3767" t="str">
            <v xml:space="preserve">H -- Yogyakarta                                   </v>
          </cell>
        </row>
        <row r="3768">
          <cell r="A3768">
            <v>7630</v>
          </cell>
          <cell r="B3768" t="str">
            <v>S</v>
          </cell>
          <cell r="C3768" t="str">
            <v>U</v>
          </cell>
          <cell r="D3768" t="str">
            <v>X</v>
          </cell>
          <cell r="E3768" t="str">
            <v xml:space="preserve">KANWIL PEKANBARU                        </v>
          </cell>
          <cell r="F3768" t="str">
            <v xml:space="preserve">X -- KANWIL PEKANBARU                             </v>
          </cell>
        </row>
        <row r="3769">
          <cell r="A3769">
            <v>6187</v>
          </cell>
          <cell r="B3769" t="str">
            <v>S</v>
          </cell>
          <cell r="C3769" t="str">
            <v>U</v>
          </cell>
          <cell r="D3769" t="str">
            <v>G</v>
          </cell>
          <cell r="E3769" t="str">
            <v xml:space="preserve">Semarang                                </v>
          </cell>
          <cell r="F3769" t="str">
            <v xml:space="preserve">G -- Semarang                                     </v>
          </cell>
        </row>
        <row r="3770">
          <cell r="A3770">
            <v>5198</v>
          </cell>
          <cell r="B3770" t="str">
            <v>S</v>
          </cell>
          <cell r="C3770" t="str">
            <v>U</v>
          </cell>
          <cell r="D3770" t="str">
            <v>N</v>
          </cell>
          <cell r="E3770" t="str">
            <v xml:space="preserve">Manado                                  </v>
          </cell>
          <cell r="F3770" t="str">
            <v xml:space="preserve">N -- Manado                                       </v>
          </cell>
        </row>
        <row r="3771">
          <cell r="A3771">
            <v>5201</v>
          </cell>
          <cell r="B3771" t="str">
            <v>S</v>
          </cell>
          <cell r="C3771" t="str">
            <v>U</v>
          </cell>
          <cell r="D3771" t="str">
            <v>N</v>
          </cell>
          <cell r="E3771" t="str">
            <v xml:space="preserve">Manado                                  </v>
          </cell>
          <cell r="F3771" t="str">
            <v xml:space="preserve">N -- Manado                                       </v>
          </cell>
        </row>
        <row r="3772">
          <cell r="A3772">
            <v>6224</v>
          </cell>
          <cell r="B3772" t="str">
            <v>S</v>
          </cell>
          <cell r="C3772" t="str">
            <v>U</v>
          </cell>
          <cell r="D3772" t="str">
            <v>R</v>
          </cell>
          <cell r="E3772" t="str">
            <v xml:space="preserve">KANWIL MALANG                           </v>
          </cell>
          <cell r="F3772" t="str">
            <v xml:space="preserve">R -- KANWIL MALANG                                </v>
          </cell>
        </row>
        <row r="3773">
          <cell r="A3773">
            <v>4389</v>
          </cell>
          <cell r="B3773" t="str">
            <v>S</v>
          </cell>
          <cell r="C3773" t="str">
            <v>U</v>
          </cell>
          <cell r="D3773" t="str">
            <v>F</v>
          </cell>
          <cell r="E3773" t="str">
            <v xml:space="preserve">Bandung                                 </v>
          </cell>
          <cell r="F3773" t="str">
            <v xml:space="preserve">F -- Bandung                                      </v>
          </cell>
        </row>
        <row r="3774">
          <cell r="A3774">
            <v>3608</v>
          </cell>
          <cell r="B3774" t="str">
            <v>S</v>
          </cell>
          <cell r="C3774" t="str">
            <v>U</v>
          </cell>
          <cell r="D3774" t="str">
            <v>L</v>
          </cell>
          <cell r="E3774" t="str">
            <v xml:space="preserve">Banjarmasin                             </v>
          </cell>
          <cell r="F3774" t="str">
            <v xml:space="preserve">L -- Banjarmasin                                  </v>
          </cell>
        </row>
        <row r="3775">
          <cell r="A3775">
            <v>8053</v>
          </cell>
          <cell r="B3775" t="str">
            <v>S</v>
          </cell>
          <cell r="C3775" t="str">
            <v>U</v>
          </cell>
          <cell r="D3775" t="str">
            <v>J</v>
          </cell>
          <cell r="E3775" t="str">
            <v xml:space="preserve">KANWIL BANDAR LAMPUNG                   </v>
          </cell>
          <cell r="F3775" t="str">
            <v xml:space="preserve">J -- KANWIL BANDAR LAMPUNG                        </v>
          </cell>
        </row>
        <row r="3776">
          <cell r="A3776">
            <v>3004</v>
          </cell>
          <cell r="B3776" t="str">
            <v>S</v>
          </cell>
          <cell r="C3776" t="str">
            <v>U</v>
          </cell>
          <cell r="D3776" t="str">
            <v>H</v>
          </cell>
          <cell r="E3776" t="str">
            <v xml:space="preserve">Yogyakarta                              </v>
          </cell>
          <cell r="F3776" t="str">
            <v xml:space="preserve">H -- Yogyakarta                                   </v>
          </cell>
        </row>
        <row r="3777">
          <cell r="A3777">
            <v>5299</v>
          </cell>
          <cell r="B3777" t="str">
            <v>S</v>
          </cell>
          <cell r="C3777" t="str">
            <v>U</v>
          </cell>
          <cell r="D3777" t="str">
            <v>B</v>
          </cell>
          <cell r="E3777" t="str">
            <v xml:space="preserve">Medan                                   </v>
          </cell>
          <cell r="F3777" t="str">
            <v xml:space="preserve">B -- Medan                                        </v>
          </cell>
        </row>
        <row r="3778">
          <cell r="A3778">
            <v>5084</v>
          </cell>
          <cell r="B3778" t="str">
            <v>S</v>
          </cell>
          <cell r="C3778" t="str">
            <v>U</v>
          </cell>
          <cell r="D3778" t="str">
            <v>P</v>
          </cell>
          <cell r="E3778" t="str">
            <v xml:space="preserve">Makassar                                </v>
          </cell>
          <cell r="F3778" t="str">
            <v xml:space="preserve">P -- Makassar                                     </v>
          </cell>
        </row>
        <row r="3779">
          <cell r="A3779">
            <v>3289</v>
          </cell>
          <cell r="B3779" t="str">
            <v>S</v>
          </cell>
          <cell r="C3779" t="str">
            <v>U</v>
          </cell>
          <cell r="D3779" t="str">
            <v>F</v>
          </cell>
          <cell r="E3779" t="str">
            <v xml:space="preserve">Bandung                                 </v>
          </cell>
          <cell r="F3779" t="str">
            <v xml:space="preserve">F -- Bandung                                      </v>
          </cell>
        </row>
        <row r="3780">
          <cell r="A3780">
            <v>7840</v>
          </cell>
          <cell r="B3780" t="str">
            <v>S</v>
          </cell>
          <cell r="C3780" t="str">
            <v>U</v>
          </cell>
          <cell r="D3780" t="str">
            <v>O</v>
          </cell>
          <cell r="E3780" t="str">
            <v xml:space="preserve">KANWIL JAYAPURA                         </v>
          </cell>
          <cell r="F3780" t="str">
            <v xml:space="preserve">O -- KANWIL JAYAPURA                              </v>
          </cell>
        </row>
        <row r="3781">
          <cell r="A3781">
            <v>6872</v>
          </cell>
          <cell r="B3781" t="str">
            <v>S</v>
          </cell>
          <cell r="C3781" t="str">
            <v>U</v>
          </cell>
          <cell r="D3781" t="str">
            <v>H</v>
          </cell>
          <cell r="E3781" t="str">
            <v xml:space="preserve">Yogyakarta                              </v>
          </cell>
          <cell r="F3781" t="str">
            <v xml:space="preserve">H -- Yogyakarta                                   </v>
          </cell>
        </row>
        <row r="3782">
          <cell r="A3782">
            <v>3515</v>
          </cell>
          <cell r="B3782" t="str">
            <v>S</v>
          </cell>
          <cell r="C3782" t="str">
            <v>U</v>
          </cell>
          <cell r="D3782" t="str">
            <v>P</v>
          </cell>
          <cell r="E3782" t="str">
            <v xml:space="preserve">Makassar                                </v>
          </cell>
          <cell r="F3782" t="str">
            <v xml:space="preserve">P -- Makassar                                     </v>
          </cell>
        </row>
        <row r="3783">
          <cell r="A3783">
            <v>7884</v>
          </cell>
          <cell r="B3783" t="str">
            <v>S</v>
          </cell>
          <cell r="C3783" t="str">
            <v>U</v>
          </cell>
          <cell r="D3783" t="str">
            <v>L</v>
          </cell>
          <cell r="E3783" t="str">
            <v xml:space="preserve">Banjarmasin                             </v>
          </cell>
          <cell r="F3783" t="str">
            <v xml:space="preserve">L -- Banjarmasin                                  </v>
          </cell>
        </row>
        <row r="3784">
          <cell r="A3784">
            <v>5119</v>
          </cell>
          <cell r="B3784" t="str">
            <v>S</v>
          </cell>
          <cell r="C3784" t="str">
            <v>U</v>
          </cell>
          <cell r="D3784" t="str">
            <v>N</v>
          </cell>
          <cell r="E3784" t="str">
            <v xml:space="preserve">Manado                                  </v>
          </cell>
          <cell r="F3784" t="str">
            <v xml:space="preserve">N -- Manado                                       </v>
          </cell>
        </row>
        <row r="3785">
          <cell r="A3785">
            <v>3214</v>
          </cell>
          <cell r="B3785" t="str">
            <v>S</v>
          </cell>
          <cell r="C3785" t="str">
            <v>U</v>
          </cell>
          <cell r="D3785" t="str">
            <v>R</v>
          </cell>
          <cell r="E3785" t="str">
            <v xml:space="preserve">KANWIL MALANG                           </v>
          </cell>
          <cell r="F3785" t="str">
            <v xml:space="preserve">R -- KANWIL MALANG                                </v>
          </cell>
        </row>
        <row r="3786">
          <cell r="A3786">
            <v>6592</v>
          </cell>
          <cell r="B3786" t="str">
            <v>S</v>
          </cell>
          <cell r="C3786" t="str">
            <v>U</v>
          </cell>
          <cell r="D3786" t="str">
            <v>R</v>
          </cell>
          <cell r="E3786" t="str">
            <v xml:space="preserve">KANWIL MALANG                           </v>
          </cell>
          <cell r="F3786" t="str">
            <v xml:space="preserve">R -- KANWIL MALANG                                </v>
          </cell>
        </row>
        <row r="3787">
          <cell r="A3787">
            <v>5686</v>
          </cell>
          <cell r="B3787" t="str">
            <v>S</v>
          </cell>
          <cell r="C3787" t="str">
            <v>U</v>
          </cell>
          <cell r="D3787" t="str">
            <v>J</v>
          </cell>
          <cell r="E3787" t="str">
            <v xml:space="preserve">KANWIL BANDAR LAMPUNG                   </v>
          </cell>
          <cell r="F3787" t="str">
            <v xml:space="preserve">J -- KANWIL BANDAR LAMPUNG                        </v>
          </cell>
        </row>
        <row r="3788">
          <cell r="A3788">
            <v>7224</v>
          </cell>
          <cell r="B3788" t="str">
            <v>S</v>
          </cell>
          <cell r="C3788" t="str">
            <v>U</v>
          </cell>
          <cell r="D3788" t="str">
            <v>X</v>
          </cell>
          <cell r="E3788" t="str">
            <v xml:space="preserve">KANWIL PEKANBARU                        </v>
          </cell>
          <cell r="F3788" t="str">
            <v xml:space="preserve">X -- KANWIL PEKANBARU                             </v>
          </cell>
        </row>
        <row r="3789">
          <cell r="A3789">
            <v>3263</v>
          </cell>
          <cell r="B3789" t="str">
            <v>S</v>
          </cell>
          <cell r="C3789" t="str">
            <v>U</v>
          </cell>
          <cell r="D3789" t="str">
            <v>F</v>
          </cell>
          <cell r="E3789" t="str">
            <v xml:space="preserve">Bandung                                 </v>
          </cell>
          <cell r="F3789" t="str">
            <v xml:space="preserve">F -- Bandung                                      </v>
          </cell>
        </row>
        <row r="3790">
          <cell r="A3790">
            <v>4453</v>
          </cell>
          <cell r="B3790" t="str">
            <v>S</v>
          </cell>
          <cell r="C3790" t="str">
            <v>U</v>
          </cell>
          <cell r="D3790" t="str">
            <v>F</v>
          </cell>
          <cell r="E3790" t="str">
            <v xml:space="preserve">Bandung                                 </v>
          </cell>
          <cell r="F3790" t="str">
            <v xml:space="preserve">F -- Bandung                                      </v>
          </cell>
        </row>
        <row r="3791">
          <cell r="A3791">
            <v>3337</v>
          </cell>
          <cell r="B3791" t="str">
            <v>S</v>
          </cell>
          <cell r="C3791" t="str">
            <v>U</v>
          </cell>
          <cell r="D3791" t="str">
            <v>N</v>
          </cell>
          <cell r="E3791" t="str">
            <v xml:space="preserve">Manado                                  </v>
          </cell>
          <cell r="F3791" t="str">
            <v xml:space="preserve">N -- Manado                                       </v>
          </cell>
        </row>
        <row r="3792">
          <cell r="A3792">
            <v>6359</v>
          </cell>
          <cell r="B3792" t="str">
            <v>S</v>
          </cell>
          <cell r="C3792" t="str">
            <v>U</v>
          </cell>
          <cell r="D3792" t="str">
            <v>R</v>
          </cell>
          <cell r="E3792" t="str">
            <v xml:space="preserve">KANWIL MALANG                           </v>
          </cell>
          <cell r="F3792" t="str">
            <v xml:space="preserve">R -- KANWIL MALANG                                </v>
          </cell>
        </row>
        <row r="3793">
          <cell r="A3793">
            <v>3122</v>
          </cell>
          <cell r="B3793" t="str">
            <v>S</v>
          </cell>
          <cell r="C3793" t="str">
            <v>U</v>
          </cell>
          <cell r="D3793" t="str">
            <v>H</v>
          </cell>
          <cell r="E3793" t="str">
            <v xml:space="preserve">Yogyakarta                              </v>
          </cell>
          <cell r="F3793" t="str">
            <v xml:space="preserve">H -- Yogyakarta                                   </v>
          </cell>
        </row>
        <row r="3794">
          <cell r="A3794">
            <v>7449</v>
          </cell>
          <cell r="B3794" t="str">
            <v>S</v>
          </cell>
          <cell r="C3794" t="str">
            <v>U</v>
          </cell>
          <cell r="D3794" t="str">
            <v>H</v>
          </cell>
          <cell r="E3794" t="str">
            <v xml:space="preserve">Yogyakarta                              </v>
          </cell>
          <cell r="F3794" t="str">
            <v xml:space="preserve">H -- Yogyakarta                                   </v>
          </cell>
        </row>
        <row r="3795">
          <cell r="A3795">
            <v>4071</v>
          </cell>
          <cell r="B3795" t="str">
            <v>S</v>
          </cell>
          <cell r="C3795" t="str">
            <v>U</v>
          </cell>
          <cell r="D3795" t="str">
            <v>F</v>
          </cell>
          <cell r="E3795" t="str">
            <v xml:space="preserve">Bandung                                 </v>
          </cell>
          <cell r="F3795" t="str">
            <v xml:space="preserve">F -- Bandung                                      </v>
          </cell>
        </row>
        <row r="3796">
          <cell r="A3796">
            <v>8175</v>
          </cell>
          <cell r="B3796" t="str">
            <v>S</v>
          </cell>
          <cell r="C3796" t="str">
            <v>U</v>
          </cell>
          <cell r="D3796" t="str">
            <v>G</v>
          </cell>
          <cell r="E3796" t="str">
            <v xml:space="preserve">Semarang                                </v>
          </cell>
          <cell r="F3796" t="str">
            <v xml:space="preserve">G -- Semarang                                     </v>
          </cell>
        </row>
        <row r="3797">
          <cell r="A3797">
            <v>5942</v>
          </cell>
          <cell r="B3797" t="str">
            <v>S</v>
          </cell>
          <cell r="C3797" t="str">
            <v>U</v>
          </cell>
          <cell r="D3797" t="str">
            <v>G</v>
          </cell>
          <cell r="E3797" t="str">
            <v xml:space="preserve">Semarang                                </v>
          </cell>
          <cell r="F3797" t="str">
            <v xml:space="preserve">G -- Semarang                                     </v>
          </cell>
        </row>
        <row r="3798">
          <cell r="A3798">
            <v>5638</v>
          </cell>
          <cell r="B3798" t="str">
            <v>S</v>
          </cell>
          <cell r="C3798" t="str">
            <v>U</v>
          </cell>
          <cell r="D3798" t="str">
            <v>D</v>
          </cell>
          <cell r="E3798" t="str">
            <v xml:space="preserve">Palembang                               </v>
          </cell>
          <cell r="F3798" t="str">
            <v xml:space="preserve">D -- Palembang                                    </v>
          </cell>
        </row>
        <row r="3799">
          <cell r="A3799">
            <v>7219</v>
          </cell>
          <cell r="B3799" t="str">
            <v>S</v>
          </cell>
          <cell r="C3799" t="str">
            <v>U</v>
          </cell>
          <cell r="D3799" t="str">
            <v>D</v>
          </cell>
          <cell r="E3799" t="str">
            <v xml:space="preserve">Palembang                               </v>
          </cell>
          <cell r="F3799" t="str">
            <v xml:space="preserve">D -- Palembang                                    </v>
          </cell>
        </row>
        <row r="3800">
          <cell r="A3800">
            <v>5557</v>
          </cell>
          <cell r="B3800" t="str">
            <v>S</v>
          </cell>
          <cell r="C3800" t="str">
            <v>U</v>
          </cell>
          <cell r="D3800" t="str">
            <v>C</v>
          </cell>
          <cell r="E3800" t="str">
            <v xml:space="preserve">Padang                                  </v>
          </cell>
          <cell r="F3800" t="str">
            <v xml:space="preserve">C -- Padang                                       </v>
          </cell>
        </row>
        <row r="3801">
          <cell r="A3801">
            <v>7210</v>
          </cell>
          <cell r="B3801" t="str">
            <v>S</v>
          </cell>
          <cell r="C3801" t="str">
            <v>U</v>
          </cell>
          <cell r="D3801" t="str">
            <v>E</v>
          </cell>
          <cell r="E3801" t="str">
            <v xml:space="preserve">DKI                                     </v>
          </cell>
          <cell r="F3801" t="str">
            <v xml:space="preserve">E -- DKI                                          </v>
          </cell>
        </row>
        <row r="3802">
          <cell r="A3802">
            <v>3314</v>
          </cell>
          <cell r="B3802" t="str">
            <v>S</v>
          </cell>
          <cell r="C3802" t="str">
            <v>U</v>
          </cell>
          <cell r="D3802" t="str">
            <v>E</v>
          </cell>
          <cell r="E3802" t="str">
            <v xml:space="preserve">DKI                                     </v>
          </cell>
          <cell r="F3802" t="str">
            <v xml:space="preserve">E -- DKI                                          </v>
          </cell>
        </row>
        <row r="3803">
          <cell r="A3803">
            <v>5462</v>
          </cell>
          <cell r="B3803" t="str">
            <v>S</v>
          </cell>
          <cell r="C3803" t="str">
            <v>U</v>
          </cell>
          <cell r="D3803" t="str">
            <v>C</v>
          </cell>
          <cell r="E3803" t="str">
            <v xml:space="preserve">Padang                                  </v>
          </cell>
          <cell r="F3803" t="str">
            <v xml:space="preserve">C -- Padang                                       </v>
          </cell>
        </row>
        <row r="3804">
          <cell r="A3804">
            <v>4530</v>
          </cell>
          <cell r="B3804" t="str">
            <v>S</v>
          </cell>
          <cell r="C3804" t="str">
            <v>U</v>
          </cell>
          <cell r="D3804" t="str">
            <v>L</v>
          </cell>
          <cell r="E3804" t="str">
            <v xml:space="preserve">Banjarmasin                             </v>
          </cell>
          <cell r="F3804" t="str">
            <v xml:space="preserve">L -- Banjarmasin                                  </v>
          </cell>
        </row>
        <row r="3805">
          <cell r="A3805">
            <v>7505</v>
          </cell>
          <cell r="B3805" t="str">
            <v>S</v>
          </cell>
          <cell r="C3805" t="str">
            <v>U</v>
          </cell>
          <cell r="D3805" t="str">
            <v>E</v>
          </cell>
          <cell r="E3805" t="str">
            <v xml:space="preserve">DKI                                     </v>
          </cell>
          <cell r="F3805" t="str">
            <v xml:space="preserve">E -- DKI                                          </v>
          </cell>
        </row>
        <row r="3806">
          <cell r="A3806">
            <v>5639</v>
          </cell>
          <cell r="B3806" t="str">
            <v>S</v>
          </cell>
          <cell r="C3806" t="str">
            <v>U</v>
          </cell>
          <cell r="D3806" t="str">
            <v>D</v>
          </cell>
          <cell r="E3806" t="str">
            <v xml:space="preserve">Palembang                               </v>
          </cell>
          <cell r="F3806" t="str">
            <v xml:space="preserve">D -- Palembang                                    </v>
          </cell>
        </row>
        <row r="3807">
          <cell r="A3807">
            <v>4626</v>
          </cell>
          <cell r="B3807" t="str">
            <v>S</v>
          </cell>
          <cell r="C3807" t="str">
            <v>U</v>
          </cell>
          <cell r="D3807" t="str">
            <v>M</v>
          </cell>
          <cell r="E3807" t="str">
            <v xml:space="preserve">Denpasar                                </v>
          </cell>
          <cell r="F3807" t="str">
            <v xml:space="preserve">M -- Denpasar                                     </v>
          </cell>
        </row>
        <row r="3808">
          <cell r="A3808">
            <v>7254</v>
          </cell>
          <cell r="B3808" t="str">
            <v>S</v>
          </cell>
          <cell r="C3808" t="str">
            <v>U</v>
          </cell>
          <cell r="D3808" t="str">
            <v>I</v>
          </cell>
          <cell r="E3808" t="str">
            <v xml:space="preserve">DKI2                                    </v>
          </cell>
          <cell r="F3808" t="str">
            <v xml:space="preserve">I -- DKI2                                         </v>
          </cell>
        </row>
        <row r="3809">
          <cell r="A3809">
            <v>5501</v>
          </cell>
          <cell r="B3809" t="str">
            <v>S</v>
          </cell>
          <cell r="C3809" t="str">
            <v>U</v>
          </cell>
          <cell r="D3809" t="str">
            <v>C</v>
          </cell>
          <cell r="E3809" t="str">
            <v xml:space="preserve">Padang                                  </v>
          </cell>
          <cell r="F3809" t="str">
            <v xml:space="preserve">C -- Padang                                       </v>
          </cell>
        </row>
        <row r="3810">
          <cell r="A3810">
            <v>3322</v>
          </cell>
          <cell r="B3810" t="str">
            <v>S</v>
          </cell>
          <cell r="C3810" t="str">
            <v>U</v>
          </cell>
          <cell r="D3810" t="str">
            <v>Q</v>
          </cell>
          <cell r="E3810" t="str">
            <v xml:space="preserve">KANWIL JAKARTA 3                        </v>
          </cell>
          <cell r="F3810" t="str">
            <v xml:space="preserve">Q -- KANWIL JAKARTA 3                             </v>
          </cell>
        </row>
        <row r="3811">
          <cell r="A3811">
            <v>7317</v>
          </cell>
          <cell r="B3811" t="str">
            <v>S</v>
          </cell>
          <cell r="C3811" t="str">
            <v>U</v>
          </cell>
          <cell r="D3811" t="str">
            <v>I</v>
          </cell>
          <cell r="E3811" t="str">
            <v xml:space="preserve">DKI2                                    </v>
          </cell>
          <cell r="F3811" t="str">
            <v xml:space="preserve">I -- DKI2                                         </v>
          </cell>
        </row>
        <row r="3812">
          <cell r="A3812">
            <v>6716</v>
          </cell>
          <cell r="B3812" t="str">
            <v>S</v>
          </cell>
          <cell r="C3812" t="str">
            <v>U</v>
          </cell>
          <cell r="D3812" t="str">
            <v>H</v>
          </cell>
          <cell r="E3812" t="str">
            <v xml:space="preserve">Yogyakarta                              </v>
          </cell>
          <cell r="F3812" t="str">
            <v xml:space="preserve">H -- Yogyakarta                                   </v>
          </cell>
        </row>
        <row r="3813">
          <cell r="A3813">
            <v>6822</v>
          </cell>
          <cell r="B3813" t="str">
            <v>S</v>
          </cell>
          <cell r="C3813" t="str">
            <v>U</v>
          </cell>
          <cell r="D3813" t="str">
            <v>H</v>
          </cell>
          <cell r="E3813" t="str">
            <v xml:space="preserve">Yogyakarta                              </v>
          </cell>
          <cell r="F3813" t="str">
            <v xml:space="preserve">H -- Yogyakarta                                   </v>
          </cell>
        </row>
        <row r="3814">
          <cell r="A3814">
            <v>925</v>
          </cell>
          <cell r="B3814" t="str">
            <v>S</v>
          </cell>
          <cell r="C3814" t="str">
            <v>U</v>
          </cell>
          <cell r="D3814" t="str">
            <v>I</v>
          </cell>
          <cell r="E3814" t="str">
            <v xml:space="preserve">DKI2                                    </v>
          </cell>
          <cell r="F3814" t="str">
            <v xml:space="preserve">I -- DKI2                                         </v>
          </cell>
        </row>
        <row r="3815">
          <cell r="A3815">
            <v>6245</v>
          </cell>
          <cell r="B3815" t="str">
            <v>S</v>
          </cell>
          <cell r="C3815" t="str">
            <v>U</v>
          </cell>
          <cell r="D3815" t="str">
            <v>K</v>
          </cell>
          <cell r="E3815" t="str">
            <v xml:space="preserve">Surabaya                                </v>
          </cell>
          <cell r="F3815" t="str">
            <v xml:space="preserve">K -- Surabaya                                     </v>
          </cell>
        </row>
        <row r="3816">
          <cell r="A3816">
            <v>6741</v>
          </cell>
          <cell r="B3816" t="str">
            <v>S</v>
          </cell>
          <cell r="C3816" t="str">
            <v>U</v>
          </cell>
          <cell r="D3816" t="str">
            <v>H</v>
          </cell>
          <cell r="E3816" t="str">
            <v xml:space="preserve">Yogyakarta                              </v>
          </cell>
          <cell r="F3816" t="str">
            <v xml:space="preserve">H -- Yogyakarta                                   </v>
          </cell>
        </row>
        <row r="3817">
          <cell r="A3817">
            <v>3307</v>
          </cell>
          <cell r="B3817" t="str">
            <v>S</v>
          </cell>
          <cell r="C3817" t="str">
            <v>U</v>
          </cell>
          <cell r="D3817" t="str">
            <v>I</v>
          </cell>
          <cell r="E3817" t="str">
            <v xml:space="preserve">DKI2                                    </v>
          </cell>
          <cell r="F3817" t="str">
            <v xml:space="preserve">I -- DKI2                                         </v>
          </cell>
        </row>
        <row r="3818">
          <cell r="A3818">
            <v>7427</v>
          </cell>
          <cell r="B3818" t="str">
            <v>S</v>
          </cell>
          <cell r="C3818" t="str">
            <v>U</v>
          </cell>
          <cell r="D3818" t="str">
            <v>E</v>
          </cell>
          <cell r="E3818" t="str">
            <v xml:space="preserve">DKI                                     </v>
          </cell>
          <cell r="F3818" t="str">
            <v xml:space="preserve">E -- DKI                                          </v>
          </cell>
        </row>
        <row r="3819">
          <cell r="A3819">
            <v>821</v>
          </cell>
          <cell r="B3819" t="str">
            <v>S</v>
          </cell>
          <cell r="C3819" t="str">
            <v>U</v>
          </cell>
          <cell r="D3819" t="str">
            <v>Q</v>
          </cell>
          <cell r="E3819" t="str">
            <v xml:space="preserve">KANWIL JAKARTA 3                        </v>
          </cell>
          <cell r="F3819" t="str">
            <v xml:space="preserve">Q -- KANWIL JAKARTA 3                             </v>
          </cell>
        </row>
        <row r="3820">
          <cell r="A3820">
            <v>954</v>
          </cell>
          <cell r="B3820" t="str">
            <v>S</v>
          </cell>
          <cell r="C3820" t="str">
            <v>U</v>
          </cell>
          <cell r="D3820" t="str">
            <v>Q</v>
          </cell>
          <cell r="E3820" t="str">
            <v xml:space="preserve">KANWIL JAKARTA 3                        </v>
          </cell>
          <cell r="F3820" t="str">
            <v xml:space="preserve">Q -- KANWIL JAKARTA 3                             </v>
          </cell>
        </row>
        <row r="3821">
          <cell r="A3821">
            <v>3229</v>
          </cell>
          <cell r="B3821" t="str">
            <v>S</v>
          </cell>
          <cell r="C3821" t="str">
            <v>U</v>
          </cell>
          <cell r="D3821" t="str">
            <v>E</v>
          </cell>
          <cell r="E3821" t="str">
            <v xml:space="preserve">DKI                                     </v>
          </cell>
          <cell r="F3821" t="str">
            <v xml:space="preserve">E -- DKI                                          </v>
          </cell>
        </row>
        <row r="3822">
          <cell r="A3822">
            <v>864</v>
          </cell>
          <cell r="B3822" t="str">
            <v>S</v>
          </cell>
          <cell r="C3822" t="str">
            <v>U</v>
          </cell>
          <cell r="D3822" t="str">
            <v>Q</v>
          </cell>
          <cell r="E3822" t="str">
            <v xml:space="preserve">KANWIL JAKARTA 3                        </v>
          </cell>
          <cell r="F3822" t="str">
            <v xml:space="preserve">Q -- KANWIL JAKARTA 3                             </v>
          </cell>
        </row>
        <row r="3823">
          <cell r="A3823">
            <v>4685</v>
          </cell>
          <cell r="B3823" t="str">
            <v>S</v>
          </cell>
          <cell r="C3823" t="str">
            <v>U</v>
          </cell>
          <cell r="D3823" t="str">
            <v>M</v>
          </cell>
          <cell r="E3823" t="str">
            <v xml:space="preserve">Denpasar                                </v>
          </cell>
          <cell r="F3823" t="str">
            <v xml:space="preserve">M -- Denpasar                                     </v>
          </cell>
        </row>
        <row r="3824">
          <cell r="A3824">
            <v>3679</v>
          </cell>
          <cell r="B3824" t="str">
            <v>S</v>
          </cell>
          <cell r="C3824" t="str">
            <v>U</v>
          </cell>
          <cell r="D3824" t="str">
            <v>F</v>
          </cell>
          <cell r="E3824" t="str">
            <v xml:space="preserve">Bandung                                 </v>
          </cell>
          <cell r="F3824" t="str">
            <v xml:space="preserve">F -- Bandung                                      </v>
          </cell>
        </row>
        <row r="3825">
          <cell r="A3825">
            <v>7226</v>
          </cell>
          <cell r="B3825" t="str">
            <v>S</v>
          </cell>
          <cell r="C3825" t="str">
            <v>U</v>
          </cell>
          <cell r="D3825" t="str">
            <v>G</v>
          </cell>
          <cell r="E3825" t="str">
            <v xml:space="preserve">Semarang                                </v>
          </cell>
          <cell r="F3825" t="str">
            <v xml:space="preserve">G -- Semarang                                     </v>
          </cell>
        </row>
        <row r="3826">
          <cell r="A3826">
            <v>6458</v>
          </cell>
          <cell r="B3826" t="str">
            <v>S</v>
          </cell>
          <cell r="C3826" t="str">
            <v>U</v>
          </cell>
          <cell r="D3826" t="str">
            <v>R</v>
          </cell>
          <cell r="E3826" t="str">
            <v xml:space="preserve">KANWIL MALANG                           </v>
          </cell>
          <cell r="F3826" t="str">
            <v xml:space="preserve">R -- KANWIL MALANG                                </v>
          </cell>
        </row>
        <row r="3827">
          <cell r="A3827">
            <v>6122</v>
          </cell>
          <cell r="B3827" t="str">
            <v>S</v>
          </cell>
          <cell r="C3827" t="str">
            <v>U</v>
          </cell>
          <cell r="D3827" t="str">
            <v>R</v>
          </cell>
          <cell r="E3827" t="str">
            <v xml:space="preserve">KANWIL MALANG                           </v>
          </cell>
          <cell r="F3827" t="str">
            <v xml:space="preserve">R -- KANWIL MALANG                                </v>
          </cell>
        </row>
        <row r="3828">
          <cell r="A3828">
            <v>7749</v>
          </cell>
          <cell r="B3828" t="str">
            <v>S</v>
          </cell>
          <cell r="C3828" t="str">
            <v>U</v>
          </cell>
          <cell r="D3828" t="str">
            <v>R</v>
          </cell>
          <cell r="E3828" t="str">
            <v xml:space="preserve">KANWIL MALANG                           </v>
          </cell>
          <cell r="F3828" t="str">
            <v xml:space="preserve">R -- KANWIL MALANG                                </v>
          </cell>
        </row>
        <row r="3829">
          <cell r="A3829">
            <v>6342</v>
          </cell>
          <cell r="B3829" t="str">
            <v>S</v>
          </cell>
          <cell r="C3829" t="str">
            <v>U</v>
          </cell>
          <cell r="D3829" t="str">
            <v>R</v>
          </cell>
          <cell r="E3829" t="str">
            <v xml:space="preserve">KANWIL MALANG                           </v>
          </cell>
          <cell r="F3829" t="str">
            <v xml:space="preserve">R -- KANWIL MALANG                                </v>
          </cell>
        </row>
        <row r="3830">
          <cell r="A3830">
            <v>6918</v>
          </cell>
          <cell r="B3830" t="str">
            <v>S</v>
          </cell>
          <cell r="C3830" t="str">
            <v>U</v>
          </cell>
          <cell r="D3830" t="str">
            <v>H</v>
          </cell>
          <cell r="E3830" t="str">
            <v xml:space="preserve">Yogyakarta                              </v>
          </cell>
          <cell r="F3830" t="str">
            <v xml:space="preserve">H -- Yogyakarta                                   </v>
          </cell>
        </row>
        <row r="3831">
          <cell r="A3831">
            <v>7528</v>
          </cell>
          <cell r="B3831" t="str">
            <v>S</v>
          </cell>
          <cell r="C3831" t="str">
            <v>U</v>
          </cell>
          <cell r="D3831" t="str">
            <v>G</v>
          </cell>
          <cell r="E3831" t="str">
            <v xml:space="preserve">Semarang                                </v>
          </cell>
          <cell r="F3831" t="str">
            <v xml:space="preserve">G -- Semarang                                     </v>
          </cell>
        </row>
        <row r="3832">
          <cell r="A3832">
            <v>3088</v>
          </cell>
          <cell r="B3832" t="str">
            <v>S</v>
          </cell>
          <cell r="C3832" t="str">
            <v>U</v>
          </cell>
          <cell r="D3832" t="str">
            <v>H</v>
          </cell>
          <cell r="E3832" t="str">
            <v xml:space="preserve">Yogyakarta                              </v>
          </cell>
          <cell r="F3832" t="str">
            <v xml:space="preserve">H -- Yogyakarta                                   </v>
          </cell>
        </row>
        <row r="3833">
          <cell r="A3833">
            <v>3089</v>
          </cell>
          <cell r="B3833" t="str">
            <v>S</v>
          </cell>
          <cell r="C3833" t="str">
            <v>U</v>
          </cell>
          <cell r="D3833" t="str">
            <v>H</v>
          </cell>
          <cell r="E3833" t="str">
            <v xml:space="preserve">Yogyakarta                              </v>
          </cell>
          <cell r="F3833" t="str">
            <v xml:space="preserve">H -- Yogyakarta                                   </v>
          </cell>
        </row>
        <row r="3834">
          <cell r="A3834">
            <v>5739</v>
          </cell>
          <cell r="B3834" t="str">
            <v>S</v>
          </cell>
          <cell r="C3834" t="str">
            <v>U</v>
          </cell>
          <cell r="D3834" t="str">
            <v>D</v>
          </cell>
          <cell r="E3834" t="str">
            <v xml:space="preserve">Palembang                               </v>
          </cell>
          <cell r="F3834" t="str">
            <v xml:space="preserve">D -- Palembang                                    </v>
          </cell>
        </row>
        <row r="3835">
          <cell r="A3835">
            <v>7608</v>
          </cell>
          <cell r="B3835" t="str">
            <v>S</v>
          </cell>
          <cell r="C3835" t="str">
            <v>U</v>
          </cell>
          <cell r="D3835" t="str">
            <v>D</v>
          </cell>
          <cell r="E3835" t="str">
            <v xml:space="preserve">Palembang                               </v>
          </cell>
          <cell r="F3835" t="str">
            <v xml:space="preserve">D -- Palembang                                    </v>
          </cell>
        </row>
        <row r="3836">
          <cell r="A3836">
            <v>5281</v>
          </cell>
          <cell r="B3836" t="str">
            <v>S</v>
          </cell>
          <cell r="C3836" t="str">
            <v>U</v>
          </cell>
          <cell r="D3836" t="str">
            <v>B</v>
          </cell>
          <cell r="E3836" t="str">
            <v xml:space="preserve">Medan                                   </v>
          </cell>
          <cell r="F3836" t="str">
            <v xml:space="preserve">B -- Medan                                        </v>
          </cell>
        </row>
        <row r="3837">
          <cell r="A3837">
            <v>6418</v>
          </cell>
          <cell r="B3837" t="str">
            <v>S</v>
          </cell>
          <cell r="C3837" t="str">
            <v>U</v>
          </cell>
          <cell r="D3837" t="str">
            <v>R</v>
          </cell>
          <cell r="E3837" t="str">
            <v xml:space="preserve">KANWIL MALANG                           </v>
          </cell>
          <cell r="F3837" t="str">
            <v xml:space="preserve">R -- KANWIL MALANG                                </v>
          </cell>
        </row>
        <row r="3838">
          <cell r="A3838">
            <v>7262</v>
          </cell>
          <cell r="B3838" t="str">
            <v>S</v>
          </cell>
          <cell r="C3838" t="str">
            <v>U</v>
          </cell>
          <cell r="D3838" t="str">
            <v>B</v>
          </cell>
          <cell r="E3838" t="str">
            <v xml:space="preserve">Medan                                   </v>
          </cell>
          <cell r="F3838" t="str">
            <v xml:space="preserve">B -- Medan                                        </v>
          </cell>
        </row>
        <row r="3839">
          <cell r="A3839">
            <v>3181</v>
          </cell>
          <cell r="B3839" t="str">
            <v>S</v>
          </cell>
          <cell r="C3839" t="str">
            <v>U</v>
          </cell>
          <cell r="D3839" t="str">
            <v>K</v>
          </cell>
          <cell r="E3839" t="str">
            <v xml:space="preserve">Surabaya                                </v>
          </cell>
          <cell r="F3839" t="str">
            <v xml:space="preserve">K -- Surabaya                                     </v>
          </cell>
        </row>
        <row r="3840">
          <cell r="A3840">
            <v>5796</v>
          </cell>
          <cell r="B3840" t="str">
            <v>S</v>
          </cell>
          <cell r="C3840" t="str">
            <v>U</v>
          </cell>
          <cell r="D3840" t="str">
            <v>J</v>
          </cell>
          <cell r="E3840" t="str">
            <v xml:space="preserve">KANWIL BANDAR LAMPUNG                   </v>
          </cell>
          <cell r="F3840" t="str">
            <v xml:space="preserve">J -- KANWIL BANDAR LAMPUNG                        </v>
          </cell>
        </row>
        <row r="3841">
          <cell r="A3841">
            <v>4135</v>
          </cell>
          <cell r="B3841" t="str">
            <v>S</v>
          </cell>
          <cell r="C3841" t="str">
            <v>U</v>
          </cell>
          <cell r="D3841" t="str">
            <v>F</v>
          </cell>
          <cell r="E3841" t="str">
            <v xml:space="preserve">Bandung                                 </v>
          </cell>
          <cell r="F3841" t="str">
            <v xml:space="preserve">F -- Bandung                                      </v>
          </cell>
        </row>
        <row r="3842">
          <cell r="A3842">
            <v>8109</v>
          </cell>
          <cell r="B3842" t="str">
            <v>S</v>
          </cell>
          <cell r="C3842" t="str">
            <v>U</v>
          </cell>
          <cell r="D3842" t="str">
            <v>R</v>
          </cell>
          <cell r="E3842" t="str">
            <v xml:space="preserve">KANWIL MALANG                           </v>
          </cell>
          <cell r="F3842" t="str">
            <v xml:space="preserve">R -- KANWIL MALANG                                </v>
          </cell>
        </row>
        <row r="3843">
          <cell r="A3843">
            <v>4655</v>
          </cell>
          <cell r="B3843" t="str">
            <v>S</v>
          </cell>
          <cell r="C3843" t="str">
            <v>U</v>
          </cell>
          <cell r="D3843" t="str">
            <v>M</v>
          </cell>
          <cell r="E3843" t="str">
            <v xml:space="preserve">Denpasar                                </v>
          </cell>
          <cell r="F3843" t="str">
            <v xml:space="preserve">M -- Denpasar                                     </v>
          </cell>
        </row>
        <row r="3844">
          <cell r="A3844">
            <v>4686</v>
          </cell>
          <cell r="B3844" t="str">
            <v>S</v>
          </cell>
          <cell r="C3844" t="str">
            <v>U</v>
          </cell>
          <cell r="D3844" t="str">
            <v>M</v>
          </cell>
          <cell r="E3844" t="str">
            <v xml:space="preserve">Denpasar                                </v>
          </cell>
          <cell r="F3844" t="str">
            <v xml:space="preserve">M -- Denpasar                                     </v>
          </cell>
        </row>
        <row r="3845">
          <cell r="A3845">
            <v>3487</v>
          </cell>
          <cell r="B3845" t="str">
            <v>S</v>
          </cell>
          <cell r="C3845" t="str">
            <v>U</v>
          </cell>
          <cell r="D3845" t="str">
            <v>M</v>
          </cell>
          <cell r="E3845" t="str">
            <v xml:space="preserve">Denpasar                                </v>
          </cell>
          <cell r="F3845" t="str">
            <v xml:space="preserve">M -- Denpasar                                     </v>
          </cell>
        </row>
        <row r="3846">
          <cell r="A3846">
            <v>4215</v>
          </cell>
          <cell r="B3846" t="str">
            <v>S</v>
          </cell>
          <cell r="C3846" t="str">
            <v>U</v>
          </cell>
          <cell r="D3846" t="str">
            <v>F</v>
          </cell>
          <cell r="E3846" t="str">
            <v xml:space="preserve">Bandung                                 </v>
          </cell>
          <cell r="F3846" t="str">
            <v xml:space="preserve">F -- Bandung                                      </v>
          </cell>
        </row>
        <row r="3847">
          <cell r="A3847">
            <v>4231</v>
          </cell>
          <cell r="B3847" t="str">
            <v>S</v>
          </cell>
          <cell r="C3847" t="str">
            <v>U</v>
          </cell>
          <cell r="D3847" t="str">
            <v>F</v>
          </cell>
          <cell r="E3847" t="str">
            <v xml:space="preserve">Bandung                                 </v>
          </cell>
          <cell r="F3847" t="str">
            <v xml:space="preserve">F -- Bandung                                      </v>
          </cell>
        </row>
        <row r="3848">
          <cell r="A3848">
            <v>6419</v>
          </cell>
          <cell r="B3848" t="str">
            <v>S</v>
          </cell>
          <cell r="C3848" t="str">
            <v>U</v>
          </cell>
          <cell r="D3848" t="str">
            <v>R</v>
          </cell>
          <cell r="E3848" t="str">
            <v xml:space="preserve">KANWIL MALANG                           </v>
          </cell>
          <cell r="F3848" t="str">
            <v xml:space="preserve">R -- KANWIL MALANG                                </v>
          </cell>
        </row>
        <row r="3849">
          <cell r="A3849">
            <v>5797</v>
          </cell>
          <cell r="B3849" t="str">
            <v>S</v>
          </cell>
          <cell r="C3849" t="str">
            <v>U</v>
          </cell>
          <cell r="D3849" t="str">
            <v>J</v>
          </cell>
          <cell r="E3849" t="str">
            <v xml:space="preserve">KANWIL BANDAR LAMPUNG                   </v>
          </cell>
          <cell r="F3849" t="str">
            <v xml:space="preserve">J -- KANWIL BANDAR LAMPUNG                        </v>
          </cell>
        </row>
        <row r="3850">
          <cell r="A3850">
            <v>3323</v>
          </cell>
          <cell r="B3850" t="str">
            <v>S</v>
          </cell>
          <cell r="C3850" t="str">
            <v>U</v>
          </cell>
          <cell r="D3850" t="str">
            <v>Q</v>
          </cell>
          <cell r="E3850" t="str">
            <v xml:space="preserve">KANWIL JAKARTA 3                        </v>
          </cell>
          <cell r="F3850" t="str">
            <v xml:space="preserve">Q -- KANWIL JAKARTA 3                             </v>
          </cell>
        </row>
        <row r="3851">
          <cell r="A3851">
            <v>952</v>
          </cell>
          <cell r="B3851" t="str">
            <v>S</v>
          </cell>
          <cell r="C3851" t="str">
            <v>U</v>
          </cell>
          <cell r="D3851" t="str">
            <v>Q</v>
          </cell>
          <cell r="E3851" t="str">
            <v xml:space="preserve">KANWIL JAKARTA 3                        </v>
          </cell>
          <cell r="F3851" t="str">
            <v xml:space="preserve">Q -- KANWIL JAKARTA 3                             </v>
          </cell>
        </row>
        <row r="3852">
          <cell r="A3852">
            <v>6919</v>
          </cell>
          <cell r="B3852" t="str">
            <v>S</v>
          </cell>
          <cell r="C3852" t="str">
            <v>U</v>
          </cell>
          <cell r="D3852" t="str">
            <v>H</v>
          </cell>
          <cell r="E3852" t="str">
            <v xml:space="preserve">Yogyakarta                              </v>
          </cell>
          <cell r="F3852" t="str">
            <v xml:space="preserve">H -- Yogyakarta                                   </v>
          </cell>
        </row>
        <row r="3853">
          <cell r="A3853">
            <v>6920</v>
          </cell>
          <cell r="B3853" t="str">
            <v>S</v>
          </cell>
          <cell r="C3853" t="str">
            <v>U</v>
          </cell>
          <cell r="D3853" t="str">
            <v>H</v>
          </cell>
          <cell r="E3853" t="str">
            <v xml:space="preserve">Yogyakarta                              </v>
          </cell>
          <cell r="F3853" t="str">
            <v xml:space="preserve">H -- Yogyakarta                                   </v>
          </cell>
        </row>
        <row r="3854">
          <cell r="A3854">
            <v>3147</v>
          </cell>
          <cell r="B3854" t="str">
            <v>S</v>
          </cell>
          <cell r="C3854" t="str">
            <v>U</v>
          </cell>
          <cell r="D3854" t="str">
            <v>K</v>
          </cell>
          <cell r="E3854" t="str">
            <v xml:space="preserve">Surabaya                                </v>
          </cell>
          <cell r="F3854" t="str">
            <v xml:space="preserve">K -- Surabaya                                     </v>
          </cell>
        </row>
        <row r="3855">
          <cell r="A3855">
            <v>912</v>
          </cell>
          <cell r="B3855" t="str">
            <v>S</v>
          </cell>
          <cell r="C3855" t="str">
            <v>U</v>
          </cell>
          <cell r="D3855" t="str">
            <v>I</v>
          </cell>
          <cell r="E3855" t="str">
            <v xml:space="preserve">DKI2                                    </v>
          </cell>
          <cell r="F3855" t="str">
            <v xml:space="preserve">I -- DKI2                                         </v>
          </cell>
        </row>
        <row r="3856">
          <cell r="A3856">
            <v>4793</v>
          </cell>
          <cell r="B3856" t="str">
            <v>S</v>
          </cell>
          <cell r="C3856" t="str">
            <v>U</v>
          </cell>
          <cell r="D3856" t="str">
            <v>I</v>
          </cell>
          <cell r="E3856" t="str">
            <v xml:space="preserve">DKI2                                    </v>
          </cell>
          <cell r="F3856" t="str">
            <v xml:space="preserve">I -- DKI2                                         </v>
          </cell>
        </row>
        <row r="3857">
          <cell r="A3857">
            <v>6123</v>
          </cell>
          <cell r="B3857" t="str">
            <v>S</v>
          </cell>
          <cell r="C3857" t="str">
            <v>U</v>
          </cell>
          <cell r="D3857" t="str">
            <v>R</v>
          </cell>
          <cell r="E3857" t="str">
            <v xml:space="preserve">KANWIL MALANG                           </v>
          </cell>
          <cell r="F3857" t="str">
            <v xml:space="preserve">R -- KANWIL MALANG                                </v>
          </cell>
        </row>
        <row r="3858">
          <cell r="A3858">
            <v>6179</v>
          </cell>
          <cell r="B3858" t="str">
            <v>S</v>
          </cell>
          <cell r="C3858" t="str">
            <v>U</v>
          </cell>
          <cell r="D3858" t="str">
            <v>K</v>
          </cell>
          <cell r="E3858" t="str">
            <v xml:space="preserve">Surabaya                                </v>
          </cell>
          <cell r="F3858" t="str">
            <v xml:space="preserve">K -- Surabaya                                     </v>
          </cell>
        </row>
        <row r="3859">
          <cell r="A3859">
            <v>8116</v>
          </cell>
          <cell r="B3859" t="str">
            <v>S</v>
          </cell>
          <cell r="C3859" t="str">
            <v>U</v>
          </cell>
          <cell r="D3859" t="str">
            <v>R</v>
          </cell>
          <cell r="E3859" t="str">
            <v xml:space="preserve">KANWIL MALANG                           </v>
          </cell>
          <cell r="F3859" t="str">
            <v xml:space="preserve">R -- KANWIL MALANG                                </v>
          </cell>
        </row>
        <row r="3860">
          <cell r="A3860">
            <v>6442</v>
          </cell>
          <cell r="B3860" t="str">
            <v>S</v>
          </cell>
          <cell r="C3860" t="str">
            <v>U</v>
          </cell>
          <cell r="D3860" t="str">
            <v>R</v>
          </cell>
          <cell r="E3860" t="str">
            <v xml:space="preserve">KANWIL MALANG                           </v>
          </cell>
          <cell r="F3860" t="str">
            <v xml:space="preserve">R -- KANWIL MALANG                                </v>
          </cell>
        </row>
        <row r="3861">
          <cell r="A3861">
            <v>6124</v>
          </cell>
          <cell r="B3861" t="str">
            <v>S</v>
          </cell>
          <cell r="C3861" t="str">
            <v>U</v>
          </cell>
          <cell r="D3861" t="str">
            <v>R</v>
          </cell>
          <cell r="E3861" t="str">
            <v xml:space="preserve">KANWIL MALANG                           </v>
          </cell>
          <cell r="F3861" t="str">
            <v xml:space="preserve">R -- KANWIL MALANG                                </v>
          </cell>
        </row>
        <row r="3862">
          <cell r="A3862">
            <v>5999</v>
          </cell>
          <cell r="B3862" t="str">
            <v>S</v>
          </cell>
          <cell r="C3862" t="str">
            <v>U</v>
          </cell>
          <cell r="D3862" t="str">
            <v>G</v>
          </cell>
          <cell r="E3862" t="str">
            <v xml:space="preserve">Semarang                                </v>
          </cell>
          <cell r="F3862" t="str">
            <v xml:space="preserve">G -- Semarang                                     </v>
          </cell>
        </row>
        <row r="3863">
          <cell r="A3863">
            <v>6432</v>
          </cell>
          <cell r="B3863" t="str">
            <v>S</v>
          </cell>
          <cell r="C3863" t="str">
            <v>U</v>
          </cell>
          <cell r="D3863" t="str">
            <v>R</v>
          </cell>
          <cell r="E3863" t="str">
            <v xml:space="preserve">KANWIL MALANG                           </v>
          </cell>
          <cell r="F3863" t="str">
            <v xml:space="preserve">R -- KANWIL MALANG                                </v>
          </cell>
        </row>
        <row r="3864">
          <cell r="A3864">
            <v>6287</v>
          </cell>
          <cell r="B3864" t="str">
            <v>S</v>
          </cell>
          <cell r="C3864" t="str">
            <v>U</v>
          </cell>
          <cell r="D3864" t="str">
            <v>K</v>
          </cell>
          <cell r="E3864" t="str">
            <v xml:space="preserve">Surabaya                                </v>
          </cell>
          <cell r="F3864" t="str">
            <v xml:space="preserve">K -- Surabaya                                     </v>
          </cell>
        </row>
        <row r="3865">
          <cell r="A3865">
            <v>3767</v>
          </cell>
          <cell r="B3865" t="str">
            <v>S</v>
          </cell>
          <cell r="C3865" t="str">
            <v>U</v>
          </cell>
          <cell r="D3865" t="str">
            <v>H</v>
          </cell>
          <cell r="E3865" t="str">
            <v xml:space="preserve">Yogyakarta                              </v>
          </cell>
          <cell r="F3865" t="str">
            <v xml:space="preserve">H -- Yogyakarta                                   </v>
          </cell>
        </row>
        <row r="3866">
          <cell r="A3866">
            <v>6126</v>
          </cell>
          <cell r="B3866" t="str">
            <v>S</v>
          </cell>
          <cell r="C3866" t="str">
            <v>U</v>
          </cell>
          <cell r="D3866" t="str">
            <v>R</v>
          </cell>
          <cell r="E3866" t="str">
            <v xml:space="preserve">KANWIL MALANG                           </v>
          </cell>
          <cell r="F3866" t="str">
            <v xml:space="preserve">R -- KANWIL MALANG                                </v>
          </cell>
        </row>
        <row r="3867">
          <cell r="A3867">
            <v>3784</v>
          </cell>
          <cell r="B3867" t="str">
            <v>S</v>
          </cell>
          <cell r="C3867" t="str">
            <v>U</v>
          </cell>
          <cell r="D3867" t="str">
            <v>G</v>
          </cell>
          <cell r="E3867" t="str">
            <v xml:space="preserve">Semarang                                </v>
          </cell>
          <cell r="F3867" t="str">
            <v xml:space="preserve">G -- Semarang                                     </v>
          </cell>
        </row>
        <row r="3868">
          <cell r="A3868">
            <v>6593</v>
          </cell>
          <cell r="B3868" t="str">
            <v>S</v>
          </cell>
          <cell r="C3868" t="str">
            <v>U</v>
          </cell>
          <cell r="D3868" t="str">
            <v>R</v>
          </cell>
          <cell r="E3868" t="str">
            <v xml:space="preserve">KANWIL MALANG                           </v>
          </cell>
          <cell r="F3868" t="str">
            <v xml:space="preserve">R -- KANWIL MALANG                                </v>
          </cell>
        </row>
        <row r="3869">
          <cell r="A3869">
            <v>4023</v>
          </cell>
          <cell r="B3869" t="str">
            <v>S</v>
          </cell>
          <cell r="C3869" t="str">
            <v>U</v>
          </cell>
          <cell r="D3869" t="str">
            <v>F</v>
          </cell>
          <cell r="E3869" t="str">
            <v xml:space="preserve">Bandung                                 </v>
          </cell>
          <cell r="F3869" t="str">
            <v xml:space="preserve">F -- Bandung                                      </v>
          </cell>
        </row>
        <row r="3870">
          <cell r="A3870">
            <v>4195</v>
          </cell>
          <cell r="B3870" t="str">
            <v>S</v>
          </cell>
          <cell r="C3870" t="str">
            <v>U</v>
          </cell>
          <cell r="D3870" t="str">
            <v>F</v>
          </cell>
          <cell r="E3870" t="str">
            <v xml:space="preserve">Bandung                                 </v>
          </cell>
          <cell r="F3870" t="str">
            <v xml:space="preserve">F -- Bandung                                      </v>
          </cell>
        </row>
        <row r="3871">
          <cell r="A3871">
            <v>3693</v>
          </cell>
          <cell r="B3871" t="str">
            <v>S</v>
          </cell>
          <cell r="C3871" t="str">
            <v>U</v>
          </cell>
          <cell r="D3871" t="str">
            <v>G</v>
          </cell>
          <cell r="E3871" t="str">
            <v xml:space="preserve">Semarang                                </v>
          </cell>
          <cell r="F3871" t="str">
            <v xml:space="preserve">G -- Semarang                                     </v>
          </cell>
        </row>
        <row r="3872">
          <cell r="A3872">
            <v>7269</v>
          </cell>
          <cell r="B3872" t="str">
            <v>S</v>
          </cell>
          <cell r="C3872" t="str">
            <v>U</v>
          </cell>
          <cell r="D3872" t="str">
            <v>P</v>
          </cell>
          <cell r="E3872" t="str">
            <v xml:space="preserve">Makassar                                </v>
          </cell>
          <cell r="F3872" t="str">
            <v xml:space="preserve">P -- Makassar                                     </v>
          </cell>
        </row>
        <row r="3873">
          <cell r="A3873">
            <v>3658</v>
          </cell>
          <cell r="B3873" t="str">
            <v>S</v>
          </cell>
          <cell r="C3873" t="str">
            <v>U</v>
          </cell>
          <cell r="D3873" t="str">
            <v>H</v>
          </cell>
          <cell r="E3873" t="str">
            <v xml:space="preserve">Yogyakarta                              </v>
          </cell>
          <cell r="F3873" t="str">
            <v xml:space="preserve">H -- Yogyakarta                                   </v>
          </cell>
        </row>
        <row r="3874">
          <cell r="A3874">
            <v>7512</v>
          </cell>
          <cell r="B3874" t="str">
            <v>S</v>
          </cell>
          <cell r="C3874" t="str">
            <v>U</v>
          </cell>
          <cell r="D3874" t="str">
            <v>R</v>
          </cell>
          <cell r="E3874" t="str">
            <v xml:space="preserve">KANWIL MALANG                           </v>
          </cell>
          <cell r="F3874" t="str">
            <v xml:space="preserve">R -- KANWIL MALANG                                </v>
          </cell>
        </row>
        <row r="3875">
          <cell r="A3875">
            <v>6723</v>
          </cell>
          <cell r="B3875" t="str">
            <v>S</v>
          </cell>
          <cell r="C3875" t="str">
            <v>U</v>
          </cell>
          <cell r="D3875" t="str">
            <v>H</v>
          </cell>
          <cell r="E3875" t="str">
            <v xml:space="preserve">Yogyakarta                              </v>
          </cell>
          <cell r="F3875" t="str">
            <v xml:space="preserve">H -- Yogyakarta                                   </v>
          </cell>
        </row>
        <row r="3876">
          <cell r="A3876">
            <v>6817</v>
          </cell>
          <cell r="B3876" t="str">
            <v>S</v>
          </cell>
          <cell r="C3876" t="str">
            <v>U</v>
          </cell>
          <cell r="D3876" t="str">
            <v>H</v>
          </cell>
          <cell r="E3876" t="str">
            <v xml:space="preserve">Yogyakarta                              </v>
          </cell>
          <cell r="F3876" t="str">
            <v xml:space="preserve">H -- Yogyakarta                                   </v>
          </cell>
        </row>
        <row r="3877">
          <cell r="A3877">
            <v>4855</v>
          </cell>
          <cell r="B3877" t="str">
            <v>S</v>
          </cell>
          <cell r="C3877" t="str">
            <v>U</v>
          </cell>
          <cell r="D3877" t="str">
            <v>L</v>
          </cell>
          <cell r="E3877" t="str">
            <v xml:space="preserve">Banjarmasin                             </v>
          </cell>
          <cell r="F3877" t="str">
            <v xml:space="preserve">L -- Banjarmasin                                  </v>
          </cell>
        </row>
        <row r="3878">
          <cell r="A3878">
            <v>4860</v>
          </cell>
          <cell r="B3878" t="str">
            <v>S</v>
          </cell>
          <cell r="C3878" t="str">
            <v>U</v>
          </cell>
          <cell r="D3878" t="str">
            <v>Q</v>
          </cell>
          <cell r="E3878" t="str">
            <v xml:space="preserve">KANWIL JAKARTA 3                        </v>
          </cell>
          <cell r="F3878" t="str">
            <v xml:space="preserve">Q -- KANWIL JAKARTA 3                             </v>
          </cell>
        </row>
        <row r="3879">
          <cell r="A3879">
            <v>7197</v>
          </cell>
          <cell r="B3879" t="str">
            <v>S</v>
          </cell>
          <cell r="C3879" t="str">
            <v>U</v>
          </cell>
          <cell r="D3879" t="str">
            <v>E</v>
          </cell>
          <cell r="E3879" t="str">
            <v xml:space="preserve">DKI                                     </v>
          </cell>
          <cell r="F3879" t="str">
            <v xml:space="preserve">E -- DKI                                          </v>
          </cell>
        </row>
        <row r="3880">
          <cell r="A3880">
            <v>8077</v>
          </cell>
          <cell r="B3880" t="str">
            <v>S</v>
          </cell>
          <cell r="C3880" t="str">
            <v>U</v>
          </cell>
          <cell r="D3880" t="str">
            <v>F</v>
          </cell>
          <cell r="E3880" t="str">
            <v xml:space="preserve">Bandung                                 </v>
          </cell>
          <cell r="F3880" t="str">
            <v xml:space="preserve">F -- Bandung                                      </v>
          </cell>
        </row>
        <row r="3881">
          <cell r="A3881">
            <v>5804</v>
          </cell>
          <cell r="B3881" t="str">
            <v>S</v>
          </cell>
          <cell r="C3881" t="str">
            <v>U</v>
          </cell>
          <cell r="D3881" t="str">
            <v>D</v>
          </cell>
          <cell r="E3881" t="str">
            <v xml:space="preserve">Palembang                               </v>
          </cell>
          <cell r="F3881" t="str">
            <v xml:space="preserve">D -- Palembang                                    </v>
          </cell>
        </row>
        <row r="3882">
          <cell r="A3882">
            <v>4670</v>
          </cell>
          <cell r="B3882" t="str">
            <v>S</v>
          </cell>
          <cell r="C3882" t="str">
            <v>U</v>
          </cell>
          <cell r="D3882" t="str">
            <v>M</v>
          </cell>
          <cell r="E3882" t="str">
            <v xml:space="preserve">Denpasar                                </v>
          </cell>
          <cell r="F3882" t="str">
            <v xml:space="preserve">M -- Denpasar                                     </v>
          </cell>
        </row>
        <row r="3883">
          <cell r="A3883">
            <v>5790</v>
          </cell>
          <cell r="B3883" t="str">
            <v>S</v>
          </cell>
          <cell r="C3883" t="str">
            <v>U</v>
          </cell>
          <cell r="D3883" t="str">
            <v>D</v>
          </cell>
          <cell r="E3883" t="str">
            <v xml:space="preserve">Palembang                               </v>
          </cell>
          <cell r="F3883" t="str">
            <v xml:space="preserve">D -- Palembang                                    </v>
          </cell>
        </row>
        <row r="3884">
          <cell r="A3884">
            <v>5891</v>
          </cell>
          <cell r="B3884" t="str">
            <v>S</v>
          </cell>
          <cell r="C3884" t="str">
            <v>U</v>
          </cell>
          <cell r="D3884" t="str">
            <v>G</v>
          </cell>
          <cell r="E3884" t="str">
            <v xml:space="preserve">Semarang                                </v>
          </cell>
          <cell r="F3884" t="str">
            <v xml:space="preserve">G -- Semarang                                     </v>
          </cell>
        </row>
        <row r="3885">
          <cell r="A3885">
            <v>5892</v>
          </cell>
          <cell r="B3885" t="str">
            <v>S</v>
          </cell>
          <cell r="C3885" t="str">
            <v>U</v>
          </cell>
          <cell r="D3885" t="str">
            <v>G</v>
          </cell>
          <cell r="E3885" t="str">
            <v xml:space="preserve">Semarang                                </v>
          </cell>
          <cell r="F3885" t="str">
            <v xml:space="preserve">G -- Semarang                                     </v>
          </cell>
        </row>
        <row r="3886">
          <cell r="A3886">
            <v>4594</v>
          </cell>
          <cell r="B3886" t="str">
            <v>S</v>
          </cell>
          <cell r="C3886" t="str">
            <v>U</v>
          </cell>
          <cell r="D3886" t="str">
            <v>L</v>
          </cell>
          <cell r="E3886" t="str">
            <v xml:space="preserve">Banjarmasin                             </v>
          </cell>
          <cell r="F3886" t="str">
            <v xml:space="preserve">L -- Banjarmasin                                  </v>
          </cell>
        </row>
        <row r="3887">
          <cell r="A3887">
            <v>7186</v>
          </cell>
          <cell r="B3887" t="str">
            <v>S</v>
          </cell>
          <cell r="C3887" t="str">
            <v>U</v>
          </cell>
          <cell r="D3887" t="str">
            <v>D</v>
          </cell>
          <cell r="E3887" t="str">
            <v xml:space="preserve">Palembang                               </v>
          </cell>
          <cell r="F3887" t="str">
            <v xml:space="preserve">D -- Palembang                                    </v>
          </cell>
        </row>
        <row r="3888">
          <cell r="A3888">
            <v>6420</v>
          </cell>
          <cell r="B3888" t="str">
            <v>S</v>
          </cell>
          <cell r="C3888" t="str">
            <v>U</v>
          </cell>
          <cell r="D3888" t="str">
            <v>R</v>
          </cell>
          <cell r="E3888" t="str">
            <v xml:space="preserve">KANWIL MALANG                           </v>
          </cell>
          <cell r="F3888" t="str">
            <v xml:space="preserve">R -- KANWIL MALANG                                </v>
          </cell>
        </row>
        <row r="3889">
          <cell r="A3889">
            <v>5687</v>
          </cell>
          <cell r="B3889" t="str">
            <v>S</v>
          </cell>
          <cell r="C3889" t="str">
            <v>U</v>
          </cell>
          <cell r="D3889" t="str">
            <v>J</v>
          </cell>
          <cell r="E3889" t="str">
            <v xml:space="preserve">KANWIL BANDAR LAMPUNG                   </v>
          </cell>
          <cell r="F3889" t="str">
            <v xml:space="preserve">J -- KANWIL BANDAR LAMPUNG                        </v>
          </cell>
        </row>
        <row r="3890">
          <cell r="A3890">
            <v>7990</v>
          </cell>
          <cell r="B3890" t="str">
            <v>S</v>
          </cell>
          <cell r="C3890" t="str">
            <v>U</v>
          </cell>
          <cell r="D3890" t="str">
            <v>H</v>
          </cell>
          <cell r="E3890" t="str">
            <v xml:space="preserve">Yogyakarta                              </v>
          </cell>
          <cell r="F3890" t="str">
            <v xml:space="preserve">H -- Yogyakarta                                   </v>
          </cell>
        </row>
        <row r="3891">
          <cell r="A3891">
            <v>7713</v>
          </cell>
          <cell r="B3891" t="str">
            <v>S</v>
          </cell>
          <cell r="C3891" t="str">
            <v>U</v>
          </cell>
          <cell r="D3891" t="str">
            <v>I</v>
          </cell>
          <cell r="E3891" t="str">
            <v xml:space="preserve">DKI2                                    </v>
          </cell>
          <cell r="F3891" t="str">
            <v xml:space="preserve">I -- DKI2                                         </v>
          </cell>
        </row>
        <row r="3892">
          <cell r="A3892">
            <v>7217</v>
          </cell>
          <cell r="B3892" t="str">
            <v>S</v>
          </cell>
          <cell r="C3892" t="str">
            <v>U</v>
          </cell>
          <cell r="D3892" t="str">
            <v>D</v>
          </cell>
          <cell r="E3892" t="str">
            <v xml:space="preserve">Palembang                               </v>
          </cell>
          <cell r="F3892" t="str">
            <v xml:space="preserve">D -- Palembang                                    </v>
          </cell>
        </row>
        <row r="3893">
          <cell r="A3893">
            <v>956</v>
          </cell>
          <cell r="B3893" t="str">
            <v>S</v>
          </cell>
          <cell r="C3893" t="str">
            <v>U</v>
          </cell>
          <cell r="D3893" t="str">
            <v>Q</v>
          </cell>
          <cell r="E3893" t="str">
            <v xml:space="preserve">KANWIL JAKARTA 3                        </v>
          </cell>
          <cell r="F3893" t="str">
            <v xml:space="preserve">Q -- KANWIL JAKARTA 3                             </v>
          </cell>
        </row>
        <row r="3894">
          <cell r="A3894">
            <v>6065</v>
          </cell>
          <cell r="B3894" t="str">
            <v>S</v>
          </cell>
          <cell r="C3894" t="str">
            <v>U</v>
          </cell>
          <cell r="D3894" t="str">
            <v>G</v>
          </cell>
          <cell r="E3894" t="str">
            <v xml:space="preserve">Semarang                                </v>
          </cell>
          <cell r="F3894" t="str">
            <v xml:space="preserve">G -- Semarang                                     </v>
          </cell>
        </row>
        <row r="3895">
          <cell r="A3895">
            <v>7982</v>
          </cell>
          <cell r="B3895" t="str">
            <v>S</v>
          </cell>
          <cell r="C3895" t="str">
            <v>U</v>
          </cell>
          <cell r="D3895" t="str">
            <v>G</v>
          </cell>
          <cell r="E3895" t="str">
            <v xml:space="preserve">Semarang                                </v>
          </cell>
          <cell r="F3895" t="str">
            <v xml:space="preserve">G -- Semarang                                     </v>
          </cell>
        </row>
        <row r="3896">
          <cell r="A3896">
            <v>3174</v>
          </cell>
          <cell r="B3896" t="str">
            <v>S</v>
          </cell>
          <cell r="C3896" t="str">
            <v>U</v>
          </cell>
          <cell r="D3896" t="str">
            <v>K</v>
          </cell>
          <cell r="E3896" t="str">
            <v xml:space="preserve">Surabaya                                </v>
          </cell>
          <cell r="F3896" t="str">
            <v xml:space="preserve">K -- Surabaya                                     </v>
          </cell>
        </row>
        <row r="3897">
          <cell r="A3897">
            <v>6308</v>
          </cell>
          <cell r="B3897" t="str">
            <v>S</v>
          </cell>
          <cell r="C3897" t="str">
            <v>U</v>
          </cell>
          <cell r="D3897" t="str">
            <v>K</v>
          </cell>
          <cell r="E3897" t="str">
            <v xml:space="preserve">Surabaya                                </v>
          </cell>
          <cell r="F3897" t="str">
            <v xml:space="preserve">K -- Surabaya                                     </v>
          </cell>
        </row>
        <row r="3898">
          <cell r="A3898">
            <v>7945</v>
          </cell>
          <cell r="B3898" t="str">
            <v>S</v>
          </cell>
          <cell r="C3898" t="str">
            <v>U</v>
          </cell>
          <cell r="D3898" t="str">
            <v>L</v>
          </cell>
          <cell r="E3898" t="str">
            <v xml:space="preserve">Banjarmasin                             </v>
          </cell>
          <cell r="F3898" t="str">
            <v xml:space="preserve">L -- Banjarmasin                                  </v>
          </cell>
        </row>
        <row r="3899">
          <cell r="A3899">
            <v>7100</v>
          </cell>
          <cell r="B3899" t="str">
            <v>S</v>
          </cell>
          <cell r="C3899" t="str">
            <v>U</v>
          </cell>
          <cell r="D3899" t="str">
            <v>J</v>
          </cell>
          <cell r="E3899" t="str">
            <v xml:space="preserve">KANWIL BANDAR LAMPUNG                   </v>
          </cell>
          <cell r="F3899" t="str">
            <v xml:space="preserve">J -- KANWIL BANDAR LAMPUNG                        </v>
          </cell>
        </row>
        <row r="3900">
          <cell r="A3900">
            <v>3976</v>
          </cell>
          <cell r="B3900" t="str">
            <v>S</v>
          </cell>
          <cell r="C3900" t="str">
            <v>U</v>
          </cell>
          <cell r="D3900" t="str">
            <v>B</v>
          </cell>
          <cell r="E3900" t="str">
            <v xml:space="preserve">Medan                                   </v>
          </cell>
          <cell r="F3900" t="str">
            <v xml:space="preserve">B -- Medan                                        </v>
          </cell>
        </row>
        <row r="3901">
          <cell r="A3901">
            <v>6206</v>
          </cell>
          <cell r="B3901" t="str">
            <v>S</v>
          </cell>
          <cell r="C3901" t="str">
            <v>U</v>
          </cell>
          <cell r="D3901" t="str">
            <v>K</v>
          </cell>
          <cell r="E3901" t="str">
            <v xml:space="preserve">Surabaya                                </v>
          </cell>
          <cell r="F3901" t="str">
            <v xml:space="preserve">K -- Surabaya                                     </v>
          </cell>
        </row>
        <row r="3902">
          <cell r="A3902">
            <v>3321</v>
          </cell>
          <cell r="B3902" t="str">
            <v>S</v>
          </cell>
          <cell r="C3902" t="str">
            <v>U</v>
          </cell>
          <cell r="D3902" t="str">
            <v>Q</v>
          </cell>
          <cell r="E3902" t="str">
            <v xml:space="preserve">KANWIL JAKARTA 3                        </v>
          </cell>
          <cell r="F3902" t="str">
            <v xml:space="preserve">Q -- KANWIL JAKARTA 3                             </v>
          </cell>
        </row>
        <row r="3903">
          <cell r="A3903">
            <v>7464</v>
          </cell>
          <cell r="B3903" t="str">
            <v>S</v>
          </cell>
          <cell r="C3903" t="str">
            <v>U</v>
          </cell>
          <cell r="D3903" t="str">
            <v>H</v>
          </cell>
          <cell r="E3903" t="str">
            <v xml:space="preserve">Yogyakarta                              </v>
          </cell>
          <cell r="F3903" t="str">
            <v xml:space="preserve">H -- Yogyakarta                                   </v>
          </cell>
        </row>
        <row r="3904">
          <cell r="A3904">
            <v>4837</v>
          </cell>
          <cell r="B3904" t="str">
            <v>S</v>
          </cell>
          <cell r="C3904" t="str">
            <v>U</v>
          </cell>
          <cell r="D3904" t="str">
            <v>L</v>
          </cell>
          <cell r="E3904" t="str">
            <v xml:space="preserve">Banjarmasin                             </v>
          </cell>
          <cell r="F3904" t="str">
            <v xml:space="preserve">L -- Banjarmasin                                  </v>
          </cell>
        </row>
        <row r="3905">
          <cell r="A3905">
            <v>5798</v>
          </cell>
          <cell r="B3905" t="str">
            <v>S</v>
          </cell>
          <cell r="C3905" t="str">
            <v>U</v>
          </cell>
          <cell r="D3905" t="str">
            <v>J</v>
          </cell>
          <cell r="E3905" t="str">
            <v xml:space="preserve">KANWIL BANDAR LAMPUNG                   </v>
          </cell>
          <cell r="F3905" t="str">
            <v xml:space="preserve">J -- KANWIL BANDAR LAMPUNG                        </v>
          </cell>
        </row>
        <row r="3906">
          <cell r="A3906">
            <v>6762</v>
          </cell>
          <cell r="B3906" t="str">
            <v>S</v>
          </cell>
          <cell r="C3906" t="str">
            <v>U</v>
          </cell>
          <cell r="D3906" t="str">
            <v>H</v>
          </cell>
          <cell r="E3906" t="str">
            <v xml:space="preserve">Yogyakarta                              </v>
          </cell>
          <cell r="F3906" t="str">
            <v xml:space="preserve">H -- Yogyakarta                                   </v>
          </cell>
        </row>
        <row r="3907">
          <cell r="A3907">
            <v>6407</v>
          </cell>
          <cell r="B3907" t="str">
            <v>S</v>
          </cell>
          <cell r="C3907" t="str">
            <v>U</v>
          </cell>
          <cell r="D3907" t="str">
            <v>K</v>
          </cell>
          <cell r="E3907" t="str">
            <v xml:space="preserve">Surabaya                                </v>
          </cell>
          <cell r="F3907" t="str">
            <v xml:space="preserve">K -- Surabaya                                     </v>
          </cell>
        </row>
        <row r="3908">
          <cell r="A3908">
            <v>7310</v>
          </cell>
          <cell r="B3908" t="str">
            <v>S</v>
          </cell>
          <cell r="C3908" t="str">
            <v>U</v>
          </cell>
          <cell r="D3908" t="str">
            <v>K</v>
          </cell>
          <cell r="E3908" t="str">
            <v xml:space="preserve">Surabaya                                </v>
          </cell>
          <cell r="F3908" t="str">
            <v xml:space="preserve">K -- Surabaya                                     </v>
          </cell>
        </row>
        <row r="3909">
          <cell r="A3909">
            <v>4645</v>
          </cell>
          <cell r="B3909" t="str">
            <v>S</v>
          </cell>
          <cell r="C3909" t="str">
            <v>U</v>
          </cell>
          <cell r="D3909" t="str">
            <v>M</v>
          </cell>
          <cell r="E3909" t="str">
            <v xml:space="preserve">Denpasar                                </v>
          </cell>
          <cell r="F3909" t="str">
            <v xml:space="preserve">M -- Denpasar                                     </v>
          </cell>
        </row>
        <row r="3910">
          <cell r="A3910">
            <v>7009</v>
          </cell>
          <cell r="B3910" t="str">
            <v>S</v>
          </cell>
          <cell r="C3910" t="str">
            <v>U</v>
          </cell>
          <cell r="D3910" t="str">
            <v>X</v>
          </cell>
          <cell r="E3910" t="str">
            <v xml:space="preserve">KANWIL PEKANBARU                        </v>
          </cell>
          <cell r="F3910" t="str">
            <v xml:space="preserve">X -- KANWIL PEKANBARU                             </v>
          </cell>
        </row>
        <row r="3911">
          <cell r="A3911">
            <v>5858</v>
          </cell>
          <cell r="B3911" t="str">
            <v>S</v>
          </cell>
          <cell r="C3911" t="str">
            <v>U</v>
          </cell>
          <cell r="D3911" t="str">
            <v>G</v>
          </cell>
          <cell r="E3911" t="str">
            <v xml:space="preserve">Semarang                                </v>
          </cell>
          <cell r="F3911" t="str">
            <v xml:space="preserve">G -- Semarang                                     </v>
          </cell>
        </row>
        <row r="3912">
          <cell r="A3912">
            <v>6667</v>
          </cell>
          <cell r="B3912" t="str">
            <v>S</v>
          </cell>
          <cell r="C3912" t="str">
            <v>U</v>
          </cell>
          <cell r="D3912" t="str">
            <v>H</v>
          </cell>
          <cell r="E3912" t="str">
            <v xml:space="preserve">Yogyakarta                              </v>
          </cell>
          <cell r="F3912" t="str">
            <v xml:space="preserve">H -- Yogyakarta                                   </v>
          </cell>
        </row>
        <row r="3913">
          <cell r="A3913">
            <v>4136</v>
          </cell>
          <cell r="B3913" t="str">
            <v>S</v>
          </cell>
          <cell r="C3913" t="str">
            <v>U</v>
          </cell>
          <cell r="D3913" t="str">
            <v>F</v>
          </cell>
          <cell r="E3913" t="str">
            <v xml:space="preserve">Bandung                                 </v>
          </cell>
          <cell r="F3913" t="str">
            <v xml:space="preserve">F -- Bandung                                      </v>
          </cell>
        </row>
        <row r="3914">
          <cell r="A3914">
            <v>7051</v>
          </cell>
          <cell r="B3914" t="str">
            <v>S</v>
          </cell>
          <cell r="C3914" t="str">
            <v>U</v>
          </cell>
          <cell r="D3914" t="str">
            <v>D</v>
          </cell>
          <cell r="E3914" t="str">
            <v xml:space="preserve">Palembang                               </v>
          </cell>
          <cell r="F3914" t="str">
            <v xml:space="preserve">D -- Palembang                                    </v>
          </cell>
        </row>
        <row r="3915">
          <cell r="A3915">
            <v>3700</v>
          </cell>
          <cell r="B3915" t="str">
            <v>S</v>
          </cell>
          <cell r="C3915" t="str">
            <v>U</v>
          </cell>
          <cell r="D3915" t="str">
            <v>I</v>
          </cell>
          <cell r="E3915" t="str">
            <v xml:space="preserve">DKI2                                    </v>
          </cell>
          <cell r="F3915" t="str">
            <v xml:space="preserve">I -- DKI2                                         </v>
          </cell>
        </row>
        <row r="3916">
          <cell r="A3916">
            <v>6225</v>
          </cell>
          <cell r="B3916" t="str">
            <v>S</v>
          </cell>
          <cell r="C3916" t="str">
            <v>U</v>
          </cell>
          <cell r="D3916" t="str">
            <v>R</v>
          </cell>
          <cell r="E3916" t="str">
            <v xml:space="preserve">KANWIL MALANG                           </v>
          </cell>
          <cell r="F3916" t="str">
            <v xml:space="preserve">R -- KANWIL MALANG                                </v>
          </cell>
        </row>
        <row r="3917">
          <cell r="A3917">
            <v>5916</v>
          </cell>
          <cell r="B3917" t="str">
            <v>S</v>
          </cell>
          <cell r="C3917" t="str">
            <v>U</v>
          </cell>
          <cell r="D3917" t="str">
            <v>G</v>
          </cell>
          <cell r="E3917" t="str">
            <v xml:space="preserve">Semarang                                </v>
          </cell>
          <cell r="F3917" t="str">
            <v xml:space="preserve">G -- Semarang                                     </v>
          </cell>
        </row>
        <row r="3918">
          <cell r="A3918">
            <v>6443</v>
          </cell>
          <cell r="B3918" t="str">
            <v>S</v>
          </cell>
          <cell r="C3918" t="str">
            <v>U</v>
          </cell>
          <cell r="D3918" t="str">
            <v>R</v>
          </cell>
          <cell r="E3918" t="str">
            <v xml:space="preserve">KANWIL MALANG                           </v>
          </cell>
          <cell r="F3918" t="str">
            <v xml:space="preserve">R -- KANWIL MALANG                                </v>
          </cell>
        </row>
        <row r="3919">
          <cell r="A3919">
            <v>8086</v>
          </cell>
          <cell r="B3919" t="str">
            <v>S</v>
          </cell>
          <cell r="C3919" t="str">
            <v>U</v>
          </cell>
          <cell r="D3919" t="str">
            <v>R</v>
          </cell>
          <cell r="E3919" t="str">
            <v xml:space="preserve">KANWIL MALANG                           </v>
          </cell>
          <cell r="F3919" t="str">
            <v xml:space="preserve">R -- KANWIL MALANG                                </v>
          </cell>
        </row>
        <row r="3920">
          <cell r="A3920">
            <v>4805</v>
          </cell>
          <cell r="B3920" t="str">
            <v>S</v>
          </cell>
          <cell r="C3920" t="str">
            <v>U</v>
          </cell>
          <cell r="D3920" t="str">
            <v>L</v>
          </cell>
          <cell r="E3920" t="str">
            <v xml:space="preserve">Banjarmasin                             </v>
          </cell>
          <cell r="F3920" t="str">
            <v xml:space="preserve">L -- Banjarmasin                                  </v>
          </cell>
        </row>
        <row r="3921">
          <cell r="A3921">
            <v>3191</v>
          </cell>
          <cell r="B3921" t="str">
            <v>S</v>
          </cell>
          <cell r="C3921" t="str">
            <v>U</v>
          </cell>
          <cell r="D3921" t="str">
            <v>K</v>
          </cell>
          <cell r="E3921" t="str">
            <v xml:space="preserve">Surabaya                                </v>
          </cell>
          <cell r="F3921" t="str">
            <v xml:space="preserve">K -- Surabaya                                     </v>
          </cell>
        </row>
        <row r="3922">
          <cell r="A3922">
            <v>6360</v>
          </cell>
          <cell r="B3922" t="str">
            <v>S</v>
          </cell>
          <cell r="C3922" t="str">
            <v>U</v>
          </cell>
          <cell r="D3922" t="str">
            <v>R</v>
          </cell>
          <cell r="E3922" t="str">
            <v xml:space="preserve">KANWIL MALANG                           </v>
          </cell>
          <cell r="F3922" t="str">
            <v xml:space="preserve">R -- KANWIL MALANG                                </v>
          </cell>
        </row>
        <row r="3923">
          <cell r="A3923">
            <v>7975</v>
          </cell>
          <cell r="B3923" t="str">
            <v>S</v>
          </cell>
          <cell r="C3923" t="str">
            <v>U</v>
          </cell>
          <cell r="D3923" t="str">
            <v>D</v>
          </cell>
          <cell r="E3923" t="str">
            <v xml:space="preserve">Palembang                               </v>
          </cell>
          <cell r="F3923" t="str">
            <v xml:space="preserve">D -- Palembang                                    </v>
          </cell>
        </row>
        <row r="3924">
          <cell r="A3924">
            <v>5761</v>
          </cell>
          <cell r="B3924" t="str">
            <v>S</v>
          </cell>
          <cell r="C3924" t="str">
            <v>U</v>
          </cell>
          <cell r="D3924" t="str">
            <v>D</v>
          </cell>
          <cell r="E3924" t="str">
            <v xml:space="preserve">Palembang                               </v>
          </cell>
          <cell r="F3924" t="str">
            <v xml:space="preserve">D -- Palembang                                    </v>
          </cell>
        </row>
        <row r="3925">
          <cell r="A3925">
            <v>6940</v>
          </cell>
          <cell r="B3925" t="str">
            <v>S</v>
          </cell>
          <cell r="C3925" t="str">
            <v>U</v>
          </cell>
          <cell r="D3925" t="str">
            <v>H</v>
          </cell>
          <cell r="E3925" t="str">
            <v xml:space="preserve">Yogyakarta                              </v>
          </cell>
          <cell r="F3925" t="str">
            <v xml:space="preserve">H -- Yogyakarta                                   </v>
          </cell>
        </row>
        <row r="3926">
          <cell r="A3926">
            <v>3020</v>
          </cell>
          <cell r="B3926" t="str">
            <v>S</v>
          </cell>
          <cell r="C3926" t="str">
            <v>U</v>
          </cell>
          <cell r="D3926" t="str">
            <v>H</v>
          </cell>
          <cell r="E3926" t="str">
            <v xml:space="preserve">Yogyakarta                              </v>
          </cell>
          <cell r="F3926" t="str">
            <v xml:space="preserve">H -- Yogyakarta                                   </v>
          </cell>
        </row>
        <row r="3927">
          <cell r="A3927">
            <v>3285</v>
          </cell>
          <cell r="B3927" t="str">
            <v>S</v>
          </cell>
          <cell r="C3927" t="str">
            <v>U</v>
          </cell>
          <cell r="D3927" t="str">
            <v>J</v>
          </cell>
          <cell r="E3927" t="str">
            <v xml:space="preserve">KANWIL BANDAR LAMPUNG                   </v>
          </cell>
          <cell r="F3927" t="str">
            <v xml:space="preserve">J -- KANWIL BANDAR LAMPUNG                        </v>
          </cell>
        </row>
        <row r="3928">
          <cell r="A3928">
            <v>5622</v>
          </cell>
          <cell r="B3928" t="str">
            <v>S</v>
          </cell>
          <cell r="C3928" t="str">
            <v>U</v>
          </cell>
          <cell r="D3928" t="str">
            <v>J</v>
          </cell>
          <cell r="E3928" t="str">
            <v xml:space="preserve">KANWIL BANDAR LAMPUNG                   </v>
          </cell>
          <cell r="F3928" t="str">
            <v xml:space="preserve">J -- KANWIL BANDAR LAMPUNG                        </v>
          </cell>
        </row>
        <row r="3929">
          <cell r="A3929">
            <v>3152</v>
          </cell>
          <cell r="B3929" t="str">
            <v>S</v>
          </cell>
          <cell r="C3929" t="str">
            <v>U</v>
          </cell>
          <cell r="D3929" t="str">
            <v>R</v>
          </cell>
          <cell r="E3929" t="str">
            <v xml:space="preserve">KANWIL MALANG                           </v>
          </cell>
          <cell r="F3929" t="str">
            <v xml:space="preserve">R -- KANWIL MALANG                                </v>
          </cell>
        </row>
        <row r="3930">
          <cell r="A3930">
            <v>6392</v>
          </cell>
          <cell r="B3930" t="str">
            <v>S</v>
          </cell>
          <cell r="C3930" t="str">
            <v>U</v>
          </cell>
          <cell r="D3930" t="str">
            <v>R</v>
          </cell>
          <cell r="E3930" t="str">
            <v xml:space="preserve">KANWIL MALANG                           </v>
          </cell>
          <cell r="F3930" t="str">
            <v xml:space="preserve">R -- KANWIL MALANG                                </v>
          </cell>
        </row>
        <row r="3931">
          <cell r="A3931">
            <v>7843</v>
          </cell>
          <cell r="B3931" t="str">
            <v>S</v>
          </cell>
          <cell r="C3931" t="str">
            <v>U</v>
          </cell>
          <cell r="D3931" t="str">
            <v>H</v>
          </cell>
          <cell r="E3931" t="str">
            <v xml:space="preserve">Yogyakarta                              </v>
          </cell>
          <cell r="F3931" t="str">
            <v xml:space="preserve">H -- Yogyakarta                                   </v>
          </cell>
        </row>
        <row r="3932">
          <cell r="A3932">
            <v>6997</v>
          </cell>
          <cell r="B3932" t="str">
            <v>S</v>
          </cell>
          <cell r="C3932" t="str">
            <v>U</v>
          </cell>
          <cell r="D3932" t="str">
            <v>H</v>
          </cell>
          <cell r="E3932" t="str">
            <v xml:space="preserve">Yogyakarta                              </v>
          </cell>
          <cell r="F3932" t="str">
            <v xml:space="preserve">H -- Yogyakarta                                   </v>
          </cell>
        </row>
        <row r="3933">
          <cell r="A3933">
            <v>6188</v>
          </cell>
          <cell r="B3933" t="str">
            <v>S</v>
          </cell>
          <cell r="C3933" t="str">
            <v>U</v>
          </cell>
          <cell r="D3933" t="str">
            <v>K</v>
          </cell>
          <cell r="E3933" t="str">
            <v xml:space="preserve">Surabaya                                </v>
          </cell>
          <cell r="F3933" t="str">
            <v xml:space="preserve">K -- Surabaya                                     </v>
          </cell>
        </row>
        <row r="3934">
          <cell r="A3934">
            <v>6899</v>
          </cell>
          <cell r="B3934" t="str">
            <v>S</v>
          </cell>
          <cell r="C3934" t="str">
            <v>U</v>
          </cell>
          <cell r="D3934" t="str">
            <v>H</v>
          </cell>
          <cell r="E3934" t="str">
            <v xml:space="preserve">Yogyakarta                              </v>
          </cell>
          <cell r="F3934" t="str">
            <v xml:space="preserve">H -- Yogyakarta                                   </v>
          </cell>
        </row>
        <row r="3935">
          <cell r="A3935">
            <v>6276</v>
          </cell>
          <cell r="B3935" t="str">
            <v>S</v>
          </cell>
          <cell r="C3935" t="str">
            <v>U</v>
          </cell>
          <cell r="D3935" t="str">
            <v>R</v>
          </cell>
          <cell r="E3935" t="str">
            <v xml:space="preserve">KANWIL MALANG                           </v>
          </cell>
          <cell r="F3935" t="str">
            <v xml:space="preserve">R -- KANWIL MALANG                                </v>
          </cell>
        </row>
        <row r="3936">
          <cell r="A3936">
            <v>7614</v>
          </cell>
          <cell r="B3936" t="str">
            <v>S</v>
          </cell>
          <cell r="C3936" t="str">
            <v>U</v>
          </cell>
          <cell r="D3936" t="str">
            <v>K</v>
          </cell>
          <cell r="E3936" t="str">
            <v xml:space="preserve">Surabaya                                </v>
          </cell>
          <cell r="F3936" t="str">
            <v xml:space="preserve">K -- Surabaya                                     </v>
          </cell>
        </row>
        <row r="3937">
          <cell r="A3937">
            <v>4656</v>
          </cell>
          <cell r="B3937" t="str">
            <v>S</v>
          </cell>
          <cell r="C3937" t="str">
            <v>U</v>
          </cell>
          <cell r="D3937" t="str">
            <v>M</v>
          </cell>
          <cell r="E3937" t="str">
            <v xml:space="preserve">Denpasar                                </v>
          </cell>
          <cell r="F3937" t="str">
            <v xml:space="preserve">M -- Denpasar                                     </v>
          </cell>
        </row>
        <row r="3938">
          <cell r="A3938">
            <v>7691</v>
          </cell>
          <cell r="B3938" t="str">
            <v>S</v>
          </cell>
          <cell r="C3938" t="str">
            <v>U</v>
          </cell>
          <cell r="D3938" t="str">
            <v>D</v>
          </cell>
          <cell r="E3938" t="str">
            <v xml:space="preserve">Palembang                               </v>
          </cell>
          <cell r="F3938" t="str">
            <v xml:space="preserve">D -- Palembang                                    </v>
          </cell>
        </row>
        <row r="3939">
          <cell r="A3939">
            <v>7280</v>
          </cell>
          <cell r="B3939" t="str">
            <v>S</v>
          </cell>
          <cell r="C3939" t="str">
            <v>U</v>
          </cell>
          <cell r="D3939" t="str">
            <v>M</v>
          </cell>
          <cell r="E3939" t="str">
            <v xml:space="preserve">Denpasar                                </v>
          </cell>
          <cell r="F3939" t="str">
            <v xml:space="preserve">M -- Denpasar                                     </v>
          </cell>
        </row>
        <row r="3940">
          <cell r="A3940">
            <v>4775</v>
          </cell>
          <cell r="B3940" t="str">
            <v>S</v>
          </cell>
          <cell r="C3940" t="str">
            <v>U</v>
          </cell>
          <cell r="D3940" t="str">
            <v>M</v>
          </cell>
          <cell r="E3940" t="str">
            <v xml:space="preserve">Denpasar                                </v>
          </cell>
          <cell r="F3940" t="str">
            <v xml:space="preserve">M -- Denpasar                                     </v>
          </cell>
        </row>
        <row r="3941">
          <cell r="A3941">
            <v>7896</v>
          </cell>
          <cell r="B3941" t="str">
            <v>S</v>
          </cell>
          <cell r="C3941" t="str">
            <v>U</v>
          </cell>
          <cell r="D3941" t="str">
            <v>L</v>
          </cell>
          <cell r="E3941" t="str">
            <v xml:space="preserve">Banjarmasin                             </v>
          </cell>
          <cell r="F3941" t="str">
            <v xml:space="preserve">L -- Banjarmasin                                  </v>
          </cell>
        </row>
        <row r="3942">
          <cell r="A3942">
            <v>5348</v>
          </cell>
          <cell r="B3942" t="str">
            <v>S</v>
          </cell>
          <cell r="C3942" t="str">
            <v>U</v>
          </cell>
          <cell r="D3942" t="str">
            <v>B</v>
          </cell>
          <cell r="E3942" t="str">
            <v xml:space="preserve">Medan                                   </v>
          </cell>
          <cell r="F3942" t="str">
            <v xml:space="preserve">B -- Medan                                        </v>
          </cell>
        </row>
        <row r="3943">
          <cell r="A3943">
            <v>6444</v>
          </cell>
          <cell r="B3943" t="str">
            <v>S</v>
          </cell>
          <cell r="C3943" t="str">
            <v>U</v>
          </cell>
          <cell r="D3943" t="str">
            <v>R</v>
          </cell>
          <cell r="E3943" t="str">
            <v xml:space="preserve">KANWIL MALANG                           </v>
          </cell>
          <cell r="F3943" t="str">
            <v xml:space="preserve">R -- KANWIL MALANG                                </v>
          </cell>
        </row>
        <row r="3944">
          <cell r="A3944">
            <v>7460</v>
          </cell>
          <cell r="B3944" t="str">
            <v>S</v>
          </cell>
          <cell r="C3944" t="str">
            <v>U</v>
          </cell>
          <cell r="D3944" t="str">
            <v>L</v>
          </cell>
          <cell r="E3944" t="str">
            <v xml:space="preserve">Banjarmasin                             </v>
          </cell>
          <cell r="F3944" t="str">
            <v xml:space="preserve">L -- Banjarmasin                                  </v>
          </cell>
        </row>
        <row r="3945">
          <cell r="A3945">
            <v>6564</v>
          </cell>
          <cell r="B3945" t="str">
            <v>S</v>
          </cell>
          <cell r="C3945" t="str">
            <v>U</v>
          </cell>
          <cell r="D3945" t="str">
            <v>K</v>
          </cell>
          <cell r="E3945" t="str">
            <v xml:space="preserve">Surabaya                                </v>
          </cell>
          <cell r="F3945" t="str">
            <v xml:space="preserve">K -- Surabaya                                     </v>
          </cell>
        </row>
        <row r="3946">
          <cell r="A3946">
            <v>4540</v>
          </cell>
          <cell r="B3946" t="str">
            <v>S</v>
          </cell>
          <cell r="C3946" t="str">
            <v>U</v>
          </cell>
          <cell r="D3946" t="str">
            <v>L</v>
          </cell>
          <cell r="E3946" t="str">
            <v xml:space="preserve">Banjarmasin                             </v>
          </cell>
          <cell r="F3946" t="str">
            <v xml:space="preserve">L -- Banjarmasin                                  </v>
          </cell>
        </row>
        <row r="3947">
          <cell r="A3947">
            <v>7844</v>
          </cell>
          <cell r="B3947" t="str">
            <v>S</v>
          </cell>
          <cell r="C3947" t="str">
            <v>U</v>
          </cell>
          <cell r="D3947" t="str">
            <v>X</v>
          </cell>
          <cell r="E3947" t="str">
            <v xml:space="preserve">KANWIL PEKANBARU                        </v>
          </cell>
          <cell r="F3947" t="str">
            <v xml:space="preserve">X -- KANWIL PEKANBARU                             </v>
          </cell>
        </row>
        <row r="3948">
          <cell r="A3948">
            <v>5584</v>
          </cell>
          <cell r="B3948" t="str">
            <v>S</v>
          </cell>
          <cell r="C3948" t="str">
            <v>U</v>
          </cell>
          <cell r="D3948" t="str">
            <v>J</v>
          </cell>
          <cell r="E3948" t="str">
            <v xml:space="preserve">KANWIL BANDAR LAMPUNG                   </v>
          </cell>
          <cell r="F3948" t="str">
            <v xml:space="preserve">J -- KANWIL BANDAR LAMPUNG                        </v>
          </cell>
        </row>
        <row r="3949">
          <cell r="A3949">
            <v>4169</v>
          </cell>
          <cell r="B3949" t="str">
            <v>S</v>
          </cell>
          <cell r="C3949" t="str">
            <v>U</v>
          </cell>
          <cell r="D3949" t="str">
            <v>F</v>
          </cell>
          <cell r="E3949" t="str">
            <v xml:space="preserve">Bandung                                 </v>
          </cell>
          <cell r="F3949" t="str">
            <v xml:space="preserve">F -- Bandung                                      </v>
          </cell>
        </row>
        <row r="3950">
          <cell r="A3950">
            <v>5859</v>
          </cell>
          <cell r="B3950" t="str">
            <v>S</v>
          </cell>
          <cell r="C3950" t="str">
            <v>U</v>
          </cell>
          <cell r="D3950" t="str">
            <v>G</v>
          </cell>
          <cell r="E3950" t="str">
            <v xml:space="preserve">Semarang                                </v>
          </cell>
          <cell r="F3950" t="str">
            <v xml:space="preserve">G -- Semarang                                     </v>
          </cell>
        </row>
        <row r="3951">
          <cell r="A3951">
            <v>4024</v>
          </cell>
          <cell r="B3951" t="str">
            <v>S</v>
          </cell>
          <cell r="C3951" t="str">
            <v>U</v>
          </cell>
          <cell r="D3951" t="str">
            <v>F</v>
          </cell>
          <cell r="E3951" t="str">
            <v xml:space="preserve">Bandung                                 </v>
          </cell>
          <cell r="F3951" t="str">
            <v xml:space="preserve">F -- Bandung                                      </v>
          </cell>
        </row>
        <row r="3952">
          <cell r="A3952">
            <v>4293</v>
          </cell>
          <cell r="B3952" t="str">
            <v>S</v>
          </cell>
          <cell r="C3952" t="str">
            <v>U</v>
          </cell>
          <cell r="D3952" t="str">
            <v>F</v>
          </cell>
          <cell r="E3952" t="str">
            <v xml:space="preserve">Bandung                                 </v>
          </cell>
          <cell r="F3952" t="str">
            <v xml:space="preserve">F -- Bandung                                      </v>
          </cell>
        </row>
        <row r="3953">
          <cell r="A3953">
            <v>881</v>
          </cell>
          <cell r="B3953" t="str">
            <v>S</v>
          </cell>
          <cell r="C3953" t="str">
            <v>U</v>
          </cell>
          <cell r="D3953" t="str">
            <v>K</v>
          </cell>
          <cell r="E3953" t="str">
            <v xml:space="preserve">Surabaya                                </v>
          </cell>
          <cell r="F3953" t="str">
            <v xml:space="preserve">K -- Surabaya                                     </v>
          </cell>
        </row>
        <row r="3954">
          <cell r="A3954">
            <v>3606</v>
          </cell>
          <cell r="B3954" t="str">
            <v>S</v>
          </cell>
          <cell r="C3954" t="str">
            <v>U</v>
          </cell>
          <cell r="D3954" t="str">
            <v>L</v>
          </cell>
          <cell r="E3954" t="str">
            <v xml:space="preserve">Banjarmasin                             </v>
          </cell>
          <cell r="F3954" t="str">
            <v xml:space="preserve">L -- Banjarmasin                                  </v>
          </cell>
        </row>
        <row r="3955">
          <cell r="A3955">
            <v>4196</v>
          </cell>
          <cell r="B3955" t="str">
            <v>S</v>
          </cell>
          <cell r="C3955" t="str">
            <v>U</v>
          </cell>
          <cell r="D3955" t="str">
            <v>F</v>
          </cell>
          <cell r="E3955" t="str">
            <v xml:space="preserve">Bandung                                 </v>
          </cell>
          <cell r="F3955" t="str">
            <v xml:space="preserve">F -- Bandung                                      </v>
          </cell>
        </row>
        <row r="3956">
          <cell r="A3956">
            <v>6818</v>
          </cell>
          <cell r="B3956" t="str">
            <v>S</v>
          </cell>
          <cell r="C3956" t="str">
            <v>U</v>
          </cell>
          <cell r="D3956" t="str">
            <v>H</v>
          </cell>
          <cell r="E3956" t="str">
            <v xml:space="preserve">Yogyakarta                              </v>
          </cell>
          <cell r="F3956" t="str">
            <v xml:space="preserve">H -- Yogyakarta                                   </v>
          </cell>
        </row>
        <row r="3957">
          <cell r="A3957">
            <v>5740</v>
          </cell>
          <cell r="B3957" t="str">
            <v>S</v>
          </cell>
          <cell r="C3957" t="str">
            <v>U</v>
          </cell>
          <cell r="D3957" t="str">
            <v>D</v>
          </cell>
          <cell r="E3957" t="str">
            <v xml:space="preserve">Palembang                               </v>
          </cell>
          <cell r="F3957" t="str">
            <v xml:space="preserve">D -- Palembang                                    </v>
          </cell>
        </row>
        <row r="3958">
          <cell r="A3958">
            <v>844</v>
          </cell>
          <cell r="B3958" t="str">
            <v>S</v>
          </cell>
          <cell r="C3958" t="str">
            <v>U</v>
          </cell>
          <cell r="D3958" t="str">
            <v>I</v>
          </cell>
          <cell r="E3958" t="str">
            <v xml:space="preserve">DKI2                                    </v>
          </cell>
          <cell r="F3958" t="str">
            <v xml:space="preserve">I -- DKI2                                         </v>
          </cell>
        </row>
        <row r="3959">
          <cell r="A3959">
            <v>3659</v>
          </cell>
          <cell r="B3959" t="str">
            <v>S</v>
          </cell>
          <cell r="C3959" t="str">
            <v>U</v>
          </cell>
          <cell r="D3959" t="str">
            <v>H</v>
          </cell>
          <cell r="E3959" t="str">
            <v xml:space="preserve">Yogyakarta                              </v>
          </cell>
          <cell r="F3959" t="str">
            <v xml:space="preserve">H -- Yogyakarta                                   </v>
          </cell>
        </row>
        <row r="3960">
          <cell r="A3960">
            <v>7712</v>
          </cell>
          <cell r="B3960" t="str">
            <v>S</v>
          </cell>
          <cell r="C3960" t="str">
            <v>U</v>
          </cell>
          <cell r="D3960" t="str">
            <v>H</v>
          </cell>
          <cell r="E3960" t="str">
            <v xml:space="preserve">Yogyakarta                              </v>
          </cell>
          <cell r="F3960" t="str">
            <v xml:space="preserve">H -- Yogyakarta                                   </v>
          </cell>
        </row>
        <row r="3961">
          <cell r="A3961">
            <v>3750</v>
          </cell>
          <cell r="B3961" t="str">
            <v>S</v>
          </cell>
          <cell r="C3961" t="str">
            <v>U</v>
          </cell>
          <cell r="D3961" t="str">
            <v>R</v>
          </cell>
          <cell r="E3961" t="str">
            <v xml:space="preserve">KANWIL MALANG                           </v>
          </cell>
          <cell r="F3961" t="str">
            <v xml:space="preserve">R -- KANWIL MALANG                                </v>
          </cell>
        </row>
        <row r="3962">
          <cell r="A3962">
            <v>3751</v>
          </cell>
          <cell r="B3962" t="str">
            <v>S</v>
          </cell>
          <cell r="C3962" t="str">
            <v>U</v>
          </cell>
          <cell r="D3962" t="str">
            <v>R</v>
          </cell>
          <cell r="E3962" t="str">
            <v xml:space="preserve">KANWIL MALANG                           </v>
          </cell>
          <cell r="F3962" t="str">
            <v xml:space="preserve">R -- KANWIL MALANG                                </v>
          </cell>
        </row>
        <row r="3963">
          <cell r="A3963">
            <v>4741</v>
          </cell>
          <cell r="B3963" t="str">
            <v>S</v>
          </cell>
          <cell r="C3963" t="str">
            <v>U</v>
          </cell>
          <cell r="D3963" t="str">
            <v>M</v>
          </cell>
          <cell r="E3963" t="str">
            <v xml:space="preserve">Denpasar                                </v>
          </cell>
          <cell r="F3963" t="str">
            <v xml:space="preserve">M -- Denpasar                                     </v>
          </cell>
        </row>
        <row r="3964">
          <cell r="A3964">
            <v>7398</v>
          </cell>
          <cell r="B3964" t="str">
            <v>S</v>
          </cell>
          <cell r="C3964" t="str">
            <v>U</v>
          </cell>
          <cell r="D3964" t="str">
            <v>X</v>
          </cell>
          <cell r="E3964" t="str">
            <v xml:space="preserve">KANWIL PEKANBARU                        </v>
          </cell>
          <cell r="F3964" t="str">
            <v xml:space="preserve">X -- KANWIL PEKANBARU                             </v>
          </cell>
        </row>
        <row r="3965">
          <cell r="A3965">
            <v>6169</v>
          </cell>
          <cell r="B3965" t="str">
            <v>S</v>
          </cell>
          <cell r="C3965" t="str">
            <v>U</v>
          </cell>
          <cell r="D3965" t="str">
            <v>R</v>
          </cell>
          <cell r="E3965" t="str">
            <v xml:space="preserve">KANWIL MALANG                           </v>
          </cell>
          <cell r="F3965" t="str">
            <v xml:space="preserve">R -- KANWIL MALANG                                </v>
          </cell>
        </row>
        <row r="3966">
          <cell r="A3966">
            <v>6246</v>
          </cell>
          <cell r="B3966" t="str">
            <v>S</v>
          </cell>
          <cell r="C3966" t="str">
            <v>U</v>
          </cell>
          <cell r="D3966" t="str">
            <v>K</v>
          </cell>
          <cell r="E3966" t="str">
            <v xml:space="preserve">Surabaya                                </v>
          </cell>
          <cell r="F3966" t="str">
            <v xml:space="preserve">K -- Surabaya                                     </v>
          </cell>
        </row>
        <row r="3967">
          <cell r="A3967">
            <v>4137</v>
          </cell>
          <cell r="B3967" t="str">
            <v>S</v>
          </cell>
          <cell r="C3967" t="str">
            <v>U</v>
          </cell>
          <cell r="D3967" t="str">
            <v>F</v>
          </cell>
          <cell r="E3967" t="str">
            <v xml:space="preserve">Bandung                                 </v>
          </cell>
          <cell r="F3967" t="str">
            <v xml:space="preserve">F -- Bandung                                      </v>
          </cell>
        </row>
        <row r="3968">
          <cell r="A3968">
            <v>8007</v>
          </cell>
          <cell r="B3968" t="str">
            <v>S</v>
          </cell>
          <cell r="C3968" t="str">
            <v>U</v>
          </cell>
          <cell r="D3968" t="str">
            <v>M</v>
          </cell>
          <cell r="E3968" t="str">
            <v xml:space="preserve">Denpasar                                </v>
          </cell>
          <cell r="F3968" t="str">
            <v xml:space="preserve">M -- Denpasar                                     </v>
          </cell>
        </row>
        <row r="3969">
          <cell r="A3969">
            <v>3694</v>
          </cell>
          <cell r="B3969" t="str">
            <v>S</v>
          </cell>
          <cell r="C3969" t="str">
            <v>U</v>
          </cell>
          <cell r="D3969" t="str">
            <v>G</v>
          </cell>
          <cell r="E3969" t="str">
            <v xml:space="preserve">Semarang                                </v>
          </cell>
          <cell r="F3969" t="str">
            <v xml:space="preserve">G -- Semarang                                     </v>
          </cell>
        </row>
        <row r="3970">
          <cell r="A3970">
            <v>7747</v>
          </cell>
          <cell r="B3970" t="str">
            <v>S</v>
          </cell>
          <cell r="C3970" t="str">
            <v>U</v>
          </cell>
          <cell r="D3970" t="str">
            <v>R</v>
          </cell>
          <cell r="E3970" t="str">
            <v xml:space="preserve">KANWIL MALANG                           </v>
          </cell>
          <cell r="F3970" t="str">
            <v xml:space="preserve">R -- KANWIL MALANG                                </v>
          </cell>
        </row>
        <row r="3971">
          <cell r="A3971">
            <v>3121</v>
          </cell>
          <cell r="B3971" t="str">
            <v>S</v>
          </cell>
          <cell r="C3971" t="str">
            <v>U</v>
          </cell>
          <cell r="D3971" t="str">
            <v>H</v>
          </cell>
          <cell r="E3971" t="str">
            <v xml:space="preserve">Yogyakarta                              </v>
          </cell>
          <cell r="F3971" t="str">
            <v xml:space="preserve">H -- Yogyakarta                                   </v>
          </cell>
        </row>
        <row r="3972">
          <cell r="A3972">
            <v>7184</v>
          </cell>
          <cell r="B3972" t="str">
            <v>S</v>
          </cell>
          <cell r="C3972" t="str">
            <v>U</v>
          </cell>
          <cell r="D3972" t="str">
            <v>R</v>
          </cell>
          <cell r="E3972" t="str">
            <v xml:space="preserve">KANWIL MALANG                           </v>
          </cell>
          <cell r="F3972" t="str">
            <v xml:space="preserve">R -- KANWIL MALANG                                </v>
          </cell>
        </row>
        <row r="3973">
          <cell r="A3973">
            <v>5582</v>
          </cell>
          <cell r="B3973" t="str">
            <v>S</v>
          </cell>
          <cell r="C3973" t="str">
            <v>U</v>
          </cell>
          <cell r="D3973" t="str">
            <v>J</v>
          </cell>
          <cell r="E3973" t="str">
            <v xml:space="preserve">KANWIL BANDAR LAMPUNG                   </v>
          </cell>
          <cell r="F3973" t="str">
            <v xml:space="preserve">J -- KANWIL BANDAR LAMPUNG                        </v>
          </cell>
        </row>
        <row r="3974">
          <cell r="A3974">
            <v>6742</v>
          </cell>
          <cell r="B3974" t="str">
            <v>S</v>
          </cell>
          <cell r="C3974" t="str">
            <v>U</v>
          </cell>
          <cell r="D3974" t="str">
            <v>H</v>
          </cell>
          <cell r="E3974" t="str">
            <v xml:space="preserve">Yogyakarta                              </v>
          </cell>
          <cell r="F3974" t="str">
            <v xml:space="preserve">H -- Yogyakarta                                   </v>
          </cell>
        </row>
        <row r="3975">
          <cell r="A3975">
            <v>3901</v>
          </cell>
          <cell r="B3975" t="str">
            <v>S</v>
          </cell>
          <cell r="C3975" t="str">
            <v>U</v>
          </cell>
          <cell r="D3975" t="str">
            <v>G</v>
          </cell>
          <cell r="E3975" t="str">
            <v xml:space="preserve">Semarang                                </v>
          </cell>
          <cell r="F3975" t="str">
            <v xml:space="preserve">G -- Semarang                                     </v>
          </cell>
        </row>
        <row r="3976">
          <cell r="A3976">
            <v>6125</v>
          </cell>
          <cell r="B3976" t="str">
            <v>S</v>
          </cell>
          <cell r="C3976" t="str">
            <v>U</v>
          </cell>
          <cell r="D3976" t="str">
            <v>R</v>
          </cell>
          <cell r="E3976" t="str">
            <v xml:space="preserve">KANWIL MALANG                           </v>
          </cell>
          <cell r="F3976" t="str">
            <v xml:space="preserve">R -- KANWIL MALANG                                </v>
          </cell>
        </row>
        <row r="3977">
          <cell r="A3977">
            <v>3477</v>
          </cell>
          <cell r="B3977" t="str">
            <v>S</v>
          </cell>
          <cell r="C3977" t="str">
            <v>U</v>
          </cell>
          <cell r="D3977" t="str">
            <v>L</v>
          </cell>
          <cell r="E3977" t="str">
            <v xml:space="preserve">Banjarmasin                             </v>
          </cell>
          <cell r="F3977" t="str">
            <v xml:space="preserve">L -- Banjarmasin                                  </v>
          </cell>
        </row>
        <row r="3978">
          <cell r="A3978">
            <v>6510</v>
          </cell>
          <cell r="B3978" t="str">
            <v>S</v>
          </cell>
          <cell r="C3978" t="str">
            <v>U</v>
          </cell>
          <cell r="D3978" t="str">
            <v>R</v>
          </cell>
          <cell r="E3978" t="str">
            <v xml:space="preserve">KANWIL MALANG                           </v>
          </cell>
          <cell r="F3978" t="str">
            <v xml:space="preserve">R -- KANWIL MALANG                                </v>
          </cell>
        </row>
        <row r="3979">
          <cell r="A3979">
            <v>6525</v>
          </cell>
          <cell r="B3979" t="str">
            <v>S</v>
          </cell>
          <cell r="C3979" t="str">
            <v>U</v>
          </cell>
          <cell r="D3979" t="str">
            <v>K</v>
          </cell>
          <cell r="E3979" t="str">
            <v xml:space="preserve">Surabaya                                </v>
          </cell>
          <cell r="F3979" t="str">
            <v xml:space="preserve">K -- Surabaya                                     </v>
          </cell>
        </row>
        <row r="3980">
          <cell r="A3980">
            <v>6259</v>
          </cell>
          <cell r="B3980" t="str">
            <v>S</v>
          </cell>
          <cell r="C3980" t="str">
            <v>U</v>
          </cell>
          <cell r="D3980" t="str">
            <v>R</v>
          </cell>
          <cell r="E3980" t="str">
            <v xml:space="preserve">KANWIL MALANG                           </v>
          </cell>
          <cell r="F3980" t="str">
            <v xml:space="preserve">R -- KANWIL MALANG                                </v>
          </cell>
        </row>
        <row r="3981">
          <cell r="A3981">
            <v>6756</v>
          </cell>
          <cell r="B3981" t="str">
            <v>S</v>
          </cell>
          <cell r="C3981" t="str">
            <v>U</v>
          </cell>
          <cell r="D3981" t="str">
            <v>H</v>
          </cell>
          <cell r="E3981" t="str">
            <v xml:space="preserve">Yogyakarta                              </v>
          </cell>
          <cell r="F3981" t="str">
            <v xml:space="preserve">H -- Yogyakarta                                   </v>
          </cell>
        </row>
        <row r="3982">
          <cell r="A3982">
            <v>6647</v>
          </cell>
          <cell r="B3982" t="str">
            <v>S</v>
          </cell>
          <cell r="C3982" t="str">
            <v>U</v>
          </cell>
          <cell r="D3982" t="str">
            <v>H</v>
          </cell>
          <cell r="E3982" t="str">
            <v xml:space="preserve">Yogyakarta                              </v>
          </cell>
          <cell r="F3982" t="str">
            <v xml:space="preserve">H -- Yogyakarta                                   </v>
          </cell>
        </row>
        <row r="3983">
          <cell r="A3983">
            <v>6650</v>
          </cell>
          <cell r="B3983" t="str">
            <v>S</v>
          </cell>
          <cell r="C3983" t="str">
            <v>U</v>
          </cell>
          <cell r="D3983" t="str">
            <v>H</v>
          </cell>
          <cell r="E3983" t="str">
            <v xml:space="preserve">Yogyakarta                              </v>
          </cell>
          <cell r="F3983" t="str">
            <v xml:space="preserve">H -- Yogyakarta                                   </v>
          </cell>
        </row>
        <row r="3984">
          <cell r="A3984">
            <v>6459</v>
          </cell>
          <cell r="B3984" t="str">
            <v>S</v>
          </cell>
          <cell r="C3984" t="str">
            <v>U</v>
          </cell>
          <cell r="D3984" t="str">
            <v>R</v>
          </cell>
          <cell r="E3984" t="str">
            <v xml:space="preserve">KANWIL MALANG                           </v>
          </cell>
          <cell r="F3984" t="str">
            <v xml:space="preserve">R -- KANWIL MALANG                                </v>
          </cell>
        </row>
        <row r="3985">
          <cell r="A3985">
            <v>3905</v>
          </cell>
          <cell r="B3985" t="str">
            <v>S</v>
          </cell>
          <cell r="C3985" t="str">
            <v>U</v>
          </cell>
          <cell r="D3985" t="str">
            <v>B</v>
          </cell>
          <cell r="E3985" t="str">
            <v xml:space="preserve">Medan                                   </v>
          </cell>
          <cell r="F3985" t="str">
            <v xml:space="preserve">B -- Medan                                        </v>
          </cell>
        </row>
        <row r="3986">
          <cell r="A3986">
            <v>3572</v>
          </cell>
          <cell r="B3986" t="str">
            <v>S</v>
          </cell>
          <cell r="C3986" t="str">
            <v>U</v>
          </cell>
          <cell r="D3986" t="str">
            <v>M</v>
          </cell>
          <cell r="E3986" t="str">
            <v xml:space="preserve">Denpasar                                </v>
          </cell>
          <cell r="F3986" t="str">
            <v xml:space="preserve">M -- Denpasar                                     </v>
          </cell>
        </row>
        <row r="3987">
          <cell r="A3987">
            <v>3005</v>
          </cell>
          <cell r="B3987" t="str">
            <v>S</v>
          </cell>
          <cell r="C3987" t="str">
            <v>U</v>
          </cell>
          <cell r="D3987" t="str">
            <v>H</v>
          </cell>
          <cell r="E3987" t="str">
            <v xml:space="preserve">Yogyakarta                              </v>
          </cell>
          <cell r="F3987" t="str">
            <v xml:space="preserve">H -- Yogyakarta                                   </v>
          </cell>
        </row>
        <row r="3988">
          <cell r="A3988">
            <v>4742</v>
          </cell>
          <cell r="B3988" t="str">
            <v>S</v>
          </cell>
          <cell r="C3988" t="str">
            <v>U</v>
          </cell>
          <cell r="D3988" t="str">
            <v>M</v>
          </cell>
          <cell r="E3988" t="str">
            <v xml:space="preserve">Denpasar                                </v>
          </cell>
          <cell r="F3988" t="str">
            <v xml:space="preserve">M -- Denpasar                                     </v>
          </cell>
        </row>
        <row r="3989">
          <cell r="A3989">
            <v>4197</v>
          </cell>
          <cell r="B3989" t="str">
            <v>S</v>
          </cell>
          <cell r="C3989" t="str">
            <v>U</v>
          </cell>
          <cell r="D3989" t="str">
            <v>F</v>
          </cell>
          <cell r="E3989" t="str">
            <v xml:space="preserve">Bandung                                 </v>
          </cell>
          <cell r="F3989" t="str">
            <v xml:space="preserve">F -- Bandung                                      </v>
          </cell>
        </row>
        <row r="3990">
          <cell r="A3990">
            <v>988</v>
          </cell>
          <cell r="B3990" t="str">
            <v>S</v>
          </cell>
          <cell r="C3990" t="str">
            <v>U</v>
          </cell>
          <cell r="D3990" t="str">
            <v>F</v>
          </cell>
          <cell r="E3990" t="str">
            <v xml:space="preserve">Bandung                                 </v>
          </cell>
          <cell r="F3990" t="str">
            <v xml:space="preserve">F -- Bandung                                      </v>
          </cell>
        </row>
        <row r="3991">
          <cell r="A3991">
            <v>7636</v>
          </cell>
          <cell r="B3991" t="str">
            <v>S</v>
          </cell>
          <cell r="C3991" t="str">
            <v>U</v>
          </cell>
          <cell r="D3991" t="str">
            <v>I</v>
          </cell>
          <cell r="E3991" t="str">
            <v xml:space="preserve">DKI2                                    </v>
          </cell>
          <cell r="F3991" t="str">
            <v xml:space="preserve">I -- DKI2                                         </v>
          </cell>
        </row>
        <row r="3992">
          <cell r="A3992">
            <v>4846</v>
          </cell>
          <cell r="B3992" t="str">
            <v>S</v>
          </cell>
          <cell r="C3992" t="str">
            <v>U</v>
          </cell>
          <cell r="D3992" t="str">
            <v>Q</v>
          </cell>
          <cell r="E3992" t="str">
            <v xml:space="preserve">KANWIL JAKARTA 3                        </v>
          </cell>
          <cell r="F3992" t="str">
            <v xml:space="preserve">Q -- KANWIL JAKARTA 3                             </v>
          </cell>
        </row>
        <row r="3993">
          <cell r="A3993">
            <v>7833</v>
          </cell>
          <cell r="B3993" t="str">
            <v>S</v>
          </cell>
          <cell r="C3993" t="str">
            <v>U</v>
          </cell>
          <cell r="D3993" t="str">
            <v>X</v>
          </cell>
          <cell r="E3993" t="str">
            <v xml:space="preserve">KANWIL PEKANBARU                        </v>
          </cell>
          <cell r="F3993" t="str">
            <v xml:space="preserve">X -- KANWIL PEKANBARU                             </v>
          </cell>
        </row>
        <row r="3994">
          <cell r="A3994">
            <v>5566</v>
          </cell>
          <cell r="B3994" t="str">
            <v>S</v>
          </cell>
          <cell r="C3994" t="str">
            <v>U</v>
          </cell>
          <cell r="D3994" t="str">
            <v>X</v>
          </cell>
          <cell r="E3994" t="str">
            <v xml:space="preserve">KANWIL PEKANBARU                        </v>
          </cell>
          <cell r="F3994" t="str">
            <v xml:space="preserve">X -- KANWIL PEKANBARU                             </v>
          </cell>
        </row>
        <row r="3995">
          <cell r="A3995">
            <v>5529</v>
          </cell>
          <cell r="B3995" t="str">
            <v>S</v>
          </cell>
          <cell r="C3995" t="str">
            <v>U</v>
          </cell>
          <cell r="D3995" t="str">
            <v>C</v>
          </cell>
          <cell r="E3995" t="str">
            <v xml:space="preserve">Padang                                  </v>
          </cell>
          <cell r="F3995" t="str">
            <v xml:space="preserve">C -- Padang                                       </v>
          </cell>
        </row>
        <row r="3996">
          <cell r="A3996">
            <v>3396</v>
          </cell>
          <cell r="B3996" t="str">
            <v>S</v>
          </cell>
          <cell r="C3996" t="str">
            <v>U</v>
          </cell>
          <cell r="D3996" t="str">
            <v>D</v>
          </cell>
          <cell r="E3996" t="str">
            <v xml:space="preserve">Palembang                               </v>
          </cell>
          <cell r="F3996" t="str">
            <v xml:space="preserve">D -- Palembang                                    </v>
          </cell>
        </row>
        <row r="3997">
          <cell r="A3997">
            <v>5447</v>
          </cell>
          <cell r="B3997" t="str">
            <v>S</v>
          </cell>
          <cell r="C3997" t="str">
            <v>U</v>
          </cell>
          <cell r="D3997" t="str">
            <v>C</v>
          </cell>
          <cell r="E3997" t="str">
            <v xml:space="preserve">Padang                                  </v>
          </cell>
          <cell r="F3997" t="str">
            <v xml:space="preserve">C -- Padang                                       </v>
          </cell>
        </row>
        <row r="3998">
          <cell r="A3998">
            <v>3564</v>
          </cell>
          <cell r="B3998" t="str">
            <v>S</v>
          </cell>
          <cell r="C3998" t="str">
            <v>U</v>
          </cell>
          <cell r="D3998" t="str">
            <v>M</v>
          </cell>
          <cell r="E3998" t="str">
            <v xml:space="preserve">Denpasar                                </v>
          </cell>
          <cell r="F3998" t="str">
            <v xml:space="preserve">M -- Denpasar                                     </v>
          </cell>
        </row>
        <row r="3999">
          <cell r="A3999">
            <v>7151</v>
          </cell>
          <cell r="B3999" t="str">
            <v>S</v>
          </cell>
          <cell r="C3999" t="str">
            <v>U</v>
          </cell>
          <cell r="D3999" t="str">
            <v>L</v>
          </cell>
          <cell r="E3999" t="str">
            <v xml:space="preserve">Banjarmasin                             </v>
          </cell>
          <cell r="F3999" t="str">
            <v xml:space="preserve">L -- Banjarmasin                                  </v>
          </cell>
        </row>
        <row r="4000">
          <cell r="A4000">
            <v>7395</v>
          </cell>
          <cell r="B4000" t="str">
            <v>S</v>
          </cell>
          <cell r="C4000" t="str">
            <v>U</v>
          </cell>
          <cell r="D4000" t="str">
            <v>P</v>
          </cell>
          <cell r="E4000" t="str">
            <v xml:space="preserve">Makassar                                </v>
          </cell>
          <cell r="F4000" t="str">
            <v xml:space="preserve">P -- Makassar                                     </v>
          </cell>
        </row>
        <row r="4001">
          <cell r="A4001">
            <v>6967</v>
          </cell>
          <cell r="B4001" t="str">
            <v>S</v>
          </cell>
          <cell r="C4001" t="str">
            <v>U</v>
          </cell>
          <cell r="D4001" t="str">
            <v>H</v>
          </cell>
          <cell r="E4001" t="str">
            <v xml:space="preserve">Yogyakarta                              </v>
          </cell>
          <cell r="F4001" t="str">
            <v xml:space="preserve">H -- Yogyakarta                                   </v>
          </cell>
        </row>
        <row r="4002">
          <cell r="A4002">
            <v>6196</v>
          </cell>
          <cell r="B4002" t="str">
            <v>S</v>
          </cell>
          <cell r="C4002" t="str">
            <v>U</v>
          </cell>
          <cell r="D4002" t="str">
            <v>R</v>
          </cell>
          <cell r="E4002" t="str">
            <v xml:space="preserve">KANWIL MALANG                           </v>
          </cell>
          <cell r="F4002" t="str">
            <v xml:space="preserve">R -- KANWIL MALANG                                </v>
          </cell>
        </row>
        <row r="4003">
          <cell r="A4003">
            <v>6325</v>
          </cell>
          <cell r="B4003" t="str">
            <v>S</v>
          </cell>
          <cell r="C4003" t="str">
            <v>U</v>
          </cell>
          <cell r="D4003" t="str">
            <v>R</v>
          </cell>
          <cell r="E4003" t="str">
            <v xml:space="preserve">KANWIL MALANG                           </v>
          </cell>
          <cell r="F4003" t="str">
            <v xml:space="preserve">R -- KANWIL MALANG                                </v>
          </cell>
        </row>
        <row r="4004">
          <cell r="A4004">
            <v>7149</v>
          </cell>
          <cell r="B4004" t="str">
            <v>S</v>
          </cell>
          <cell r="C4004" t="str">
            <v>U</v>
          </cell>
          <cell r="D4004" t="str">
            <v>K</v>
          </cell>
          <cell r="E4004" t="str">
            <v xml:space="preserve">Surabaya                                </v>
          </cell>
          <cell r="F4004" t="str">
            <v xml:space="preserve">K -- Surabaya                                     </v>
          </cell>
        </row>
        <row r="4005">
          <cell r="A4005">
            <v>7326</v>
          </cell>
          <cell r="B4005" t="str">
            <v>S</v>
          </cell>
          <cell r="C4005" t="str">
            <v>U</v>
          </cell>
          <cell r="D4005" t="str">
            <v>B</v>
          </cell>
          <cell r="E4005" t="str">
            <v xml:space="preserve">Medan                                   </v>
          </cell>
          <cell r="F4005" t="str">
            <v xml:space="preserve">B -- Medan                                        </v>
          </cell>
        </row>
        <row r="4006">
          <cell r="A4006">
            <v>6020</v>
          </cell>
          <cell r="B4006" t="str">
            <v>S</v>
          </cell>
          <cell r="C4006" t="str">
            <v>U</v>
          </cell>
          <cell r="D4006" t="str">
            <v>G</v>
          </cell>
          <cell r="E4006" t="str">
            <v xml:space="preserve">Semarang                                </v>
          </cell>
          <cell r="F4006" t="str">
            <v xml:space="preserve">G -- Semarang                                     </v>
          </cell>
        </row>
        <row r="4007">
          <cell r="A4007">
            <v>5860</v>
          </cell>
          <cell r="B4007" t="str">
            <v>S</v>
          </cell>
          <cell r="C4007" t="str">
            <v>U</v>
          </cell>
          <cell r="D4007" t="str">
            <v>G</v>
          </cell>
          <cell r="E4007" t="str">
            <v xml:space="preserve">Semarang                                </v>
          </cell>
          <cell r="F4007" t="str">
            <v xml:space="preserve">G -- Semarang                                     </v>
          </cell>
        </row>
        <row r="4008">
          <cell r="A4008">
            <v>3236</v>
          </cell>
          <cell r="B4008" t="str">
            <v>S</v>
          </cell>
          <cell r="C4008" t="str">
            <v>U</v>
          </cell>
          <cell r="D4008" t="str">
            <v>L</v>
          </cell>
          <cell r="E4008" t="str">
            <v xml:space="preserve">Banjarmasin                             </v>
          </cell>
          <cell r="F4008" t="str">
            <v xml:space="preserve">L -- Banjarmasin                                  </v>
          </cell>
        </row>
        <row r="4009">
          <cell r="A4009">
            <v>4138</v>
          </cell>
          <cell r="B4009" t="str">
            <v>S</v>
          </cell>
          <cell r="C4009" t="str">
            <v>U</v>
          </cell>
          <cell r="D4009" t="str">
            <v>F</v>
          </cell>
          <cell r="E4009" t="str">
            <v xml:space="preserve">Bandung                                 </v>
          </cell>
          <cell r="F4009" t="str">
            <v xml:space="preserve">F -- Bandung                                      </v>
          </cell>
        </row>
        <row r="4010">
          <cell r="A4010">
            <v>3762</v>
          </cell>
          <cell r="B4010" t="str">
            <v>S</v>
          </cell>
          <cell r="C4010" t="str">
            <v>U</v>
          </cell>
          <cell r="D4010" t="str">
            <v>H</v>
          </cell>
          <cell r="E4010" t="str">
            <v xml:space="preserve">Yogyakarta                              </v>
          </cell>
          <cell r="F4010" t="str">
            <v xml:space="preserve">H -- Yogyakarta                                   </v>
          </cell>
        </row>
        <row r="4011">
          <cell r="A4011">
            <v>5985</v>
          </cell>
          <cell r="B4011" t="str">
            <v>S</v>
          </cell>
          <cell r="C4011" t="str">
            <v>U</v>
          </cell>
          <cell r="D4011" t="str">
            <v>G</v>
          </cell>
          <cell r="E4011" t="str">
            <v xml:space="preserve">Semarang                                </v>
          </cell>
          <cell r="F4011" t="str">
            <v xml:space="preserve">G -- Semarang                                     </v>
          </cell>
        </row>
        <row r="4012">
          <cell r="A4012">
            <v>7075</v>
          </cell>
          <cell r="B4012" t="str">
            <v>S</v>
          </cell>
          <cell r="C4012" t="str">
            <v>U</v>
          </cell>
          <cell r="D4012" t="str">
            <v>O</v>
          </cell>
          <cell r="E4012" t="str">
            <v xml:space="preserve">KANWIL JAYAPURA                         </v>
          </cell>
          <cell r="F4012" t="str">
            <v xml:space="preserve">O -- KANWIL JAYAPURA                              </v>
          </cell>
        </row>
        <row r="4013">
          <cell r="A4013">
            <v>3401</v>
          </cell>
          <cell r="B4013" t="str">
            <v>S</v>
          </cell>
          <cell r="C4013" t="str">
            <v>U</v>
          </cell>
          <cell r="D4013" t="str">
            <v>H</v>
          </cell>
          <cell r="E4013" t="str">
            <v xml:space="preserve">Yogyakarta                              </v>
          </cell>
          <cell r="F4013" t="str">
            <v xml:space="preserve">H -- Yogyakarta                                   </v>
          </cell>
        </row>
        <row r="4014">
          <cell r="A4014">
            <v>6752</v>
          </cell>
          <cell r="B4014" t="str">
            <v>S</v>
          </cell>
          <cell r="C4014" t="str">
            <v>U</v>
          </cell>
          <cell r="D4014" t="str">
            <v>H</v>
          </cell>
          <cell r="E4014" t="str">
            <v xml:space="preserve">Yogyakarta                              </v>
          </cell>
          <cell r="F4014" t="str">
            <v xml:space="preserve">H -- Yogyakarta                                   </v>
          </cell>
        </row>
        <row r="4015">
          <cell r="A4015">
            <v>6749</v>
          </cell>
          <cell r="B4015" t="str">
            <v>S</v>
          </cell>
          <cell r="C4015" t="str">
            <v>U</v>
          </cell>
          <cell r="D4015" t="str">
            <v>H</v>
          </cell>
          <cell r="E4015" t="str">
            <v xml:space="preserve">Yogyakarta                              </v>
          </cell>
          <cell r="F4015" t="str">
            <v xml:space="preserve">H -- Yogyakarta                                   </v>
          </cell>
        </row>
        <row r="4016">
          <cell r="A4016">
            <v>6750</v>
          </cell>
          <cell r="B4016" t="str">
            <v>S</v>
          </cell>
          <cell r="C4016" t="str">
            <v>U</v>
          </cell>
          <cell r="D4016" t="str">
            <v>H</v>
          </cell>
          <cell r="E4016" t="str">
            <v xml:space="preserve">Yogyakarta                              </v>
          </cell>
          <cell r="F4016" t="str">
            <v xml:space="preserve">H -- Yogyakarta                                   </v>
          </cell>
        </row>
        <row r="4017">
          <cell r="A4017">
            <v>6751</v>
          </cell>
          <cell r="B4017" t="str">
            <v>S</v>
          </cell>
          <cell r="C4017" t="str">
            <v>U</v>
          </cell>
          <cell r="D4017" t="str">
            <v>H</v>
          </cell>
          <cell r="E4017" t="str">
            <v xml:space="preserve">Yogyakarta                              </v>
          </cell>
          <cell r="F4017" t="str">
            <v xml:space="preserve">H -- Yogyakarta                                   </v>
          </cell>
        </row>
        <row r="4018">
          <cell r="A4018">
            <v>7582</v>
          </cell>
          <cell r="B4018" t="str">
            <v>S</v>
          </cell>
          <cell r="C4018" t="str">
            <v>U</v>
          </cell>
          <cell r="D4018" t="str">
            <v>O</v>
          </cell>
          <cell r="E4018" t="str">
            <v xml:space="preserve">KANWIL JAYAPURA                         </v>
          </cell>
          <cell r="F4018" t="str">
            <v xml:space="preserve">O -- KANWIL JAYAPURA                              </v>
          </cell>
        </row>
        <row r="4019">
          <cell r="A4019">
            <v>4139</v>
          </cell>
          <cell r="B4019" t="str">
            <v>S</v>
          </cell>
          <cell r="C4019" t="str">
            <v>U</v>
          </cell>
          <cell r="D4019" t="str">
            <v>F</v>
          </cell>
          <cell r="E4019" t="str">
            <v xml:space="preserve">Bandung                                 </v>
          </cell>
          <cell r="F4019" t="str">
            <v xml:space="preserve">F -- Bandung                                      </v>
          </cell>
        </row>
        <row r="4020">
          <cell r="A4020">
            <v>6457</v>
          </cell>
          <cell r="B4020" t="str">
            <v>S</v>
          </cell>
          <cell r="C4020" t="str">
            <v>U</v>
          </cell>
          <cell r="D4020" t="str">
            <v>R</v>
          </cell>
          <cell r="E4020" t="str">
            <v xml:space="preserve">KANWIL MALANG                           </v>
          </cell>
          <cell r="F4020" t="str">
            <v xml:space="preserve">R -- KANWIL MALANG                                </v>
          </cell>
        </row>
        <row r="4021">
          <cell r="A4021">
            <v>3093</v>
          </cell>
          <cell r="B4021" t="str">
            <v>S</v>
          </cell>
          <cell r="C4021" t="str">
            <v>U</v>
          </cell>
          <cell r="D4021" t="str">
            <v>H</v>
          </cell>
          <cell r="E4021" t="str">
            <v xml:space="preserve">Yogyakarta                              </v>
          </cell>
          <cell r="F4021" t="str">
            <v xml:space="preserve">H -- Yogyakarta                                   </v>
          </cell>
        </row>
        <row r="4022">
          <cell r="A4022">
            <v>6852</v>
          </cell>
          <cell r="B4022" t="str">
            <v>S</v>
          </cell>
          <cell r="C4022" t="str">
            <v>U</v>
          </cell>
          <cell r="D4022" t="str">
            <v>H</v>
          </cell>
          <cell r="E4022" t="str">
            <v xml:space="preserve">Yogyakarta                              </v>
          </cell>
          <cell r="F4022" t="str">
            <v xml:space="preserve">H -- Yogyakarta                                   </v>
          </cell>
        </row>
        <row r="4023">
          <cell r="A4023">
            <v>6651</v>
          </cell>
          <cell r="B4023" t="str">
            <v>S</v>
          </cell>
          <cell r="C4023" t="str">
            <v>U</v>
          </cell>
          <cell r="D4023" t="str">
            <v>H</v>
          </cell>
          <cell r="E4023" t="str">
            <v xml:space="preserve">Yogyakarta                              </v>
          </cell>
          <cell r="F4023" t="str">
            <v xml:space="preserve">H -- Yogyakarta                                   </v>
          </cell>
        </row>
        <row r="4024">
          <cell r="A4024">
            <v>927</v>
          </cell>
          <cell r="B4024" t="str">
            <v>S</v>
          </cell>
          <cell r="C4024" t="str">
            <v>U</v>
          </cell>
          <cell r="D4024" t="str">
            <v>E</v>
          </cell>
          <cell r="E4024" t="str">
            <v xml:space="preserve">DKI                                     </v>
          </cell>
          <cell r="F4024" t="str">
            <v xml:space="preserve">E -- DKI                                          </v>
          </cell>
        </row>
        <row r="4025">
          <cell r="A4025">
            <v>3173</v>
          </cell>
          <cell r="B4025" t="str">
            <v>S</v>
          </cell>
          <cell r="C4025" t="str">
            <v>U</v>
          </cell>
          <cell r="D4025" t="str">
            <v>K</v>
          </cell>
          <cell r="E4025" t="str">
            <v xml:space="preserve">Surabaya                                </v>
          </cell>
          <cell r="F4025" t="str">
            <v xml:space="preserve">K -- Surabaya                                     </v>
          </cell>
        </row>
        <row r="4026">
          <cell r="A4026">
            <v>6900</v>
          </cell>
          <cell r="B4026" t="str">
            <v>S</v>
          </cell>
          <cell r="C4026" t="str">
            <v>U</v>
          </cell>
          <cell r="D4026" t="str">
            <v>H</v>
          </cell>
          <cell r="E4026" t="str">
            <v xml:space="preserve">Yogyakarta                              </v>
          </cell>
          <cell r="F4026" t="str">
            <v xml:space="preserve">H -- Yogyakarta                                   </v>
          </cell>
        </row>
        <row r="4027">
          <cell r="A4027">
            <v>6724</v>
          </cell>
          <cell r="B4027" t="str">
            <v>S</v>
          </cell>
          <cell r="C4027" t="str">
            <v>U</v>
          </cell>
          <cell r="D4027" t="str">
            <v>H</v>
          </cell>
          <cell r="E4027" t="str">
            <v xml:space="preserve">Yogyakarta                              </v>
          </cell>
          <cell r="F4027" t="str">
            <v xml:space="preserve">H -- Yogyakarta                                   </v>
          </cell>
        </row>
        <row r="4028">
          <cell r="A4028">
            <v>6379</v>
          </cell>
          <cell r="B4028" t="str">
            <v>S</v>
          </cell>
          <cell r="C4028" t="str">
            <v>U</v>
          </cell>
          <cell r="D4028" t="str">
            <v>R</v>
          </cell>
          <cell r="E4028" t="str">
            <v xml:space="preserve">KANWIL MALANG                           </v>
          </cell>
          <cell r="F4028" t="str">
            <v xml:space="preserve">R -- KANWIL MALANG                                </v>
          </cell>
        </row>
        <row r="4029">
          <cell r="A4029">
            <v>7323</v>
          </cell>
          <cell r="B4029" t="str">
            <v>S</v>
          </cell>
          <cell r="C4029" t="str">
            <v>U</v>
          </cell>
          <cell r="D4029" t="str">
            <v>B</v>
          </cell>
          <cell r="E4029" t="str">
            <v xml:space="preserve">Medan                                   </v>
          </cell>
          <cell r="F4029" t="str">
            <v xml:space="preserve">B -- Medan                                        </v>
          </cell>
        </row>
        <row r="4030">
          <cell r="A4030">
            <v>6901</v>
          </cell>
          <cell r="B4030" t="str">
            <v>S</v>
          </cell>
          <cell r="C4030" t="str">
            <v>U</v>
          </cell>
          <cell r="D4030" t="str">
            <v>H</v>
          </cell>
          <cell r="E4030" t="str">
            <v xml:space="preserve">Yogyakarta                              </v>
          </cell>
          <cell r="F4030" t="str">
            <v xml:space="preserve">H -- Yogyakarta                                   </v>
          </cell>
        </row>
        <row r="4031">
          <cell r="A4031">
            <v>4752</v>
          </cell>
          <cell r="B4031" t="str">
            <v>S</v>
          </cell>
          <cell r="C4031" t="str">
            <v>U</v>
          </cell>
          <cell r="D4031" t="str">
            <v>M</v>
          </cell>
          <cell r="E4031" t="str">
            <v xml:space="preserve">Denpasar                                </v>
          </cell>
          <cell r="F4031" t="str">
            <v xml:space="preserve">M -- Denpasar                                     </v>
          </cell>
        </row>
        <row r="4032">
          <cell r="A4032">
            <v>3899</v>
          </cell>
          <cell r="B4032" t="str">
            <v>S</v>
          </cell>
          <cell r="C4032" t="str">
            <v>U</v>
          </cell>
          <cell r="D4032" t="str">
            <v>G</v>
          </cell>
          <cell r="E4032" t="str">
            <v xml:space="preserve">Semarang                                </v>
          </cell>
          <cell r="F4032" t="str">
            <v xml:space="preserve">G -- Semarang                                     </v>
          </cell>
        </row>
        <row r="4033">
          <cell r="A4033">
            <v>7905</v>
          </cell>
          <cell r="B4033" t="str">
            <v>S</v>
          </cell>
          <cell r="C4033" t="str">
            <v>U</v>
          </cell>
          <cell r="D4033" t="str">
            <v>L</v>
          </cell>
          <cell r="E4033" t="str">
            <v xml:space="preserve">Banjarmasin                             </v>
          </cell>
          <cell r="F4033" t="str">
            <v xml:space="preserve">L -- Banjarmasin                                  </v>
          </cell>
        </row>
        <row r="4034">
          <cell r="A4034">
            <v>8151</v>
          </cell>
          <cell r="B4034" t="str">
            <v>S</v>
          </cell>
          <cell r="C4034" t="str">
            <v>U</v>
          </cell>
          <cell r="D4034" t="str">
            <v>D</v>
          </cell>
          <cell r="E4034" t="str">
            <v xml:space="preserve">Palembang                               </v>
          </cell>
          <cell r="F4034" t="str">
            <v xml:space="preserve">D -- Palembang                                    </v>
          </cell>
        </row>
        <row r="4035">
          <cell r="A4035">
            <v>5764</v>
          </cell>
          <cell r="B4035" t="str">
            <v>S</v>
          </cell>
          <cell r="C4035" t="str">
            <v>U</v>
          </cell>
          <cell r="D4035" t="str">
            <v>D</v>
          </cell>
          <cell r="E4035" t="str">
            <v xml:space="preserve">Palembang                               </v>
          </cell>
          <cell r="F4035" t="str">
            <v xml:space="preserve">D -- Palembang                                    </v>
          </cell>
        </row>
        <row r="4036">
          <cell r="A4036">
            <v>4884</v>
          </cell>
          <cell r="B4036" t="str">
            <v>S</v>
          </cell>
          <cell r="C4036" t="str">
            <v>U</v>
          </cell>
          <cell r="D4036" t="str">
            <v>P</v>
          </cell>
          <cell r="E4036" t="str">
            <v xml:space="preserve">Makassar                                </v>
          </cell>
          <cell r="F4036" t="str">
            <v xml:space="preserve">P -- Makassar                                     </v>
          </cell>
        </row>
        <row r="4037">
          <cell r="A4037">
            <v>8004</v>
          </cell>
          <cell r="B4037" t="str">
            <v>S</v>
          </cell>
          <cell r="C4037" t="str">
            <v>U</v>
          </cell>
          <cell r="D4037" t="str">
            <v>M</v>
          </cell>
          <cell r="E4037" t="str">
            <v xml:space="preserve">Denpasar                                </v>
          </cell>
          <cell r="F4037" t="str">
            <v xml:space="preserve">M -- Denpasar                                     </v>
          </cell>
        </row>
        <row r="4038">
          <cell r="A4038">
            <v>6170</v>
          </cell>
          <cell r="B4038" t="str">
            <v>S</v>
          </cell>
          <cell r="C4038" t="str">
            <v>U</v>
          </cell>
          <cell r="D4038" t="str">
            <v>R</v>
          </cell>
          <cell r="E4038" t="str">
            <v xml:space="preserve">KANWIL MALANG                           </v>
          </cell>
          <cell r="F4038" t="str">
            <v xml:space="preserve">R -- KANWIL MALANG                                </v>
          </cell>
        </row>
        <row r="4039">
          <cell r="A4039">
            <v>5459</v>
          </cell>
          <cell r="B4039" t="str">
            <v>S</v>
          </cell>
          <cell r="C4039" t="str">
            <v>U</v>
          </cell>
          <cell r="D4039" t="str">
            <v>C</v>
          </cell>
          <cell r="E4039" t="str">
            <v xml:space="preserve">Padang                                  </v>
          </cell>
          <cell r="F4039" t="str">
            <v xml:space="preserve">C -- Padang                                       </v>
          </cell>
        </row>
        <row r="4040">
          <cell r="A4040">
            <v>5460</v>
          </cell>
          <cell r="B4040" t="str">
            <v>S</v>
          </cell>
          <cell r="C4040" t="str">
            <v>U</v>
          </cell>
          <cell r="D4040" t="str">
            <v>C</v>
          </cell>
          <cell r="E4040" t="str">
            <v xml:space="preserve">Padang                                  </v>
          </cell>
          <cell r="F4040" t="str">
            <v xml:space="preserve">C -- Padang                                       </v>
          </cell>
        </row>
        <row r="4041">
          <cell r="A4041">
            <v>6038</v>
          </cell>
          <cell r="B4041" t="str">
            <v>S</v>
          </cell>
          <cell r="C4041" t="str">
            <v>U</v>
          </cell>
          <cell r="D4041" t="str">
            <v>G</v>
          </cell>
          <cell r="E4041" t="str">
            <v xml:space="preserve">Semarang                                </v>
          </cell>
          <cell r="F4041" t="str">
            <v xml:space="preserve">G -- Semarang                                     </v>
          </cell>
        </row>
        <row r="4042">
          <cell r="A4042">
            <v>7436</v>
          </cell>
          <cell r="B4042" t="str">
            <v>S</v>
          </cell>
          <cell r="C4042" t="str">
            <v>U</v>
          </cell>
          <cell r="D4042" t="str">
            <v>E</v>
          </cell>
          <cell r="E4042" t="str">
            <v xml:space="preserve">DKI                                     </v>
          </cell>
          <cell r="F4042" t="str">
            <v xml:space="preserve">E -- DKI                                          </v>
          </cell>
        </row>
        <row r="4043">
          <cell r="A4043">
            <v>6941</v>
          </cell>
          <cell r="B4043" t="str">
            <v>S</v>
          </cell>
          <cell r="C4043" t="str">
            <v>U</v>
          </cell>
          <cell r="D4043" t="str">
            <v>H</v>
          </cell>
          <cell r="E4043" t="str">
            <v xml:space="preserve">Yogyakarta                              </v>
          </cell>
          <cell r="F4043" t="str">
            <v xml:space="preserve">H -- Yogyakarta                                   </v>
          </cell>
        </row>
        <row r="4044">
          <cell r="A4044">
            <v>4933</v>
          </cell>
          <cell r="B4044" t="str">
            <v>S</v>
          </cell>
          <cell r="C4044" t="str">
            <v>U</v>
          </cell>
          <cell r="D4044" t="str">
            <v>P</v>
          </cell>
          <cell r="E4044" t="str">
            <v xml:space="preserve">Makassar                                </v>
          </cell>
          <cell r="F4044" t="str">
            <v xml:space="preserve">P -- Makassar                                     </v>
          </cell>
        </row>
        <row r="4045">
          <cell r="A4045">
            <v>5369</v>
          </cell>
          <cell r="B4045" t="str">
            <v>S</v>
          </cell>
          <cell r="C4045" t="str">
            <v>U</v>
          </cell>
          <cell r="D4045" t="str">
            <v>B</v>
          </cell>
          <cell r="E4045" t="str">
            <v xml:space="preserve">Medan                                   </v>
          </cell>
          <cell r="F4045" t="str">
            <v xml:space="preserve">B -- Medan                                        </v>
          </cell>
        </row>
        <row r="4046">
          <cell r="A4046">
            <v>3197</v>
          </cell>
          <cell r="B4046" t="str">
            <v>S</v>
          </cell>
          <cell r="C4046" t="str">
            <v>U</v>
          </cell>
          <cell r="D4046" t="str">
            <v>K</v>
          </cell>
          <cell r="E4046" t="str">
            <v xml:space="preserve">Surabaya                                </v>
          </cell>
          <cell r="F4046" t="str">
            <v xml:space="preserve">K -- Surabaya                                     </v>
          </cell>
        </row>
        <row r="4047">
          <cell r="A4047">
            <v>7638</v>
          </cell>
          <cell r="B4047" t="str">
            <v>S</v>
          </cell>
          <cell r="C4047" t="str">
            <v>U</v>
          </cell>
          <cell r="D4047" t="str">
            <v>E</v>
          </cell>
          <cell r="E4047" t="str">
            <v xml:space="preserve">DKI                                     </v>
          </cell>
          <cell r="F4047" t="str">
            <v xml:space="preserve">E -- DKI                                          </v>
          </cell>
        </row>
        <row r="4048">
          <cell r="A4048">
            <v>4585</v>
          </cell>
          <cell r="B4048" t="str">
            <v>S</v>
          </cell>
          <cell r="C4048" t="str">
            <v>U</v>
          </cell>
          <cell r="D4048" t="str">
            <v>L</v>
          </cell>
          <cell r="E4048" t="str">
            <v xml:space="preserve">Banjarmasin                             </v>
          </cell>
          <cell r="F4048" t="str">
            <v xml:space="preserve">L -- Banjarmasin                                  </v>
          </cell>
        </row>
        <row r="4049">
          <cell r="A4049">
            <v>4701</v>
          </cell>
          <cell r="B4049" t="str">
            <v>S</v>
          </cell>
          <cell r="C4049" t="str">
            <v>U</v>
          </cell>
          <cell r="D4049" t="str">
            <v>M</v>
          </cell>
          <cell r="E4049" t="str">
            <v xml:space="preserve">Denpasar                                </v>
          </cell>
          <cell r="F4049" t="str">
            <v xml:space="preserve">M -- Denpasar                                     </v>
          </cell>
        </row>
        <row r="4050">
          <cell r="A4050">
            <v>8015</v>
          </cell>
          <cell r="B4050" t="str">
            <v>S</v>
          </cell>
          <cell r="C4050" t="str">
            <v>U</v>
          </cell>
          <cell r="D4050" t="str">
            <v>I</v>
          </cell>
          <cell r="E4050" t="str">
            <v xml:space="preserve">DKI2                                    </v>
          </cell>
          <cell r="F4050" t="str">
            <v xml:space="preserve">I -- DKI2                                         </v>
          </cell>
        </row>
        <row r="4051">
          <cell r="A4051">
            <v>773</v>
          </cell>
          <cell r="B4051" t="str">
            <v>S</v>
          </cell>
          <cell r="C4051" t="str">
            <v>U</v>
          </cell>
          <cell r="D4051" t="str">
            <v>F</v>
          </cell>
          <cell r="E4051" t="str">
            <v xml:space="preserve">Bandung                                 </v>
          </cell>
          <cell r="F4051" t="str">
            <v xml:space="preserve">F -- Bandung                                      </v>
          </cell>
        </row>
        <row r="4052">
          <cell r="A4052">
            <v>760</v>
          </cell>
          <cell r="B4052" t="str">
            <v>S</v>
          </cell>
          <cell r="C4052" t="str">
            <v>U</v>
          </cell>
          <cell r="D4052" t="str">
            <v>F</v>
          </cell>
          <cell r="E4052" t="str">
            <v xml:space="preserve">Bandung                                 </v>
          </cell>
          <cell r="F4052" t="str">
            <v xml:space="preserve">F -- Bandung                                      </v>
          </cell>
        </row>
        <row r="4053">
          <cell r="A4053">
            <v>5673</v>
          </cell>
          <cell r="B4053" t="str">
            <v>S</v>
          </cell>
          <cell r="C4053" t="str">
            <v>U</v>
          </cell>
          <cell r="D4053" t="str">
            <v>D</v>
          </cell>
          <cell r="E4053" t="str">
            <v xml:space="preserve">Palembang                               </v>
          </cell>
          <cell r="F4053" t="str">
            <v xml:space="preserve">D -- Palembang                                    </v>
          </cell>
        </row>
        <row r="4054">
          <cell r="A4054">
            <v>5774</v>
          </cell>
          <cell r="B4054" t="str">
            <v>S</v>
          </cell>
          <cell r="C4054" t="str">
            <v>U</v>
          </cell>
          <cell r="D4054" t="str">
            <v>J</v>
          </cell>
          <cell r="E4054" t="str">
            <v xml:space="preserve">KANWIL BANDAR LAMPUNG                   </v>
          </cell>
          <cell r="F4054" t="str">
            <v xml:space="preserve">J -- KANWIL BANDAR LAMPUNG                        </v>
          </cell>
        </row>
        <row r="4055">
          <cell r="A4055">
            <v>6521</v>
          </cell>
          <cell r="B4055" t="str">
            <v>S</v>
          </cell>
          <cell r="C4055" t="str">
            <v>U</v>
          </cell>
          <cell r="D4055" t="str">
            <v>R</v>
          </cell>
          <cell r="E4055" t="str">
            <v xml:space="preserve">KANWIL MALANG                           </v>
          </cell>
          <cell r="F4055" t="str">
            <v xml:space="preserve">R -- KANWIL MALANG                                </v>
          </cell>
        </row>
        <row r="4056">
          <cell r="A4056">
            <v>5595</v>
          </cell>
          <cell r="B4056" t="str">
            <v>S</v>
          </cell>
          <cell r="C4056" t="str">
            <v>U</v>
          </cell>
          <cell r="D4056" t="str">
            <v>J</v>
          </cell>
          <cell r="E4056" t="str">
            <v xml:space="preserve">KANWIL BANDAR LAMPUNG                   </v>
          </cell>
          <cell r="F4056" t="str">
            <v xml:space="preserve">J -- KANWIL BANDAR LAMPUNG                        </v>
          </cell>
        </row>
        <row r="4057">
          <cell r="A4057">
            <v>7977</v>
          </cell>
          <cell r="B4057" t="str">
            <v>S</v>
          </cell>
          <cell r="C4057" t="str">
            <v>U</v>
          </cell>
          <cell r="D4057" t="str">
            <v>X</v>
          </cell>
          <cell r="E4057" t="str">
            <v xml:space="preserve">KANWIL PEKANBARU                        </v>
          </cell>
          <cell r="F4057" t="str">
            <v xml:space="preserve">X -- KANWIL PEKANBARU                             </v>
          </cell>
        </row>
        <row r="4058">
          <cell r="A4058">
            <v>4599</v>
          </cell>
          <cell r="B4058" t="str">
            <v>S</v>
          </cell>
          <cell r="C4058" t="str">
            <v>U</v>
          </cell>
          <cell r="D4058" t="str">
            <v>L</v>
          </cell>
          <cell r="E4058" t="str">
            <v xml:space="preserve">Banjarmasin                             </v>
          </cell>
          <cell r="F4058" t="str">
            <v xml:space="preserve">L -- Banjarmasin                                  </v>
          </cell>
        </row>
        <row r="4059">
          <cell r="A4059">
            <v>5128</v>
          </cell>
          <cell r="B4059" t="str">
            <v>S</v>
          </cell>
          <cell r="C4059" t="str">
            <v>U</v>
          </cell>
          <cell r="D4059" t="str">
            <v>N</v>
          </cell>
          <cell r="E4059" t="str">
            <v xml:space="preserve">Manado                                  </v>
          </cell>
          <cell r="F4059" t="str">
            <v xml:space="preserve">N -- Manado                                       </v>
          </cell>
        </row>
        <row r="4060">
          <cell r="A4060">
            <v>8161</v>
          </cell>
          <cell r="B4060" t="str">
            <v>S</v>
          </cell>
          <cell r="C4060" t="str">
            <v>U</v>
          </cell>
          <cell r="D4060" t="str">
            <v>L</v>
          </cell>
          <cell r="E4060" t="str">
            <v xml:space="preserve">Banjarmasin                             </v>
          </cell>
          <cell r="F4060" t="str">
            <v xml:space="preserve">L -- Banjarmasin                                  </v>
          </cell>
        </row>
        <row r="4061">
          <cell r="A4061">
            <v>3047</v>
          </cell>
          <cell r="B4061" t="str">
            <v>S</v>
          </cell>
          <cell r="C4061" t="str">
            <v>U</v>
          </cell>
          <cell r="D4061" t="str">
            <v>L</v>
          </cell>
          <cell r="E4061" t="str">
            <v xml:space="preserve">Banjarmasin                             </v>
          </cell>
          <cell r="F4061" t="str">
            <v xml:space="preserve">L -- Banjarmasin                                  </v>
          </cell>
        </row>
        <row r="4062">
          <cell r="A4062">
            <v>3286</v>
          </cell>
          <cell r="B4062" t="str">
            <v>S</v>
          </cell>
          <cell r="C4062" t="str">
            <v>U</v>
          </cell>
          <cell r="D4062" t="str">
            <v>D</v>
          </cell>
          <cell r="E4062" t="str">
            <v xml:space="preserve">Palembang                               </v>
          </cell>
          <cell r="F4062" t="str">
            <v xml:space="preserve">D -- Palembang                                    </v>
          </cell>
        </row>
        <row r="4063">
          <cell r="A4063">
            <v>3544</v>
          </cell>
          <cell r="B4063" t="str">
            <v>S</v>
          </cell>
          <cell r="C4063" t="str">
            <v>U</v>
          </cell>
          <cell r="D4063" t="str">
            <v>X</v>
          </cell>
          <cell r="E4063" t="str">
            <v xml:space="preserve">KANWIL PEKANBARU                        </v>
          </cell>
          <cell r="F4063" t="str">
            <v xml:space="preserve">X -- KANWIL PEKANBARU                             </v>
          </cell>
        </row>
        <row r="4064">
          <cell r="A4064">
            <v>5567</v>
          </cell>
          <cell r="B4064" t="str">
            <v>S</v>
          </cell>
          <cell r="C4064" t="str">
            <v>U</v>
          </cell>
          <cell r="D4064" t="str">
            <v>X</v>
          </cell>
          <cell r="E4064" t="str">
            <v xml:space="preserve">KANWIL PEKANBARU                        </v>
          </cell>
          <cell r="F4064" t="str">
            <v xml:space="preserve">X -- KANWIL PEKANBARU                             </v>
          </cell>
        </row>
        <row r="4065">
          <cell r="A4065">
            <v>3920</v>
          </cell>
          <cell r="B4065" t="str">
            <v>S</v>
          </cell>
          <cell r="C4065" t="str">
            <v>U</v>
          </cell>
          <cell r="D4065" t="str">
            <v>B</v>
          </cell>
          <cell r="E4065" t="str">
            <v xml:space="preserve">Medan                                   </v>
          </cell>
          <cell r="F4065" t="str">
            <v xml:space="preserve">B -- Medan                                        </v>
          </cell>
        </row>
        <row r="4066">
          <cell r="A4066">
            <v>3990</v>
          </cell>
          <cell r="B4066" t="str">
            <v>S</v>
          </cell>
          <cell r="C4066" t="str">
            <v>U</v>
          </cell>
          <cell r="D4066" t="str">
            <v>B</v>
          </cell>
          <cell r="E4066" t="str">
            <v xml:space="preserve">Medan                                   </v>
          </cell>
          <cell r="F4066" t="str">
            <v xml:space="preserve">B -- Medan                                        </v>
          </cell>
        </row>
        <row r="4067">
          <cell r="A4067">
            <v>5700</v>
          </cell>
          <cell r="B4067" t="str">
            <v>S</v>
          </cell>
          <cell r="C4067" t="str">
            <v>U</v>
          </cell>
          <cell r="D4067" t="str">
            <v>J</v>
          </cell>
          <cell r="E4067" t="str">
            <v xml:space="preserve">KANWIL BANDAR LAMPUNG                   </v>
          </cell>
          <cell r="F4067" t="str">
            <v xml:space="preserve">J -- KANWIL BANDAR LAMPUNG                        </v>
          </cell>
        </row>
        <row r="4068">
          <cell r="A4068">
            <v>7011</v>
          </cell>
          <cell r="B4068" t="str">
            <v>S</v>
          </cell>
          <cell r="C4068" t="str">
            <v>U</v>
          </cell>
          <cell r="D4068" t="str">
            <v>X</v>
          </cell>
          <cell r="E4068" t="str">
            <v xml:space="preserve">KANWIL PEKANBARU                        </v>
          </cell>
          <cell r="F4068" t="str">
            <v xml:space="preserve">X -- KANWIL PEKANBARU                             </v>
          </cell>
        </row>
        <row r="4069">
          <cell r="A4069">
            <v>7000</v>
          </cell>
          <cell r="B4069" t="str">
            <v>S</v>
          </cell>
          <cell r="C4069" t="str">
            <v>U</v>
          </cell>
          <cell r="D4069" t="str">
            <v>H</v>
          </cell>
          <cell r="E4069" t="str">
            <v xml:space="preserve">Yogyakarta                              </v>
          </cell>
          <cell r="F4069" t="str">
            <v xml:space="preserve">H -- Yogyakarta                                   </v>
          </cell>
        </row>
        <row r="4070">
          <cell r="A4070">
            <v>5415</v>
          </cell>
          <cell r="B4070" t="str">
            <v>S</v>
          </cell>
          <cell r="C4070" t="str">
            <v>U</v>
          </cell>
          <cell r="D4070" t="str">
            <v>C</v>
          </cell>
          <cell r="E4070" t="str">
            <v xml:space="preserve">Padang                                  </v>
          </cell>
          <cell r="F4070" t="str">
            <v xml:space="preserve">C -- Padang                                       </v>
          </cell>
        </row>
        <row r="4071">
          <cell r="A4071">
            <v>6502</v>
          </cell>
          <cell r="B4071" t="str">
            <v>S</v>
          </cell>
          <cell r="C4071" t="str">
            <v>U</v>
          </cell>
          <cell r="D4071" t="str">
            <v>R</v>
          </cell>
          <cell r="E4071" t="str">
            <v xml:space="preserve">KANWIL MALANG                           </v>
          </cell>
          <cell r="F4071" t="str">
            <v xml:space="preserve">R -- KANWIL MALANG                                </v>
          </cell>
        </row>
        <row r="4072">
          <cell r="A4072">
            <v>5416</v>
          </cell>
          <cell r="B4072" t="str">
            <v>S</v>
          </cell>
          <cell r="C4072" t="str">
            <v>U</v>
          </cell>
          <cell r="D4072" t="str">
            <v>C</v>
          </cell>
          <cell r="E4072" t="str">
            <v xml:space="preserve">Padang                                  </v>
          </cell>
          <cell r="F4072" t="str">
            <v xml:space="preserve">C -- Padang                                       </v>
          </cell>
        </row>
        <row r="4073">
          <cell r="A4073">
            <v>3844</v>
          </cell>
          <cell r="B4073" t="str">
            <v>S</v>
          </cell>
          <cell r="C4073" t="str">
            <v>U</v>
          </cell>
          <cell r="D4073" t="str">
            <v>R</v>
          </cell>
          <cell r="E4073" t="str">
            <v xml:space="preserve">KANWIL MALANG                           </v>
          </cell>
          <cell r="F4073" t="str">
            <v xml:space="preserve">R -- KANWIL MALANG                                </v>
          </cell>
        </row>
        <row r="4074">
          <cell r="A4074">
            <v>7050</v>
          </cell>
          <cell r="B4074" t="str">
            <v>S</v>
          </cell>
          <cell r="C4074" t="str">
            <v>U</v>
          </cell>
          <cell r="D4074" t="str">
            <v>D</v>
          </cell>
          <cell r="E4074" t="str">
            <v xml:space="preserve">Palembang                               </v>
          </cell>
          <cell r="F4074" t="str">
            <v xml:space="preserve">D -- Palembang                                    </v>
          </cell>
        </row>
        <row r="4075">
          <cell r="A4075">
            <v>6492</v>
          </cell>
          <cell r="B4075" t="str">
            <v>S</v>
          </cell>
          <cell r="C4075" t="str">
            <v>U</v>
          </cell>
          <cell r="D4075" t="str">
            <v>R</v>
          </cell>
          <cell r="E4075" t="str">
            <v xml:space="preserve">KANWIL MALANG                           </v>
          </cell>
          <cell r="F4075" t="str">
            <v xml:space="preserve">R -- KANWIL MALANG                                </v>
          </cell>
        </row>
        <row r="4076">
          <cell r="A4076">
            <v>3624</v>
          </cell>
          <cell r="B4076" t="str">
            <v>S</v>
          </cell>
          <cell r="C4076" t="str">
            <v>U</v>
          </cell>
          <cell r="D4076" t="str">
            <v>O</v>
          </cell>
          <cell r="E4076" t="str">
            <v xml:space="preserve">KANWIL JAYAPURA                         </v>
          </cell>
          <cell r="F4076" t="str">
            <v xml:space="preserve">O -- KANWIL JAYAPURA                              </v>
          </cell>
        </row>
        <row r="4077">
          <cell r="A4077">
            <v>5155</v>
          </cell>
          <cell r="B4077" t="str">
            <v>S</v>
          </cell>
          <cell r="C4077" t="str">
            <v>U</v>
          </cell>
          <cell r="D4077" t="str">
            <v>N</v>
          </cell>
          <cell r="E4077" t="str">
            <v xml:space="preserve">Manado                                  </v>
          </cell>
          <cell r="F4077" t="str">
            <v xml:space="preserve">N -- Manado                                       </v>
          </cell>
        </row>
        <row r="4078">
          <cell r="A4078">
            <v>5666</v>
          </cell>
          <cell r="B4078" t="str">
            <v>S</v>
          </cell>
          <cell r="C4078" t="str">
            <v>U</v>
          </cell>
          <cell r="D4078" t="str">
            <v>D</v>
          </cell>
          <cell r="E4078" t="str">
            <v xml:space="preserve">Palembang                               </v>
          </cell>
          <cell r="F4078" t="str">
            <v xml:space="preserve">D -- Palembang                                    </v>
          </cell>
        </row>
        <row r="4079">
          <cell r="A4079">
            <v>4170</v>
          </cell>
          <cell r="B4079" t="str">
            <v>S</v>
          </cell>
          <cell r="C4079" t="str">
            <v>U</v>
          </cell>
          <cell r="D4079" t="str">
            <v>F</v>
          </cell>
          <cell r="E4079" t="str">
            <v xml:space="preserve">Bandung                                 </v>
          </cell>
          <cell r="F4079" t="str">
            <v xml:space="preserve">F -- Bandung                                      </v>
          </cell>
        </row>
        <row r="4080">
          <cell r="A4080">
            <v>8084</v>
          </cell>
          <cell r="B4080" t="str">
            <v>S</v>
          </cell>
          <cell r="C4080" t="str">
            <v>U</v>
          </cell>
          <cell r="D4080" t="str">
            <v>J</v>
          </cell>
          <cell r="E4080" t="str">
            <v xml:space="preserve">KANWIL BANDAR LAMPUNG                   </v>
          </cell>
          <cell r="F4080" t="str">
            <v xml:space="preserve">J -- KANWIL BANDAR LAMPUNG                        </v>
          </cell>
        </row>
        <row r="4081">
          <cell r="A4081">
            <v>3520</v>
          </cell>
          <cell r="B4081" t="str">
            <v>S</v>
          </cell>
          <cell r="C4081" t="str">
            <v>U</v>
          </cell>
          <cell r="D4081" t="str">
            <v>B</v>
          </cell>
          <cell r="E4081" t="str">
            <v xml:space="preserve">Medan                                   </v>
          </cell>
          <cell r="F4081" t="str">
            <v xml:space="preserve">B -- Medan                                        </v>
          </cell>
        </row>
        <row r="4082">
          <cell r="A4082">
            <v>4171</v>
          </cell>
          <cell r="B4082" t="str">
            <v>S</v>
          </cell>
          <cell r="C4082" t="str">
            <v>U</v>
          </cell>
          <cell r="D4082" t="str">
            <v>F</v>
          </cell>
          <cell r="E4082" t="str">
            <v xml:space="preserve">Bandung                                 </v>
          </cell>
          <cell r="F4082" t="str">
            <v xml:space="preserve">F -- Bandung                                      </v>
          </cell>
        </row>
        <row r="4083">
          <cell r="A4083">
            <v>7415</v>
          </cell>
          <cell r="B4083" t="str">
            <v>S</v>
          </cell>
          <cell r="C4083" t="str">
            <v>U</v>
          </cell>
          <cell r="D4083" t="str">
            <v>K</v>
          </cell>
          <cell r="E4083" t="str">
            <v xml:space="preserve">Surabaya                                </v>
          </cell>
          <cell r="F4083" t="str">
            <v xml:space="preserve">K -- Surabaya                                     </v>
          </cell>
        </row>
        <row r="4084">
          <cell r="A4084">
            <v>7655</v>
          </cell>
          <cell r="B4084" t="str">
            <v>S</v>
          </cell>
          <cell r="C4084" t="str">
            <v>U</v>
          </cell>
          <cell r="D4084" t="str">
            <v>X</v>
          </cell>
          <cell r="E4084" t="str">
            <v xml:space="preserve">KANWIL PEKANBARU                        </v>
          </cell>
          <cell r="F4084" t="str">
            <v xml:space="preserve">X -- KANWIL PEKANBARU                             </v>
          </cell>
        </row>
        <row r="4085">
          <cell r="A4085">
            <v>3799</v>
          </cell>
          <cell r="B4085" t="str">
            <v>S</v>
          </cell>
          <cell r="C4085" t="str">
            <v>U</v>
          </cell>
          <cell r="D4085" t="str">
            <v>B</v>
          </cell>
          <cell r="E4085" t="str">
            <v xml:space="preserve">Medan                                   </v>
          </cell>
          <cell r="F4085" t="str">
            <v xml:space="preserve">B -- Medan                                        </v>
          </cell>
        </row>
        <row r="4086">
          <cell r="A4086">
            <v>5716</v>
          </cell>
          <cell r="B4086" t="str">
            <v>S</v>
          </cell>
          <cell r="C4086" t="str">
            <v>U</v>
          </cell>
          <cell r="D4086" t="str">
            <v>D</v>
          </cell>
          <cell r="E4086" t="str">
            <v xml:space="preserve">Palembang                               </v>
          </cell>
          <cell r="F4086" t="str">
            <v xml:space="preserve">D -- Palembang                                    </v>
          </cell>
        </row>
        <row r="4087">
          <cell r="A4087">
            <v>6469</v>
          </cell>
          <cell r="B4087" t="str">
            <v>S</v>
          </cell>
          <cell r="C4087" t="str">
            <v>U</v>
          </cell>
          <cell r="D4087" t="str">
            <v>K</v>
          </cell>
          <cell r="E4087" t="str">
            <v xml:space="preserve">Surabaya                                </v>
          </cell>
          <cell r="F4087" t="str">
            <v xml:space="preserve">K -- Surabaya                                     </v>
          </cell>
        </row>
        <row r="4088">
          <cell r="A4088">
            <v>3354</v>
          </cell>
          <cell r="B4088" t="str">
            <v>S</v>
          </cell>
          <cell r="C4088" t="str">
            <v>U</v>
          </cell>
          <cell r="D4088" t="str">
            <v>B</v>
          </cell>
          <cell r="E4088" t="str">
            <v xml:space="preserve">Medan                                   </v>
          </cell>
          <cell r="F4088" t="str">
            <v xml:space="preserve">B -- Medan                                        </v>
          </cell>
        </row>
        <row r="4089">
          <cell r="A4089">
            <v>3556</v>
          </cell>
          <cell r="B4089" t="str">
            <v>S</v>
          </cell>
          <cell r="C4089" t="str">
            <v>U</v>
          </cell>
          <cell r="D4089" t="str">
            <v>D</v>
          </cell>
          <cell r="E4089" t="str">
            <v xml:space="preserve">Palembang                               </v>
          </cell>
          <cell r="F4089" t="str">
            <v xml:space="preserve">D -- Palembang                                    </v>
          </cell>
        </row>
        <row r="4090">
          <cell r="A4090">
            <v>8069</v>
          </cell>
          <cell r="B4090" t="str">
            <v>S</v>
          </cell>
          <cell r="C4090" t="str">
            <v>U</v>
          </cell>
          <cell r="D4090" t="str">
            <v>X</v>
          </cell>
          <cell r="E4090" t="str">
            <v xml:space="preserve">KANWIL PEKANBARU                        </v>
          </cell>
          <cell r="F4090" t="str">
            <v xml:space="preserve">X -- KANWIL PEKANBARU                             </v>
          </cell>
        </row>
        <row r="4091">
          <cell r="A4091">
            <v>5132</v>
          </cell>
          <cell r="B4091" t="str">
            <v>S</v>
          </cell>
          <cell r="C4091" t="str">
            <v>U</v>
          </cell>
          <cell r="D4091" t="str">
            <v>N</v>
          </cell>
          <cell r="E4091" t="str">
            <v xml:space="preserve">Manado                                  </v>
          </cell>
          <cell r="F4091" t="str">
            <v xml:space="preserve">N -- Manado                                       </v>
          </cell>
        </row>
        <row r="4092">
          <cell r="A4092">
            <v>3643</v>
          </cell>
          <cell r="B4092" t="str">
            <v>S</v>
          </cell>
          <cell r="C4092" t="str">
            <v>U</v>
          </cell>
          <cell r="D4092" t="str">
            <v>K</v>
          </cell>
          <cell r="E4092" t="str">
            <v xml:space="preserve">Surabaya                                </v>
          </cell>
          <cell r="F4092" t="str">
            <v xml:space="preserve">K -- Surabaya                                     </v>
          </cell>
        </row>
        <row r="4093">
          <cell r="A4093">
            <v>5793</v>
          </cell>
          <cell r="B4093" t="str">
            <v>S</v>
          </cell>
          <cell r="C4093" t="str">
            <v>U</v>
          </cell>
          <cell r="D4093" t="str">
            <v>D</v>
          </cell>
          <cell r="E4093" t="str">
            <v xml:space="preserve">Palembang                               </v>
          </cell>
          <cell r="F4093" t="str">
            <v xml:space="preserve">D -- Palembang                                    </v>
          </cell>
        </row>
        <row r="4094">
          <cell r="A4094">
            <v>3525</v>
          </cell>
          <cell r="B4094" t="str">
            <v>S</v>
          </cell>
          <cell r="C4094" t="str">
            <v>U</v>
          </cell>
          <cell r="D4094" t="str">
            <v>B</v>
          </cell>
          <cell r="E4094" t="str">
            <v xml:space="preserve">Medan                                   </v>
          </cell>
          <cell r="F4094" t="str">
            <v xml:space="preserve">B -- Medan                                        </v>
          </cell>
        </row>
        <row r="4095">
          <cell r="A4095">
            <v>3987</v>
          </cell>
          <cell r="B4095" t="str">
            <v>S</v>
          </cell>
          <cell r="C4095" t="str">
            <v>U</v>
          </cell>
          <cell r="D4095" t="str">
            <v>B</v>
          </cell>
          <cell r="E4095" t="str">
            <v xml:space="preserve">Medan                                   </v>
          </cell>
          <cell r="F4095" t="str">
            <v xml:space="preserve">B -- Medan                                        </v>
          </cell>
        </row>
        <row r="4096">
          <cell r="A4096">
            <v>7756</v>
          </cell>
          <cell r="B4096" t="str">
            <v>S</v>
          </cell>
          <cell r="C4096" t="str">
            <v>U</v>
          </cell>
          <cell r="D4096" t="str">
            <v>X</v>
          </cell>
          <cell r="E4096" t="str">
            <v xml:space="preserve">KANWIL PEKANBARU                        </v>
          </cell>
          <cell r="F4096" t="str">
            <v xml:space="preserve">X -- KANWIL PEKANBARU                             </v>
          </cell>
        </row>
        <row r="4097">
          <cell r="A4097">
            <v>7811</v>
          </cell>
          <cell r="B4097" t="str">
            <v>S</v>
          </cell>
          <cell r="C4097" t="str">
            <v>U</v>
          </cell>
          <cell r="D4097" t="str">
            <v>N</v>
          </cell>
          <cell r="E4097" t="str">
            <v xml:space="preserve">Manado                                  </v>
          </cell>
          <cell r="F4097" t="str">
            <v xml:space="preserve">N -- Manado                                       </v>
          </cell>
        </row>
        <row r="4098">
          <cell r="A4098">
            <v>5688</v>
          </cell>
          <cell r="B4098" t="str">
            <v>S</v>
          </cell>
          <cell r="C4098" t="str">
            <v>U</v>
          </cell>
          <cell r="D4098" t="str">
            <v>J</v>
          </cell>
          <cell r="E4098" t="str">
            <v xml:space="preserve">KANWIL BANDAR LAMPUNG                   </v>
          </cell>
          <cell r="F4098" t="str">
            <v xml:space="preserve">J -- KANWIL BANDAR LAMPUNG                        </v>
          </cell>
        </row>
        <row r="4099">
          <cell r="A4099">
            <v>7302</v>
          </cell>
          <cell r="B4099" t="str">
            <v>S</v>
          </cell>
          <cell r="C4099" t="str">
            <v>U</v>
          </cell>
          <cell r="D4099" t="str">
            <v>R</v>
          </cell>
          <cell r="E4099" t="str">
            <v xml:space="preserve">KANWIL MALANG                           </v>
          </cell>
          <cell r="F4099" t="str">
            <v xml:space="preserve">R -- KANWIL MALANG                                </v>
          </cell>
        </row>
        <row r="4100">
          <cell r="A4100">
            <v>5133</v>
          </cell>
          <cell r="B4100" t="str">
            <v>S</v>
          </cell>
          <cell r="C4100" t="str">
            <v>U</v>
          </cell>
          <cell r="D4100" t="str">
            <v>N</v>
          </cell>
          <cell r="E4100" t="str">
            <v xml:space="preserve">Manado                                  </v>
          </cell>
          <cell r="F4100" t="str">
            <v xml:space="preserve">N -- Manado                                       </v>
          </cell>
        </row>
        <row r="4101">
          <cell r="A4101">
            <v>5575</v>
          </cell>
          <cell r="B4101" t="str">
            <v>S</v>
          </cell>
          <cell r="C4101" t="str">
            <v>U</v>
          </cell>
          <cell r="D4101" t="str">
            <v>X</v>
          </cell>
          <cell r="E4101" t="str">
            <v xml:space="preserve">KANWIL PEKANBARU                        </v>
          </cell>
          <cell r="F4101" t="str">
            <v xml:space="preserve">X -- KANWIL PEKANBARU                             </v>
          </cell>
        </row>
        <row r="4102">
          <cell r="A4102">
            <v>5657</v>
          </cell>
          <cell r="B4102" t="str">
            <v>S</v>
          </cell>
          <cell r="C4102" t="str">
            <v>U</v>
          </cell>
          <cell r="D4102" t="str">
            <v>J</v>
          </cell>
          <cell r="E4102" t="str">
            <v xml:space="preserve">KANWIL BANDAR LAMPUNG                   </v>
          </cell>
          <cell r="F4102" t="str">
            <v xml:space="preserve">J -- KANWIL BANDAR LAMPUNG                        </v>
          </cell>
        </row>
        <row r="4103">
          <cell r="A4103">
            <v>5658</v>
          </cell>
          <cell r="B4103" t="str">
            <v>S</v>
          </cell>
          <cell r="C4103" t="str">
            <v>U</v>
          </cell>
          <cell r="D4103" t="str">
            <v>J</v>
          </cell>
          <cell r="E4103" t="str">
            <v xml:space="preserve">KANWIL BANDAR LAMPUNG                   </v>
          </cell>
          <cell r="F4103" t="str">
            <v xml:space="preserve">J -- KANWIL BANDAR LAMPUNG                        </v>
          </cell>
        </row>
        <row r="4104">
          <cell r="A4104">
            <v>5139</v>
          </cell>
          <cell r="B4104" t="str">
            <v>S</v>
          </cell>
          <cell r="C4104" t="str">
            <v>U</v>
          </cell>
          <cell r="D4104" t="str">
            <v>N</v>
          </cell>
          <cell r="E4104" t="str">
            <v xml:space="preserve">Manado                                  </v>
          </cell>
          <cell r="F4104" t="str">
            <v xml:space="preserve">N -- Manado                                       </v>
          </cell>
        </row>
        <row r="4105">
          <cell r="A4105">
            <v>4435</v>
          </cell>
          <cell r="B4105" t="str">
            <v>S</v>
          </cell>
          <cell r="C4105" t="str">
            <v>U</v>
          </cell>
          <cell r="D4105" t="str">
            <v>F</v>
          </cell>
          <cell r="E4105" t="str">
            <v xml:space="preserve">Bandung                                 </v>
          </cell>
          <cell r="F4105" t="str">
            <v xml:space="preserve">F -- Bandung                                      </v>
          </cell>
        </row>
        <row r="4106">
          <cell r="A4106">
            <v>3331</v>
          </cell>
          <cell r="B4106" t="str">
            <v>S</v>
          </cell>
          <cell r="C4106" t="str">
            <v>U</v>
          </cell>
          <cell r="D4106" t="str">
            <v>N</v>
          </cell>
          <cell r="E4106" t="str">
            <v xml:space="preserve">Manado                                  </v>
          </cell>
          <cell r="F4106" t="str">
            <v xml:space="preserve">N -- Manado                                       </v>
          </cell>
        </row>
        <row r="4107">
          <cell r="A4107">
            <v>5195</v>
          </cell>
          <cell r="B4107" t="str">
            <v>S</v>
          </cell>
          <cell r="C4107" t="str">
            <v>U</v>
          </cell>
          <cell r="D4107" t="str">
            <v>N</v>
          </cell>
          <cell r="E4107" t="str">
            <v xml:space="preserve">Manado                                  </v>
          </cell>
          <cell r="F4107" t="str">
            <v xml:space="preserve">N -- Manado                                       </v>
          </cell>
        </row>
        <row r="4108">
          <cell r="A4108">
            <v>5335</v>
          </cell>
          <cell r="B4108" t="str">
            <v>S</v>
          </cell>
          <cell r="C4108" t="str">
            <v>U</v>
          </cell>
          <cell r="D4108" t="str">
            <v>B</v>
          </cell>
          <cell r="E4108" t="str">
            <v xml:space="preserve">Medan                                   </v>
          </cell>
          <cell r="F4108" t="str">
            <v xml:space="preserve">B -- Medan                                        </v>
          </cell>
        </row>
        <row r="4109">
          <cell r="A4109">
            <v>4548</v>
          </cell>
          <cell r="B4109" t="str">
            <v>S</v>
          </cell>
          <cell r="C4109" t="str">
            <v>U</v>
          </cell>
          <cell r="D4109" t="str">
            <v>L</v>
          </cell>
          <cell r="E4109" t="str">
            <v xml:space="preserve">Banjarmasin                             </v>
          </cell>
          <cell r="F4109" t="str">
            <v xml:space="preserve">L -- Banjarmasin                                  </v>
          </cell>
        </row>
        <row r="4110">
          <cell r="A4110">
            <v>5530</v>
          </cell>
          <cell r="B4110" t="str">
            <v>S</v>
          </cell>
          <cell r="C4110" t="str">
            <v>U</v>
          </cell>
          <cell r="D4110" t="str">
            <v>C</v>
          </cell>
          <cell r="E4110" t="str">
            <v xml:space="preserve">Padang                                  </v>
          </cell>
          <cell r="F4110" t="str">
            <v xml:space="preserve">C -- Padang                                       </v>
          </cell>
        </row>
        <row r="4111">
          <cell r="A4111">
            <v>5543</v>
          </cell>
          <cell r="B4111" t="str">
            <v>S</v>
          </cell>
          <cell r="C4111" t="str">
            <v>U</v>
          </cell>
          <cell r="D4111" t="str">
            <v>C</v>
          </cell>
          <cell r="E4111" t="str">
            <v xml:space="preserve">Padang                                  </v>
          </cell>
          <cell r="F4111" t="str">
            <v xml:space="preserve">C -- Padang                                       </v>
          </cell>
        </row>
        <row r="4112">
          <cell r="A4112">
            <v>5521</v>
          </cell>
          <cell r="B4112" t="str">
            <v>S</v>
          </cell>
          <cell r="C4112" t="str">
            <v>U</v>
          </cell>
          <cell r="D4112" t="str">
            <v>X</v>
          </cell>
          <cell r="E4112" t="str">
            <v xml:space="preserve">KANWIL PEKANBARU                        </v>
          </cell>
          <cell r="F4112" t="str">
            <v xml:space="preserve">X -- KANWIL PEKANBARU                             </v>
          </cell>
        </row>
        <row r="4113">
          <cell r="A4113">
            <v>5531</v>
          </cell>
          <cell r="B4113" t="str">
            <v>S</v>
          </cell>
          <cell r="C4113" t="str">
            <v>U</v>
          </cell>
          <cell r="D4113" t="str">
            <v>C</v>
          </cell>
          <cell r="E4113" t="str">
            <v xml:space="preserve">Padang                                  </v>
          </cell>
          <cell r="F4113" t="str">
            <v xml:space="preserve">C -- Padang                                       </v>
          </cell>
        </row>
        <row r="4114">
          <cell r="A4114">
            <v>7430</v>
          </cell>
          <cell r="B4114" t="str">
            <v>S</v>
          </cell>
          <cell r="C4114" t="str">
            <v>U</v>
          </cell>
          <cell r="D4114" t="str">
            <v>X</v>
          </cell>
          <cell r="E4114" t="str">
            <v xml:space="preserve">KANWIL PEKANBARU                        </v>
          </cell>
          <cell r="F4114" t="str">
            <v xml:space="preserve">X -- KANWIL PEKANBARU                             </v>
          </cell>
        </row>
        <row r="4115">
          <cell r="A4115">
            <v>5431</v>
          </cell>
          <cell r="B4115" t="str">
            <v>S</v>
          </cell>
          <cell r="C4115" t="str">
            <v>U</v>
          </cell>
          <cell r="D4115" t="str">
            <v>C</v>
          </cell>
          <cell r="E4115" t="str">
            <v xml:space="preserve">Padang                                  </v>
          </cell>
          <cell r="F4115" t="str">
            <v xml:space="preserve">C -- Padang                                       </v>
          </cell>
        </row>
        <row r="4116">
          <cell r="A4116">
            <v>7517</v>
          </cell>
          <cell r="B4116" t="str">
            <v>S</v>
          </cell>
          <cell r="C4116" t="str">
            <v>U</v>
          </cell>
          <cell r="D4116" t="str">
            <v>O</v>
          </cell>
          <cell r="E4116" t="str">
            <v xml:space="preserve">KANWIL JAYAPURA                         </v>
          </cell>
          <cell r="F4116" t="str">
            <v xml:space="preserve">O -- KANWIL JAYAPURA                              </v>
          </cell>
        </row>
        <row r="4117">
          <cell r="A4117">
            <v>6000</v>
          </cell>
          <cell r="B4117" t="str">
            <v>S</v>
          </cell>
          <cell r="C4117" t="str">
            <v>U</v>
          </cell>
          <cell r="D4117" t="str">
            <v>G</v>
          </cell>
          <cell r="E4117" t="str">
            <v xml:space="preserve">Semarang                                </v>
          </cell>
          <cell r="F4117" t="str">
            <v xml:space="preserve">G -- Semarang                                     </v>
          </cell>
        </row>
        <row r="4118">
          <cell r="A4118">
            <v>6026</v>
          </cell>
          <cell r="B4118" t="str">
            <v>S</v>
          </cell>
          <cell r="C4118" t="str">
            <v>U</v>
          </cell>
          <cell r="D4118" t="str">
            <v>G</v>
          </cell>
          <cell r="E4118" t="str">
            <v xml:space="preserve">Semarang                                </v>
          </cell>
          <cell r="F4118" t="str">
            <v xml:space="preserve">G -- Semarang                                     </v>
          </cell>
        </row>
        <row r="4119">
          <cell r="A4119">
            <v>4847</v>
          </cell>
          <cell r="B4119" t="str">
            <v>S</v>
          </cell>
          <cell r="C4119" t="str">
            <v>U</v>
          </cell>
          <cell r="D4119" t="str">
            <v>Q</v>
          </cell>
          <cell r="E4119" t="str">
            <v xml:space="preserve">KANWIL JAKARTA 3                        </v>
          </cell>
          <cell r="F4119" t="str">
            <v xml:space="preserve">Q -- KANWIL JAKARTA 3                             </v>
          </cell>
        </row>
        <row r="4120">
          <cell r="A4120">
            <v>6333</v>
          </cell>
          <cell r="B4120" t="str">
            <v>S</v>
          </cell>
          <cell r="C4120" t="str">
            <v>U</v>
          </cell>
          <cell r="D4120" t="str">
            <v>R</v>
          </cell>
          <cell r="E4120" t="str">
            <v xml:space="preserve">KANWIL MALANG                           </v>
          </cell>
          <cell r="F4120" t="str">
            <v xml:space="preserve">R -- KANWIL MALANG                                </v>
          </cell>
        </row>
        <row r="4121">
          <cell r="A4121">
            <v>3531</v>
          </cell>
          <cell r="B4121" t="str">
            <v>S</v>
          </cell>
          <cell r="C4121" t="str">
            <v>U</v>
          </cell>
          <cell r="D4121" t="str">
            <v>B</v>
          </cell>
          <cell r="E4121" t="str">
            <v xml:space="preserve">Medan                                   </v>
          </cell>
          <cell r="F4121" t="str">
            <v xml:space="preserve">B -- Medan                                        </v>
          </cell>
        </row>
        <row r="4122">
          <cell r="A4122">
            <v>6516</v>
          </cell>
          <cell r="B4122" t="str">
            <v>S</v>
          </cell>
          <cell r="C4122" t="str">
            <v>U</v>
          </cell>
          <cell r="D4122" t="str">
            <v>R</v>
          </cell>
          <cell r="E4122" t="str">
            <v xml:space="preserve">KANWIL MALANG                           </v>
          </cell>
          <cell r="F4122" t="str">
            <v xml:space="preserve">R -- KANWIL MALANG                                </v>
          </cell>
        </row>
        <row r="4123">
          <cell r="A4123">
            <v>4140</v>
          </cell>
          <cell r="B4123" t="str">
            <v>S</v>
          </cell>
          <cell r="C4123" t="str">
            <v>U</v>
          </cell>
          <cell r="D4123" t="str">
            <v>F</v>
          </cell>
          <cell r="E4123" t="str">
            <v xml:space="preserve">Bandung                                 </v>
          </cell>
          <cell r="F4123" t="str">
            <v xml:space="preserve">F -- Bandung                                      </v>
          </cell>
        </row>
        <row r="4124">
          <cell r="A4124">
            <v>931</v>
          </cell>
          <cell r="B4124" t="str">
            <v>S</v>
          </cell>
          <cell r="C4124" t="str">
            <v>U</v>
          </cell>
          <cell r="D4124" t="str">
            <v>E</v>
          </cell>
          <cell r="E4124" t="str">
            <v xml:space="preserve">DKI                                     </v>
          </cell>
          <cell r="F4124" t="str">
            <v xml:space="preserve">E -- DKI                                          </v>
          </cell>
        </row>
        <row r="4125">
          <cell r="A4125">
            <v>932</v>
          </cell>
          <cell r="B4125" t="str">
            <v>S</v>
          </cell>
          <cell r="C4125" t="str">
            <v>U</v>
          </cell>
          <cell r="D4125" t="str">
            <v>E</v>
          </cell>
          <cell r="E4125" t="str">
            <v xml:space="preserve">DKI                                     </v>
          </cell>
          <cell r="F4125" t="str">
            <v xml:space="preserve">E -- DKI                                          </v>
          </cell>
        </row>
        <row r="4126">
          <cell r="A4126">
            <v>3226</v>
          </cell>
          <cell r="B4126" t="str">
            <v>S</v>
          </cell>
          <cell r="C4126" t="str">
            <v>U</v>
          </cell>
          <cell r="D4126" t="str">
            <v>E</v>
          </cell>
          <cell r="E4126" t="str">
            <v xml:space="preserve">DKI                                     </v>
          </cell>
          <cell r="F4126" t="str">
            <v xml:space="preserve">E -- DKI                                          </v>
          </cell>
        </row>
        <row r="4127">
          <cell r="A4127">
            <v>3599</v>
          </cell>
          <cell r="B4127" t="str">
            <v>S</v>
          </cell>
          <cell r="C4127" t="str">
            <v>U</v>
          </cell>
          <cell r="D4127" t="str">
            <v>F</v>
          </cell>
          <cell r="E4127" t="str">
            <v xml:space="preserve">Bandung                                 </v>
          </cell>
          <cell r="F4127" t="str">
            <v xml:space="preserve">F -- Bandung                                      </v>
          </cell>
        </row>
        <row r="4128">
          <cell r="A4128">
            <v>3517</v>
          </cell>
          <cell r="B4128" t="str">
            <v>S</v>
          </cell>
          <cell r="C4128" t="str">
            <v>U</v>
          </cell>
          <cell r="D4128" t="str">
            <v>E</v>
          </cell>
          <cell r="E4128" t="str">
            <v xml:space="preserve">DKI                                     </v>
          </cell>
          <cell r="F4128" t="str">
            <v xml:space="preserve">E -- DKI                                          </v>
          </cell>
        </row>
        <row r="4129">
          <cell r="A4129">
            <v>4848</v>
          </cell>
          <cell r="B4129" t="str">
            <v>S</v>
          </cell>
          <cell r="C4129" t="str">
            <v>U</v>
          </cell>
          <cell r="D4129" t="str">
            <v>Q</v>
          </cell>
          <cell r="E4129" t="str">
            <v xml:space="preserve">KANWIL JAKARTA 3                        </v>
          </cell>
          <cell r="F4129" t="str">
            <v xml:space="preserve">Q -- KANWIL JAKARTA 3                             </v>
          </cell>
        </row>
        <row r="4130">
          <cell r="A4130">
            <v>7121</v>
          </cell>
          <cell r="B4130" t="str">
            <v>S</v>
          </cell>
          <cell r="C4130" t="str">
            <v>U</v>
          </cell>
          <cell r="D4130" t="str">
            <v>G</v>
          </cell>
          <cell r="E4130" t="str">
            <v xml:space="preserve">Semarang                                </v>
          </cell>
          <cell r="F4130" t="str">
            <v xml:space="preserve">G -- Semarang                                     </v>
          </cell>
        </row>
        <row r="4131">
          <cell r="A4131">
            <v>3035</v>
          </cell>
          <cell r="B4131" t="str">
            <v>S</v>
          </cell>
          <cell r="C4131" t="str">
            <v>U</v>
          </cell>
          <cell r="D4131" t="str">
            <v>G</v>
          </cell>
          <cell r="E4131" t="str">
            <v xml:space="preserve">Semarang                                </v>
          </cell>
          <cell r="F4131" t="str">
            <v xml:space="preserve">G -- Semarang                                     </v>
          </cell>
        </row>
        <row r="4132">
          <cell r="A4132">
            <v>3666</v>
          </cell>
          <cell r="B4132" t="str">
            <v>S</v>
          </cell>
          <cell r="C4132" t="str">
            <v>U</v>
          </cell>
          <cell r="D4132" t="str">
            <v>H</v>
          </cell>
          <cell r="E4132" t="str">
            <v xml:space="preserve">Yogyakarta                              </v>
          </cell>
          <cell r="F4132" t="str">
            <v xml:space="preserve">H -- Yogyakarta                                   </v>
          </cell>
        </row>
        <row r="4133">
          <cell r="A4133">
            <v>936</v>
          </cell>
          <cell r="B4133" t="str">
            <v>S</v>
          </cell>
          <cell r="C4133" t="str">
            <v>U</v>
          </cell>
          <cell r="D4133" t="str">
            <v>I</v>
          </cell>
          <cell r="E4133" t="str">
            <v xml:space="preserve">DKI2                                    </v>
          </cell>
          <cell r="F4133" t="str">
            <v xml:space="preserve">I -- DKI2                                         </v>
          </cell>
        </row>
        <row r="4134">
          <cell r="A4134">
            <v>6277</v>
          </cell>
          <cell r="B4134" t="str">
            <v>S</v>
          </cell>
          <cell r="C4134" t="str">
            <v>U</v>
          </cell>
          <cell r="D4134" t="str">
            <v>R</v>
          </cell>
          <cell r="E4134" t="str">
            <v xml:space="preserve">KANWIL MALANG                           </v>
          </cell>
          <cell r="F4134" t="str">
            <v xml:space="preserve">R -- KANWIL MALANG                                </v>
          </cell>
        </row>
        <row r="4135">
          <cell r="A4135">
            <v>5861</v>
          </cell>
          <cell r="B4135" t="str">
            <v>S</v>
          </cell>
          <cell r="C4135" t="str">
            <v>U</v>
          </cell>
          <cell r="D4135" t="str">
            <v>G</v>
          </cell>
          <cell r="E4135" t="str">
            <v xml:space="preserve">Semarang                                </v>
          </cell>
          <cell r="F4135" t="str">
            <v xml:space="preserve">G -- Semarang                                     </v>
          </cell>
        </row>
        <row r="4136">
          <cell r="A4136">
            <v>7991</v>
          </cell>
          <cell r="B4136" t="str">
            <v>S</v>
          </cell>
          <cell r="C4136" t="str">
            <v>U</v>
          </cell>
          <cell r="D4136" t="str">
            <v>H</v>
          </cell>
          <cell r="E4136" t="str">
            <v xml:space="preserve">Yogyakarta                              </v>
          </cell>
          <cell r="F4136" t="str">
            <v xml:space="preserve">H -- Yogyakarta                                   </v>
          </cell>
        </row>
        <row r="4137">
          <cell r="A4137">
            <v>6475</v>
          </cell>
          <cell r="B4137" t="str">
            <v>S</v>
          </cell>
          <cell r="C4137" t="str">
            <v>U</v>
          </cell>
          <cell r="D4137" t="str">
            <v>R</v>
          </cell>
          <cell r="E4137" t="str">
            <v xml:space="preserve">KANWIL MALANG                           </v>
          </cell>
          <cell r="F4137" t="str">
            <v xml:space="preserve">R -- KANWIL MALANG                                </v>
          </cell>
        </row>
        <row r="4138">
          <cell r="A4138">
            <v>3030</v>
          </cell>
          <cell r="B4138" t="str">
            <v>S</v>
          </cell>
          <cell r="C4138" t="str">
            <v>U</v>
          </cell>
          <cell r="D4138" t="str">
            <v>G</v>
          </cell>
          <cell r="E4138" t="str">
            <v xml:space="preserve">Semarang                                </v>
          </cell>
          <cell r="F4138" t="str">
            <v xml:space="preserve">G -- Semarang                                     </v>
          </cell>
        </row>
        <row r="4139">
          <cell r="A4139">
            <v>6522</v>
          </cell>
          <cell r="B4139" t="str">
            <v>S</v>
          </cell>
          <cell r="C4139" t="str">
            <v>U</v>
          </cell>
          <cell r="D4139" t="str">
            <v>R</v>
          </cell>
          <cell r="E4139" t="str">
            <v xml:space="preserve">KANWIL MALANG                           </v>
          </cell>
          <cell r="F4139" t="str">
            <v xml:space="preserve">R -- KANWIL MALANG                                </v>
          </cell>
        </row>
        <row r="4140">
          <cell r="A4140">
            <v>3159</v>
          </cell>
          <cell r="B4140" t="str">
            <v>S</v>
          </cell>
          <cell r="C4140" t="str">
            <v>U</v>
          </cell>
          <cell r="D4140" t="str">
            <v>K</v>
          </cell>
          <cell r="E4140" t="str">
            <v xml:space="preserve">Surabaya                                </v>
          </cell>
          <cell r="F4140" t="str">
            <v xml:space="preserve">K -- Surabaya                                     </v>
          </cell>
        </row>
        <row r="4141">
          <cell r="A4141">
            <v>3483</v>
          </cell>
          <cell r="B4141" t="str">
            <v>S</v>
          </cell>
          <cell r="C4141" t="str">
            <v>U</v>
          </cell>
          <cell r="D4141" t="str">
            <v>M</v>
          </cell>
          <cell r="E4141" t="str">
            <v xml:space="preserve">Denpasar                                </v>
          </cell>
          <cell r="F4141" t="str">
            <v xml:space="preserve">M -- Denpasar                                     </v>
          </cell>
        </row>
        <row r="4142">
          <cell r="A4142">
            <v>798</v>
          </cell>
          <cell r="B4142" t="str">
            <v>S</v>
          </cell>
          <cell r="C4142" t="str">
            <v>U</v>
          </cell>
          <cell r="D4142" t="str">
            <v>Q</v>
          </cell>
          <cell r="E4142" t="str">
            <v xml:space="preserve">KANWIL JAKARTA 3                        </v>
          </cell>
          <cell r="F4142" t="str">
            <v xml:space="preserve">Q -- KANWIL JAKARTA 3                             </v>
          </cell>
        </row>
        <row r="4143">
          <cell r="A4143">
            <v>7957</v>
          </cell>
          <cell r="B4143" t="str">
            <v>S</v>
          </cell>
          <cell r="C4143" t="str">
            <v>U</v>
          </cell>
          <cell r="D4143" t="str">
            <v>Q</v>
          </cell>
          <cell r="E4143" t="str">
            <v xml:space="preserve">KANWIL JAKARTA 3                        </v>
          </cell>
          <cell r="F4143" t="str">
            <v xml:space="preserve">Q -- KANWIL JAKARTA 3                             </v>
          </cell>
        </row>
        <row r="4144">
          <cell r="A4144">
            <v>6641</v>
          </cell>
          <cell r="B4144" t="str">
            <v>S</v>
          </cell>
          <cell r="C4144" t="str">
            <v>U</v>
          </cell>
          <cell r="D4144" t="str">
            <v>H</v>
          </cell>
          <cell r="E4144" t="str">
            <v xml:space="preserve">Yogyakarta                              </v>
          </cell>
          <cell r="F4144" t="str">
            <v xml:space="preserve">H -- Yogyakarta                                   </v>
          </cell>
        </row>
        <row r="4145">
          <cell r="A4145">
            <v>3801</v>
          </cell>
          <cell r="B4145" t="str">
            <v>S</v>
          </cell>
          <cell r="C4145" t="str">
            <v>U</v>
          </cell>
          <cell r="D4145" t="str">
            <v>B</v>
          </cell>
          <cell r="E4145" t="str">
            <v xml:space="preserve">Medan                                   </v>
          </cell>
          <cell r="F4145" t="str">
            <v xml:space="preserve">B -- Medan                                        </v>
          </cell>
        </row>
        <row r="4146">
          <cell r="A4146">
            <v>3162</v>
          </cell>
          <cell r="B4146" t="str">
            <v>S</v>
          </cell>
          <cell r="C4146" t="str">
            <v>U</v>
          </cell>
          <cell r="D4146" t="str">
            <v>K</v>
          </cell>
          <cell r="E4146" t="str">
            <v xml:space="preserve">Surabaya                                </v>
          </cell>
          <cell r="F4146" t="str">
            <v xml:space="preserve">K -- Surabaya                                     </v>
          </cell>
        </row>
        <row r="4147">
          <cell r="A4147">
            <v>4210</v>
          </cell>
          <cell r="B4147" t="str">
            <v>S</v>
          </cell>
          <cell r="C4147" t="str">
            <v>U</v>
          </cell>
          <cell r="D4147" t="str">
            <v>F</v>
          </cell>
          <cell r="E4147" t="str">
            <v xml:space="preserve">Bandung                                 </v>
          </cell>
          <cell r="F4147" t="str">
            <v xml:space="preserve">F -- Bandung                                      </v>
          </cell>
        </row>
        <row r="4148">
          <cell r="A4148">
            <v>7865</v>
          </cell>
          <cell r="B4148" t="str">
            <v>S</v>
          </cell>
          <cell r="C4148" t="str">
            <v>U</v>
          </cell>
          <cell r="D4148" t="str">
            <v>R</v>
          </cell>
          <cell r="E4148" t="str">
            <v xml:space="preserve">KANWIL MALANG                           </v>
          </cell>
          <cell r="F4148" t="str">
            <v xml:space="preserve">R -- KANWIL MALANG                                </v>
          </cell>
        </row>
        <row r="4149">
          <cell r="A4149">
            <v>4861</v>
          </cell>
          <cell r="B4149" t="str">
            <v>S</v>
          </cell>
          <cell r="C4149" t="str">
            <v>U</v>
          </cell>
          <cell r="D4149" t="str">
            <v>Q</v>
          </cell>
          <cell r="E4149" t="str">
            <v xml:space="preserve">KANWIL JAKARTA 3                        </v>
          </cell>
          <cell r="F4149" t="str">
            <v xml:space="preserve">Q -- KANWIL JAKARTA 3                             </v>
          </cell>
        </row>
        <row r="4150">
          <cell r="A4150">
            <v>3117</v>
          </cell>
          <cell r="B4150" t="str">
            <v>S</v>
          </cell>
          <cell r="C4150" t="str">
            <v>U</v>
          </cell>
          <cell r="D4150" t="str">
            <v>H</v>
          </cell>
          <cell r="E4150" t="str">
            <v xml:space="preserve">Yogyakarta                              </v>
          </cell>
          <cell r="F4150" t="str">
            <v xml:space="preserve">H -- Yogyakarta                                   </v>
          </cell>
        </row>
        <row r="4151">
          <cell r="A4151">
            <v>4232</v>
          </cell>
          <cell r="B4151" t="str">
            <v>S</v>
          </cell>
          <cell r="C4151" t="str">
            <v>U</v>
          </cell>
          <cell r="D4151" t="str">
            <v>F</v>
          </cell>
          <cell r="E4151" t="str">
            <v xml:space="preserve">Bandung                                 </v>
          </cell>
          <cell r="F4151" t="str">
            <v xml:space="preserve">F -- Bandung                                      </v>
          </cell>
        </row>
        <row r="4152">
          <cell r="A4152">
            <v>6670</v>
          </cell>
          <cell r="B4152" t="str">
            <v>S</v>
          </cell>
          <cell r="C4152" t="str">
            <v>U</v>
          </cell>
          <cell r="D4152" t="str">
            <v>H</v>
          </cell>
          <cell r="E4152" t="str">
            <v xml:space="preserve">Yogyakarta                              </v>
          </cell>
          <cell r="F4152" t="str">
            <v xml:space="preserve">H -- Yogyakarta                                   </v>
          </cell>
        </row>
        <row r="4153">
          <cell r="A4153">
            <v>6873</v>
          </cell>
          <cell r="B4153" t="str">
            <v>S</v>
          </cell>
          <cell r="C4153" t="str">
            <v>U</v>
          </cell>
          <cell r="D4153" t="str">
            <v>H</v>
          </cell>
          <cell r="E4153" t="str">
            <v xml:space="preserve">Yogyakarta                              </v>
          </cell>
          <cell r="F4153" t="str">
            <v xml:space="preserve">H -- Yogyakarta                                   </v>
          </cell>
        </row>
        <row r="4154">
          <cell r="A4154">
            <v>7931</v>
          </cell>
          <cell r="B4154" t="str">
            <v>S</v>
          </cell>
          <cell r="C4154" t="str">
            <v>U</v>
          </cell>
          <cell r="D4154" t="str">
            <v>R</v>
          </cell>
          <cell r="E4154" t="str">
            <v xml:space="preserve">KANWIL MALANG                           </v>
          </cell>
          <cell r="F4154" t="str">
            <v xml:space="preserve">R -- KANWIL MALANG                                </v>
          </cell>
        </row>
        <row r="4155">
          <cell r="A4155">
            <v>3957</v>
          </cell>
          <cell r="B4155" t="str">
            <v>S</v>
          </cell>
          <cell r="C4155" t="str">
            <v>U</v>
          </cell>
          <cell r="D4155" t="str">
            <v>B</v>
          </cell>
          <cell r="E4155" t="str">
            <v xml:space="preserve">Medan                                   </v>
          </cell>
          <cell r="F4155" t="str">
            <v xml:space="preserve">B -- Medan                                        </v>
          </cell>
        </row>
        <row r="4156">
          <cell r="A4156">
            <v>5659</v>
          </cell>
          <cell r="B4156" t="str">
            <v>S</v>
          </cell>
          <cell r="C4156" t="str">
            <v>U</v>
          </cell>
          <cell r="D4156" t="str">
            <v>J</v>
          </cell>
          <cell r="E4156" t="str">
            <v xml:space="preserve">KANWIL BANDAR LAMPUNG                   </v>
          </cell>
          <cell r="F4156" t="str">
            <v xml:space="preserve">J -- KANWIL BANDAR LAMPUNG                        </v>
          </cell>
        </row>
        <row r="4157">
          <cell r="A4157">
            <v>3192</v>
          </cell>
          <cell r="B4157" t="str">
            <v>S</v>
          </cell>
          <cell r="C4157" t="str">
            <v>U</v>
          </cell>
          <cell r="D4157" t="str">
            <v>K</v>
          </cell>
          <cell r="E4157" t="str">
            <v xml:space="preserve">Surabaya                                </v>
          </cell>
          <cell r="F4157" t="str">
            <v xml:space="preserve">K -- Surabaya                                     </v>
          </cell>
        </row>
        <row r="4158">
          <cell r="A4158">
            <v>955</v>
          </cell>
          <cell r="B4158" t="str">
            <v>S</v>
          </cell>
          <cell r="C4158" t="str">
            <v>U</v>
          </cell>
          <cell r="D4158" t="str">
            <v>E</v>
          </cell>
          <cell r="E4158" t="str">
            <v xml:space="preserve">DKI                                     </v>
          </cell>
          <cell r="F4158" t="str">
            <v xml:space="preserve">E -- DKI                                          </v>
          </cell>
        </row>
        <row r="4159">
          <cell r="A4159">
            <v>7770</v>
          </cell>
          <cell r="B4159" t="str">
            <v>S</v>
          </cell>
          <cell r="C4159" t="str">
            <v>U</v>
          </cell>
          <cell r="D4159" t="str">
            <v>D</v>
          </cell>
          <cell r="E4159" t="str">
            <v xml:space="preserve">Palembang                               </v>
          </cell>
          <cell r="F4159" t="str">
            <v xml:space="preserve">D -- Palembang                                    </v>
          </cell>
        </row>
        <row r="4160">
          <cell r="A4160">
            <v>3930</v>
          </cell>
          <cell r="B4160" t="str">
            <v>S</v>
          </cell>
          <cell r="C4160" t="str">
            <v>U</v>
          </cell>
          <cell r="D4160" t="str">
            <v>B</v>
          </cell>
          <cell r="E4160" t="str">
            <v xml:space="preserve">Medan                                   </v>
          </cell>
          <cell r="F4160" t="str">
            <v xml:space="preserve">B -- Medan                                        </v>
          </cell>
        </row>
        <row r="4161">
          <cell r="A4161">
            <v>5256</v>
          </cell>
          <cell r="B4161" t="str">
            <v>S</v>
          </cell>
          <cell r="C4161" t="str">
            <v>U</v>
          </cell>
          <cell r="D4161" t="str">
            <v>B</v>
          </cell>
          <cell r="E4161" t="str">
            <v xml:space="preserve">Medan                                   </v>
          </cell>
          <cell r="F4161" t="str">
            <v xml:space="preserve">B -- Medan                                        </v>
          </cell>
        </row>
        <row r="4162">
          <cell r="A4162">
            <v>5572</v>
          </cell>
          <cell r="B4162" t="str">
            <v>S</v>
          </cell>
          <cell r="C4162" t="str">
            <v>U</v>
          </cell>
          <cell r="D4162" t="str">
            <v>X</v>
          </cell>
          <cell r="E4162" t="str">
            <v xml:space="preserve">KANWIL PEKANBARU                        </v>
          </cell>
          <cell r="F4162" t="str">
            <v xml:space="preserve">X -- KANWIL PEKANBARU                             </v>
          </cell>
        </row>
        <row r="4163">
          <cell r="A4163">
            <v>4574</v>
          </cell>
          <cell r="B4163" t="str">
            <v>S</v>
          </cell>
          <cell r="C4163" t="str">
            <v>U</v>
          </cell>
          <cell r="D4163" t="str">
            <v>L</v>
          </cell>
          <cell r="E4163" t="str">
            <v xml:space="preserve">Banjarmasin                             </v>
          </cell>
          <cell r="F4163" t="str">
            <v xml:space="preserve">L -- Banjarmasin                                  </v>
          </cell>
        </row>
        <row r="4164">
          <cell r="A4164">
            <v>7790</v>
          </cell>
          <cell r="B4164" t="str">
            <v>S</v>
          </cell>
          <cell r="C4164" t="str">
            <v>U</v>
          </cell>
          <cell r="D4164" t="str">
            <v>L</v>
          </cell>
          <cell r="E4164" t="str">
            <v xml:space="preserve">Banjarmasin                             </v>
          </cell>
          <cell r="F4164" t="str">
            <v xml:space="preserve">L -- Banjarmasin                                  </v>
          </cell>
        </row>
        <row r="4165">
          <cell r="A4165">
            <v>5701</v>
          </cell>
          <cell r="B4165" t="str">
            <v>S</v>
          </cell>
          <cell r="C4165" t="str">
            <v>U</v>
          </cell>
          <cell r="D4165" t="str">
            <v>J</v>
          </cell>
          <cell r="E4165" t="str">
            <v xml:space="preserve">KANWIL BANDAR LAMPUNG                   </v>
          </cell>
          <cell r="F4165" t="str">
            <v xml:space="preserve">J -- KANWIL BANDAR LAMPUNG                        </v>
          </cell>
        </row>
        <row r="4166">
          <cell r="A4166">
            <v>3963</v>
          </cell>
          <cell r="B4166" t="str">
            <v>S</v>
          </cell>
          <cell r="C4166" t="str">
            <v>U</v>
          </cell>
          <cell r="D4166" t="str">
            <v>B</v>
          </cell>
          <cell r="E4166" t="str">
            <v xml:space="preserve">Medan                                   </v>
          </cell>
          <cell r="F4166" t="str">
            <v xml:space="preserve">B -- Medan                                        </v>
          </cell>
        </row>
        <row r="4167">
          <cell r="A4167">
            <v>3611</v>
          </cell>
          <cell r="B4167" t="str">
            <v>S</v>
          </cell>
          <cell r="C4167" t="str">
            <v>U</v>
          </cell>
          <cell r="D4167" t="str">
            <v>L</v>
          </cell>
          <cell r="E4167" t="str">
            <v xml:space="preserve">Banjarmasin                             </v>
          </cell>
          <cell r="F4167" t="str">
            <v xml:space="preserve">L -- Banjarmasin                                  </v>
          </cell>
        </row>
        <row r="4168">
          <cell r="A4168">
            <v>3800</v>
          </cell>
          <cell r="B4168" t="str">
            <v>S</v>
          </cell>
          <cell r="C4168" t="str">
            <v>U</v>
          </cell>
          <cell r="D4168" t="str">
            <v>B</v>
          </cell>
          <cell r="E4168" t="str">
            <v xml:space="preserve">Medan                                   </v>
          </cell>
          <cell r="F4168" t="str">
            <v xml:space="preserve">B -- Medan                                        </v>
          </cell>
        </row>
        <row r="4169">
          <cell r="A4169">
            <v>8090</v>
          </cell>
          <cell r="B4169" t="str">
            <v>S</v>
          </cell>
          <cell r="C4169" t="str">
            <v>U</v>
          </cell>
          <cell r="D4169" t="str">
            <v>X</v>
          </cell>
          <cell r="E4169" t="str">
            <v xml:space="preserve">KANWIL PEKANBARU                        </v>
          </cell>
          <cell r="F4169" t="str">
            <v xml:space="preserve">X -- KANWIL PEKANBARU                             </v>
          </cell>
        </row>
        <row r="4170">
          <cell r="A4170">
            <v>5723</v>
          </cell>
          <cell r="B4170" t="str">
            <v>S</v>
          </cell>
          <cell r="C4170" t="str">
            <v>U</v>
          </cell>
          <cell r="D4170" t="str">
            <v>D</v>
          </cell>
          <cell r="E4170" t="str">
            <v xml:space="preserve">Palembang                               </v>
          </cell>
          <cell r="F4170" t="str">
            <v xml:space="preserve">D -- Palembang                                    </v>
          </cell>
        </row>
        <row r="4171">
          <cell r="A4171">
            <v>4675</v>
          </cell>
          <cell r="B4171" t="str">
            <v>S</v>
          </cell>
          <cell r="C4171" t="str">
            <v>U</v>
          </cell>
          <cell r="D4171" t="str">
            <v>M</v>
          </cell>
          <cell r="E4171" t="str">
            <v xml:space="preserve">Denpasar                                </v>
          </cell>
          <cell r="F4171" t="str">
            <v xml:space="preserve">M -- Denpasar                                     </v>
          </cell>
        </row>
        <row r="4172">
          <cell r="A4172">
            <v>4581</v>
          </cell>
          <cell r="B4172" t="str">
            <v>S</v>
          </cell>
          <cell r="C4172" t="str">
            <v>U</v>
          </cell>
          <cell r="D4172" t="str">
            <v>L</v>
          </cell>
          <cell r="E4172" t="str">
            <v xml:space="preserve">Banjarmasin                             </v>
          </cell>
          <cell r="F4172" t="str">
            <v xml:space="preserve">L -- Banjarmasin                                  </v>
          </cell>
        </row>
        <row r="4173">
          <cell r="A4173">
            <v>5862</v>
          </cell>
          <cell r="B4173" t="str">
            <v>S</v>
          </cell>
          <cell r="C4173" t="str">
            <v>U</v>
          </cell>
          <cell r="D4173" t="str">
            <v>G</v>
          </cell>
          <cell r="E4173" t="str">
            <v xml:space="preserve">Semarang                                </v>
          </cell>
          <cell r="F4173" t="str">
            <v xml:space="preserve">G -- Semarang                                     </v>
          </cell>
        </row>
        <row r="4174">
          <cell r="A4174">
            <v>4609</v>
          </cell>
          <cell r="B4174" t="str">
            <v>S</v>
          </cell>
          <cell r="C4174" t="str">
            <v>U</v>
          </cell>
          <cell r="D4174" t="str">
            <v>M</v>
          </cell>
          <cell r="E4174" t="str">
            <v xml:space="preserve">Denpasar                                </v>
          </cell>
          <cell r="F4174" t="str">
            <v xml:space="preserve">M -- Denpasar                                     </v>
          </cell>
        </row>
        <row r="4175">
          <cell r="A4175">
            <v>7535</v>
          </cell>
          <cell r="B4175" t="str">
            <v>S</v>
          </cell>
          <cell r="C4175" t="str">
            <v>U</v>
          </cell>
          <cell r="D4175" t="str">
            <v>X</v>
          </cell>
          <cell r="E4175" t="str">
            <v xml:space="preserve">KANWIL PEKANBARU                        </v>
          </cell>
          <cell r="F4175" t="str">
            <v xml:space="preserve">X -- KANWIL PEKANBARU                             </v>
          </cell>
        </row>
        <row r="4176">
          <cell r="A4176">
            <v>3409</v>
          </cell>
          <cell r="B4176" t="str">
            <v>S</v>
          </cell>
          <cell r="C4176" t="str">
            <v>U</v>
          </cell>
          <cell r="D4176" t="str">
            <v>G</v>
          </cell>
          <cell r="E4176" t="str">
            <v xml:space="preserve">Semarang                                </v>
          </cell>
          <cell r="F4176" t="str">
            <v xml:space="preserve">G -- Semarang                                     </v>
          </cell>
        </row>
        <row r="4177">
          <cell r="A4177">
            <v>4531</v>
          </cell>
          <cell r="B4177" t="str">
            <v>S</v>
          </cell>
          <cell r="C4177" t="str">
            <v>U</v>
          </cell>
          <cell r="D4177" t="str">
            <v>L</v>
          </cell>
          <cell r="E4177" t="str">
            <v xml:space="preserve">Banjarmasin                             </v>
          </cell>
          <cell r="F4177" t="str">
            <v xml:space="preserve">L -- Banjarmasin                                  </v>
          </cell>
        </row>
        <row r="4178">
          <cell r="A4178">
            <v>7369</v>
          </cell>
          <cell r="B4178" t="str">
            <v>S</v>
          </cell>
          <cell r="C4178" t="str">
            <v>U</v>
          </cell>
          <cell r="D4178" t="str">
            <v>Q</v>
          </cell>
          <cell r="E4178" t="str">
            <v xml:space="preserve">KANWIL JAKARTA 3                        </v>
          </cell>
          <cell r="F4178" t="str">
            <v xml:space="preserve">Q -- KANWIL JAKARTA 3                             </v>
          </cell>
        </row>
        <row r="4179">
          <cell r="A4179">
            <v>5185</v>
          </cell>
          <cell r="B4179" t="str">
            <v>S</v>
          </cell>
          <cell r="C4179" t="str">
            <v>U</v>
          </cell>
          <cell r="D4179" t="str">
            <v>N</v>
          </cell>
          <cell r="E4179" t="str">
            <v xml:space="preserve">Manado                                  </v>
          </cell>
          <cell r="F4179" t="str">
            <v xml:space="preserve">N -- Manado                                       </v>
          </cell>
        </row>
        <row r="4180">
          <cell r="A4180">
            <v>4549</v>
          </cell>
          <cell r="B4180" t="str">
            <v>S</v>
          </cell>
          <cell r="C4180" t="str">
            <v>U</v>
          </cell>
          <cell r="D4180" t="str">
            <v>L</v>
          </cell>
          <cell r="E4180" t="str">
            <v xml:space="preserve">Banjarmasin                             </v>
          </cell>
          <cell r="F4180" t="str">
            <v xml:space="preserve">L -- Banjarmasin                                  </v>
          </cell>
        </row>
        <row r="4181">
          <cell r="A4181">
            <v>5835</v>
          </cell>
          <cell r="B4181" t="str">
            <v>S</v>
          </cell>
          <cell r="C4181" t="str">
            <v>U</v>
          </cell>
          <cell r="D4181" t="str">
            <v>G</v>
          </cell>
          <cell r="E4181" t="str">
            <v xml:space="preserve">Semarang                                </v>
          </cell>
          <cell r="F4181" t="str">
            <v xml:space="preserve">G -- Semarang                                     </v>
          </cell>
        </row>
        <row r="4182">
          <cell r="A4182">
            <v>6157</v>
          </cell>
          <cell r="B4182" t="str">
            <v>S</v>
          </cell>
          <cell r="C4182" t="str">
            <v>U</v>
          </cell>
          <cell r="D4182" t="str">
            <v>R</v>
          </cell>
          <cell r="E4182" t="str">
            <v xml:space="preserve">KANWIL MALANG                           </v>
          </cell>
          <cell r="F4182" t="str">
            <v xml:space="preserve">R -- KANWIL MALANG                                </v>
          </cell>
        </row>
        <row r="4183">
          <cell r="A4183">
            <v>6334</v>
          </cell>
          <cell r="B4183" t="str">
            <v>S</v>
          </cell>
          <cell r="C4183" t="str">
            <v>U</v>
          </cell>
          <cell r="D4183" t="str">
            <v>R</v>
          </cell>
          <cell r="E4183" t="str">
            <v xml:space="preserve">KANWIL MALANG                           </v>
          </cell>
          <cell r="F4183" t="str">
            <v xml:space="preserve">R -- KANWIL MALANG                                </v>
          </cell>
        </row>
        <row r="4184">
          <cell r="A4184">
            <v>7981</v>
          </cell>
          <cell r="B4184" t="str">
            <v>S</v>
          </cell>
          <cell r="C4184" t="str">
            <v>U</v>
          </cell>
          <cell r="D4184" t="str">
            <v>G</v>
          </cell>
          <cell r="E4184" t="str">
            <v xml:space="preserve">Semarang                                </v>
          </cell>
          <cell r="F4184" t="str">
            <v xml:space="preserve">G -- Semarang                                     </v>
          </cell>
        </row>
        <row r="4185">
          <cell r="A4185">
            <v>6260</v>
          </cell>
          <cell r="B4185" t="str">
            <v>S</v>
          </cell>
          <cell r="C4185" t="str">
            <v>U</v>
          </cell>
          <cell r="D4185" t="str">
            <v>R</v>
          </cell>
          <cell r="E4185" t="str">
            <v xml:space="preserve">KANWIL MALANG                           </v>
          </cell>
          <cell r="F4185" t="str">
            <v xml:space="preserve">R -- KANWIL MALANG                                </v>
          </cell>
        </row>
        <row r="4186">
          <cell r="A4186">
            <v>5410</v>
          </cell>
          <cell r="B4186" t="str">
            <v>S</v>
          </cell>
          <cell r="C4186" t="str">
            <v>U</v>
          </cell>
          <cell r="D4186" t="str">
            <v>X</v>
          </cell>
          <cell r="E4186" t="str">
            <v xml:space="preserve">KANWIL PEKANBARU                        </v>
          </cell>
          <cell r="F4186" t="str">
            <v xml:space="preserve">X -- KANWIL PEKANBARU                             </v>
          </cell>
        </row>
        <row r="4187">
          <cell r="A4187">
            <v>3131</v>
          </cell>
          <cell r="B4187" t="str">
            <v>S</v>
          </cell>
          <cell r="C4187" t="str">
            <v>U</v>
          </cell>
          <cell r="D4187" t="str">
            <v>K</v>
          </cell>
          <cell r="E4187" t="str">
            <v xml:space="preserve">Surabaya                                </v>
          </cell>
          <cell r="F4187" t="str">
            <v xml:space="preserve">K -- Surabaya                                     </v>
          </cell>
        </row>
        <row r="4188">
          <cell r="A4188">
            <v>7766</v>
          </cell>
          <cell r="B4188" t="str">
            <v>S</v>
          </cell>
          <cell r="C4188" t="str">
            <v>U</v>
          </cell>
          <cell r="D4188" t="str">
            <v>C</v>
          </cell>
          <cell r="E4188" t="str">
            <v xml:space="preserve">Padang                                  </v>
          </cell>
          <cell r="F4188" t="str">
            <v xml:space="preserve">C -- Padang                                       </v>
          </cell>
        </row>
        <row r="4189">
          <cell r="A4189">
            <v>3278</v>
          </cell>
          <cell r="B4189" t="str">
            <v>S</v>
          </cell>
          <cell r="C4189" t="str">
            <v>U</v>
          </cell>
          <cell r="D4189" t="str">
            <v>C</v>
          </cell>
          <cell r="E4189" t="str">
            <v xml:space="preserve">Padang                                  </v>
          </cell>
          <cell r="F4189" t="str">
            <v xml:space="preserve">C -- Padang                                       </v>
          </cell>
        </row>
        <row r="4190">
          <cell r="A4190">
            <v>5468</v>
          </cell>
          <cell r="B4190" t="str">
            <v>S</v>
          </cell>
          <cell r="C4190" t="str">
            <v>U</v>
          </cell>
          <cell r="D4190" t="str">
            <v>C</v>
          </cell>
          <cell r="E4190" t="str">
            <v xml:space="preserve">Padang                                  </v>
          </cell>
          <cell r="F4190" t="str">
            <v xml:space="preserve">C -- Padang                                       </v>
          </cell>
        </row>
        <row r="4191">
          <cell r="A4191">
            <v>4979</v>
          </cell>
          <cell r="B4191" t="str">
            <v>S</v>
          </cell>
          <cell r="C4191" t="str">
            <v>U</v>
          </cell>
          <cell r="D4191" t="str">
            <v>O</v>
          </cell>
          <cell r="E4191" t="str">
            <v xml:space="preserve">KANWIL JAYAPURA                         </v>
          </cell>
          <cell r="F4191" t="str">
            <v xml:space="preserve">O -- KANWIL JAYAPURA                              </v>
          </cell>
        </row>
        <row r="4192">
          <cell r="A4192">
            <v>3231</v>
          </cell>
          <cell r="B4192" t="str">
            <v>S</v>
          </cell>
          <cell r="C4192" t="str">
            <v>U</v>
          </cell>
          <cell r="D4192" t="str">
            <v>L</v>
          </cell>
          <cell r="E4192" t="str">
            <v xml:space="preserve">Banjarmasin                             </v>
          </cell>
          <cell r="F4192" t="str">
            <v xml:space="preserve">L -- Banjarmasin                                  </v>
          </cell>
        </row>
        <row r="4193">
          <cell r="A4193">
            <v>4747</v>
          </cell>
          <cell r="B4193" t="str">
            <v>S</v>
          </cell>
          <cell r="C4193" t="str">
            <v>U</v>
          </cell>
          <cell r="D4193" t="str">
            <v>M</v>
          </cell>
          <cell r="E4193" t="str">
            <v xml:space="preserve">Denpasar                                </v>
          </cell>
          <cell r="F4193" t="str">
            <v xml:space="preserve">M -- Denpasar                                     </v>
          </cell>
        </row>
        <row r="4194">
          <cell r="A4194">
            <v>986</v>
          </cell>
          <cell r="B4194" t="str">
            <v>S</v>
          </cell>
          <cell r="C4194" t="str">
            <v>U</v>
          </cell>
          <cell r="D4194" t="str">
            <v>H</v>
          </cell>
          <cell r="E4194" t="str">
            <v xml:space="preserve">Yogyakarta                              </v>
          </cell>
          <cell r="F4194" t="str">
            <v xml:space="preserve">H -- Yogyakarta                                   </v>
          </cell>
        </row>
        <row r="4195">
          <cell r="A4195">
            <v>5970</v>
          </cell>
          <cell r="B4195" t="str">
            <v>S</v>
          </cell>
          <cell r="C4195" t="str">
            <v>U</v>
          </cell>
          <cell r="D4195" t="str">
            <v>G</v>
          </cell>
          <cell r="E4195" t="str">
            <v xml:space="preserve">Semarang                                </v>
          </cell>
          <cell r="F4195" t="str">
            <v xml:space="preserve">G -- Semarang                                     </v>
          </cell>
        </row>
        <row r="4196">
          <cell r="A4196">
            <v>984</v>
          </cell>
          <cell r="B4196" t="str">
            <v>S</v>
          </cell>
          <cell r="C4196" t="str">
            <v>U</v>
          </cell>
          <cell r="D4196" t="str">
            <v>M</v>
          </cell>
          <cell r="E4196" t="str">
            <v xml:space="preserve">Denpasar                                </v>
          </cell>
          <cell r="F4196" t="str">
            <v xml:space="preserve">M -- Denpasar                                     </v>
          </cell>
        </row>
        <row r="4197">
          <cell r="A4197">
            <v>3938</v>
          </cell>
          <cell r="B4197" t="str">
            <v>S</v>
          </cell>
          <cell r="C4197" t="str">
            <v>U</v>
          </cell>
          <cell r="D4197" t="str">
            <v>B</v>
          </cell>
          <cell r="E4197" t="str">
            <v xml:space="preserve">Medan                                   </v>
          </cell>
          <cell r="F4197" t="str">
            <v xml:space="preserve">B -- Medan                                        </v>
          </cell>
        </row>
        <row r="4198">
          <cell r="A4198">
            <v>7949</v>
          </cell>
          <cell r="B4198" t="str">
            <v>S</v>
          </cell>
          <cell r="C4198" t="str">
            <v>U</v>
          </cell>
          <cell r="D4198" t="str">
            <v>M</v>
          </cell>
          <cell r="E4198" t="str">
            <v xml:space="preserve">Denpasar                                </v>
          </cell>
          <cell r="F4198" t="str">
            <v xml:space="preserve">M -- Denpasar                                     </v>
          </cell>
        </row>
        <row r="4199">
          <cell r="A4199">
            <v>3924</v>
          </cell>
          <cell r="B4199" t="str">
            <v>S</v>
          </cell>
          <cell r="C4199" t="str">
            <v>U</v>
          </cell>
          <cell r="D4199" t="str">
            <v>B</v>
          </cell>
          <cell r="E4199" t="str">
            <v xml:space="preserve">Medan                                   </v>
          </cell>
          <cell r="F4199" t="str">
            <v xml:space="preserve">B -- Medan                                        </v>
          </cell>
        </row>
        <row r="4200">
          <cell r="A4200">
            <v>5276</v>
          </cell>
          <cell r="B4200" t="str">
            <v>S</v>
          </cell>
          <cell r="C4200" t="str">
            <v>U</v>
          </cell>
          <cell r="D4200" t="str">
            <v>B</v>
          </cell>
          <cell r="E4200" t="str">
            <v xml:space="preserve">Medan                                   </v>
          </cell>
          <cell r="F4200" t="str">
            <v xml:space="preserve">B -- Medan                                        </v>
          </cell>
        </row>
        <row r="4201">
          <cell r="A4201">
            <v>3849</v>
          </cell>
          <cell r="B4201" t="str">
            <v>S</v>
          </cell>
          <cell r="C4201" t="str">
            <v>U</v>
          </cell>
          <cell r="D4201" t="str">
            <v>Q</v>
          </cell>
          <cell r="E4201" t="str">
            <v xml:space="preserve">KANWIL JAKARTA 3                        </v>
          </cell>
          <cell r="F4201" t="str">
            <v xml:space="preserve">Q -- KANWIL JAKARTA 3                             </v>
          </cell>
        </row>
        <row r="4202">
          <cell r="A4202">
            <v>4252</v>
          </cell>
          <cell r="B4202" t="str">
            <v>S</v>
          </cell>
          <cell r="C4202" t="str">
            <v>U</v>
          </cell>
          <cell r="D4202" t="str">
            <v>I</v>
          </cell>
          <cell r="E4202" t="str">
            <v xml:space="preserve">DKI2                                    </v>
          </cell>
          <cell r="F4202" t="str">
            <v xml:space="preserve">I -- DKI2                                         </v>
          </cell>
        </row>
        <row r="4203">
          <cell r="A4203">
            <v>823</v>
          </cell>
          <cell r="B4203" t="str">
            <v>S</v>
          </cell>
          <cell r="C4203" t="str">
            <v>U</v>
          </cell>
          <cell r="D4203" t="str">
            <v>Q</v>
          </cell>
          <cell r="E4203" t="str">
            <v xml:space="preserve">KANWIL JAKARTA 3                        </v>
          </cell>
          <cell r="F4203" t="str">
            <v xml:space="preserve">Q -- KANWIL JAKARTA 3                             </v>
          </cell>
        </row>
        <row r="4204">
          <cell r="A4204">
            <v>8043</v>
          </cell>
          <cell r="B4204" t="str">
            <v>S</v>
          </cell>
          <cell r="C4204" t="str">
            <v>U</v>
          </cell>
          <cell r="D4204" t="str">
            <v>B</v>
          </cell>
          <cell r="E4204" t="str">
            <v xml:space="preserve">Medan                                   </v>
          </cell>
          <cell r="F4204" t="str">
            <v xml:space="preserve">B -- Medan                                        </v>
          </cell>
        </row>
        <row r="4205">
          <cell r="A4205">
            <v>7160</v>
          </cell>
          <cell r="B4205" t="str">
            <v>S</v>
          </cell>
          <cell r="C4205" t="str">
            <v>U</v>
          </cell>
          <cell r="D4205" t="str">
            <v>B</v>
          </cell>
          <cell r="E4205" t="str">
            <v xml:space="preserve">Medan                                   </v>
          </cell>
          <cell r="F4205" t="str">
            <v xml:space="preserve">B -- Medan                                        </v>
          </cell>
        </row>
        <row r="4206">
          <cell r="A4206">
            <v>6819</v>
          </cell>
          <cell r="B4206" t="str">
            <v>S</v>
          </cell>
          <cell r="C4206" t="str">
            <v>U</v>
          </cell>
          <cell r="D4206" t="str">
            <v>H</v>
          </cell>
          <cell r="E4206" t="str">
            <v xml:space="preserve">Yogyakarta                              </v>
          </cell>
          <cell r="F4206" t="str">
            <v xml:space="preserve">H -- Yogyakarta                                   </v>
          </cell>
        </row>
        <row r="4207">
          <cell r="A4207">
            <v>6704</v>
          </cell>
          <cell r="B4207" t="str">
            <v>S</v>
          </cell>
          <cell r="C4207" t="str">
            <v>U</v>
          </cell>
          <cell r="D4207" t="str">
            <v>H</v>
          </cell>
          <cell r="E4207" t="str">
            <v xml:space="preserve">Yogyakarta                              </v>
          </cell>
          <cell r="F4207" t="str">
            <v xml:space="preserve">H -- Yogyakarta                                   </v>
          </cell>
        </row>
        <row r="4208">
          <cell r="A4208">
            <v>5745</v>
          </cell>
          <cell r="B4208" t="str">
            <v>S</v>
          </cell>
          <cell r="C4208" t="str">
            <v>U</v>
          </cell>
          <cell r="D4208" t="str">
            <v>D</v>
          </cell>
          <cell r="E4208" t="str">
            <v xml:space="preserve">Palembang                               </v>
          </cell>
          <cell r="F4208" t="str">
            <v xml:space="preserve">D -- Palembang                                    </v>
          </cell>
        </row>
        <row r="4209">
          <cell r="A4209">
            <v>6763</v>
          </cell>
          <cell r="B4209" t="str">
            <v>S</v>
          </cell>
          <cell r="C4209" t="str">
            <v>U</v>
          </cell>
          <cell r="D4209" t="str">
            <v>H</v>
          </cell>
          <cell r="E4209" t="str">
            <v xml:space="preserve">Yogyakarta                              </v>
          </cell>
          <cell r="F4209" t="str">
            <v xml:space="preserve">H -- Yogyakarta                                   </v>
          </cell>
        </row>
        <row r="4210">
          <cell r="A4210">
            <v>6408</v>
          </cell>
          <cell r="B4210" t="str">
            <v>S</v>
          </cell>
          <cell r="C4210" t="str">
            <v>U</v>
          </cell>
          <cell r="D4210" t="str">
            <v>K</v>
          </cell>
          <cell r="E4210" t="str">
            <v xml:space="preserve">Surabaya                                </v>
          </cell>
          <cell r="F4210" t="str">
            <v xml:space="preserve">K -- Surabaya                                     </v>
          </cell>
        </row>
        <row r="4211">
          <cell r="A4211">
            <v>6725</v>
          </cell>
          <cell r="B4211" t="str">
            <v>S</v>
          </cell>
          <cell r="C4211" t="str">
            <v>U</v>
          </cell>
          <cell r="D4211" t="str">
            <v>H</v>
          </cell>
          <cell r="E4211" t="str">
            <v xml:space="preserve">Yogyakarta                              </v>
          </cell>
          <cell r="F4211" t="str">
            <v xml:space="preserve">H -- Yogyakarta                                   </v>
          </cell>
        </row>
        <row r="4212">
          <cell r="A4212">
            <v>6691</v>
          </cell>
          <cell r="B4212" t="str">
            <v>S</v>
          </cell>
          <cell r="C4212" t="str">
            <v>U</v>
          </cell>
          <cell r="D4212" t="str">
            <v>H</v>
          </cell>
          <cell r="E4212" t="str">
            <v xml:space="preserve">Yogyakarta                              </v>
          </cell>
          <cell r="F4212" t="str">
            <v xml:space="preserve">H -- Yogyakarta                                   </v>
          </cell>
        </row>
        <row r="4213">
          <cell r="A4213">
            <v>6021</v>
          </cell>
          <cell r="B4213" t="str">
            <v>S</v>
          </cell>
          <cell r="C4213" t="str">
            <v>U</v>
          </cell>
          <cell r="D4213" t="str">
            <v>G</v>
          </cell>
          <cell r="E4213" t="str">
            <v xml:space="preserve">Semarang                                </v>
          </cell>
          <cell r="F4213" t="str">
            <v xml:space="preserve">G -- Semarang                                     </v>
          </cell>
        </row>
        <row r="4214">
          <cell r="A4214">
            <v>6692</v>
          </cell>
          <cell r="B4214" t="str">
            <v>S</v>
          </cell>
          <cell r="C4214" t="str">
            <v>U</v>
          </cell>
          <cell r="D4214" t="str">
            <v>H</v>
          </cell>
          <cell r="E4214" t="str">
            <v xml:space="preserve">Yogyakarta                              </v>
          </cell>
          <cell r="F4214" t="str">
            <v xml:space="preserve">H -- Yogyakarta                                   </v>
          </cell>
        </row>
        <row r="4215">
          <cell r="A4215">
            <v>6001</v>
          </cell>
          <cell r="B4215" t="str">
            <v>S</v>
          </cell>
          <cell r="C4215" t="str">
            <v>U</v>
          </cell>
          <cell r="D4215" t="str">
            <v>G</v>
          </cell>
          <cell r="E4215" t="str">
            <v xml:space="preserve">Semarang                                </v>
          </cell>
          <cell r="F4215" t="str">
            <v xml:space="preserve">G -- Semarang                                     </v>
          </cell>
        </row>
        <row r="4216">
          <cell r="A4216">
            <v>6445</v>
          </cell>
          <cell r="B4216" t="str">
            <v>S</v>
          </cell>
          <cell r="C4216" t="str">
            <v>U</v>
          </cell>
          <cell r="D4216" t="str">
            <v>R</v>
          </cell>
          <cell r="E4216" t="str">
            <v xml:space="preserve">KANWIL MALANG                           </v>
          </cell>
          <cell r="F4216" t="str">
            <v xml:space="preserve">R -- KANWIL MALANG                                </v>
          </cell>
        </row>
        <row r="4217">
          <cell r="A4217">
            <v>7321</v>
          </cell>
          <cell r="B4217" t="str">
            <v>S</v>
          </cell>
          <cell r="C4217" t="str">
            <v>U</v>
          </cell>
          <cell r="D4217" t="str">
            <v>B</v>
          </cell>
          <cell r="E4217" t="str">
            <v xml:space="preserve">Medan                                   </v>
          </cell>
          <cell r="F4217" t="str">
            <v xml:space="preserve">B -- Medan                                        </v>
          </cell>
        </row>
        <row r="4218">
          <cell r="A4218">
            <v>3422</v>
          </cell>
          <cell r="B4218" t="str">
            <v>S</v>
          </cell>
          <cell r="C4218" t="str">
            <v>U</v>
          </cell>
          <cell r="D4218" t="str">
            <v>O</v>
          </cell>
          <cell r="E4218" t="str">
            <v xml:space="preserve">KANWIL JAYAPURA                         </v>
          </cell>
          <cell r="F4218" t="str">
            <v xml:space="preserve">O -- KANWIL JAYAPURA                              </v>
          </cell>
        </row>
        <row r="4219">
          <cell r="A4219">
            <v>5156</v>
          </cell>
          <cell r="B4219" t="str">
            <v>S</v>
          </cell>
          <cell r="C4219" t="str">
            <v>U</v>
          </cell>
          <cell r="D4219" t="str">
            <v>N</v>
          </cell>
          <cell r="E4219" t="str">
            <v xml:space="preserve">Manado                                  </v>
          </cell>
          <cell r="F4219" t="str">
            <v xml:space="preserve">N -- Manado                                       </v>
          </cell>
        </row>
        <row r="4220">
          <cell r="A4220">
            <v>6104</v>
          </cell>
          <cell r="B4220" t="str">
            <v>S</v>
          </cell>
          <cell r="C4220" t="str">
            <v>U</v>
          </cell>
          <cell r="D4220" t="str">
            <v>K</v>
          </cell>
          <cell r="E4220" t="str">
            <v xml:space="preserve">Surabaya                                </v>
          </cell>
          <cell r="F4220" t="str">
            <v xml:space="preserve">K -- Surabaya                                     </v>
          </cell>
        </row>
        <row r="4221">
          <cell r="A4221">
            <v>6374</v>
          </cell>
          <cell r="B4221" t="str">
            <v>S</v>
          </cell>
          <cell r="C4221" t="str">
            <v>U</v>
          </cell>
          <cell r="D4221" t="str">
            <v>R</v>
          </cell>
          <cell r="E4221" t="str">
            <v xml:space="preserve">KANWIL MALANG                           </v>
          </cell>
          <cell r="F4221" t="str">
            <v xml:space="preserve">R -- KANWIL MALANG                                </v>
          </cell>
        </row>
        <row r="4222">
          <cell r="A4222">
            <v>3674</v>
          </cell>
          <cell r="B4222" t="str">
            <v>S</v>
          </cell>
          <cell r="C4222" t="str">
            <v>U</v>
          </cell>
          <cell r="D4222" t="str">
            <v>I</v>
          </cell>
          <cell r="E4222" t="str">
            <v xml:space="preserve">DKI2                                    </v>
          </cell>
          <cell r="F4222" t="str">
            <v xml:space="preserve">I -- DKI2                                         </v>
          </cell>
        </row>
        <row r="4223">
          <cell r="A4223">
            <v>7414</v>
          </cell>
          <cell r="B4223" t="str">
            <v>S</v>
          </cell>
          <cell r="C4223" t="str">
            <v>U</v>
          </cell>
          <cell r="D4223" t="str">
            <v>K</v>
          </cell>
          <cell r="E4223" t="str">
            <v xml:space="preserve">Surabaya                                </v>
          </cell>
          <cell r="F4223" t="str">
            <v xml:space="preserve">K -- Surabaya                                     </v>
          </cell>
        </row>
        <row r="4224">
          <cell r="A4224">
            <v>5111</v>
          </cell>
          <cell r="B4224" t="str">
            <v>S</v>
          </cell>
          <cell r="C4224" t="str">
            <v>U</v>
          </cell>
          <cell r="D4224" t="str">
            <v>P</v>
          </cell>
          <cell r="E4224" t="str">
            <v xml:space="preserve">Makassar                                </v>
          </cell>
          <cell r="F4224" t="str">
            <v xml:space="preserve">P -- Makassar                                     </v>
          </cell>
        </row>
        <row r="4225">
          <cell r="A4225">
            <v>3835</v>
          </cell>
          <cell r="B4225" t="str">
            <v>S</v>
          </cell>
          <cell r="C4225" t="str">
            <v>U</v>
          </cell>
          <cell r="D4225" t="str">
            <v>M</v>
          </cell>
          <cell r="E4225" t="str">
            <v xml:space="preserve">Denpasar                                </v>
          </cell>
          <cell r="F4225" t="str">
            <v xml:space="preserve">M -- Denpasar                                     </v>
          </cell>
        </row>
        <row r="4226">
          <cell r="A4226">
            <v>7032</v>
          </cell>
          <cell r="B4226" t="str">
            <v>S</v>
          </cell>
          <cell r="C4226" t="str">
            <v>U</v>
          </cell>
          <cell r="D4226" t="str">
            <v>B</v>
          </cell>
          <cell r="E4226" t="str">
            <v xml:space="preserve">Medan                                   </v>
          </cell>
          <cell r="F4226" t="str">
            <v xml:space="preserve">B -- Medan                                        </v>
          </cell>
        </row>
        <row r="4227">
          <cell r="A4227">
            <v>3931</v>
          </cell>
          <cell r="B4227" t="str">
            <v>S</v>
          </cell>
          <cell r="C4227" t="str">
            <v>U</v>
          </cell>
          <cell r="D4227" t="str">
            <v>B</v>
          </cell>
          <cell r="E4227" t="str">
            <v xml:space="preserve">Medan                                   </v>
          </cell>
          <cell r="F4227" t="str">
            <v xml:space="preserve">B -- Medan                                        </v>
          </cell>
        </row>
        <row r="4228">
          <cell r="A4228">
            <v>8041</v>
          </cell>
          <cell r="B4228" t="str">
            <v>S</v>
          </cell>
          <cell r="C4228" t="str">
            <v>U</v>
          </cell>
          <cell r="D4228" t="str">
            <v>B</v>
          </cell>
          <cell r="E4228" t="str">
            <v xml:space="preserve">Medan                                   </v>
          </cell>
          <cell r="F4228" t="str">
            <v xml:space="preserve">B -- Medan                                        </v>
          </cell>
        </row>
        <row r="4229">
          <cell r="A4229">
            <v>4764</v>
          </cell>
          <cell r="B4229" t="str">
            <v>S</v>
          </cell>
          <cell r="C4229" t="str">
            <v>U</v>
          </cell>
          <cell r="D4229" t="str">
            <v>M</v>
          </cell>
          <cell r="E4229" t="str">
            <v xml:space="preserve">Denpasar                                </v>
          </cell>
          <cell r="F4229" t="str">
            <v xml:space="preserve">M -- Denpasar                                     </v>
          </cell>
        </row>
        <row r="4230">
          <cell r="A4230">
            <v>7475</v>
          </cell>
          <cell r="B4230" t="str">
            <v>S</v>
          </cell>
          <cell r="C4230" t="str">
            <v>U</v>
          </cell>
          <cell r="D4230" t="str">
            <v>B</v>
          </cell>
          <cell r="E4230" t="str">
            <v xml:space="preserve">Medan                                   </v>
          </cell>
          <cell r="F4230" t="str">
            <v xml:space="preserve">B -- Medan                                        </v>
          </cell>
        </row>
        <row r="4231">
          <cell r="A4231">
            <v>4934</v>
          </cell>
          <cell r="B4231" t="str">
            <v>S</v>
          </cell>
          <cell r="C4231" t="str">
            <v>U</v>
          </cell>
          <cell r="D4231" t="str">
            <v>P</v>
          </cell>
          <cell r="E4231" t="str">
            <v xml:space="preserve">Makassar                                </v>
          </cell>
          <cell r="F4231" t="str">
            <v xml:space="preserve">P -- Makassar                                     </v>
          </cell>
        </row>
        <row r="4232">
          <cell r="A4232">
            <v>8028</v>
          </cell>
          <cell r="B4232" t="str">
            <v>S</v>
          </cell>
          <cell r="C4232" t="str">
            <v>U</v>
          </cell>
          <cell r="D4232" t="str">
            <v>P</v>
          </cell>
          <cell r="E4232" t="str">
            <v xml:space="preserve">Makassar                                </v>
          </cell>
          <cell r="F4232" t="str">
            <v xml:space="preserve">P -- Makassar                                     </v>
          </cell>
        </row>
        <row r="4233">
          <cell r="A4233">
            <v>3228</v>
          </cell>
          <cell r="B4233" t="str">
            <v>S</v>
          </cell>
          <cell r="C4233" t="str">
            <v>U</v>
          </cell>
          <cell r="D4233" t="str">
            <v>E</v>
          </cell>
          <cell r="E4233" t="str">
            <v xml:space="preserve">DKI                                     </v>
          </cell>
          <cell r="F4233" t="str">
            <v xml:space="preserve">E -- DKI                                          </v>
          </cell>
        </row>
        <row r="4234">
          <cell r="A4234">
            <v>5248</v>
          </cell>
          <cell r="B4234" t="str">
            <v>S</v>
          </cell>
          <cell r="C4234" t="str">
            <v>U</v>
          </cell>
          <cell r="D4234" t="str">
            <v>B</v>
          </cell>
          <cell r="E4234" t="str">
            <v xml:space="preserve">Medan                                   </v>
          </cell>
          <cell r="F4234" t="str">
            <v xml:space="preserve">B -- Medan                                        </v>
          </cell>
        </row>
        <row r="4235">
          <cell r="A4235">
            <v>7173</v>
          </cell>
          <cell r="B4235" t="str">
            <v>S</v>
          </cell>
          <cell r="C4235" t="str">
            <v>U</v>
          </cell>
          <cell r="D4235" t="str">
            <v>B</v>
          </cell>
          <cell r="E4235" t="str">
            <v xml:space="preserve">Medan                                   </v>
          </cell>
          <cell r="F4235" t="str">
            <v xml:space="preserve">B -- Medan                                        </v>
          </cell>
        </row>
        <row r="4236">
          <cell r="A4236">
            <v>8039</v>
          </cell>
          <cell r="B4236" t="str">
            <v>S</v>
          </cell>
          <cell r="C4236" t="str">
            <v>U</v>
          </cell>
          <cell r="D4236" t="str">
            <v>B</v>
          </cell>
          <cell r="E4236" t="str">
            <v xml:space="preserve">Medan                                   </v>
          </cell>
          <cell r="F4236" t="str">
            <v xml:space="preserve">B -- Medan                                        </v>
          </cell>
        </row>
        <row r="4237">
          <cell r="A4237">
            <v>5040</v>
          </cell>
          <cell r="B4237" t="str">
            <v>S</v>
          </cell>
          <cell r="C4237" t="str">
            <v>U</v>
          </cell>
          <cell r="D4237" t="str">
            <v>P</v>
          </cell>
          <cell r="E4237" t="str">
            <v xml:space="preserve">Makassar                                </v>
          </cell>
          <cell r="F4237" t="str">
            <v xml:space="preserve">P -- Makassar                                     </v>
          </cell>
        </row>
        <row r="4238">
          <cell r="A4238">
            <v>3847</v>
          </cell>
          <cell r="B4238" t="str">
            <v>S</v>
          </cell>
          <cell r="C4238" t="str">
            <v>U</v>
          </cell>
          <cell r="D4238" t="str">
            <v>K</v>
          </cell>
          <cell r="E4238" t="str">
            <v xml:space="preserve">Surabaya                                </v>
          </cell>
          <cell r="F4238" t="str">
            <v xml:space="preserve">K -- Surabaya                                     </v>
          </cell>
        </row>
        <row r="4239">
          <cell r="A4239">
            <v>7963</v>
          </cell>
          <cell r="B4239" t="str">
            <v>S</v>
          </cell>
          <cell r="C4239" t="str">
            <v>U</v>
          </cell>
          <cell r="D4239" t="str">
            <v>P</v>
          </cell>
          <cell r="E4239" t="str">
            <v xml:space="preserve">Makassar                                </v>
          </cell>
          <cell r="F4239" t="str">
            <v xml:space="preserve">P -- Makassar                                     </v>
          </cell>
        </row>
        <row r="4240">
          <cell r="A4240">
            <v>4025</v>
          </cell>
          <cell r="B4240" t="str">
            <v>S</v>
          </cell>
          <cell r="C4240" t="str">
            <v>U</v>
          </cell>
          <cell r="D4240" t="str">
            <v>F</v>
          </cell>
          <cell r="E4240" t="str">
            <v xml:space="preserve">Bandung                                 </v>
          </cell>
          <cell r="F4240" t="str">
            <v xml:space="preserve">F -- Bandung                                      </v>
          </cell>
        </row>
        <row r="4241">
          <cell r="A4241">
            <v>7435</v>
          </cell>
          <cell r="B4241" t="str">
            <v>S</v>
          </cell>
          <cell r="C4241" t="str">
            <v>U</v>
          </cell>
          <cell r="D4241" t="str">
            <v>N</v>
          </cell>
          <cell r="E4241" t="str">
            <v xml:space="preserve">Manado                                  </v>
          </cell>
          <cell r="F4241" t="str">
            <v xml:space="preserve">N -- Manado                                       </v>
          </cell>
        </row>
        <row r="4242">
          <cell r="A4242">
            <v>5018</v>
          </cell>
          <cell r="B4242" t="str">
            <v>S</v>
          </cell>
          <cell r="C4242" t="str">
            <v>U</v>
          </cell>
          <cell r="D4242" t="str">
            <v>P</v>
          </cell>
          <cell r="E4242" t="str">
            <v xml:space="preserve">Makassar                                </v>
          </cell>
          <cell r="F4242" t="str">
            <v xml:space="preserve">P -- Makassar                                     </v>
          </cell>
        </row>
        <row r="4243">
          <cell r="A4243">
            <v>8173</v>
          </cell>
          <cell r="B4243" t="str">
            <v>S</v>
          </cell>
          <cell r="C4243" t="str">
            <v>U</v>
          </cell>
          <cell r="D4243" t="str">
            <v>C</v>
          </cell>
          <cell r="E4243" t="str">
            <v xml:space="preserve">Padang                                  </v>
          </cell>
          <cell r="F4243" t="str">
            <v xml:space="preserve">C -- Padang                                       </v>
          </cell>
        </row>
        <row r="4244">
          <cell r="A4244">
            <v>7276</v>
          </cell>
          <cell r="B4244" t="str">
            <v>S</v>
          </cell>
          <cell r="C4244" t="str">
            <v>U</v>
          </cell>
          <cell r="D4244" t="str">
            <v>B</v>
          </cell>
          <cell r="E4244" t="str">
            <v xml:space="preserve">Medan                                   </v>
          </cell>
          <cell r="F4244" t="str">
            <v xml:space="preserve">B -- Medan                                        </v>
          </cell>
        </row>
        <row r="4245">
          <cell r="A4245">
            <v>5112</v>
          </cell>
          <cell r="B4245" t="str">
            <v>S</v>
          </cell>
          <cell r="C4245" t="str">
            <v>U</v>
          </cell>
          <cell r="D4245" t="str">
            <v>P</v>
          </cell>
          <cell r="E4245" t="str">
            <v xml:space="preserve">Makassar                                </v>
          </cell>
          <cell r="F4245" t="str">
            <v xml:space="preserve">P -- Makassar                                     </v>
          </cell>
        </row>
        <row r="4246">
          <cell r="A4246">
            <v>5186</v>
          </cell>
          <cell r="B4246" t="str">
            <v>S</v>
          </cell>
          <cell r="C4246" t="str">
            <v>U</v>
          </cell>
          <cell r="D4246" t="str">
            <v>N</v>
          </cell>
          <cell r="E4246" t="str">
            <v xml:space="preserve">Manado                                  </v>
          </cell>
          <cell r="F4246" t="str">
            <v xml:space="preserve">N -- Manado                                       </v>
          </cell>
        </row>
        <row r="4247">
          <cell r="A4247">
            <v>6717</v>
          </cell>
          <cell r="B4247" t="str">
            <v>S</v>
          </cell>
          <cell r="C4247" t="str">
            <v>U</v>
          </cell>
          <cell r="D4247" t="str">
            <v>H</v>
          </cell>
          <cell r="E4247" t="str">
            <v xml:space="preserve">Yogyakarta                              </v>
          </cell>
          <cell r="F4247" t="str">
            <v xml:space="preserve">H -- Yogyakarta                                   </v>
          </cell>
        </row>
        <row r="4248">
          <cell r="A4248">
            <v>4876</v>
          </cell>
          <cell r="B4248" t="str">
            <v>S</v>
          </cell>
          <cell r="C4248" t="str">
            <v>U</v>
          </cell>
          <cell r="D4248" t="str">
            <v>P</v>
          </cell>
          <cell r="E4248" t="str">
            <v xml:space="preserve">Makassar                                </v>
          </cell>
          <cell r="F4248" t="str">
            <v xml:space="preserve">P -- Makassar                                     </v>
          </cell>
        </row>
        <row r="4249">
          <cell r="A4249">
            <v>4253</v>
          </cell>
          <cell r="B4249" t="str">
            <v>S</v>
          </cell>
          <cell r="C4249" t="str">
            <v>U</v>
          </cell>
          <cell r="D4249" t="str">
            <v>I</v>
          </cell>
          <cell r="E4249" t="str">
            <v xml:space="preserve">DKI2                                    </v>
          </cell>
          <cell r="F4249" t="str">
            <v xml:space="preserve">I -- DKI2                                         </v>
          </cell>
        </row>
        <row r="4250">
          <cell r="A4250">
            <v>4995</v>
          </cell>
          <cell r="B4250" t="str">
            <v>S</v>
          </cell>
          <cell r="C4250" t="str">
            <v>U</v>
          </cell>
          <cell r="D4250" t="str">
            <v>P</v>
          </cell>
          <cell r="E4250" t="str">
            <v xml:space="preserve">Makassar                                </v>
          </cell>
          <cell r="F4250" t="str">
            <v xml:space="preserve">P -- Makassar                                     </v>
          </cell>
        </row>
        <row r="4251">
          <cell r="A4251">
            <v>4935</v>
          </cell>
          <cell r="B4251" t="str">
            <v>S</v>
          </cell>
          <cell r="C4251" t="str">
            <v>U</v>
          </cell>
          <cell r="D4251" t="str">
            <v>P</v>
          </cell>
          <cell r="E4251" t="str">
            <v xml:space="preserve">Makassar                                </v>
          </cell>
          <cell r="F4251" t="str">
            <v xml:space="preserve">P -- Makassar                                     </v>
          </cell>
        </row>
        <row r="4252">
          <cell r="A4252">
            <v>7468</v>
          </cell>
          <cell r="B4252" t="str">
            <v>S</v>
          </cell>
          <cell r="C4252" t="str">
            <v>U</v>
          </cell>
          <cell r="D4252" t="str">
            <v>P</v>
          </cell>
          <cell r="E4252" t="str">
            <v xml:space="preserve">Makassar                                </v>
          </cell>
          <cell r="F4252" t="str">
            <v xml:space="preserve">P -- Makassar                                     </v>
          </cell>
        </row>
        <row r="4253">
          <cell r="A4253">
            <v>3906</v>
          </cell>
          <cell r="B4253" t="str">
            <v>S</v>
          </cell>
          <cell r="C4253" t="str">
            <v>U</v>
          </cell>
          <cell r="D4253" t="str">
            <v>B</v>
          </cell>
          <cell r="E4253" t="str">
            <v xml:space="preserve">Medan                                   </v>
          </cell>
          <cell r="F4253" t="str">
            <v xml:space="preserve">B -- Medan                                        </v>
          </cell>
        </row>
        <row r="4254">
          <cell r="A4254">
            <v>3877</v>
          </cell>
          <cell r="B4254" t="str">
            <v>S</v>
          </cell>
          <cell r="C4254" t="str">
            <v>U</v>
          </cell>
          <cell r="D4254" t="str">
            <v>R</v>
          </cell>
          <cell r="E4254" t="str">
            <v xml:space="preserve">KANWIL MALANG                           </v>
          </cell>
          <cell r="F4254" t="str">
            <v xml:space="preserve">R -- KANWIL MALANG                                </v>
          </cell>
        </row>
        <row r="4255">
          <cell r="A4255">
            <v>7958</v>
          </cell>
          <cell r="B4255" t="str">
            <v>S</v>
          </cell>
          <cell r="C4255" t="str">
            <v>U</v>
          </cell>
          <cell r="D4255" t="str">
            <v>P</v>
          </cell>
          <cell r="E4255" t="str">
            <v xml:space="preserve">Makassar                                </v>
          </cell>
          <cell r="F4255" t="str">
            <v xml:space="preserve">P -- Makassar                                     </v>
          </cell>
        </row>
        <row r="4256">
          <cell r="A4256">
            <v>7098</v>
          </cell>
          <cell r="B4256" t="str">
            <v>S</v>
          </cell>
          <cell r="C4256" t="str">
            <v>U</v>
          </cell>
          <cell r="D4256" t="str">
            <v>B</v>
          </cell>
          <cell r="E4256" t="str">
            <v xml:space="preserve">Medan                                   </v>
          </cell>
          <cell r="F4256" t="str">
            <v xml:space="preserve">B -- Medan                                        </v>
          </cell>
        </row>
        <row r="4257">
          <cell r="A4257">
            <v>6288</v>
          </cell>
          <cell r="B4257" t="str">
            <v>S</v>
          </cell>
          <cell r="C4257" t="str">
            <v>U</v>
          </cell>
          <cell r="D4257" t="str">
            <v>K</v>
          </cell>
          <cell r="E4257" t="str">
            <v xml:space="preserve">Surabaya                                </v>
          </cell>
          <cell r="F4257" t="str">
            <v xml:space="preserve">K -- Surabaya                                     </v>
          </cell>
        </row>
        <row r="4258">
          <cell r="A4258">
            <v>6293</v>
          </cell>
          <cell r="B4258" t="str">
            <v>S</v>
          </cell>
          <cell r="C4258" t="str">
            <v>U</v>
          </cell>
          <cell r="D4258" t="str">
            <v>K</v>
          </cell>
          <cell r="E4258" t="str">
            <v xml:space="preserve">Surabaya                                </v>
          </cell>
          <cell r="F4258" t="str">
            <v xml:space="preserve">K -- Surabaya                                     </v>
          </cell>
        </row>
        <row r="4259">
          <cell r="A4259">
            <v>3985</v>
          </cell>
          <cell r="B4259" t="str">
            <v>S</v>
          </cell>
          <cell r="C4259" t="str">
            <v>U</v>
          </cell>
          <cell r="D4259" t="str">
            <v>B</v>
          </cell>
          <cell r="E4259" t="str">
            <v xml:space="preserve">Medan                                   </v>
          </cell>
          <cell r="F4259" t="str">
            <v xml:space="preserve">B -- Medan                                        </v>
          </cell>
        </row>
        <row r="4260">
          <cell r="A4260">
            <v>7154</v>
          </cell>
          <cell r="B4260" t="str">
            <v>S</v>
          </cell>
          <cell r="C4260" t="str">
            <v>U</v>
          </cell>
          <cell r="D4260" t="str">
            <v>L</v>
          </cell>
          <cell r="E4260" t="str">
            <v xml:space="preserve">Banjarmasin                             </v>
          </cell>
          <cell r="F4260" t="str">
            <v xml:space="preserve">L -- Banjarmasin                                  </v>
          </cell>
        </row>
        <row r="4261">
          <cell r="A4261">
            <v>3908</v>
          </cell>
          <cell r="B4261" t="str">
            <v>S</v>
          </cell>
          <cell r="C4261" t="str">
            <v>U</v>
          </cell>
          <cell r="D4261" t="str">
            <v>B</v>
          </cell>
          <cell r="E4261" t="str">
            <v xml:space="preserve">Medan                                   </v>
          </cell>
          <cell r="F4261" t="str">
            <v xml:space="preserve">B -- Medan                                        </v>
          </cell>
        </row>
        <row r="4262">
          <cell r="A4262">
            <v>5103</v>
          </cell>
          <cell r="B4262" t="str">
            <v>S</v>
          </cell>
          <cell r="C4262" t="str">
            <v>U</v>
          </cell>
          <cell r="D4262" t="str">
            <v>P</v>
          </cell>
          <cell r="E4262" t="str">
            <v xml:space="preserve">Makassar                                </v>
          </cell>
          <cell r="F4262" t="str">
            <v xml:space="preserve">P -- Makassar                                     </v>
          </cell>
        </row>
        <row r="4263">
          <cell r="A4263">
            <v>3548</v>
          </cell>
          <cell r="B4263" t="str">
            <v>S</v>
          </cell>
          <cell r="C4263" t="str">
            <v>U</v>
          </cell>
          <cell r="D4263" t="str">
            <v>X</v>
          </cell>
          <cell r="E4263" t="str">
            <v xml:space="preserve">KANWIL PEKANBARU                        </v>
          </cell>
          <cell r="F4263" t="str">
            <v xml:space="preserve">X -- KANWIL PEKANBARU                             </v>
          </cell>
        </row>
        <row r="4264">
          <cell r="A4264">
            <v>5060</v>
          </cell>
          <cell r="B4264" t="str">
            <v>S</v>
          </cell>
          <cell r="C4264" t="str">
            <v>U</v>
          </cell>
          <cell r="D4264" t="str">
            <v>P</v>
          </cell>
          <cell r="E4264" t="str">
            <v xml:space="preserve">Makassar                                </v>
          </cell>
          <cell r="F4264" t="str">
            <v xml:space="preserve">P -- Makassar                                     </v>
          </cell>
        </row>
        <row r="4265">
          <cell r="A4265">
            <v>5971</v>
          </cell>
          <cell r="B4265" t="str">
            <v>S</v>
          </cell>
          <cell r="C4265" t="str">
            <v>U</v>
          </cell>
          <cell r="D4265" t="str">
            <v>G</v>
          </cell>
          <cell r="E4265" t="str">
            <v xml:space="preserve">Semarang                                </v>
          </cell>
          <cell r="F4265" t="str">
            <v xml:space="preserve">G -- Semarang                                     </v>
          </cell>
        </row>
        <row r="4266">
          <cell r="A4266">
            <v>4765</v>
          </cell>
          <cell r="B4266" t="str">
            <v>S</v>
          </cell>
          <cell r="C4266" t="str">
            <v>U</v>
          </cell>
          <cell r="D4266" t="str">
            <v>M</v>
          </cell>
          <cell r="E4266" t="str">
            <v xml:space="preserve">Denpasar                                </v>
          </cell>
          <cell r="F4266" t="str">
            <v xml:space="preserve">M -- Denpasar                                     </v>
          </cell>
        </row>
        <row r="4267">
          <cell r="A4267">
            <v>4026</v>
          </cell>
          <cell r="B4267" t="str">
            <v>S</v>
          </cell>
          <cell r="C4267" t="str">
            <v>U</v>
          </cell>
          <cell r="D4267" t="str">
            <v>F</v>
          </cell>
          <cell r="E4267" t="str">
            <v xml:space="preserve">Bandung                                 </v>
          </cell>
          <cell r="F4267" t="str">
            <v xml:space="preserve">F -- Bandung                                      </v>
          </cell>
        </row>
        <row r="4268">
          <cell r="A4268">
            <v>5363</v>
          </cell>
          <cell r="B4268" t="str">
            <v>S</v>
          </cell>
          <cell r="C4268" t="str">
            <v>U</v>
          </cell>
          <cell r="D4268" t="str">
            <v>B</v>
          </cell>
          <cell r="E4268" t="str">
            <v xml:space="preserve">Medan                                   </v>
          </cell>
          <cell r="F4268" t="str">
            <v xml:space="preserve">B -- Medan                                        </v>
          </cell>
        </row>
        <row r="4269">
          <cell r="A4269">
            <v>7407</v>
          </cell>
          <cell r="B4269" t="str">
            <v>S</v>
          </cell>
          <cell r="C4269" t="str">
            <v>U</v>
          </cell>
          <cell r="D4269" t="str">
            <v>X</v>
          </cell>
          <cell r="E4269" t="str">
            <v xml:space="preserve">KANWIL PEKANBARU                        </v>
          </cell>
          <cell r="F4269" t="str">
            <v xml:space="preserve">X -- KANWIL PEKANBARU                             </v>
          </cell>
        </row>
        <row r="4270">
          <cell r="A4270">
            <v>4027</v>
          </cell>
          <cell r="B4270" t="str">
            <v>S</v>
          </cell>
          <cell r="C4270" t="str">
            <v>U</v>
          </cell>
          <cell r="D4270" t="str">
            <v>F</v>
          </cell>
          <cell r="E4270" t="str">
            <v xml:space="preserve">Bandung                                 </v>
          </cell>
          <cell r="F4270" t="str">
            <v xml:space="preserve">F -- Bandung                                      </v>
          </cell>
        </row>
        <row r="4271">
          <cell r="A4271">
            <v>5020</v>
          </cell>
          <cell r="B4271" t="str">
            <v>S</v>
          </cell>
          <cell r="C4271" t="str">
            <v>U</v>
          </cell>
          <cell r="D4271" t="str">
            <v>P</v>
          </cell>
          <cell r="E4271" t="str">
            <v xml:space="preserve">Makassar                                </v>
          </cell>
          <cell r="F4271" t="str">
            <v xml:space="preserve">P -- Makassar                                     </v>
          </cell>
        </row>
        <row r="4272">
          <cell r="A4272">
            <v>5234</v>
          </cell>
          <cell r="B4272" t="str">
            <v>S</v>
          </cell>
          <cell r="C4272" t="str">
            <v>U</v>
          </cell>
          <cell r="D4272" t="str">
            <v>N</v>
          </cell>
          <cell r="E4272" t="str">
            <v xml:space="preserve">Manado                                  </v>
          </cell>
          <cell r="F4272" t="str">
            <v xml:space="preserve">N -- Manado                                       </v>
          </cell>
        </row>
        <row r="4273">
          <cell r="A4273">
            <v>7538</v>
          </cell>
          <cell r="B4273" t="str">
            <v>S</v>
          </cell>
          <cell r="C4273" t="str">
            <v>U</v>
          </cell>
          <cell r="D4273" t="str">
            <v>P</v>
          </cell>
          <cell r="E4273" t="str">
            <v xml:space="preserve">Makassar                                </v>
          </cell>
          <cell r="F4273" t="str">
            <v xml:space="preserve">P -- Makassar                                     </v>
          </cell>
        </row>
        <row r="4274">
          <cell r="A4274">
            <v>4936</v>
          </cell>
          <cell r="B4274" t="str">
            <v>S</v>
          </cell>
          <cell r="C4274" t="str">
            <v>U</v>
          </cell>
          <cell r="D4274" t="str">
            <v>P</v>
          </cell>
          <cell r="E4274" t="str">
            <v xml:space="preserve">Makassar                                </v>
          </cell>
          <cell r="F4274" t="str">
            <v xml:space="preserve">P -- Makassar                                     </v>
          </cell>
        </row>
        <row r="4275">
          <cell r="A4275">
            <v>3381</v>
          </cell>
          <cell r="B4275" t="str">
            <v>S</v>
          </cell>
          <cell r="C4275" t="str">
            <v>U</v>
          </cell>
          <cell r="D4275" t="str">
            <v>B</v>
          </cell>
          <cell r="E4275" t="str">
            <v xml:space="preserve">Medan                                   </v>
          </cell>
          <cell r="F4275" t="str">
            <v xml:space="preserve">B -- Medan                                        </v>
          </cell>
        </row>
        <row r="4276">
          <cell r="A4276">
            <v>5070</v>
          </cell>
          <cell r="B4276" t="str">
            <v>S</v>
          </cell>
          <cell r="C4276" t="str">
            <v>U</v>
          </cell>
          <cell r="D4276" t="str">
            <v>P</v>
          </cell>
          <cell r="E4276" t="str">
            <v xml:space="preserve">Makassar                                </v>
          </cell>
          <cell r="F4276" t="str">
            <v xml:space="preserve">P -- Makassar                                     </v>
          </cell>
        </row>
        <row r="4277">
          <cell r="A4277">
            <v>5846</v>
          </cell>
          <cell r="B4277" t="str">
            <v>S</v>
          </cell>
          <cell r="C4277" t="str">
            <v>U</v>
          </cell>
          <cell r="D4277" t="str">
            <v>G</v>
          </cell>
          <cell r="E4277" t="str">
            <v xml:space="preserve">Semarang                                </v>
          </cell>
          <cell r="F4277" t="str">
            <v xml:space="preserve">G -- Semarang                                     </v>
          </cell>
        </row>
        <row r="4278">
          <cell r="A4278">
            <v>3492</v>
          </cell>
          <cell r="B4278" t="str">
            <v>S</v>
          </cell>
          <cell r="C4278" t="str">
            <v>U</v>
          </cell>
          <cell r="D4278" t="str">
            <v>M</v>
          </cell>
          <cell r="E4278" t="str">
            <v xml:space="preserve">Denpasar                                </v>
          </cell>
          <cell r="F4278" t="str">
            <v xml:space="preserve">M -- Denpasar                                     </v>
          </cell>
        </row>
        <row r="4279">
          <cell r="A4279">
            <v>5093</v>
          </cell>
          <cell r="B4279" t="str">
            <v>S</v>
          </cell>
          <cell r="C4279" t="str">
            <v>U</v>
          </cell>
          <cell r="D4279" t="str">
            <v>P</v>
          </cell>
          <cell r="E4279" t="str">
            <v xml:space="preserve">Makassar                                </v>
          </cell>
          <cell r="F4279" t="str">
            <v xml:space="preserve">P -- Makassar                                     </v>
          </cell>
        </row>
        <row r="4280">
          <cell r="A4280">
            <v>6309</v>
          </cell>
          <cell r="B4280" t="str">
            <v>S</v>
          </cell>
          <cell r="C4280" t="str">
            <v>U</v>
          </cell>
          <cell r="D4280" t="str">
            <v>K</v>
          </cell>
          <cell r="E4280" t="str">
            <v xml:space="preserve">Surabaya                                </v>
          </cell>
          <cell r="F4280" t="str">
            <v xml:space="preserve">K -- Surabaya                                     </v>
          </cell>
        </row>
        <row r="4281">
          <cell r="A4281">
            <v>7961</v>
          </cell>
          <cell r="B4281" t="str">
            <v>S</v>
          </cell>
          <cell r="C4281" t="str">
            <v>U</v>
          </cell>
          <cell r="D4281" t="str">
            <v>P</v>
          </cell>
          <cell r="E4281" t="str">
            <v xml:space="preserve">Makassar                                </v>
          </cell>
          <cell r="F4281" t="str">
            <v xml:space="preserve">P -- Makassar                                     </v>
          </cell>
        </row>
        <row r="4282">
          <cell r="A4282">
            <v>6027</v>
          </cell>
          <cell r="B4282" t="str">
            <v>S</v>
          </cell>
          <cell r="C4282" t="str">
            <v>U</v>
          </cell>
          <cell r="D4282" t="str">
            <v>G</v>
          </cell>
          <cell r="E4282" t="str">
            <v xml:space="preserve">Semarang                                </v>
          </cell>
          <cell r="F4282" t="str">
            <v xml:space="preserve">G -- Semarang                                     </v>
          </cell>
        </row>
        <row r="4283">
          <cell r="A4283">
            <v>3833</v>
          </cell>
          <cell r="B4283" t="str">
            <v>S</v>
          </cell>
          <cell r="C4283" t="str">
            <v>U</v>
          </cell>
          <cell r="D4283" t="str">
            <v>B</v>
          </cell>
          <cell r="E4283" t="str">
            <v xml:space="preserve">Medan                                   </v>
          </cell>
          <cell r="F4283" t="str">
            <v xml:space="preserve">B -- Medan                                        </v>
          </cell>
        </row>
        <row r="4284">
          <cell r="A4284">
            <v>5277</v>
          </cell>
          <cell r="B4284" t="str">
            <v>S</v>
          </cell>
          <cell r="C4284" t="str">
            <v>U</v>
          </cell>
          <cell r="D4284" t="str">
            <v>B</v>
          </cell>
          <cell r="E4284" t="str">
            <v xml:space="preserve">Medan                                   </v>
          </cell>
          <cell r="F4284" t="str">
            <v xml:space="preserve">B -- Medan                                        </v>
          </cell>
        </row>
        <row r="4285">
          <cell r="A4285">
            <v>3933</v>
          </cell>
          <cell r="B4285" t="str">
            <v>S</v>
          </cell>
          <cell r="C4285" t="str">
            <v>U</v>
          </cell>
          <cell r="D4285" t="str">
            <v>B</v>
          </cell>
          <cell r="E4285" t="str">
            <v xml:space="preserve">Medan                                   </v>
          </cell>
          <cell r="F4285" t="str">
            <v xml:space="preserve">B -- Medan                                        </v>
          </cell>
        </row>
        <row r="4286">
          <cell r="A4286">
            <v>5041</v>
          </cell>
          <cell r="B4286" t="str">
            <v>S</v>
          </cell>
          <cell r="C4286" t="str">
            <v>U</v>
          </cell>
          <cell r="D4286" t="str">
            <v>P</v>
          </cell>
          <cell r="E4286" t="str">
            <v xml:space="preserve">Makassar                                </v>
          </cell>
          <cell r="F4286" t="str">
            <v xml:space="preserve">P -- Makassar                                     </v>
          </cell>
        </row>
        <row r="4287">
          <cell r="A4287">
            <v>7873</v>
          </cell>
          <cell r="B4287" t="str">
            <v>S</v>
          </cell>
          <cell r="C4287" t="str">
            <v>U</v>
          </cell>
          <cell r="D4287" t="str">
            <v>C</v>
          </cell>
          <cell r="E4287" t="str">
            <v xml:space="preserve">Padang                                  </v>
          </cell>
          <cell r="F4287" t="str">
            <v xml:space="preserve">C -- Padang                                       </v>
          </cell>
        </row>
        <row r="4288">
          <cell r="A4288">
            <v>3124</v>
          </cell>
          <cell r="B4288" t="str">
            <v>S</v>
          </cell>
          <cell r="C4288" t="str">
            <v>U</v>
          </cell>
          <cell r="D4288" t="str">
            <v>R</v>
          </cell>
          <cell r="E4288" t="str">
            <v xml:space="preserve">KANWIL MALANG                           </v>
          </cell>
          <cell r="F4288" t="str">
            <v xml:space="preserve">R -- KANWIL MALANG                                </v>
          </cell>
        </row>
        <row r="4289">
          <cell r="A4289">
            <v>5061</v>
          </cell>
          <cell r="B4289" t="str">
            <v>S</v>
          </cell>
          <cell r="C4289" t="str">
            <v>U</v>
          </cell>
          <cell r="D4289" t="str">
            <v>P</v>
          </cell>
          <cell r="E4289" t="str">
            <v xml:space="preserve">Makassar                                </v>
          </cell>
          <cell r="F4289" t="str">
            <v xml:space="preserve">P -- Makassar                                     </v>
          </cell>
        </row>
        <row r="4290">
          <cell r="A4290">
            <v>3934</v>
          </cell>
          <cell r="B4290" t="str">
            <v>S</v>
          </cell>
          <cell r="C4290" t="str">
            <v>U</v>
          </cell>
          <cell r="D4290" t="str">
            <v>B</v>
          </cell>
          <cell r="E4290" t="str">
            <v xml:space="preserve">Medan                                   </v>
          </cell>
          <cell r="F4290" t="str">
            <v xml:space="preserve">B -- Medan                                        </v>
          </cell>
        </row>
        <row r="4291">
          <cell r="A4291">
            <v>3101</v>
          </cell>
          <cell r="B4291" t="str">
            <v>S</v>
          </cell>
          <cell r="C4291" t="str">
            <v>U</v>
          </cell>
          <cell r="D4291" t="str">
            <v>H</v>
          </cell>
          <cell r="E4291" t="str">
            <v xml:space="preserve">Yogyakarta                              </v>
          </cell>
          <cell r="F4291" t="str">
            <v xml:space="preserve">H -- Yogyakarta                                   </v>
          </cell>
        </row>
        <row r="4292">
          <cell r="A4292">
            <v>5448</v>
          </cell>
          <cell r="B4292" t="str">
            <v>S</v>
          </cell>
          <cell r="C4292" t="str">
            <v>U</v>
          </cell>
          <cell r="D4292" t="str">
            <v>C</v>
          </cell>
          <cell r="E4292" t="str">
            <v xml:space="preserve">Padang                                  </v>
          </cell>
          <cell r="F4292" t="str">
            <v xml:space="preserve">C -- Padang                                       </v>
          </cell>
        </row>
        <row r="4293">
          <cell r="A4293">
            <v>4278</v>
          </cell>
          <cell r="B4293" t="str">
            <v>S</v>
          </cell>
          <cell r="C4293" t="str">
            <v>U</v>
          </cell>
          <cell r="D4293" t="str">
            <v>F</v>
          </cell>
          <cell r="E4293" t="str">
            <v xml:space="preserve">Bandung                                 </v>
          </cell>
          <cell r="F4293" t="str">
            <v xml:space="preserve">F -- Bandung                                      </v>
          </cell>
        </row>
        <row r="4294">
          <cell r="A4294">
            <v>8008</v>
          </cell>
          <cell r="B4294" t="str">
            <v>S</v>
          </cell>
          <cell r="C4294" t="str">
            <v>U</v>
          </cell>
          <cell r="D4294" t="str">
            <v>M</v>
          </cell>
          <cell r="E4294" t="str">
            <v xml:space="preserve">Denpasar                                </v>
          </cell>
          <cell r="F4294" t="str">
            <v xml:space="preserve">M -- Denpasar                                     </v>
          </cell>
        </row>
        <row r="4295">
          <cell r="A4295">
            <v>6517</v>
          </cell>
          <cell r="B4295" t="str">
            <v>S</v>
          </cell>
          <cell r="C4295" t="str">
            <v>U</v>
          </cell>
          <cell r="D4295" t="str">
            <v>R</v>
          </cell>
          <cell r="E4295" t="str">
            <v xml:space="preserve">KANWIL MALANG                           </v>
          </cell>
          <cell r="F4295" t="str">
            <v xml:space="preserve">R -- KANWIL MALANG                                </v>
          </cell>
        </row>
        <row r="4296">
          <cell r="A4296">
            <v>7232</v>
          </cell>
          <cell r="B4296" t="str">
            <v>S</v>
          </cell>
          <cell r="C4296" t="str">
            <v>U</v>
          </cell>
          <cell r="D4296" t="str">
            <v>L</v>
          </cell>
          <cell r="E4296" t="str">
            <v xml:space="preserve">Banjarmasin                             </v>
          </cell>
          <cell r="F4296" t="str">
            <v xml:space="preserve">L -- Banjarmasin                                  </v>
          </cell>
        </row>
        <row r="4297">
          <cell r="A4297">
            <v>7447</v>
          </cell>
          <cell r="B4297" t="str">
            <v>S</v>
          </cell>
          <cell r="C4297" t="str">
            <v>U</v>
          </cell>
          <cell r="D4297" t="str">
            <v>R</v>
          </cell>
          <cell r="E4297" t="str">
            <v xml:space="preserve">KANWIL MALANG                           </v>
          </cell>
          <cell r="F4297" t="str">
            <v xml:space="preserve">R -- KANWIL MALANG                                </v>
          </cell>
        </row>
        <row r="4298">
          <cell r="A4298">
            <v>3095</v>
          </cell>
          <cell r="B4298" t="str">
            <v>S</v>
          </cell>
          <cell r="C4298" t="str">
            <v>U</v>
          </cell>
          <cell r="D4298" t="str">
            <v>H</v>
          </cell>
          <cell r="E4298" t="str">
            <v xml:space="preserve">Yogyakarta                              </v>
          </cell>
          <cell r="F4298" t="str">
            <v xml:space="preserve">H -- Yogyakarta                                   </v>
          </cell>
        </row>
        <row r="4299">
          <cell r="A4299">
            <v>7540</v>
          </cell>
          <cell r="B4299" t="str">
            <v>S</v>
          </cell>
          <cell r="C4299" t="str">
            <v>U</v>
          </cell>
          <cell r="D4299" t="str">
            <v>O</v>
          </cell>
          <cell r="E4299" t="str">
            <v xml:space="preserve">KANWIL JAYAPURA                         </v>
          </cell>
          <cell r="F4299" t="str">
            <v xml:space="preserve">O -- KANWIL JAYAPURA                              </v>
          </cell>
        </row>
        <row r="4300">
          <cell r="A4300">
            <v>7629</v>
          </cell>
          <cell r="B4300" t="str">
            <v>S</v>
          </cell>
          <cell r="C4300" t="str">
            <v>U</v>
          </cell>
          <cell r="D4300" t="str">
            <v>M</v>
          </cell>
          <cell r="E4300" t="str">
            <v xml:space="preserve">Denpasar                                </v>
          </cell>
          <cell r="F4300" t="str">
            <v xml:space="preserve">M -- Denpasar                                     </v>
          </cell>
        </row>
        <row r="4301">
          <cell r="A4301">
            <v>819</v>
          </cell>
          <cell r="B4301" t="str">
            <v>S</v>
          </cell>
          <cell r="C4301" t="str">
            <v>U</v>
          </cell>
          <cell r="D4301" t="str">
            <v>Q</v>
          </cell>
          <cell r="E4301" t="str">
            <v xml:space="preserve">KANWIL JAKARTA 3                        </v>
          </cell>
          <cell r="F4301" t="str">
            <v xml:space="preserve">Q -- KANWIL JAKARTA 3                             </v>
          </cell>
        </row>
        <row r="4302">
          <cell r="A4302">
            <v>8095</v>
          </cell>
          <cell r="B4302" t="str">
            <v>S</v>
          </cell>
          <cell r="C4302" t="str">
            <v>U</v>
          </cell>
          <cell r="D4302" t="str">
            <v>F</v>
          </cell>
          <cell r="E4302" t="str">
            <v xml:space="preserve">Bandung                                 </v>
          </cell>
          <cell r="F4302" t="str">
            <v xml:space="preserve">F -- Bandung                                      </v>
          </cell>
        </row>
        <row r="4303">
          <cell r="A4303">
            <v>7004</v>
          </cell>
          <cell r="B4303" t="str">
            <v>S</v>
          </cell>
          <cell r="C4303" t="str">
            <v>U</v>
          </cell>
          <cell r="D4303" t="str">
            <v>K</v>
          </cell>
          <cell r="E4303" t="str">
            <v xml:space="preserve">Surabaya                                </v>
          </cell>
          <cell r="F4303" t="str">
            <v xml:space="preserve">K -- Surabaya                                     </v>
          </cell>
        </row>
        <row r="4304">
          <cell r="A4304">
            <v>7641</v>
          </cell>
          <cell r="B4304" t="str">
            <v>S</v>
          </cell>
          <cell r="C4304" t="str">
            <v>U</v>
          </cell>
          <cell r="D4304" t="str">
            <v>P</v>
          </cell>
          <cell r="E4304" t="str">
            <v xml:space="preserve">Makassar                                </v>
          </cell>
          <cell r="F4304" t="str">
            <v xml:space="preserve">P -- Makassar                                     </v>
          </cell>
        </row>
        <row r="4305">
          <cell r="A4305">
            <v>7869</v>
          </cell>
          <cell r="B4305" t="str">
            <v>S</v>
          </cell>
          <cell r="C4305" t="str">
            <v>U</v>
          </cell>
          <cell r="D4305" t="str">
            <v>R</v>
          </cell>
          <cell r="E4305" t="str">
            <v xml:space="preserve">KANWIL MALANG                           </v>
          </cell>
          <cell r="F4305" t="str">
            <v xml:space="preserve">R -- KANWIL MALANG                                </v>
          </cell>
        </row>
        <row r="4306">
          <cell r="A4306">
            <v>6990</v>
          </cell>
          <cell r="B4306" t="str">
            <v>S</v>
          </cell>
          <cell r="C4306" t="str">
            <v>U</v>
          </cell>
          <cell r="D4306" t="str">
            <v>H</v>
          </cell>
          <cell r="E4306" t="str">
            <v xml:space="preserve">Yogyakarta                              </v>
          </cell>
          <cell r="F4306" t="str">
            <v xml:space="preserve">H -- Yogyakarta                                   </v>
          </cell>
        </row>
        <row r="4307">
          <cell r="A4307">
            <v>8098</v>
          </cell>
          <cell r="B4307" t="str">
            <v>S</v>
          </cell>
          <cell r="C4307" t="str">
            <v>U</v>
          </cell>
          <cell r="D4307" t="str">
            <v>M</v>
          </cell>
          <cell r="E4307" t="str">
            <v xml:space="preserve">Denpasar                                </v>
          </cell>
          <cell r="F4307" t="str">
            <v xml:space="preserve">M -- Denpasar                                     </v>
          </cell>
        </row>
        <row r="4308">
          <cell r="A4308">
            <v>4216</v>
          </cell>
          <cell r="B4308" t="str">
            <v>S</v>
          </cell>
          <cell r="C4308" t="str">
            <v>U</v>
          </cell>
          <cell r="D4308" t="str">
            <v>F</v>
          </cell>
          <cell r="E4308" t="str">
            <v xml:space="preserve">Bandung                                 </v>
          </cell>
          <cell r="F4308" t="str">
            <v xml:space="preserve">F -- Bandung                                      </v>
          </cell>
        </row>
        <row r="4309">
          <cell r="A4309">
            <v>5094</v>
          </cell>
          <cell r="B4309" t="str">
            <v>S</v>
          </cell>
          <cell r="C4309" t="str">
            <v>U</v>
          </cell>
          <cell r="D4309" t="str">
            <v>P</v>
          </cell>
          <cell r="E4309" t="str">
            <v xml:space="preserve">Makassar                                </v>
          </cell>
          <cell r="F4309" t="str">
            <v xml:space="preserve">P -- Makassar                                     </v>
          </cell>
        </row>
        <row r="4310">
          <cell r="A4310">
            <v>4173</v>
          </cell>
          <cell r="B4310" t="str">
            <v>S</v>
          </cell>
          <cell r="C4310" t="str">
            <v>U</v>
          </cell>
          <cell r="D4310" t="str">
            <v>F</v>
          </cell>
          <cell r="E4310" t="str">
            <v xml:space="preserve">Bandung                                 </v>
          </cell>
          <cell r="F4310" t="str">
            <v xml:space="preserve">F -- Bandung                                      </v>
          </cell>
        </row>
        <row r="4311">
          <cell r="A4311">
            <v>5746</v>
          </cell>
          <cell r="B4311" t="str">
            <v>S</v>
          </cell>
          <cell r="C4311" t="str">
            <v>U</v>
          </cell>
          <cell r="D4311" t="str">
            <v>D</v>
          </cell>
          <cell r="E4311" t="str">
            <v xml:space="preserve">Palembang                               </v>
          </cell>
          <cell r="F4311" t="str">
            <v xml:space="preserve">D -- Palembang                                    </v>
          </cell>
        </row>
        <row r="4312">
          <cell r="A4312">
            <v>6107</v>
          </cell>
          <cell r="B4312" t="str">
            <v>S</v>
          </cell>
          <cell r="C4312" t="str">
            <v>U</v>
          </cell>
          <cell r="D4312" t="str">
            <v>K</v>
          </cell>
          <cell r="E4312" t="str">
            <v xml:space="preserve">Surabaya                                </v>
          </cell>
          <cell r="F4312" t="str">
            <v xml:space="preserve">K -- Surabaya                                     </v>
          </cell>
        </row>
        <row r="4313">
          <cell r="A4313">
            <v>4141</v>
          </cell>
          <cell r="B4313" t="str">
            <v>S</v>
          </cell>
          <cell r="C4313" t="str">
            <v>U</v>
          </cell>
          <cell r="D4313" t="str">
            <v>F</v>
          </cell>
          <cell r="E4313" t="str">
            <v xml:space="preserve">Bandung                                 </v>
          </cell>
          <cell r="F4313" t="str">
            <v xml:space="preserve">F -- Bandung                                      </v>
          </cell>
        </row>
        <row r="4314">
          <cell r="A4314">
            <v>4198</v>
          </cell>
          <cell r="B4314" t="str">
            <v>S</v>
          </cell>
          <cell r="C4314" t="str">
            <v>U</v>
          </cell>
          <cell r="D4314" t="str">
            <v>F</v>
          </cell>
          <cell r="E4314" t="str">
            <v xml:space="preserve">Bandung                                 </v>
          </cell>
          <cell r="F4314" t="str">
            <v xml:space="preserve">F -- Bandung                                      </v>
          </cell>
        </row>
        <row r="4315">
          <cell r="A4315">
            <v>7499</v>
          </cell>
          <cell r="B4315" t="str">
            <v>S</v>
          </cell>
          <cell r="C4315" t="str">
            <v>U</v>
          </cell>
          <cell r="D4315" t="str">
            <v>D</v>
          </cell>
          <cell r="E4315" t="str">
            <v xml:space="preserve">Palembang                               </v>
          </cell>
          <cell r="F4315" t="str">
            <v xml:space="preserve">D -- Palembang                                    </v>
          </cell>
        </row>
        <row r="4316">
          <cell r="A4316">
            <v>887</v>
          </cell>
          <cell r="B4316" t="str">
            <v>S</v>
          </cell>
          <cell r="C4316" t="str">
            <v>U</v>
          </cell>
          <cell r="D4316" t="str">
            <v>F</v>
          </cell>
          <cell r="E4316" t="str">
            <v xml:space="preserve">Bandung                                 </v>
          </cell>
          <cell r="F4316" t="str">
            <v xml:space="preserve">F -- Bandung                                      </v>
          </cell>
        </row>
        <row r="4317">
          <cell r="A4317">
            <v>4567</v>
          </cell>
          <cell r="B4317" t="str">
            <v>S</v>
          </cell>
          <cell r="C4317" t="str">
            <v>U</v>
          </cell>
          <cell r="D4317" t="str">
            <v>L</v>
          </cell>
          <cell r="E4317" t="str">
            <v xml:space="preserve">Banjarmasin                             </v>
          </cell>
          <cell r="F4317" t="str">
            <v xml:space="preserve">L -- Banjarmasin                                  </v>
          </cell>
        </row>
        <row r="4318">
          <cell r="A4318">
            <v>5558</v>
          </cell>
          <cell r="B4318" t="str">
            <v>S</v>
          </cell>
          <cell r="C4318" t="str">
            <v>U</v>
          </cell>
          <cell r="D4318" t="str">
            <v>C</v>
          </cell>
          <cell r="E4318" t="str">
            <v xml:space="preserve">Padang                                  </v>
          </cell>
          <cell r="F4318" t="str">
            <v xml:space="preserve">C -- Padang                                       </v>
          </cell>
        </row>
        <row r="4319">
          <cell r="A4319">
            <v>3010</v>
          </cell>
          <cell r="B4319" t="str">
            <v>S</v>
          </cell>
          <cell r="C4319" t="str">
            <v>U</v>
          </cell>
          <cell r="D4319" t="str">
            <v>H</v>
          </cell>
          <cell r="E4319" t="str">
            <v xml:space="preserve">Yogyakarta                              </v>
          </cell>
          <cell r="F4319" t="str">
            <v xml:space="preserve">H -- Yogyakarta                                   </v>
          </cell>
        </row>
        <row r="4320">
          <cell r="A4320">
            <v>6925</v>
          </cell>
          <cell r="B4320" t="str">
            <v>S</v>
          </cell>
          <cell r="C4320" t="str">
            <v>U</v>
          </cell>
          <cell r="D4320" t="str">
            <v>H</v>
          </cell>
          <cell r="E4320" t="str">
            <v xml:space="preserve">Yogyakarta                              </v>
          </cell>
          <cell r="F4320" t="str">
            <v xml:space="preserve">H -- Yogyakarta                                   </v>
          </cell>
        </row>
        <row r="4321">
          <cell r="A4321">
            <v>7660</v>
          </cell>
          <cell r="B4321" t="str">
            <v>S</v>
          </cell>
          <cell r="C4321" t="str">
            <v>U</v>
          </cell>
          <cell r="D4321" t="str">
            <v>X</v>
          </cell>
          <cell r="E4321" t="str">
            <v xml:space="preserve">KANWIL PEKANBARU                        </v>
          </cell>
          <cell r="F4321" t="str">
            <v xml:space="preserve">X -- KANWIL PEKANBARU                             </v>
          </cell>
        </row>
        <row r="4322">
          <cell r="A4322">
            <v>6608</v>
          </cell>
          <cell r="B4322" t="str">
            <v>S</v>
          </cell>
          <cell r="C4322" t="str">
            <v>U</v>
          </cell>
          <cell r="D4322" t="str">
            <v>H</v>
          </cell>
          <cell r="E4322" t="str">
            <v xml:space="preserve">Yogyakarta                              </v>
          </cell>
          <cell r="F4322" t="str">
            <v xml:space="preserve">H -- Yogyakarta                                   </v>
          </cell>
        </row>
        <row r="4323">
          <cell r="A4323">
            <v>3752</v>
          </cell>
          <cell r="B4323" t="str">
            <v>S</v>
          </cell>
          <cell r="C4323" t="str">
            <v>U</v>
          </cell>
          <cell r="D4323" t="str">
            <v>R</v>
          </cell>
          <cell r="E4323" t="str">
            <v xml:space="preserve">KANWIL MALANG                           </v>
          </cell>
          <cell r="F4323" t="str">
            <v xml:space="preserve">R -- KANWIL MALANG                                </v>
          </cell>
        </row>
        <row r="4324">
          <cell r="A4324">
            <v>4405</v>
          </cell>
          <cell r="B4324" t="str">
            <v>S</v>
          </cell>
          <cell r="C4324" t="str">
            <v>U</v>
          </cell>
          <cell r="D4324" t="str">
            <v>F</v>
          </cell>
          <cell r="E4324" t="str">
            <v xml:space="preserve">Bandung                                 </v>
          </cell>
          <cell r="F4324" t="str">
            <v xml:space="preserve">F -- Bandung                                      </v>
          </cell>
        </row>
        <row r="4325">
          <cell r="A4325">
            <v>947</v>
          </cell>
          <cell r="B4325" t="str">
            <v>S</v>
          </cell>
          <cell r="C4325" t="str">
            <v>U</v>
          </cell>
          <cell r="D4325" t="str">
            <v>I</v>
          </cell>
          <cell r="E4325" t="str">
            <v xml:space="preserve">DKI2                                    </v>
          </cell>
          <cell r="F4325" t="str">
            <v xml:space="preserve">I -- DKI2                                         </v>
          </cell>
        </row>
        <row r="4326">
          <cell r="A4326">
            <v>6543</v>
          </cell>
          <cell r="B4326" t="str">
            <v>S</v>
          </cell>
          <cell r="C4326" t="str">
            <v>U</v>
          </cell>
          <cell r="D4326" t="str">
            <v>K</v>
          </cell>
          <cell r="E4326" t="str">
            <v xml:space="preserve">Surabaya                                </v>
          </cell>
          <cell r="F4326" t="str">
            <v xml:space="preserve">K -- Surabaya                                     </v>
          </cell>
        </row>
        <row r="4327">
          <cell r="A4327">
            <v>5021</v>
          </cell>
          <cell r="B4327" t="str">
            <v>S</v>
          </cell>
          <cell r="C4327" t="str">
            <v>U</v>
          </cell>
          <cell r="D4327" t="str">
            <v>P</v>
          </cell>
          <cell r="E4327" t="str">
            <v xml:space="preserve">Makassar                                </v>
          </cell>
          <cell r="F4327" t="str">
            <v xml:space="preserve">P -- Makassar                                     </v>
          </cell>
        </row>
        <row r="4328">
          <cell r="A4328">
            <v>7943</v>
          </cell>
          <cell r="B4328" t="str">
            <v>S</v>
          </cell>
          <cell r="C4328" t="str">
            <v>U</v>
          </cell>
          <cell r="D4328" t="str">
            <v>O</v>
          </cell>
          <cell r="E4328" t="str">
            <v xml:space="preserve">KANWIL JAYAPURA                         </v>
          </cell>
          <cell r="F4328" t="str">
            <v xml:space="preserve">O -- KANWIL JAYAPURA                              </v>
          </cell>
        </row>
        <row r="4329">
          <cell r="A4329">
            <v>7959</v>
          </cell>
          <cell r="B4329" t="str">
            <v>S</v>
          </cell>
          <cell r="C4329" t="str">
            <v>U</v>
          </cell>
          <cell r="D4329" t="str">
            <v>P</v>
          </cell>
          <cell r="E4329" t="str">
            <v xml:space="preserve">Makassar                                </v>
          </cell>
          <cell r="F4329" t="str">
            <v xml:space="preserve">P -- Makassar                                     </v>
          </cell>
        </row>
        <row r="4330">
          <cell r="A4330">
            <v>5300</v>
          </cell>
          <cell r="B4330" t="str">
            <v>S</v>
          </cell>
          <cell r="C4330" t="str">
            <v>U</v>
          </cell>
          <cell r="D4330" t="str">
            <v>B</v>
          </cell>
          <cell r="E4330" t="str">
            <v xml:space="preserve">Medan                                   </v>
          </cell>
          <cell r="F4330" t="str">
            <v xml:space="preserve">B -- Medan                                        </v>
          </cell>
        </row>
        <row r="4331">
          <cell r="A4331">
            <v>7022</v>
          </cell>
          <cell r="B4331" t="str">
            <v>S</v>
          </cell>
          <cell r="C4331" t="str">
            <v>U</v>
          </cell>
          <cell r="D4331" t="str">
            <v>F</v>
          </cell>
          <cell r="E4331" t="str">
            <v xml:space="preserve">Bandung                                 </v>
          </cell>
          <cell r="F4331" t="str">
            <v xml:space="preserve">F -- Bandung                                      </v>
          </cell>
        </row>
        <row r="4332">
          <cell r="A4332">
            <v>4233</v>
          </cell>
          <cell r="B4332" t="str">
            <v>S</v>
          </cell>
          <cell r="C4332" t="str">
            <v>U</v>
          </cell>
          <cell r="D4332" t="str">
            <v>F</v>
          </cell>
          <cell r="E4332" t="str">
            <v xml:space="preserve">Bandung                                 </v>
          </cell>
          <cell r="F4332" t="str">
            <v xml:space="preserve">F -- Bandung                                      </v>
          </cell>
        </row>
        <row r="4333">
          <cell r="A4333">
            <v>4174</v>
          </cell>
          <cell r="B4333" t="str">
            <v>S</v>
          </cell>
          <cell r="C4333" t="str">
            <v>U</v>
          </cell>
          <cell r="D4333" t="str">
            <v>F</v>
          </cell>
          <cell r="E4333" t="str">
            <v xml:space="preserve">Bandung                                 </v>
          </cell>
          <cell r="F4333" t="str">
            <v xml:space="preserve">F -- Bandung                                      </v>
          </cell>
        </row>
        <row r="4334">
          <cell r="A4334">
            <v>810</v>
          </cell>
          <cell r="B4334" t="str">
            <v>S</v>
          </cell>
          <cell r="C4334" t="str">
            <v>U</v>
          </cell>
          <cell r="D4334" t="str">
            <v>I</v>
          </cell>
          <cell r="E4334" t="str">
            <v xml:space="preserve">DKI2                                    </v>
          </cell>
          <cell r="F4334" t="str">
            <v xml:space="preserve">I -- DKI2                                         </v>
          </cell>
        </row>
        <row r="4335">
          <cell r="A4335">
            <v>4301</v>
          </cell>
          <cell r="B4335" t="str">
            <v>S</v>
          </cell>
          <cell r="C4335" t="str">
            <v>U</v>
          </cell>
          <cell r="D4335" t="str">
            <v>F</v>
          </cell>
          <cell r="E4335" t="str">
            <v xml:space="preserve">Bandung                                 </v>
          </cell>
          <cell r="F4335" t="str">
            <v xml:space="preserve">F -- Bandung                                      </v>
          </cell>
        </row>
        <row r="4336">
          <cell r="A4336">
            <v>4788</v>
          </cell>
          <cell r="B4336" t="str">
            <v>S</v>
          </cell>
          <cell r="C4336" t="str">
            <v>U</v>
          </cell>
          <cell r="D4336" t="str">
            <v>M</v>
          </cell>
          <cell r="E4336" t="str">
            <v xml:space="preserve">Denpasar                                </v>
          </cell>
          <cell r="F4336" t="str">
            <v xml:space="preserve">M -- Denpasar                                     </v>
          </cell>
        </row>
        <row r="4337">
          <cell r="A4337">
            <v>3491</v>
          </cell>
          <cell r="B4337" t="str">
            <v>S</v>
          </cell>
          <cell r="C4337" t="str">
            <v>U</v>
          </cell>
          <cell r="D4337" t="str">
            <v>M</v>
          </cell>
          <cell r="E4337" t="str">
            <v xml:space="preserve">Denpasar                                </v>
          </cell>
          <cell r="F4337" t="str">
            <v xml:space="preserve">M -- Denpasar                                     </v>
          </cell>
        </row>
        <row r="4338">
          <cell r="A4338">
            <v>3991</v>
          </cell>
          <cell r="B4338" t="str">
            <v>S</v>
          </cell>
          <cell r="C4338" t="str">
            <v>U</v>
          </cell>
          <cell r="D4338" t="str">
            <v>B</v>
          </cell>
          <cell r="E4338" t="str">
            <v xml:space="preserve">Medan                                   </v>
          </cell>
          <cell r="F4338" t="str">
            <v xml:space="preserve">B -- Medan                                        </v>
          </cell>
        </row>
        <row r="4339">
          <cell r="A4339">
            <v>3909</v>
          </cell>
          <cell r="B4339" t="str">
            <v>S</v>
          </cell>
          <cell r="C4339" t="str">
            <v>U</v>
          </cell>
          <cell r="D4339" t="str">
            <v>B</v>
          </cell>
          <cell r="E4339" t="str">
            <v xml:space="preserve">Medan                                   </v>
          </cell>
          <cell r="F4339" t="str">
            <v xml:space="preserve">B -- Medan                                        </v>
          </cell>
        </row>
        <row r="4340">
          <cell r="A4340">
            <v>3952</v>
          </cell>
          <cell r="B4340" t="str">
            <v>S</v>
          </cell>
          <cell r="C4340" t="str">
            <v>U</v>
          </cell>
          <cell r="D4340" t="str">
            <v>B</v>
          </cell>
          <cell r="E4340" t="str">
            <v xml:space="preserve">Medan                                   </v>
          </cell>
          <cell r="F4340" t="str">
            <v xml:space="preserve">B -- Medan                                        </v>
          </cell>
        </row>
        <row r="4341">
          <cell r="A4341">
            <v>4506</v>
          </cell>
          <cell r="B4341" t="str">
            <v>S</v>
          </cell>
          <cell r="C4341" t="str">
            <v>U</v>
          </cell>
          <cell r="D4341" t="str">
            <v>L</v>
          </cell>
          <cell r="E4341" t="str">
            <v xml:space="preserve">Banjarmasin                             </v>
          </cell>
          <cell r="F4341" t="str">
            <v xml:space="preserve">L -- Banjarmasin                                  </v>
          </cell>
        </row>
        <row r="4342">
          <cell r="A4342">
            <v>7575</v>
          </cell>
          <cell r="B4342" t="str">
            <v>S</v>
          </cell>
          <cell r="C4342" t="str">
            <v>U</v>
          </cell>
          <cell r="D4342" t="str">
            <v>L</v>
          </cell>
          <cell r="E4342" t="str">
            <v xml:space="preserve">Banjarmasin                             </v>
          </cell>
          <cell r="F4342" t="str">
            <v xml:space="preserve">L -- Banjarmasin                                  </v>
          </cell>
        </row>
        <row r="4343">
          <cell r="A4343">
            <v>5104</v>
          </cell>
          <cell r="B4343" t="str">
            <v>S</v>
          </cell>
          <cell r="C4343" t="str">
            <v>U</v>
          </cell>
          <cell r="D4343" t="str">
            <v>P</v>
          </cell>
          <cell r="E4343" t="str">
            <v xml:space="preserve">Makassar                                </v>
          </cell>
          <cell r="F4343" t="str">
            <v xml:space="preserve">P -- Makassar                                     </v>
          </cell>
        </row>
        <row r="4344">
          <cell r="A4344">
            <v>7924</v>
          </cell>
          <cell r="B4344" t="str">
            <v>S</v>
          </cell>
          <cell r="C4344" t="str">
            <v>U</v>
          </cell>
          <cell r="D4344" t="str">
            <v>R</v>
          </cell>
          <cell r="E4344" t="str">
            <v xml:space="preserve">KANWIL MALANG                           </v>
          </cell>
          <cell r="F4344" t="str">
            <v xml:space="preserve">R -- KANWIL MALANG                                </v>
          </cell>
        </row>
        <row r="4345">
          <cell r="A4345">
            <v>5077</v>
          </cell>
          <cell r="B4345" t="str">
            <v>S</v>
          </cell>
          <cell r="C4345" t="str">
            <v>U</v>
          </cell>
          <cell r="D4345" t="str">
            <v>O</v>
          </cell>
          <cell r="E4345" t="str">
            <v xml:space="preserve">KANWIL JAYAPURA                         </v>
          </cell>
          <cell r="F4345" t="str">
            <v xml:space="preserve">O -- KANWIL JAYAPURA                              </v>
          </cell>
        </row>
        <row r="4346">
          <cell r="A4346">
            <v>4302</v>
          </cell>
          <cell r="B4346" t="str">
            <v>S</v>
          </cell>
          <cell r="C4346" t="str">
            <v>U</v>
          </cell>
          <cell r="D4346" t="str">
            <v>F</v>
          </cell>
          <cell r="E4346" t="str">
            <v xml:space="preserve">Bandung                                 </v>
          </cell>
          <cell r="F4346" t="str">
            <v xml:space="preserve">F -- Bandung                                      </v>
          </cell>
        </row>
        <row r="4347">
          <cell r="A4347">
            <v>6052</v>
          </cell>
          <cell r="B4347" t="str">
            <v>S</v>
          </cell>
          <cell r="C4347" t="str">
            <v>U</v>
          </cell>
          <cell r="D4347" t="str">
            <v>G</v>
          </cell>
          <cell r="E4347" t="str">
            <v xml:space="preserve">Semarang                                </v>
          </cell>
          <cell r="F4347" t="str">
            <v xml:space="preserve">G -- Semarang                                     </v>
          </cell>
        </row>
        <row r="4348">
          <cell r="A4348">
            <v>5121</v>
          </cell>
          <cell r="B4348" t="str">
            <v>S</v>
          </cell>
          <cell r="C4348" t="str">
            <v>U</v>
          </cell>
          <cell r="D4348" t="str">
            <v>N</v>
          </cell>
          <cell r="E4348" t="str">
            <v xml:space="preserve">Manado                                  </v>
          </cell>
          <cell r="F4348" t="str">
            <v xml:space="preserve">N -- Manado                                       </v>
          </cell>
        </row>
        <row r="4349">
          <cell r="A4349">
            <v>3527</v>
          </cell>
          <cell r="B4349" t="str">
            <v>S</v>
          </cell>
          <cell r="C4349" t="str">
            <v>U</v>
          </cell>
          <cell r="D4349" t="str">
            <v>B</v>
          </cell>
          <cell r="E4349" t="str">
            <v xml:space="preserve">Medan                                   </v>
          </cell>
          <cell r="F4349" t="str">
            <v xml:space="preserve">B -- Medan                                        </v>
          </cell>
        </row>
        <row r="4350">
          <cell r="A4350">
            <v>5502</v>
          </cell>
          <cell r="B4350" t="str">
            <v>S</v>
          </cell>
          <cell r="C4350" t="str">
            <v>U</v>
          </cell>
          <cell r="D4350" t="str">
            <v>C</v>
          </cell>
          <cell r="E4350" t="str">
            <v xml:space="preserve">Padang                                  </v>
          </cell>
          <cell r="F4350" t="str">
            <v xml:space="preserve">C -- Padang                                       </v>
          </cell>
        </row>
        <row r="4351">
          <cell r="A4351">
            <v>4175</v>
          </cell>
          <cell r="B4351" t="str">
            <v>S</v>
          </cell>
          <cell r="C4351" t="str">
            <v>U</v>
          </cell>
          <cell r="D4351" t="str">
            <v>F</v>
          </cell>
          <cell r="E4351" t="str">
            <v xml:space="preserve">Bandung                                 </v>
          </cell>
          <cell r="F4351" t="str">
            <v xml:space="preserve">F -- Bandung                                      </v>
          </cell>
        </row>
        <row r="4352">
          <cell r="A4352">
            <v>5906</v>
          </cell>
          <cell r="B4352" t="str">
            <v>S</v>
          </cell>
          <cell r="C4352" t="str">
            <v>U</v>
          </cell>
          <cell r="D4352" t="str">
            <v>G</v>
          </cell>
          <cell r="E4352" t="str">
            <v xml:space="preserve">Semarang                                </v>
          </cell>
          <cell r="F4352" t="str">
            <v xml:space="preserve">G -- Semarang                                     </v>
          </cell>
        </row>
        <row r="4353">
          <cell r="A4353">
            <v>6781</v>
          </cell>
          <cell r="B4353" t="str">
            <v>S</v>
          </cell>
          <cell r="C4353" t="str">
            <v>U</v>
          </cell>
          <cell r="D4353" t="str">
            <v>H</v>
          </cell>
          <cell r="E4353" t="str">
            <v xml:space="preserve">Yogyakarta                              </v>
          </cell>
          <cell r="F4353" t="str">
            <v xml:space="preserve">H -- Yogyakarta                                   </v>
          </cell>
        </row>
        <row r="4354">
          <cell r="A4354">
            <v>5152</v>
          </cell>
          <cell r="B4354" t="str">
            <v>S</v>
          </cell>
          <cell r="C4354" t="str">
            <v>U</v>
          </cell>
          <cell r="D4354" t="str">
            <v>N</v>
          </cell>
          <cell r="E4354" t="str">
            <v xml:space="preserve">Manado                                  </v>
          </cell>
          <cell r="F4354" t="str">
            <v xml:space="preserve">N -- Manado                                       </v>
          </cell>
        </row>
        <row r="4355">
          <cell r="A4355">
            <v>8062</v>
          </cell>
          <cell r="B4355" t="str">
            <v>S</v>
          </cell>
          <cell r="C4355" t="str">
            <v>U</v>
          </cell>
          <cell r="D4355" t="str">
            <v>D</v>
          </cell>
          <cell r="E4355" t="str">
            <v xml:space="preserve">Palembang                               </v>
          </cell>
          <cell r="F4355" t="str">
            <v xml:space="preserve">D -- Palembang                                    </v>
          </cell>
        </row>
        <row r="4356">
          <cell r="A4356">
            <v>3597</v>
          </cell>
          <cell r="B4356" t="str">
            <v>S</v>
          </cell>
          <cell r="C4356" t="str">
            <v>U</v>
          </cell>
          <cell r="D4356" t="str">
            <v>G</v>
          </cell>
          <cell r="E4356" t="str">
            <v xml:space="preserve">Semarang                                </v>
          </cell>
          <cell r="F4356" t="str">
            <v xml:space="preserve">G -- Semarang                                     </v>
          </cell>
        </row>
        <row r="4357">
          <cell r="A4357">
            <v>8159</v>
          </cell>
          <cell r="B4357" t="str">
            <v>S</v>
          </cell>
          <cell r="C4357" t="str">
            <v>U</v>
          </cell>
          <cell r="D4357" t="str">
            <v>G</v>
          </cell>
          <cell r="E4357" t="str">
            <v xml:space="preserve">Semarang                                </v>
          </cell>
          <cell r="F4357" t="str">
            <v xml:space="preserve">G -- Semarang                                     </v>
          </cell>
        </row>
        <row r="4358">
          <cell r="A4358">
            <v>7205</v>
          </cell>
          <cell r="B4358" t="str">
            <v>S</v>
          </cell>
          <cell r="C4358" t="str">
            <v>U</v>
          </cell>
          <cell r="D4358" t="str">
            <v>I</v>
          </cell>
          <cell r="E4358" t="str">
            <v xml:space="preserve">DKI2                                    </v>
          </cell>
          <cell r="F4358" t="str">
            <v xml:space="preserve">I -- DKI2                                         </v>
          </cell>
        </row>
        <row r="4359">
          <cell r="A4359">
            <v>7771</v>
          </cell>
          <cell r="B4359" t="str">
            <v>S</v>
          </cell>
          <cell r="C4359" t="str">
            <v>U</v>
          </cell>
          <cell r="D4359" t="str">
            <v>D</v>
          </cell>
          <cell r="E4359" t="str">
            <v xml:space="preserve">Palembang                               </v>
          </cell>
          <cell r="F4359" t="str">
            <v xml:space="preserve">D -- Palembang                                    </v>
          </cell>
        </row>
        <row r="4360">
          <cell r="A4360">
            <v>4600</v>
          </cell>
          <cell r="B4360" t="str">
            <v>S</v>
          </cell>
          <cell r="C4360" t="str">
            <v>U</v>
          </cell>
          <cell r="D4360" t="str">
            <v>L</v>
          </cell>
          <cell r="E4360" t="str">
            <v xml:space="preserve">Banjarmasin                             </v>
          </cell>
          <cell r="F4360" t="str">
            <v xml:space="preserve">L -- Banjarmasin                                  </v>
          </cell>
        </row>
        <row r="4361">
          <cell r="A4361">
            <v>3686</v>
          </cell>
          <cell r="B4361" t="str">
            <v>S</v>
          </cell>
          <cell r="C4361" t="str">
            <v>U</v>
          </cell>
          <cell r="D4361" t="str">
            <v>G</v>
          </cell>
          <cell r="E4361" t="str">
            <v xml:space="preserve">Semarang                                </v>
          </cell>
          <cell r="F4361" t="str">
            <v xml:space="preserve">G -- Semarang                                     </v>
          </cell>
        </row>
        <row r="4362">
          <cell r="A4362">
            <v>3284</v>
          </cell>
          <cell r="B4362" t="str">
            <v>S</v>
          </cell>
          <cell r="C4362" t="str">
            <v>U</v>
          </cell>
          <cell r="D4362" t="str">
            <v>J</v>
          </cell>
          <cell r="E4362" t="str">
            <v xml:space="preserve">KANWIL BANDAR LAMPUNG                   </v>
          </cell>
          <cell r="F4362" t="str">
            <v xml:space="preserve">J -- KANWIL BANDAR LAMPUNG                        </v>
          </cell>
        </row>
        <row r="4363">
          <cell r="A4363">
            <v>5750</v>
          </cell>
          <cell r="B4363" t="str">
            <v>S</v>
          </cell>
          <cell r="C4363" t="str">
            <v>U</v>
          </cell>
          <cell r="D4363" t="str">
            <v>D</v>
          </cell>
          <cell r="E4363" t="str">
            <v xml:space="preserve">Palembang                               </v>
          </cell>
          <cell r="F4363" t="str">
            <v xml:space="preserve">D -- Palembang                                    </v>
          </cell>
        </row>
        <row r="4364">
          <cell r="A4364">
            <v>5610</v>
          </cell>
          <cell r="B4364" t="str">
            <v>S</v>
          </cell>
          <cell r="C4364" t="str">
            <v>U</v>
          </cell>
          <cell r="D4364" t="str">
            <v>D</v>
          </cell>
          <cell r="E4364" t="str">
            <v xml:space="preserve">Palembang                               </v>
          </cell>
          <cell r="F4364" t="str">
            <v xml:space="preserve">D -- Palembang                                    </v>
          </cell>
        </row>
        <row r="4365">
          <cell r="A4365">
            <v>5388</v>
          </cell>
          <cell r="B4365" t="str">
            <v>S</v>
          </cell>
          <cell r="C4365" t="str">
            <v>U</v>
          </cell>
          <cell r="D4365" t="str">
            <v>B</v>
          </cell>
          <cell r="E4365" t="str">
            <v xml:space="preserve">Medan                                   </v>
          </cell>
          <cell r="F4365" t="str">
            <v xml:space="preserve">B -- Medan                                        </v>
          </cell>
        </row>
        <row r="4366">
          <cell r="A4366">
            <v>5508</v>
          </cell>
          <cell r="B4366" t="str">
            <v>S</v>
          </cell>
          <cell r="C4366" t="str">
            <v>U</v>
          </cell>
          <cell r="D4366" t="str">
            <v>X</v>
          </cell>
          <cell r="E4366" t="str">
            <v xml:space="preserve">KANWIL PEKANBARU                        </v>
          </cell>
          <cell r="F4366" t="str">
            <v xml:space="preserve">X -- KANWIL PEKANBARU                             </v>
          </cell>
        </row>
        <row r="4367">
          <cell r="A4367">
            <v>7803</v>
          </cell>
          <cell r="B4367" t="str">
            <v>S</v>
          </cell>
          <cell r="C4367" t="str">
            <v>U</v>
          </cell>
          <cell r="D4367" t="str">
            <v>B</v>
          </cell>
          <cell r="E4367" t="str">
            <v xml:space="preserve">Medan                                   </v>
          </cell>
          <cell r="F4367" t="str">
            <v xml:space="preserve">B -- Medan                                        </v>
          </cell>
        </row>
        <row r="4368">
          <cell r="A4368">
            <v>5216</v>
          </cell>
          <cell r="B4368" t="str">
            <v>S</v>
          </cell>
          <cell r="C4368" t="str">
            <v>U</v>
          </cell>
          <cell r="D4368" t="str">
            <v>N</v>
          </cell>
          <cell r="E4368" t="str">
            <v xml:space="preserve">Manado                                  </v>
          </cell>
          <cell r="F4368" t="str">
            <v xml:space="preserve">N -- Manado                                       </v>
          </cell>
        </row>
        <row r="4369">
          <cell r="A4369">
            <v>5660</v>
          </cell>
          <cell r="B4369" t="str">
            <v>S</v>
          </cell>
          <cell r="C4369" t="str">
            <v>U</v>
          </cell>
          <cell r="D4369" t="str">
            <v>J</v>
          </cell>
          <cell r="E4369" t="str">
            <v xml:space="preserve">KANWIL BANDAR LAMPUNG                   </v>
          </cell>
          <cell r="F4369" t="str">
            <v xml:space="preserve">J -- KANWIL BANDAR LAMPUNG                        </v>
          </cell>
        </row>
        <row r="4370">
          <cell r="A4370">
            <v>7300</v>
          </cell>
          <cell r="B4370" t="str">
            <v>S</v>
          </cell>
          <cell r="C4370" t="str">
            <v>U</v>
          </cell>
          <cell r="D4370" t="str">
            <v>L</v>
          </cell>
          <cell r="E4370" t="str">
            <v xml:space="preserve">Banjarmasin                             </v>
          </cell>
          <cell r="F4370" t="str">
            <v xml:space="preserve">L -- Banjarmasin                                  </v>
          </cell>
        </row>
        <row r="4371">
          <cell r="A4371">
            <v>4601</v>
          </cell>
          <cell r="B4371" t="str">
            <v>S</v>
          </cell>
          <cell r="C4371" t="str">
            <v>U</v>
          </cell>
          <cell r="D4371" t="str">
            <v>L</v>
          </cell>
          <cell r="E4371" t="str">
            <v xml:space="preserve">Banjarmasin                             </v>
          </cell>
          <cell r="F4371" t="str">
            <v xml:space="preserve">L -- Banjarmasin                                  </v>
          </cell>
        </row>
        <row r="4372">
          <cell r="A4372">
            <v>3441</v>
          </cell>
          <cell r="B4372" t="str">
            <v>S</v>
          </cell>
          <cell r="C4372" t="str">
            <v>U</v>
          </cell>
          <cell r="D4372" t="str">
            <v>L</v>
          </cell>
          <cell r="E4372" t="str">
            <v xml:space="preserve">Banjarmasin                             </v>
          </cell>
          <cell r="F4372" t="str">
            <v xml:space="preserve">L -- Banjarmasin                                  </v>
          </cell>
        </row>
        <row r="4373">
          <cell r="A4373">
            <v>7287</v>
          </cell>
          <cell r="B4373" t="str">
            <v>S</v>
          </cell>
          <cell r="C4373" t="str">
            <v>U</v>
          </cell>
          <cell r="D4373" t="str">
            <v>L</v>
          </cell>
          <cell r="E4373" t="str">
            <v xml:space="preserve">Banjarmasin                             </v>
          </cell>
          <cell r="F4373" t="str">
            <v xml:space="preserve">L -- Banjarmasin                                  </v>
          </cell>
        </row>
        <row r="4374">
          <cell r="A4374">
            <v>3753</v>
          </cell>
          <cell r="B4374" t="str">
            <v>S</v>
          </cell>
          <cell r="C4374" t="str">
            <v>U</v>
          </cell>
          <cell r="D4374" t="str">
            <v>R</v>
          </cell>
          <cell r="E4374" t="str">
            <v xml:space="preserve">KANWIL MALANG                           </v>
          </cell>
          <cell r="F4374" t="str">
            <v xml:space="preserve">R -- KANWIL MALANG                                </v>
          </cell>
        </row>
        <row r="4375">
          <cell r="A4375">
            <v>763</v>
          </cell>
          <cell r="B4375" t="str">
            <v>S</v>
          </cell>
          <cell r="C4375" t="str">
            <v>U</v>
          </cell>
          <cell r="D4375" t="str">
            <v>F</v>
          </cell>
          <cell r="E4375" t="str">
            <v xml:space="preserve">Bandung                                 </v>
          </cell>
          <cell r="F4375" t="str">
            <v xml:space="preserve">F -- Bandung                                      </v>
          </cell>
        </row>
        <row r="4376">
          <cell r="A4376">
            <v>4199</v>
          </cell>
          <cell r="B4376" t="str">
            <v>S</v>
          </cell>
          <cell r="C4376" t="str">
            <v>U</v>
          </cell>
          <cell r="D4376" t="str">
            <v>F</v>
          </cell>
          <cell r="E4376" t="str">
            <v xml:space="preserve">Bandung                                 </v>
          </cell>
          <cell r="F4376" t="str">
            <v xml:space="preserve">F -- Bandung                                      </v>
          </cell>
        </row>
        <row r="4377">
          <cell r="A4377">
            <v>4536</v>
          </cell>
          <cell r="B4377" t="str">
            <v>S</v>
          </cell>
          <cell r="C4377" t="str">
            <v>U</v>
          </cell>
          <cell r="D4377" t="str">
            <v>L</v>
          </cell>
          <cell r="E4377" t="str">
            <v xml:space="preserve">Banjarmasin                             </v>
          </cell>
          <cell r="F4377" t="str">
            <v xml:space="preserve">L -- Banjarmasin                                  </v>
          </cell>
        </row>
        <row r="4378">
          <cell r="A4378">
            <v>5140</v>
          </cell>
          <cell r="B4378" t="str">
            <v>S</v>
          </cell>
          <cell r="C4378" t="str">
            <v>U</v>
          </cell>
          <cell r="D4378" t="str">
            <v>N</v>
          </cell>
          <cell r="E4378" t="str">
            <v xml:space="preserve">Manado                                  </v>
          </cell>
          <cell r="F4378" t="str">
            <v xml:space="preserve">N -- Manado                                       </v>
          </cell>
        </row>
        <row r="4379">
          <cell r="A4379">
            <v>8040</v>
          </cell>
          <cell r="B4379" t="str">
            <v>S</v>
          </cell>
          <cell r="C4379" t="str">
            <v>U</v>
          </cell>
          <cell r="D4379" t="str">
            <v>B</v>
          </cell>
          <cell r="E4379" t="str">
            <v xml:space="preserve">Medan                                   </v>
          </cell>
          <cell r="F4379" t="str">
            <v xml:space="preserve">B -- Medan                                        </v>
          </cell>
        </row>
        <row r="4380">
          <cell r="A4380">
            <v>5042</v>
          </cell>
          <cell r="B4380" t="str">
            <v>S</v>
          </cell>
          <cell r="C4380" t="str">
            <v>U</v>
          </cell>
          <cell r="D4380" t="str">
            <v>P</v>
          </cell>
          <cell r="E4380" t="str">
            <v xml:space="preserve">Makassar                                </v>
          </cell>
          <cell r="F4380" t="str">
            <v xml:space="preserve">P -- Makassar                                     </v>
          </cell>
        </row>
        <row r="4381">
          <cell r="A4381">
            <v>8045</v>
          </cell>
          <cell r="B4381" t="str">
            <v>S</v>
          </cell>
          <cell r="C4381" t="str">
            <v>U</v>
          </cell>
          <cell r="D4381" t="str">
            <v>B</v>
          </cell>
          <cell r="E4381" t="str">
            <v xml:space="preserve">Medan                                   </v>
          </cell>
          <cell r="F4381" t="str">
            <v xml:space="preserve">B -- Medan                                        </v>
          </cell>
        </row>
        <row r="4382">
          <cell r="A4382">
            <v>7601</v>
          </cell>
          <cell r="B4382" t="str">
            <v>S</v>
          </cell>
          <cell r="C4382" t="str">
            <v>U</v>
          </cell>
          <cell r="D4382" t="str">
            <v>L</v>
          </cell>
          <cell r="E4382" t="str">
            <v xml:space="preserve">Banjarmasin                             </v>
          </cell>
          <cell r="F4382" t="str">
            <v xml:space="preserve">L -- Banjarmasin                                  </v>
          </cell>
        </row>
        <row r="4383">
          <cell r="A4383">
            <v>4579</v>
          </cell>
          <cell r="B4383" t="str">
            <v>S</v>
          </cell>
          <cell r="C4383" t="str">
            <v>U</v>
          </cell>
          <cell r="D4383" t="str">
            <v>L</v>
          </cell>
          <cell r="E4383" t="str">
            <v xml:space="preserve">Banjarmasin                             </v>
          </cell>
          <cell r="F4383" t="str">
            <v xml:space="preserve">L -- Banjarmasin                                  </v>
          </cell>
        </row>
        <row r="4384">
          <cell r="A4384">
            <v>7180</v>
          </cell>
          <cell r="B4384" t="str">
            <v>S</v>
          </cell>
          <cell r="C4384" t="str">
            <v>U</v>
          </cell>
          <cell r="D4384" t="str">
            <v>K</v>
          </cell>
          <cell r="E4384" t="str">
            <v xml:space="preserve">Surabaya                                </v>
          </cell>
          <cell r="F4384" t="str">
            <v xml:space="preserve">K -- Surabaya                                     </v>
          </cell>
        </row>
        <row r="4385">
          <cell r="A4385">
            <v>6601</v>
          </cell>
          <cell r="B4385" t="str">
            <v>S</v>
          </cell>
          <cell r="C4385" t="str">
            <v>U</v>
          </cell>
          <cell r="D4385" t="str">
            <v>H</v>
          </cell>
          <cell r="E4385" t="str">
            <v xml:space="preserve">Yogyakarta                              </v>
          </cell>
          <cell r="F4385" t="str">
            <v xml:space="preserve">H -- Yogyakarta                                   </v>
          </cell>
        </row>
        <row r="4386">
          <cell r="A4386">
            <v>3457</v>
          </cell>
          <cell r="B4386" t="str">
            <v>S</v>
          </cell>
          <cell r="C4386" t="str">
            <v>U</v>
          </cell>
          <cell r="D4386" t="str">
            <v>F</v>
          </cell>
          <cell r="E4386" t="str">
            <v xml:space="preserve">Bandung                                 </v>
          </cell>
          <cell r="F4386" t="str">
            <v xml:space="preserve">F -- Bandung                                      </v>
          </cell>
        </row>
        <row r="4387">
          <cell r="A4387">
            <v>3902</v>
          </cell>
          <cell r="B4387" t="str">
            <v>S</v>
          </cell>
          <cell r="C4387" t="str">
            <v>U</v>
          </cell>
          <cell r="D4387" t="str">
            <v>G</v>
          </cell>
          <cell r="E4387" t="str">
            <v xml:space="preserve">Semarang                                </v>
          </cell>
          <cell r="F4387" t="str">
            <v xml:space="preserve">G -- Semarang                                     </v>
          </cell>
        </row>
        <row r="4388">
          <cell r="A4388">
            <v>5863</v>
          </cell>
          <cell r="B4388" t="str">
            <v>S</v>
          </cell>
          <cell r="C4388" t="str">
            <v>U</v>
          </cell>
          <cell r="D4388" t="str">
            <v>G</v>
          </cell>
          <cell r="E4388" t="str">
            <v xml:space="preserve">Semarang                                </v>
          </cell>
          <cell r="F4388" t="str">
            <v xml:space="preserve">G -- Semarang                                     </v>
          </cell>
        </row>
        <row r="4389">
          <cell r="A4389">
            <v>7795</v>
          </cell>
          <cell r="B4389" t="str">
            <v>S</v>
          </cell>
          <cell r="C4389" t="str">
            <v>U</v>
          </cell>
          <cell r="D4389" t="str">
            <v>B</v>
          </cell>
          <cell r="E4389" t="str">
            <v xml:space="preserve">Medan                                   </v>
          </cell>
          <cell r="F4389" t="str">
            <v xml:space="preserve">B -- Medan                                        </v>
          </cell>
        </row>
        <row r="4390">
          <cell r="A4390">
            <v>7881</v>
          </cell>
          <cell r="B4390" t="str">
            <v>S</v>
          </cell>
          <cell r="C4390" t="str">
            <v>U</v>
          </cell>
          <cell r="D4390" t="str">
            <v>M</v>
          </cell>
          <cell r="E4390" t="str">
            <v xml:space="preserve">Denpasar                                </v>
          </cell>
          <cell r="F4390" t="str">
            <v xml:space="preserve">M -- Denpasar                                     </v>
          </cell>
        </row>
        <row r="4391">
          <cell r="A4391">
            <v>862</v>
          </cell>
          <cell r="B4391" t="str">
            <v>S</v>
          </cell>
          <cell r="C4391" t="str">
            <v>U</v>
          </cell>
          <cell r="D4391" t="str">
            <v>E</v>
          </cell>
          <cell r="E4391" t="str">
            <v xml:space="preserve">DKI                                     </v>
          </cell>
          <cell r="F4391" t="str">
            <v xml:space="preserve">E -- DKI                                          </v>
          </cell>
        </row>
        <row r="4392">
          <cell r="A4392">
            <v>5488</v>
          </cell>
          <cell r="B4392" t="str">
            <v>S</v>
          </cell>
          <cell r="C4392" t="str">
            <v>U</v>
          </cell>
          <cell r="D4392" t="str">
            <v>C</v>
          </cell>
          <cell r="E4392" t="str">
            <v xml:space="preserve">Padang                                  </v>
          </cell>
          <cell r="F4392" t="str">
            <v xml:space="preserve">C -- Padang                                       </v>
          </cell>
        </row>
        <row r="4393">
          <cell r="A4393">
            <v>3543</v>
          </cell>
          <cell r="B4393" t="str">
            <v>S</v>
          </cell>
          <cell r="C4393" t="str">
            <v>U</v>
          </cell>
          <cell r="D4393" t="str">
            <v>C</v>
          </cell>
          <cell r="E4393" t="str">
            <v xml:space="preserve">Padang                                  </v>
          </cell>
          <cell r="F4393" t="str">
            <v xml:space="preserve">C -- Padang                                       </v>
          </cell>
        </row>
        <row r="4394">
          <cell r="A4394">
            <v>7979</v>
          </cell>
          <cell r="B4394" t="str">
            <v>S</v>
          </cell>
          <cell r="C4394" t="str">
            <v>U</v>
          </cell>
          <cell r="D4394" t="str">
            <v>X</v>
          </cell>
          <cell r="E4394" t="str">
            <v xml:space="preserve">KANWIL PEKANBARU                        </v>
          </cell>
          <cell r="F4394" t="str">
            <v xml:space="preserve">X -- KANWIL PEKANBARU                             </v>
          </cell>
        </row>
        <row r="4395">
          <cell r="A4395">
            <v>5469</v>
          </cell>
          <cell r="B4395" t="str">
            <v>S</v>
          </cell>
          <cell r="C4395" t="str">
            <v>U</v>
          </cell>
          <cell r="D4395" t="str">
            <v>C</v>
          </cell>
          <cell r="E4395" t="str">
            <v xml:space="preserve">Padang                                  </v>
          </cell>
          <cell r="F4395" t="str">
            <v xml:space="preserve">C -- Padang                                       </v>
          </cell>
        </row>
        <row r="4396">
          <cell r="A4396">
            <v>8046</v>
          </cell>
          <cell r="B4396" t="str">
            <v>S</v>
          </cell>
          <cell r="C4396" t="str">
            <v>U</v>
          </cell>
          <cell r="D4396" t="str">
            <v>C</v>
          </cell>
          <cell r="E4396" t="str">
            <v xml:space="preserve">Padang                                  </v>
          </cell>
          <cell r="F4396" t="str">
            <v xml:space="preserve">C -- Padang                                       </v>
          </cell>
        </row>
        <row r="4397">
          <cell r="A4397">
            <v>5470</v>
          </cell>
          <cell r="B4397" t="str">
            <v>S</v>
          </cell>
          <cell r="C4397" t="str">
            <v>U</v>
          </cell>
          <cell r="D4397" t="str">
            <v>C</v>
          </cell>
          <cell r="E4397" t="str">
            <v xml:space="preserve">Padang                                  </v>
          </cell>
          <cell r="F4397" t="str">
            <v xml:space="preserve">C -- Padang                                       </v>
          </cell>
        </row>
        <row r="4398">
          <cell r="A4398">
            <v>5509</v>
          </cell>
          <cell r="B4398" t="str">
            <v>S</v>
          </cell>
          <cell r="C4398" t="str">
            <v>U</v>
          </cell>
          <cell r="D4398" t="str">
            <v>X</v>
          </cell>
          <cell r="E4398" t="str">
            <v xml:space="preserve">KANWIL PEKANBARU                        </v>
          </cell>
          <cell r="F4398" t="str">
            <v xml:space="preserve">X -- KANWIL PEKANBARU                             </v>
          </cell>
        </row>
        <row r="4399">
          <cell r="A4399">
            <v>5544</v>
          </cell>
          <cell r="B4399" t="str">
            <v>S</v>
          </cell>
          <cell r="C4399" t="str">
            <v>U</v>
          </cell>
          <cell r="D4399" t="str">
            <v>C</v>
          </cell>
          <cell r="E4399" t="str">
            <v xml:space="preserve">Padang                                  </v>
          </cell>
          <cell r="F4399" t="str">
            <v xml:space="preserve">C -- Padang                                       </v>
          </cell>
        </row>
        <row r="4400">
          <cell r="A4400">
            <v>5522</v>
          </cell>
          <cell r="B4400" t="str">
            <v>S</v>
          </cell>
          <cell r="C4400" t="str">
            <v>U</v>
          </cell>
          <cell r="D4400" t="str">
            <v>X</v>
          </cell>
          <cell r="E4400" t="str">
            <v xml:space="preserve">KANWIL PEKANBARU                        </v>
          </cell>
          <cell r="F4400" t="str">
            <v xml:space="preserve">X -- KANWIL PEKANBARU                             </v>
          </cell>
        </row>
        <row r="4401">
          <cell r="A4401">
            <v>5417</v>
          </cell>
          <cell r="B4401" t="str">
            <v>S</v>
          </cell>
          <cell r="C4401" t="str">
            <v>U</v>
          </cell>
          <cell r="D4401" t="str">
            <v>C</v>
          </cell>
          <cell r="E4401" t="str">
            <v xml:space="preserve">Padang                                  </v>
          </cell>
          <cell r="F4401" t="str">
            <v xml:space="preserve">C -- Padang                                       </v>
          </cell>
        </row>
        <row r="4402">
          <cell r="A4402">
            <v>7334</v>
          </cell>
          <cell r="B4402" t="str">
            <v>S</v>
          </cell>
          <cell r="C4402" t="str">
            <v>U</v>
          </cell>
          <cell r="D4402" t="str">
            <v>C</v>
          </cell>
          <cell r="E4402" t="str">
            <v xml:space="preserve">Padang                                  </v>
          </cell>
          <cell r="F4402" t="str">
            <v xml:space="preserve">C -- Padang                                       </v>
          </cell>
        </row>
        <row r="4403">
          <cell r="A4403">
            <v>5585</v>
          </cell>
          <cell r="B4403" t="str">
            <v>S</v>
          </cell>
          <cell r="C4403" t="str">
            <v>U</v>
          </cell>
          <cell r="D4403" t="str">
            <v>J</v>
          </cell>
          <cell r="E4403" t="str">
            <v xml:space="preserve">KANWIL BANDAR LAMPUNG                   </v>
          </cell>
          <cell r="F4403" t="str">
            <v xml:space="preserve">J -- KANWIL BANDAR LAMPUNG                        </v>
          </cell>
        </row>
        <row r="4404">
          <cell r="A4404">
            <v>5640</v>
          </cell>
          <cell r="B4404" t="str">
            <v>S</v>
          </cell>
          <cell r="C4404" t="str">
            <v>U</v>
          </cell>
          <cell r="D4404" t="str">
            <v>D</v>
          </cell>
          <cell r="E4404" t="str">
            <v xml:space="preserve">Palembang                               </v>
          </cell>
          <cell r="F4404" t="str">
            <v xml:space="preserve">D -- Palembang                                    </v>
          </cell>
        </row>
        <row r="4405">
          <cell r="A4405">
            <v>4632</v>
          </cell>
          <cell r="B4405" t="str">
            <v>S</v>
          </cell>
          <cell r="C4405" t="str">
            <v>U</v>
          </cell>
          <cell r="D4405" t="str">
            <v>M</v>
          </cell>
          <cell r="E4405" t="str">
            <v xml:space="preserve">Denpasar                                </v>
          </cell>
          <cell r="F4405" t="str">
            <v xml:space="preserve">M -- Denpasar                                     </v>
          </cell>
        </row>
        <row r="4406">
          <cell r="A4406">
            <v>5249</v>
          </cell>
          <cell r="B4406" t="str">
            <v>S</v>
          </cell>
          <cell r="C4406" t="str">
            <v>U</v>
          </cell>
          <cell r="D4406" t="str">
            <v>B</v>
          </cell>
          <cell r="E4406" t="str">
            <v xml:space="preserve">Medan                                   </v>
          </cell>
          <cell r="F4406" t="str">
            <v xml:space="preserve">B -- Medan                                        </v>
          </cell>
        </row>
        <row r="4407">
          <cell r="A4407">
            <v>6605</v>
          </cell>
          <cell r="B4407" t="str">
            <v>S</v>
          </cell>
          <cell r="C4407" t="str">
            <v>U</v>
          </cell>
          <cell r="D4407" t="str">
            <v>H</v>
          </cell>
          <cell r="E4407" t="str">
            <v xml:space="preserve">Yogyakarta                              </v>
          </cell>
          <cell r="F4407" t="str">
            <v xml:space="preserve">H -- Yogyakarta                                   </v>
          </cell>
        </row>
        <row r="4408">
          <cell r="A4408">
            <v>5482</v>
          </cell>
          <cell r="B4408" t="str">
            <v>S</v>
          </cell>
          <cell r="C4408" t="str">
            <v>U</v>
          </cell>
          <cell r="D4408" t="str">
            <v>C</v>
          </cell>
          <cell r="E4408" t="str">
            <v xml:space="preserve">Padang                                  </v>
          </cell>
          <cell r="F4408" t="str">
            <v xml:space="preserve">C -- Padang                                       </v>
          </cell>
        </row>
        <row r="4409">
          <cell r="A4409">
            <v>7396</v>
          </cell>
          <cell r="B4409" t="str">
            <v>S</v>
          </cell>
          <cell r="C4409" t="str">
            <v>U</v>
          </cell>
          <cell r="D4409" t="str">
            <v>M</v>
          </cell>
          <cell r="E4409" t="str">
            <v xml:space="preserve">Denpasar                                </v>
          </cell>
          <cell r="F4409" t="str">
            <v xml:space="preserve">M -- Denpasar                                     </v>
          </cell>
        </row>
        <row r="4410">
          <cell r="A4410">
            <v>4279</v>
          </cell>
          <cell r="B4410" t="str">
            <v>S</v>
          </cell>
          <cell r="C4410" t="str">
            <v>U</v>
          </cell>
          <cell r="D4410" t="str">
            <v>F</v>
          </cell>
          <cell r="E4410" t="str">
            <v xml:space="preserve">Bandung                                 </v>
          </cell>
          <cell r="F4410" t="str">
            <v xml:space="preserve">F -- Bandung                                      </v>
          </cell>
        </row>
        <row r="4411">
          <cell r="A4411">
            <v>4280</v>
          </cell>
          <cell r="B4411" t="str">
            <v>S</v>
          </cell>
          <cell r="C4411" t="str">
            <v>U</v>
          </cell>
          <cell r="D4411" t="str">
            <v>F</v>
          </cell>
          <cell r="E4411" t="str">
            <v xml:space="preserve">Bandung                                 </v>
          </cell>
          <cell r="F4411" t="str">
            <v xml:space="preserve">F -- Bandung                                      </v>
          </cell>
        </row>
        <row r="4412">
          <cell r="A4412">
            <v>4666</v>
          </cell>
          <cell r="B4412" t="str">
            <v>S</v>
          </cell>
          <cell r="C4412" t="str">
            <v>U</v>
          </cell>
          <cell r="D4412" t="str">
            <v>M</v>
          </cell>
          <cell r="E4412" t="str">
            <v xml:space="preserve">Denpasar                                </v>
          </cell>
          <cell r="F4412" t="str">
            <v xml:space="preserve">M -- Denpasar                                     </v>
          </cell>
        </row>
        <row r="4413">
          <cell r="A4413">
            <v>3332</v>
          </cell>
          <cell r="B4413" t="str">
            <v>S</v>
          </cell>
          <cell r="C4413" t="str">
            <v>U</v>
          </cell>
          <cell r="D4413" t="str">
            <v>N</v>
          </cell>
          <cell r="E4413" t="str">
            <v xml:space="preserve">Manado                                  </v>
          </cell>
          <cell r="F4413" t="str">
            <v xml:space="preserve">N -- Manado                                       </v>
          </cell>
        </row>
        <row r="4414">
          <cell r="A4414">
            <v>5864</v>
          </cell>
          <cell r="B4414" t="str">
            <v>S</v>
          </cell>
          <cell r="C4414" t="str">
            <v>U</v>
          </cell>
          <cell r="D4414" t="str">
            <v>G</v>
          </cell>
          <cell r="E4414" t="str">
            <v xml:space="preserve">Semarang                                </v>
          </cell>
          <cell r="F4414" t="str">
            <v xml:space="preserve">G -- Semarang                                     </v>
          </cell>
        </row>
        <row r="4415">
          <cell r="A4415">
            <v>5035</v>
          </cell>
          <cell r="B4415" t="str">
            <v>S</v>
          </cell>
          <cell r="C4415" t="str">
            <v>U</v>
          </cell>
          <cell r="D4415" t="str">
            <v>P</v>
          </cell>
          <cell r="E4415" t="str">
            <v xml:space="preserve">Makassar                                </v>
          </cell>
          <cell r="F4415" t="str">
            <v xml:space="preserve">P -- Makassar                                     </v>
          </cell>
        </row>
        <row r="4416">
          <cell r="A4416">
            <v>5689</v>
          </cell>
          <cell r="B4416" t="str">
            <v>S</v>
          </cell>
          <cell r="C4416" t="str">
            <v>U</v>
          </cell>
          <cell r="D4416" t="str">
            <v>J</v>
          </cell>
          <cell r="E4416" t="str">
            <v xml:space="preserve">KANWIL BANDAR LAMPUNG                   </v>
          </cell>
          <cell r="F4416" t="str">
            <v xml:space="preserve">J -- KANWIL BANDAR LAMPUNG                        </v>
          </cell>
        </row>
        <row r="4417">
          <cell r="A4417">
            <v>5318</v>
          </cell>
          <cell r="B4417" t="str">
            <v>S</v>
          </cell>
          <cell r="C4417" t="str">
            <v>U</v>
          </cell>
          <cell r="D4417" t="str">
            <v>B</v>
          </cell>
          <cell r="E4417" t="str">
            <v xml:space="preserve">Medan                                   </v>
          </cell>
          <cell r="F4417" t="str">
            <v xml:space="preserve">B -- Medan                                        </v>
          </cell>
        </row>
        <row r="4418">
          <cell r="A4418">
            <v>5741</v>
          </cell>
          <cell r="B4418" t="str">
            <v>S</v>
          </cell>
          <cell r="C4418" t="str">
            <v>U</v>
          </cell>
          <cell r="D4418" t="str">
            <v>D</v>
          </cell>
          <cell r="E4418" t="str">
            <v xml:space="preserve">Palembang                               </v>
          </cell>
          <cell r="F4418" t="str">
            <v xml:space="preserve">D -- Palembang                                    </v>
          </cell>
        </row>
        <row r="4419">
          <cell r="A4419">
            <v>7634</v>
          </cell>
          <cell r="B4419" t="str">
            <v>S</v>
          </cell>
          <cell r="C4419" t="str">
            <v>U</v>
          </cell>
          <cell r="D4419" t="str">
            <v>B</v>
          </cell>
          <cell r="E4419" t="str">
            <v xml:space="preserve">Medan                                   </v>
          </cell>
          <cell r="F4419" t="str">
            <v xml:space="preserve">B -- Medan                                        </v>
          </cell>
        </row>
        <row r="4420">
          <cell r="A4420">
            <v>4967</v>
          </cell>
          <cell r="B4420" t="str">
            <v>S</v>
          </cell>
          <cell r="C4420" t="str">
            <v>U</v>
          </cell>
          <cell r="D4420" t="str">
            <v>P</v>
          </cell>
          <cell r="E4420" t="str">
            <v xml:space="preserve">Makassar                                </v>
          </cell>
          <cell r="F4420" t="str">
            <v xml:space="preserve">P -- Makassar                                     </v>
          </cell>
        </row>
        <row r="4421">
          <cell r="A4421">
            <v>3821</v>
          </cell>
          <cell r="B4421" t="str">
            <v>S</v>
          </cell>
          <cell r="C4421" t="str">
            <v>U</v>
          </cell>
          <cell r="D4421" t="str">
            <v>P</v>
          </cell>
          <cell r="E4421" t="str">
            <v xml:space="preserve">Makassar                                </v>
          </cell>
          <cell r="F4421" t="str">
            <v xml:space="preserve">P -- Makassar                                     </v>
          </cell>
        </row>
        <row r="4422">
          <cell r="A4422">
            <v>6874</v>
          </cell>
          <cell r="B4422" t="str">
            <v>S</v>
          </cell>
          <cell r="C4422" t="str">
            <v>U</v>
          </cell>
          <cell r="D4422" t="str">
            <v>H</v>
          </cell>
          <cell r="E4422" t="str">
            <v xml:space="preserve">Yogyakarta                              </v>
          </cell>
          <cell r="F4422" t="str">
            <v xml:space="preserve">H -- Yogyakarta                                   </v>
          </cell>
        </row>
        <row r="4423">
          <cell r="A4423">
            <v>6619</v>
          </cell>
          <cell r="B4423" t="str">
            <v>S</v>
          </cell>
          <cell r="C4423" t="str">
            <v>U</v>
          </cell>
          <cell r="D4423" t="str">
            <v>H</v>
          </cell>
          <cell r="E4423" t="str">
            <v xml:space="preserve">Yogyakarta                              </v>
          </cell>
          <cell r="F4423" t="str">
            <v xml:space="preserve">H -- Yogyakarta                                   </v>
          </cell>
        </row>
        <row r="4424">
          <cell r="A4424">
            <v>6380</v>
          </cell>
          <cell r="B4424" t="str">
            <v>S</v>
          </cell>
          <cell r="C4424" t="str">
            <v>U</v>
          </cell>
          <cell r="D4424" t="str">
            <v>R</v>
          </cell>
          <cell r="E4424" t="str">
            <v xml:space="preserve">KANWIL MALANG                           </v>
          </cell>
          <cell r="F4424" t="str">
            <v xml:space="preserve">R -- KANWIL MALANG                                </v>
          </cell>
        </row>
        <row r="4425">
          <cell r="A4425">
            <v>6197</v>
          </cell>
          <cell r="B4425" t="str">
            <v>S</v>
          </cell>
          <cell r="C4425" t="str">
            <v>U</v>
          </cell>
          <cell r="D4425" t="str">
            <v>R</v>
          </cell>
          <cell r="E4425" t="str">
            <v xml:space="preserve">KANWIL MALANG                           </v>
          </cell>
          <cell r="F4425" t="str">
            <v xml:space="preserve">R -- KANWIL MALANG                                </v>
          </cell>
        </row>
        <row r="4426">
          <cell r="A4426">
            <v>6768</v>
          </cell>
          <cell r="B4426" t="str">
            <v>S</v>
          </cell>
          <cell r="C4426" t="str">
            <v>U</v>
          </cell>
          <cell r="D4426" t="str">
            <v>H</v>
          </cell>
          <cell r="E4426" t="str">
            <v xml:space="preserve">Yogyakarta                              </v>
          </cell>
          <cell r="F4426" t="str">
            <v xml:space="preserve">H -- Yogyakarta                                   </v>
          </cell>
        </row>
        <row r="4427">
          <cell r="A4427">
            <v>3663</v>
          </cell>
          <cell r="B4427" t="str">
            <v>S</v>
          </cell>
          <cell r="C4427" t="str">
            <v>U</v>
          </cell>
          <cell r="D4427" t="str">
            <v>H</v>
          </cell>
          <cell r="E4427" t="str">
            <v xml:space="preserve">Yogyakarta                              </v>
          </cell>
          <cell r="F4427" t="str">
            <v xml:space="preserve">H -- Yogyakarta                                   </v>
          </cell>
        </row>
        <row r="4428">
          <cell r="A4428">
            <v>3503</v>
          </cell>
          <cell r="B4428" t="str">
            <v>S</v>
          </cell>
          <cell r="C4428" t="str">
            <v>U</v>
          </cell>
          <cell r="D4428" t="str">
            <v>K</v>
          </cell>
          <cell r="E4428" t="str">
            <v xml:space="preserve">Surabaya                                </v>
          </cell>
          <cell r="F4428" t="str">
            <v xml:space="preserve">K -- Surabaya                                     </v>
          </cell>
        </row>
        <row r="4429">
          <cell r="A4429">
            <v>3077</v>
          </cell>
          <cell r="B4429" t="str">
            <v>S</v>
          </cell>
          <cell r="C4429" t="str">
            <v>U</v>
          </cell>
          <cell r="D4429" t="str">
            <v>H</v>
          </cell>
          <cell r="E4429" t="str">
            <v xml:space="preserve">Yogyakarta                              </v>
          </cell>
          <cell r="F4429" t="str">
            <v xml:space="preserve">H -- Yogyakarta                                   </v>
          </cell>
        </row>
        <row r="4430">
          <cell r="A4430">
            <v>7628</v>
          </cell>
          <cell r="B4430" t="str">
            <v>S</v>
          </cell>
          <cell r="C4430" t="str">
            <v>U</v>
          </cell>
          <cell r="D4430" t="str">
            <v>M</v>
          </cell>
          <cell r="E4430" t="str">
            <v xml:space="preserve">Denpasar                                </v>
          </cell>
          <cell r="F4430" t="str">
            <v xml:space="preserve">M -- Denpasar                                     </v>
          </cell>
        </row>
        <row r="4431">
          <cell r="A4431">
            <v>4304</v>
          </cell>
          <cell r="B4431" t="str">
            <v>S</v>
          </cell>
          <cell r="C4431" t="str">
            <v>U</v>
          </cell>
          <cell r="D4431" t="str">
            <v>F</v>
          </cell>
          <cell r="E4431" t="str">
            <v xml:space="preserve">Bandung                                 </v>
          </cell>
          <cell r="F4431" t="str">
            <v xml:space="preserve">F -- Bandung                                      </v>
          </cell>
        </row>
        <row r="4432">
          <cell r="A4432">
            <v>4836</v>
          </cell>
          <cell r="B4432" t="str">
            <v>S</v>
          </cell>
          <cell r="C4432" t="str">
            <v>U</v>
          </cell>
          <cell r="D4432" t="str">
            <v>Q</v>
          </cell>
          <cell r="E4432" t="str">
            <v xml:space="preserve">KANWIL JAKARTA 3                        </v>
          </cell>
          <cell r="F4432" t="str">
            <v xml:space="preserve">Q -- KANWIL JAKARTA 3                             </v>
          </cell>
        </row>
        <row r="4433">
          <cell r="A4433">
            <v>4200</v>
          </cell>
          <cell r="B4433" t="str">
            <v>S</v>
          </cell>
          <cell r="C4433" t="str">
            <v>U</v>
          </cell>
          <cell r="D4433" t="str">
            <v>F</v>
          </cell>
          <cell r="E4433" t="str">
            <v xml:space="preserve">Bandung                                 </v>
          </cell>
          <cell r="F4433" t="str">
            <v xml:space="preserve">F -- Bandung                                      </v>
          </cell>
        </row>
        <row r="4434">
          <cell r="A4434">
            <v>4290</v>
          </cell>
          <cell r="B4434" t="str">
            <v>S</v>
          </cell>
          <cell r="C4434" t="str">
            <v>U</v>
          </cell>
          <cell r="D4434" t="str">
            <v>F</v>
          </cell>
          <cell r="E4434" t="str">
            <v xml:space="preserve">Bandung                                 </v>
          </cell>
          <cell r="F4434" t="str">
            <v xml:space="preserve">F -- Bandung                                      </v>
          </cell>
        </row>
        <row r="4435">
          <cell r="A4435">
            <v>4305</v>
          </cell>
          <cell r="B4435" t="str">
            <v>S</v>
          </cell>
          <cell r="C4435" t="str">
            <v>U</v>
          </cell>
          <cell r="D4435" t="str">
            <v>F</v>
          </cell>
          <cell r="E4435" t="str">
            <v xml:space="preserve">Bandung                                 </v>
          </cell>
          <cell r="F4435" t="str">
            <v xml:space="preserve">F -- Bandung                                      </v>
          </cell>
        </row>
        <row r="4436">
          <cell r="A4436">
            <v>4319</v>
          </cell>
          <cell r="B4436" t="str">
            <v>S</v>
          </cell>
          <cell r="C4436" t="str">
            <v>U</v>
          </cell>
          <cell r="D4436" t="str">
            <v>F</v>
          </cell>
          <cell r="E4436" t="str">
            <v xml:space="preserve">Bandung                                 </v>
          </cell>
          <cell r="F4436" t="str">
            <v xml:space="preserve">F -- Bandung                                      </v>
          </cell>
        </row>
        <row r="4437">
          <cell r="A4437">
            <v>7757</v>
          </cell>
          <cell r="B4437" t="str">
            <v>S</v>
          </cell>
          <cell r="C4437" t="str">
            <v>U</v>
          </cell>
          <cell r="D4437" t="str">
            <v>X</v>
          </cell>
          <cell r="E4437" t="str">
            <v xml:space="preserve">KANWIL PEKANBARU                        </v>
          </cell>
          <cell r="F4437" t="str">
            <v xml:space="preserve">X -- KANWIL PEKANBARU                             </v>
          </cell>
        </row>
        <row r="4438">
          <cell r="A4438">
            <v>981</v>
          </cell>
          <cell r="B4438" t="str">
            <v>S</v>
          </cell>
          <cell r="C4438" t="str">
            <v>U</v>
          </cell>
          <cell r="D4438" t="str">
            <v>G</v>
          </cell>
          <cell r="E4438" t="str">
            <v xml:space="preserve">Semarang                                </v>
          </cell>
          <cell r="F4438" t="str">
            <v xml:space="preserve">G -- Semarang                                     </v>
          </cell>
        </row>
        <row r="4439">
          <cell r="A4439">
            <v>6788</v>
          </cell>
          <cell r="B4439" t="str">
            <v>S</v>
          </cell>
          <cell r="C4439" t="str">
            <v>U</v>
          </cell>
          <cell r="D4439" t="str">
            <v>H</v>
          </cell>
          <cell r="E4439" t="str">
            <v xml:space="preserve">Yogyakarta                              </v>
          </cell>
          <cell r="F4439" t="str">
            <v xml:space="preserve">H -- Yogyakarta                                   </v>
          </cell>
        </row>
        <row r="4440">
          <cell r="A4440">
            <v>6875</v>
          </cell>
          <cell r="B4440" t="str">
            <v>S</v>
          </cell>
          <cell r="C4440" t="str">
            <v>U</v>
          </cell>
          <cell r="D4440" t="str">
            <v>H</v>
          </cell>
          <cell r="E4440" t="str">
            <v xml:space="preserve">Yogyakarta                              </v>
          </cell>
          <cell r="F4440" t="str">
            <v xml:space="preserve">H -- Yogyakarta                                   </v>
          </cell>
        </row>
        <row r="4441">
          <cell r="A4441">
            <v>4942</v>
          </cell>
          <cell r="B4441" t="str">
            <v>S</v>
          </cell>
          <cell r="C4441" t="str">
            <v>U</v>
          </cell>
          <cell r="D4441" t="str">
            <v>P</v>
          </cell>
          <cell r="E4441" t="str">
            <v xml:space="preserve">Makassar                                </v>
          </cell>
          <cell r="F4441" t="str">
            <v xml:space="preserve">P -- Makassar                                     </v>
          </cell>
        </row>
        <row r="4442">
          <cell r="A4442">
            <v>6902</v>
          </cell>
          <cell r="B4442" t="str">
            <v>S</v>
          </cell>
          <cell r="C4442" t="str">
            <v>U</v>
          </cell>
          <cell r="D4442" t="str">
            <v>H</v>
          </cell>
          <cell r="E4442" t="str">
            <v xml:space="preserve">Yogyakarta                              </v>
          </cell>
          <cell r="F4442" t="str">
            <v xml:space="preserve">H -- Yogyakarta                                   </v>
          </cell>
        </row>
        <row r="4443">
          <cell r="A4443">
            <v>5162</v>
          </cell>
          <cell r="B4443" t="str">
            <v>S</v>
          </cell>
          <cell r="C4443" t="str">
            <v>U</v>
          </cell>
          <cell r="D4443" t="str">
            <v>N</v>
          </cell>
          <cell r="E4443" t="str">
            <v xml:space="preserve">Manado                                  </v>
          </cell>
          <cell r="F4443" t="str">
            <v xml:space="preserve">N -- Manado                                       </v>
          </cell>
        </row>
        <row r="4444">
          <cell r="A4444">
            <v>7082</v>
          </cell>
          <cell r="B4444" t="str">
            <v>S</v>
          </cell>
          <cell r="C4444" t="str">
            <v>U</v>
          </cell>
          <cell r="D4444" t="str">
            <v>E</v>
          </cell>
          <cell r="E4444" t="str">
            <v xml:space="preserve">DKI                                     </v>
          </cell>
          <cell r="F4444" t="str">
            <v xml:space="preserve">E -- DKI                                          </v>
          </cell>
        </row>
        <row r="4445">
          <cell r="A4445">
            <v>4868</v>
          </cell>
          <cell r="B4445" t="str">
            <v>S</v>
          </cell>
          <cell r="C4445" t="str">
            <v>U</v>
          </cell>
          <cell r="D4445" t="str">
            <v>P</v>
          </cell>
          <cell r="E4445" t="str">
            <v xml:space="preserve">Makassar                                </v>
          </cell>
          <cell r="F4445" t="str">
            <v xml:space="preserve">P -- Makassar                                     </v>
          </cell>
        </row>
        <row r="4446">
          <cell r="A4446">
            <v>918</v>
          </cell>
          <cell r="B4446" t="str">
            <v>S</v>
          </cell>
          <cell r="C4446" t="str">
            <v>U</v>
          </cell>
          <cell r="D4446" t="str">
            <v>Q</v>
          </cell>
          <cell r="E4446" t="str">
            <v xml:space="preserve">KANWIL JAKARTA 3                        </v>
          </cell>
          <cell r="F4446" t="str">
            <v xml:space="preserve">Q -- KANWIL JAKARTA 3                             </v>
          </cell>
        </row>
        <row r="4447">
          <cell r="A4447">
            <v>997</v>
          </cell>
          <cell r="B4447" t="str">
            <v>S</v>
          </cell>
          <cell r="C4447" t="str">
            <v>U</v>
          </cell>
          <cell r="D4447" t="str">
            <v>E</v>
          </cell>
          <cell r="E4447" t="str">
            <v xml:space="preserve">DKI                                     </v>
          </cell>
          <cell r="F4447" t="str">
            <v xml:space="preserve">E -- DKI                                          </v>
          </cell>
        </row>
        <row r="4448">
          <cell r="A4448">
            <v>4923</v>
          </cell>
          <cell r="B4448" t="str">
            <v>S</v>
          </cell>
          <cell r="C4448" t="str">
            <v>U</v>
          </cell>
          <cell r="D4448" t="str">
            <v>P</v>
          </cell>
          <cell r="E4448" t="str">
            <v xml:space="preserve">Makassar                                </v>
          </cell>
          <cell r="F4448" t="str">
            <v xml:space="preserve">P -- Makassar                                     </v>
          </cell>
        </row>
        <row r="4449">
          <cell r="A4449">
            <v>4176</v>
          </cell>
          <cell r="B4449" t="str">
            <v>S</v>
          </cell>
          <cell r="C4449" t="str">
            <v>U</v>
          </cell>
          <cell r="D4449" t="str">
            <v>F</v>
          </cell>
          <cell r="E4449" t="str">
            <v xml:space="preserve">Bandung                                 </v>
          </cell>
          <cell r="F4449" t="str">
            <v xml:space="preserve">F -- Bandung                                      </v>
          </cell>
        </row>
        <row r="4450">
          <cell r="A4450">
            <v>7411</v>
          </cell>
          <cell r="B4450" t="str">
            <v>S</v>
          </cell>
          <cell r="C4450" t="str">
            <v>U</v>
          </cell>
          <cell r="D4450" t="str">
            <v>Q</v>
          </cell>
          <cell r="E4450" t="str">
            <v xml:space="preserve">KANWIL JAKARTA 3                        </v>
          </cell>
          <cell r="F4450" t="str">
            <v xml:space="preserve">Q -- KANWIL JAKARTA 3                             </v>
          </cell>
        </row>
        <row r="4451">
          <cell r="A4451">
            <v>8182</v>
          </cell>
          <cell r="B4451" t="str">
            <v>S</v>
          </cell>
          <cell r="C4451" t="str">
            <v>U</v>
          </cell>
          <cell r="D4451" t="str">
            <v>O</v>
          </cell>
          <cell r="E4451" t="str">
            <v xml:space="preserve">KANWIL JAYAPURA                         </v>
          </cell>
          <cell r="F4451" t="str">
            <v xml:space="preserve">O -- KANWIL JAYAPURA                              </v>
          </cell>
        </row>
        <row r="4452">
          <cell r="A4452">
            <v>7613</v>
          </cell>
          <cell r="B4452" t="str">
            <v>S</v>
          </cell>
          <cell r="C4452" t="str">
            <v>U</v>
          </cell>
          <cell r="D4452" t="str">
            <v>F</v>
          </cell>
          <cell r="E4452" t="str">
            <v xml:space="preserve">Bandung                                 </v>
          </cell>
          <cell r="F4452" t="str">
            <v xml:space="preserve">F -- Bandung                                      </v>
          </cell>
        </row>
        <row r="4453">
          <cell r="A4453">
            <v>8036</v>
          </cell>
          <cell r="B4453" t="str">
            <v>S</v>
          </cell>
          <cell r="C4453" t="str">
            <v>U</v>
          </cell>
          <cell r="D4453" t="str">
            <v>N</v>
          </cell>
          <cell r="E4453" t="str">
            <v xml:space="preserve">Manado                                  </v>
          </cell>
          <cell r="F4453" t="str">
            <v xml:space="preserve">N -- Manado                                       </v>
          </cell>
        </row>
        <row r="4454">
          <cell r="A4454">
            <v>4041</v>
          </cell>
          <cell r="B4454" t="str">
            <v>S</v>
          </cell>
          <cell r="C4454" t="str">
            <v>U</v>
          </cell>
          <cell r="D4454" t="str">
            <v>F</v>
          </cell>
          <cell r="E4454" t="str">
            <v xml:space="preserve">Bandung                                 </v>
          </cell>
          <cell r="F4454" t="str">
            <v xml:space="preserve">F -- Bandung                                      </v>
          </cell>
        </row>
        <row r="4455">
          <cell r="A4455">
            <v>4281</v>
          </cell>
          <cell r="B4455" t="str">
            <v>S</v>
          </cell>
          <cell r="C4455" t="str">
            <v>U</v>
          </cell>
          <cell r="D4455" t="str">
            <v>F</v>
          </cell>
          <cell r="E4455" t="str">
            <v xml:space="preserve">Bandung                                 </v>
          </cell>
          <cell r="F4455" t="str">
            <v xml:space="preserve">F -- Bandung                                      </v>
          </cell>
        </row>
        <row r="4456">
          <cell r="A4456">
            <v>7700</v>
          </cell>
          <cell r="B4456" t="str">
            <v>S</v>
          </cell>
          <cell r="C4456" t="str">
            <v>U</v>
          </cell>
          <cell r="D4456" t="str">
            <v>P</v>
          </cell>
          <cell r="E4456" t="str">
            <v xml:space="preserve">Makassar                                </v>
          </cell>
          <cell r="F4456" t="str">
            <v xml:space="preserve">P -- Makassar                                     </v>
          </cell>
        </row>
        <row r="4457">
          <cell r="A4457">
            <v>4523</v>
          </cell>
          <cell r="B4457" t="str">
            <v>S</v>
          </cell>
          <cell r="C4457" t="str">
            <v>U</v>
          </cell>
          <cell r="D4457" t="str">
            <v>L</v>
          </cell>
          <cell r="E4457" t="str">
            <v xml:space="preserve">Banjarmasin                             </v>
          </cell>
          <cell r="F4457" t="str">
            <v xml:space="preserve">L -- Banjarmasin                                  </v>
          </cell>
        </row>
        <row r="4458">
          <cell r="A4458">
            <v>4997</v>
          </cell>
          <cell r="B4458" t="str">
            <v>S</v>
          </cell>
          <cell r="C4458" t="str">
            <v>U</v>
          </cell>
          <cell r="D4458" t="str">
            <v>P</v>
          </cell>
          <cell r="E4458" t="str">
            <v xml:space="preserve">Makassar                                </v>
          </cell>
          <cell r="F4458" t="str">
            <v xml:space="preserve">P -- Makassar                                     </v>
          </cell>
        </row>
        <row r="4459">
          <cell r="A4459">
            <v>3615</v>
          </cell>
          <cell r="B4459" t="str">
            <v>S</v>
          </cell>
          <cell r="C4459" t="str">
            <v>U</v>
          </cell>
          <cell r="D4459" t="str">
            <v>L</v>
          </cell>
          <cell r="E4459" t="str">
            <v xml:space="preserve">Banjarmasin                             </v>
          </cell>
          <cell r="F4459" t="str">
            <v xml:space="preserve">L -- Banjarmasin                                  </v>
          </cell>
        </row>
        <row r="4460">
          <cell r="A4460">
            <v>3621</v>
          </cell>
          <cell r="B4460" t="str">
            <v>S</v>
          </cell>
          <cell r="C4460" t="str">
            <v>U</v>
          </cell>
          <cell r="D4460" t="str">
            <v>Q</v>
          </cell>
          <cell r="E4460" t="str">
            <v xml:space="preserve">KANWIL JAKARTA 3                        </v>
          </cell>
          <cell r="F4460" t="str">
            <v xml:space="preserve">Q -- KANWIL JAKARTA 3                             </v>
          </cell>
        </row>
        <row r="4461">
          <cell r="A4461">
            <v>5078</v>
          </cell>
          <cell r="B4461" t="str">
            <v>S</v>
          </cell>
          <cell r="C4461" t="str">
            <v>U</v>
          </cell>
          <cell r="D4461" t="str">
            <v>P</v>
          </cell>
          <cell r="E4461" t="str">
            <v xml:space="preserve">Makassar                                </v>
          </cell>
          <cell r="F4461" t="str">
            <v xml:space="preserve">P -- Makassar                                     </v>
          </cell>
        </row>
        <row r="4462">
          <cell r="A4462">
            <v>7072</v>
          </cell>
          <cell r="B4462" t="str">
            <v>S</v>
          </cell>
          <cell r="C4462" t="str">
            <v>U</v>
          </cell>
          <cell r="D4462" t="str">
            <v>P</v>
          </cell>
          <cell r="E4462" t="str">
            <v xml:space="preserve">Makassar                                </v>
          </cell>
          <cell r="F4462" t="str">
            <v xml:space="preserve">P -- Makassar                                     </v>
          </cell>
        </row>
        <row r="4463">
          <cell r="A4463">
            <v>4879</v>
          </cell>
          <cell r="B4463" t="str">
            <v>S</v>
          </cell>
          <cell r="C4463" t="str">
            <v>U</v>
          </cell>
          <cell r="D4463" t="str">
            <v>P</v>
          </cell>
          <cell r="E4463" t="str">
            <v xml:space="preserve">Makassar                                </v>
          </cell>
          <cell r="F4463" t="str">
            <v xml:space="preserve">P -- Makassar                                     </v>
          </cell>
        </row>
        <row r="4464">
          <cell r="A4464">
            <v>5022</v>
          </cell>
          <cell r="B4464" t="str">
            <v>S</v>
          </cell>
          <cell r="C4464" t="str">
            <v>U</v>
          </cell>
          <cell r="D4464" t="str">
            <v>P</v>
          </cell>
          <cell r="E4464" t="str">
            <v xml:space="preserve">Makassar                                </v>
          </cell>
          <cell r="F4464" t="str">
            <v xml:space="preserve">P -- Makassar                                     </v>
          </cell>
        </row>
        <row r="4465">
          <cell r="A4465">
            <v>5227</v>
          </cell>
          <cell r="B4465" t="str">
            <v>S</v>
          </cell>
          <cell r="C4465" t="str">
            <v>U</v>
          </cell>
          <cell r="D4465" t="str">
            <v>N</v>
          </cell>
          <cell r="E4465" t="str">
            <v xml:space="preserve">Manado                                  </v>
          </cell>
          <cell r="F4465" t="str">
            <v xml:space="preserve">N -- Manado                                       </v>
          </cell>
        </row>
        <row r="4466">
          <cell r="A4466">
            <v>4766</v>
          </cell>
          <cell r="B4466" t="str">
            <v>S</v>
          </cell>
          <cell r="C4466" t="str">
            <v>U</v>
          </cell>
          <cell r="D4466" t="str">
            <v>M</v>
          </cell>
          <cell r="E4466" t="str">
            <v xml:space="preserve">Denpasar                                </v>
          </cell>
          <cell r="F4466" t="str">
            <v xml:space="preserve">M -- Denpasar                                     </v>
          </cell>
        </row>
        <row r="4467">
          <cell r="A4467">
            <v>4986</v>
          </cell>
          <cell r="B4467" t="str">
            <v>S</v>
          </cell>
          <cell r="C4467" t="str">
            <v>U</v>
          </cell>
          <cell r="D4467" t="str">
            <v>P</v>
          </cell>
          <cell r="E4467" t="str">
            <v xml:space="preserve">Makassar                                </v>
          </cell>
          <cell r="F4467" t="str">
            <v xml:space="preserve">P -- Makassar                                     </v>
          </cell>
        </row>
        <row r="4468">
          <cell r="A4468">
            <v>5036</v>
          </cell>
          <cell r="B4468" t="str">
            <v>S</v>
          </cell>
          <cell r="C4468" t="str">
            <v>U</v>
          </cell>
          <cell r="D4468" t="str">
            <v>P</v>
          </cell>
          <cell r="E4468" t="str">
            <v xml:space="preserve">Makassar                                </v>
          </cell>
          <cell r="F4468" t="str">
            <v xml:space="preserve">P -- Makassar                                     </v>
          </cell>
        </row>
        <row r="4469">
          <cell r="A4469">
            <v>4633</v>
          </cell>
          <cell r="B4469" t="str">
            <v>S</v>
          </cell>
          <cell r="C4469" t="str">
            <v>U</v>
          </cell>
          <cell r="D4469" t="str">
            <v>M</v>
          </cell>
          <cell r="E4469" t="str">
            <v xml:space="preserve">Denpasar                                </v>
          </cell>
          <cell r="F4469" t="str">
            <v xml:space="preserve">M -- Denpasar                                     </v>
          </cell>
        </row>
        <row r="4470">
          <cell r="A4470">
            <v>8026</v>
          </cell>
          <cell r="B4470" t="str">
            <v>S</v>
          </cell>
          <cell r="C4470" t="str">
            <v>U</v>
          </cell>
          <cell r="D4470" t="str">
            <v>P</v>
          </cell>
          <cell r="E4470" t="str">
            <v xml:space="preserve">Makassar                                </v>
          </cell>
          <cell r="F4470" t="str">
            <v xml:space="preserve">P -- Makassar                                     </v>
          </cell>
        </row>
        <row r="4471">
          <cell r="A4471">
            <v>3333</v>
          </cell>
          <cell r="B4471" t="str">
            <v>S</v>
          </cell>
          <cell r="C4471" t="str">
            <v>U</v>
          </cell>
          <cell r="D4471" t="str">
            <v>N</v>
          </cell>
          <cell r="E4471" t="str">
            <v xml:space="preserve">Manado                                  </v>
          </cell>
          <cell r="F4471" t="str">
            <v xml:space="preserve">N -- Manado                                       </v>
          </cell>
        </row>
        <row r="4472">
          <cell r="A4472">
            <v>3414</v>
          </cell>
          <cell r="B4472" t="str">
            <v>S</v>
          </cell>
          <cell r="C4472" t="str">
            <v>U</v>
          </cell>
          <cell r="D4472" t="str">
            <v>P</v>
          </cell>
          <cell r="E4472" t="str">
            <v xml:space="preserve">Makassar                                </v>
          </cell>
          <cell r="F4472" t="str">
            <v xml:space="preserve">P -- Makassar                                     </v>
          </cell>
        </row>
        <row r="4473">
          <cell r="A4473">
            <v>7737</v>
          </cell>
          <cell r="B4473" t="str">
            <v>S</v>
          </cell>
          <cell r="C4473" t="str">
            <v>U</v>
          </cell>
          <cell r="D4473" t="str">
            <v>N</v>
          </cell>
          <cell r="E4473" t="str">
            <v xml:space="preserve">Manado                                  </v>
          </cell>
          <cell r="F4473" t="str">
            <v xml:space="preserve">N -- Manado                                       </v>
          </cell>
        </row>
        <row r="4474">
          <cell r="A4474">
            <v>5023</v>
          </cell>
          <cell r="B4474" t="str">
            <v>S</v>
          </cell>
          <cell r="C4474" t="str">
            <v>U</v>
          </cell>
          <cell r="D4474" t="str">
            <v>P</v>
          </cell>
          <cell r="E4474" t="str">
            <v xml:space="preserve">Makassar                                </v>
          </cell>
          <cell r="F4474" t="str">
            <v xml:space="preserve">P -- Makassar                                     </v>
          </cell>
        </row>
        <row r="4475">
          <cell r="A4475">
            <v>5799</v>
          </cell>
          <cell r="B4475" t="str">
            <v>S</v>
          </cell>
          <cell r="C4475" t="str">
            <v>U</v>
          </cell>
          <cell r="D4475" t="str">
            <v>J</v>
          </cell>
          <cell r="E4475" t="str">
            <v xml:space="preserve">KANWIL BANDAR LAMPUNG                   </v>
          </cell>
          <cell r="F4475" t="str">
            <v xml:space="preserve">J -- KANWIL BANDAR LAMPUNG                        </v>
          </cell>
        </row>
        <row r="4476">
          <cell r="A4476">
            <v>7709</v>
          </cell>
          <cell r="B4476" t="str">
            <v>S</v>
          </cell>
          <cell r="C4476" t="str">
            <v>U</v>
          </cell>
          <cell r="D4476" t="str">
            <v>J</v>
          </cell>
          <cell r="E4476" t="str">
            <v xml:space="preserve">KANWIL BANDAR LAMPUNG                   </v>
          </cell>
          <cell r="F4476" t="str">
            <v xml:space="preserve">J -- KANWIL BANDAR LAMPUNG                        </v>
          </cell>
        </row>
        <row r="4477">
          <cell r="A4477">
            <v>5319</v>
          </cell>
          <cell r="B4477" t="str">
            <v>S</v>
          </cell>
          <cell r="C4477" t="str">
            <v>U</v>
          </cell>
          <cell r="D4477" t="str">
            <v>B</v>
          </cell>
          <cell r="E4477" t="str">
            <v xml:space="preserve">Medan                                   </v>
          </cell>
          <cell r="F4477" t="str">
            <v xml:space="preserve">B -- Medan                                        </v>
          </cell>
        </row>
        <row r="4478">
          <cell r="A4478">
            <v>4984</v>
          </cell>
          <cell r="B4478" t="str">
            <v>S</v>
          </cell>
          <cell r="C4478" t="str">
            <v>U</v>
          </cell>
          <cell r="D4478" t="str">
            <v>O</v>
          </cell>
          <cell r="E4478" t="str">
            <v xml:space="preserve">KANWIL JAYAPURA                         </v>
          </cell>
          <cell r="F4478" t="str">
            <v xml:space="preserve">O -- KANWIL JAYAPURA                              </v>
          </cell>
        </row>
        <row r="4479">
          <cell r="A4479">
            <v>3698</v>
          </cell>
          <cell r="B4479" t="str">
            <v>S</v>
          </cell>
          <cell r="C4479" t="str">
            <v>U</v>
          </cell>
          <cell r="D4479" t="str">
            <v>Q</v>
          </cell>
          <cell r="E4479" t="str">
            <v xml:space="preserve">KANWIL JAKARTA 3                        </v>
          </cell>
          <cell r="F4479" t="str">
            <v xml:space="preserve">Q -- KANWIL JAKARTA 3                             </v>
          </cell>
        </row>
        <row r="4480">
          <cell r="A4480">
            <v>4687</v>
          </cell>
          <cell r="B4480" t="str">
            <v>S</v>
          </cell>
          <cell r="C4480" t="str">
            <v>U</v>
          </cell>
          <cell r="D4480" t="str">
            <v>M</v>
          </cell>
          <cell r="E4480" t="str">
            <v xml:space="preserve">Denpasar                                </v>
          </cell>
          <cell r="F4480" t="str">
            <v xml:space="preserve">M -- Denpasar                                     </v>
          </cell>
        </row>
        <row r="4481">
          <cell r="A4481">
            <v>7101</v>
          </cell>
          <cell r="B4481" t="str">
            <v>S</v>
          </cell>
          <cell r="C4481" t="str">
            <v>U</v>
          </cell>
          <cell r="D4481" t="str">
            <v>D</v>
          </cell>
          <cell r="E4481" t="str">
            <v xml:space="preserve">Palembang                               </v>
          </cell>
          <cell r="F4481" t="str">
            <v xml:space="preserve">D -- Palembang                                    </v>
          </cell>
        </row>
        <row r="4482">
          <cell r="A4482">
            <v>6544</v>
          </cell>
          <cell r="B4482" t="str">
            <v>S</v>
          </cell>
          <cell r="C4482" t="str">
            <v>U</v>
          </cell>
          <cell r="D4482" t="str">
            <v>K</v>
          </cell>
          <cell r="E4482" t="str">
            <v xml:space="preserve">Surabaya                                </v>
          </cell>
          <cell r="F4482" t="str">
            <v xml:space="preserve">K -- Surabaya                                     </v>
          </cell>
        </row>
        <row r="4483">
          <cell r="A4483">
            <v>6620</v>
          </cell>
          <cell r="B4483" t="str">
            <v>S</v>
          </cell>
          <cell r="C4483" t="str">
            <v>U</v>
          </cell>
          <cell r="D4483" t="str">
            <v>H</v>
          </cell>
          <cell r="E4483" t="str">
            <v xml:space="preserve">Yogyakarta                              </v>
          </cell>
          <cell r="F4483" t="str">
            <v xml:space="preserve">H -- Yogyakarta                                   </v>
          </cell>
        </row>
        <row r="4484">
          <cell r="A4484">
            <v>4265</v>
          </cell>
          <cell r="B4484" t="str">
            <v>S</v>
          </cell>
          <cell r="C4484" t="str">
            <v>U</v>
          </cell>
          <cell r="D4484" t="str">
            <v>F</v>
          </cell>
          <cell r="E4484" t="str">
            <v xml:space="preserve">Bandung                                 </v>
          </cell>
          <cell r="F4484" t="str">
            <v xml:space="preserve">F -- Bandung                                      </v>
          </cell>
        </row>
        <row r="4485">
          <cell r="A4485">
            <v>4282</v>
          </cell>
          <cell r="B4485" t="str">
            <v>S</v>
          </cell>
          <cell r="C4485" t="str">
            <v>U</v>
          </cell>
          <cell r="D4485" t="str">
            <v>F</v>
          </cell>
          <cell r="E4485" t="str">
            <v xml:space="preserve">Bandung                                 </v>
          </cell>
          <cell r="F4485" t="str">
            <v xml:space="preserve">F -- Bandung                                      </v>
          </cell>
        </row>
        <row r="4486">
          <cell r="A4486">
            <v>4524</v>
          </cell>
          <cell r="B4486" t="str">
            <v>S</v>
          </cell>
          <cell r="C4486" t="str">
            <v>U</v>
          </cell>
          <cell r="D4486" t="str">
            <v>L</v>
          </cell>
          <cell r="E4486" t="str">
            <v xml:space="preserve">Banjarmasin                             </v>
          </cell>
          <cell r="F4486" t="str">
            <v xml:space="preserve">L -- Banjarmasin                                  </v>
          </cell>
        </row>
        <row r="4487">
          <cell r="A4487">
            <v>3412</v>
          </cell>
          <cell r="B4487" t="str">
            <v>S</v>
          </cell>
          <cell r="C4487" t="str">
            <v>U</v>
          </cell>
          <cell r="D4487" t="str">
            <v>P</v>
          </cell>
          <cell r="E4487" t="str">
            <v xml:space="preserve">Makassar                                </v>
          </cell>
          <cell r="F4487" t="str">
            <v xml:space="preserve">P -- Makassar                                     </v>
          </cell>
        </row>
        <row r="4488">
          <cell r="A4488">
            <v>7401</v>
          </cell>
          <cell r="B4488" t="str">
            <v>S</v>
          </cell>
          <cell r="C4488" t="str">
            <v>U</v>
          </cell>
          <cell r="D4488" t="str">
            <v>L</v>
          </cell>
          <cell r="E4488" t="str">
            <v xml:space="preserve">Banjarmasin                             </v>
          </cell>
          <cell r="F4488" t="str">
            <v xml:space="preserve">L -- Banjarmasin                                  </v>
          </cell>
        </row>
        <row r="4489">
          <cell r="A4489">
            <v>7237</v>
          </cell>
          <cell r="B4489" t="str">
            <v>S</v>
          </cell>
          <cell r="C4489" t="str">
            <v>U</v>
          </cell>
          <cell r="D4489" t="str">
            <v>B</v>
          </cell>
          <cell r="E4489" t="str">
            <v xml:space="preserve">Medan                                   </v>
          </cell>
          <cell r="F4489" t="str">
            <v xml:space="preserve">B -- Medan                                        </v>
          </cell>
        </row>
        <row r="4490">
          <cell r="A4490">
            <v>5371</v>
          </cell>
          <cell r="B4490" t="str">
            <v>S</v>
          </cell>
          <cell r="C4490" t="str">
            <v>U</v>
          </cell>
          <cell r="D4490" t="str">
            <v>B</v>
          </cell>
          <cell r="E4490" t="str">
            <v xml:space="preserve">Medan                                   </v>
          </cell>
          <cell r="F4490" t="str">
            <v xml:space="preserve">B -- Medan                                        </v>
          </cell>
        </row>
        <row r="4491">
          <cell r="A4491">
            <v>6538</v>
          </cell>
          <cell r="B4491" t="str">
            <v>S</v>
          </cell>
          <cell r="C4491" t="str">
            <v>U</v>
          </cell>
          <cell r="D4491" t="str">
            <v>R</v>
          </cell>
          <cell r="E4491" t="str">
            <v xml:space="preserve">KANWIL MALANG                           </v>
          </cell>
          <cell r="F4491" t="str">
            <v xml:space="preserve">R -- KANWIL MALANG                                </v>
          </cell>
        </row>
        <row r="4492">
          <cell r="A4492">
            <v>3825</v>
          </cell>
          <cell r="B4492" t="str">
            <v>S</v>
          </cell>
          <cell r="C4492" t="str">
            <v>U</v>
          </cell>
          <cell r="D4492" t="str">
            <v>P</v>
          </cell>
          <cell r="E4492" t="str">
            <v xml:space="preserve">Makassar                                </v>
          </cell>
          <cell r="F4492" t="str">
            <v xml:space="preserve">P -- Makassar                                     </v>
          </cell>
        </row>
        <row r="4493">
          <cell r="A4493">
            <v>7758</v>
          </cell>
          <cell r="B4493" t="str">
            <v>S</v>
          </cell>
          <cell r="C4493" t="str">
            <v>U</v>
          </cell>
          <cell r="D4493" t="str">
            <v>X</v>
          </cell>
          <cell r="E4493" t="str">
            <v xml:space="preserve">KANWIL PEKANBARU                        </v>
          </cell>
          <cell r="F4493" t="str">
            <v xml:space="preserve">X -- KANWIL PEKANBARU                             </v>
          </cell>
        </row>
        <row r="4494">
          <cell r="A4494">
            <v>3814</v>
          </cell>
          <cell r="B4494" t="str">
            <v>S</v>
          </cell>
          <cell r="C4494" t="str">
            <v>U</v>
          </cell>
          <cell r="D4494" t="str">
            <v>P</v>
          </cell>
          <cell r="E4494" t="str">
            <v xml:space="preserve">Makassar                                </v>
          </cell>
          <cell r="F4494" t="str">
            <v xml:space="preserve">P -- Makassar                                     </v>
          </cell>
        </row>
        <row r="4495">
          <cell r="A4495">
            <v>3602</v>
          </cell>
          <cell r="B4495" t="str">
            <v>S</v>
          </cell>
          <cell r="C4495" t="str">
            <v>U</v>
          </cell>
          <cell r="D4495" t="str">
            <v>L</v>
          </cell>
          <cell r="E4495" t="str">
            <v xml:space="preserve">Banjarmasin                             </v>
          </cell>
          <cell r="F4495" t="str">
            <v xml:space="preserve">L -- Banjarmasin                                  </v>
          </cell>
        </row>
        <row r="4496">
          <cell r="A4496">
            <v>3560</v>
          </cell>
          <cell r="B4496" t="str">
            <v>S</v>
          </cell>
          <cell r="C4496" t="str">
            <v>U</v>
          </cell>
          <cell r="D4496" t="str">
            <v>D</v>
          </cell>
          <cell r="E4496" t="str">
            <v xml:space="preserve">Palembang                               </v>
          </cell>
          <cell r="F4496" t="str">
            <v xml:space="preserve">D -- Palembang                                    </v>
          </cell>
        </row>
        <row r="4497">
          <cell r="A4497">
            <v>3223</v>
          </cell>
          <cell r="B4497" t="str">
            <v>S</v>
          </cell>
          <cell r="C4497" t="str">
            <v>U</v>
          </cell>
          <cell r="D4497" t="str">
            <v>I</v>
          </cell>
          <cell r="E4497" t="str">
            <v xml:space="preserve">DKI2                                    </v>
          </cell>
          <cell r="F4497" t="str">
            <v xml:space="preserve">I -- DKI2                                         </v>
          </cell>
        </row>
        <row r="4498">
          <cell r="A4498">
            <v>3932</v>
          </cell>
          <cell r="B4498" t="str">
            <v>S</v>
          </cell>
          <cell r="C4498" t="str">
            <v>U</v>
          </cell>
          <cell r="D4498" t="str">
            <v>B</v>
          </cell>
          <cell r="E4498" t="str">
            <v xml:space="preserve">Medan                                   </v>
          </cell>
          <cell r="F4498" t="str">
            <v xml:space="preserve">B -- Medan                                        </v>
          </cell>
        </row>
        <row r="4499">
          <cell r="A4499">
            <v>3563</v>
          </cell>
          <cell r="B4499" t="str">
            <v>S</v>
          </cell>
          <cell r="C4499" t="str">
            <v>U</v>
          </cell>
          <cell r="D4499" t="str">
            <v>M</v>
          </cell>
          <cell r="E4499" t="str">
            <v xml:space="preserve">Denpasar                                </v>
          </cell>
          <cell r="F4499" t="str">
            <v xml:space="preserve">M -- Denpasar                                     </v>
          </cell>
        </row>
        <row r="4500">
          <cell r="A4500">
            <v>5432</v>
          </cell>
          <cell r="B4500" t="str">
            <v>S</v>
          </cell>
          <cell r="C4500" t="str">
            <v>U</v>
          </cell>
          <cell r="D4500" t="str">
            <v>C</v>
          </cell>
          <cell r="E4500" t="str">
            <v xml:space="preserve">Padang                                  </v>
          </cell>
          <cell r="F4500" t="str">
            <v xml:space="preserve">C -- Padang                                       </v>
          </cell>
        </row>
        <row r="4501">
          <cell r="A4501">
            <v>4880</v>
          </cell>
          <cell r="B4501" t="str">
            <v>S</v>
          </cell>
          <cell r="C4501" t="str">
            <v>U</v>
          </cell>
          <cell r="D4501" t="str">
            <v>P</v>
          </cell>
          <cell r="E4501" t="str">
            <v xml:space="preserve">Makassar                                </v>
          </cell>
          <cell r="F4501" t="str">
            <v xml:space="preserve">P -- Makassar                                     </v>
          </cell>
        </row>
        <row r="4502">
          <cell r="A4502">
            <v>5751</v>
          </cell>
          <cell r="B4502" t="str">
            <v>S</v>
          </cell>
          <cell r="C4502" t="str">
            <v>U</v>
          </cell>
          <cell r="D4502" t="str">
            <v>D</v>
          </cell>
          <cell r="E4502" t="str">
            <v xml:space="preserve">Palembang                               </v>
          </cell>
          <cell r="F4502" t="str">
            <v xml:space="preserve">D -- Palembang                                    </v>
          </cell>
        </row>
        <row r="4503">
          <cell r="A4503">
            <v>4454</v>
          </cell>
          <cell r="B4503" t="str">
            <v>S</v>
          </cell>
          <cell r="C4503" t="str">
            <v>U</v>
          </cell>
          <cell r="D4503" t="str">
            <v>F</v>
          </cell>
          <cell r="E4503" t="str">
            <v xml:space="preserve">Bandung                                 </v>
          </cell>
          <cell r="F4503" t="str">
            <v xml:space="preserve">F -- Bandung                                      </v>
          </cell>
        </row>
        <row r="4504">
          <cell r="A4504">
            <v>7299</v>
          </cell>
          <cell r="B4504" t="str">
            <v>S</v>
          </cell>
          <cell r="C4504" t="str">
            <v>U</v>
          </cell>
          <cell r="D4504" t="str">
            <v>L</v>
          </cell>
          <cell r="E4504" t="str">
            <v xml:space="preserve">Banjarmasin                             </v>
          </cell>
          <cell r="F4504" t="str">
            <v xml:space="preserve">L -- Banjarmasin                                  </v>
          </cell>
        </row>
        <row r="4505">
          <cell r="A4505">
            <v>7015</v>
          </cell>
          <cell r="B4505" t="str">
            <v>S</v>
          </cell>
          <cell r="C4505" t="str">
            <v>U</v>
          </cell>
          <cell r="D4505" t="str">
            <v>L</v>
          </cell>
          <cell r="E4505" t="str">
            <v xml:space="preserve">Banjarmasin                             </v>
          </cell>
          <cell r="F4505" t="str">
            <v xml:space="preserve">L -- Banjarmasin                                  </v>
          </cell>
        </row>
        <row r="4506">
          <cell r="A4506">
            <v>6652</v>
          </cell>
          <cell r="B4506" t="str">
            <v>S</v>
          </cell>
          <cell r="C4506" t="str">
            <v>U</v>
          </cell>
          <cell r="D4506" t="str">
            <v>H</v>
          </cell>
          <cell r="E4506" t="str">
            <v xml:space="preserve">Yogyakarta                              </v>
          </cell>
          <cell r="F4506" t="str">
            <v xml:space="preserve">H -- Yogyakarta                                   </v>
          </cell>
        </row>
        <row r="4507">
          <cell r="A4507">
            <v>7228</v>
          </cell>
          <cell r="B4507" t="str">
            <v>S</v>
          </cell>
          <cell r="C4507" t="str">
            <v>U</v>
          </cell>
          <cell r="D4507" t="str">
            <v>I</v>
          </cell>
          <cell r="E4507" t="str">
            <v xml:space="preserve">DKI2                                    </v>
          </cell>
          <cell r="F4507" t="str">
            <v xml:space="preserve">I -- DKI2                                         </v>
          </cell>
        </row>
        <row r="4508">
          <cell r="A4508">
            <v>6811</v>
          </cell>
          <cell r="B4508" t="str">
            <v>S</v>
          </cell>
          <cell r="C4508" t="str">
            <v>U</v>
          </cell>
          <cell r="D4508" t="str">
            <v>H</v>
          </cell>
          <cell r="E4508" t="str">
            <v xml:space="preserve">Yogyakarta                              </v>
          </cell>
          <cell r="F4508" t="str">
            <v xml:space="preserve">H -- Yogyakarta                                   </v>
          </cell>
        </row>
        <row r="4509">
          <cell r="A4509">
            <v>4363</v>
          </cell>
          <cell r="B4509" t="str">
            <v>S</v>
          </cell>
          <cell r="C4509" t="str">
            <v>U</v>
          </cell>
          <cell r="D4509" t="str">
            <v>F</v>
          </cell>
          <cell r="E4509" t="str">
            <v xml:space="preserve">Bandung                                 </v>
          </cell>
          <cell r="F4509" t="str">
            <v xml:space="preserve">F -- Bandung                                      </v>
          </cell>
        </row>
        <row r="4510">
          <cell r="A4510">
            <v>8188</v>
          </cell>
          <cell r="B4510" t="str">
            <v>S</v>
          </cell>
          <cell r="C4510" t="str">
            <v>U</v>
          </cell>
          <cell r="D4510" t="str">
            <v>O</v>
          </cell>
          <cell r="E4510" t="str">
            <v xml:space="preserve">KANWIL JAYAPURA                         </v>
          </cell>
          <cell r="F4510" t="str">
            <v xml:space="preserve">O -- KANWIL JAYAPURA                              </v>
          </cell>
        </row>
        <row r="4511">
          <cell r="A4511">
            <v>7735</v>
          </cell>
          <cell r="B4511" t="str">
            <v>S</v>
          </cell>
          <cell r="C4511" t="str">
            <v>U</v>
          </cell>
          <cell r="D4511" t="str">
            <v>N</v>
          </cell>
          <cell r="E4511" t="str">
            <v xml:space="preserve">Manado                                  </v>
          </cell>
          <cell r="F4511" t="str">
            <v xml:space="preserve">N -- Manado                                       </v>
          </cell>
        </row>
        <row r="4512">
          <cell r="A4512">
            <v>5433</v>
          </cell>
          <cell r="B4512" t="str">
            <v>S</v>
          </cell>
          <cell r="C4512" t="str">
            <v>U</v>
          </cell>
          <cell r="D4512" t="str">
            <v>C</v>
          </cell>
          <cell r="E4512" t="str">
            <v xml:space="preserve">Padang                                  </v>
          </cell>
          <cell r="F4512" t="str">
            <v xml:space="preserve">C -- Padang                                       </v>
          </cell>
        </row>
        <row r="4513">
          <cell r="A4513">
            <v>7876</v>
          </cell>
          <cell r="B4513" t="str">
            <v>S</v>
          </cell>
          <cell r="C4513" t="str">
            <v>U</v>
          </cell>
          <cell r="D4513" t="str">
            <v>F</v>
          </cell>
          <cell r="E4513" t="str">
            <v xml:space="preserve">Bandung                                 </v>
          </cell>
          <cell r="F4513" t="str">
            <v xml:space="preserve">F -- Bandung                                      </v>
          </cell>
        </row>
        <row r="4514">
          <cell r="A4514">
            <v>7643</v>
          </cell>
          <cell r="B4514" t="str">
            <v>S</v>
          </cell>
          <cell r="C4514" t="str">
            <v>U</v>
          </cell>
          <cell r="D4514" t="str">
            <v>L</v>
          </cell>
          <cell r="E4514" t="str">
            <v xml:space="preserve">Banjarmasin                             </v>
          </cell>
          <cell r="F4514" t="str">
            <v xml:space="preserve">L -- Banjarmasin                                  </v>
          </cell>
        </row>
        <row r="4515">
          <cell r="A4515">
            <v>6743</v>
          </cell>
          <cell r="B4515" t="str">
            <v>S</v>
          </cell>
          <cell r="C4515" t="str">
            <v>U</v>
          </cell>
          <cell r="D4515" t="str">
            <v>H</v>
          </cell>
          <cell r="E4515" t="str">
            <v xml:space="preserve">Yogyakarta                              </v>
          </cell>
          <cell r="F4515" t="str">
            <v xml:space="preserve">H -- Yogyakarta                                   </v>
          </cell>
        </row>
        <row r="4516">
          <cell r="A4516">
            <v>5071</v>
          </cell>
          <cell r="B4516" t="str">
            <v>S</v>
          </cell>
          <cell r="C4516" t="str">
            <v>U</v>
          </cell>
          <cell r="D4516" t="str">
            <v>P</v>
          </cell>
          <cell r="E4516" t="str">
            <v xml:space="preserve">Makassar                                </v>
          </cell>
          <cell r="F4516" t="str">
            <v xml:space="preserve">P -- Makassar                                     </v>
          </cell>
        </row>
        <row r="4517">
          <cell r="A4517">
            <v>3824</v>
          </cell>
          <cell r="B4517" t="str">
            <v>S</v>
          </cell>
          <cell r="C4517" t="str">
            <v>U</v>
          </cell>
          <cell r="D4517" t="str">
            <v>P</v>
          </cell>
          <cell r="E4517" t="str">
            <v xml:space="preserve">Makassar                                </v>
          </cell>
          <cell r="F4517" t="str">
            <v xml:space="preserve">P -- Makassar                                     </v>
          </cell>
        </row>
        <row r="4518">
          <cell r="A4518">
            <v>7644</v>
          </cell>
          <cell r="B4518" t="str">
            <v>S</v>
          </cell>
          <cell r="C4518" t="str">
            <v>U</v>
          </cell>
          <cell r="D4518" t="str">
            <v>M</v>
          </cell>
          <cell r="E4518" t="str">
            <v xml:space="preserve">Denpasar                                </v>
          </cell>
          <cell r="F4518" t="str">
            <v xml:space="preserve">M -- Denpasar                                     </v>
          </cell>
        </row>
        <row r="4519">
          <cell r="A4519">
            <v>4455</v>
          </cell>
          <cell r="B4519" t="str">
            <v>S</v>
          </cell>
          <cell r="C4519" t="str">
            <v>U</v>
          </cell>
          <cell r="D4519" t="str">
            <v>F</v>
          </cell>
          <cell r="E4519" t="str">
            <v xml:space="preserve">Bandung                                 </v>
          </cell>
          <cell r="F4519" t="str">
            <v xml:space="preserve">F -- Bandung                                      </v>
          </cell>
        </row>
        <row r="4520">
          <cell r="A4520">
            <v>4958</v>
          </cell>
          <cell r="B4520" t="str">
            <v>S</v>
          </cell>
          <cell r="C4520" t="str">
            <v>U</v>
          </cell>
          <cell r="D4520" t="str">
            <v>O</v>
          </cell>
          <cell r="E4520" t="str">
            <v xml:space="preserve">KANWIL JAYAPURA                         </v>
          </cell>
          <cell r="F4520" t="str">
            <v xml:space="preserve">O -- KANWIL JAYAPURA                              </v>
          </cell>
        </row>
        <row r="4521">
          <cell r="A4521">
            <v>7532</v>
          </cell>
          <cell r="B4521" t="str">
            <v>S</v>
          </cell>
          <cell r="C4521" t="str">
            <v>U</v>
          </cell>
          <cell r="D4521" t="str">
            <v>O</v>
          </cell>
          <cell r="E4521" t="str">
            <v xml:space="preserve">KANWIL JAYAPURA                         </v>
          </cell>
          <cell r="F4521" t="str">
            <v xml:space="preserve">O -- KANWIL JAYAPURA                              </v>
          </cell>
        </row>
        <row r="4522">
          <cell r="A4522">
            <v>3334</v>
          </cell>
          <cell r="B4522" t="str">
            <v>S</v>
          </cell>
          <cell r="C4522" t="str">
            <v>U</v>
          </cell>
          <cell r="D4522" t="str">
            <v>N</v>
          </cell>
          <cell r="E4522" t="str">
            <v xml:space="preserve">Manado                                  </v>
          </cell>
          <cell r="F4522" t="str">
            <v xml:space="preserve">N -- Manado                                       </v>
          </cell>
        </row>
        <row r="4523">
          <cell r="A4523">
            <v>4705</v>
          </cell>
          <cell r="B4523" t="str">
            <v>S</v>
          </cell>
          <cell r="C4523" t="str">
            <v>U</v>
          </cell>
          <cell r="D4523" t="str">
            <v>M</v>
          </cell>
          <cell r="E4523" t="str">
            <v xml:space="preserve">Denpasar                                </v>
          </cell>
          <cell r="F4523" t="str">
            <v xml:space="preserve">M -- Denpasar                                     </v>
          </cell>
        </row>
        <row r="4524">
          <cell r="A4524">
            <v>7895</v>
          </cell>
          <cell r="B4524" t="str">
            <v>S</v>
          </cell>
          <cell r="C4524" t="str">
            <v>U</v>
          </cell>
          <cell r="D4524" t="str">
            <v>L</v>
          </cell>
          <cell r="E4524" t="str">
            <v xml:space="preserve">Banjarmasin                             </v>
          </cell>
          <cell r="F4524" t="str">
            <v xml:space="preserve">L -- Banjarmasin                                  </v>
          </cell>
        </row>
        <row r="4525">
          <cell r="A4525">
            <v>5893</v>
          </cell>
          <cell r="B4525" t="str">
            <v>S</v>
          </cell>
          <cell r="C4525" t="str">
            <v>U</v>
          </cell>
          <cell r="D4525" t="str">
            <v>G</v>
          </cell>
          <cell r="E4525" t="str">
            <v xml:space="preserve">Semarang                                </v>
          </cell>
          <cell r="F4525" t="str">
            <v xml:space="preserve">G -- Semarang                                     </v>
          </cell>
        </row>
        <row r="4526">
          <cell r="A4526">
            <v>3213</v>
          </cell>
          <cell r="B4526" t="str">
            <v>S</v>
          </cell>
          <cell r="C4526" t="str">
            <v>U</v>
          </cell>
          <cell r="D4526" t="str">
            <v>R</v>
          </cell>
          <cell r="E4526" t="str">
            <v xml:space="preserve">KANWIL MALANG                           </v>
          </cell>
          <cell r="F4526" t="str">
            <v xml:space="preserve">R -- KANWIL MALANG                                </v>
          </cell>
        </row>
        <row r="4527">
          <cell r="A4527">
            <v>6310</v>
          </cell>
          <cell r="B4527" t="str">
            <v>S</v>
          </cell>
          <cell r="C4527" t="str">
            <v>U</v>
          </cell>
          <cell r="D4527" t="str">
            <v>K</v>
          </cell>
          <cell r="E4527" t="str">
            <v xml:space="preserve">Surabaya                                </v>
          </cell>
          <cell r="F4527" t="str">
            <v xml:space="preserve">K -- Surabaya                                     </v>
          </cell>
        </row>
        <row r="4528">
          <cell r="A4528">
            <v>3133</v>
          </cell>
          <cell r="B4528" t="str">
            <v>S</v>
          </cell>
          <cell r="C4528" t="str">
            <v>U</v>
          </cell>
          <cell r="D4528" t="str">
            <v>K</v>
          </cell>
          <cell r="E4528" t="str">
            <v xml:space="preserve">Surabaya                                </v>
          </cell>
          <cell r="F4528" t="str">
            <v xml:space="preserve">K -- Surabaya                                     </v>
          </cell>
        </row>
        <row r="4529">
          <cell r="A4529">
            <v>7097</v>
          </cell>
          <cell r="B4529" t="str">
            <v>S</v>
          </cell>
          <cell r="C4529" t="str">
            <v>U</v>
          </cell>
          <cell r="D4529" t="str">
            <v>K</v>
          </cell>
          <cell r="E4529" t="str">
            <v xml:space="preserve">Surabaya                                </v>
          </cell>
          <cell r="F4529" t="str">
            <v xml:space="preserve">K -- Surabaya                                     </v>
          </cell>
        </row>
        <row r="4530">
          <cell r="A4530">
            <v>6210</v>
          </cell>
          <cell r="B4530" t="str">
            <v>S</v>
          </cell>
          <cell r="C4530" t="str">
            <v>U</v>
          </cell>
          <cell r="D4530" t="str">
            <v>K</v>
          </cell>
          <cell r="E4530" t="str">
            <v xml:space="preserve">Surabaya                                </v>
          </cell>
          <cell r="F4530" t="str">
            <v xml:space="preserve">K -- Surabaya                                     </v>
          </cell>
        </row>
        <row r="4531">
          <cell r="A4531">
            <v>3201</v>
          </cell>
          <cell r="B4531" t="str">
            <v>S</v>
          </cell>
          <cell r="C4531" t="str">
            <v>U</v>
          </cell>
          <cell r="D4531" t="str">
            <v>K</v>
          </cell>
          <cell r="E4531" t="str">
            <v xml:space="preserve">Surabaya                                </v>
          </cell>
          <cell r="F4531" t="str">
            <v xml:space="preserve">K -- Surabaya                                     </v>
          </cell>
        </row>
        <row r="4532">
          <cell r="A4532">
            <v>7588</v>
          </cell>
          <cell r="B4532" t="str">
            <v>S</v>
          </cell>
          <cell r="C4532" t="str">
            <v>U</v>
          </cell>
          <cell r="D4532" t="str">
            <v>G</v>
          </cell>
          <cell r="E4532" t="str">
            <v xml:space="preserve">Semarang                                </v>
          </cell>
          <cell r="F4532" t="str">
            <v xml:space="preserve">G -- Semarang                                     </v>
          </cell>
        </row>
        <row r="4533">
          <cell r="A4533">
            <v>6950</v>
          </cell>
          <cell r="B4533" t="str">
            <v>S</v>
          </cell>
          <cell r="C4533" t="str">
            <v>U</v>
          </cell>
          <cell r="D4533" t="str">
            <v>H</v>
          </cell>
          <cell r="E4533" t="str">
            <v xml:space="preserve">Yogyakarta                              </v>
          </cell>
          <cell r="F4533" t="str">
            <v xml:space="preserve">H -- Yogyakarta                                   </v>
          </cell>
        </row>
        <row r="4534">
          <cell r="A4534">
            <v>4620</v>
          </cell>
          <cell r="B4534" t="str">
            <v>S</v>
          </cell>
          <cell r="C4534" t="str">
            <v>U</v>
          </cell>
          <cell r="D4534" t="str">
            <v>M</v>
          </cell>
          <cell r="E4534" t="str">
            <v xml:space="preserve">Denpasar                                </v>
          </cell>
          <cell r="F4534" t="str">
            <v xml:space="preserve">M -- Denpasar                                     </v>
          </cell>
        </row>
        <row r="4535">
          <cell r="A4535">
            <v>3115</v>
          </cell>
          <cell r="B4535" t="str">
            <v>S</v>
          </cell>
          <cell r="C4535" t="str">
            <v>U</v>
          </cell>
          <cell r="D4535" t="str">
            <v>H</v>
          </cell>
          <cell r="E4535" t="str">
            <v xml:space="preserve">Yogyakarta                              </v>
          </cell>
          <cell r="F4535" t="str">
            <v xml:space="preserve">H -- Yogyakarta                                   </v>
          </cell>
        </row>
        <row r="4536">
          <cell r="A4536">
            <v>3504</v>
          </cell>
          <cell r="B4536" t="str">
            <v>S</v>
          </cell>
          <cell r="C4536" t="str">
            <v>U</v>
          </cell>
          <cell r="D4536" t="str">
            <v>R</v>
          </cell>
          <cell r="E4536" t="str">
            <v xml:space="preserve">KANWIL MALANG                           </v>
          </cell>
          <cell r="F4536" t="str">
            <v xml:space="preserve">R -- KANWIL MALANG                                </v>
          </cell>
        </row>
        <row r="4537">
          <cell r="A4537">
            <v>5203</v>
          </cell>
          <cell r="B4537" t="str">
            <v>S</v>
          </cell>
          <cell r="C4537" t="str">
            <v>U</v>
          </cell>
          <cell r="D4537" t="str">
            <v>N</v>
          </cell>
          <cell r="E4537" t="str">
            <v xml:space="preserve">Manado                                  </v>
          </cell>
          <cell r="F4537" t="str">
            <v xml:space="preserve">N -- Manado                                       </v>
          </cell>
        </row>
        <row r="4538">
          <cell r="A4538">
            <v>5013</v>
          </cell>
          <cell r="B4538" t="str">
            <v>S</v>
          </cell>
          <cell r="C4538" t="str">
            <v>U</v>
          </cell>
          <cell r="D4538" t="str">
            <v>P</v>
          </cell>
          <cell r="E4538" t="str">
            <v xml:space="preserve">Makassar                                </v>
          </cell>
          <cell r="F4538" t="str">
            <v xml:space="preserve">P -- Makassar                                     </v>
          </cell>
        </row>
        <row r="4539">
          <cell r="A4539">
            <v>3627</v>
          </cell>
          <cell r="B4539" t="str">
            <v>S</v>
          </cell>
          <cell r="C4539" t="str">
            <v>U</v>
          </cell>
          <cell r="D4539" t="str">
            <v>O</v>
          </cell>
          <cell r="E4539" t="str">
            <v xml:space="preserve">KANWIL JAYAPURA                         </v>
          </cell>
          <cell r="F4539" t="str">
            <v xml:space="preserve">O -- KANWIL JAYAPURA                              </v>
          </cell>
        </row>
        <row r="4540">
          <cell r="A4540">
            <v>4602</v>
          </cell>
          <cell r="B4540" t="str">
            <v>S</v>
          </cell>
          <cell r="C4540" t="str">
            <v>U</v>
          </cell>
          <cell r="D4540" t="str">
            <v>L</v>
          </cell>
          <cell r="E4540" t="str">
            <v xml:space="preserve">Banjarmasin                             </v>
          </cell>
          <cell r="F4540" t="str">
            <v xml:space="preserve">L -- Banjarmasin                                  </v>
          </cell>
        </row>
        <row r="4541">
          <cell r="A4541">
            <v>5024</v>
          </cell>
          <cell r="B4541" t="str">
            <v>S</v>
          </cell>
          <cell r="C4541" t="str">
            <v>U</v>
          </cell>
          <cell r="D4541" t="str">
            <v>P</v>
          </cell>
          <cell r="E4541" t="str">
            <v xml:space="preserve">Makassar                                </v>
          </cell>
          <cell r="F4541" t="str">
            <v xml:space="preserve">P -- Makassar                                     </v>
          </cell>
        </row>
        <row r="4542">
          <cell r="A4542">
            <v>5364</v>
          </cell>
          <cell r="B4542" t="str">
            <v>S</v>
          </cell>
          <cell r="C4542" t="str">
            <v>U</v>
          </cell>
          <cell r="D4542" t="str">
            <v>B</v>
          </cell>
          <cell r="E4542" t="str">
            <v xml:space="preserve">Medan                                   </v>
          </cell>
          <cell r="F4542" t="str">
            <v xml:space="preserve">B -- Medan                                        </v>
          </cell>
        </row>
        <row r="4543">
          <cell r="A4543">
            <v>7034</v>
          </cell>
          <cell r="B4543" t="str">
            <v>S</v>
          </cell>
          <cell r="C4543" t="str">
            <v>U</v>
          </cell>
          <cell r="D4543" t="str">
            <v>B</v>
          </cell>
          <cell r="E4543" t="str">
            <v xml:space="preserve">Medan                                   </v>
          </cell>
          <cell r="F4543" t="str">
            <v xml:space="preserve">B -- Medan                                        </v>
          </cell>
        </row>
        <row r="4544">
          <cell r="A4544">
            <v>5301</v>
          </cell>
          <cell r="B4544" t="str">
            <v>S</v>
          </cell>
          <cell r="C4544" t="str">
            <v>U</v>
          </cell>
          <cell r="D4544" t="str">
            <v>B</v>
          </cell>
          <cell r="E4544" t="str">
            <v xml:space="preserve">Medan                                   </v>
          </cell>
          <cell r="F4544" t="str">
            <v xml:space="preserve">B -- Medan                                        </v>
          </cell>
        </row>
        <row r="4545">
          <cell r="A4545">
            <v>7236</v>
          </cell>
          <cell r="B4545" t="str">
            <v>S</v>
          </cell>
          <cell r="C4545" t="str">
            <v>U</v>
          </cell>
          <cell r="D4545" t="str">
            <v>F</v>
          </cell>
          <cell r="E4545" t="str">
            <v xml:space="preserve">Bandung                                 </v>
          </cell>
          <cell r="F4545" t="str">
            <v xml:space="preserve">F -- Bandung                                      </v>
          </cell>
        </row>
        <row r="4546">
          <cell r="A4546">
            <v>8057</v>
          </cell>
          <cell r="B4546" t="str">
            <v>S</v>
          </cell>
          <cell r="C4546" t="str">
            <v>U</v>
          </cell>
          <cell r="D4546" t="str">
            <v>D</v>
          </cell>
          <cell r="E4546" t="str">
            <v xml:space="preserve">Palembang                               </v>
          </cell>
          <cell r="F4546" t="str">
            <v xml:space="preserve">D -- Palembang                                    </v>
          </cell>
        </row>
        <row r="4547">
          <cell r="A4547">
            <v>4776</v>
          </cell>
          <cell r="B4547" t="str">
            <v>S</v>
          </cell>
          <cell r="C4547" t="str">
            <v>U</v>
          </cell>
          <cell r="D4547" t="str">
            <v>M</v>
          </cell>
          <cell r="E4547" t="str">
            <v xml:space="preserve">Denpasar                                </v>
          </cell>
          <cell r="F4547" t="str">
            <v xml:space="preserve">M -- Denpasar                                     </v>
          </cell>
        </row>
        <row r="4548">
          <cell r="A4548">
            <v>885</v>
          </cell>
          <cell r="B4548" t="str">
            <v>S</v>
          </cell>
          <cell r="C4548" t="str">
            <v>U</v>
          </cell>
          <cell r="D4548" t="str">
            <v>F</v>
          </cell>
          <cell r="E4548" t="str">
            <v xml:space="preserve">Bandung                                 </v>
          </cell>
          <cell r="F4548" t="str">
            <v xml:space="preserve">F -- Bandung                                      </v>
          </cell>
        </row>
        <row r="4549">
          <cell r="A4549">
            <v>3999</v>
          </cell>
          <cell r="B4549" t="str">
            <v>S</v>
          </cell>
          <cell r="C4549" t="str">
            <v>U</v>
          </cell>
          <cell r="D4549" t="str">
            <v>F</v>
          </cell>
          <cell r="E4549" t="str">
            <v xml:space="preserve">Bandung                                 </v>
          </cell>
          <cell r="F4549" t="str">
            <v xml:space="preserve">F -- Bandung                                      </v>
          </cell>
        </row>
        <row r="4550">
          <cell r="A4550">
            <v>3682</v>
          </cell>
          <cell r="B4550" t="str">
            <v>S</v>
          </cell>
          <cell r="C4550" t="str">
            <v>U</v>
          </cell>
          <cell r="D4550" t="str">
            <v>F</v>
          </cell>
          <cell r="E4550" t="str">
            <v xml:space="preserve">Bandung                                 </v>
          </cell>
          <cell r="F4550" t="str">
            <v xml:space="preserve">F -- Bandung                                      </v>
          </cell>
        </row>
        <row r="4551">
          <cell r="A4551">
            <v>8013</v>
          </cell>
          <cell r="B4551" t="str">
            <v>S</v>
          </cell>
          <cell r="C4551" t="str">
            <v>U</v>
          </cell>
          <cell r="D4551" t="str">
            <v>I</v>
          </cell>
          <cell r="E4551" t="str">
            <v xml:space="preserve">DKI2                                    </v>
          </cell>
          <cell r="F4551" t="str">
            <v xml:space="preserve">I -- DKI2                                         </v>
          </cell>
        </row>
        <row r="4552">
          <cell r="A4552">
            <v>7994</v>
          </cell>
          <cell r="B4552" t="str">
            <v>S</v>
          </cell>
          <cell r="C4552" t="str">
            <v>U</v>
          </cell>
          <cell r="D4552" t="str">
            <v>F</v>
          </cell>
          <cell r="E4552" t="str">
            <v xml:space="preserve">Bandung                                 </v>
          </cell>
          <cell r="F4552" t="str">
            <v xml:space="preserve">F -- Bandung                                      </v>
          </cell>
        </row>
        <row r="4553">
          <cell r="A4553">
            <v>4234</v>
          </cell>
          <cell r="B4553" t="str">
            <v>S</v>
          </cell>
          <cell r="C4553" t="str">
            <v>U</v>
          </cell>
          <cell r="D4553" t="str">
            <v>F</v>
          </cell>
          <cell r="E4553" t="str">
            <v xml:space="preserve">Bandung                                 </v>
          </cell>
          <cell r="F4553" t="str">
            <v xml:space="preserve">F -- Bandung                                      </v>
          </cell>
        </row>
        <row r="4554">
          <cell r="A4554">
            <v>6606</v>
          </cell>
          <cell r="B4554" t="str">
            <v>S</v>
          </cell>
          <cell r="C4554" t="str">
            <v>U</v>
          </cell>
          <cell r="D4554" t="str">
            <v>H</v>
          </cell>
          <cell r="E4554" t="str">
            <v xml:space="preserve">Yogyakarta                              </v>
          </cell>
          <cell r="F4554" t="str">
            <v xml:space="preserve">H -- Yogyakarta                                   </v>
          </cell>
        </row>
        <row r="4555">
          <cell r="A4555">
            <v>4560</v>
          </cell>
          <cell r="B4555" t="str">
            <v>S</v>
          </cell>
          <cell r="C4555" t="str">
            <v>U</v>
          </cell>
          <cell r="D4555" t="str">
            <v>L</v>
          </cell>
          <cell r="E4555" t="str">
            <v xml:space="preserve">Banjarmasin                             </v>
          </cell>
          <cell r="F4555" t="str">
            <v xml:space="preserve">L -- Banjarmasin                                  </v>
          </cell>
        </row>
        <row r="4556">
          <cell r="A4556">
            <v>6066</v>
          </cell>
          <cell r="B4556" t="str">
            <v>S</v>
          </cell>
          <cell r="C4556" t="str">
            <v>U</v>
          </cell>
          <cell r="D4556" t="str">
            <v>G</v>
          </cell>
          <cell r="E4556" t="str">
            <v xml:space="preserve">Semarang                                </v>
          </cell>
          <cell r="F4556" t="str">
            <v xml:space="preserve">G -- Semarang                                     </v>
          </cell>
        </row>
        <row r="4557">
          <cell r="A4557">
            <v>6189</v>
          </cell>
          <cell r="B4557" t="str">
            <v>S</v>
          </cell>
          <cell r="C4557" t="str">
            <v>U</v>
          </cell>
          <cell r="D4557" t="str">
            <v>K</v>
          </cell>
          <cell r="E4557" t="str">
            <v xml:space="preserve">Surabaya                                </v>
          </cell>
          <cell r="F4557" t="str">
            <v xml:space="preserve">K -- Surabaya                                     </v>
          </cell>
        </row>
        <row r="4558">
          <cell r="A4558">
            <v>3253</v>
          </cell>
          <cell r="B4558" t="str">
            <v>S</v>
          </cell>
          <cell r="C4558" t="str">
            <v>U</v>
          </cell>
          <cell r="D4558" t="str">
            <v>I</v>
          </cell>
          <cell r="E4558" t="str">
            <v xml:space="preserve">DKI2                                    </v>
          </cell>
          <cell r="F4558" t="str">
            <v xml:space="preserve">I -- DKI2                                         </v>
          </cell>
        </row>
        <row r="4559">
          <cell r="A4559">
            <v>5943</v>
          </cell>
          <cell r="B4559" t="str">
            <v>S</v>
          </cell>
          <cell r="C4559" t="str">
            <v>U</v>
          </cell>
          <cell r="D4559" t="str">
            <v>G</v>
          </cell>
          <cell r="E4559" t="str">
            <v xml:space="preserve">Semarang                                </v>
          </cell>
          <cell r="F4559" t="str">
            <v xml:space="preserve">G -- Semarang                                     </v>
          </cell>
        </row>
        <row r="4560">
          <cell r="A4560">
            <v>7663</v>
          </cell>
          <cell r="B4560" t="str">
            <v>S</v>
          </cell>
          <cell r="C4560" t="str">
            <v>U</v>
          </cell>
          <cell r="D4560" t="str">
            <v>D</v>
          </cell>
          <cell r="E4560" t="str">
            <v xml:space="preserve">Palembang                               </v>
          </cell>
          <cell r="F4560" t="str">
            <v xml:space="preserve">D -- Palembang                                    </v>
          </cell>
        </row>
        <row r="4561">
          <cell r="A4561">
            <v>3568</v>
          </cell>
          <cell r="B4561" t="str">
            <v>S</v>
          </cell>
          <cell r="C4561" t="str">
            <v>U</v>
          </cell>
          <cell r="D4561" t="str">
            <v>G</v>
          </cell>
          <cell r="E4561" t="str">
            <v xml:space="preserve">Semarang                                </v>
          </cell>
          <cell r="F4561" t="str">
            <v xml:space="preserve">G -- Semarang                                     </v>
          </cell>
        </row>
        <row r="4562">
          <cell r="A4562">
            <v>8060</v>
          </cell>
          <cell r="B4562" t="str">
            <v>S</v>
          </cell>
          <cell r="C4562" t="str">
            <v>U</v>
          </cell>
          <cell r="D4562" t="str">
            <v>D</v>
          </cell>
          <cell r="E4562" t="str">
            <v xml:space="preserve">Palembang                               </v>
          </cell>
          <cell r="F4562" t="str">
            <v xml:space="preserve">D -- Palembang                                    </v>
          </cell>
        </row>
        <row r="4563">
          <cell r="A4563">
            <v>3826</v>
          </cell>
          <cell r="B4563" t="str">
            <v>S</v>
          </cell>
          <cell r="C4563" t="str">
            <v>U</v>
          </cell>
          <cell r="D4563" t="str">
            <v>P</v>
          </cell>
          <cell r="E4563" t="str">
            <v xml:space="preserve">Makassar                                </v>
          </cell>
          <cell r="F4563" t="str">
            <v xml:space="preserve">P -- Makassar                                     </v>
          </cell>
        </row>
        <row r="4564">
          <cell r="A4564">
            <v>3529</v>
          </cell>
          <cell r="B4564" t="str">
            <v>S</v>
          </cell>
          <cell r="C4564" t="str">
            <v>U</v>
          </cell>
          <cell r="D4564" t="str">
            <v>B</v>
          </cell>
          <cell r="E4564" t="str">
            <v xml:space="preserve">Medan                                   </v>
          </cell>
          <cell r="F4564" t="str">
            <v xml:space="preserve">B -- Medan                                        </v>
          </cell>
        </row>
        <row r="4565">
          <cell r="A4565">
            <v>5349</v>
          </cell>
          <cell r="B4565" t="str">
            <v>S</v>
          </cell>
          <cell r="C4565" t="str">
            <v>U</v>
          </cell>
          <cell r="D4565" t="str">
            <v>B</v>
          </cell>
          <cell r="E4565" t="str">
            <v xml:space="preserve">Medan                                   </v>
          </cell>
          <cell r="F4565" t="str">
            <v xml:space="preserve">B -- Medan                                        </v>
          </cell>
        </row>
        <row r="4566">
          <cell r="A4566">
            <v>4648</v>
          </cell>
          <cell r="B4566" t="str">
            <v>S</v>
          </cell>
          <cell r="C4566" t="str">
            <v>U</v>
          </cell>
          <cell r="D4566" t="str">
            <v>M</v>
          </cell>
          <cell r="E4566" t="str">
            <v xml:space="preserve">Denpasar                                </v>
          </cell>
          <cell r="F4566" t="str">
            <v xml:space="preserve">M -- Denpasar                                     </v>
          </cell>
        </row>
        <row r="4567">
          <cell r="A4567">
            <v>7633</v>
          </cell>
          <cell r="B4567" t="str">
            <v>S</v>
          </cell>
          <cell r="C4567" t="str">
            <v>U</v>
          </cell>
          <cell r="D4567" t="str">
            <v>B</v>
          </cell>
          <cell r="E4567" t="str">
            <v xml:space="preserve">Medan                                   </v>
          </cell>
          <cell r="F4567" t="str">
            <v xml:space="preserve">B -- Medan                                        </v>
          </cell>
        </row>
        <row r="4568">
          <cell r="A4568">
            <v>5148</v>
          </cell>
          <cell r="B4568" t="str">
            <v>S</v>
          </cell>
          <cell r="C4568" t="str">
            <v>U</v>
          </cell>
          <cell r="D4568" t="str">
            <v>N</v>
          </cell>
          <cell r="E4568" t="str">
            <v xml:space="preserve">Manado                                  </v>
          </cell>
          <cell r="F4568" t="str">
            <v xml:space="preserve">N -- Manado                                       </v>
          </cell>
        </row>
        <row r="4569">
          <cell r="A4569">
            <v>3822</v>
          </cell>
          <cell r="B4569" t="str">
            <v>S</v>
          </cell>
          <cell r="C4569" t="str">
            <v>U</v>
          </cell>
          <cell r="D4569" t="str">
            <v>P</v>
          </cell>
          <cell r="E4569" t="str">
            <v xml:space="preserve">Makassar                                </v>
          </cell>
          <cell r="F4569" t="str">
            <v xml:space="preserve">P -- Makassar                                     </v>
          </cell>
        </row>
        <row r="4570">
          <cell r="A4570">
            <v>4337</v>
          </cell>
          <cell r="B4570" t="str">
            <v>S</v>
          </cell>
          <cell r="C4570" t="str">
            <v>U</v>
          </cell>
          <cell r="D4570" t="str">
            <v>F</v>
          </cell>
          <cell r="E4570" t="str">
            <v xml:space="preserve">Bandung                                 </v>
          </cell>
          <cell r="F4570" t="str">
            <v xml:space="preserve">F -- Bandung                                      </v>
          </cell>
        </row>
        <row r="4571">
          <cell r="A4571">
            <v>8082</v>
          </cell>
          <cell r="B4571" t="str">
            <v>S</v>
          </cell>
          <cell r="C4571" t="str">
            <v>U</v>
          </cell>
          <cell r="D4571" t="str">
            <v>O</v>
          </cell>
          <cell r="E4571" t="str">
            <v xml:space="preserve">KANWIL JAYAPURA                         </v>
          </cell>
          <cell r="F4571" t="str">
            <v xml:space="preserve">O -- KANWIL JAYAPURA                              </v>
          </cell>
        </row>
        <row r="4572">
          <cell r="A4572">
            <v>7048</v>
          </cell>
          <cell r="B4572" t="str">
            <v>S</v>
          </cell>
          <cell r="C4572" t="str">
            <v>U</v>
          </cell>
          <cell r="D4572" t="str">
            <v>D</v>
          </cell>
          <cell r="E4572" t="str">
            <v xml:space="preserve">Palembang                               </v>
          </cell>
          <cell r="F4572" t="str">
            <v xml:space="preserve">D -- Palembang                                    </v>
          </cell>
        </row>
        <row r="4573">
          <cell r="A4573">
            <v>4909</v>
          </cell>
          <cell r="B4573" t="str">
            <v>S</v>
          </cell>
          <cell r="C4573" t="str">
            <v>U</v>
          </cell>
          <cell r="D4573" t="str">
            <v>P</v>
          </cell>
          <cell r="E4573" t="str">
            <v xml:space="preserve">Makassar                                </v>
          </cell>
          <cell r="F4573" t="str">
            <v xml:space="preserve">P -- Makassar                                     </v>
          </cell>
        </row>
        <row r="4574">
          <cell r="A4574">
            <v>5049</v>
          </cell>
          <cell r="B4574" t="str">
            <v>S</v>
          </cell>
          <cell r="C4574" t="str">
            <v>U</v>
          </cell>
          <cell r="D4574" t="str">
            <v>P</v>
          </cell>
          <cell r="E4574" t="str">
            <v xml:space="preserve">Makassar                                </v>
          </cell>
          <cell r="F4574" t="str">
            <v xml:space="preserve">P -- Makassar                                     </v>
          </cell>
        </row>
        <row r="4575">
          <cell r="A4575">
            <v>6511</v>
          </cell>
          <cell r="B4575" t="str">
            <v>S</v>
          </cell>
          <cell r="C4575" t="str">
            <v>U</v>
          </cell>
          <cell r="D4575" t="str">
            <v>R</v>
          </cell>
          <cell r="E4575" t="str">
            <v xml:space="preserve">KANWIL MALANG                           </v>
          </cell>
          <cell r="F4575" t="str">
            <v xml:space="preserve">R -- KANWIL MALANG                                </v>
          </cell>
        </row>
        <row r="4576">
          <cell r="A4576">
            <v>6844</v>
          </cell>
          <cell r="B4576" t="str">
            <v>S</v>
          </cell>
          <cell r="C4576" t="str">
            <v>U</v>
          </cell>
          <cell r="D4576" t="str">
            <v>H</v>
          </cell>
          <cell r="E4576" t="str">
            <v xml:space="preserve">Yogyakarta                              </v>
          </cell>
          <cell r="F4576" t="str">
            <v xml:space="preserve">H -- Yogyakarta                                   </v>
          </cell>
        </row>
        <row r="4577">
          <cell r="A4577">
            <v>5204</v>
          </cell>
          <cell r="B4577" t="str">
            <v>S</v>
          </cell>
          <cell r="C4577" t="str">
            <v>U</v>
          </cell>
          <cell r="D4577" t="str">
            <v>N</v>
          </cell>
          <cell r="E4577" t="str">
            <v xml:space="preserve">Manado                                  </v>
          </cell>
          <cell r="F4577" t="str">
            <v xml:space="preserve">N -- Manado                                       </v>
          </cell>
        </row>
        <row r="4578">
          <cell r="A4578">
            <v>5510</v>
          </cell>
          <cell r="B4578" t="str">
            <v>S</v>
          </cell>
          <cell r="C4578" t="str">
            <v>U</v>
          </cell>
          <cell r="D4578" t="str">
            <v>X</v>
          </cell>
          <cell r="E4578" t="str">
            <v xml:space="preserve">KANWIL PEKANBARU                        </v>
          </cell>
          <cell r="F4578" t="str">
            <v xml:space="preserve">X -- KANWIL PEKANBARU                             </v>
          </cell>
        </row>
        <row r="4579">
          <cell r="A4579">
            <v>6677</v>
          </cell>
          <cell r="B4579" t="str">
            <v>S</v>
          </cell>
          <cell r="C4579" t="str">
            <v>U</v>
          </cell>
          <cell r="D4579" t="str">
            <v>H</v>
          </cell>
          <cell r="E4579" t="str">
            <v xml:space="preserve">Yogyakarta                              </v>
          </cell>
          <cell r="F4579" t="str">
            <v xml:space="preserve">H -- Yogyakarta                                   </v>
          </cell>
        </row>
        <row r="4580">
          <cell r="A4580">
            <v>4535</v>
          </cell>
          <cell r="B4580" t="str">
            <v>S</v>
          </cell>
          <cell r="C4580" t="str">
            <v>U</v>
          </cell>
          <cell r="D4580" t="str">
            <v>L</v>
          </cell>
          <cell r="E4580" t="str">
            <v xml:space="preserve">Banjarmasin                             </v>
          </cell>
          <cell r="F4580" t="str">
            <v xml:space="preserve">L -- Banjarmasin                                  </v>
          </cell>
        </row>
        <row r="4581">
          <cell r="A4581">
            <v>5611</v>
          </cell>
          <cell r="B4581" t="str">
            <v>S</v>
          </cell>
          <cell r="C4581" t="str">
            <v>U</v>
          </cell>
          <cell r="D4581" t="str">
            <v>D</v>
          </cell>
          <cell r="E4581" t="str">
            <v xml:space="preserve">Palembang                               </v>
          </cell>
          <cell r="F4581" t="str">
            <v xml:space="preserve">D -- Palembang                                    </v>
          </cell>
        </row>
        <row r="4582">
          <cell r="A4582">
            <v>5320</v>
          </cell>
          <cell r="B4582" t="str">
            <v>S</v>
          </cell>
          <cell r="C4582" t="str">
            <v>U</v>
          </cell>
          <cell r="D4582" t="str">
            <v>B</v>
          </cell>
          <cell r="E4582" t="str">
            <v xml:space="preserve">Medan                                   </v>
          </cell>
          <cell r="F4582" t="str">
            <v xml:space="preserve">B -- Medan                                        </v>
          </cell>
        </row>
        <row r="4583">
          <cell r="A4583">
            <v>7623</v>
          </cell>
          <cell r="B4583" t="str">
            <v>S</v>
          </cell>
          <cell r="C4583" t="str">
            <v>U</v>
          </cell>
          <cell r="D4583" t="str">
            <v>I</v>
          </cell>
          <cell r="E4583" t="str">
            <v xml:space="preserve">DKI2                                    </v>
          </cell>
          <cell r="F4583" t="str">
            <v xml:space="preserve">I -- DKI2                                         </v>
          </cell>
        </row>
        <row r="4584">
          <cell r="A4584">
            <v>4291</v>
          </cell>
          <cell r="B4584" t="str">
            <v>S</v>
          </cell>
          <cell r="C4584" t="str">
            <v>U</v>
          </cell>
          <cell r="D4584" t="str">
            <v>F</v>
          </cell>
          <cell r="E4584" t="str">
            <v xml:space="preserve">Bandung                                 </v>
          </cell>
          <cell r="F4584" t="str">
            <v xml:space="preserve">F -- Bandung                                      </v>
          </cell>
        </row>
        <row r="4585">
          <cell r="A4585">
            <v>4657</v>
          </cell>
          <cell r="B4585" t="str">
            <v>S</v>
          </cell>
          <cell r="C4585" t="str">
            <v>U</v>
          </cell>
          <cell r="D4585" t="str">
            <v>M</v>
          </cell>
          <cell r="E4585" t="str">
            <v xml:space="preserve">Denpasar                                </v>
          </cell>
          <cell r="F4585" t="str">
            <v xml:space="preserve">M -- Denpasar                                     </v>
          </cell>
        </row>
        <row r="4586">
          <cell r="A4586">
            <v>7577</v>
          </cell>
          <cell r="B4586" t="str">
            <v>S</v>
          </cell>
          <cell r="C4586" t="str">
            <v>U</v>
          </cell>
          <cell r="D4586" t="str">
            <v>N</v>
          </cell>
          <cell r="E4586" t="str">
            <v xml:space="preserve">Manado                                  </v>
          </cell>
          <cell r="F4586" t="str">
            <v xml:space="preserve">N -- Manado                                       </v>
          </cell>
        </row>
        <row r="4587">
          <cell r="A4587">
            <v>6876</v>
          </cell>
          <cell r="B4587" t="str">
            <v>S</v>
          </cell>
          <cell r="C4587" t="str">
            <v>U</v>
          </cell>
          <cell r="D4587" t="str">
            <v>H</v>
          </cell>
          <cell r="E4587" t="str">
            <v xml:space="preserve">Yogyakarta                              </v>
          </cell>
          <cell r="F4587" t="str">
            <v xml:space="preserve">H -- Yogyakarta                                   </v>
          </cell>
        </row>
        <row r="4588">
          <cell r="A4588">
            <v>3575</v>
          </cell>
          <cell r="B4588" t="str">
            <v>S</v>
          </cell>
          <cell r="C4588" t="str">
            <v>U</v>
          </cell>
          <cell r="D4588" t="str">
            <v>M</v>
          </cell>
          <cell r="E4588" t="str">
            <v xml:space="preserve">Denpasar                                </v>
          </cell>
          <cell r="F4588" t="str">
            <v xml:space="preserve">M -- Denpasar                                     </v>
          </cell>
        </row>
        <row r="4589">
          <cell r="A4589">
            <v>7892</v>
          </cell>
          <cell r="B4589" t="str">
            <v>S</v>
          </cell>
          <cell r="C4589" t="str">
            <v>U</v>
          </cell>
          <cell r="D4589" t="str">
            <v>L</v>
          </cell>
          <cell r="E4589" t="str">
            <v xml:space="preserve">Banjarmasin                             </v>
          </cell>
          <cell r="F4589" t="str">
            <v xml:space="preserve">L -- Banjarmasin                                  </v>
          </cell>
        </row>
        <row r="4590">
          <cell r="A4590">
            <v>7751</v>
          </cell>
          <cell r="B4590" t="str">
            <v>S</v>
          </cell>
          <cell r="C4590" t="str">
            <v>U</v>
          </cell>
          <cell r="D4590" t="str">
            <v>D</v>
          </cell>
          <cell r="E4590" t="str">
            <v xml:space="preserve">Palembang                               </v>
          </cell>
          <cell r="F4590" t="str">
            <v xml:space="preserve">D -- Palembang                                    </v>
          </cell>
        </row>
        <row r="4591">
          <cell r="A4591">
            <v>7800</v>
          </cell>
          <cell r="B4591" t="str">
            <v>S</v>
          </cell>
          <cell r="C4591" t="str">
            <v>U</v>
          </cell>
          <cell r="D4591" t="str">
            <v>O</v>
          </cell>
          <cell r="E4591" t="str">
            <v xml:space="preserve">KANWIL JAYAPURA                         </v>
          </cell>
          <cell r="F4591" t="str">
            <v xml:space="preserve">O -- KANWIL JAYAPURA                              </v>
          </cell>
        </row>
        <row r="4592">
          <cell r="A4592">
            <v>3447</v>
          </cell>
          <cell r="B4592" t="str">
            <v>S</v>
          </cell>
          <cell r="C4592" t="str">
            <v>U</v>
          </cell>
          <cell r="D4592" t="str">
            <v>N</v>
          </cell>
          <cell r="E4592" t="str">
            <v xml:space="preserve">Manado                                  </v>
          </cell>
          <cell r="F4592" t="str">
            <v xml:space="preserve">N -- Manado                                       </v>
          </cell>
        </row>
        <row r="4593">
          <cell r="A4593">
            <v>3516</v>
          </cell>
          <cell r="B4593" t="str">
            <v>S</v>
          </cell>
          <cell r="C4593" t="str">
            <v>U</v>
          </cell>
          <cell r="D4593" t="str">
            <v>P</v>
          </cell>
          <cell r="E4593" t="str">
            <v xml:space="preserve">Makassar                                </v>
          </cell>
          <cell r="F4593" t="str">
            <v xml:space="preserve">P -- Makassar                                     </v>
          </cell>
        </row>
        <row r="4594">
          <cell r="A4594">
            <v>3132</v>
          </cell>
          <cell r="B4594" t="str">
            <v>S</v>
          </cell>
          <cell r="C4594" t="str">
            <v>U</v>
          </cell>
          <cell r="D4594" t="str">
            <v>K</v>
          </cell>
          <cell r="E4594" t="str">
            <v xml:space="preserve">Surabaya                                </v>
          </cell>
          <cell r="F4594" t="str">
            <v xml:space="preserve">K -- Surabaya                                     </v>
          </cell>
        </row>
        <row r="4595">
          <cell r="A4595">
            <v>4924</v>
          </cell>
          <cell r="B4595" t="str">
            <v>S</v>
          </cell>
          <cell r="C4595" t="str">
            <v>U</v>
          </cell>
          <cell r="D4595" t="str">
            <v>P</v>
          </cell>
          <cell r="E4595" t="str">
            <v xml:space="preserve">Makassar                                </v>
          </cell>
          <cell r="F4595" t="str">
            <v xml:space="preserve">P -- Makassar                                     </v>
          </cell>
        </row>
        <row r="4596">
          <cell r="A4596">
            <v>4621</v>
          </cell>
          <cell r="B4596" t="str">
            <v>S</v>
          </cell>
          <cell r="C4596" t="str">
            <v>U</v>
          </cell>
          <cell r="D4596" t="str">
            <v>M</v>
          </cell>
          <cell r="E4596" t="str">
            <v xml:space="preserve">Denpasar                                </v>
          </cell>
          <cell r="F4596" t="str">
            <v xml:space="preserve">M -- Denpasar                                     </v>
          </cell>
        </row>
        <row r="4597">
          <cell r="A4597">
            <v>3798</v>
          </cell>
          <cell r="B4597" t="str">
            <v>S</v>
          </cell>
          <cell r="C4597" t="str">
            <v>U</v>
          </cell>
          <cell r="D4597" t="str">
            <v>B</v>
          </cell>
          <cell r="E4597" t="str">
            <v xml:space="preserve">Medan                                   </v>
          </cell>
          <cell r="F4597" t="str">
            <v xml:space="preserve">B -- Medan                                        </v>
          </cell>
        </row>
        <row r="4598">
          <cell r="A4598">
            <v>3015</v>
          </cell>
          <cell r="B4598" t="str">
            <v>S</v>
          </cell>
          <cell r="C4598" t="str">
            <v>U</v>
          </cell>
          <cell r="D4598" t="str">
            <v>H</v>
          </cell>
          <cell r="E4598" t="str">
            <v xml:space="preserve">Yogyakarta                              </v>
          </cell>
          <cell r="F4598" t="str">
            <v xml:space="preserve">H -- Yogyakarta                                   </v>
          </cell>
        </row>
        <row r="4599">
          <cell r="A4599">
            <v>6705</v>
          </cell>
          <cell r="B4599" t="str">
            <v>S</v>
          </cell>
          <cell r="C4599" t="str">
            <v>U</v>
          </cell>
          <cell r="D4599" t="str">
            <v>H</v>
          </cell>
          <cell r="E4599" t="str">
            <v xml:space="preserve">Yogyakarta                              </v>
          </cell>
          <cell r="F4599" t="str">
            <v xml:space="preserve">H -- Yogyakarta                                   </v>
          </cell>
        </row>
        <row r="4600">
          <cell r="A4600">
            <v>3215</v>
          </cell>
          <cell r="B4600" t="str">
            <v>S</v>
          </cell>
          <cell r="C4600" t="str">
            <v>U</v>
          </cell>
          <cell r="D4600" t="str">
            <v>E</v>
          </cell>
          <cell r="E4600" t="str">
            <v xml:space="preserve">DKI                                     </v>
          </cell>
          <cell r="F4600" t="str">
            <v xml:space="preserve">E -- DKI                                          </v>
          </cell>
        </row>
        <row r="4601">
          <cell r="A4601">
            <v>5025</v>
          </cell>
          <cell r="B4601" t="str">
            <v>S</v>
          </cell>
          <cell r="C4601" t="str">
            <v>U</v>
          </cell>
          <cell r="D4601" t="str">
            <v>P</v>
          </cell>
          <cell r="E4601" t="str">
            <v xml:space="preserve">Makassar                                </v>
          </cell>
          <cell r="F4601" t="str">
            <v xml:space="preserve">P -- Makassar                                     </v>
          </cell>
        </row>
        <row r="4602">
          <cell r="A4602">
            <v>4862</v>
          </cell>
          <cell r="B4602" t="str">
            <v>S</v>
          </cell>
          <cell r="C4602" t="str">
            <v>U</v>
          </cell>
          <cell r="D4602" t="str">
            <v>Q</v>
          </cell>
          <cell r="E4602" t="str">
            <v xml:space="preserve">KANWIL JAKARTA 3                        </v>
          </cell>
          <cell r="F4602" t="str">
            <v xml:space="preserve">Q -- KANWIL JAKARTA 3                             </v>
          </cell>
        </row>
        <row r="4603">
          <cell r="A4603">
            <v>7935</v>
          </cell>
          <cell r="B4603" t="str">
            <v>S</v>
          </cell>
          <cell r="C4603" t="str">
            <v>U</v>
          </cell>
          <cell r="D4603" t="str">
            <v>M</v>
          </cell>
          <cell r="E4603" t="str">
            <v xml:space="preserve">Denpasar                                </v>
          </cell>
          <cell r="F4603" t="str">
            <v xml:space="preserve">M -- Denpasar                                     </v>
          </cell>
        </row>
        <row r="4604">
          <cell r="A4604">
            <v>4650</v>
          </cell>
          <cell r="B4604" t="str">
            <v>S</v>
          </cell>
          <cell r="C4604" t="str">
            <v>U</v>
          </cell>
          <cell r="D4604" t="str">
            <v>M</v>
          </cell>
          <cell r="E4604" t="str">
            <v xml:space="preserve">Denpasar                                </v>
          </cell>
          <cell r="F4604" t="str">
            <v xml:space="preserve">M -- Denpasar                                     </v>
          </cell>
        </row>
        <row r="4605">
          <cell r="A4605">
            <v>7886</v>
          </cell>
          <cell r="B4605" t="str">
            <v>S</v>
          </cell>
          <cell r="C4605" t="str">
            <v>U</v>
          </cell>
          <cell r="D4605" t="str">
            <v>M</v>
          </cell>
          <cell r="E4605" t="str">
            <v xml:space="preserve">Denpasar                                </v>
          </cell>
          <cell r="F4605" t="str">
            <v xml:space="preserve">M -- Denpasar                                     </v>
          </cell>
        </row>
        <row r="4606">
          <cell r="A4606">
            <v>4885</v>
          </cell>
          <cell r="B4606" t="str">
            <v>S</v>
          </cell>
          <cell r="C4606" t="str">
            <v>U</v>
          </cell>
          <cell r="D4606" t="str">
            <v>P</v>
          </cell>
          <cell r="E4606" t="str">
            <v xml:space="preserve">Makassar                                </v>
          </cell>
          <cell r="F4606" t="str">
            <v xml:space="preserve">P -- Makassar                                     </v>
          </cell>
        </row>
        <row r="4607">
          <cell r="A4607">
            <v>7338</v>
          </cell>
          <cell r="B4607" t="str">
            <v>S</v>
          </cell>
          <cell r="C4607" t="str">
            <v>U</v>
          </cell>
          <cell r="D4607" t="str">
            <v>D</v>
          </cell>
          <cell r="E4607" t="str">
            <v xml:space="preserve">Palembang                               </v>
          </cell>
          <cell r="F4607" t="str">
            <v xml:space="preserve">D -- Palembang                                    </v>
          </cell>
        </row>
        <row r="4608">
          <cell r="A4608">
            <v>6233</v>
          </cell>
          <cell r="B4608" t="str">
            <v>S</v>
          </cell>
          <cell r="C4608" t="str">
            <v>U</v>
          </cell>
          <cell r="D4608" t="str">
            <v>R</v>
          </cell>
          <cell r="E4608" t="str">
            <v xml:space="preserve">KANWIL MALANG                           </v>
          </cell>
          <cell r="F4608" t="str">
            <v xml:space="preserve">R -- KANWIL MALANG                                </v>
          </cell>
        </row>
        <row r="4609">
          <cell r="A4609">
            <v>796</v>
          </cell>
          <cell r="B4609" t="str">
            <v>S</v>
          </cell>
          <cell r="C4609" t="str">
            <v>U</v>
          </cell>
          <cell r="D4609" t="str">
            <v>I</v>
          </cell>
          <cell r="E4609" t="str">
            <v xml:space="preserve">DKI2                                    </v>
          </cell>
          <cell r="F4609" t="str">
            <v xml:space="preserve">I -- DKI2                                         </v>
          </cell>
        </row>
        <row r="4610">
          <cell r="A4610">
            <v>975</v>
          </cell>
          <cell r="B4610" t="str">
            <v>S</v>
          </cell>
          <cell r="C4610" t="str">
            <v>U</v>
          </cell>
          <cell r="D4610" t="str">
            <v>K</v>
          </cell>
          <cell r="E4610" t="str">
            <v xml:space="preserve">Surabaya                                </v>
          </cell>
          <cell r="F4610" t="str">
            <v xml:space="preserve">K -- Surabaya                                     </v>
          </cell>
        </row>
        <row r="4611">
          <cell r="A4611">
            <v>5754</v>
          </cell>
          <cell r="B4611" t="str">
            <v>S</v>
          </cell>
          <cell r="C4611" t="str">
            <v>U</v>
          </cell>
          <cell r="D4611" t="str">
            <v>D</v>
          </cell>
          <cell r="E4611" t="str">
            <v xml:space="preserve">Palembang                               </v>
          </cell>
          <cell r="F4611" t="str">
            <v xml:space="preserve">D -- Palembang                                    </v>
          </cell>
        </row>
        <row r="4612">
          <cell r="A4612">
            <v>4622</v>
          </cell>
          <cell r="B4612" t="str">
            <v>S</v>
          </cell>
          <cell r="C4612" t="str">
            <v>U</v>
          </cell>
          <cell r="D4612" t="str">
            <v>M</v>
          </cell>
          <cell r="E4612" t="str">
            <v xml:space="preserve">Denpasar                                </v>
          </cell>
          <cell r="F4612" t="str">
            <v xml:space="preserve">M -- Denpasar                                     </v>
          </cell>
        </row>
        <row r="4613">
          <cell r="A4613">
            <v>3501</v>
          </cell>
          <cell r="B4613" t="str">
            <v>S</v>
          </cell>
          <cell r="C4613" t="str">
            <v>U</v>
          </cell>
          <cell r="D4613" t="str">
            <v>M</v>
          </cell>
          <cell r="E4613" t="str">
            <v xml:space="preserve">Denpasar                                </v>
          </cell>
          <cell r="F4613" t="str">
            <v xml:space="preserve">M -- Denpasar                                     </v>
          </cell>
        </row>
        <row r="4614">
          <cell r="A4614">
            <v>3345</v>
          </cell>
          <cell r="B4614" t="str">
            <v>S</v>
          </cell>
          <cell r="C4614" t="str">
            <v>U</v>
          </cell>
          <cell r="D4614" t="str">
            <v>B</v>
          </cell>
          <cell r="E4614" t="str">
            <v xml:space="preserve">Medan                                   </v>
          </cell>
          <cell r="F4614" t="str">
            <v xml:space="preserve">B -- Medan                                        </v>
          </cell>
        </row>
        <row r="4615">
          <cell r="A4615">
            <v>5297</v>
          </cell>
          <cell r="B4615" t="str">
            <v>S</v>
          </cell>
          <cell r="C4615" t="str">
            <v>U</v>
          </cell>
          <cell r="D4615" t="str">
            <v>B</v>
          </cell>
          <cell r="E4615" t="str">
            <v xml:space="preserve">Medan                                   </v>
          </cell>
          <cell r="F4615" t="str">
            <v xml:space="preserve">B -- Medan                                        </v>
          </cell>
        </row>
        <row r="4616">
          <cell r="A4616">
            <v>7018</v>
          </cell>
          <cell r="B4616" t="str">
            <v>S</v>
          </cell>
          <cell r="C4616" t="str">
            <v>U</v>
          </cell>
          <cell r="D4616" t="str">
            <v>B</v>
          </cell>
          <cell r="E4616" t="str">
            <v xml:space="preserve">Medan                                   </v>
          </cell>
          <cell r="F4616" t="str">
            <v xml:space="preserve">B -- Medan                                        </v>
          </cell>
        </row>
        <row r="4617">
          <cell r="A4617">
            <v>5321</v>
          </cell>
          <cell r="B4617" t="str">
            <v>S</v>
          </cell>
          <cell r="C4617" t="str">
            <v>U</v>
          </cell>
          <cell r="D4617" t="str">
            <v>B</v>
          </cell>
          <cell r="E4617" t="str">
            <v xml:space="preserve">Medan                                   </v>
          </cell>
          <cell r="F4617" t="str">
            <v xml:space="preserve">B -- Medan                                        </v>
          </cell>
        </row>
        <row r="4618">
          <cell r="A4618">
            <v>5842</v>
          </cell>
          <cell r="B4618" t="str">
            <v>S</v>
          </cell>
          <cell r="C4618" t="str">
            <v>U</v>
          </cell>
          <cell r="D4618" t="str">
            <v>G</v>
          </cell>
          <cell r="E4618" t="str">
            <v xml:space="preserve">Semarang                                </v>
          </cell>
          <cell r="F4618" t="str">
            <v xml:space="preserve">G -- Semarang                                     </v>
          </cell>
        </row>
        <row r="4619">
          <cell r="A4619">
            <v>4254</v>
          </cell>
          <cell r="B4619" t="str">
            <v>S</v>
          </cell>
          <cell r="C4619" t="str">
            <v>U</v>
          </cell>
          <cell r="D4619" t="str">
            <v>I</v>
          </cell>
          <cell r="E4619" t="str">
            <v xml:space="preserve">DKI2                                    </v>
          </cell>
          <cell r="F4619" t="str">
            <v xml:space="preserve">I -- DKI2                                         </v>
          </cell>
        </row>
        <row r="4620">
          <cell r="A4620">
            <v>8125</v>
          </cell>
          <cell r="B4620" t="str">
            <v>S</v>
          </cell>
          <cell r="C4620" t="str">
            <v>U</v>
          </cell>
          <cell r="D4620" t="str">
            <v>H</v>
          </cell>
          <cell r="E4620" t="str">
            <v xml:space="preserve">Yogyakarta                              </v>
          </cell>
          <cell r="F4620" t="str">
            <v xml:space="preserve">H -- Yogyakarta                                   </v>
          </cell>
        </row>
        <row r="4621">
          <cell r="A4621">
            <v>6247</v>
          </cell>
          <cell r="B4621" t="str">
            <v>S</v>
          </cell>
          <cell r="C4621" t="str">
            <v>U</v>
          </cell>
          <cell r="D4621" t="str">
            <v>K</v>
          </cell>
          <cell r="E4621" t="str">
            <v xml:space="preserve">Surabaya                                </v>
          </cell>
          <cell r="F4621" t="str">
            <v xml:space="preserve">K -- Surabaya                                     </v>
          </cell>
        </row>
        <row r="4622">
          <cell r="A4622">
            <v>5678</v>
          </cell>
          <cell r="B4622" t="str">
            <v>S</v>
          </cell>
          <cell r="C4622" t="str">
            <v>U</v>
          </cell>
          <cell r="D4622" t="str">
            <v>D</v>
          </cell>
          <cell r="E4622" t="str">
            <v xml:space="preserve">Palembang                               </v>
          </cell>
          <cell r="F4622" t="str">
            <v xml:space="preserve">D -- Palembang                                    </v>
          </cell>
        </row>
        <row r="4623">
          <cell r="A4623">
            <v>4777</v>
          </cell>
          <cell r="B4623" t="str">
            <v>S</v>
          </cell>
          <cell r="C4623" t="str">
            <v>U</v>
          </cell>
          <cell r="D4623" t="str">
            <v>M</v>
          </cell>
          <cell r="E4623" t="str">
            <v xml:space="preserve">Denpasar                                </v>
          </cell>
          <cell r="F4623" t="str">
            <v xml:space="preserve">M -- Denpasar                                     </v>
          </cell>
        </row>
        <row r="4624">
          <cell r="A4624">
            <v>3886</v>
          </cell>
          <cell r="B4624" t="str">
            <v>S</v>
          </cell>
          <cell r="C4624" t="str">
            <v>U</v>
          </cell>
          <cell r="D4624" t="str">
            <v>R</v>
          </cell>
          <cell r="E4624" t="str">
            <v xml:space="preserve">KANWIL MALANG                           </v>
          </cell>
          <cell r="F4624" t="str">
            <v xml:space="preserve">R -- KANWIL MALANG                                </v>
          </cell>
        </row>
        <row r="4625">
          <cell r="A4625">
            <v>5926</v>
          </cell>
          <cell r="B4625" t="str">
            <v>S</v>
          </cell>
          <cell r="C4625" t="str">
            <v>U</v>
          </cell>
          <cell r="D4625" t="str">
            <v>G</v>
          </cell>
          <cell r="E4625" t="str">
            <v xml:space="preserve">Semarang                                </v>
          </cell>
          <cell r="F4625" t="str">
            <v xml:space="preserve">G -- Semarang                                     </v>
          </cell>
        </row>
        <row r="4626">
          <cell r="A4626">
            <v>3138</v>
          </cell>
          <cell r="B4626" t="str">
            <v>S</v>
          </cell>
          <cell r="C4626" t="str">
            <v>U</v>
          </cell>
          <cell r="D4626" t="str">
            <v>K</v>
          </cell>
          <cell r="E4626" t="str">
            <v xml:space="preserve">Surabaya                                </v>
          </cell>
          <cell r="F4626" t="str">
            <v xml:space="preserve">K -- Surabaya                                     </v>
          </cell>
        </row>
        <row r="4627">
          <cell r="A4627">
            <v>4436</v>
          </cell>
          <cell r="B4627" t="str">
            <v>S</v>
          </cell>
          <cell r="C4627" t="str">
            <v>U</v>
          </cell>
          <cell r="D4627" t="str">
            <v>F</v>
          </cell>
          <cell r="E4627" t="str">
            <v xml:space="preserve">Bandung                                 </v>
          </cell>
          <cell r="F4627" t="str">
            <v xml:space="preserve">F -- Bandung                                      </v>
          </cell>
        </row>
        <row r="4628">
          <cell r="A4628">
            <v>4108</v>
          </cell>
          <cell r="B4628" t="str">
            <v>S</v>
          </cell>
          <cell r="C4628" t="str">
            <v>U</v>
          </cell>
          <cell r="D4628" t="str">
            <v>I</v>
          </cell>
          <cell r="E4628" t="str">
            <v xml:space="preserve">DKI2                                    </v>
          </cell>
          <cell r="F4628" t="str">
            <v xml:space="preserve">I -- DKI2                                         </v>
          </cell>
        </row>
        <row r="4629">
          <cell r="A4629">
            <v>4028</v>
          </cell>
          <cell r="B4629" t="str">
            <v>S</v>
          </cell>
          <cell r="C4629" t="str">
            <v>U</v>
          </cell>
          <cell r="D4629" t="str">
            <v>F</v>
          </cell>
          <cell r="E4629" t="str">
            <v xml:space="preserve">Bandung                                 </v>
          </cell>
          <cell r="F4629" t="str">
            <v xml:space="preserve">F -- Bandung                                      </v>
          </cell>
        </row>
        <row r="4630">
          <cell r="A4630">
            <v>5205</v>
          </cell>
          <cell r="B4630" t="str">
            <v>S</v>
          </cell>
          <cell r="C4630" t="str">
            <v>U</v>
          </cell>
          <cell r="D4630" t="str">
            <v>N</v>
          </cell>
          <cell r="E4630" t="str">
            <v xml:space="preserve">Manado                                  </v>
          </cell>
          <cell r="F4630" t="str">
            <v xml:space="preserve">N -- Manado                                       </v>
          </cell>
        </row>
        <row r="4631">
          <cell r="A4631">
            <v>3440</v>
          </cell>
          <cell r="B4631" t="str">
            <v>S</v>
          </cell>
          <cell r="C4631" t="str">
            <v>U</v>
          </cell>
          <cell r="D4631" t="str">
            <v>L</v>
          </cell>
          <cell r="E4631" t="str">
            <v xml:space="preserve">Banjarmasin                             </v>
          </cell>
          <cell r="F4631" t="str">
            <v xml:space="preserve">L -- Banjarmasin                                  </v>
          </cell>
        </row>
        <row r="4632">
          <cell r="A4632">
            <v>972</v>
          </cell>
          <cell r="B4632" t="str">
            <v>S</v>
          </cell>
          <cell r="C4632" t="str">
            <v>U</v>
          </cell>
          <cell r="D4632" t="str">
            <v>M</v>
          </cell>
          <cell r="E4632" t="str">
            <v xml:space="preserve">Denpasar                                </v>
          </cell>
          <cell r="F4632" t="str">
            <v xml:space="preserve">M -- Denpasar                                     </v>
          </cell>
        </row>
        <row r="4633">
          <cell r="A4633">
            <v>5322</v>
          </cell>
          <cell r="B4633" t="str">
            <v>S</v>
          </cell>
          <cell r="C4633" t="str">
            <v>U</v>
          </cell>
          <cell r="D4633" t="str">
            <v>B</v>
          </cell>
          <cell r="E4633" t="str">
            <v xml:space="preserve">Medan                                   </v>
          </cell>
          <cell r="F4633" t="str">
            <v xml:space="preserve">B -- Medan                                        </v>
          </cell>
        </row>
        <row r="4634">
          <cell r="A4634">
            <v>3574</v>
          </cell>
          <cell r="B4634" t="str">
            <v>S</v>
          </cell>
          <cell r="C4634" t="str">
            <v>U</v>
          </cell>
          <cell r="D4634" t="str">
            <v>M</v>
          </cell>
          <cell r="E4634" t="str">
            <v xml:space="preserve">Denpasar                                </v>
          </cell>
          <cell r="F4634" t="str">
            <v xml:space="preserve">M -- Denpasar                                     </v>
          </cell>
        </row>
        <row r="4635">
          <cell r="A4635">
            <v>3432</v>
          </cell>
          <cell r="B4635" t="str">
            <v>S</v>
          </cell>
          <cell r="C4635" t="str">
            <v>U</v>
          </cell>
          <cell r="D4635" t="str">
            <v>L</v>
          </cell>
          <cell r="E4635" t="str">
            <v xml:space="preserve">Banjarmasin                             </v>
          </cell>
          <cell r="F4635" t="str">
            <v xml:space="preserve">L -- Banjarmasin                                  </v>
          </cell>
        </row>
        <row r="4636">
          <cell r="A4636">
            <v>6693</v>
          </cell>
          <cell r="B4636" t="str">
            <v>S</v>
          </cell>
          <cell r="C4636" t="str">
            <v>U</v>
          </cell>
          <cell r="D4636" t="str">
            <v>H</v>
          </cell>
          <cell r="E4636" t="str">
            <v xml:space="preserve">Yogyakarta                              </v>
          </cell>
          <cell r="F4636" t="str">
            <v xml:space="preserve">H -- Yogyakarta                                   </v>
          </cell>
        </row>
        <row r="4637">
          <cell r="A4637">
            <v>4839</v>
          </cell>
          <cell r="B4637" t="str">
            <v>S</v>
          </cell>
          <cell r="C4637" t="str">
            <v>U</v>
          </cell>
          <cell r="D4637" t="str">
            <v>L</v>
          </cell>
          <cell r="E4637" t="str">
            <v xml:space="preserve">Banjarmasin                             </v>
          </cell>
          <cell r="F4637" t="str">
            <v xml:space="preserve">L -- Banjarmasin                                  </v>
          </cell>
        </row>
        <row r="4638">
          <cell r="A4638">
            <v>3580</v>
          </cell>
          <cell r="B4638" t="str">
            <v>S</v>
          </cell>
          <cell r="C4638" t="str">
            <v>U</v>
          </cell>
          <cell r="D4638" t="str">
            <v>M</v>
          </cell>
          <cell r="E4638" t="str">
            <v xml:space="preserve">Denpasar                                </v>
          </cell>
          <cell r="F4638" t="str">
            <v xml:space="preserve">M -- Denpasar                                     </v>
          </cell>
        </row>
        <row r="4639">
          <cell r="A4639">
            <v>7026</v>
          </cell>
          <cell r="B4639" t="str">
            <v>S</v>
          </cell>
          <cell r="C4639" t="str">
            <v>U</v>
          </cell>
          <cell r="D4639" t="str">
            <v>N</v>
          </cell>
          <cell r="E4639" t="str">
            <v xml:space="preserve">Manado                                  </v>
          </cell>
          <cell r="F4639" t="str">
            <v xml:space="preserve">N -- Manado                                       </v>
          </cell>
        </row>
        <row r="4640">
          <cell r="A4640">
            <v>8061</v>
          </cell>
          <cell r="B4640" t="str">
            <v>S</v>
          </cell>
          <cell r="C4640" t="str">
            <v>U</v>
          </cell>
          <cell r="D4640" t="str">
            <v>D</v>
          </cell>
          <cell r="E4640" t="str">
            <v xml:space="preserve">Palembang                               </v>
          </cell>
          <cell r="F4640" t="str">
            <v xml:space="preserve">D -- Palembang                                    </v>
          </cell>
        </row>
        <row r="4641">
          <cell r="A4641">
            <v>4610</v>
          </cell>
          <cell r="B4641" t="str">
            <v>S</v>
          </cell>
          <cell r="C4641" t="str">
            <v>U</v>
          </cell>
          <cell r="D4641" t="str">
            <v>M</v>
          </cell>
          <cell r="E4641" t="str">
            <v xml:space="preserve">Denpasar                                </v>
          </cell>
          <cell r="F4641" t="str">
            <v xml:space="preserve">M -- Denpasar                                     </v>
          </cell>
        </row>
        <row r="4642">
          <cell r="A4642">
            <v>3141</v>
          </cell>
          <cell r="B4642" t="str">
            <v>S</v>
          </cell>
          <cell r="C4642" t="str">
            <v>U</v>
          </cell>
          <cell r="D4642" t="str">
            <v>K</v>
          </cell>
          <cell r="E4642" t="str">
            <v xml:space="preserve">Surabaya                                </v>
          </cell>
          <cell r="F4642" t="str">
            <v xml:space="preserve">K -- Surabaya                                     </v>
          </cell>
        </row>
        <row r="4643">
          <cell r="A4643">
            <v>5714</v>
          </cell>
          <cell r="B4643" t="str">
            <v>S</v>
          </cell>
          <cell r="C4643" t="str">
            <v>U</v>
          </cell>
          <cell r="D4643" t="str">
            <v>D</v>
          </cell>
          <cell r="E4643" t="str">
            <v xml:space="preserve">Palembang                               </v>
          </cell>
          <cell r="F4643" t="str">
            <v xml:space="preserve">D -- Palembang                                    </v>
          </cell>
        </row>
        <row r="4644">
          <cell r="A4644">
            <v>5879</v>
          </cell>
          <cell r="B4644" t="str">
            <v>S</v>
          </cell>
          <cell r="C4644" t="str">
            <v>U</v>
          </cell>
          <cell r="D4644" t="str">
            <v>G</v>
          </cell>
          <cell r="E4644" t="str">
            <v xml:space="preserve">Semarang                                </v>
          </cell>
          <cell r="F4644" t="str">
            <v xml:space="preserve">G -- Semarang                                     </v>
          </cell>
        </row>
        <row r="4645">
          <cell r="A4645">
            <v>7052</v>
          </cell>
          <cell r="B4645" t="str">
            <v>S</v>
          </cell>
          <cell r="C4645" t="str">
            <v>U</v>
          </cell>
          <cell r="D4645" t="str">
            <v>D</v>
          </cell>
          <cell r="E4645" t="str">
            <v xml:space="preserve">Palembang                               </v>
          </cell>
          <cell r="F4645" t="str">
            <v xml:space="preserve">D -- Palembang                                    </v>
          </cell>
        </row>
        <row r="4646">
          <cell r="A4646">
            <v>7810</v>
          </cell>
          <cell r="B4646" t="str">
            <v>S</v>
          </cell>
          <cell r="C4646" t="str">
            <v>U</v>
          </cell>
          <cell r="D4646" t="str">
            <v>H</v>
          </cell>
          <cell r="E4646" t="str">
            <v xml:space="preserve">Yogyakarta                              </v>
          </cell>
          <cell r="F4646" t="str">
            <v xml:space="preserve">H -- Yogyakarta                                   </v>
          </cell>
        </row>
        <row r="4647">
          <cell r="A4647">
            <v>7067</v>
          </cell>
          <cell r="B4647" t="str">
            <v>S</v>
          </cell>
          <cell r="C4647" t="str">
            <v>U</v>
          </cell>
          <cell r="D4647" t="str">
            <v>M</v>
          </cell>
          <cell r="E4647" t="str">
            <v xml:space="preserve">Denpasar                                </v>
          </cell>
          <cell r="F4647" t="str">
            <v xml:space="preserve">M -- Denpasar                                     </v>
          </cell>
        </row>
        <row r="4648">
          <cell r="A4648">
            <v>6799</v>
          </cell>
          <cell r="B4648" t="str">
            <v>S</v>
          </cell>
          <cell r="C4648" t="str">
            <v>U</v>
          </cell>
          <cell r="D4648" t="str">
            <v>H</v>
          </cell>
          <cell r="E4648" t="str">
            <v xml:space="preserve">Yogyakarta                              </v>
          </cell>
          <cell r="F4648" t="str">
            <v xml:space="preserve">H -- Yogyakarta                                   </v>
          </cell>
        </row>
        <row r="4649">
          <cell r="A4649">
            <v>3866</v>
          </cell>
          <cell r="B4649" t="str">
            <v>S</v>
          </cell>
          <cell r="C4649" t="str">
            <v>U</v>
          </cell>
          <cell r="D4649" t="str">
            <v>Q</v>
          </cell>
          <cell r="E4649" t="str">
            <v xml:space="preserve">KANWIL JAKARTA 3                        </v>
          </cell>
          <cell r="F4649" t="str">
            <v xml:space="preserve">Q -- KANWIL JAKARTA 3                             </v>
          </cell>
        </row>
        <row r="4650">
          <cell r="A4650">
            <v>3116</v>
          </cell>
          <cell r="B4650" t="str">
            <v>S</v>
          </cell>
          <cell r="C4650" t="str">
            <v>U</v>
          </cell>
          <cell r="D4650" t="str">
            <v>H</v>
          </cell>
          <cell r="E4650" t="str">
            <v xml:space="preserve">Yogyakarta                              </v>
          </cell>
          <cell r="F4650" t="str">
            <v xml:space="preserve">H -- Yogyakarta                                   </v>
          </cell>
        </row>
        <row r="4651">
          <cell r="A4651">
            <v>3180</v>
          </cell>
          <cell r="B4651" t="str">
            <v>S</v>
          </cell>
          <cell r="C4651" t="str">
            <v>U</v>
          </cell>
          <cell r="D4651" t="str">
            <v>K</v>
          </cell>
          <cell r="E4651" t="str">
            <v xml:space="preserve">Surabaya                                </v>
          </cell>
          <cell r="F4651" t="str">
            <v xml:space="preserve">K -- Surabaya                                     </v>
          </cell>
        </row>
        <row r="4652">
          <cell r="A4652">
            <v>7705</v>
          </cell>
          <cell r="B4652" t="str">
            <v>S</v>
          </cell>
          <cell r="C4652" t="str">
            <v>U</v>
          </cell>
          <cell r="D4652" t="str">
            <v>J</v>
          </cell>
          <cell r="E4652" t="str">
            <v xml:space="preserve">KANWIL BANDAR LAMPUNG                   </v>
          </cell>
          <cell r="F4652" t="str">
            <v xml:space="preserve">J -- KANWIL BANDAR LAMPUNG                        </v>
          </cell>
        </row>
        <row r="4653">
          <cell r="A4653">
            <v>4944</v>
          </cell>
          <cell r="B4653" t="str">
            <v>S</v>
          </cell>
          <cell r="C4653" t="str">
            <v>U</v>
          </cell>
          <cell r="D4653" t="str">
            <v>P</v>
          </cell>
          <cell r="E4653" t="str">
            <v xml:space="preserve">Makassar                                </v>
          </cell>
          <cell r="F4653" t="str">
            <v xml:space="preserve">P -- Makassar                                     </v>
          </cell>
        </row>
        <row r="4654">
          <cell r="A4654">
            <v>4634</v>
          </cell>
          <cell r="B4654" t="str">
            <v>S</v>
          </cell>
          <cell r="C4654" t="str">
            <v>U</v>
          </cell>
          <cell r="D4654" t="str">
            <v>M</v>
          </cell>
          <cell r="E4654" t="str">
            <v xml:space="preserve">Denpasar                                </v>
          </cell>
          <cell r="F4654" t="str">
            <v xml:space="preserve">M -- Denpasar                                     </v>
          </cell>
        </row>
        <row r="4655">
          <cell r="A4655">
            <v>6056</v>
          </cell>
          <cell r="B4655" t="str">
            <v>S</v>
          </cell>
          <cell r="C4655" t="str">
            <v>U</v>
          </cell>
          <cell r="D4655" t="str">
            <v>G</v>
          </cell>
          <cell r="E4655" t="str">
            <v xml:space="preserve">Semarang                                </v>
          </cell>
          <cell r="F4655" t="str">
            <v xml:space="preserve">G -- Semarang                                     </v>
          </cell>
        </row>
        <row r="4656">
          <cell r="A4656">
            <v>3612</v>
          </cell>
          <cell r="B4656" t="str">
            <v>S</v>
          </cell>
          <cell r="C4656" t="str">
            <v>U</v>
          </cell>
          <cell r="D4656" t="str">
            <v>L</v>
          </cell>
          <cell r="E4656" t="str">
            <v xml:space="preserve">Banjarmasin                             </v>
          </cell>
          <cell r="F4656" t="str">
            <v xml:space="preserve">L -- Banjarmasin                                  </v>
          </cell>
        </row>
        <row r="4657">
          <cell r="A4657">
            <v>5323</v>
          </cell>
          <cell r="B4657" t="str">
            <v>S</v>
          </cell>
          <cell r="C4657" t="str">
            <v>U</v>
          </cell>
          <cell r="D4657" t="str">
            <v>B</v>
          </cell>
          <cell r="E4657" t="str">
            <v xml:space="preserve">Medan                                   </v>
          </cell>
          <cell r="F4657" t="str">
            <v xml:space="preserve">B -- Medan                                        </v>
          </cell>
        </row>
        <row r="4658">
          <cell r="A4658">
            <v>8079</v>
          </cell>
          <cell r="B4658" t="str">
            <v>S</v>
          </cell>
          <cell r="C4658" t="str">
            <v>U</v>
          </cell>
          <cell r="D4658" t="str">
            <v>L</v>
          </cell>
          <cell r="E4658" t="str">
            <v xml:space="preserve">Banjarmasin                             </v>
          </cell>
          <cell r="F4658" t="str">
            <v xml:space="preserve">L -- Banjarmasin                                  </v>
          </cell>
        </row>
        <row r="4659">
          <cell r="A4659">
            <v>3555</v>
          </cell>
          <cell r="B4659" t="str">
            <v>S</v>
          </cell>
          <cell r="C4659" t="str">
            <v>U</v>
          </cell>
          <cell r="D4659" t="str">
            <v>D</v>
          </cell>
          <cell r="E4659" t="str">
            <v xml:space="preserve">Palembang                               </v>
          </cell>
          <cell r="F4659" t="str">
            <v xml:space="preserve">D -- Palembang                                    </v>
          </cell>
        </row>
        <row r="4660">
          <cell r="A4660">
            <v>832</v>
          </cell>
          <cell r="B4660" t="str">
            <v>S</v>
          </cell>
          <cell r="C4660" t="str">
            <v>U</v>
          </cell>
          <cell r="D4660" t="str">
            <v>Q</v>
          </cell>
          <cell r="E4660" t="str">
            <v xml:space="preserve">KANWIL JAKARTA 3                        </v>
          </cell>
          <cell r="F4660" t="str">
            <v xml:space="preserve">Q -- KANWIL JAKARTA 3                             </v>
          </cell>
        </row>
        <row r="4661">
          <cell r="A4661">
            <v>5515</v>
          </cell>
          <cell r="B4661" t="str">
            <v>S</v>
          </cell>
          <cell r="C4661" t="str">
            <v>U</v>
          </cell>
          <cell r="D4661" t="str">
            <v>X</v>
          </cell>
          <cell r="E4661" t="str">
            <v xml:space="preserve">KANWIL PEKANBARU                        </v>
          </cell>
          <cell r="F4661" t="str">
            <v xml:space="preserve">X -- KANWIL PEKANBARU                             </v>
          </cell>
        </row>
        <row r="4662">
          <cell r="A4662">
            <v>3389</v>
          </cell>
          <cell r="B4662" t="str">
            <v>S</v>
          </cell>
          <cell r="C4662" t="str">
            <v>U</v>
          </cell>
          <cell r="D4662" t="str">
            <v>D</v>
          </cell>
          <cell r="E4662" t="str">
            <v xml:space="preserve">Palembang                               </v>
          </cell>
          <cell r="F4662" t="str">
            <v xml:space="preserve">D -- Palembang                                    </v>
          </cell>
        </row>
        <row r="4663">
          <cell r="A4663">
            <v>5250</v>
          </cell>
          <cell r="B4663" t="str">
            <v>S</v>
          </cell>
          <cell r="C4663" t="str">
            <v>U</v>
          </cell>
          <cell r="D4663" t="str">
            <v>B</v>
          </cell>
          <cell r="E4663" t="str">
            <v xml:space="preserve">Medan                                   </v>
          </cell>
          <cell r="F4663" t="str">
            <v xml:space="preserve">B -- Medan                                        </v>
          </cell>
        </row>
        <row r="4664">
          <cell r="A4664">
            <v>5674</v>
          </cell>
          <cell r="B4664" t="str">
            <v>S</v>
          </cell>
          <cell r="C4664" t="str">
            <v>U</v>
          </cell>
          <cell r="D4664" t="str">
            <v>D</v>
          </cell>
          <cell r="E4664" t="str">
            <v xml:space="preserve">Palembang                               </v>
          </cell>
          <cell r="F4664" t="str">
            <v xml:space="preserve">D -- Palembang                                    </v>
          </cell>
        </row>
        <row r="4665">
          <cell r="A4665">
            <v>3392</v>
          </cell>
          <cell r="B4665" t="str">
            <v>S</v>
          </cell>
          <cell r="C4665" t="str">
            <v>U</v>
          </cell>
          <cell r="D4665" t="str">
            <v>J</v>
          </cell>
          <cell r="E4665" t="str">
            <v xml:space="preserve">KANWIL BANDAR LAMPUNG                   </v>
          </cell>
          <cell r="F4665" t="str">
            <v xml:space="preserve">J -- KANWIL BANDAR LAMPUNG                        </v>
          </cell>
        </row>
        <row r="4666">
          <cell r="A4666">
            <v>3651</v>
          </cell>
          <cell r="B4666" t="str">
            <v>S</v>
          </cell>
          <cell r="C4666" t="str">
            <v>U</v>
          </cell>
          <cell r="D4666" t="str">
            <v>K</v>
          </cell>
          <cell r="E4666" t="str">
            <v xml:space="preserve">Surabaya                                </v>
          </cell>
          <cell r="F4666" t="str">
            <v xml:space="preserve">K -- Surabaya                                     </v>
          </cell>
        </row>
        <row r="4667">
          <cell r="A4667">
            <v>3488</v>
          </cell>
          <cell r="B4667" t="str">
            <v>S</v>
          </cell>
          <cell r="C4667" t="str">
            <v>U</v>
          </cell>
          <cell r="D4667" t="str">
            <v>M</v>
          </cell>
          <cell r="E4667" t="str">
            <v xml:space="preserve">Denpasar                                </v>
          </cell>
          <cell r="F4667" t="str">
            <v xml:space="preserve">M -- Denpasar                                     </v>
          </cell>
        </row>
        <row r="4668">
          <cell r="A4668">
            <v>3958</v>
          </cell>
          <cell r="B4668" t="str">
            <v>S</v>
          </cell>
          <cell r="C4668" t="str">
            <v>U</v>
          </cell>
          <cell r="D4668" t="str">
            <v>B</v>
          </cell>
          <cell r="E4668" t="str">
            <v xml:space="preserve">Medan                                   </v>
          </cell>
          <cell r="F4668" t="str">
            <v xml:space="preserve">B -- Medan                                        </v>
          </cell>
        </row>
        <row r="4669">
          <cell r="A4669">
            <v>3343</v>
          </cell>
          <cell r="B4669" t="str">
            <v>S</v>
          </cell>
          <cell r="C4669" t="str">
            <v>U</v>
          </cell>
          <cell r="D4669" t="str">
            <v>B</v>
          </cell>
          <cell r="E4669" t="str">
            <v xml:space="preserve">Medan                                   </v>
          </cell>
          <cell r="F4669" t="str">
            <v xml:space="preserve">B -- Medan                                        </v>
          </cell>
        </row>
        <row r="4670">
          <cell r="A4670">
            <v>5762</v>
          </cell>
          <cell r="B4670" t="str">
            <v>S</v>
          </cell>
          <cell r="C4670" t="str">
            <v>U</v>
          </cell>
          <cell r="D4670" t="str">
            <v>D</v>
          </cell>
          <cell r="E4670" t="str">
            <v xml:space="preserve">Palembang                               </v>
          </cell>
          <cell r="F4670" t="str">
            <v xml:space="preserve">D -- Palembang                                    </v>
          </cell>
        </row>
        <row r="4671">
          <cell r="A4671">
            <v>3476</v>
          </cell>
          <cell r="B4671" t="str">
            <v>S</v>
          </cell>
          <cell r="C4671" t="str">
            <v>U</v>
          </cell>
          <cell r="D4671" t="str">
            <v>L</v>
          </cell>
          <cell r="E4671" t="str">
            <v xml:space="preserve">Banjarmasin                             </v>
          </cell>
          <cell r="F4671" t="str">
            <v xml:space="preserve">L -- Banjarmasin                                  </v>
          </cell>
        </row>
        <row r="4672">
          <cell r="A4672">
            <v>7622</v>
          </cell>
          <cell r="B4672" t="str">
            <v>S</v>
          </cell>
          <cell r="C4672" t="str">
            <v>U</v>
          </cell>
          <cell r="D4672" t="str">
            <v>B</v>
          </cell>
          <cell r="E4672" t="str">
            <v xml:space="preserve">Medan                                   </v>
          </cell>
          <cell r="F4672" t="str">
            <v xml:space="preserve">B -- Medan                                        </v>
          </cell>
        </row>
        <row r="4673">
          <cell r="A4673">
            <v>5222</v>
          </cell>
          <cell r="B4673" t="str">
            <v>S</v>
          </cell>
          <cell r="C4673" t="str">
            <v>U</v>
          </cell>
          <cell r="D4673" t="str">
            <v>N</v>
          </cell>
          <cell r="E4673" t="str">
            <v xml:space="preserve">Manado                                  </v>
          </cell>
          <cell r="F4673" t="str">
            <v xml:space="preserve">N -- Manado                                       </v>
          </cell>
        </row>
        <row r="4674">
          <cell r="A4674">
            <v>3907</v>
          </cell>
          <cell r="B4674" t="str">
            <v>S</v>
          </cell>
          <cell r="C4674" t="str">
            <v>U</v>
          </cell>
          <cell r="D4674" t="str">
            <v>B</v>
          </cell>
          <cell r="E4674" t="str">
            <v xml:space="preserve">Medan                                   </v>
          </cell>
          <cell r="F4674" t="str">
            <v xml:space="preserve">B -- Medan                                        </v>
          </cell>
        </row>
        <row r="4675">
          <cell r="A4675">
            <v>7441</v>
          </cell>
          <cell r="B4675" t="str">
            <v>S</v>
          </cell>
          <cell r="C4675" t="str">
            <v>U</v>
          </cell>
          <cell r="D4675" t="str">
            <v>B</v>
          </cell>
          <cell r="E4675" t="str">
            <v xml:space="preserve">Medan                                   </v>
          </cell>
          <cell r="F4675" t="str">
            <v xml:space="preserve">B -- Medan                                        </v>
          </cell>
        </row>
        <row r="4676">
          <cell r="A4676">
            <v>6789</v>
          </cell>
          <cell r="B4676" t="str">
            <v>S</v>
          </cell>
          <cell r="C4676" t="str">
            <v>U</v>
          </cell>
          <cell r="D4676" t="str">
            <v>H</v>
          </cell>
          <cell r="E4676" t="str">
            <v xml:space="preserve">Yogyakarta                              </v>
          </cell>
          <cell r="F4676" t="str">
            <v xml:space="preserve">H -- Yogyakarta                                   </v>
          </cell>
        </row>
        <row r="4677">
          <cell r="A4677">
            <v>6381</v>
          </cell>
          <cell r="B4677" t="str">
            <v>S</v>
          </cell>
          <cell r="C4677" t="str">
            <v>U</v>
          </cell>
          <cell r="D4677" t="str">
            <v>R</v>
          </cell>
          <cell r="E4677" t="str">
            <v xml:space="preserve">KANWIL MALANG                           </v>
          </cell>
          <cell r="F4677" t="str">
            <v xml:space="preserve">R -- KANWIL MALANG                                </v>
          </cell>
        </row>
        <row r="4678">
          <cell r="A4678">
            <v>7549</v>
          </cell>
          <cell r="B4678" t="str">
            <v>S</v>
          </cell>
          <cell r="C4678" t="str">
            <v>U</v>
          </cell>
          <cell r="D4678" t="str">
            <v>R</v>
          </cell>
          <cell r="E4678" t="str">
            <v xml:space="preserve">KANWIL MALANG                           </v>
          </cell>
          <cell r="F4678" t="str">
            <v xml:space="preserve">R -- KANWIL MALANG                                </v>
          </cell>
        </row>
        <row r="4679">
          <cell r="A4679">
            <v>5667</v>
          </cell>
          <cell r="B4679" t="str">
            <v>S</v>
          </cell>
          <cell r="C4679" t="str">
            <v>U</v>
          </cell>
          <cell r="D4679" t="str">
            <v>D</v>
          </cell>
          <cell r="E4679" t="str">
            <v xml:space="preserve">Palembang                               </v>
          </cell>
          <cell r="F4679" t="str">
            <v xml:space="preserve">D -- Palembang                                    </v>
          </cell>
        </row>
        <row r="4680">
          <cell r="A4680">
            <v>5715</v>
          </cell>
          <cell r="B4680" t="str">
            <v>S</v>
          </cell>
          <cell r="C4680" t="str">
            <v>U</v>
          </cell>
          <cell r="D4680" t="str">
            <v>D</v>
          </cell>
          <cell r="E4680" t="str">
            <v xml:space="preserve">Palembang                               </v>
          </cell>
          <cell r="F4680" t="str">
            <v xml:space="preserve">D -- Palembang                                    </v>
          </cell>
        </row>
        <row r="4681">
          <cell r="A4681">
            <v>3091</v>
          </cell>
          <cell r="B4681" t="str">
            <v>S</v>
          </cell>
          <cell r="C4681" t="str">
            <v>U</v>
          </cell>
          <cell r="D4681" t="str">
            <v>H</v>
          </cell>
          <cell r="E4681" t="str">
            <v xml:space="preserve">Yogyakarta                              </v>
          </cell>
          <cell r="F4681" t="str">
            <v xml:space="preserve">H -- Yogyakarta                                   </v>
          </cell>
        </row>
        <row r="4682">
          <cell r="A4682">
            <v>3664</v>
          </cell>
          <cell r="B4682" t="str">
            <v>S</v>
          </cell>
          <cell r="C4682" t="str">
            <v>U</v>
          </cell>
          <cell r="D4682" t="str">
            <v>H</v>
          </cell>
          <cell r="E4682" t="str">
            <v xml:space="preserve">Yogyakarta                              </v>
          </cell>
          <cell r="F4682" t="str">
            <v xml:space="preserve">H -- Yogyakarta                                   </v>
          </cell>
        </row>
        <row r="4683">
          <cell r="A4683">
            <v>3320</v>
          </cell>
          <cell r="B4683" t="str">
            <v>S</v>
          </cell>
          <cell r="C4683" t="str">
            <v>U</v>
          </cell>
          <cell r="D4683" t="str">
            <v>Q</v>
          </cell>
          <cell r="E4683" t="str">
            <v xml:space="preserve">KANWIL JAKARTA 3                        </v>
          </cell>
          <cell r="F4683" t="str">
            <v xml:space="preserve">Q -- KANWIL JAKARTA 3                             </v>
          </cell>
        </row>
        <row r="4684">
          <cell r="A4684">
            <v>3319</v>
          </cell>
          <cell r="B4684" t="str">
            <v>S</v>
          </cell>
          <cell r="C4684" t="str">
            <v>U</v>
          </cell>
          <cell r="D4684" t="str">
            <v>Q</v>
          </cell>
          <cell r="E4684" t="str">
            <v xml:space="preserve">KANWIL JAKARTA 3                        </v>
          </cell>
          <cell r="F4684" t="str">
            <v xml:space="preserve">Q -- KANWIL JAKARTA 3                             </v>
          </cell>
        </row>
        <row r="4685">
          <cell r="A4685">
            <v>7281</v>
          </cell>
          <cell r="B4685" t="str">
            <v>S</v>
          </cell>
          <cell r="C4685" t="str">
            <v>U</v>
          </cell>
          <cell r="D4685" t="str">
            <v>Q</v>
          </cell>
          <cell r="E4685" t="str">
            <v xml:space="preserve">KANWIL JAKARTA 3                        </v>
          </cell>
          <cell r="F4685" t="str">
            <v xml:space="preserve">Q -- KANWIL JAKARTA 3                             </v>
          </cell>
        </row>
        <row r="4686">
          <cell r="A4686">
            <v>7649</v>
          </cell>
          <cell r="B4686" t="str">
            <v>S</v>
          </cell>
          <cell r="C4686" t="str">
            <v>U</v>
          </cell>
          <cell r="D4686" t="str">
            <v>I</v>
          </cell>
          <cell r="E4686" t="str">
            <v xml:space="preserve">DKI2                                    </v>
          </cell>
          <cell r="F4686" t="str">
            <v xml:space="preserve">I -- DKI2                                         </v>
          </cell>
        </row>
        <row r="4687">
          <cell r="A4687">
            <v>8141</v>
          </cell>
          <cell r="B4687" t="str">
            <v>S</v>
          </cell>
          <cell r="C4687" t="str">
            <v>U</v>
          </cell>
          <cell r="D4687" t="str">
            <v>J</v>
          </cell>
          <cell r="E4687" t="str">
            <v xml:space="preserve">KANWIL BANDAR LAMPUNG                   </v>
          </cell>
          <cell r="F4687" t="str">
            <v xml:space="preserve">J -- KANWIL BANDAR LAMPUNG                        </v>
          </cell>
        </row>
        <row r="4688">
          <cell r="A4688">
            <v>3992</v>
          </cell>
          <cell r="B4688" t="str">
            <v>S</v>
          </cell>
          <cell r="C4688" t="str">
            <v>U</v>
          </cell>
          <cell r="D4688" t="str">
            <v>B</v>
          </cell>
          <cell r="E4688" t="str">
            <v xml:space="preserve">Medan                                   </v>
          </cell>
          <cell r="F4688" t="str">
            <v xml:space="preserve">B -- Medan                                        </v>
          </cell>
        </row>
        <row r="4689">
          <cell r="A4689">
            <v>7333</v>
          </cell>
          <cell r="B4689" t="str">
            <v>S</v>
          </cell>
          <cell r="C4689" t="str">
            <v>U</v>
          </cell>
          <cell r="D4689" t="str">
            <v>B</v>
          </cell>
          <cell r="E4689" t="str">
            <v xml:space="preserve">Medan                                   </v>
          </cell>
          <cell r="F4689" t="str">
            <v xml:space="preserve">B -- Medan                                        </v>
          </cell>
        </row>
        <row r="4690">
          <cell r="A4690">
            <v>3970</v>
          </cell>
          <cell r="B4690" t="str">
            <v>S</v>
          </cell>
          <cell r="C4690" t="str">
            <v>U</v>
          </cell>
          <cell r="D4690" t="str">
            <v>B</v>
          </cell>
          <cell r="E4690" t="str">
            <v xml:space="preserve">Medan                                   </v>
          </cell>
          <cell r="F4690" t="str">
            <v xml:space="preserve">B -- Medan                                        </v>
          </cell>
        </row>
        <row r="4691">
          <cell r="A4691">
            <v>3740</v>
          </cell>
          <cell r="B4691" t="str">
            <v>S</v>
          </cell>
          <cell r="C4691" t="str">
            <v>U</v>
          </cell>
          <cell r="D4691" t="str">
            <v>G</v>
          </cell>
          <cell r="E4691" t="str">
            <v xml:space="preserve">Semarang                                </v>
          </cell>
          <cell r="F4691" t="str">
            <v xml:space="preserve">G -- Semarang                                     </v>
          </cell>
        </row>
        <row r="4692">
          <cell r="A4692">
            <v>6053</v>
          </cell>
          <cell r="B4692" t="str">
            <v>S</v>
          </cell>
          <cell r="C4692" t="str">
            <v>U</v>
          </cell>
          <cell r="D4692" t="str">
            <v>G</v>
          </cell>
          <cell r="E4692" t="str">
            <v xml:space="preserve">Semarang                                </v>
          </cell>
          <cell r="F4692" t="str">
            <v xml:space="preserve">G -- Semarang                                     </v>
          </cell>
        </row>
        <row r="4693">
          <cell r="A4693">
            <v>7024</v>
          </cell>
          <cell r="B4693" t="str">
            <v>S</v>
          </cell>
          <cell r="C4693" t="str">
            <v>U</v>
          </cell>
          <cell r="D4693" t="str">
            <v>F</v>
          </cell>
          <cell r="E4693" t="str">
            <v xml:space="preserve">Bandung                                 </v>
          </cell>
          <cell r="F4693" t="str">
            <v xml:space="preserve">F -- Bandung                                      </v>
          </cell>
        </row>
        <row r="4694">
          <cell r="A4694">
            <v>7013</v>
          </cell>
          <cell r="B4694" t="str">
            <v>S</v>
          </cell>
          <cell r="C4694" t="str">
            <v>U</v>
          </cell>
          <cell r="D4694" t="str">
            <v>X</v>
          </cell>
          <cell r="E4694" t="str">
            <v xml:space="preserve">KANWIL PEKANBARU                        </v>
          </cell>
          <cell r="F4694" t="str">
            <v xml:space="preserve">X -- KANWIL PEKANBARU                             </v>
          </cell>
        </row>
        <row r="4695">
          <cell r="A4695">
            <v>5009</v>
          </cell>
          <cell r="B4695" t="str">
            <v>S</v>
          </cell>
          <cell r="C4695" t="str">
            <v>U</v>
          </cell>
          <cell r="D4695" t="str">
            <v>P</v>
          </cell>
          <cell r="E4695" t="str">
            <v xml:space="preserve">Makassar                                </v>
          </cell>
          <cell r="F4695" t="str">
            <v xml:space="preserve">P -- Makassar                                     </v>
          </cell>
        </row>
        <row r="4696">
          <cell r="A4696">
            <v>3053</v>
          </cell>
          <cell r="B4696" t="str">
            <v>S</v>
          </cell>
          <cell r="C4696" t="str">
            <v>U</v>
          </cell>
          <cell r="D4696" t="str">
            <v>P</v>
          </cell>
          <cell r="E4696" t="str">
            <v xml:space="preserve">Makassar                                </v>
          </cell>
          <cell r="F4696" t="str">
            <v xml:space="preserve">P -- Makassar                                     </v>
          </cell>
        </row>
        <row r="4697">
          <cell r="A4697">
            <v>4980</v>
          </cell>
          <cell r="B4697" t="str">
            <v>S</v>
          </cell>
          <cell r="C4697" t="str">
            <v>U</v>
          </cell>
          <cell r="D4697" t="str">
            <v>O</v>
          </cell>
          <cell r="E4697" t="str">
            <v xml:space="preserve">KANWIL JAYAPURA                         </v>
          </cell>
          <cell r="F4697" t="str">
            <v xml:space="preserve">O -- KANWIL JAYAPURA                              </v>
          </cell>
        </row>
        <row r="4698">
          <cell r="A4698">
            <v>3059</v>
          </cell>
          <cell r="B4698" t="str">
            <v>S</v>
          </cell>
          <cell r="C4698" t="str">
            <v>U</v>
          </cell>
          <cell r="D4698" t="str">
            <v>H</v>
          </cell>
          <cell r="E4698" t="str">
            <v xml:space="preserve">Yogyakarta                              </v>
          </cell>
          <cell r="F4698" t="str">
            <v xml:space="preserve">H -- Yogyakarta                                   </v>
          </cell>
        </row>
        <row r="4699">
          <cell r="A4699">
            <v>3058</v>
          </cell>
          <cell r="B4699" t="str">
            <v>S</v>
          </cell>
          <cell r="C4699" t="str">
            <v>U</v>
          </cell>
          <cell r="D4699" t="str">
            <v>H</v>
          </cell>
          <cell r="E4699" t="str">
            <v xml:space="preserve">Yogyakarta                              </v>
          </cell>
          <cell r="F4699" t="str">
            <v xml:space="preserve">H -- Yogyakarta                                   </v>
          </cell>
        </row>
        <row r="4700">
          <cell r="A4700">
            <v>6726</v>
          </cell>
          <cell r="B4700" t="str">
            <v>S</v>
          </cell>
          <cell r="C4700" t="str">
            <v>U</v>
          </cell>
          <cell r="D4700" t="str">
            <v>H</v>
          </cell>
          <cell r="E4700" t="str">
            <v xml:space="preserve">Yogyakarta                              </v>
          </cell>
          <cell r="F4700" t="str">
            <v xml:space="preserve">H -- Yogyakarta                                   </v>
          </cell>
        </row>
        <row r="4701">
          <cell r="A4701">
            <v>6530</v>
          </cell>
          <cell r="B4701" t="str">
            <v>S</v>
          </cell>
          <cell r="C4701" t="str">
            <v>U</v>
          </cell>
          <cell r="D4701" t="str">
            <v>R</v>
          </cell>
          <cell r="E4701" t="str">
            <v xml:space="preserve">KANWIL MALANG                           </v>
          </cell>
          <cell r="F4701" t="str">
            <v xml:space="preserve">R -- KANWIL MALANG                                </v>
          </cell>
        </row>
        <row r="4702">
          <cell r="A4702">
            <v>6493</v>
          </cell>
          <cell r="B4702" t="str">
            <v>S</v>
          </cell>
          <cell r="C4702" t="str">
            <v>U</v>
          </cell>
          <cell r="D4702" t="str">
            <v>R</v>
          </cell>
          <cell r="E4702" t="str">
            <v xml:space="preserve">KANWIL MALANG                           </v>
          </cell>
          <cell r="F4702" t="str">
            <v xml:space="preserve">R -- KANWIL MALANG                                </v>
          </cell>
        </row>
        <row r="4703">
          <cell r="A4703">
            <v>3064</v>
          </cell>
          <cell r="B4703" t="str">
            <v>S</v>
          </cell>
          <cell r="C4703" t="str">
            <v>U</v>
          </cell>
          <cell r="D4703" t="str">
            <v>H</v>
          </cell>
          <cell r="E4703" t="str">
            <v xml:space="preserve">Yogyakarta                              </v>
          </cell>
          <cell r="F4703" t="str">
            <v xml:space="preserve">H -- Yogyakarta                                   </v>
          </cell>
        </row>
        <row r="4704">
          <cell r="A4704">
            <v>7667</v>
          </cell>
          <cell r="B4704" t="str">
            <v>S</v>
          </cell>
          <cell r="C4704" t="str">
            <v>U</v>
          </cell>
          <cell r="D4704" t="str">
            <v>R</v>
          </cell>
          <cell r="E4704" t="str">
            <v xml:space="preserve">KANWIL MALANG                           </v>
          </cell>
          <cell r="F4704" t="str">
            <v xml:space="preserve">R -- KANWIL MALANG                                </v>
          </cell>
        </row>
        <row r="4705">
          <cell r="A4705">
            <v>5141</v>
          </cell>
          <cell r="B4705" t="str">
            <v>S</v>
          </cell>
          <cell r="C4705" t="str">
            <v>U</v>
          </cell>
          <cell r="D4705" t="str">
            <v>N</v>
          </cell>
          <cell r="E4705" t="str">
            <v xml:space="preserve">Manado                                  </v>
          </cell>
          <cell r="F4705" t="str">
            <v xml:space="preserve">N -- Manado                                       </v>
          </cell>
        </row>
        <row r="4706">
          <cell r="A4706">
            <v>6290</v>
          </cell>
          <cell r="B4706" t="str">
            <v>S</v>
          </cell>
          <cell r="C4706" t="str">
            <v>U</v>
          </cell>
          <cell r="D4706" t="str">
            <v>K</v>
          </cell>
          <cell r="E4706" t="str">
            <v xml:space="preserve">Surabaya                                </v>
          </cell>
          <cell r="F4706" t="str">
            <v xml:space="preserve">K -- Surabaya                                     </v>
          </cell>
        </row>
        <row r="4707">
          <cell r="A4707">
            <v>5142</v>
          </cell>
          <cell r="B4707" t="str">
            <v>S</v>
          </cell>
          <cell r="C4707" t="str">
            <v>U</v>
          </cell>
          <cell r="D4707" t="str">
            <v>N</v>
          </cell>
          <cell r="E4707" t="str">
            <v xml:space="preserve">Manado                                  </v>
          </cell>
          <cell r="F4707" t="str">
            <v xml:space="preserve">N -- Manado                                       </v>
          </cell>
        </row>
        <row r="4708">
          <cell r="A4708">
            <v>3791</v>
          </cell>
          <cell r="B4708" t="str">
            <v>S</v>
          </cell>
          <cell r="C4708" t="str">
            <v>U</v>
          </cell>
          <cell r="D4708" t="str">
            <v>G</v>
          </cell>
          <cell r="E4708" t="str">
            <v xml:space="preserve">Semarang                                </v>
          </cell>
          <cell r="F4708" t="str">
            <v xml:space="preserve">G -- Semarang                                     </v>
          </cell>
        </row>
        <row r="4709">
          <cell r="A4709">
            <v>768</v>
          </cell>
          <cell r="B4709" t="str">
            <v>S</v>
          </cell>
          <cell r="C4709" t="str">
            <v>U</v>
          </cell>
          <cell r="D4709" t="str">
            <v>F</v>
          </cell>
          <cell r="E4709" t="str">
            <v xml:space="preserve">Bandung                                 </v>
          </cell>
          <cell r="F4709" t="str">
            <v xml:space="preserve">F -- Bandung                                      </v>
          </cell>
        </row>
        <row r="4710">
          <cell r="A4710">
            <v>3399</v>
          </cell>
          <cell r="B4710" t="str">
            <v>S</v>
          </cell>
          <cell r="C4710" t="str">
            <v>U</v>
          </cell>
          <cell r="D4710" t="str">
            <v>H</v>
          </cell>
          <cell r="E4710" t="str">
            <v xml:space="preserve">Yogyakarta                              </v>
          </cell>
          <cell r="F4710" t="str">
            <v xml:space="preserve">H -- Yogyakarta                                   </v>
          </cell>
        </row>
        <row r="4711">
          <cell r="A4711">
            <v>6261</v>
          </cell>
          <cell r="B4711" t="str">
            <v>S</v>
          </cell>
          <cell r="C4711" t="str">
            <v>U</v>
          </cell>
          <cell r="D4711" t="str">
            <v>R</v>
          </cell>
          <cell r="E4711" t="str">
            <v xml:space="preserve">KANWIL MALANG                           </v>
          </cell>
          <cell r="F4711" t="str">
            <v xml:space="preserve">R -- KANWIL MALANG                                </v>
          </cell>
        </row>
        <row r="4712">
          <cell r="A4712">
            <v>3639</v>
          </cell>
          <cell r="B4712" t="str">
            <v>S</v>
          </cell>
          <cell r="C4712" t="str">
            <v>U</v>
          </cell>
          <cell r="D4712" t="str">
            <v>K</v>
          </cell>
          <cell r="E4712" t="str">
            <v xml:space="preserve">Surabaya                                </v>
          </cell>
          <cell r="F4712" t="str">
            <v xml:space="preserve">K -- Surabaya                                     </v>
          </cell>
        </row>
        <row r="4713">
          <cell r="A4713">
            <v>7610</v>
          </cell>
          <cell r="B4713" t="str">
            <v>S</v>
          </cell>
          <cell r="C4713" t="str">
            <v>U</v>
          </cell>
          <cell r="D4713" t="str">
            <v>K</v>
          </cell>
          <cell r="E4713" t="str">
            <v xml:space="preserve">Surabaya                                </v>
          </cell>
          <cell r="F4713" t="str">
            <v xml:space="preserve">K -- Surabaya                                     </v>
          </cell>
        </row>
        <row r="4714">
          <cell r="A4714">
            <v>6706</v>
          </cell>
          <cell r="B4714" t="str">
            <v>S</v>
          </cell>
          <cell r="C4714" t="str">
            <v>U</v>
          </cell>
          <cell r="D4714" t="str">
            <v>H</v>
          </cell>
          <cell r="E4714" t="str">
            <v xml:space="preserve">Yogyakarta                              </v>
          </cell>
          <cell r="F4714" t="str">
            <v xml:space="preserve">H -- Yogyakarta                                   </v>
          </cell>
        </row>
        <row r="4715">
          <cell r="A4715">
            <v>6912</v>
          </cell>
          <cell r="B4715" t="str">
            <v>S</v>
          </cell>
          <cell r="C4715" t="str">
            <v>U</v>
          </cell>
          <cell r="D4715" t="str">
            <v>H</v>
          </cell>
          <cell r="E4715" t="str">
            <v xml:space="preserve">Yogyakarta                              </v>
          </cell>
          <cell r="F4715" t="str">
            <v xml:space="preserve">H -- Yogyakarta                                   </v>
          </cell>
        </row>
        <row r="4716">
          <cell r="A4716">
            <v>5372</v>
          </cell>
          <cell r="B4716" t="str">
            <v>S</v>
          </cell>
          <cell r="C4716" t="str">
            <v>U</v>
          </cell>
          <cell r="D4716" t="str">
            <v>B</v>
          </cell>
          <cell r="E4716" t="str">
            <v xml:space="preserve">Medan                                   </v>
          </cell>
          <cell r="F4716" t="str">
            <v xml:space="preserve">B -- Medan                                        </v>
          </cell>
        </row>
        <row r="4717">
          <cell r="A4717">
            <v>3644</v>
          </cell>
          <cell r="B4717" t="str">
            <v>S</v>
          </cell>
          <cell r="C4717" t="str">
            <v>U</v>
          </cell>
          <cell r="D4717" t="str">
            <v>K</v>
          </cell>
          <cell r="E4717" t="str">
            <v xml:space="preserve">Surabaya                                </v>
          </cell>
          <cell r="F4717" t="str">
            <v xml:space="preserve">K -- Surabaya                                     </v>
          </cell>
        </row>
        <row r="4718">
          <cell r="A4718">
            <v>6877</v>
          </cell>
          <cell r="B4718" t="str">
            <v>S</v>
          </cell>
          <cell r="C4718" t="str">
            <v>U</v>
          </cell>
          <cell r="D4718" t="str">
            <v>H</v>
          </cell>
          <cell r="E4718" t="str">
            <v xml:space="preserve">Yogyakarta                              </v>
          </cell>
          <cell r="F4718" t="str">
            <v xml:space="preserve">H -- Yogyakarta                                   </v>
          </cell>
        </row>
        <row r="4719">
          <cell r="A4719">
            <v>3202</v>
          </cell>
          <cell r="B4719" t="str">
            <v>S</v>
          </cell>
          <cell r="C4719" t="str">
            <v>U</v>
          </cell>
          <cell r="D4719" t="str">
            <v>K</v>
          </cell>
          <cell r="E4719" t="str">
            <v xml:space="preserve">Surabaya                                </v>
          </cell>
          <cell r="F4719" t="str">
            <v xml:space="preserve">K -- Surabaya                                     </v>
          </cell>
        </row>
        <row r="4720">
          <cell r="A4720">
            <v>6653</v>
          </cell>
          <cell r="B4720" t="str">
            <v>S</v>
          </cell>
          <cell r="C4720" t="str">
            <v>U</v>
          </cell>
          <cell r="D4720" t="str">
            <v>H</v>
          </cell>
          <cell r="E4720" t="str">
            <v xml:space="preserve">Yogyakarta                              </v>
          </cell>
          <cell r="F4720" t="str">
            <v xml:space="preserve">H -- Yogyakarta                                   </v>
          </cell>
        </row>
        <row r="4721">
          <cell r="A4721">
            <v>905</v>
          </cell>
          <cell r="B4721" t="str">
            <v>S</v>
          </cell>
          <cell r="C4721" t="str">
            <v>U</v>
          </cell>
          <cell r="D4721" t="str">
            <v>H</v>
          </cell>
          <cell r="E4721" t="str">
            <v xml:space="preserve">Yogyakarta                              </v>
          </cell>
          <cell r="F4721" t="str">
            <v xml:space="preserve">H -- Yogyakarta                                   </v>
          </cell>
        </row>
        <row r="4722">
          <cell r="A4722">
            <v>6998</v>
          </cell>
          <cell r="B4722" t="str">
            <v>S</v>
          </cell>
          <cell r="C4722" t="str">
            <v>U</v>
          </cell>
          <cell r="D4722" t="str">
            <v>H</v>
          </cell>
          <cell r="E4722" t="str">
            <v xml:space="preserve">Yogyakarta                              </v>
          </cell>
          <cell r="F4722" t="str">
            <v xml:space="preserve">H -- Yogyakarta                                   </v>
          </cell>
        </row>
        <row r="4723">
          <cell r="A4723">
            <v>6248</v>
          </cell>
          <cell r="B4723" t="str">
            <v>S</v>
          </cell>
          <cell r="C4723" t="str">
            <v>U</v>
          </cell>
          <cell r="D4723" t="str">
            <v>K</v>
          </cell>
          <cell r="E4723" t="str">
            <v xml:space="preserve">Surabaya                                </v>
          </cell>
          <cell r="F4723" t="str">
            <v xml:space="preserve">K -- Surabaya                                     </v>
          </cell>
        </row>
        <row r="4724">
          <cell r="A4724">
            <v>3652</v>
          </cell>
          <cell r="B4724" t="str">
            <v>S</v>
          </cell>
          <cell r="C4724" t="str">
            <v>U</v>
          </cell>
          <cell r="D4724" t="str">
            <v>K</v>
          </cell>
          <cell r="E4724" t="str">
            <v xml:space="preserve">Surabaya                                </v>
          </cell>
          <cell r="F4724" t="str">
            <v xml:space="preserve">K -- Surabaya                                     </v>
          </cell>
        </row>
        <row r="4725">
          <cell r="A4725">
            <v>5143</v>
          </cell>
          <cell r="B4725" t="str">
            <v>S</v>
          </cell>
          <cell r="C4725" t="str">
            <v>U</v>
          </cell>
          <cell r="D4725" t="str">
            <v>N</v>
          </cell>
          <cell r="E4725" t="str">
            <v xml:space="preserve">Manado                                  </v>
          </cell>
          <cell r="F4725" t="str">
            <v xml:space="preserve">N -- Manado                                       </v>
          </cell>
        </row>
        <row r="4726">
          <cell r="A4726">
            <v>4635</v>
          </cell>
          <cell r="B4726" t="str">
            <v>S</v>
          </cell>
          <cell r="C4726" t="str">
            <v>U</v>
          </cell>
          <cell r="D4726" t="str">
            <v>M</v>
          </cell>
          <cell r="E4726" t="str">
            <v xml:space="preserve">Denpasar                                </v>
          </cell>
          <cell r="F4726" t="str">
            <v xml:space="preserve">M -- Denpasar                                     </v>
          </cell>
        </row>
        <row r="4727">
          <cell r="A4727">
            <v>3013</v>
          </cell>
          <cell r="B4727" t="str">
            <v>S</v>
          </cell>
          <cell r="C4727" t="str">
            <v>U</v>
          </cell>
          <cell r="D4727" t="str">
            <v>H</v>
          </cell>
          <cell r="E4727" t="str">
            <v xml:space="preserve">Yogyakarta                              </v>
          </cell>
          <cell r="F4727" t="str">
            <v xml:space="preserve">H -- Yogyakarta                                   </v>
          </cell>
        </row>
        <row r="4728">
          <cell r="A4728">
            <v>4646</v>
          </cell>
          <cell r="B4728" t="str">
            <v>S</v>
          </cell>
          <cell r="C4728" t="str">
            <v>U</v>
          </cell>
          <cell r="D4728" t="str">
            <v>M</v>
          </cell>
          <cell r="E4728" t="str">
            <v xml:space="preserve">Denpasar                                </v>
          </cell>
          <cell r="F4728" t="str">
            <v xml:space="preserve">M -- Denpasar                                     </v>
          </cell>
        </row>
        <row r="4729">
          <cell r="A4729">
            <v>6565</v>
          </cell>
          <cell r="B4729" t="str">
            <v>S</v>
          </cell>
          <cell r="C4729" t="str">
            <v>U</v>
          </cell>
          <cell r="D4729" t="str">
            <v>K</v>
          </cell>
          <cell r="E4729" t="str">
            <v xml:space="preserve">Surabaya                                </v>
          </cell>
          <cell r="F4729" t="str">
            <v xml:space="preserve">K -- Surabaya                                     </v>
          </cell>
        </row>
        <row r="4730">
          <cell r="A4730">
            <v>5144</v>
          </cell>
          <cell r="B4730" t="str">
            <v>S</v>
          </cell>
          <cell r="C4730" t="str">
            <v>U</v>
          </cell>
          <cell r="D4730" t="str">
            <v>N</v>
          </cell>
          <cell r="E4730" t="str">
            <v xml:space="preserve">Manado                                  </v>
          </cell>
          <cell r="F4730" t="str">
            <v xml:space="preserve">N -- Manado                                       </v>
          </cell>
        </row>
        <row r="4731">
          <cell r="A4731">
            <v>7729</v>
          </cell>
          <cell r="B4731" t="str">
            <v>S</v>
          </cell>
          <cell r="C4731" t="str">
            <v>U</v>
          </cell>
          <cell r="D4731" t="str">
            <v>P</v>
          </cell>
          <cell r="E4731" t="str">
            <v xml:space="preserve">Makassar                                </v>
          </cell>
          <cell r="F4731" t="str">
            <v xml:space="preserve">P -- Makassar                                     </v>
          </cell>
        </row>
        <row r="4732">
          <cell r="A4732">
            <v>5223</v>
          </cell>
          <cell r="B4732" t="str">
            <v>S</v>
          </cell>
          <cell r="C4732" t="str">
            <v>U</v>
          </cell>
          <cell r="D4732" t="str">
            <v>N</v>
          </cell>
          <cell r="E4732" t="str">
            <v xml:space="preserve">Manado                                  </v>
          </cell>
          <cell r="F4732" t="str">
            <v xml:space="preserve">N -- Manado                                       </v>
          </cell>
        </row>
        <row r="4733">
          <cell r="A4733">
            <v>4662</v>
          </cell>
          <cell r="B4733" t="str">
            <v>S</v>
          </cell>
          <cell r="C4733" t="str">
            <v>U</v>
          </cell>
          <cell r="D4733" t="str">
            <v>M</v>
          </cell>
          <cell r="E4733" t="str">
            <v xml:space="preserve">Denpasar                                </v>
          </cell>
          <cell r="F4733" t="str">
            <v xml:space="preserve">M -- Denpasar                                     </v>
          </cell>
        </row>
        <row r="4734">
          <cell r="A4734">
            <v>4726</v>
          </cell>
          <cell r="B4734" t="str">
            <v>S</v>
          </cell>
          <cell r="C4734" t="str">
            <v>U</v>
          </cell>
          <cell r="D4734" t="str">
            <v>M</v>
          </cell>
          <cell r="E4734" t="str">
            <v xml:space="preserve">Denpasar                                </v>
          </cell>
          <cell r="F4734" t="str">
            <v xml:space="preserve">M -- Denpasar                                     </v>
          </cell>
        </row>
        <row r="4735">
          <cell r="A4735">
            <v>5145</v>
          </cell>
          <cell r="B4735" t="str">
            <v>S</v>
          </cell>
          <cell r="C4735" t="str">
            <v>U</v>
          </cell>
          <cell r="D4735" t="str">
            <v>N</v>
          </cell>
          <cell r="E4735" t="str">
            <v xml:space="preserve">Manado                                  </v>
          </cell>
          <cell r="F4735" t="str">
            <v xml:space="preserve">N -- Manado                                       </v>
          </cell>
        </row>
        <row r="4736">
          <cell r="A4736">
            <v>3836</v>
          </cell>
          <cell r="B4736" t="str">
            <v>S</v>
          </cell>
          <cell r="C4736" t="str">
            <v>U</v>
          </cell>
          <cell r="D4736" t="str">
            <v>N</v>
          </cell>
          <cell r="E4736" t="str">
            <v xml:space="preserve">Manado                                  </v>
          </cell>
          <cell r="F4736" t="str">
            <v xml:space="preserve">N -- Manado                                       </v>
          </cell>
        </row>
        <row r="4737">
          <cell r="A4737">
            <v>7393</v>
          </cell>
          <cell r="B4737" t="str">
            <v>S</v>
          </cell>
          <cell r="C4737" t="str">
            <v>U</v>
          </cell>
          <cell r="D4737" t="str">
            <v>P</v>
          </cell>
          <cell r="E4737" t="str">
            <v xml:space="preserve">Makassar                                </v>
          </cell>
          <cell r="F4737" t="str">
            <v xml:space="preserve">P -- Makassar                                     </v>
          </cell>
        </row>
        <row r="4738">
          <cell r="A4738">
            <v>3060</v>
          </cell>
          <cell r="B4738" t="str">
            <v>S</v>
          </cell>
          <cell r="C4738" t="str">
            <v>U</v>
          </cell>
          <cell r="D4738" t="str">
            <v>H</v>
          </cell>
          <cell r="E4738" t="str">
            <v xml:space="preserve">Yogyakarta                              </v>
          </cell>
          <cell r="F4738" t="str">
            <v xml:space="preserve">H -- Yogyakarta                                   </v>
          </cell>
        </row>
        <row r="4739">
          <cell r="A4739">
            <v>3045</v>
          </cell>
          <cell r="B4739" t="str">
            <v>S</v>
          </cell>
          <cell r="C4739" t="str">
            <v>U</v>
          </cell>
          <cell r="D4739" t="str">
            <v>G</v>
          </cell>
          <cell r="E4739" t="str">
            <v xml:space="preserve">Semarang                                </v>
          </cell>
          <cell r="F4739" t="str">
            <v xml:space="preserve">G -- Semarang                                     </v>
          </cell>
        </row>
        <row r="4740">
          <cell r="A4740">
            <v>6727</v>
          </cell>
          <cell r="B4740" t="str">
            <v>S</v>
          </cell>
          <cell r="C4740" t="str">
            <v>U</v>
          </cell>
          <cell r="D4740" t="str">
            <v>H</v>
          </cell>
          <cell r="E4740" t="str">
            <v xml:space="preserve">Yogyakarta                              </v>
          </cell>
          <cell r="F4740" t="str">
            <v xml:space="preserve">H -- Yogyakarta                                   </v>
          </cell>
        </row>
        <row r="4741">
          <cell r="A4741">
            <v>6057</v>
          </cell>
          <cell r="B4741" t="str">
            <v>S</v>
          </cell>
          <cell r="C4741" t="str">
            <v>U</v>
          </cell>
          <cell r="D4741" t="str">
            <v>G</v>
          </cell>
          <cell r="E4741" t="str">
            <v xml:space="preserve">Semarang                                </v>
          </cell>
          <cell r="F4741" t="str">
            <v xml:space="preserve">G -- Semarang                                     </v>
          </cell>
        </row>
        <row r="4742">
          <cell r="A4742">
            <v>7163</v>
          </cell>
          <cell r="B4742" t="str">
            <v>S</v>
          </cell>
          <cell r="C4742" t="str">
            <v>U</v>
          </cell>
          <cell r="D4742" t="str">
            <v>L</v>
          </cell>
          <cell r="E4742" t="str">
            <v xml:space="preserve">Banjarmasin                             </v>
          </cell>
          <cell r="F4742" t="str">
            <v xml:space="preserve">L -- Banjarmasin                                  </v>
          </cell>
        </row>
        <row r="4743">
          <cell r="A4743">
            <v>6764</v>
          </cell>
          <cell r="B4743" t="str">
            <v>S</v>
          </cell>
          <cell r="C4743" t="str">
            <v>U</v>
          </cell>
          <cell r="D4743" t="str">
            <v>H</v>
          </cell>
          <cell r="E4743" t="str">
            <v xml:space="preserve">Yogyakarta                              </v>
          </cell>
          <cell r="F4743" t="str">
            <v xml:space="preserve">H -- Yogyakarta                                   </v>
          </cell>
        </row>
        <row r="4744">
          <cell r="A4744">
            <v>3641</v>
          </cell>
          <cell r="B4744" t="str">
            <v>S</v>
          </cell>
          <cell r="C4744" t="str">
            <v>U</v>
          </cell>
          <cell r="D4744" t="str">
            <v>R</v>
          </cell>
          <cell r="E4744" t="str">
            <v xml:space="preserve">KANWIL MALANG                           </v>
          </cell>
          <cell r="F4744" t="str">
            <v xml:space="preserve">R -- KANWIL MALANG                                </v>
          </cell>
        </row>
        <row r="4745">
          <cell r="A4745">
            <v>5623</v>
          </cell>
          <cell r="B4745" t="str">
            <v>S</v>
          </cell>
          <cell r="C4745" t="str">
            <v>U</v>
          </cell>
          <cell r="D4745" t="str">
            <v>J</v>
          </cell>
          <cell r="E4745" t="str">
            <v xml:space="preserve">KANWIL BANDAR LAMPUNG                   </v>
          </cell>
          <cell r="F4745" t="str">
            <v xml:space="preserve">J -- KANWIL BANDAR LAMPUNG                        </v>
          </cell>
        </row>
        <row r="4746">
          <cell r="A4746">
            <v>7880</v>
          </cell>
          <cell r="B4746" t="str">
            <v>S</v>
          </cell>
          <cell r="C4746" t="str">
            <v>U</v>
          </cell>
          <cell r="D4746" t="str">
            <v>J</v>
          </cell>
          <cell r="E4746" t="str">
            <v xml:space="preserve">KANWIL BANDAR LAMPUNG                   </v>
          </cell>
          <cell r="F4746" t="str">
            <v xml:space="preserve">J -- KANWIL BANDAR LAMPUNG                        </v>
          </cell>
        </row>
        <row r="4747">
          <cell r="A4747">
            <v>7783</v>
          </cell>
          <cell r="B4747" t="str">
            <v>S</v>
          </cell>
          <cell r="C4747" t="str">
            <v>U</v>
          </cell>
          <cell r="D4747" t="str">
            <v>L</v>
          </cell>
          <cell r="E4747" t="str">
            <v xml:space="preserve">Banjarmasin                             </v>
          </cell>
          <cell r="F4747" t="str">
            <v xml:space="preserve">L -- Banjarmasin                                  </v>
          </cell>
        </row>
        <row r="4748">
          <cell r="A4748">
            <v>3603</v>
          </cell>
          <cell r="B4748" t="str">
            <v>S</v>
          </cell>
          <cell r="C4748" t="str">
            <v>U</v>
          </cell>
          <cell r="D4748" t="str">
            <v>L</v>
          </cell>
          <cell r="E4748" t="str">
            <v xml:space="preserve">Banjarmasin                             </v>
          </cell>
          <cell r="F4748" t="str">
            <v xml:space="preserve">L -- Banjarmasin                                  </v>
          </cell>
        </row>
        <row r="4749">
          <cell r="A4749">
            <v>7045</v>
          </cell>
          <cell r="B4749" t="str">
            <v>S</v>
          </cell>
          <cell r="C4749" t="str">
            <v>U</v>
          </cell>
          <cell r="D4749" t="str">
            <v>D</v>
          </cell>
          <cell r="E4749" t="str">
            <v xml:space="preserve">Palembang                               </v>
          </cell>
          <cell r="F4749" t="str">
            <v xml:space="preserve">D -- Palembang                                    </v>
          </cell>
        </row>
        <row r="4750">
          <cell r="A4750">
            <v>5724</v>
          </cell>
          <cell r="B4750" t="str">
            <v>S</v>
          </cell>
          <cell r="C4750" t="str">
            <v>U</v>
          </cell>
          <cell r="D4750" t="str">
            <v>D</v>
          </cell>
          <cell r="E4750" t="str">
            <v xml:space="preserve">Palembang                               </v>
          </cell>
          <cell r="F4750" t="str">
            <v xml:space="preserve">D -- Palembang                                    </v>
          </cell>
        </row>
        <row r="4751">
          <cell r="A4751">
            <v>7785</v>
          </cell>
          <cell r="B4751" t="str">
            <v>S</v>
          </cell>
          <cell r="C4751" t="str">
            <v>U</v>
          </cell>
          <cell r="D4751" t="str">
            <v>D</v>
          </cell>
          <cell r="E4751" t="str">
            <v xml:space="preserve">Palembang                               </v>
          </cell>
          <cell r="F4751" t="str">
            <v xml:space="preserve">D -- Palembang                                    </v>
          </cell>
        </row>
        <row r="4752">
          <cell r="A4752">
            <v>4338</v>
          </cell>
          <cell r="B4752" t="str">
            <v>S</v>
          </cell>
          <cell r="C4752" t="str">
            <v>U</v>
          </cell>
          <cell r="D4752" t="str">
            <v>F</v>
          </cell>
          <cell r="E4752" t="str">
            <v xml:space="preserve">Bandung                                 </v>
          </cell>
          <cell r="F4752" t="str">
            <v xml:space="preserve">F -- Bandung                                      </v>
          </cell>
        </row>
        <row r="4753">
          <cell r="A4753">
            <v>5728</v>
          </cell>
          <cell r="B4753" t="str">
            <v>S</v>
          </cell>
          <cell r="C4753" t="str">
            <v>U</v>
          </cell>
          <cell r="D4753" t="str">
            <v>D</v>
          </cell>
          <cell r="E4753" t="str">
            <v xml:space="preserve">Palembang                               </v>
          </cell>
          <cell r="F4753" t="str">
            <v xml:space="preserve">D -- Palembang                                    </v>
          </cell>
        </row>
        <row r="4754">
          <cell r="A4754">
            <v>4483</v>
          </cell>
          <cell r="B4754" t="str">
            <v>S</v>
          </cell>
          <cell r="C4754" t="str">
            <v>U</v>
          </cell>
          <cell r="D4754" t="str">
            <v>L</v>
          </cell>
          <cell r="E4754" t="str">
            <v xml:space="preserve">Banjarmasin                             </v>
          </cell>
          <cell r="F4754" t="str">
            <v xml:space="preserve">L -- Banjarmasin                                  </v>
          </cell>
        </row>
        <row r="4755">
          <cell r="A4755">
            <v>7046</v>
          </cell>
          <cell r="B4755" t="str">
            <v>S</v>
          </cell>
          <cell r="C4755" t="str">
            <v>U</v>
          </cell>
          <cell r="D4755" t="str">
            <v>D</v>
          </cell>
          <cell r="E4755" t="str">
            <v xml:space="preserve">Palembang                               </v>
          </cell>
          <cell r="F4755" t="str">
            <v xml:space="preserve">D -- Palembang                                    </v>
          </cell>
        </row>
        <row r="4756">
          <cell r="A4756">
            <v>5449</v>
          </cell>
          <cell r="B4756" t="str">
            <v>S</v>
          </cell>
          <cell r="C4756" t="str">
            <v>U</v>
          </cell>
          <cell r="D4756" t="str">
            <v>C</v>
          </cell>
          <cell r="E4756" t="str">
            <v xml:space="preserve">Padang                                  </v>
          </cell>
          <cell r="F4756" t="str">
            <v xml:space="preserve">C -- Padang                                       </v>
          </cell>
        </row>
        <row r="4757">
          <cell r="A4757">
            <v>7161</v>
          </cell>
          <cell r="B4757" t="str">
            <v>S</v>
          </cell>
          <cell r="C4757" t="str">
            <v>U</v>
          </cell>
          <cell r="D4757" t="str">
            <v>L</v>
          </cell>
          <cell r="E4757" t="str">
            <v xml:space="preserve">Banjarmasin                             </v>
          </cell>
          <cell r="F4757" t="str">
            <v xml:space="preserve">L -- Banjarmasin                                  </v>
          </cell>
        </row>
        <row r="4758">
          <cell r="A4758">
            <v>5545</v>
          </cell>
          <cell r="B4758" t="str">
            <v>S</v>
          </cell>
          <cell r="C4758" t="str">
            <v>U</v>
          </cell>
          <cell r="D4758" t="str">
            <v>C</v>
          </cell>
          <cell r="E4758" t="str">
            <v xml:space="preserve">Padang                                  </v>
          </cell>
          <cell r="F4758" t="str">
            <v xml:space="preserve">C -- Padang                                       </v>
          </cell>
        </row>
        <row r="4759">
          <cell r="A4759">
            <v>8058</v>
          </cell>
          <cell r="B4759" t="str">
            <v>S</v>
          </cell>
          <cell r="C4759" t="str">
            <v>U</v>
          </cell>
          <cell r="D4759" t="str">
            <v>D</v>
          </cell>
          <cell r="E4759" t="str">
            <v xml:space="preserve">Palembang                               </v>
          </cell>
          <cell r="F4759" t="str">
            <v xml:space="preserve">D -- Palembang                                    </v>
          </cell>
        </row>
        <row r="4760">
          <cell r="A4760">
            <v>7998</v>
          </cell>
          <cell r="B4760" t="str">
            <v>S</v>
          </cell>
          <cell r="C4760" t="str">
            <v>U</v>
          </cell>
          <cell r="D4760" t="str">
            <v>L</v>
          </cell>
          <cell r="E4760" t="str">
            <v xml:space="preserve">Banjarmasin                             </v>
          </cell>
          <cell r="F4760" t="str">
            <v xml:space="preserve">L -- Banjarmasin                                  </v>
          </cell>
        </row>
        <row r="4761">
          <cell r="A4761">
            <v>7899</v>
          </cell>
          <cell r="B4761" t="str">
            <v>S</v>
          </cell>
          <cell r="C4761" t="str">
            <v>U</v>
          </cell>
          <cell r="D4761" t="str">
            <v>L</v>
          </cell>
          <cell r="E4761" t="str">
            <v xml:space="preserve">Banjarmasin                             </v>
          </cell>
          <cell r="F4761" t="str">
            <v xml:space="preserve">L -- Banjarmasin                                  </v>
          </cell>
        </row>
        <row r="4762">
          <cell r="A4762">
            <v>7007</v>
          </cell>
          <cell r="B4762" t="str">
            <v>S</v>
          </cell>
          <cell r="C4762" t="str">
            <v>U</v>
          </cell>
          <cell r="D4762" t="str">
            <v>X</v>
          </cell>
          <cell r="E4762" t="str">
            <v xml:space="preserve">KANWIL PEKANBARU                        </v>
          </cell>
          <cell r="F4762" t="str">
            <v xml:space="preserve">X -- KANWIL PEKANBARU                             </v>
          </cell>
        </row>
        <row r="4763">
          <cell r="A4763">
            <v>4603</v>
          </cell>
          <cell r="B4763" t="str">
            <v>S</v>
          </cell>
          <cell r="C4763" t="str">
            <v>U</v>
          </cell>
          <cell r="D4763" t="str">
            <v>L</v>
          </cell>
          <cell r="E4763" t="str">
            <v xml:space="preserve">Banjarmasin                             </v>
          </cell>
          <cell r="F4763" t="str">
            <v xml:space="preserve">L -- Banjarmasin                                  </v>
          </cell>
        </row>
        <row r="4764">
          <cell r="A4764">
            <v>4604</v>
          </cell>
          <cell r="B4764" t="str">
            <v>S</v>
          </cell>
          <cell r="C4764" t="str">
            <v>U</v>
          </cell>
          <cell r="D4764" t="str">
            <v>L</v>
          </cell>
          <cell r="E4764" t="str">
            <v xml:space="preserve">Banjarmasin                             </v>
          </cell>
          <cell r="F4764" t="str">
            <v xml:space="preserve">L -- Banjarmasin                                  </v>
          </cell>
        </row>
        <row r="4765">
          <cell r="A4765">
            <v>7382</v>
          </cell>
          <cell r="B4765" t="str">
            <v>S</v>
          </cell>
          <cell r="C4765" t="str">
            <v>U</v>
          </cell>
          <cell r="D4765" t="str">
            <v>C</v>
          </cell>
          <cell r="E4765" t="str">
            <v xml:space="preserve">Padang                                  </v>
          </cell>
          <cell r="F4765" t="str">
            <v xml:space="preserve">C -- Padang                                       </v>
          </cell>
        </row>
        <row r="4766">
          <cell r="A4766">
            <v>5546</v>
          </cell>
          <cell r="B4766" t="str">
            <v>S</v>
          </cell>
          <cell r="C4766" t="str">
            <v>U</v>
          </cell>
          <cell r="D4766" t="str">
            <v>C</v>
          </cell>
          <cell r="E4766" t="str">
            <v xml:space="preserve">Padang                                  </v>
          </cell>
          <cell r="F4766" t="str">
            <v xml:space="preserve">C -- Padang                                       </v>
          </cell>
        </row>
        <row r="4767">
          <cell r="A4767">
            <v>5735</v>
          </cell>
          <cell r="B4767" t="str">
            <v>S</v>
          </cell>
          <cell r="C4767" t="str">
            <v>U</v>
          </cell>
          <cell r="D4767" t="str">
            <v>D</v>
          </cell>
          <cell r="E4767" t="str">
            <v xml:space="preserve">Palembang                               </v>
          </cell>
          <cell r="F4767" t="str">
            <v xml:space="preserve">D -- Palembang                                    </v>
          </cell>
        </row>
        <row r="4768">
          <cell r="A4768">
            <v>5679</v>
          </cell>
          <cell r="B4768" t="str">
            <v>S</v>
          </cell>
          <cell r="C4768" t="str">
            <v>U</v>
          </cell>
          <cell r="D4768" t="str">
            <v>D</v>
          </cell>
          <cell r="E4768" t="str">
            <v xml:space="preserve">Palembang                               </v>
          </cell>
          <cell r="F4768" t="str">
            <v xml:space="preserve">D -- Palembang                                    </v>
          </cell>
        </row>
        <row r="4769">
          <cell r="A4769">
            <v>5668</v>
          </cell>
          <cell r="B4769" t="str">
            <v>S</v>
          </cell>
          <cell r="C4769" t="str">
            <v>U</v>
          </cell>
          <cell r="D4769" t="str">
            <v>D</v>
          </cell>
          <cell r="E4769" t="str">
            <v xml:space="preserve">Palembang                               </v>
          </cell>
          <cell r="F4769" t="str">
            <v xml:space="preserve">D -- Palembang                                    </v>
          </cell>
        </row>
        <row r="4770">
          <cell r="A4770">
            <v>5336</v>
          </cell>
          <cell r="B4770" t="str">
            <v>S</v>
          </cell>
          <cell r="C4770" t="str">
            <v>U</v>
          </cell>
          <cell r="D4770" t="str">
            <v>B</v>
          </cell>
          <cell r="E4770" t="str">
            <v xml:space="preserve">Medan                                   </v>
          </cell>
          <cell r="F4770" t="str">
            <v xml:space="preserve">B -- Medan                                        </v>
          </cell>
        </row>
        <row r="4771">
          <cell r="A4771">
            <v>7462</v>
          </cell>
          <cell r="B4771" t="str">
            <v>S</v>
          </cell>
          <cell r="C4771" t="str">
            <v>U</v>
          </cell>
          <cell r="D4771" t="str">
            <v>D</v>
          </cell>
          <cell r="E4771" t="str">
            <v xml:space="preserve">Palembang                               </v>
          </cell>
          <cell r="F4771" t="str">
            <v xml:space="preserve">D -- Palembang                                    </v>
          </cell>
        </row>
        <row r="4772">
          <cell r="A4772">
            <v>5389</v>
          </cell>
          <cell r="B4772" t="str">
            <v>S</v>
          </cell>
          <cell r="C4772" t="str">
            <v>U</v>
          </cell>
          <cell r="D4772" t="str">
            <v>B</v>
          </cell>
          <cell r="E4772" t="str">
            <v xml:space="preserve">Medan                                   </v>
          </cell>
          <cell r="F4772" t="str">
            <v xml:space="preserve">B -- Medan                                        </v>
          </cell>
        </row>
        <row r="4773">
          <cell r="A4773">
            <v>3554</v>
          </cell>
          <cell r="B4773" t="str">
            <v>S</v>
          </cell>
          <cell r="C4773" t="str">
            <v>U</v>
          </cell>
          <cell r="D4773" t="str">
            <v>D</v>
          </cell>
          <cell r="E4773" t="str">
            <v xml:space="preserve">Palembang                               </v>
          </cell>
          <cell r="F4773" t="str">
            <v xml:space="preserve">D -- Palembang                                    </v>
          </cell>
        </row>
        <row r="4774">
          <cell r="A4774">
            <v>3553</v>
          </cell>
          <cell r="B4774" t="str">
            <v>S</v>
          </cell>
          <cell r="C4774" t="str">
            <v>U</v>
          </cell>
          <cell r="D4774" t="str">
            <v>D</v>
          </cell>
          <cell r="E4774" t="str">
            <v xml:space="preserve">Palembang                               </v>
          </cell>
          <cell r="F4774" t="str">
            <v xml:space="preserve">D -- Palembang                                    </v>
          </cell>
        </row>
        <row r="4775">
          <cell r="A4775">
            <v>5612</v>
          </cell>
          <cell r="B4775" t="str">
            <v>S</v>
          </cell>
          <cell r="C4775" t="str">
            <v>U</v>
          </cell>
          <cell r="D4775" t="str">
            <v>D</v>
          </cell>
          <cell r="E4775" t="str">
            <v xml:space="preserve">Palembang                               </v>
          </cell>
          <cell r="F4775" t="str">
            <v xml:space="preserve">D -- Palembang                                    </v>
          </cell>
        </row>
        <row r="4776">
          <cell r="A4776">
            <v>5532</v>
          </cell>
          <cell r="B4776" t="str">
            <v>S</v>
          </cell>
          <cell r="C4776" t="str">
            <v>U</v>
          </cell>
          <cell r="D4776" t="str">
            <v>C</v>
          </cell>
          <cell r="E4776" t="str">
            <v xml:space="preserve">Padang                                  </v>
          </cell>
          <cell r="F4776" t="str">
            <v xml:space="preserve">C -- Padang                                       </v>
          </cell>
        </row>
        <row r="4777">
          <cell r="A4777">
            <v>8048</v>
          </cell>
          <cell r="B4777" t="str">
            <v>S</v>
          </cell>
          <cell r="C4777" t="str">
            <v>U</v>
          </cell>
          <cell r="D4777" t="str">
            <v>C</v>
          </cell>
          <cell r="E4777" t="str">
            <v xml:space="preserve">Padang                                  </v>
          </cell>
          <cell r="F4777" t="str">
            <v xml:space="preserve">C -- Padang                                       </v>
          </cell>
        </row>
        <row r="4778">
          <cell r="A4778">
            <v>6662</v>
          </cell>
          <cell r="B4778" t="str">
            <v>S</v>
          </cell>
          <cell r="C4778" t="str">
            <v>U</v>
          </cell>
          <cell r="D4778" t="str">
            <v>H</v>
          </cell>
          <cell r="E4778" t="str">
            <v xml:space="preserve">Yogyakarta                              </v>
          </cell>
          <cell r="F4778" t="str">
            <v xml:space="preserve">H -- Yogyakarta                                   </v>
          </cell>
        </row>
        <row r="4779">
          <cell r="A4779">
            <v>4502</v>
          </cell>
          <cell r="B4779" t="str">
            <v>S</v>
          </cell>
          <cell r="C4779" t="str">
            <v>U</v>
          </cell>
          <cell r="D4779" t="str">
            <v>L</v>
          </cell>
          <cell r="E4779" t="str">
            <v xml:space="preserve">Banjarmasin                             </v>
          </cell>
          <cell r="F4779" t="str">
            <v xml:space="preserve">L -- Banjarmasin                                  </v>
          </cell>
        </row>
        <row r="4780">
          <cell r="A4780">
            <v>899</v>
          </cell>
          <cell r="B4780" t="str">
            <v>S</v>
          </cell>
          <cell r="C4780" t="str">
            <v>U</v>
          </cell>
          <cell r="D4780" t="str">
            <v>G</v>
          </cell>
          <cell r="E4780" t="str">
            <v xml:space="preserve">Semarang                                </v>
          </cell>
          <cell r="F4780" t="str">
            <v xml:space="preserve">G -- Semarang                                     </v>
          </cell>
        </row>
        <row r="4781">
          <cell r="A4781">
            <v>4706</v>
          </cell>
          <cell r="B4781" t="str">
            <v>S</v>
          </cell>
          <cell r="C4781" t="str">
            <v>U</v>
          </cell>
          <cell r="D4781" t="str">
            <v>M</v>
          </cell>
          <cell r="E4781" t="str">
            <v xml:space="preserve">Denpasar                                </v>
          </cell>
          <cell r="F4781" t="str">
            <v xml:space="preserve">M -- Denpasar                                     </v>
          </cell>
        </row>
        <row r="4782">
          <cell r="A4782">
            <v>4072</v>
          </cell>
          <cell r="B4782" t="str">
            <v>S</v>
          </cell>
          <cell r="C4782" t="str">
            <v>U</v>
          </cell>
          <cell r="D4782" t="str">
            <v>F</v>
          </cell>
          <cell r="E4782" t="str">
            <v xml:space="preserve">Bandung                                 </v>
          </cell>
          <cell r="F4782" t="str">
            <v xml:space="preserve">F -- Bandung                                      </v>
          </cell>
        </row>
        <row r="4783">
          <cell r="A4783">
            <v>3184</v>
          </cell>
          <cell r="B4783" t="str">
            <v>S</v>
          </cell>
          <cell r="C4783" t="str">
            <v>U</v>
          </cell>
          <cell r="D4783" t="str">
            <v>K</v>
          </cell>
          <cell r="E4783" t="str">
            <v xml:space="preserve">Surabaya                                </v>
          </cell>
          <cell r="F4783" t="str">
            <v xml:space="preserve">K -- Surabaya                                     </v>
          </cell>
        </row>
        <row r="4784">
          <cell r="A4784">
            <v>7378</v>
          </cell>
          <cell r="B4784" t="str">
            <v>S</v>
          </cell>
          <cell r="C4784" t="str">
            <v>U</v>
          </cell>
          <cell r="D4784" t="str">
            <v>J</v>
          </cell>
          <cell r="E4784" t="str">
            <v xml:space="preserve">KANWIL BANDAR LAMPUNG                   </v>
          </cell>
          <cell r="F4784" t="str">
            <v xml:space="preserve">J -- KANWIL BANDAR LAMPUNG                        </v>
          </cell>
        </row>
        <row r="4785">
          <cell r="A4785">
            <v>4029</v>
          </cell>
          <cell r="B4785" t="str">
            <v>S</v>
          </cell>
          <cell r="C4785" t="str">
            <v>U</v>
          </cell>
          <cell r="D4785" t="str">
            <v>F</v>
          </cell>
          <cell r="E4785" t="str">
            <v xml:space="preserve">Bandung                                 </v>
          </cell>
          <cell r="F4785" t="str">
            <v xml:space="preserve">F -- Bandung                                      </v>
          </cell>
        </row>
        <row r="4786">
          <cell r="A4786">
            <v>5944</v>
          </cell>
          <cell r="B4786" t="str">
            <v>S</v>
          </cell>
          <cell r="C4786" t="str">
            <v>U</v>
          </cell>
          <cell r="D4786" t="str">
            <v>G</v>
          </cell>
          <cell r="E4786" t="str">
            <v xml:space="preserve">Semarang                                </v>
          </cell>
          <cell r="F4786" t="str">
            <v xml:space="preserve">G -- Semarang                                     </v>
          </cell>
        </row>
        <row r="4787">
          <cell r="A4787">
            <v>3792</v>
          </cell>
          <cell r="B4787" t="str">
            <v>S</v>
          </cell>
          <cell r="C4787" t="str">
            <v>U</v>
          </cell>
          <cell r="D4787" t="str">
            <v>G</v>
          </cell>
          <cell r="E4787" t="str">
            <v xml:space="preserve">Semarang                                </v>
          </cell>
          <cell r="F4787" t="str">
            <v xml:space="preserve">G -- Semarang                                     </v>
          </cell>
        </row>
        <row r="4788">
          <cell r="A4788">
            <v>3785</v>
          </cell>
          <cell r="B4788" t="str">
            <v>S</v>
          </cell>
          <cell r="C4788" t="str">
            <v>U</v>
          </cell>
          <cell r="D4788" t="str">
            <v>G</v>
          </cell>
          <cell r="E4788" t="str">
            <v xml:space="preserve">Semarang                                </v>
          </cell>
          <cell r="F4788" t="str">
            <v xml:space="preserve">G -- Semarang                                     </v>
          </cell>
        </row>
        <row r="4789">
          <cell r="A4789">
            <v>3187</v>
          </cell>
          <cell r="B4789" t="str">
            <v>S</v>
          </cell>
          <cell r="C4789" t="str">
            <v>U</v>
          </cell>
          <cell r="D4789" t="str">
            <v>K</v>
          </cell>
          <cell r="E4789" t="str">
            <v xml:space="preserve">Surabaya                                </v>
          </cell>
          <cell r="F4789" t="str">
            <v xml:space="preserve">K -- Surabaya                                     </v>
          </cell>
        </row>
        <row r="4790">
          <cell r="A4790">
            <v>7480</v>
          </cell>
          <cell r="B4790" t="str">
            <v>S</v>
          </cell>
          <cell r="C4790" t="str">
            <v>U</v>
          </cell>
          <cell r="D4790" t="str">
            <v>R</v>
          </cell>
          <cell r="E4790" t="str">
            <v xml:space="preserve">KANWIL MALANG                           </v>
          </cell>
          <cell r="F4790" t="str">
            <v xml:space="preserve">R -- KANWIL MALANG                                </v>
          </cell>
        </row>
        <row r="4791">
          <cell r="A4791">
            <v>5986</v>
          </cell>
          <cell r="B4791" t="str">
            <v>S</v>
          </cell>
          <cell r="C4791" t="str">
            <v>U</v>
          </cell>
          <cell r="D4791" t="str">
            <v>G</v>
          </cell>
          <cell r="E4791" t="str">
            <v xml:space="preserve">Semarang                                </v>
          </cell>
          <cell r="F4791" t="str">
            <v xml:space="preserve">G -- Semarang                                     </v>
          </cell>
        </row>
        <row r="4792">
          <cell r="A4792">
            <v>8168</v>
          </cell>
          <cell r="B4792" t="str">
            <v>S</v>
          </cell>
          <cell r="C4792" t="str">
            <v>U</v>
          </cell>
          <cell r="D4792" t="str">
            <v>Q</v>
          </cell>
          <cell r="E4792" t="str">
            <v xml:space="preserve">KANWIL JAKARTA 3                        </v>
          </cell>
          <cell r="F4792" t="str">
            <v xml:space="preserve">Q -- KANWIL JAKARTA 3                             </v>
          </cell>
        </row>
        <row r="4793">
          <cell r="A4793">
            <v>4142</v>
          </cell>
          <cell r="B4793" t="str">
            <v>S</v>
          </cell>
          <cell r="C4793" t="str">
            <v>U</v>
          </cell>
          <cell r="D4793" t="str">
            <v>F</v>
          </cell>
          <cell r="E4793" t="str">
            <v xml:space="preserve">Bandung                                 </v>
          </cell>
          <cell r="F4793" t="str">
            <v xml:space="preserve">F -- Bandung                                      </v>
          </cell>
        </row>
        <row r="4794">
          <cell r="A4794">
            <v>4217</v>
          </cell>
          <cell r="B4794" t="str">
            <v>S</v>
          </cell>
          <cell r="C4794" t="str">
            <v>U</v>
          </cell>
          <cell r="D4794" t="str">
            <v>F</v>
          </cell>
          <cell r="E4794" t="str">
            <v xml:space="preserve">Bandung                                 </v>
          </cell>
          <cell r="F4794" t="str">
            <v xml:space="preserve">F -- Bandung                                      </v>
          </cell>
        </row>
        <row r="4795">
          <cell r="A4795">
            <v>6343</v>
          </cell>
          <cell r="B4795" t="str">
            <v>S</v>
          </cell>
          <cell r="C4795" t="str">
            <v>U</v>
          </cell>
          <cell r="D4795" t="str">
            <v>R</v>
          </cell>
          <cell r="E4795" t="str">
            <v xml:space="preserve">KANWIL MALANG                           </v>
          </cell>
          <cell r="F4795" t="str">
            <v xml:space="preserve">R -- KANWIL MALANG                                </v>
          </cell>
        </row>
        <row r="4796">
          <cell r="A4796">
            <v>7794</v>
          </cell>
          <cell r="B4796" t="str">
            <v>S</v>
          </cell>
          <cell r="C4796" t="str">
            <v>U</v>
          </cell>
          <cell r="D4796" t="str">
            <v>M</v>
          </cell>
          <cell r="E4796" t="str">
            <v xml:space="preserve">Denpasar                                </v>
          </cell>
          <cell r="F4796" t="str">
            <v xml:space="preserve">M -- Denpasar                                     </v>
          </cell>
        </row>
        <row r="4797">
          <cell r="A4797">
            <v>6707</v>
          </cell>
          <cell r="B4797" t="str">
            <v>S</v>
          </cell>
          <cell r="C4797" t="str">
            <v>U</v>
          </cell>
          <cell r="D4797" t="str">
            <v>H</v>
          </cell>
          <cell r="E4797" t="str">
            <v xml:space="preserve">Yogyakarta                              </v>
          </cell>
          <cell r="F4797" t="str">
            <v xml:space="preserve">H -- Yogyakarta                                   </v>
          </cell>
        </row>
        <row r="4798">
          <cell r="A4798">
            <v>7383</v>
          </cell>
          <cell r="B4798" t="str">
            <v>S</v>
          </cell>
          <cell r="C4798" t="str">
            <v>U</v>
          </cell>
          <cell r="D4798" t="str">
            <v>C</v>
          </cell>
          <cell r="E4798" t="str">
            <v xml:space="preserve">Padang                                  </v>
          </cell>
          <cell r="F4798" t="str">
            <v xml:space="preserve">C -- Padang                                       </v>
          </cell>
        </row>
        <row r="4799">
          <cell r="A4799">
            <v>6800</v>
          </cell>
          <cell r="B4799" t="str">
            <v>S</v>
          </cell>
          <cell r="C4799" t="str">
            <v>U</v>
          </cell>
          <cell r="D4799" t="str">
            <v>H</v>
          </cell>
          <cell r="E4799" t="str">
            <v xml:space="preserve">Yogyakarta                              </v>
          </cell>
          <cell r="F4799" t="str">
            <v xml:space="preserve">H -- Yogyakarta                                   </v>
          </cell>
        </row>
        <row r="4800">
          <cell r="A4800">
            <v>4390</v>
          </cell>
          <cell r="B4800" t="str">
            <v>S</v>
          </cell>
          <cell r="C4800" t="str">
            <v>U</v>
          </cell>
          <cell r="D4800" t="str">
            <v>F</v>
          </cell>
          <cell r="E4800" t="str">
            <v xml:space="preserve">Bandung                                 </v>
          </cell>
          <cell r="F4800" t="str">
            <v xml:space="preserve">F -- Bandung                                      </v>
          </cell>
        </row>
        <row r="4801">
          <cell r="A4801">
            <v>6067</v>
          </cell>
          <cell r="B4801" t="str">
            <v>S</v>
          </cell>
          <cell r="C4801" t="str">
            <v>U</v>
          </cell>
          <cell r="D4801" t="str">
            <v>G</v>
          </cell>
          <cell r="E4801" t="str">
            <v xml:space="preserve">Semarang                                </v>
          </cell>
          <cell r="F4801" t="str">
            <v xml:space="preserve">G -- Semarang                                     </v>
          </cell>
        </row>
        <row r="4802">
          <cell r="A4802">
            <v>6552</v>
          </cell>
          <cell r="B4802" t="str">
            <v>S</v>
          </cell>
          <cell r="C4802" t="str">
            <v>U</v>
          </cell>
          <cell r="D4802" t="str">
            <v>R</v>
          </cell>
          <cell r="E4802" t="str">
            <v xml:space="preserve">KANWIL MALANG                           </v>
          </cell>
          <cell r="F4802" t="str">
            <v xml:space="preserve">R -- KANWIL MALANG                                </v>
          </cell>
        </row>
        <row r="4803">
          <cell r="A4803">
            <v>5278</v>
          </cell>
          <cell r="B4803" t="str">
            <v>S</v>
          </cell>
          <cell r="C4803" t="str">
            <v>U</v>
          </cell>
          <cell r="D4803" t="str">
            <v>B</v>
          </cell>
          <cell r="E4803" t="str">
            <v xml:space="preserve">Medan                                   </v>
          </cell>
          <cell r="F4803" t="str">
            <v xml:space="preserve">B -- Medan                                        </v>
          </cell>
        </row>
        <row r="4804">
          <cell r="A4804">
            <v>6801</v>
          </cell>
          <cell r="B4804" t="str">
            <v>S</v>
          </cell>
          <cell r="C4804" t="str">
            <v>U</v>
          </cell>
          <cell r="D4804" t="str">
            <v>H</v>
          </cell>
          <cell r="E4804" t="str">
            <v xml:space="preserve">Yogyakarta                              </v>
          </cell>
          <cell r="F4804" t="str">
            <v xml:space="preserve">H -- Yogyakarta                                   </v>
          </cell>
        </row>
        <row r="4805">
          <cell r="A4805">
            <v>6802</v>
          </cell>
          <cell r="B4805" t="str">
            <v>S</v>
          </cell>
          <cell r="C4805" t="str">
            <v>U</v>
          </cell>
          <cell r="D4805" t="str">
            <v>H</v>
          </cell>
          <cell r="E4805" t="str">
            <v xml:space="preserve">Yogyakarta                              </v>
          </cell>
          <cell r="F4805" t="str">
            <v xml:space="preserve">H -- Yogyakarta                                   </v>
          </cell>
        </row>
        <row r="4806">
          <cell r="A4806">
            <v>5559</v>
          </cell>
          <cell r="B4806" t="str">
            <v>S</v>
          </cell>
          <cell r="C4806" t="str">
            <v>U</v>
          </cell>
          <cell r="D4806" t="str">
            <v>C</v>
          </cell>
          <cell r="E4806" t="str">
            <v xml:space="preserve">Padang                                  </v>
          </cell>
          <cell r="F4806" t="str">
            <v xml:space="preserve">C -- Padang                                       </v>
          </cell>
        </row>
        <row r="4807">
          <cell r="A4807">
            <v>4500</v>
          </cell>
          <cell r="B4807" t="str">
            <v>S</v>
          </cell>
          <cell r="C4807" t="str">
            <v>U</v>
          </cell>
          <cell r="D4807" t="str">
            <v>L</v>
          </cell>
          <cell r="E4807" t="str">
            <v xml:space="preserve">Banjarmasin                             </v>
          </cell>
          <cell r="F4807" t="str">
            <v xml:space="preserve">L -- Banjarmasin                                  </v>
          </cell>
        </row>
        <row r="4808">
          <cell r="A4808">
            <v>7315</v>
          </cell>
          <cell r="B4808" t="str">
            <v>S</v>
          </cell>
          <cell r="C4808" t="str">
            <v>U</v>
          </cell>
          <cell r="D4808" t="str">
            <v>P</v>
          </cell>
          <cell r="E4808" t="str">
            <v xml:space="preserve">Makassar                                </v>
          </cell>
          <cell r="F4808" t="str">
            <v xml:space="preserve">P -- Makassar                                     </v>
          </cell>
        </row>
        <row r="4809">
          <cell r="A4809">
            <v>4592</v>
          </cell>
          <cell r="B4809" t="str">
            <v>S</v>
          </cell>
          <cell r="C4809" t="str">
            <v>U</v>
          </cell>
          <cell r="D4809" t="str">
            <v>L</v>
          </cell>
          <cell r="E4809" t="str">
            <v xml:space="preserve">Banjarmasin                             </v>
          </cell>
          <cell r="F4809" t="str">
            <v xml:space="preserve">L -- Banjarmasin                                  </v>
          </cell>
        </row>
        <row r="4810">
          <cell r="A4810">
            <v>6666</v>
          </cell>
          <cell r="B4810" t="str">
            <v>S</v>
          </cell>
          <cell r="C4810" t="str">
            <v>U</v>
          </cell>
          <cell r="D4810" t="str">
            <v>H</v>
          </cell>
          <cell r="E4810" t="str">
            <v xml:space="preserve">Yogyakarta                              </v>
          </cell>
          <cell r="F4810" t="str">
            <v xml:space="preserve">H -- Yogyakarta                                   </v>
          </cell>
        </row>
        <row r="4811">
          <cell r="A4811">
            <v>5189</v>
          </cell>
          <cell r="B4811" t="str">
            <v>S</v>
          </cell>
          <cell r="C4811" t="str">
            <v>U</v>
          </cell>
          <cell r="D4811" t="str">
            <v>N</v>
          </cell>
          <cell r="E4811" t="str">
            <v xml:space="preserve">Manado                                  </v>
          </cell>
          <cell r="F4811" t="str">
            <v xml:space="preserve">N -- Manado                                       </v>
          </cell>
        </row>
        <row r="4812">
          <cell r="A4812">
            <v>3805</v>
          </cell>
          <cell r="B4812" t="str">
            <v>S</v>
          </cell>
          <cell r="C4812" t="str">
            <v>U</v>
          </cell>
          <cell r="D4812" t="str">
            <v>B</v>
          </cell>
          <cell r="E4812" t="str">
            <v xml:space="preserve">Medan                                   </v>
          </cell>
          <cell r="F4812" t="str">
            <v xml:space="preserve">B -- Medan                                        </v>
          </cell>
        </row>
        <row r="4813">
          <cell r="A4813">
            <v>5105</v>
          </cell>
          <cell r="B4813" t="str">
            <v>S</v>
          </cell>
          <cell r="C4813" t="str">
            <v>U</v>
          </cell>
          <cell r="D4813" t="str">
            <v>P</v>
          </cell>
          <cell r="E4813" t="str">
            <v xml:space="preserve">Makassar                                </v>
          </cell>
          <cell r="F4813" t="str">
            <v xml:space="preserve">P -- Makassar                                     </v>
          </cell>
        </row>
        <row r="4814">
          <cell r="A4814">
            <v>7404</v>
          </cell>
          <cell r="B4814" t="str">
            <v>S</v>
          </cell>
          <cell r="C4814" t="str">
            <v>U</v>
          </cell>
          <cell r="D4814" t="str">
            <v>O</v>
          </cell>
          <cell r="E4814" t="str">
            <v xml:space="preserve">KANWIL JAYAPURA                         </v>
          </cell>
          <cell r="F4814" t="str">
            <v xml:space="preserve">O -- KANWIL JAYAPURA                              </v>
          </cell>
        </row>
        <row r="4815">
          <cell r="A4815">
            <v>3423</v>
          </cell>
          <cell r="B4815" t="str">
            <v>S</v>
          </cell>
          <cell r="C4815" t="str">
            <v>U</v>
          </cell>
          <cell r="D4815" t="str">
            <v>O</v>
          </cell>
          <cell r="E4815" t="str">
            <v xml:space="preserve">KANWIL JAYAPURA                         </v>
          </cell>
          <cell r="F4815" t="str">
            <v xml:space="preserve">O -- KANWIL JAYAPURA                              </v>
          </cell>
        </row>
        <row r="4816">
          <cell r="A4816">
            <v>4467</v>
          </cell>
          <cell r="B4816" t="str">
            <v>S</v>
          </cell>
          <cell r="C4816" t="str">
            <v>U</v>
          </cell>
          <cell r="D4816" t="str">
            <v>F</v>
          </cell>
          <cell r="E4816" t="str">
            <v xml:space="preserve">Bandung                                 </v>
          </cell>
          <cell r="F4816" t="str">
            <v xml:space="preserve">F -- Bandung                                      </v>
          </cell>
        </row>
        <row r="4817">
          <cell r="A4817">
            <v>5399</v>
          </cell>
          <cell r="B4817" t="str">
            <v>S</v>
          </cell>
          <cell r="C4817" t="str">
            <v>U</v>
          </cell>
          <cell r="D4817" t="str">
            <v>B</v>
          </cell>
          <cell r="E4817" t="str">
            <v xml:space="preserve">Medan                                   </v>
          </cell>
          <cell r="F4817" t="str">
            <v xml:space="preserve">B -- Medan                                        </v>
          </cell>
        </row>
        <row r="4818">
          <cell r="A4818">
            <v>4097</v>
          </cell>
          <cell r="B4818" t="str">
            <v>S</v>
          </cell>
          <cell r="C4818" t="str">
            <v>U</v>
          </cell>
          <cell r="D4818" t="str">
            <v>F</v>
          </cell>
          <cell r="E4818" t="str">
            <v xml:space="preserve">Bandung                                 </v>
          </cell>
          <cell r="F4818" t="str">
            <v xml:space="preserve">F -- Bandung                                      </v>
          </cell>
        </row>
        <row r="4819">
          <cell r="A4819">
            <v>3468</v>
          </cell>
          <cell r="B4819" t="str">
            <v>S</v>
          </cell>
          <cell r="C4819" t="str">
            <v>U</v>
          </cell>
          <cell r="D4819" t="str">
            <v>F</v>
          </cell>
          <cell r="E4819" t="str">
            <v xml:space="preserve">Bandung                                 </v>
          </cell>
          <cell r="F4819" t="str">
            <v xml:space="preserve">F -- Bandung                                      </v>
          </cell>
        </row>
        <row r="4820">
          <cell r="A4820">
            <v>3490</v>
          </cell>
          <cell r="B4820" t="str">
            <v>S</v>
          </cell>
          <cell r="C4820" t="str">
            <v>U</v>
          </cell>
          <cell r="D4820" t="str">
            <v>M</v>
          </cell>
          <cell r="E4820" t="str">
            <v xml:space="preserve">Denpasar                                </v>
          </cell>
          <cell r="F4820" t="str">
            <v xml:space="preserve">M -- Denpasar                                     </v>
          </cell>
        </row>
        <row r="4821">
          <cell r="A4821">
            <v>8115</v>
          </cell>
          <cell r="B4821" t="str">
            <v>S</v>
          </cell>
          <cell r="C4821" t="str">
            <v>U</v>
          </cell>
          <cell r="D4821" t="str">
            <v>R</v>
          </cell>
          <cell r="E4821" t="str">
            <v xml:space="preserve">KANWIL MALANG                           </v>
          </cell>
          <cell r="F4821" t="str">
            <v xml:space="preserve">R -- KANWIL MALANG                                </v>
          </cell>
        </row>
        <row r="4822">
          <cell r="A4822">
            <v>5251</v>
          </cell>
          <cell r="B4822" t="str">
            <v>S</v>
          </cell>
          <cell r="C4822" t="str">
            <v>U</v>
          </cell>
          <cell r="D4822" t="str">
            <v>B</v>
          </cell>
          <cell r="E4822" t="str">
            <v xml:space="preserve">Medan                                   </v>
          </cell>
          <cell r="F4822" t="str">
            <v xml:space="preserve">B -- Medan                                        </v>
          </cell>
        </row>
        <row r="4823">
          <cell r="A4823">
            <v>3374</v>
          </cell>
          <cell r="B4823" t="str">
            <v>S</v>
          </cell>
          <cell r="C4823" t="str">
            <v>U</v>
          </cell>
          <cell r="D4823" t="str">
            <v>P</v>
          </cell>
          <cell r="E4823" t="str">
            <v xml:space="preserve">Makassar                                </v>
          </cell>
          <cell r="F4823" t="str">
            <v xml:space="preserve">P -- Makassar                                     </v>
          </cell>
        </row>
        <row r="4824">
          <cell r="A4824">
            <v>5324</v>
          </cell>
          <cell r="B4824" t="str">
            <v>S</v>
          </cell>
          <cell r="C4824" t="str">
            <v>U</v>
          </cell>
          <cell r="D4824" t="str">
            <v>B</v>
          </cell>
          <cell r="E4824" t="str">
            <v xml:space="preserve">Medan                                   </v>
          </cell>
          <cell r="F4824" t="str">
            <v xml:space="preserve">B -- Medan                                        </v>
          </cell>
        </row>
        <row r="4825">
          <cell r="A4825">
            <v>8031</v>
          </cell>
          <cell r="B4825" t="str">
            <v>S</v>
          </cell>
          <cell r="C4825" t="str">
            <v>U</v>
          </cell>
          <cell r="D4825" t="str">
            <v>P</v>
          </cell>
          <cell r="E4825" t="str">
            <v xml:space="preserve">Makassar                                </v>
          </cell>
          <cell r="F4825" t="str">
            <v xml:space="preserve">P -- Makassar                                     </v>
          </cell>
        </row>
        <row r="4826">
          <cell r="A4826">
            <v>8172</v>
          </cell>
          <cell r="B4826" t="str">
            <v>S</v>
          </cell>
          <cell r="C4826" t="str">
            <v>U</v>
          </cell>
          <cell r="D4826" t="str">
            <v>B</v>
          </cell>
          <cell r="E4826" t="str">
            <v xml:space="preserve">Medan                                   </v>
          </cell>
          <cell r="F4826" t="str">
            <v xml:space="preserve">B -- Medan                                        </v>
          </cell>
        </row>
        <row r="4827">
          <cell r="A4827">
            <v>5492</v>
          </cell>
          <cell r="B4827" t="str">
            <v>S</v>
          </cell>
          <cell r="C4827" t="str">
            <v>U</v>
          </cell>
          <cell r="D4827" t="str">
            <v>C</v>
          </cell>
          <cell r="E4827" t="str">
            <v xml:space="preserve">Padang                                  </v>
          </cell>
          <cell r="F4827" t="str">
            <v xml:space="preserve">C -- Padang                                       </v>
          </cell>
        </row>
        <row r="4828">
          <cell r="A4828">
            <v>4550</v>
          </cell>
          <cell r="B4828" t="str">
            <v>S</v>
          </cell>
          <cell r="C4828" t="str">
            <v>U</v>
          </cell>
          <cell r="D4828" t="str">
            <v>L</v>
          </cell>
          <cell r="E4828" t="str">
            <v xml:space="preserve">Banjarmasin                             </v>
          </cell>
          <cell r="F4828" t="str">
            <v xml:space="preserve">L -- Banjarmasin                                  </v>
          </cell>
        </row>
        <row r="4829">
          <cell r="A4829">
            <v>7814</v>
          </cell>
          <cell r="B4829" t="str">
            <v>S</v>
          </cell>
          <cell r="C4829" t="str">
            <v>U</v>
          </cell>
          <cell r="D4829" t="str">
            <v>L</v>
          </cell>
          <cell r="E4829" t="str">
            <v xml:space="preserve">Banjarmasin                             </v>
          </cell>
          <cell r="F4829" t="str">
            <v xml:space="preserve">L -- Banjarmasin                                  </v>
          </cell>
        </row>
        <row r="4830">
          <cell r="A4830">
            <v>3049</v>
          </cell>
          <cell r="B4830" t="str">
            <v>S</v>
          </cell>
          <cell r="C4830" t="str">
            <v>U</v>
          </cell>
          <cell r="D4830" t="str">
            <v>L</v>
          </cell>
          <cell r="E4830" t="str">
            <v xml:space="preserve">Banjarmasin                             </v>
          </cell>
          <cell r="F4830" t="str">
            <v xml:space="preserve">L -- Banjarmasin                                  </v>
          </cell>
        </row>
        <row r="4831">
          <cell r="A4831">
            <v>8019</v>
          </cell>
          <cell r="B4831" t="str">
            <v>S</v>
          </cell>
          <cell r="C4831" t="str">
            <v>U</v>
          </cell>
          <cell r="D4831" t="str">
            <v>L</v>
          </cell>
          <cell r="E4831" t="str">
            <v xml:space="preserve">Banjarmasin                             </v>
          </cell>
          <cell r="F4831" t="str">
            <v xml:space="preserve">L -- Banjarmasin                                  </v>
          </cell>
        </row>
        <row r="4832">
          <cell r="A4832">
            <v>4806</v>
          </cell>
          <cell r="B4832" t="str">
            <v>S</v>
          </cell>
          <cell r="C4832" t="str">
            <v>U</v>
          </cell>
          <cell r="D4832" t="str">
            <v>L</v>
          </cell>
          <cell r="E4832" t="str">
            <v xml:space="preserve">Banjarmasin                             </v>
          </cell>
          <cell r="F4832" t="str">
            <v xml:space="preserve">L -- Banjarmasin                                  </v>
          </cell>
        </row>
        <row r="4833">
          <cell r="A4833">
            <v>4830</v>
          </cell>
          <cell r="B4833" t="str">
            <v>S</v>
          </cell>
          <cell r="C4833" t="str">
            <v>U</v>
          </cell>
          <cell r="D4833" t="str">
            <v>L</v>
          </cell>
          <cell r="E4833" t="str">
            <v xml:space="preserve">Banjarmasin                             </v>
          </cell>
          <cell r="F4833" t="str">
            <v xml:space="preserve">L -- Banjarmasin                                  </v>
          </cell>
        </row>
        <row r="4834">
          <cell r="A4834">
            <v>4364</v>
          </cell>
          <cell r="B4834" t="str">
            <v>S</v>
          </cell>
          <cell r="C4834" t="str">
            <v>U</v>
          </cell>
          <cell r="D4834" t="str">
            <v>F</v>
          </cell>
          <cell r="E4834" t="str">
            <v xml:space="preserve">Bandung                                 </v>
          </cell>
          <cell r="F4834" t="str">
            <v xml:space="preserve">F -- Bandung                                      </v>
          </cell>
        </row>
        <row r="4835">
          <cell r="A4835">
            <v>6039</v>
          </cell>
          <cell r="B4835" t="str">
            <v>S</v>
          </cell>
          <cell r="C4835" t="str">
            <v>U</v>
          </cell>
          <cell r="D4835" t="str">
            <v>G</v>
          </cell>
          <cell r="E4835" t="str">
            <v xml:space="preserve">Semarang                                </v>
          </cell>
          <cell r="F4835" t="str">
            <v xml:space="preserve">G -- Semarang                                     </v>
          </cell>
        </row>
        <row r="4836">
          <cell r="A4836">
            <v>6934</v>
          </cell>
          <cell r="B4836" t="str">
            <v>S</v>
          </cell>
          <cell r="C4836" t="str">
            <v>U</v>
          </cell>
          <cell r="D4836" t="str">
            <v>H</v>
          </cell>
          <cell r="E4836" t="str">
            <v xml:space="preserve">Yogyakarta                              </v>
          </cell>
          <cell r="F4836" t="str">
            <v xml:space="preserve">H -- Yogyakarta                                   </v>
          </cell>
        </row>
        <row r="4837">
          <cell r="A4837">
            <v>7834</v>
          </cell>
          <cell r="B4837" t="str">
            <v>S</v>
          </cell>
          <cell r="C4837" t="str">
            <v>U</v>
          </cell>
          <cell r="D4837" t="str">
            <v>J</v>
          </cell>
          <cell r="E4837" t="str">
            <v xml:space="preserve">KANWIL BANDAR LAMPUNG                   </v>
          </cell>
          <cell r="F4837" t="str">
            <v xml:space="preserve">J -- KANWIL BANDAR LAMPUNG                        </v>
          </cell>
        </row>
        <row r="4838">
          <cell r="A4838">
            <v>4424</v>
          </cell>
          <cell r="B4838" t="str">
            <v>S</v>
          </cell>
          <cell r="C4838" t="str">
            <v>U</v>
          </cell>
          <cell r="D4838" t="str">
            <v>F</v>
          </cell>
          <cell r="E4838" t="str">
            <v xml:space="preserve">Bandung                                 </v>
          </cell>
          <cell r="F4838" t="str">
            <v xml:space="preserve">F -- Bandung                                      </v>
          </cell>
        </row>
        <row r="4839">
          <cell r="A4839">
            <v>7580</v>
          </cell>
          <cell r="B4839" t="str">
            <v>S</v>
          </cell>
          <cell r="C4839" t="str">
            <v>U</v>
          </cell>
          <cell r="D4839" t="str">
            <v>F</v>
          </cell>
          <cell r="E4839" t="str">
            <v xml:space="preserve">Bandung                                 </v>
          </cell>
          <cell r="F4839" t="str">
            <v xml:space="preserve">F -- Bandung                                      </v>
          </cell>
        </row>
        <row r="4840">
          <cell r="A4840">
            <v>4688</v>
          </cell>
          <cell r="B4840" t="str">
            <v>S</v>
          </cell>
          <cell r="C4840" t="str">
            <v>U</v>
          </cell>
          <cell r="D4840" t="str">
            <v>M</v>
          </cell>
          <cell r="E4840" t="str">
            <v xml:space="preserve">Denpasar                                </v>
          </cell>
          <cell r="F4840" t="str">
            <v xml:space="preserve">M -- Denpasar                                     </v>
          </cell>
        </row>
        <row r="4841">
          <cell r="A4841">
            <v>7314</v>
          </cell>
          <cell r="B4841" t="str">
            <v>S</v>
          </cell>
          <cell r="C4841" t="str">
            <v>U</v>
          </cell>
          <cell r="D4841" t="str">
            <v>I</v>
          </cell>
          <cell r="E4841" t="str">
            <v xml:space="preserve">DKI2                                    </v>
          </cell>
          <cell r="F4841" t="str">
            <v xml:space="preserve">I -- DKI2                                         </v>
          </cell>
        </row>
        <row r="4842">
          <cell r="A4842">
            <v>4710</v>
          </cell>
          <cell r="B4842" t="str">
            <v>S</v>
          </cell>
          <cell r="C4842" t="str">
            <v>U</v>
          </cell>
          <cell r="D4842" t="str">
            <v>M</v>
          </cell>
          <cell r="E4842" t="str">
            <v xml:space="preserve">Denpasar                                </v>
          </cell>
          <cell r="F4842" t="str">
            <v xml:space="preserve">M -- Denpasar                                     </v>
          </cell>
        </row>
        <row r="4843">
          <cell r="A4843">
            <v>7718</v>
          </cell>
          <cell r="B4843" t="str">
            <v>S</v>
          </cell>
          <cell r="C4843" t="str">
            <v>U</v>
          </cell>
          <cell r="D4843" t="str">
            <v>L</v>
          </cell>
          <cell r="E4843" t="str">
            <v xml:space="preserve">Banjarmasin                             </v>
          </cell>
          <cell r="F4843" t="str">
            <v xml:space="preserve">L -- Banjarmasin                                  </v>
          </cell>
        </row>
        <row r="4844">
          <cell r="A4844">
            <v>5337</v>
          </cell>
          <cell r="B4844" t="str">
            <v>S</v>
          </cell>
          <cell r="C4844" t="str">
            <v>U</v>
          </cell>
          <cell r="D4844" t="str">
            <v>B</v>
          </cell>
          <cell r="E4844" t="str">
            <v xml:space="preserve">Medan                                   </v>
          </cell>
          <cell r="F4844" t="str">
            <v xml:space="preserve">B -- Medan                                        </v>
          </cell>
        </row>
        <row r="4845">
          <cell r="A4845">
            <v>5800</v>
          </cell>
          <cell r="B4845" t="str">
            <v>S</v>
          </cell>
          <cell r="C4845" t="str">
            <v>U</v>
          </cell>
          <cell r="D4845" t="str">
            <v>J</v>
          </cell>
          <cell r="E4845" t="str">
            <v xml:space="preserve">KANWIL BANDAR LAMPUNG                   </v>
          </cell>
          <cell r="F4845" t="str">
            <v xml:space="preserve">J -- KANWIL BANDAR LAMPUNG                        </v>
          </cell>
        </row>
        <row r="4846">
          <cell r="A4846">
            <v>6460</v>
          </cell>
          <cell r="B4846" t="str">
            <v>S</v>
          </cell>
          <cell r="C4846" t="str">
            <v>U</v>
          </cell>
          <cell r="D4846" t="str">
            <v>R</v>
          </cell>
          <cell r="E4846" t="str">
            <v xml:space="preserve">KANWIL MALANG                           </v>
          </cell>
          <cell r="F4846" t="str">
            <v xml:space="preserve">R -- KANWIL MALANG                                </v>
          </cell>
        </row>
        <row r="4847">
          <cell r="A4847">
            <v>4896</v>
          </cell>
          <cell r="B4847" t="str">
            <v>S</v>
          </cell>
          <cell r="C4847" t="str">
            <v>U</v>
          </cell>
          <cell r="D4847" t="str">
            <v>O</v>
          </cell>
          <cell r="E4847" t="str">
            <v xml:space="preserve">KANWIL JAYAPURA                         </v>
          </cell>
          <cell r="F4847" t="str">
            <v xml:space="preserve">O -- KANWIL JAYAPURA                              </v>
          </cell>
        </row>
        <row r="4848">
          <cell r="A4848">
            <v>5096</v>
          </cell>
          <cell r="B4848" t="str">
            <v>S</v>
          </cell>
          <cell r="C4848" t="str">
            <v>U</v>
          </cell>
          <cell r="D4848" t="str">
            <v>O</v>
          </cell>
          <cell r="E4848" t="str">
            <v xml:space="preserve">KANWIL JAYAPURA                         </v>
          </cell>
          <cell r="F4848" t="str">
            <v xml:space="preserve">O -- KANWIL JAYAPURA                              </v>
          </cell>
        </row>
        <row r="4849">
          <cell r="A4849">
            <v>4651</v>
          </cell>
          <cell r="B4849" t="str">
            <v>S</v>
          </cell>
          <cell r="C4849" t="str">
            <v>U</v>
          </cell>
          <cell r="D4849" t="str">
            <v>M</v>
          </cell>
          <cell r="E4849" t="str">
            <v xml:space="preserve">Denpasar                                </v>
          </cell>
          <cell r="F4849" t="str">
            <v xml:space="preserve">M -- Denpasar                                     </v>
          </cell>
        </row>
        <row r="4850">
          <cell r="A4850">
            <v>4516</v>
          </cell>
          <cell r="B4850" t="str">
            <v>S</v>
          </cell>
          <cell r="C4850" t="str">
            <v>U</v>
          </cell>
          <cell r="D4850" t="str">
            <v>L</v>
          </cell>
          <cell r="E4850" t="str">
            <v xml:space="preserve">Banjarmasin                             </v>
          </cell>
          <cell r="F4850" t="str">
            <v xml:space="preserve">L -- Banjarmasin                                  </v>
          </cell>
        </row>
        <row r="4851">
          <cell r="A4851">
            <v>5664</v>
          </cell>
          <cell r="B4851" t="str">
            <v>S</v>
          </cell>
          <cell r="C4851" t="str">
            <v>U</v>
          </cell>
          <cell r="D4851" t="str">
            <v>J</v>
          </cell>
          <cell r="E4851" t="str">
            <v xml:space="preserve">KANWIL BANDAR LAMPUNG                   </v>
          </cell>
          <cell r="F4851" t="str">
            <v xml:space="preserve">J -- KANWIL BANDAR LAMPUNG                        </v>
          </cell>
        </row>
        <row r="4852">
          <cell r="A4852">
            <v>7037</v>
          </cell>
          <cell r="B4852" t="str">
            <v>S</v>
          </cell>
          <cell r="C4852" t="str">
            <v>U</v>
          </cell>
          <cell r="D4852" t="str">
            <v>B</v>
          </cell>
          <cell r="E4852" t="str">
            <v xml:space="preserve">Medan                                   </v>
          </cell>
          <cell r="F4852" t="str">
            <v xml:space="preserve">B -- Medan                                        </v>
          </cell>
        </row>
        <row r="4853">
          <cell r="A4853">
            <v>3903</v>
          </cell>
          <cell r="B4853" t="str">
            <v>S</v>
          </cell>
          <cell r="C4853" t="str">
            <v>U</v>
          </cell>
          <cell r="D4853" t="str">
            <v>G</v>
          </cell>
          <cell r="E4853" t="str">
            <v xml:space="preserve">Semarang                                </v>
          </cell>
          <cell r="F4853" t="str">
            <v xml:space="preserve">G -- Semarang                                     </v>
          </cell>
        </row>
        <row r="4854">
          <cell r="A4854">
            <v>4365</v>
          </cell>
          <cell r="B4854" t="str">
            <v>S</v>
          </cell>
          <cell r="C4854" t="str">
            <v>U</v>
          </cell>
          <cell r="D4854" t="str">
            <v>F</v>
          </cell>
          <cell r="E4854" t="str">
            <v xml:space="preserve">Bandung                                 </v>
          </cell>
          <cell r="F4854" t="str">
            <v xml:space="preserve">F -- Bandung                                      </v>
          </cell>
        </row>
        <row r="4855">
          <cell r="A4855">
            <v>7486</v>
          </cell>
          <cell r="B4855" t="str">
            <v>S</v>
          </cell>
          <cell r="C4855" t="str">
            <v>U</v>
          </cell>
          <cell r="D4855" t="str">
            <v>Q</v>
          </cell>
          <cell r="E4855" t="str">
            <v xml:space="preserve">KANWIL JAKARTA 3                        </v>
          </cell>
          <cell r="F4855" t="str">
            <v xml:space="preserve">Q -- KANWIL JAKARTA 3                             </v>
          </cell>
        </row>
        <row r="4856">
          <cell r="A4856">
            <v>6654</v>
          </cell>
          <cell r="B4856" t="str">
            <v>S</v>
          </cell>
          <cell r="C4856" t="str">
            <v>U</v>
          </cell>
          <cell r="D4856" t="str">
            <v>H</v>
          </cell>
          <cell r="E4856" t="str">
            <v xml:space="preserve">Yogyakarta                              </v>
          </cell>
          <cell r="F4856" t="str">
            <v xml:space="preserve">H -- Yogyakarta                                   </v>
          </cell>
        </row>
        <row r="4857">
          <cell r="A4857">
            <v>3910</v>
          </cell>
          <cell r="B4857" t="str">
            <v>S</v>
          </cell>
          <cell r="C4857" t="str">
            <v>U</v>
          </cell>
          <cell r="D4857" t="str">
            <v>B</v>
          </cell>
          <cell r="E4857" t="str">
            <v xml:space="preserve">Medan                                   </v>
          </cell>
          <cell r="F4857" t="str">
            <v xml:space="preserve">B -- Medan                                        </v>
          </cell>
        </row>
        <row r="4858">
          <cell r="A4858">
            <v>3473</v>
          </cell>
          <cell r="B4858" t="str">
            <v>S</v>
          </cell>
          <cell r="C4858" t="str">
            <v>U</v>
          </cell>
          <cell r="D4858" t="str">
            <v>L</v>
          </cell>
          <cell r="E4858" t="str">
            <v xml:space="preserve">Banjarmasin                             </v>
          </cell>
          <cell r="F4858" t="str">
            <v xml:space="preserve">L -- Banjarmasin                                  </v>
          </cell>
        </row>
        <row r="4859">
          <cell r="A4859">
            <v>6773</v>
          </cell>
          <cell r="B4859" t="str">
            <v>S</v>
          </cell>
          <cell r="C4859" t="str">
            <v>U</v>
          </cell>
          <cell r="D4859" t="str">
            <v>H</v>
          </cell>
          <cell r="E4859" t="str">
            <v xml:space="preserve">Yogyakarta                              </v>
          </cell>
          <cell r="F4859" t="str">
            <v xml:space="preserve">H -- Yogyakarta                                   </v>
          </cell>
        </row>
        <row r="4860">
          <cell r="A4860">
            <v>5956</v>
          </cell>
          <cell r="B4860" t="str">
            <v>S</v>
          </cell>
          <cell r="C4860" t="str">
            <v>U</v>
          </cell>
          <cell r="D4860" t="str">
            <v>G</v>
          </cell>
          <cell r="E4860" t="str">
            <v xml:space="preserve">Semarang                                </v>
          </cell>
          <cell r="F4860" t="str">
            <v xml:space="preserve">G -- Semarang                                     </v>
          </cell>
        </row>
        <row r="4861">
          <cell r="A4861">
            <v>5894</v>
          </cell>
          <cell r="B4861" t="str">
            <v>S</v>
          </cell>
          <cell r="C4861" t="str">
            <v>U</v>
          </cell>
          <cell r="D4861" t="str">
            <v>G</v>
          </cell>
          <cell r="E4861" t="str">
            <v xml:space="preserve">Semarang                                </v>
          </cell>
          <cell r="F4861" t="str">
            <v xml:space="preserve">G -- Semarang                                     </v>
          </cell>
        </row>
        <row r="4862">
          <cell r="A4862">
            <v>7453</v>
          </cell>
          <cell r="B4862" t="str">
            <v>S</v>
          </cell>
          <cell r="C4862" t="str">
            <v>U</v>
          </cell>
          <cell r="D4862" t="str">
            <v>H</v>
          </cell>
          <cell r="E4862" t="str">
            <v xml:space="preserve">Yogyakarta                              </v>
          </cell>
          <cell r="F4862" t="str">
            <v xml:space="preserve">H -- Yogyakarta                                   </v>
          </cell>
        </row>
        <row r="4863">
          <cell r="A4863">
            <v>6278</v>
          </cell>
          <cell r="B4863" t="str">
            <v>S</v>
          </cell>
          <cell r="C4863" t="str">
            <v>U</v>
          </cell>
          <cell r="D4863" t="str">
            <v>R</v>
          </cell>
          <cell r="E4863" t="str">
            <v xml:space="preserve">KANWIL MALANG                           </v>
          </cell>
          <cell r="F4863" t="str">
            <v xml:space="preserve">R -- KANWIL MALANG                                </v>
          </cell>
        </row>
        <row r="4864">
          <cell r="A4864">
            <v>3897</v>
          </cell>
          <cell r="B4864" t="str">
            <v>S</v>
          </cell>
          <cell r="C4864" t="str">
            <v>U</v>
          </cell>
          <cell r="D4864" t="str">
            <v>H</v>
          </cell>
          <cell r="E4864" t="str">
            <v xml:space="preserve">Yogyakarta                              </v>
          </cell>
          <cell r="F4864" t="str">
            <v xml:space="preserve">H -- Yogyakarta                                   </v>
          </cell>
        </row>
        <row r="4865">
          <cell r="A4865">
            <v>6461</v>
          </cell>
          <cell r="B4865" t="str">
            <v>S</v>
          </cell>
          <cell r="C4865" t="str">
            <v>U</v>
          </cell>
          <cell r="D4865" t="str">
            <v>R</v>
          </cell>
          <cell r="E4865" t="str">
            <v xml:space="preserve">KANWIL MALANG                           </v>
          </cell>
          <cell r="F4865" t="str">
            <v xml:space="preserve">R -- KANWIL MALANG                                </v>
          </cell>
        </row>
        <row r="4866">
          <cell r="A4866">
            <v>6450</v>
          </cell>
          <cell r="B4866" t="str">
            <v>S</v>
          </cell>
          <cell r="C4866" t="str">
            <v>U</v>
          </cell>
          <cell r="D4866" t="str">
            <v>R</v>
          </cell>
          <cell r="E4866" t="str">
            <v xml:space="preserve">KANWIL MALANG                           </v>
          </cell>
          <cell r="F4866" t="str">
            <v xml:space="preserve">R -- KANWIL MALANG                                </v>
          </cell>
        </row>
        <row r="4867">
          <cell r="A4867">
            <v>6951</v>
          </cell>
          <cell r="B4867" t="str">
            <v>S</v>
          </cell>
          <cell r="C4867" t="str">
            <v>U</v>
          </cell>
          <cell r="D4867" t="str">
            <v>H</v>
          </cell>
          <cell r="E4867" t="str">
            <v xml:space="preserve">Yogyakarta                              </v>
          </cell>
          <cell r="F4867" t="str">
            <v xml:space="preserve">H -- Yogyakarta                                   </v>
          </cell>
        </row>
        <row r="4868">
          <cell r="A4868">
            <v>3070</v>
          </cell>
          <cell r="B4868" t="str">
            <v>S</v>
          </cell>
          <cell r="C4868" t="str">
            <v>U</v>
          </cell>
          <cell r="D4868" t="str">
            <v>H</v>
          </cell>
          <cell r="E4868" t="str">
            <v xml:space="preserve">Yogyakarta                              </v>
          </cell>
          <cell r="F4868" t="str">
            <v xml:space="preserve">H -- Yogyakarta                                   </v>
          </cell>
        </row>
        <row r="4869">
          <cell r="A4869">
            <v>3043</v>
          </cell>
          <cell r="B4869" t="str">
            <v>S</v>
          </cell>
          <cell r="C4869" t="str">
            <v>U</v>
          </cell>
          <cell r="D4869" t="str">
            <v>G</v>
          </cell>
          <cell r="E4869" t="str">
            <v xml:space="preserve">Semarang                                </v>
          </cell>
          <cell r="F4869" t="str">
            <v xml:space="preserve">G -- Semarang                                     </v>
          </cell>
        </row>
        <row r="4870">
          <cell r="A4870">
            <v>3017</v>
          </cell>
          <cell r="B4870" t="str">
            <v>S</v>
          </cell>
          <cell r="C4870" t="str">
            <v>U</v>
          </cell>
          <cell r="D4870" t="str">
            <v>H</v>
          </cell>
          <cell r="E4870" t="str">
            <v xml:space="preserve">Yogyakarta                              </v>
          </cell>
          <cell r="F4870" t="str">
            <v xml:space="preserve">H -- Yogyakarta                                   </v>
          </cell>
        </row>
        <row r="4871">
          <cell r="A4871">
            <v>6262</v>
          </cell>
          <cell r="B4871" t="str">
            <v>S</v>
          </cell>
          <cell r="C4871" t="str">
            <v>U</v>
          </cell>
          <cell r="D4871" t="str">
            <v>R</v>
          </cell>
          <cell r="E4871" t="str">
            <v xml:space="preserve">KANWIL MALANG                           </v>
          </cell>
          <cell r="F4871" t="str">
            <v xml:space="preserve">R -- KANWIL MALANG                                </v>
          </cell>
        </row>
        <row r="4872">
          <cell r="A4872">
            <v>3754</v>
          </cell>
          <cell r="B4872" t="str">
            <v>S</v>
          </cell>
          <cell r="C4872" t="str">
            <v>U</v>
          </cell>
          <cell r="D4872" t="str">
            <v>R</v>
          </cell>
          <cell r="E4872" t="str">
            <v xml:space="preserve">KANWIL MALANG                           </v>
          </cell>
          <cell r="F4872" t="str">
            <v xml:space="preserve">R -- KANWIL MALANG                                </v>
          </cell>
        </row>
        <row r="4873">
          <cell r="A4873">
            <v>6382</v>
          </cell>
          <cell r="B4873" t="str">
            <v>S</v>
          </cell>
          <cell r="C4873" t="str">
            <v>U</v>
          </cell>
          <cell r="D4873" t="str">
            <v>R</v>
          </cell>
          <cell r="E4873" t="str">
            <v xml:space="preserve">KANWIL MALANG                           </v>
          </cell>
          <cell r="F4873" t="str">
            <v xml:space="preserve">R -- KANWIL MALANG                                </v>
          </cell>
        </row>
        <row r="4874">
          <cell r="A4874">
            <v>6583</v>
          </cell>
          <cell r="B4874" t="str">
            <v>S</v>
          </cell>
          <cell r="C4874" t="str">
            <v>U</v>
          </cell>
          <cell r="D4874" t="str">
            <v>R</v>
          </cell>
          <cell r="E4874" t="str">
            <v xml:space="preserve">KANWIL MALANG                           </v>
          </cell>
          <cell r="F4874" t="str">
            <v xml:space="preserve">R -- KANWIL MALANG                                </v>
          </cell>
        </row>
        <row r="4875">
          <cell r="A4875">
            <v>6708</v>
          </cell>
          <cell r="B4875" t="str">
            <v>S</v>
          </cell>
          <cell r="C4875" t="str">
            <v>U</v>
          </cell>
          <cell r="D4875" t="str">
            <v>H</v>
          </cell>
          <cell r="E4875" t="str">
            <v xml:space="preserve">Yogyakarta                              </v>
          </cell>
          <cell r="F4875" t="str">
            <v xml:space="preserve">H -- Yogyakarta                                   </v>
          </cell>
        </row>
        <row r="4876">
          <cell r="A4876">
            <v>6361</v>
          </cell>
          <cell r="B4876" t="str">
            <v>S</v>
          </cell>
          <cell r="C4876" t="str">
            <v>U</v>
          </cell>
          <cell r="D4876" t="str">
            <v>R</v>
          </cell>
          <cell r="E4876" t="str">
            <v xml:space="preserve">KANWIL MALANG                           </v>
          </cell>
          <cell r="F4876" t="str">
            <v xml:space="preserve">R -- KANWIL MALANG                                </v>
          </cell>
        </row>
        <row r="4877">
          <cell r="A4877">
            <v>6002</v>
          </cell>
          <cell r="B4877" t="str">
            <v>S</v>
          </cell>
          <cell r="C4877" t="str">
            <v>U</v>
          </cell>
          <cell r="D4877" t="str">
            <v>G</v>
          </cell>
          <cell r="E4877" t="str">
            <v xml:space="preserve">Semarang                                </v>
          </cell>
          <cell r="F4877" t="str">
            <v xml:space="preserve">G -- Semarang                                     </v>
          </cell>
        </row>
        <row r="4878">
          <cell r="A4878">
            <v>6190</v>
          </cell>
          <cell r="B4878" t="str">
            <v>S</v>
          </cell>
          <cell r="C4878" t="str">
            <v>U</v>
          </cell>
          <cell r="D4878" t="str">
            <v>K</v>
          </cell>
          <cell r="E4878" t="str">
            <v xml:space="preserve">Surabaya                                </v>
          </cell>
          <cell r="F4878" t="str">
            <v xml:space="preserve">K -- Surabaya                                     </v>
          </cell>
        </row>
        <row r="4879">
          <cell r="A4879">
            <v>3014</v>
          </cell>
          <cell r="B4879" t="str">
            <v>S</v>
          </cell>
          <cell r="C4879" t="str">
            <v>U</v>
          </cell>
          <cell r="D4879" t="str">
            <v>H</v>
          </cell>
          <cell r="E4879" t="str">
            <v xml:space="preserve">Yogyakarta                              </v>
          </cell>
          <cell r="F4879" t="str">
            <v xml:space="preserve">H -- Yogyakarta                                   </v>
          </cell>
        </row>
        <row r="4880">
          <cell r="A4880">
            <v>5836</v>
          </cell>
          <cell r="B4880" t="str">
            <v>S</v>
          </cell>
          <cell r="C4880" t="str">
            <v>U</v>
          </cell>
          <cell r="D4880" t="str">
            <v>G</v>
          </cell>
          <cell r="E4880" t="str">
            <v xml:space="preserve">Semarang                                </v>
          </cell>
          <cell r="F4880" t="str">
            <v xml:space="preserve">G -- Semarang                                     </v>
          </cell>
        </row>
        <row r="4881">
          <cell r="A4881">
            <v>6980</v>
          </cell>
          <cell r="B4881" t="str">
            <v>S</v>
          </cell>
          <cell r="C4881" t="str">
            <v>U</v>
          </cell>
          <cell r="D4881" t="str">
            <v>H</v>
          </cell>
          <cell r="E4881" t="str">
            <v xml:space="preserve">Yogyakarta                              </v>
          </cell>
          <cell r="F4881" t="str">
            <v xml:space="preserve">H -- Yogyakarta                                   </v>
          </cell>
        </row>
        <row r="4882">
          <cell r="A4882">
            <v>6399</v>
          </cell>
          <cell r="B4882" t="str">
            <v>S</v>
          </cell>
          <cell r="C4882" t="str">
            <v>U</v>
          </cell>
          <cell r="D4882" t="str">
            <v>R</v>
          </cell>
          <cell r="E4882" t="str">
            <v xml:space="preserve">KANWIL MALANG                           </v>
          </cell>
          <cell r="F4882" t="str">
            <v xml:space="preserve">R -- KANWIL MALANG                                </v>
          </cell>
        </row>
        <row r="4883">
          <cell r="A4883">
            <v>3068</v>
          </cell>
          <cell r="B4883" t="str">
            <v>S</v>
          </cell>
          <cell r="C4883" t="str">
            <v>U</v>
          </cell>
          <cell r="D4883" t="str">
            <v>H</v>
          </cell>
          <cell r="E4883" t="str">
            <v xml:space="preserve">Yogyakarta                              </v>
          </cell>
          <cell r="F4883" t="str">
            <v xml:space="preserve">H -- Yogyakarta                                   </v>
          </cell>
        </row>
        <row r="4884">
          <cell r="A4884">
            <v>3069</v>
          </cell>
          <cell r="B4884" t="str">
            <v>S</v>
          </cell>
          <cell r="C4884" t="str">
            <v>U</v>
          </cell>
          <cell r="D4884" t="str">
            <v>H</v>
          </cell>
          <cell r="E4884" t="str">
            <v xml:space="preserve">Yogyakarta                              </v>
          </cell>
          <cell r="F4884" t="str">
            <v xml:space="preserve">H -- Yogyakarta                                   </v>
          </cell>
        </row>
        <row r="4885">
          <cell r="A4885">
            <v>5945</v>
          </cell>
          <cell r="B4885" t="str">
            <v>S</v>
          </cell>
          <cell r="C4885" t="str">
            <v>U</v>
          </cell>
          <cell r="D4885" t="str">
            <v>G</v>
          </cell>
          <cell r="E4885" t="str">
            <v xml:space="preserve">Semarang                                </v>
          </cell>
          <cell r="F4885" t="str">
            <v xml:space="preserve">G -- Semarang                                     </v>
          </cell>
        </row>
        <row r="4886">
          <cell r="A4886">
            <v>902</v>
          </cell>
          <cell r="B4886" t="str">
            <v>S</v>
          </cell>
          <cell r="C4886" t="str">
            <v>U</v>
          </cell>
          <cell r="D4886" t="str">
            <v>H</v>
          </cell>
          <cell r="E4886" t="str">
            <v xml:space="preserve">Yogyakarta                              </v>
          </cell>
          <cell r="F4886" t="str">
            <v xml:space="preserve">H -- Yogyakarta                                   </v>
          </cell>
        </row>
        <row r="4887">
          <cell r="A4887">
            <v>3044</v>
          </cell>
          <cell r="B4887" t="str">
            <v>S</v>
          </cell>
          <cell r="C4887" t="str">
            <v>U</v>
          </cell>
          <cell r="D4887" t="str">
            <v>G</v>
          </cell>
          <cell r="E4887" t="str">
            <v xml:space="preserve">Semarang                                </v>
          </cell>
          <cell r="F4887" t="str">
            <v xml:space="preserve">G -- Semarang                                     </v>
          </cell>
        </row>
        <row r="4888">
          <cell r="A4888">
            <v>6655</v>
          </cell>
          <cell r="B4888" t="str">
            <v>S</v>
          </cell>
          <cell r="C4888" t="str">
            <v>U</v>
          </cell>
          <cell r="D4888" t="str">
            <v>H</v>
          </cell>
          <cell r="E4888" t="str">
            <v xml:space="preserve">Yogyakarta                              </v>
          </cell>
          <cell r="F4888" t="str">
            <v xml:space="preserve">H -- Yogyakarta                                   </v>
          </cell>
        </row>
        <row r="4889">
          <cell r="A4889">
            <v>3586</v>
          </cell>
          <cell r="B4889" t="str">
            <v>S</v>
          </cell>
          <cell r="C4889" t="str">
            <v>U</v>
          </cell>
          <cell r="D4889" t="str">
            <v>H</v>
          </cell>
          <cell r="E4889" t="str">
            <v xml:space="preserve">Yogyakarta                              </v>
          </cell>
          <cell r="F4889" t="str">
            <v xml:space="preserve">H -- Yogyakarta                                   </v>
          </cell>
        </row>
        <row r="4890">
          <cell r="A4890">
            <v>6412</v>
          </cell>
          <cell r="B4890" t="str">
            <v>S</v>
          </cell>
          <cell r="C4890" t="str">
            <v>U</v>
          </cell>
          <cell r="D4890" t="str">
            <v>R</v>
          </cell>
          <cell r="E4890" t="str">
            <v xml:space="preserve">KANWIL MALANG                           </v>
          </cell>
          <cell r="F4890" t="str">
            <v xml:space="preserve">R -- KANWIL MALANG                                </v>
          </cell>
        </row>
        <row r="4891">
          <cell r="A4891">
            <v>5927</v>
          </cell>
          <cell r="B4891" t="str">
            <v>S</v>
          </cell>
          <cell r="C4891" t="str">
            <v>U</v>
          </cell>
          <cell r="D4891" t="str">
            <v>G</v>
          </cell>
          <cell r="E4891" t="str">
            <v xml:space="preserve">Semarang                                </v>
          </cell>
          <cell r="F4891" t="str">
            <v xml:space="preserve">G -- Semarang                                     </v>
          </cell>
        </row>
        <row r="4892">
          <cell r="A4892">
            <v>8130</v>
          </cell>
          <cell r="B4892" t="str">
            <v>S</v>
          </cell>
          <cell r="C4892" t="str">
            <v>U</v>
          </cell>
          <cell r="D4892" t="str">
            <v>M</v>
          </cell>
          <cell r="E4892" t="str">
            <v xml:space="preserve">Denpasar                                </v>
          </cell>
          <cell r="F4892" t="str">
            <v xml:space="preserve">M -- Denpasar                                     </v>
          </cell>
        </row>
        <row r="4893">
          <cell r="A4893">
            <v>6291</v>
          </cell>
          <cell r="B4893" t="str">
            <v>S</v>
          </cell>
          <cell r="C4893" t="str">
            <v>U</v>
          </cell>
          <cell r="D4893" t="str">
            <v>K</v>
          </cell>
          <cell r="E4893" t="str">
            <v xml:space="preserve">Surabaya                                </v>
          </cell>
          <cell r="F4893" t="str">
            <v xml:space="preserve">K -- Surabaya                                     </v>
          </cell>
        </row>
        <row r="4894">
          <cell r="A4894">
            <v>6347</v>
          </cell>
          <cell r="B4894" t="str">
            <v>S</v>
          </cell>
          <cell r="C4894" t="str">
            <v>U</v>
          </cell>
          <cell r="D4894" t="str">
            <v>R</v>
          </cell>
          <cell r="E4894" t="str">
            <v xml:space="preserve">KANWIL MALANG                           </v>
          </cell>
          <cell r="F4894" t="str">
            <v xml:space="preserve">R -- KANWIL MALANG                                </v>
          </cell>
        </row>
        <row r="4895">
          <cell r="A4895">
            <v>6171</v>
          </cell>
          <cell r="B4895" t="str">
            <v>S</v>
          </cell>
          <cell r="C4895" t="str">
            <v>U</v>
          </cell>
          <cell r="D4895" t="str">
            <v>R</v>
          </cell>
          <cell r="E4895" t="str">
            <v xml:space="preserve">KANWIL MALANG                           </v>
          </cell>
          <cell r="F4895" t="str">
            <v xml:space="preserve">R -- KANWIL MALANG                                </v>
          </cell>
        </row>
        <row r="4896">
          <cell r="A4896">
            <v>6981</v>
          </cell>
          <cell r="B4896" t="str">
            <v>S</v>
          </cell>
          <cell r="C4896" t="str">
            <v>U</v>
          </cell>
          <cell r="D4896" t="str">
            <v>H</v>
          </cell>
          <cell r="E4896" t="str">
            <v xml:space="preserve">Yogyakarta                              </v>
          </cell>
          <cell r="F4896" t="str">
            <v xml:space="preserve">H -- Yogyakarta                                   </v>
          </cell>
        </row>
        <row r="4897">
          <cell r="A4897">
            <v>6794</v>
          </cell>
          <cell r="B4897" t="str">
            <v>S</v>
          </cell>
          <cell r="C4897" t="str">
            <v>U</v>
          </cell>
          <cell r="D4897" t="str">
            <v>H</v>
          </cell>
          <cell r="E4897" t="str">
            <v xml:space="preserve">Yogyakarta                              </v>
          </cell>
          <cell r="F4897" t="str">
            <v xml:space="preserve">H -- Yogyakarta                                   </v>
          </cell>
        </row>
        <row r="4898">
          <cell r="A4898">
            <v>6845</v>
          </cell>
          <cell r="B4898" t="str">
            <v>S</v>
          </cell>
          <cell r="C4898" t="str">
            <v>U</v>
          </cell>
          <cell r="D4898" t="str">
            <v>H</v>
          </cell>
          <cell r="E4898" t="str">
            <v xml:space="preserve">Yogyakarta                              </v>
          </cell>
          <cell r="F4898" t="str">
            <v xml:space="preserve">H -- Yogyakarta                                   </v>
          </cell>
        </row>
        <row r="4899">
          <cell r="A4899">
            <v>3640</v>
          </cell>
          <cell r="B4899" t="str">
            <v>S</v>
          </cell>
          <cell r="C4899" t="str">
            <v>U</v>
          </cell>
          <cell r="D4899" t="str">
            <v>K</v>
          </cell>
          <cell r="E4899" t="str">
            <v xml:space="preserve">Surabaya                                </v>
          </cell>
          <cell r="F4899" t="str">
            <v xml:space="preserve">K -- Surabaya                                     </v>
          </cell>
        </row>
        <row r="4900">
          <cell r="A4900">
            <v>3711</v>
          </cell>
          <cell r="B4900" t="str">
            <v>S</v>
          </cell>
          <cell r="C4900" t="str">
            <v>U</v>
          </cell>
          <cell r="D4900" t="str">
            <v>K</v>
          </cell>
          <cell r="E4900" t="str">
            <v xml:space="preserve">Surabaya                                </v>
          </cell>
          <cell r="F4900" t="str">
            <v xml:space="preserve">K -- Surabaya                                     </v>
          </cell>
        </row>
        <row r="4901">
          <cell r="A4901">
            <v>6180</v>
          </cell>
          <cell r="B4901" t="str">
            <v>S</v>
          </cell>
          <cell r="C4901" t="str">
            <v>U</v>
          </cell>
          <cell r="D4901" t="str">
            <v>K</v>
          </cell>
          <cell r="E4901" t="str">
            <v xml:space="preserve">Surabaya                                </v>
          </cell>
          <cell r="F4901" t="str">
            <v xml:space="preserve">K -- Surabaya                                     </v>
          </cell>
        </row>
        <row r="4902">
          <cell r="A4902">
            <v>6433</v>
          </cell>
          <cell r="B4902" t="str">
            <v>S</v>
          </cell>
          <cell r="C4902" t="str">
            <v>U</v>
          </cell>
          <cell r="D4902" t="str">
            <v>R</v>
          </cell>
          <cell r="E4902" t="str">
            <v xml:space="preserve">KANWIL MALANG                           </v>
          </cell>
          <cell r="F4902" t="str">
            <v xml:space="preserve">R -- KANWIL MALANG                                </v>
          </cell>
        </row>
        <row r="4903">
          <cell r="A4903">
            <v>6494</v>
          </cell>
          <cell r="B4903" t="str">
            <v>S</v>
          </cell>
          <cell r="C4903" t="str">
            <v>U</v>
          </cell>
          <cell r="D4903" t="str">
            <v>R</v>
          </cell>
          <cell r="E4903" t="str">
            <v xml:space="preserve">KANWIL MALANG                           </v>
          </cell>
          <cell r="F4903" t="str">
            <v xml:space="preserve">R -- KANWIL MALANG                                </v>
          </cell>
        </row>
        <row r="4904">
          <cell r="A4904">
            <v>6421</v>
          </cell>
          <cell r="B4904" t="str">
            <v>S</v>
          </cell>
          <cell r="C4904" t="str">
            <v>U</v>
          </cell>
          <cell r="D4904" t="str">
            <v>R</v>
          </cell>
          <cell r="E4904" t="str">
            <v xml:space="preserve">KANWIL MALANG                           </v>
          </cell>
          <cell r="F4904" t="str">
            <v xml:space="preserve">R -- KANWIL MALANG                                </v>
          </cell>
        </row>
        <row r="4905">
          <cell r="A4905">
            <v>6709</v>
          </cell>
          <cell r="B4905" t="str">
            <v>S</v>
          </cell>
          <cell r="C4905" t="str">
            <v>U</v>
          </cell>
          <cell r="D4905" t="str">
            <v>H</v>
          </cell>
          <cell r="E4905" t="str">
            <v xml:space="preserve">Yogyakarta                              </v>
          </cell>
          <cell r="F4905" t="str">
            <v xml:space="preserve">H -- Yogyakarta                                   </v>
          </cell>
        </row>
        <row r="4906">
          <cell r="A4906">
            <v>7225</v>
          </cell>
          <cell r="B4906" t="str">
            <v>S</v>
          </cell>
          <cell r="C4906" t="str">
            <v>U</v>
          </cell>
          <cell r="D4906" t="str">
            <v>R</v>
          </cell>
          <cell r="E4906" t="str">
            <v xml:space="preserve">KANWIL MALANG                           </v>
          </cell>
          <cell r="F4906" t="str">
            <v xml:space="preserve">R -- KANWIL MALANG                                </v>
          </cell>
        </row>
        <row r="4907">
          <cell r="A4907">
            <v>6413</v>
          </cell>
          <cell r="B4907" t="str">
            <v>S</v>
          </cell>
          <cell r="C4907" t="str">
            <v>U</v>
          </cell>
          <cell r="D4907" t="str">
            <v>R</v>
          </cell>
          <cell r="E4907" t="str">
            <v xml:space="preserve">KANWIL MALANG                           </v>
          </cell>
          <cell r="F4907" t="str">
            <v xml:space="preserve">R -- KANWIL MALANG                                </v>
          </cell>
        </row>
        <row r="4908">
          <cell r="A4908">
            <v>6476</v>
          </cell>
          <cell r="B4908" t="str">
            <v>S</v>
          </cell>
          <cell r="C4908" t="str">
            <v>U</v>
          </cell>
          <cell r="D4908" t="str">
            <v>R</v>
          </cell>
          <cell r="E4908" t="str">
            <v xml:space="preserve">KANWIL MALANG                           </v>
          </cell>
          <cell r="F4908" t="str">
            <v xml:space="preserve">R -- KANWIL MALANG                                </v>
          </cell>
        </row>
        <row r="4909">
          <cell r="A4909">
            <v>6968</v>
          </cell>
          <cell r="B4909" t="str">
            <v>S</v>
          </cell>
          <cell r="C4909" t="str">
            <v>U</v>
          </cell>
          <cell r="D4909" t="str">
            <v>H</v>
          </cell>
          <cell r="E4909" t="str">
            <v xml:space="preserve">Yogyakarta                              </v>
          </cell>
          <cell r="F4909" t="str">
            <v xml:space="preserve">H -- Yogyakarta                                   </v>
          </cell>
        </row>
        <row r="4910">
          <cell r="A4910">
            <v>3482</v>
          </cell>
          <cell r="B4910" t="str">
            <v>S</v>
          </cell>
          <cell r="C4910" t="str">
            <v>U</v>
          </cell>
          <cell r="D4910" t="str">
            <v>M</v>
          </cell>
          <cell r="E4910" t="str">
            <v xml:space="preserve">Denpasar                                </v>
          </cell>
          <cell r="F4910" t="str">
            <v xml:space="preserve">M -- Denpasar                                     </v>
          </cell>
        </row>
        <row r="4911">
          <cell r="A4911">
            <v>6913</v>
          </cell>
          <cell r="B4911" t="str">
            <v>S</v>
          </cell>
          <cell r="C4911" t="str">
            <v>U</v>
          </cell>
          <cell r="D4911" t="str">
            <v>H</v>
          </cell>
          <cell r="E4911" t="str">
            <v xml:space="preserve">Yogyakarta                              </v>
          </cell>
          <cell r="F4911" t="str">
            <v xml:space="preserve">H -- Yogyakarta                                   </v>
          </cell>
        </row>
        <row r="4912">
          <cell r="A4912">
            <v>3619</v>
          </cell>
          <cell r="B4912" t="str">
            <v>S</v>
          </cell>
          <cell r="C4912" t="str">
            <v>U</v>
          </cell>
          <cell r="D4912" t="str">
            <v>M</v>
          </cell>
          <cell r="E4912" t="str">
            <v xml:space="preserve">Denpasar                                </v>
          </cell>
          <cell r="F4912" t="str">
            <v xml:space="preserve">M -- Denpasar                                     </v>
          </cell>
        </row>
        <row r="4913">
          <cell r="A4913">
            <v>4912</v>
          </cell>
          <cell r="B4913" t="str">
            <v>S</v>
          </cell>
          <cell r="C4913" t="str">
            <v>U</v>
          </cell>
          <cell r="D4913" t="str">
            <v>O</v>
          </cell>
          <cell r="E4913" t="str">
            <v xml:space="preserve">KANWIL JAYAPURA                         </v>
          </cell>
          <cell r="F4913" t="str">
            <v xml:space="preserve">O -- KANWIL JAYAPURA                              </v>
          </cell>
        </row>
        <row r="4914">
          <cell r="A4914">
            <v>7859</v>
          </cell>
          <cell r="B4914" t="str">
            <v>S</v>
          </cell>
          <cell r="C4914" t="str">
            <v>U</v>
          </cell>
          <cell r="D4914" t="str">
            <v>L</v>
          </cell>
          <cell r="E4914" t="str">
            <v xml:space="preserve">Banjarmasin                             </v>
          </cell>
          <cell r="F4914" t="str">
            <v xml:space="preserve">L -- Banjarmasin                                  </v>
          </cell>
        </row>
        <row r="4915">
          <cell r="A4915">
            <v>5669</v>
          </cell>
          <cell r="B4915" t="str">
            <v>S</v>
          </cell>
          <cell r="C4915" t="str">
            <v>U</v>
          </cell>
          <cell r="D4915" t="str">
            <v>D</v>
          </cell>
          <cell r="E4915" t="str">
            <v xml:space="preserve">Palembang                               </v>
          </cell>
          <cell r="F4915" t="str">
            <v xml:space="preserve">D -- Palembang                                    </v>
          </cell>
        </row>
        <row r="4916">
          <cell r="A4916">
            <v>3209</v>
          </cell>
          <cell r="B4916" t="str">
            <v>S</v>
          </cell>
          <cell r="C4916" t="str">
            <v>U</v>
          </cell>
          <cell r="D4916" t="str">
            <v>R</v>
          </cell>
          <cell r="E4916" t="str">
            <v xml:space="preserve">KANWIL MALANG                           </v>
          </cell>
          <cell r="F4916" t="str">
            <v xml:space="preserve">R -- KANWIL MALANG                                </v>
          </cell>
        </row>
        <row r="4917">
          <cell r="A4917">
            <v>4694</v>
          </cell>
          <cell r="B4917" t="str">
            <v>S</v>
          </cell>
          <cell r="C4917" t="str">
            <v>U</v>
          </cell>
          <cell r="D4917" t="str">
            <v>M</v>
          </cell>
          <cell r="E4917" t="str">
            <v xml:space="preserve">Denpasar                                </v>
          </cell>
          <cell r="F4917" t="str">
            <v xml:space="preserve">M -- Denpasar                                     </v>
          </cell>
        </row>
        <row r="4918">
          <cell r="A4918">
            <v>3587</v>
          </cell>
          <cell r="B4918" t="str">
            <v>S</v>
          </cell>
          <cell r="C4918" t="str">
            <v>U</v>
          </cell>
          <cell r="D4918" t="str">
            <v>H</v>
          </cell>
          <cell r="E4918" t="str">
            <v xml:space="preserve">Yogyakarta                              </v>
          </cell>
          <cell r="F4918" t="str">
            <v xml:space="preserve">H -- Yogyakarta                                   </v>
          </cell>
        </row>
        <row r="4919">
          <cell r="A4919">
            <v>7678</v>
          </cell>
          <cell r="B4919" t="str">
            <v>S</v>
          </cell>
          <cell r="C4919" t="str">
            <v>U</v>
          </cell>
          <cell r="D4919" t="str">
            <v>M</v>
          </cell>
          <cell r="E4919" t="str">
            <v xml:space="preserve">Denpasar                                </v>
          </cell>
          <cell r="F4919" t="str">
            <v xml:space="preserve">M -- Denpasar                                     </v>
          </cell>
        </row>
        <row r="4920">
          <cell r="A4920">
            <v>6656</v>
          </cell>
          <cell r="B4920" t="str">
            <v>S</v>
          </cell>
          <cell r="C4920" t="str">
            <v>U</v>
          </cell>
          <cell r="D4920" t="str">
            <v>H</v>
          </cell>
          <cell r="E4920" t="str">
            <v xml:space="preserve">Yogyakarta                              </v>
          </cell>
          <cell r="F4920" t="str">
            <v xml:space="preserve">H -- Yogyakarta                                   </v>
          </cell>
        </row>
        <row r="4921">
          <cell r="A4921">
            <v>3078</v>
          </cell>
          <cell r="B4921" t="str">
            <v>S</v>
          </cell>
          <cell r="C4921" t="str">
            <v>U</v>
          </cell>
          <cell r="D4921" t="str">
            <v>H</v>
          </cell>
          <cell r="E4921" t="str">
            <v xml:space="preserve">Yogyakarta                              </v>
          </cell>
          <cell r="F4921" t="str">
            <v xml:space="preserve">H -- Yogyakarta                                   </v>
          </cell>
        </row>
        <row r="4922">
          <cell r="A4922">
            <v>5907</v>
          </cell>
          <cell r="B4922" t="str">
            <v>S</v>
          </cell>
          <cell r="C4922" t="str">
            <v>U</v>
          </cell>
          <cell r="D4922" t="str">
            <v>G</v>
          </cell>
          <cell r="E4922" t="str">
            <v xml:space="preserve">Semarang                                </v>
          </cell>
          <cell r="F4922" t="str">
            <v xml:space="preserve">G -- Semarang                                     </v>
          </cell>
        </row>
        <row r="4923">
          <cell r="A4923">
            <v>6482</v>
          </cell>
          <cell r="B4923" t="str">
            <v>S</v>
          </cell>
          <cell r="C4923" t="str">
            <v>U</v>
          </cell>
          <cell r="D4923" t="str">
            <v>R</v>
          </cell>
          <cell r="E4923" t="str">
            <v xml:space="preserve">KANWIL MALANG                           </v>
          </cell>
          <cell r="F4923" t="str">
            <v xml:space="preserve">R -- KANWIL MALANG                                </v>
          </cell>
        </row>
        <row r="4924">
          <cell r="A4924">
            <v>8000</v>
          </cell>
          <cell r="B4924" t="str">
            <v>S</v>
          </cell>
          <cell r="C4924" t="str">
            <v>U</v>
          </cell>
          <cell r="D4924" t="str">
            <v>L</v>
          </cell>
          <cell r="E4924" t="str">
            <v xml:space="preserve">Banjarmasin                             </v>
          </cell>
          <cell r="F4924" t="str">
            <v xml:space="preserve">L -- Banjarmasin                                  </v>
          </cell>
        </row>
        <row r="4925">
          <cell r="A4925">
            <v>7171</v>
          </cell>
          <cell r="B4925" t="str">
            <v>S</v>
          </cell>
          <cell r="C4925" t="str">
            <v>U</v>
          </cell>
          <cell r="D4925" t="str">
            <v>O</v>
          </cell>
          <cell r="E4925" t="str">
            <v xml:space="preserve">KANWIL JAYAPURA                         </v>
          </cell>
          <cell r="F4925" t="str">
            <v xml:space="preserve">O -- KANWIL JAYAPURA                              </v>
          </cell>
        </row>
        <row r="4926">
          <cell r="A4926">
            <v>3616</v>
          </cell>
          <cell r="B4926" t="str">
            <v>S</v>
          </cell>
          <cell r="C4926" t="str">
            <v>U</v>
          </cell>
          <cell r="D4926" t="str">
            <v>L</v>
          </cell>
          <cell r="E4926" t="str">
            <v xml:space="preserve">Banjarmasin                             </v>
          </cell>
          <cell r="F4926" t="str">
            <v xml:space="preserve">L -- Banjarmasin                                  </v>
          </cell>
        </row>
        <row r="4927">
          <cell r="A4927">
            <v>5607</v>
          </cell>
          <cell r="B4927" t="str">
            <v>S</v>
          </cell>
          <cell r="C4927" t="str">
            <v>U</v>
          </cell>
          <cell r="D4927" t="str">
            <v>D</v>
          </cell>
          <cell r="E4927" t="str">
            <v xml:space="preserve">Palembang                               </v>
          </cell>
          <cell r="F4927" t="str">
            <v xml:space="preserve">D -- Palembang                                    </v>
          </cell>
        </row>
        <row r="4928">
          <cell r="A4928">
            <v>4641</v>
          </cell>
          <cell r="B4928" t="str">
            <v>S</v>
          </cell>
          <cell r="C4928" t="str">
            <v>U</v>
          </cell>
          <cell r="D4928" t="str">
            <v>M</v>
          </cell>
          <cell r="E4928" t="str">
            <v xml:space="preserve">Denpasar                                </v>
          </cell>
          <cell r="F4928" t="str">
            <v xml:space="preserve">M -- Denpasar                                     </v>
          </cell>
        </row>
        <row r="4929">
          <cell r="A4929">
            <v>5503</v>
          </cell>
          <cell r="B4929" t="str">
            <v>S</v>
          </cell>
          <cell r="C4929" t="str">
            <v>U</v>
          </cell>
          <cell r="D4929" t="str">
            <v>C</v>
          </cell>
          <cell r="E4929" t="str">
            <v xml:space="preserve">Padang                                  </v>
          </cell>
          <cell r="F4929" t="str">
            <v xml:space="preserve">C -- Padang                                       </v>
          </cell>
        </row>
        <row r="4930">
          <cell r="A4930">
            <v>3565</v>
          </cell>
          <cell r="B4930" t="str">
            <v>S</v>
          </cell>
          <cell r="C4930" t="str">
            <v>U</v>
          </cell>
          <cell r="D4930" t="str">
            <v>M</v>
          </cell>
          <cell r="E4930" t="str">
            <v xml:space="preserve">Denpasar                                </v>
          </cell>
          <cell r="F4930" t="str">
            <v xml:space="preserve">M -- Denpasar                                     </v>
          </cell>
        </row>
        <row r="4931">
          <cell r="A4931">
            <v>3935</v>
          </cell>
          <cell r="B4931" t="str">
            <v>S</v>
          </cell>
          <cell r="C4931" t="str">
            <v>U</v>
          </cell>
          <cell r="D4931" t="str">
            <v>B</v>
          </cell>
          <cell r="E4931" t="str">
            <v xml:space="preserve">Medan                                   </v>
          </cell>
          <cell r="F4931" t="str">
            <v xml:space="preserve">B -- Medan                                        </v>
          </cell>
        </row>
        <row r="4932">
          <cell r="A4932">
            <v>6477</v>
          </cell>
          <cell r="B4932" t="str">
            <v>S</v>
          </cell>
          <cell r="C4932" t="str">
            <v>U</v>
          </cell>
          <cell r="D4932" t="str">
            <v>R</v>
          </cell>
          <cell r="E4932" t="str">
            <v xml:space="preserve">KANWIL MALANG                           </v>
          </cell>
          <cell r="F4932" t="str">
            <v xml:space="preserve">R -- KANWIL MALANG                                </v>
          </cell>
        </row>
        <row r="4933">
          <cell r="A4933">
            <v>6678</v>
          </cell>
          <cell r="B4933" t="str">
            <v>S</v>
          </cell>
          <cell r="C4933" t="str">
            <v>U</v>
          </cell>
          <cell r="D4933" t="str">
            <v>H</v>
          </cell>
          <cell r="E4933" t="str">
            <v xml:space="preserve">Yogyakarta                              </v>
          </cell>
          <cell r="F4933" t="str">
            <v xml:space="preserve">H -- Yogyakarta                                   </v>
          </cell>
        </row>
        <row r="4934">
          <cell r="A4934">
            <v>904</v>
          </cell>
          <cell r="B4934" t="str">
            <v>S</v>
          </cell>
          <cell r="C4934" t="str">
            <v>U</v>
          </cell>
          <cell r="D4934" t="str">
            <v>H</v>
          </cell>
          <cell r="E4934" t="str">
            <v xml:space="preserve">Yogyakarta                              </v>
          </cell>
          <cell r="F4934" t="str">
            <v xml:space="preserve">H -- Yogyakarta                                   </v>
          </cell>
        </row>
        <row r="4935">
          <cell r="A4935">
            <v>4406</v>
          </cell>
          <cell r="B4935" t="str">
            <v>S</v>
          </cell>
          <cell r="C4935" t="str">
            <v>U</v>
          </cell>
          <cell r="D4935" t="str">
            <v>F</v>
          </cell>
          <cell r="E4935" t="str">
            <v xml:space="preserve">Bandung                                 </v>
          </cell>
          <cell r="F4935" t="str">
            <v xml:space="preserve">F -- Bandung                                      </v>
          </cell>
        </row>
        <row r="4936">
          <cell r="A4936">
            <v>3588</v>
          </cell>
          <cell r="B4936" t="str">
            <v>S</v>
          </cell>
          <cell r="C4936" t="str">
            <v>U</v>
          </cell>
          <cell r="D4936" t="str">
            <v>H</v>
          </cell>
          <cell r="E4936" t="str">
            <v xml:space="preserve">Yogyakarta                              </v>
          </cell>
          <cell r="F4936" t="str">
            <v xml:space="preserve">H -- Yogyakarta                                   </v>
          </cell>
        </row>
        <row r="4937">
          <cell r="A4937">
            <v>5680</v>
          </cell>
          <cell r="B4937" t="str">
            <v>S</v>
          </cell>
          <cell r="C4937" t="str">
            <v>U</v>
          </cell>
          <cell r="D4937" t="str">
            <v>D</v>
          </cell>
          <cell r="E4937" t="str">
            <v xml:space="preserve">Palembang                               </v>
          </cell>
          <cell r="F4937" t="str">
            <v xml:space="preserve">D -- Palembang                                    </v>
          </cell>
        </row>
        <row r="4938">
          <cell r="A4938">
            <v>8038</v>
          </cell>
          <cell r="B4938" t="str">
            <v>S</v>
          </cell>
          <cell r="C4938" t="str">
            <v>U</v>
          </cell>
          <cell r="D4938" t="str">
            <v>N</v>
          </cell>
          <cell r="E4938" t="str">
            <v xml:space="preserve">Manado                                  </v>
          </cell>
          <cell r="F4938" t="str">
            <v xml:space="preserve">N -- Manado                                       </v>
          </cell>
        </row>
        <row r="4939">
          <cell r="A4939">
            <v>4671</v>
          </cell>
          <cell r="B4939" t="str">
            <v>S</v>
          </cell>
          <cell r="C4939" t="str">
            <v>U</v>
          </cell>
          <cell r="D4939" t="str">
            <v>M</v>
          </cell>
          <cell r="E4939" t="str">
            <v xml:space="preserve">Denpasar                                </v>
          </cell>
          <cell r="F4939" t="str">
            <v xml:space="preserve">M -- Denpasar                                     </v>
          </cell>
        </row>
        <row r="4940">
          <cell r="A4940">
            <v>7485</v>
          </cell>
          <cell r="B4940" t="str">
            <v>S</v>
          </cell>
          <cell r="C4940" t="str">
            <v>U</v>
          </cell>
          <cell r="D4940" t="str">
            <v>M</v>
          </cell>
          <cell r="E4940" t="str">
            <v xml:space="preserve">Denpasar                                </v>
          </cell>
          <cell r="F4940" t="str">
            <v xml:space="preserve">M -- Denpasar                                     </v>
          </cell>
        </row>
        <row r="4941">
          <cell r="A4941">
            <v>7934</v>
          </cell>
          <cell r="B4941" t="str">
            <v>S</v>
          </cell>
          <cell r="C4941" t="str">
            <v>U</v>
          </cell>
          <cell r="D4941" t="str">
            <v>M</v>
          </cell>
          <cell r="E4941" t="str">
            <v xml:space="preserve">Denpasar                                </v>
          </cell>
          <cell r="F4941" t="str">
            <v xml:space="preserve">M -- Denpasar                                     </v>
          </cell>
        </row>
        <row r="4942">
          <cell r="A4942">
            <v>4676</v>
          </cell>
          <cell r="B4942" t="str">
            <v>S</v>
          </cell>
          <cell r="C4942" t="str">
            <v>U</v>
          </cell>
          <cell r="D4942" t="str">
            <v>M</v>
          </cell>
          <cell r="E4942" t="str">
            <v xml:space="preserve">Denpasar                                </v>
          </cell>
          <cell r="F4942" t="str">
            <v xml:space="preserve">M -- Denpasar                                     </v>
          </cell>
        </row>
        <row r="4943">
          <cell r="A4943">
            <v>4672</v>
          </cell>
          <cell r="B4943" t="str">
            <v>S</v>
          </cell>
          <cell r="C4943" t="str">
            <v>U</v>
          </cell>
          <cell r="D4943" t="str">
            <v>M</v>
          </cell>
          <cell r="E4943" t="str">
            <v xml:space="preserve">Denpasar                                </v>
          </cell>
          <cell r="F4943" t="str">
            <v xml:space="preserve">M -- Denpasar                                     </v>
          </cell>
        </row>
        <row r="4944">
          <cell r="A4944">
            <v>4677</v>
          </cell>
          <cell r="B4944" t="str">
            <v>S</v>
          </cell>
          <cell r="C4944" t="str">
            <v>U</v>
          </cell>
          <cell r="D4944" t="str">
            <v>M</v>
          </cell>
          <cell r="E4944" t="str">
            <v xml:space="preserve">Denpasar                                </v>
          </cell>
          <cell r="F4944" t="str">
            <v xml:space="preserve">M -- Denpasar                                     </v>
          </cell>
        </row>
        <row r="4945">
          <cell r="A4945">
            <v>7508</v>
          </cell>
          <cell r="B4945" t="str">
            <v>S</v>
          </cell>
          <cell r="C4945" t="str">
            <v>U</v>
          </cell>
          <cell r="D4945" t="str">
            <v>N</v>
          </cell>
          <cell r="E4945" t="str">
            <v xml:space="preserve">Manado                                  </v>
          </cell>
          <cell r="F4945" t="str">
            <v xml:space="preserve">N -- Manado                                       </v>
          </cell>
        </row>
        <row r="4946">
          <cell r="A4946">
            <v>8183</v>
          </cell>
          <cell r="B4946" t="str">
            <v>S</v>
          </cell>
          <cell r="C4946" t="str">
            <v>U</v>
          </cell>
          <cell r="D4946" t="str">
            <v>M</v>
          </cell>
          <cell r="E4946" t="str">
            <v xml:space="preserve">Denpasar                                </v>
          </cell>
          <cell r="F4946" t="str">
            <v xml:space="preserve">M -- Denpasar                                     </v>
          </cell>
        </row>
        <row r="4947">
          <cell r="A4947">
            <v>7792</v>
          </cell>
          <cell r="B4947" t="str">
            <v>S</v>
          </cell>
          <cell r="C4947" t="str">
            <v>U</v>
          </cell>
          <cell r="D4947" t="str">
            <v>M</v>
          </cell>
          <cell r="E4947" t="str">
            <v xml:space="preserve">Denpasar                                </v>
          </cell>
          <cell r="F4947" t="str">
            <v xml:space="preserve">M -- Denpasar                                     </v>
          </cell>
        </row>
        <row r="4948">
          <cell r="A4948">
            <v>7942</v>
          </cell>
          <cell r="B4948" t="str">
            <v>S</v>
          </cell>
          <cell r="C4948" t="str">
            <v>U</v>
          </cell>
          <cell r="D4948" t="str">
            <v>O</v>
          </cell>
          <cell r="E4948" t="str">
            <v xml:space="preserve">KANWIL JAYAPURA                         </v>
          </cell>
          <cell r="F4948" t="str">
            <v xml:space="preserve">O -- KANWIL JAYAPURA                              </v>
          </cell>
        </row>
        <row r="4949">
          <cell r="A4949">
            <v>6526</v>
          </cell>
          <cell r="B4949" t="str">
            <v>S</v>
          </cell>
          <cell r="C4949" t="str">
            <v>U</v>
          </cell>
          <cell r="D4949" t="str">
            <v>K</v>
          </cell>
          <cell r="E4949" t="str">
            <v xml:space="preserve">Surabaya                                </v>
          </cell>
          <cell r="F4949" t="str">
            <v xml:space="preserve">K -- Surabaya                                     </v>
          </cell>
        </row>
        <row r="4950">
          <cell r="A4950">
            <v>5113</v>
          </cell>
          <cell r="B4950" t="str">
            <v>S</v>
          </cell>
          <cell r="C4950" t="str">
            <v>U</v>
          </cell>
          <cell r="D4950" t="str">
            <v>P</v>
          </cell>
          <cell r="E4950" t="str">
            <v xml:space="preserve">Makassar                                </v>
          </cell>
          <cell r="F4950" t="str">
            <v xml:space="preserve">P -- Makassar                                     </v>
          </cell>
        </row>
        <row r="4951">
          <cell r="A4951">
            <v>7391</v>
          </cell>
          <cell r="B4951" t="str">
            <v>S</v>
          </cell>
          <cell r="C4951" t="str">
            <v>U</v>
          </cell>
          <cell r="D4951" t="str">
            <v>N</v>
          </cell>
          <cell r="E4951" t="str">
            <v xml:space="preserve">Manado                                  </v>
          </cell>
          <cell r="F4951" t="str">
            <v xml:space="preserve">N -- Manado                                       </v>
          </cell>
        </row>
        <row r="4952">
          <cell r="A4952">
            <v>6383</v>
          </cell>
          <cell r="B4952" t="str">
            <v>S</v>
          </cell>
          <cell r="C4952" t="str">
            <v>U</v>
          </cell>
          <cell r="D4952" t="str">
            <v>R</v>
          </cell>
          <cell r="E4952" t="str">
            <v xml:space="preserve">KANWIL MALANG                           </v>
          </cell>
          <cell r="F4952" t="str">
            <v xml:space="preserve">R -- KANWIL MALANG                                </v>
          </cell>
        </row>
        <row r="4953">
          <cell r="A4953">
            <v>933</v>
          </cell>
          <cell r="B4953" t="str">
            <v>S</v>
          </cell>
          <cell r="C4953" t="str">
            <v>U</v>
          </cell>
          <cell r="D4953" t="str">
            <v>E</v>
          </cell>
          <cell r="E4953" t="str">
            <v xml:space="preserve">DKI                                     </v>
          </cell>
          <cell r="F4953" t="str">
            <v xml:space="preserve">E -- DKI                                          </v>
          </cell>
        </row>
        <row r="4954">
          <cell r="A4954">
            <v>5062</v>
          </cell>
          <cell r="B4954" t="str">
            <v>S</v>
          </cell>
          <cell r="C4954" t="str">
            <v>U</v>
          </cell>
          <cell r="D4954" t="str">
            <v>P</v>
          </cell>
          <cell r="E4954" t="str">
            <v xml:space="preserve">Makassar                                </v>
          </cell>
          <cell r="F4954" t="str">
            <v xml:space="preserve">P -- Makassar                                     </v>
          </cell>
        </row>
        <row r="4955">
          <cell r="A4955">
            <v>3653</v>
          </cell>
          <cell r="B4955" t="str">
            <v>S</v>
          </cell>
          <cell r="C4955" t="str">
            <v>U</v>
          </cell>
          <cell r="D4955" t="str">
            <v>K</v>
          </cell>
          <cell r="E4955" t="str">
            <v xml:space="preserve">Surabaya                                </v>
          </cell>
          <cell r="F4955" t="str">
            <v xml:space="preserve">K -- Surabaya                                     </v>
          </cell>
        </row>
        <row r="4956">
          <cell r="A4956">
            <v>6579</v>
          </cell>
          <cell r="B4956" t="str">
            <v>S</v>
          </cell>
          <cell r="C4956" t="str">
            <v>U</v>
          </cell>
          <cell r="D4956" t="str">
            <v>K</v>
          </cell>
          <cell r="E4956" t="str">
            <v xml:space="preserve">Surabaya                                </v>
          </cell>
          <cell r="F4956" t="str">
            <v xml:space="preserve">K -- Surabaya                                     </v>
          </cell>
        </row>
        <row r="4957">
          <cell r="A4957">
            <v>4487</v>
          </cell>
          <cell r="B4957" t="str">
            <v>S</v>
          </cell>
          <cell r="C4957" t="str">
            <v>U</v>
          </cell>
          <cell r="D4957" t="str">
            <v>L</v>
          </cell>
          <cell r="E4957" t="str">
            <v xml:space="preserve">Banjarmasin                             </v>
          </cell>
          <cell r="F4957" t="str">
            <v xml:space="preserve">L -- Banjarmasin                                  </v>
          </cell>
        </row>
        <row r="4958">
          <cell r="A4958">
            <v>3198</v>
          </cell>
          <cell r="B4958" t="str">
            <v>S</v>
          </cell>
          <cell r="C4958" t="str">
            <v>U</v>
          </cell>
          <cell r="D4958" t="str">
            <v>K</v>
          </cell>
          <cell r="E4958" t="str">
            <v xml:space="preserve">Surabaya                                </v>
          </cell>
          <cell r="F4958" t="str">
            <v xml:space="preserve">K -- Surabaya                                     </v>
          </cell>
        </row>
        <row r="4959">
          <cell r="A4959">
            <v>6040</v>
          </cell>
          <cell r="B4959" t="str">
            <v>S</v>
          </cell>
          <cell r="C4959" t="str">
            <v>U</v>
          </cell>
          <cell r="D4959" t="str">
            <v>G</v>
          </cell>
          <cell r="E4959" t="str">
            <v xml:space="preserve">Semarang                                </v>
          </cell>
          <cell r="F4959" t="str">
            <v xml:space="preserve">G -- Semarang                                     </v>
          </cell>
        </row>
        <row r="4960">
          <cell r="A4960">
            <v>6903</v>
          </cell>
          <cell r="B4960" t="str">
            <v>S</v>
          </cell>
          <cell r="C4960" t="str">
            <v>U</v>
          </cell>
          <cell r="D4960" t="str">
            <v>H</v>
          </cell>
          <cell r="E4960" t="str">
            <v xml:space="preserve">Yogyakarta                              </v>
          </cell>
          <cell r="F4960" t="str">
            <v xml:space="preserve">H -- Yogyakarta                                   </v>
          </cell>
        </row>
        <row r="4961">
          <cell r="A4961">
            <v>4339</v>
          </cell>
          <cell r="B4961" t="str">
            <v>S</v>
          </cell>
          <cell r="C4961" t="str">
            <v>U</v>
          </cell>
          <cell r="D4961" t="str">
            <v>F</v>
          </cell>
          <cell r="E4961" t="str">
            <v xml:space="preserve">Bandung                                 </v>
          </cell>
          <cell r="F4961" t="str">
            <v xml:space="preserve">F -- Bandung                                      </v>
          </cell>
        </row>
        <row r="4962">
          <cell r="A4962">
            <v>7744</v>
          </cell>
          <cell r="B4962" t="str">
            <v>S</v>
          </cell>
          <cell r="C4962" t="str">
            <v>U</v>
          </cell>
          <cell r="D4962" t="str">
            <v>F</v>
          </cell>
          <cell r="E4962" t="str">
            <v xml:space="preserve">Bandung                                 </v>
          </cell>
          <cell r="F4962" t="str">
            <v xml:space="preserve">F -- Bandung                                      </v>
          </cell>
        </row>
        <row r="4963">
          <cell r="A4963">
            <v>3199</v>
          </cell>
          <cell r="B4963" t="str">
            <v>S</v>
          </cell>
          <cell r="C4963" t="str">
            <v>U</v>
          </cell>
          <cell r="D4963" t="str">
            <v>K</v>
          </cell>
          <cell r="E4963" t="str">
            <v xml:space="preserve">Surabaya                                </v>
          </cell>
          <cell r="F4963" t="str">
            <v xml:space="preserve">K -- Surabaya                                     </v>
          </cell>
        </row>
        <row r="4964">
          <cell r="A4964">
            <v>4987</v>
          </cell>
          <cell r="B4964" t="str">
            <v>S</v>
          </cell>
          <cell r="C4964" t="str">
            <v>U</v>
          </cell>
          <cell r="D4964" t="str">
            <v>P</v>
          </cell>
          <cell r="E4964" t="str">
            <v xml:space="preserve">Makassar                                </v>
          </cell>
          <cell r="F4964" t="str">
            <v xml:space="preserve">P -- Makassar                                     </v>
          </cell>
        </row>
        <row r="4965">
          <cell r="A4965">
            <v>6422</v>
          </cell>
          <cell r="B4965" t="str">
            <v>S</v>
          </cell>
          <cell r="C4965" t="str">
            <v>U</v>
          </cell>
          <cell r="D4965" t="str">
            <v>R</v>
          </cell>
          <cell r="E4965" t="str">
            <v xml:space="preserve">KANWIL MALANG                           </v>
          </cell>
          <cell r="F4965" t="str">
            <v xml:space="preserve">R -- KANWIL MALANG                                </v>
          </cell>
        </row>
        <row r="4966">
          <cell r="A4966">
            <v>3712</v>
          </cell>
          <cell r="B4966" t="str">
            <v>S</v>
          </cell>
          <cell r="C4966" t="str">
            <v>U</v>
          </cell>
          <cell r="D4966" t="str">
            <v>K</v>
          </cell>
          <cell r="E4966" t="str">
            <v xml:space="preserve">Surabaya                                </v>
          </cell>
          <cell r="F4966" t="str">
            <v xml:space="preserve">K -- Surabaya                                     </v>
          </cell>
        </row>
        <row r="4967">
          <cell r="A4967">
            <v>6311</v>
          </cell>
          <cell r="B4967" t="str">
            <v>S</v>
          </cell>
          <cell r="C4967" t="str">
            <v>U</v>
          </cell>
          <cell r="D4967" t="str">
            <v>K</v>
          </cell>
          <cell r="E4967" t="str">
            <v xml:space="preserve">Surabaya                                </v>
          </cell>
          <cell r="F4967" t="str">
            <v xml:space="preserve">K -- Surabaya                                     </v>
          </cell>
        </row>
        <row r="4968">
          <cell r="A4968">
            <v>6312</v>
          </cell>
          <cell r="B4968" t="str">
            <v>S</v>
          </cell>
          <cell r="C4968" t="str">
            <v>U</v>
          </cell>
          <cell r="D4968" t="str">
            <v>K</v>
          </cell>
          <cell r="E4968" t="str">
            <v xml:space="preserve">Surabaya                                </v>
          </cell>
          <cell r="F4968" t="str">
            <v xml:space="preserve">K -- Surabaya                                     </v>
          </cell>
        </row>
        <row r="4969">
          <cell r="A4969">
            <v>6300</v>
          </cell>
          <cell r="B4969" t="str">
            <v>S</v>
          </cell>
          <cell r="C4969" t="str">
            <v>U</v>
          </cell>
          <cell r="D4969" t="str">
            <v>K</v>
          </cell>
          <cell r="E4969" t="str">
            <v xml:space="preserve">Surabaya                                </v>
          </cell>
          <cell r="F4969" t="str">
            <v xml:space="preserve">K -- Surabaya                                     </v>
          </cell>
        </row>
        <row r="4970">
          <cell r="A4970">
            <v>6451</v>
          </cell>
          <cell r="B4970" t="str">
            <v>S</v>
          </cell>
          <cell r="C4970" t="str">
            <v>U</v>
          </cell>
          <cell r="D4970" t="str">
            <v>R</v>
          </cell>
          <cell r="E4970" t="str">
            <v xml:space="preserve">KANWIL MALANG                           </v>
          </cell>
          <cell r="F4970" t="str">
            <v xml:space="preserve">R -- KANWIL MALANG                                </v>
          </cell>
        </row>
        <row r="4971">
          <cell r="A4971">
            <v>3870</v>
          </cell>
          <cell r="B4971" t="str">
            <v>S</v>
          </cell>
          <cell r="C4971" t="str">
            <v>U</v>
          </cell>
          <cell r="D4971" t="str">
            <v>R</v>
          </cell>
          <cell r="E4971" t="str">
            <v xml:space="preserve">KANWIL MALANG                           </v>
          </cell>
          <cell r="F4971" t="str">
            <v xml:space="preserve">R -- KANWIL MALANG                                </v>
          </cell>
        </row>
        <row r="4972">
          <cell r="A4972">
            <v>3872</v>
          </cell>
          <cell r="B4972" t="str">
            <v>S</v>
          </cell>
          <cell r="C4972" t="str">
            <v>U</v>
          </cell>
          <cell r="D4972" t="str">
            <v>R</v>
          </cell>
          <cell r="E4972" t="str">
            <v xml:space="preserve">KANWIL MALANG                           </v>
          </cell>
          <cell r="F4972" t="str">
            <v xml:space="preserve">R -- KANWIL MALANG                                </v>
          </cell>
        </row>
        <row r="4973">
          <cell r="A4973">
            <v>5114</v>
          </cell>
          <cell r="B4973" t="str">
            <v>S</v>
          </cell>
          <cell r="C4973" t="str">
            <v>U</v>
          </cell>
          <cell r="D4973" t="str">
            <v>P</v>
          </cell>
          <cell r="E4973" t="str">
            <v xml:space="preserve">Makassar                                </v>
          </cell>
          <cell r="F4973" t="str">
            <v xml:space="preserve">P -- Makassar                                     </v>
          </cell>
        </row>
        <row r="4974">
          <cell r="A4974">
            <v>4008</v>
          </cell>
          <cell r="B4974" t="str">
            <v>S</v>
          </cell>
          <cell r="C4974" t="str">
            <v>U</v>
          </cell>
          <cell r="D4974" t="str">
            <v>F</v>
          </cell>
          <cell r="E4974" t="str">
            <v xml:space="preserve">Bandung                                 </v>
          </cell>
          <cell r="F4974" t="str">
            <v xml:space="preserve">F -- Bandung                                      </v>
          </cell>
        </row>
        <row r="4975">
          <cell r="A4975">
            <v>889</v>
          </cell>
          <cell r="B4975" t="str">
            <v>S</v>
          </cell>
          <cell r="C4975" t="str">
            <v>U</v>
          </cell>
          <cell r="D4975" t="str">
            <v>F</v>
          </cell>
          <cell r="E4975" t="str">
            <v xml:space="preserve">Bandung                                 </v>
          </cell>
          <cell r="F4975" t="str">
            <v xml:space="preserve">F -- Bandung                                      </v>
          </cell>
        </row>
        <row r="4976">
          <cell r="A4976">
            <v>4513</v>
          </cell>
          <cell r="B4976" t="str">
            <v>S</v>
          </cell>
          <cell r="C4976" t="str">
            <v>U</v>
          </cell>
          <cell r="D4976" t="str">
            <v>L</v>
          </cell>
          <cell r="E4976" t="str">
            <v xml:space="preserve">Banjarmasin                             </v>
          </cell>
          <cell r="F4976" t="str">
            <v xml:space="preserve">L -- Banjarmasin                                  </v>
          </cell>
        </row>
        <row r="4977">
          <cell r="A4977">
            <v>3348</v>
          </cell>
          <cell r="B4977" t="str">
            <v>S</v>
          </cell>
          <cell r="C4977" t="str">
            <v>U</v>
          </cell>
          <cell r="D4977" t="str">
            <v>B</v>
          </cell>
          <cell r="E4977" t="str">
            <v xml:space="preserve">Medan                                   </v>
          </cell>
          <cell r="F4977" t="str">
            <v xml:space="preserve">B -- Medan                                        </v>
          </cell>
        </row>
        <row r="4978">
          <cell r="A4978">
            <v>5811</v>
          </cell>
          <cell r="B4978" t="str">
            <v>S</v>
          </cell>
          <cell r="C4978" t="str">
            <v>U</v>
          </cell>
          <cell r="D4978" t="str">
            <v>J</v>
          </cell>
          <cell r="E4978" t="str">
            <v xml:space="preserve">KANWIL BANDAR LAMPUNG                   </v>
          </cell>
          <cell r="F4978" t="str">
            <v xml:space="preserve">J -- KANWIL BANDAR LAMPUNG                        </v>
          </cell>
        </row>
        <row r="4979">
          <cell r="A4979">
            <v>7438</v>
          </cell>
          <cell r="B4979" t="str">
            <v>S</v>
          </cell>
          <cell r="C4979" t="str">
            <v>U</v>
          </cell>
          <cell r="D4979" t="str">
            <v>B</v>
          </cell>
          <cell r="E4979" t="str">
            <v xml:space="preserve">Medan                                   </v>
          </cell>
          <cell r="F4979" t="str">
            <v xml:space="preserve">B -- Medan                                        </v>
          </cell>
        </row>
        <row r="4980">
          <cell r="A4980">
            <v>5618</v>
          </cell>
          <cell r="B4980" t="str">
            <v>S</v>
          </cell>
          <cell r="C4980" t="str">
            <v>U</v>
          </cell>
          <cell r="D4980" t="str">
            <v>J</v>
          </cell>
          <cell r="E4980" t="str">
            <v xml:space="preserve">KANWIL BANDAR LAMPUNG                   </v>
          </cell>
          <cell r="F4980" t="str">
            <v xml:space="preserve">J -- KANWIL BANDAR LAMPUNG                        </v>
          </cell>
        </row>
        <row r="4981">
          <cell r="A4981">
            <v>5617</v>
          </cell>
          <cell r="B4981" t="str">
            <v>S</v>
          </cell>
          <cell r="C4981" t="str">
            <v>U</v>
          </cell>
          <cell r="D4981" t="str">
            <v>J</v>
          </cell>
          <cell r="E4981" t="str">
            <v xml:space="preserve">KANWIL BANDAR LAMPUNG                   </v>
          </cell>
          <cell r="F4981" t="str">
            <v xml:space="preserve">J -- KANWIL BANDAR LAMPUNG                        </v>
          </cell>
        </row>
        <row r="4982">
          <cell r="A4982">
            <v>7974</v>
          </cell>
          <cell r="B4982" t="str">
            <v>S</v>
          </cell>
          <cell r="C4982" t="str">
            <v>U</v>
          </cell>
          <cell r="D4982" t="str">
            <v>J</v>
          </cell>
          <cell r="E4982" t="str">
            <v xml:space="preserve">KANWIL BANDAR LAMPUNG                   </v>
          </cell>
          <cell r="F4982" t="str">
            <v xml:space="preserve">J -- KANWIL BANDAR LAMPUNG                        </v>
          </cell>
        </row>
        <row r="4983">
          <cell r="A4983">
            <v>5434</v>
          </cell>
          <cell r="B4983" t="str">
            <v>S</v>
          </cell>
          <cell r="C4983" t="str">
            <v>U</v>
          </cell>
          <cell r="D4983" t="str">
            <v>C</v>
          </cell>
          <cell r="E4983" t="str">
            <v xml:space="preserve">Padang                                  </v>
          </cell>
          <cell r="F4983" t="str">
            <v xml:space="preserve">C -- Padang                                       </v>
          </cell>
        </row>
        <row r="4984">
          <cell r="A4984">
            <v>5338</v>
          </cell>
          <cell r="B4984" t="str">
            <v>S</v>
          </cell>
          <cell r="C4984" t="str">
            <v>U</v>
          </cell>
          <cell r="D4984" t="str">
            <v>B</v>
          </cell>
          <cell r="E4984" t="str">
            <v xml:space="preserve">Medan                                   </v>
          </cell>
          <cell r="F4984" t="str">
            <v xml:space="preserve">B -- Medan                                        </v>
          </cell>
        </row>
        <row r="4985">
          <cell r="A4985">
            <v>4998</v>
          </cell>
          <cell r="B4985" t="str">
            <v>S</v>
          </cell>
          <cell r="C4985" t="str">
            <v>U</v>
          </cell>
          <cell r="D4985" t="str">
            <v>P</v>
          </cell>
          <cell r="E4985" t="str">
            <v xml:space="preserve">Makassar                                </v>
          </cell>
          <cell r="F4985" t="str">
            <v xml:space="preserve">P -- Makassar                                     </v>
          </cell>
        </row>
        <row r="4986">
          <cell r="A4986">
            <v>5533</v>
          </cell>
          <cell r="B4986" t="str">
            <v>S</v>
          </cell>
          <cell r="C4986" t="str">
            <v>U</v>
          </cell>
          <cell r="D4986" t="str">
            <v>C</v>
          </cell>
          <cell r="E4986" t="str">
            <v xml:space="preserve">Padang                                  </v>
          </cell>
          <cell r="F4986" t="str">
            <v xml:space="preserve">C -- Padang                                       </v>
          </cell>
        </row>
        <row r="4987">
          <cell r="A4987">
            <v>7099</v>
          </cell>
          <cell r="B4987" t="str">
            <v>S</v>
          </cell>
          <cell r="C4987" t="str">
            <v>U</v>
          </cell>
          <cell r="D4987" t="str">
            <v>B</v>
          </cell>
          <cell r="E4987" t="str">
            <v xml:space="preserve">Medan                                   </v>
          </cell>
          <cell r="F4987" t="str">
            <v xml:space="preserve">B -- Medan                                        </v>
          </cell>
        </row>
        <row r="4988">
          <cell r="A4988">
            <v>3977</v>
          </cell>
          <cell r="B4988" t="str">
            <v>S</v>
          </cell>
          <cell r="C4988" t="str">
            <v>U</v>
          </cell>
          <cell r="D4988" t="str">
            <v>B</v>
          </cell>
          <cell r="E4988" t="str">
            <v xml:space="preserve">Medan                                   </v>
          </cell>
          <cell r="F4988" t="str">
            <v xml:space="preserve">B -- Medan                                        </v>
          </cell>
        </row>
        <row r="4989">
          <cell r="A4989">
            <v>7605</v>
          </cell>
          <cell r="B4989" t="str">
            <v>S</v>
          </cell>
          <cell r="C4989" t="str">
            <v>U</v>
          </cell>
          <cell r="D4989" t="str">
            <v>J</v>
          </cell>
          <cell r="E4989" t="str">
            <v xml:space="preserve">KANWIL BANDAR LAMPUNG                   </v>
          </cell>
          <cell r="F4989" t="str">
            <v xml:space="preserve">J -- KANWIL BANDAR LAMPUNG                        </v>
          </cell>
        </row>
        <row r="4990">
          <cell r="A4990">
            <v>3840</v>
          </cell>
          <cell r="B4990" t="str">
            <v>S</v>
          </cell>
          <cell r="C4990" t="str">
            <v>U</v>
          </cell>
          <cell r="D4990" t="str">
            <v>G</v>
          </cell>
          <cell r="E4990" t="str">
            <v xml:space="preserve">Semarang                                </v>
          </cell>
          <cell r="F4990" t="str">
            <v xml:space="preserve">G -- Semarang                                     </v>
          </cell>
        </row>
        <row r="4991">
          <cell r="A4991">
            <v>4306</v>
          </cell>
          <cell r="B4991" t="str">
            <v>S</v>
          </cell>
          <cell r="C4991" t="str">
            <v>U</v>
          </cell>
          <cell r="D4991" t="str">
            <v>F</v>
          </cell>
          <cell r="E4991" t="str">
            <v xml:space="preserve">Bandung                                 </v>
          </cell>
          <cell r="F4991" t="str">
            <v xml:space="preserve">F -- Bandung                                      </v>
          </cell>
        </row>
        <row r="4992">
          <cell r="A4992">
            <v>6434</v>
          </cell>
          <cell r="B4992" t="str">
            <v>S</v>
          </cell>
          <cell r="C4992" t="str">
            <v>U</v>
          </cell>
          <cell r="D4992" t="str">
            <v>R</v>
          </cell>
          <cell r="E4992" t="str">
            <v xml:space="preserve">KANWIL MALANG                           </v>
          </cell>
          <cell r="F4992" t="str">
            <v xml:space="preserve">R -- KANWIL MALANG                                </v>
          </cell>
        </row>
        <row r="4993">
          <cell r="A4993">
            <v>4456</v>
          </cell>
          <cell r="B4993" t="str">
            <v>S</v>
          </cell>
          <cell r="C4993" t="str">
            <v>U</v>
          </cell>
          <cell r="D4993" t="str">
            <v>F</v>
          </cell>
          <cell r="E4993" t="str">
            <v xml:space="preserve">Bandung                                 </v>
          </cell>
          <cell r="F4993" t="str">
            <v xml:space="preserve">F -- Bandung                                      </v>
          </cell>
        </row>
        <row r="4994">
          <cell r="A4994">
            <v>787</v>
          </cell>
          <cell r="B4994" t="str">
            <v>S</v>
          </cell>
          <cell r="C4994" t="str">
            <v>U</v>
          </cell>
          <cell r="D4994" t="str">
            <v>E</v>
          </cell>
          <cell r="E4994" t="str">
            <v xml:space="preserve">DKI                                     </v>
          </cell>
          <cell r="F4994" t="str">
            <v xml:space="preserve">E -- DKI                                          </v>
          </cell>
        </row>
        <row r="4995">
          <cell r="A4995">
            <v>793</v>
          </cell>
          <cell r="B4995" t="str">
            <v>S</v>
          </cell>
          <cell r="C4995" t="str">
            <v>U</v>
          </cell>
          <cell r="D4995" t="str">
            <v>E</v>
          </cell>
          <cell r="E4995" t="str">
            <v xml:space="preserve">DKI                                     </v>
          </cell>
          <cell r="F4995" t="str">
            <v xml:space="preserve">E -- DKI                                          </v>
          </cell>
        </row>
        <row r="4996">
          <cell r="A4996">
            <v>781</v>
          </cell>
          <cell r="B4996" t="str">
            <v>S</v>
          </cell>
          <cell r="C4996" t="str">
            <v>U</v>
          </cell>
          <cell r="D4996" t="str">
            <v>F</v>
          </cell>
          <cell r="E4996" t="str">
            <v xml:space="preserve">Bandung                                 </v>
          </cell>
          <cell r="F4996" t="str">
            <v xml:space="preserve">F -- Bandung                                      </v>
          </cell>
        </row>
        <row r="4997">
          <cell r="A4997">
            <v>5987</v>
          </cell>
          <cell r="B4997" t="str">
            <v>S</v>
          </cell>
          <cell r="C4997" t="str">
            <v>U</v>
          </cell>
          <cell r="D4997" t="str">
            <v>G</v>
          </cell>
          <cell r="E4997" t="str">
            <v xml:space="preserve">Semarang                                </v>
          </cell>
          <cell r="F4997" t="str">
            <v xml:space="preserve">G -- Semarang                                     </v>
          </cell>
        </row>
        <row r="4998">
          <cell r="A4998">
            <v>7156</v>
          </cell>
          <cell r="B4998" t="str">
            <v>S</v>
          </cell>
          <cell r="C4998" t="str">
            <v>U</v>
          </cell>
          <cell r="D4998" t="str">
            <v>M</v>
          </cell>
          <cell r="E4998" t="str">
            <v xml:space="preserve">Denpasar                                </v>
          </cell>
          <cell r="F4998" t="str">
            <v xml:space="preserve">M -- Denpasar                                     </v>
          </cell>
        </row>
        <row r="4999">
          <cell r="A4999">
            <v>3780</v>
          </cell>
          <cell r="B4999" t="str">
            <v>S</v>
          </cell>
          <cell r="C4999" t="str">
            <v>U</v>
          </cell>
          <cell r="D4999" t="str">
            <v>F</v>
          </cell>
          <cell r="E4999" t="str">
            <v xml:space="preserve">Bandung                                 </v>
          </cell>
          <cell r="F4999" t="str">
            <v xml:space="preserve">F -- Bandung                                      </v>
          </cell>
        </row>
        <row r="5000">
          <cell r="A5000">
            <v>6393</v>
          </cell>
          <cell r="B5000" t="str">
            <v>S</v>
          </cell>
          <cell r="C5000" t="str">
            <v>U</v>
          </cell>
          <cell r="D5000" t="str">
            <v>R</v>
          </cell>
          <cell r="E5000" t="str">
            <v xml:space="preserve">KANWIL MALANG                           </v>
          </cell>
          <cell r="F5000" t="str">
            <v xml:space="preserve">R -- KANWIL MALANG                                </v>
          </cell>
        </row>
        <row r="5001">
          <cell r="A5001">
            <v>5736</v>
          </cell>
          <cell r="B5001" t="str">
            <v>S</v>
          </cell>
          <cell r="C5001" t="str">
            <v>U</v>
          </cell>
          <cell r="D5001" t="str">
            <v>D</v>
          </cell>
          <cell r="E5001" t="str">
            <v xml:space="preserve">Palembang                               </v>
          </cell>
          <cell r="F5001" t="str">
            <v xml:space="preserve">D -- Palembang                                    </v>
          </cell>
        </row>
        <row r="5002">
          <cell r="A5002">
            <v>3390</v>
          </cell>
          <cell r="B5002" t="str">
            <v>S</v>
          </cell>
          <cell r="C5002" t="str">
            <v>U</v>
          </cell>
          <cell r="D5002" t="str">
            <v>J</v>
          </cell>
          <cell r="E5002" t="str">
            <v xml:space="preserve">KANWIL BANDAR LAMPUNG                   </v>
          </cell>
          <cell r="F5002" t="str">
            <v xml:space="preserve">J -- KANWIL BANDAR LAMPUNG                        </v>
          </cell>
        </row>
        <row r="5003">
          <cell r="A5003">
            <v>759</v>
          </cell>
          <cell r="B5003" t="str">
            <v>S</v>
          </cell>
          <cell r="C5003" t="str">
            <v>U</v>
          </cell>
          <cell r="D5003" t="str">
            <v>F</v>
          </cell>
          <cell r="E5003" t="str">
            <v xml:space="preserve">Bandung                                 </v>
          </cell>
          <cell r="F5003" t="str">
            <v xml:space="preserve">F -- Bandung                                      </v>
          </cell>
        </row>
        <row r="5004">
          <cell r="A5004">
            <v>4496</v>
          </cell>
          <cell r="B5004" t="str">
            <v>S</v>
          </cell>
          <cell r="C5004" t="str">
            <v>U</v>
          </cell>
          <cell r="D5004" t="str">
            <v>L</v>
          </cell>
          <cell r="E5004" t="str">
            <v xml:space="preserve">Banjarmasin                             </v>
          </cell>
          <cell r="F5004" t="str">
            <v xml:space="preserve">L -- Banjarmasin                                  </v>
          </cell>
        </row>
        <row r="5005">
          <cell r="A5005">
            <v>4086</v>
          </cell>
          <cell r="B5005" t="str">
            <v>S</v>
          </cell>
          <cell r="C5005" t="str">
            <v>U</v>
          </cell>
          <cell r="D5005" t="str">
            <v>F</v>
          </cell>
          <cell r="E5005" t="str">
            <v xml:space="preserve">Bandung                                 </v>
          </cell>
          <cell r="F5005" t="str">
            <v xml:space="preserve">F -- Bandung                                      </v>
          </cell>
        </row>
        <row r="5006">
          <cell r="A5006">
            <v>5775</v>
          </cell>
          <cell r="B5006" t="str">
            <v>S</v>
          </cell>
          <cell r="C5006" t="str">
            <v>U</v>
          </cell>
          <cell r="D5006" t="str">
            <v>J</v>
          </cell>
          <cell r="E5006" t="str">
            <v xml:space="preserve">KANWIL BANDAR LAMPUNG                   </v>
          </cell>
          <cell r="F5006" t="str">
            <v xml:space="preserve">J -- KANWIL BANDAR LAMPUNG                        </v>
          </cell>
        </row>
        <row r="5007">
          <cell r="A5007">
            <v>6609</v>
          </cell>
          <cell r="B5007" t="str">
            <v>S</v>
          </cell>
          <cell r="C5007" t="str">
            <v>U</v>
          </cell>
          <cell r="D5007" t="str">
            <v>H</v>
          </cell>
          <cell r="E5007" t="str">
            <v xml:space="preserve">Yogyakarta                              </v>
          </cell>
          <cell r="F5007" t="str">
            <v xml:space="preserve">H -- Yogyakarta                                   </v>
          </cell>
        </row>
        <row r="5008">
          <cell r="A5008">
            <v>6081</v>
          </cell>
          <cell r="B5008" t="str">
            <v>S</v>
          </cell>
          <cell r="C5008" t="str">
            <v>U</v>
          </cell>
          <cell r="D5008" t="str">
            <v>G</v>
          </cell>
          <cell r="E5008" t="str">
            <v xml:space="preserve">Semarang                                </v>
          </cell>
          <cell r="F5008" t="str">
            <v xml:space="preserve">G -- Semarang                                     </v>
          </cell>
        </row>
        <row r="5009">
          <cell r="A5009">
            <v>6041</v>
          </cell>
          <cell r="B5009" t="str">
            <v>S</v>
          </cell>
          <cell r="C5009" t="str">
            <v>U</v>
          </cell>
          <cell r="D5009" t="str">
            <v>G</v>
          </cell>
          <cell r="E5009" t="str">
            <v xml:space="preserve">Semarang                                </v>
          </cell>
          <cell r="F5009" t="str">
            <v xml:space="preserve">G -- Semarang                                     </v>
          </cell>
        </row>
        <row r="5010">
          <cell r="A5010">
            <v>4457</v>
          </cell>
          <cell r="B5010" t="str">
            <v>S</v>
          </cell>
          <cell r="C5010" t="str">
            <v>U</v>
          </cell>
          <cell r="D5010" t="str">
            <v>F</v>
          </cell>
          <cell r="E5010" t="str">
            <v xml:space="preserve">Bandung                                 </v>
          </cell>
          <cell r="F5010" t="str">
            <v xml:space="preserve">F -- Bandung                                      </v>
          </cell>
        </row>
        <row r="5011">
          <cell r="A5011">
            <v>5957</v>
          </cell>
          <cell r="B5011" t="str">
            <v>S</v>
          </cell>
          <cell r="C5011" t="str">
            <v>U</v>
          </cell>
          <cell r="D5011" t="str">
            <v>G</v>
          </cell>
          <cell r="E5011" t="str">
            <v xml:space="preserve">Semarang                                </v>
          </cell>
          <cell r="F5011" t="str">
            <v xml:space="preserve">G -- Semarang                                     </v>
          </cell>
        </row>
        <row r="5012">
          <cell r="A5012">
            <v>5918</v>
          </cell>
          <cell r="B5012" t="str">
            <v>S</v>
          </cell>
          <cell r="C5012" t="str">
            <v>U</v>
          </cell>
          <cell r="D5012" t="str">
            <v>G</v>
          </cell>
          <cell r="E5012" t="str">
            <v xml:space="preserve">Semarang                                </v>
          </cell>
          <cell r="F5012" t="str">
            <v xml:space="preserve">G -- Semarang                                     </v>
          </cell>
        </row>
        <row r="5013">
          <cell r="A5013">
            <v>6158</v>
          </cell>
          <cell r="B5013" t="str">
            <v>S</v>
          </cell>
          <cell r="C5013" t="str">
            <v>U</v>
          </cell>
          <cell r="D5013" t="str">
            <v>R</v>
          </cell>
          <cell r="E5013" t="str">
            <v xml:space="preserve">KANWIL MALANG                           </v>
          </cell>
          <cell r="F5013" t="str">
            <v xml:space="preserve">R -- KANWIL MALANG                                </v>
          </cell>
        </row>
        <row r="5014">
          <cell r="A5014">
            <v>6585</v>
          </cell>
          <cell r="B5014" t="str">
            <v>S</v>
          </cell>
          <cell r="C5014" t="str">
            <v>U</v>
          </cell>
          <cell r="D5014" t="str">
            <v>R</v>
          </cell>
          <cell r="E5014" t="str">
            <v xml:space="preserve">KANWIL MALANG                           </v>
          </cell>
          <cell r="F5014" t="str">
            <v xml:space="preserve">R -- KANWIL MALANG                                </v>
          </cell>
        </row>
        <row r="5015">
          <cell r="A5015">
            <v>4689</v>
          </cell>
          <cell r="B5015" t="str">
            <v>S</v>
          </cell>
          <cell r="C5015" t="str">
            <v>U</v>
          </cell>
          <cell r="D5015" t="str">
            <v>M</v>
          </cell>
          <cell r="E5015" t="str">
            <v xml:space="preserve">Denpasar                                </v>
          </cell>
          <cell r="F5015" t="str">
            <v xml:space="preserve">M -- Denpasar                                     </v>
          </cell>
        </row>
        <row r="5016">
          <cell r="A5016">
            <v>5163</v>
          </cell>
          <cell r="B5016" t="str">
            <v>S</v>
          </cell>
          <cell r="C5016" t="str">
            <v>U</v>
          </cell>
          <cell r="D5016" t="str">
            <v>N</v>
          </cell>
          <cell r="E5016" t="str">
            <v xml:space="preserve">Manado                                  </v>
          </cell>
          <cell r="F5016" t="str">
            <v xml:space="preserve">N -- Manado                                       </v>
          </cell>
        </row>
        <row r="5017">
          <cell r="A5017">
            <v>6082</v>
          </cell>
          <cell r="B5017" t="str">
            <v>S</v>
          </cell>
          <cell r="C5017" t="str">
            <v>U</v>
          </cell>
          <cell r="D5017" t="str">
            <v>G</v>
          </cell>
          <cell r="E5017" t="str">
            <v xml:space="preserve">Semarang                                </v>
          </cell>
          <cell r="F5017" t="str">
            <v xml:space="preserve">G -- Semarang                                     </v>
          </cell>
        </row>
        <row r="5018">
          <cell r="A5018">
            <v>6279</v>
          </cell>
          <cell r="B5018" t="str">
            <v>S</v>
          </cell>
          <cell r="C5018" t="str">
            <v>U</v>
          </cell>
          <cell r="D5018" t="str">
            <v>R</v>
          </cell>
          <cell r="E5018" t="str">
            <v xml:space="preserve">KANWIL MALANG                           </v>
          </cell>
          <cell r="F5018" t="str">
            <v xml:space="preserve">R -- KANWIL MALANG                                </v>
          </cell>
        </row>
        <row r="5019">
          <cell r="A5019">
            <v>5400</v>
          </cell>
          <cell r="B5019" t="str">
            <v>S</v>
          </cell>
          <cell r="C5019" t="str">
            <v>U</v>
          </cell>
          <cell r="D5019" t="str">
            <v>B</v>
          </cell>
          <cell r="E5019" t="str">
            <v xml:space="preserve">Medan                                   </v>
          </cell>
          <cell r="F5019" t="str">
            <v xml:space="preserve">B -- Medan                                        </v>
          </cell>
        </row>
        <row r="5020">
          <cell r="A5020">
            <v>7969</v>
          </cell>
          <cell r="B5020" t="str">
            <v>S</v>
          </cell>
          <cell r="C5020" t="str">
            <v>U</v>
          </cell>
          <cell r="D5020" t="str">
            <v>N</v>
          </cell>
          <cell r="E5020" t="str">
            <v xml:space="preserve">Manado                                  </v>
          </cell>
          <cell r="F5020" t="str">
            <v xml:space="preserve">N -- Manado                                       </v>
          </cell>
        </row>
        <row r="5021">
          <cell r="A5021">
            <v>3687</v>
          </cell>
          <cell r="B5021" t="str">
            <v>S</v>
          </cell>
          <cell r="C5021" t="str">
            <v>U</v>
          </cell>
          <cell r="D5021" t="str">
            <v>G</v>
          </cell>
          <cell r="E5021" t="str">
            <v xml:space="preserve">Semarang                                </v>
          </cell>
          <cell r="F5021" t="str">
            <v xml:space="preserve">G -- Semarang                                     </v>
          </cell>
        </row>
        <row r="5022">
          <cell r="A5022">
            <v>4821</v>
          </cell>
          <cell r="B5022" t="str">
            <v>S</v>
          </cell>
          <cell r="C5022" t="str">
            <v>U</v>
          </cell>
          <cell r="D5022" t="str">
            <v>L</v>
          </cell>
          <cell r="E5022" t="str">
            <v xml:space="preserve">Banjarmasin                             </v>
          </cell>
          <cell r="F5022" t="str">
            <v xml:space="preserve">L -- Banjarmasin                                  </v>
          </cell>
        </row>
        <row r="5023">
          <cell r="A5023">
            <v>3573</v>
          </cell>
          <cell r="B5023" t="str">
            <v>S</v>
          </cell>
          <cell r="C5023" t="str">
            <v>U</v>
          </cell>
          <cell r="D5023" t="str">
            <v>M</v>
          </cell>
          <cell r="E5023" t="str">
            <v xml:space="preserve">Denpasar                                </v>
          </cell>
          <cell r="F5023" t="str">
            <v xml:space="preserve">M -- Denpasar                                     </v>
          </cell>
        </row>
        <row r="5024">
          <cell r="A5024">
            <v>5752</v>
          </cell>
          <cell r="B5024" t="str">
            <v>S</v>
          </cell>
          <cell r="C5024" t="str">
            <v>U</v>
          </cell>
          <cell r="D5024" t="str">
            <v>D</v>
          </cell>
          <cell r="E5024" t="str">
            <v xml:space="preserve">Palembang                               </v>
          </cell>
          <cell r="F5024" t="str">
            <v xml:space="preserve">D -- Palembang                                    </v>
          </cell>
        </row>
        <row r="5025">
          <cell r="A5025">
            <v>5483</v>
          </cell>
          <cell r="B5025" t="str">
            <v>S</v>
          </cell>
          <cell r="C5025" t="str">
            <v>U</v>
          </cell>
          <cell r="D5025" t="str">
            <v>C</v>
          </cell>
          <cell r="E5025" t="str">
            <v xml:space="preserve">Padang                                  </v>
          </cell>
          <cell r="F5025" t="str">
            <v xml:space="preserve">C -- Padang                                       </v>
          </cell>
        </row>
        <row r="5026">
          <cell r="A5026">
            <v>3613</v>
          </cell>
          <cell r="B5026" t="str">
            <v>S</v>
          </cell>
          <cell r="C5026" t="str">
            <v>U</v>
          </cell>
          <cell r="D5026" t="str">
            <v>L</v>
          </cell>
          <cell r="E5026" t="str">
            <v xml:space="preserve">Banjarmasin                             </v>
          </cell>
          <cell r="F5026" t="str">
            <v xml:space="preserve">L -- Banjarmasin                                  </v>
          </cell>
        </row>
        <row r="5027">
          <cell r="A5027">
            <v>6518</v>
          </cell>
          <cell r="B5027" t="str">
            <v>S</v>
          </cell>
          <cell r="C5027" t="str">
            <v>U</v>
          </cell>
          <cell r="D5027" t="str">
            <v>R</v>
          </cell>
          <cell r="E5027" t="str">
            <v xml:space="preserve">KANWIL MALANG                           </v>
          </cell>
          <cell r="F5027" t="str">
            <v xml:space="preserve">R -- KANWIL MALANG                                </v>
          </cell>
        </row>
        <row r="5028">
          <cell r="A5028">
            <v>7971</v>
          </cell>
          <cell r="B5028" t="str">
            <v>S</v>
          </cell>
          <cell r="C5028" t="str">
            <v>U</v>
          </cell>
          <cell r="D5028" t="str">
            <v>B</v>
          </cell>
          <cell r="E5028" t="str">
            <v xml:space="preserve">Medan                                   </v>
          </cell>
          <cell r="F5028" t="str">
            <v xml:space="preserve">B -- Medan                                        </v>
          </cell>
        </row>
        <row r="5029">
          <cell r="A5029">
            <v>7490</v>
          </cell>
          <cell r="B5029" t="str">
            <v>S</v>
          </cell>
          <cell r="C5029" t="str">
            <v>U</v>
          </cell>
          <cell r="D5029" t="str">
            <v>P</v>
          </cell>
          <cell r="E5029" t="str">
            <v xml:space="preserve">Makassar                                </v>
          </cell>
          <cell r="F5029" t="str">
            <v xml:space="preserve">P -- Makassar                                     </v>
          </cell>
        </row>
        <row r="5030">
          <cell r="A5030">
            <v>3632</v>
          </cell>
          <cell r="B5030" t="str">
            <v>S</v>
          </cell>
          <cell r="C5030" t="str">
            <v>U</v>
          </cell>
          <cell r="D5030" t="str">
            <v>P</v>
          </cell>
          <cell r="E5030" t="str">
            <v xml:space="preserve">Makassar                                </v>
          </cell>
          <cell r="F5030" t="str">
            <v xml:space="preserve">P -- Makassar                                     </v>
          </cell>
        </row>
        <row r="5031">
          <cell r="A5031">
            <v>6859</v>
          </cell>
          <cell r="B5031" t="str">
            <v>S</v>
          </cell>
          <cell r="C5031" t="str">
            <v>U</v>
          </cell>
          <cell r="D5031" t="str">
            <v>H</v>
          </cell>
          <cell r="E5031" t="str">
            <v xml:space="preserve">Yogyakarta                              </v>
          </cell>
          <cell r="F5031" t="str">
            <v xml:space="preserve">H -- Yogyakarta                                   </v>
          </cell>
        </row>
        <row r="5032">
          <cell r="A5032">
            <v>6635</v>
          </cell>
          <cell r="B5032" t="str">
            <v>S</v>
          </cell>
          <cell r="C5032" t="str">
            <v>U</v>
          </cell>
          <cell r="D5032" t="str">
            <v>H</v>
          </cell>
          <cell r="E5032" t="str">
            <v xml:space="preserve">Yogyakarta                              </v>
          </cell>
          <cell r="F5032" t="str">
            <v xml:space="preserve">H -- Yogyakarta                                   </v>
          </cell>
        </row>
        <row r="5033">
          <cell r="A5033">
            <v>6523</v>
          </cell>
          <cell r="B5033" t="str">
            <v>S</v>
          </cell>
          <cell r="C5033" t="str">
            <v>U</v>
          </cell>
          <cell r="D5033" t="str">
            <v>R</v>
          </cell>
          <cell r="E5033" t="str">
            <v xml:space="preserve">KANWIL MALANG                           </v>
          </cell>
          <cell r="F5033" t="str">
            <v xml:space="preserve">R -- KANWIL MALANG                                </v>
          </cell>
        </row>
        <row r="5034">
          <cell r="A5034">
            <v>5489</v>
          </cell>
          <cell r="B5034" t="str">
            <v>S</v>
          </cell>
          <cell r="C5034" t="str">
            <v>U</v>
          </cell>
          <cell r="D5034" t="str">
            <v>C</v>
          </cell>
          <cell r="E5034" t="str">
            <v xml:space="preserve">Padang                                  </v>
          </cell>
          <cell r="F5034" t="str">
            <v xml:space="preserve">C -- Padang                                       </v>
          </cell>
        </row>
        <row r="5035">
          <cell r="A5035">
            <v>6595</v>
          </cell>
          <cell r="B5035" t="str">
            <v>S</v>
          </cell>
          <cell r="C5035" t="str">
            <v>U</v>
          </cell>
          <cell r="D5035" t="str">
            <v>R</v>
          </cell>
          <cell r="E5035" t="str">
            <v xml:space="preserve">KANWIL MALANG                           </v>
          </cell>
          <cell r="F5035" t="str">
            <v xml:space="preserve">R -- KANWIL MALANG                                </v>
          </cell>
        </row>
        <row r="5036">
          <cell r="A5036">
            <v>3022</v>
          </cell>
          <cell r="B5036" t="str">
            <v>S</v>
          </cell>
          <cell r="C5036" t="str">
            <v>U</v>
          </cell>
          <cell r="D5036" t="str">
            <v>H</v>
          </cell>
          <cell r="E5036" t="str">
            <v xml:space="preserve">Yogyakarta                              </v>
          </cell>
          <cell r="F5036" t="str">
            <v xml:space="preserve">H -- Yogyakarta                                   </v>
          </cell>
        </row>
        <row r="5037">
          <cell r="A5037">
            <v>6774</v>
          </cell>
          <cell r="B5037" t="str">
            <v>S</v>
          </cell>
          <cell r="C5037" t="str">
            <v>U</v>
          </cell>
          <cell r="D5037" t="str">
            <v>H</v>
          </cell>
          <cell r="E5037" t="str">
            <v xml:space="preserve">Yogyakarta                              </v>
          </cell>
          <cell r="F5037" t="str">
            <v xml:space="preserve">H -- Yogyakarta                                   </v>
          </cell>
        </row>
        <row r="5038">
          <cell r="A5038">
            <v>3642</v>
          </cell>
          <cell r="B5038" t="str">
            <v>S</v>
          </cell>
          <cell r="C5038" t="str">
            <v>U</v>
          </cell>
          <cell r="D5038" t="str">
            <v>R</v>
          </cell>
          <cell r="E5038" t="str">
            <v xml:space="preserve">KANWIL MALANG                           </v>
          </cell>
          <cell r="F5038" t="str">
            <v xml:space="preserve">R -- KANWIL MALANG                                </v>
          </cell>
        </row>
        <row r="5039">
          <cell r="A5039">
            <v>5958</v>
          </cell>
          <cell r="B5039" t="str">
            <v>S</v>
          </cell>
          <cell r="C5039" t="str">
            <v>U</v>
          </cell>
          <cell r="D5039" t="str">
            <v>G</v>
          </cell>
          <cell r="E5039" t="str">
            <v xml:space="preserve">Semarang                                </v>
          </cell>
          <cell r="F5039" t="str">
            <v xml:space="preserve">G -- Semarang                                     </v>
          </cell>
        </row>
        <row r="5040">
          <cell r="A5040">
            <v>6400</v>
          </cell>
          <cell r="B5040" t="str">
            <v>S</v>
          </cell>
          <cell r="C5040" t="str">
            <v>U</v>
          </cell>
          <cell r="D5040" t="str">
            <v>R</v>
          </cell>
          <cell r="E5040" t="str">
            <v xml:space="preserve">KANWIL MALANG                           </v>
          </cell>
          <cell r="F5040" t="str">
            <v xml:space="preserve">R -- KANWIL MALANG                                </v>
          </cell>
        </row>
        <row r="5041">
          <cell r="A5041">
            <v>4243</v>
          </cell>
          <cell r="B5041" t="str">
            <v>S</v>
          </cell>
          <cell r="C5041" t="str">
            <v>U</v>
          </cell>
          <cell r="D5041" t="str">
            <v>I</v>
          </cell>
          <cell r="E5041" t="str">
            <v xml:space="preserve">DKI2                                    </v>
          </cell>
          <cell r="F5041" t="str">
            <v xml:space="preserve">I -- DKI2                                         </v>
          </cell>
        </row>
        <row r="5042">
          <cell r="A5042">
            <v>5758</v>
          </cell>
          <cell r="B5042" t="str">
            <v>S</v>
          </cell>
          <cell r="C5042" t="str">
            <v>U</v>
          </cell>
          <cell r="D5042" t="str">
            <v>D</v>
          </cell>
          <cell r="E5042" t="str">
            <v xml:space="preserve">Palembang                               </v>
          </cell>
          <cell r="F5042" t="str">
            <v xml:space="preserve">D -- Palembang                                    </v>
          </cell>
        </row>
        <row r="5043">
          <cell r="A5043">
            <v>5390</v>
          </cell>
          <cell r="B5043" t="str">
            <v>S</v>
          </cell>
          <cell r="C5043" t="str">
            <v>U</v>
          </cell>
          <cell r="D5043" t="str">
            <v>B</v>
          </cell>
          <cell r="E5043" t="str">
            <v xml:space="preserve">Medan                                   </v>
          </cell>
          <cell r="F5043" t="str">
            <v xml:space="preserve">B -- Medan                                        </v>
          </cell>
        </row>
        <row r="5044">
          <cell r="A5044">
            <v>6465</v>
          </cell>
          <cell r="B5044" t="str">
            <v>S</v>
          </cell>
          <cell r="C5044" t="str">
            <v>U</v>
          </cell>
          <cell r="D5044" t="str">
            <v>K</v>
          </cell>
          <cell r="E5044" t="str">
            <v xml:space="preserve">Surabaya                                </v>
          </cell>
          <cell r="F5044" t="str">
            <v xml:space="preserve">K -- Surabaya                                     </v>
          </cell>
        </row>
        <row r="5045">
          <cell r="A5045">
            <v>7768</v>
          </cell>
          <cell r="B5045" t="str">
            <v>S</v>
          </cell>
          <cell r="C5045" t="str">
            <v>U</v>
          </cell>
          <cell r="D5045" t="str">
            <v>J</v>
          </cell>
          <cell r="E5045" t="str">
            <v xml:space="preserve">KANWIL BANDAR LAMPUNG                   </v>
          </cell>
          <cell r="F5045" t="str">
            <v xml:space="preserve">J -- KANWIL BANDAR LAMPUNG                        </v>
          </cell>
        </row>
        <row r="5046">
          <cell r="A5046">
            <v>7423</v>
          </cell>
          <cell r="B5046" t="str">
            <v>S</v>
          </cell>
          <cell r="C5046" t="str">
            <v>U</v>
          </cell>
          <cell r="D5046" t="str">
            <v>Q</v>
          </cell>
          <cell r="E5046" t="str">
            <v xml:space="preserve">KANWIL JAKARTA 3                        </v>
          </cell>
          <cell r="F5046" t="str">
            <v xml:space="preserve">Q -- KANWIL JAKARTA 3                             </v>
          </cell>
        </row>
        <row r="5047">
          <cell r="A5047">
            <v>8020</v>
          </cell>
          <cell r="B5047" t="str">
            <v>S</v>
          </cell>
          <cell r="C5047" t="str">
            <v>U</v>
          </cell>
          <cell r="D5047" t="str">
            <v>Q</v>
          </cell>
          <cell r="E5047" t="str">
            <v xml:space="preserve">KANWIL JAKARTA 3                        </v>
          </cell>
          <cell r="F5047" t="str">
            <v xml:space="preserve">Q -- KANWIL JAKARTA 3                             </v>
          </cell>
        </row>
        <row r="5048">
          <cell r="A5048">
            <v>7307</v>
          </cell>
          <cell r="B5048" t="str">
            <v>S</v>
          </cell>
          <cell r="C5048" t="str">
            <v>U</v>
          </cell>
          <cell r="D5048" t="str">
            <v>H</v>
          </cell>
          <cell r="E5048" t="str">
            <v xml:space="preserve">Yogyakarta                              </v>
          </cell>
          <cell r="F5048" t="str">
            <v xml:space="preserve">H -- Yogyakarta                                   </v>
          </cell>
        </row>
        <row r="5049">
          <cell r="A5049">
            <v>7069</v>
          </cell>
          <cell r="B5049" t="str">
            <v>S</v>
          </cell>
          <cell r="C5049" t="str">
            <v>U</v>
          </cell>
          <cell r="D5049" t="str">
            <v>P</v>
          </cell>
          <cell r="E5049" t="str">
            <v xml:space="preserve">Makassar                                </v>
          </cell>
          <cell r="F5049" t="str">
            <v xml:space="preserve">P -- Makassar                                     </v>
          </cell>
        </row>
        <row r="5050">
          <cell r="A5050">
            <v>4900</v>
          </cell>
          <cell r="B5050" t="str">
            <v>S</v>
          </cell>
          <cell r="C5050" t="str">
            <v>U</v>
          </cell>
          <cell r="D5050" t="str">
            <v>P</v>
          </cell>
          <cell r="E5050" t="str">
            <v xml:space="preserve">Makassar                                </v>
          </cell>
          <cell r="F5050" t="str">
            <v xml:space="preserve">P -- Makassar                                     </v>
          </cell>
        </row>
        <row r="5051">
          <cell r="A5051">
            <v>3601</v>
          </cell>
          <cell r="B5051" t="str">
            <v>S</v>
          </cell>
          <cell r="C5051" t="str">
            <v>U</v>
          </cell>
          <cell r="D5051" t="str">
            <v>L</v>
          </cell>
          <cell r="E5051" t="str">
            <v xml:space="preserve">Banjarmasin                             </v>
          </cell>
          <cell r="F5051" t="str">
            <v xml:space="preserve">L -- Banjarmasin                                  </v>
          </cell>
        </row>
        <row r="5052">
          <cell r="A5052">
            <v>6566</v>
          </cell>
          <cell r="B5052" t="str">
            <v>S</v>
          </cell>
          <cell r="C5052" t="str">
            <v>U</v>
          </cell>
          <cell r="D5052" t="str">
            <v>K</v>
          </cell>
          <cell r="E5052" t="str">
            <v xml:space="preserve">Surabaya                                </v>
          </cell>
          <cell r="F5052" t="str">
            <v xml:space="preserve">K -- Surabaya                                     </v>
          </cell>
        </row>
        <row r="5053">
          <cell r="A5053">
            <v>4542</v>
          </cell>
          <cell r="B5053" t="str">
            <v>S</v>
          </cell>
          <cell r="C5053" t="str">
            <v>U</v>
          </cell>
          <cell r="D5053" t="str">
            <v>L</v>
          </cell>
          <cell r="E5053" t="str">
            <v xml:space="preserve">Banjarmasin                             </v>
          </cell>
          <cell r="F5053" t="str">
            <v xml:space="preserve">L -- Banjarmasin                                  </v>
          </cell>
        </row>
        <row r="5054">
          <cell r="A5054">
            <v>8089</v>
          </cell>
          <cell r="B5054" t="str">
            <v>S</v>
          </cell>
          <cell r="C5054" t="str">
            <v>U</v>
          </cell>
          <cell r="D5054" t="str">
            <v>X</v>
          </cell>
          <cell r="E5054" t="str">
            <v xml:space="preserve">KANWIL PEKANBARU                        </v>
          </cell>
          <cell r="F5054" t="str">
            <v xml:space="preserve">X -- KANWIL PEKANBARU                             </v>
          </cell>
        </row>
        <row r="5055">
          <cell r="A5055">
            <v>4568</v>
          </cell>
          <cell r="B5055" t="str">
            <v>S</v>
          </cell>
          <cell r="C5055" t="str">
            <v>U</v>
          </cell>
          <cell r="D5055" t="str">
            <v>L</v>
          </cell>
          <cell r="E5055" t="str">
            <v xml:space="preserve">Banjarmasin                             </v>
          </cell>
          <cell r="F5055" t="str">
            <v xml:space="preserve">L -- Banjarmasin                                  </v>
          </cell>
        </row>
        <row r="5056">
          <cell r="A5056">
            <v>7362</v>
          </cell>
          <cell r="B5056" t="str">
            <v>S</v>
          </cell>
          <cell r="C5056" t="str">
            <v>U</v>
          </cell>
          <cell r="D5056" t="str">
            <v>G</v>
          </cell>
          <cell r="E5056" t="str">
            <v xml:space="preserve">Semarang                                </v>
          </cell>
          <cell r="F5056" t="str">
            <v xml:space="preserve">G -- Semarang                                     </v>
          </cell>
        </row>
        <row r="5057">
          <cell r="A5057">
            <v>5812</v>
          </cell>
          <cell r="B5057" t="str">
            <v>S</v>
          </cell>
          <cell r="C5057" t="str">
            <v>U</v>
          </cell>
          <cell r="D5057" t="str">
            <v>J</v>
          </cell>
          <cell r="E5057" t="str">
            <v xml:space="preserve">KANWIL BANDAR LAMPUNG                   </v>
          </cell>
          <cell r="F5057" t="str">
            <v xml:space="preserve">J -- KANWIL BANDAR LAMPUNG                        </v>
          </cell>
        </row>
        <row r="5058">
          <cell r="A5058">
            <v>4098</v>
          </cell>
          <cell r="B5058" t="str">
            <v>S</v>
          </cell>
          <cell r="C5058" t="str">
            <v>U</v>
          </cell>
          <cell r="D5058" t="str">
            <v>F</v>
          </cell>
          <cell r="E5058" t="str">
            <v xml:space="preserve">Bandung                                 </v>
          </cell>
          <cell r="F5058" t="str">
            <v xml:space="preserve">F -- Bandung                                      </v>
          </cell>
        </row>
        <row r="5059">
          <cell r="A5059">
            <v>3421</v>
          </cell>
          <cell r="B5059" t="str">
            <v>S</v>
          </cell>
          <cell r="C5059" t="str">
            <v>U</v>
          </cell>
          <cell r="D5059" t="str">
            <v>P</v>
          </cell>
          <cell r="E5059" t="str">
            <v xml:space="preserve">Makassar                                </v>
          </cell>
          <cell r="F5059" t="str">
            <v xml:space="preserve">P -- Makassar                                     </v>
          </cell>
        </row>
        <row r="5060">
          <cell r="A5060">
            <v>7132</v>
          </cell>
          <cell r="B5060" t="str">
            <v>S</v>
          </cell>
          <cell r="C5060" t="str">
            <v>U</v>
          </cell>
          <cell r="D5060" t="str">
            <v>N</v>
          </cell>
          <cell r="E5060" t="str">
            <v xml:space="preserve">Manado                                  </v>
          </cell>
          <cell r="F5060" t="str">
            <v xml:space="preserve">N -- Manado                                       </v>
          </cell>
        </row>
        <row r="5061">
          <cell r="A5061">
            <v>6466</v>
          </cell>
          <cell r="B5061" t="str">
            <v>S</v>
          </cell>
          <cell r="C5061" t="str">
            <v>U</v>
          </cell>
          <cell r="D5061" t="str">
            <v>K</v>
          </cell>
          <cell r="E5061" t="str">
            <v xml:space="preserve">Surabaya                                </v>
          </cell>
          <cell r="F5061" t="str">
            <v xml:space="preserve">K -- Surabaya                                     </v>
          </cell>
        </row>
        <row r="5062">
          <cell r="A5062">
            <v>3458</v>
          </cell>
          <cell r="B5062" t="str">
            <v>S</v>
          </cell>
          <cell r="C5062" t="str">
            <v>U</v>
          </cell>
          <cell r="D5062" t="str">
            <v>F</v>
          </cell>
          <cell r="E5062" t="str">
            <v xml:space="preserve">Bandung                                 </v>
          </cell>
          <cell r="F5062" t="str">
            <v xml:space="preserve">F -- Bandung                                      </v>
          </cell>
        </row>
        <row r="5063">
          <cell r="A5063">
            <v>4525</v>
          </cell>
          <cell r="B5063" t="str">
            <v>S</v>
          </cell>
          <cell r="C5063" t="str">
            <v>U</v>
          </cell>
          <cell r="D5063" t="str">
            <v>L</v>
          </cell>
          <cell r="E5063" t="str">
            <v xml:space="preserve">Banjarmasin                             </v>
          </cell>
          <cell r="F5063" t="str">
            <v xml:space="preserve">L -- Banjarmasin                                  </v>
          </cell>
        </row>
        <row r="5064">
          <cell r="A5064">
            <v>6982</v>
          </cell>
          <cell r="B5064" t="str">
            <v>S</v>
          </cell>
          <cell r="C5064" t="str">
            <v>U</v>
          </cell>
          <cell r="D5064" t="str">
            <v>H</v>
          </cell>
          <cell r="E5064" t="str">
            <v xml:space="preserve">Yogyakarta                              </v>
          </cell>
          <cell r="F5064" t="str">
            <v xml:space="preserve">H -- Yogyakarta                                   </v>
          </cell>
        </row>
        <row r="5065">
          <cell r="A5065">
            <v>5086</v>
          </cell>
          <cell r="B5065" t="str">
            <v>S</v>
          </cell>
          <cell r="C5065" t="str">
            <v>U</v>
          </cell>
          <cell r="D5065" t="str">
            <v>P</v>
          </cell>
          <cell r="E5065" t="str">
            <v xml:space="preserve">Makassar                                </v>
          </cell>
          <cell r="F5065" t="str">
            <v xml:space="preserve">P -- Makassar                                     </v>
          </cell>
        </row>
        <row r="5066">
          <cell r="A5066">
            <v>5089</v>
          </cell>
          <cell r="B5066" t="str">
            <v>S</v>
          </cell>
          <cell r="C5066" t="str">
            <v>U</v>
          </cell>
          <cell r="D5066" t="str">
            <v>P</v>
          </cell>
          <cell r="E5066" t="str">
            <v xml:space="preserve">Makassar                                </v>
          </cell>
          <cell r="F5066" t="str">
            <v xml:space="preserve">P -- Makassar                                     </v>
          </cell>
        </row>
        <row r="5067">
          <cell r="A5067">
            <v>4925</v>
          </cell>
          <cell r="B5067" t="str">
            <v>S</v>
          </cell>
          <cell r="C5067" t="str">
            <v>U</v>
          </cell>
          <cell r="D5067" t="str">
            <v>P</v>
          </cell>
          <cell r="E5067" t="str">
            <v xml:space="preserve">Makassar                                </v>
          </cell>
          <cell r="F5067" t="str">
            <v xml:space="preserve">P -- Makassar                                     </v>
          </cell>
        </row>
        <row r="5068">
          <cell r="A5068">
            <v>8092</v>
          </cell>
          <cell r="B5068" t="str">
            <v>S</v>
          </cell>
          <cell r="C5068" t="str">
            <v>U</v>
          </cell>
          <cell r="D5068" t="str">
            <v>X</v>
          </cell>
          <cell r="E5068" t="str">
            <v xml:space="preserve">KANWIL PEKANBARU                        </v>
          </cell>
          <cell r="F5068" t="str">
            <v xml:space="preserve">X -- KANWIL PEKANBARU                             </v>
          </cell>
        </row>
        <row r="5069">
          <cell r="A5069">
            <v>3258</v>
          </cell>
          <cell r="B5069" t="str">
            <v>S</v>
          </cell>
          <cell r="C5069" t="str">
            <v>U</v>
          </cell>
          <cell r="D5069" t="str">
            <v>I</v>
          </cell>
          <cell r="E5069" t="str">
            <v xml:space="preserve">DKI2                                    </v>
          </cell>
          <cell r="F5069" t="str">
            <v xml:space="preserve">I -- DKI2                                         </v>
          </cell>
        </row>
        <row r="5070">
          <cell r="A5070">
            <v>5187</v>
          </cell>
          <cell r="B5070" t="str">
            <v>S</v>
          </cell>
          <cell r="C5070" t="str">
            <v>U</v>
          </cell>
          <cell r="D5070" t="str">
            <v>N</v>
          </cell>
          <cell r="E5070" t="str">
            <v xml:space="preserve">Manado                                  </v>
          </cell>
          <cell r="F5070" t="str">
            <v xml:space="preserve">N -- Manado                                       </v>
          </cell>
        </row>
        <row r="5071">
          <cell r="A5071">
            <v>3254</v>
          </cell>
          <cell r="B5071" t="str">
            <v>S</v>
          </cell>
          <cell r="C5071" t="str">
            <v>U</v>
          </cell>
          <cell r="D5071" t="str">
            <v>I</v>
          </cell>
          <cell r="E5071" t="str">
            <v xml:space="preserve">DKI2                                    </v>
          </cell>
          <cell r="F5071" t="str">
            <v xml:space="preserve">I -- DKI2                                         </v>
          </cell>
        </row>
        <row r="5072">
          <cell r="A5072">
            <v>3107</v>
          </cell>
          <cell r="B5072" t="str">
            <v>S</v>
          </cell>
          <cell r="C5072" t="str">
            <v>U</v>
          </cell>
          <cell r="D5072" t="str">
            <v>H</v>
          </cell>
          <cell r="E5072" t="str">
            <v xml:space="preserve">Yogyakarta                              </v>
          </cell>
          <cell r="F5072" t="str">
            <v xml:space="preserve">H -- Yogyakarta                                   </v>
          </cell>
        </row>
        <row r="5073">
          <cell r="A5073">
            <v>4340</v>
          </cell>
          <cell r="B5073" t="str">
            <v>S</v>
          </cell>
          <cell r="C5073" t="str">
            <v>U</v>
          </cell>
          <cell r="D5073" t="str">
            <v>F</v>
          </cell>
          <cell r="E5073" t="str">
            <v xml:space="preserve">Bandung                                 </v>
          </cell>
          <cell r="F5073" t="str">
            <v xml:space="preserve">F -- Bandung                                      </v>
          </cell>
        </row>
        <row r="5074">
          <cell r="A5074">
            <v>3732</v>
          </cell>
          <cell r="B5074" t="str">
            <v>S</v>
          </cell>
          <cell r="C5074" t="str">
            <v>U</v>
          </cell>
          <cell r="D5074" t="str">
            <v>F</v>
          </cell>
          <cell r="E5074" t="str">
            <v xml:space="preserve">Bandung                                 </v>
          </cell>
          <cell r="F5074" t="str">
            <v xml:space="preserve">F -- Bandung                                      </v>
          </cell>
        </row>
        <row r="5075">
          <cell r="A5075">
            <v>7954</v>
          </cell>
          <cell r="B5075" t="str">
            <v>S</v>
          </cell>
          <cell r="C5075" t="str">
            <v>U</v>
          </cell>
          <cell r="D5075" t="str">
            <v>Q</v>
          </cell>
          <cell r="E5075" t="str">
            <v xml:space="preserve">KANWIL JAKARTA 3                        </v>
          </cell>
          <cell r="F5075" t="str">
            <v xml:space="preserve">Q -- KANWIL JAKARTA 3                             </v>
          </cell>
        </row>
        <row r="5076">
          <cell r="A5076">
            <v>4009</v>
          </cell>
          <cell r="B5076" t="str">
            <v>S</v>
          </cell>
          <cell r="C5076" t="str">
            <v>U</v>
          </cell>
          <cell r="D5076" t="str">
            <v>F</v>
          </cell>
          <cell r="E5076" t="str">
            <v xml:space="preserve">Bandung                                 </v>
          </cell>
          <cell r="F5076" t="str">
            <v xml:space="preserve">F -- Bandung                                      </v>
          </cell>
        </row>
        <row r="5077">
          <cell r="A5077">
            <v>5603</v>
          </cell>
          <cell r="B5077" t="str">
            <v>S</v>
          </cell>
          <cell r="C5077" t="str">
            <v>U</v>
          </cell>
          <cell r="D5077" t="str">
            <v>D</v>
          </cell>
          <cell r="E5077" t="str">
            <v xml:space="preserve">Palembang                               </v>
          </cell>
          <cell r="F5077" t="str">
            <v xml:space="preserve">D -- Palembang                                    </v>
          </cell>
        </row>
        <row r="5078">
          <cell r="A5078">
            <v>3775</v>
          </cell>
          <cell r="B5078" t="str">
            <v>S</v>
          </cell>
          <cell r="C5078" t="str">
            <v>U</v>
          </cell>
          <cell r="D5078" t="str">
            <v>F</v>
          </cell>
          <cell r="E5078" t="str">
            <v xml:space="preserve">Bandung                                 </v>
          </cell>
          <cell r="F5078" t="str">
            <v xml:space="preserve">F -- Bandung                                      </v>
          </cell>
        </row>
        <row r="5079">
          <cell r="A5079">
            <v>4177</v>
          </cell>
          <cell r="B5079" t="str">
            <v>S</v>
          </cell>
          <cell r="C5079" t="str">
            <v>U</v>
          </cell>
          <cell r="D5079" t="str">
            <v>F</v>
          </cell>
          <cell r="E5079" t="str">
            <v xml:space="preserve">Bandung                                 </v>
          </cell>
          <cell r="F5079" t="str">
            <v xml:space="preserve">F -- Bandung                                      </v>
          </cell>
        </row>
        <row r="5080">
          <cell r="A5080">
            <v>4377</v>
          </cell>
          <cell r="B5080" t="str">
            <v>S</v>
          </cell>
          <cell r="C5080" t="str">
            <v>U</v>
          </cell>
          <cell r="D5080" t="str">
            <v>F</v>
          </cell>
          <cell r="E5080" t="str">
            <v xml:space="preserve">Bandung                                 </v>
          </cell>
          <cell r="F5080" t="str">
            <v xml:space="preserve">F -- Bandung                                      </v>
          </cell>
        </row>
        <row r="5081">
          <cell r="A5081">
            <v>7191</v>
          </cell>
          <cell r="B5081" t="str">
            <v>S</v>
          </cell>
          <cell r="C5081" t="str">
            <v>U</v>
          </cell>
          <cell r="D5081" t="str">
            <v>M</v>
          </cell>
          <cell r="E5081" t="str">
            <v xml:space="preserve">Denpasar                                </v>
          </cell>
          <cell r="F5081" t="str">
            <v xml:space="preserve">M -- Denpasar                                     </v>
          </cell>
        </row>
        <row r="5082">
          <cell r="A5082">
            <v>7257</v>
          </cell>
          <cell r="B5082" t="str">
            <v>S</v>
          </cell>
          <cell r="C5082" t="str">
            <v>U</v>
          </cell>
          <cell r="D5082" t="str">
            <v>I</v>
          </cell>
          <cell r="E5082" t="str">
            <v xml:space="preserve">DKI2                                    </v>
          </cell>
          <cell r="F5082" t="str">
            <v xml:space="preserve">I -- DKI2                                         </v>
          </cell>
        </row>
        <row r="5083">
          <cell r="A5083">
            <v>6028</v>
          </cell>
          <cell r="B5083" t="str">
            <v>S</v>
          </cell>
          <cell r="C5083" t="str">
            <v>U</v>
          </cell>
          <cell r="D5083" t="str">
            <v>G</v>
          </cell>
          <cell r="E5083" t="str">
            <v xml:space="preserve">Semarang                                </v>
          </cell>
          <cell r="F5083" t="str">
            <v xml:space="preserve">G -- Semarang                                     </v>
          </cell>
        </row>
        <row r="5084">
          <cell r="A5084">
            <v>7846</v>
          </cell>
          <cell r="B5084" t="str">
            <v>S</v>
          </cell>
          <cell r="C5084" t="str">
            <v>U</v>
          </cell>
          <cell r="D5084" t="str">
            <v>I</v>
          </cell>
          <cell r="E5084" t="str">
            <v xml:space="preserve">DKI2                                    </v>
          </cell>
          <cell r="F5084" t="str">
            <v xml:space="preserve">I -- DKI2                                         </v>
          </cell>
        </row>
        <row r="5085">
          <cell r="A5085">
            <v>4080</v>
          </cell>
          <cell r="B5085" t="str">
            <v>S</v>
          </cell>
          <cell r="C5085" t="str">
            <v>U</v>
          </cell>
          <cell r="D5085" t="str">
            <v>F</v>
          </cell>
          <cell r="E5085" t="str">
            <v xml:space="preserve">Bandung                                 </v>
          </cell>
          <cell r="F5085" t="str">
            <v xml:space="preserve">F -- Bandung                                      </v>
          </cell>
        </row>
        <row r="5086">
          <cell r="A5086">
            <v>5641</v>
          </cell>
          <cell r="B5086" t="str">
            <v>S</v>
          </cell>
          <cell r="C5086" t="str">
            <v>U</v>
          </cell>
          <cell r="D5086" t="str">
            <v>D</v>
          </cell>
          <cell r="E5086" t="str">
            <v xml:space="preserve">Palembang                               </v>
          </cell>
          <cell r="F5086" t="str">
            <v xml:space="preserve">D -- Palembang                                    </v>
          </cell>
        </row>
        <row r="5087">
          <cell r="A5087">
            <v>7621</v>
          </cell>
          <cell r="B5087" t="str">
            <v>S</v>
          </cell>
          <cell r="C5087" t="str">
            <v>U</v>
          </cell>
          <cell r="D5087" t="str">
            <v>Q</v>
          </cell>
          <cell r="E5087" t="str">
            <v xml:space="preserve">KANWIL JAKARTA 3                        </v>
          </cell>
          <cell r="F5087" t="str">
            <v xml:space="preserve">Q -- KANWIL JAKARTA 3                             </v>
          </cell>
        </row>
        <row r="5088">
          <cell r="A5088">
            <v>919</v>
          </cell>
          <cell r="B5088" t="str">
            <v>S</v>
          </cell>
          <cell r="C5088" t="str">
            <v>U</v>
          </cell>
          <cell r="D5088" t="str">
            <v>Q</v>
          </cell>
          <cell r="E5088" t="str">
            <v xml:space="preserve">KANWIL JAKARTA 3                        </v>
          </cell>
          <cell r="F5088" t="str">
            <v xml:space="preserve">Q -- KANWIL JAKARTA 3                             </v>
          </cell>
        </row>
        <row r="5089">
          <cell r="A5089">
            <v>4437</v>
          </cell>
          <cell r="B5089" t="str">
            <v>S</v>
          </cell>
          <cell r="C5089" t="str">
            <v>U</v>
          </cell>
          <cell r="D5089" t="str">
            <v>F</v>
          </cell>
          <cell r="E5089" t="str">
            <v xml:space="preserve">Bandung                                 </v>
          </cell>
          <cell r="F5089" t="str">
            <v xml:space="preserve">F -- Bandung                                      </v>
          </cell>
        </row>
        <row r="5090">
          <cell r="A5090">
            <v>3418</v>
          </cell>
          <cell r="B5090" t="str">
            <v>S</v>
          </cell>
          <cell r="C5090" t="str">
            <v>U</v>
          </cell>
          <cell r="D5090" t="str">
            <v>P</v>
          </cell>
          <cell r="E5090" t="str">
            <v xml:space="preserve">Makassar                                </v>
          </cell>
          <cell r="F5090" t="str">
            <v xml:space="preserve">P -- Makassar                                     </v>
          </cell>
        </row>
        <row r="5091">
          <cell r="A5091">
            <v>4030</v>
          </cell>
          <cell r="B5091" t="str">
            <v>S</v>
          </cell>
          <cell r="C5091" t="str">
            <v>U</v>
          </cell>
          <cell r="D5091" t="str">
            <v>F</v>
          </cell>
          <cell r="E5091" t="str">
            <v xml:space="preserve">Bandung                                 </v>
          </cell>
          <cell r="F5091" t="str">
            <v xml:space="preserve">F -- Bandung                                      </v>
          </cell>
        </row>
        <row r="5092">
          <cell r="A5092">
            <v>8103</v>
          </cell>
          <cell r="B5092" t="str">
            <v>S</v>
          </cell>
          <cell r="C5092" t="str">
            <v>U</v>
          </cell>
          <cell r="D5092" t="str">
            <v>J</v>
          </cell>
          <cell r="E5092" t="str">
            <v xml:space="preserve">KANWIL BANDAR LAMPUNG                   </v>
          </cell>
          <cell r="F5092" t="str">
            <v xml:space="preserve">J -- KANWIL BANDAR LAMPUNG                        </v>
          </cell>
        </row>
        <row r="5093">
          <cell r="A5093">
            <v>5661</v>
          </cell>
          <cell r="B5093" t="str">
            <v>S</v>
          </cell>
          <cell r="C5093" t="str">
            <v>U</v>
          </cell>
          <cell r="D5093" t="str">
            <v>J</v>
          </cell>
          <cell r="E5093" t="str">
            <v xml:space="preserve">KANWIL BANDAR LAMPUNG                   </v>
          </cell>
          <cell r="F5093" t="str">
            <v xml:space="preserve">J -- KANWIL BANDAR LAMPUNG                        </v>
          </cell>
        </row>
        <row r="5094">
          <cell r="A5094">
            <v>6533</v>
          </cell>
          <cell r="B5094" t="str">
            <v>S</v>
          </cell>
          <cell r="C5094" t="str">
            <v>U</v>
          </cell>
          <cell r="D5094" t="str">
            <v>R</v>
          </cell>
          <cell r="E5094" t="str">
            <v xml:space="preserve">KANWIL MALANG                           </v>
          </cell>
          <cell r="F5094" t="str">
            <v xml:space="preserve">R -- KANWIL MALANG                                </v>
          </cell>
        </row>
        <row r="5095">
          <cell r="A5095">
            <v>4055</v>
          </cell>
          <cell r="B5095" t="str">
            <v>S</v>
          </cell>
          <cell r="C5095" t="str">
            <v>U</v>
          </cell>
          <cell r="D5095" t="str">
            <v>F</v>
          </cell>
          <cell r="E5095" t="str">
            <v xml:space="preserve">Bandung                                 </v>
          </cell>
          <cell r="F5095" t="str">
            <v xml:space="preserve">F -- Bandung                                      </v>
          </cell>
        </row>
        <row r="5096">
          <cell r="A5096">
            <v>7337</v>
          </cell>
          <cell r="B5096" t="str">
            <v>S</v>
          </cell>
          <cell r="C5096" t="str">
            <v>U</v>
          </cell>
          <cell r="D5096" t="str">
            <v>L</v>
          </cell>
          <cell r="E5096" t="str">
            <v xml:space="preserve">Banjarmasin                             </v>
          </cell>
          <cell r="F5096" t="str">
            <v xml:space="preserve">L -- Banjarmasin                                  </v>
          </cell>
        </row>
        <row r="5097">
          <cell r="A5097">
            <v>7820</v>
          </cell>
          <cell r="B5097" t="str">
            <v>S</v>
          </cell>
          <cell r="C5097" t="str">
            <v>U</v>
          </cell>
          <cell r="D5097" t="str">
            <v>F</v>
          </cell>
          <cell r="E5097" t="str">
            <v xml:space="preserve">Bandung                                 </v>
          </cell>
          <cell r="F5097" t="str">
            <v xml:space="preserve">F -- Bandung                                      </v>
          </cell>
        </row>
        <row r="5098">
          <cell r="A5098">
            <v>7109</v>
          </cell>
          <cell r="B5098" t="str">
            <v>S</v>
          </cell>
          <cell r="C5098" t="str">
            <v>U</v>
          </cell>
          <cell r="D5098" t="str">
            <v>E</v>
          </cell>
          <cell r="E5098" t="str">
            <v xml:space="preserve">DKI                                     </v>
          </cell>
          <cell r="F5098" t="str">
            <v xml:space="preserve">E -- DKI                                          </v>
          </cell>
        </row>
        <row r="5099">
          <cell r="A5099">
            <v>4755</v>
          </cell>
          <cell r="B5099" t="str">
            <v>S</v>
          </cell>
          <cell r="C5099" t="str">
            <v>U</v>
          </cell>
          <cell r="D5099" t="str">
            <v>M</v>
          </cell>
          <cell r="E5099" t="str">
            <v xml:space="preserve">Denpasar                                </v>
          </cell>
          <cell r="F5099" t="str">
            <v xml:space="preserve">M -- Denpasar                                     </v>
          </cell>
        </row>
        <row r="5100">
          <cell r="A5100">
            <v>4468</v>
          </cell>
          <cell r="B5100" t="str">
            <v>S</v>
          </cell>
          <cell r="C5100" t="str">
            <v>U</v>
          </cell>
          <cell r="D5100" t="str">
            <v>F</v>
          </cell>
          <cell r="E5100" t="str">
            <v xml:space="preserve">Bandung                                 </v>
          </cell>
          <cell r="F5100" t="str">
            <v xml:space="preserve">F -- Bandung                                      </v>
          </cell>
        </row>
        <row r="5101">
          <cell r="A5101">
            <v>7598</v>
          </cell>
          <cell r="B5101" t="str">
            <v>S</v>
          </cell>
          <cell r="C5101" t="str">
            <v>U</v>
          </cell>
          <cell r="D5101" t="str">
            <v>M</v>
          </cell>
          <cell r="E5101" t="str">
            <v xml:space="preserve">Denpasar                                </v>
          </cell>
          <cell r="F5101" t="str">
            <v xml:space="preserve">M -- Denpasar                                     </v>
          </cell>
        </row>
        <row r="5102">
          <cell r="A5102">
            <v>3704</v>
          </cell>
          <cell r="B5102" t="str">
            <v>S</v>
          </cell>
          <cell r="C5102" t="str">
            <v>U</v>
          </cell>
          <cell r="D5102" t="str">
            <v>I</v>
          </cell>
          <cell r="E5102" t="str">
            <v xml:space="preserve">DKI2                                    </v>
          </cell>
          <cell r="F5102" t="str">
            <v xml:space="preserve">I -- DKI2                                         </v>
          </cell>
        </row>
        <row r="5103">
          <cell r="A5103">
            <v>3346</v>
          </cell>
          <cell r="B5103" t="str">
            <v>S</v>
          </cell>
          <cell r="C5103" t="str">
            <v>U</v>
          </cell>
          <cell r="D5103" t="str">
            <v>B</v>
          </cell>
          <cell r="E5103" t="str">
            <v xml:space="preserve">Medan                                   </v>
          </cell>
          <cell r="F5103" t="str">
            <v xml:space="preserve">B -- Medan                                        </v>
          </cell>
        </row>
        <row r="5104">
          <cell r="A5104">
            <v>3512</v>
          </cell>
          <cell r="B5104" t="str">
            <v>S</v>
          </cell>
          <cell r="C5104" t="str">
            <v>U</v>
          </cell>
          <cell r="D5104" t="str">
            <v>R</v>
          </cell>
          <cell r="E5104" t="str">
            <v xml:space="preserve">KANWIL MALANG                           </v>
          </cell>
          <cell r="F5104" t="str">
            <v xml:space="preserve">R -- KANWIL MALANG                                </v>
          </cell>
        </row>
        <row r="5105">
          <cell r="A5105">
            <v>6478</v>
          </cell>
          <cell r="B5105" t="str">
            <v>S</v>
          </cell>
          <cell r="C5105" t="str">
            <v>U</v>
          </cell>
          <cell r="D5105" t="str">
            <v>R</v>
          </cell>
          <cell r="E5105" t="str">
            <v xml:space="preserve">KANWIL MALANG                           </v>
          </cell>
          <cell r="F5105" t="str">
            <v xml:space="preserve">R -- KANWIL MALANG                                </v>
          </cell>
        </row>
        <row r="5106">
          <cell r="A5106">
            <v>3589</v>
          </cell>
          <cell r="B5106" t="str">
            <v>S</v>
          </cell>
          <cell r="C5106" t="str">
            <v>U</v>
          </cell>
          <cell r="D5106" t="str">
            <v>H</v>
          </cell>
          <cell r="E5106" t="str">
            <v xml:space="preserve">Yogyakarta                              </v>
          </cell>
          <cell r="F5106" t="str">
            <v xml:space="preserve">H -- Yogyakarta                                   </v>
          </cell>
        </row>
        <row r="5107">
          <cell r="A5107">
            <v>7856</v>
          </cell>
          <cell r="B5107" t="str">
            <v>S</v>
          </cell>
          <cell r="C5107" t="str">
            <v>U</v>
          </cell>
          <cell r="D5107" t="str">
            <v>K</v>
          </cell>
          <cell r="E5107" t="str">
            <v xml:space="preserve">Surabaya                                </v>
          </cell>
          <cell r="F5107" t="str">
            <v xml:space="preserve">K -- Surabaya                                     </v>
          </cell>
        </row>
        <row r="5108">
          <cell r="A5108">
            <v>3827</v>
          </cell>
          <cell r="B5108" t="str">
            <v>S</v>
          </cell>
          <cell r="C5108" t="str">
            <v>U</v>
          </cell>
          <cell r="D5108" t="str">
            <v>B</v>
          </cell>
          <cell r="E5108" t="str">
            <v xml:space="preserve">Medan                                   </v>
          </cell>
          <cell r="F5108" t="str">
            <v xml:space="preserve">B -- Medan                                        </v>
          </cell>
        </row>
        <row r="5109">
          <cell r="A5109">
            <v>3424</v>
          </cell>
          <cell r="B5109" t="str">
            <v>S</v>
          </cell>
          <cell r="C5109" t="str">
            <v>U</v>
          </cell>
          <cell r="D5109" t="str">
            <v>L</v>
          </cell>
          <cell r="E5109" t="str">
            <v xml:space="preserve">Banjarmasin                             </v>
          </cell>
          <cell r="F5109" t="str">
            <v xml:space="preserve">L -- Banjarmasin                                  </v>
          </cell>
        </row>
        <row r="5110">
          <cell r="A5110">
            <v>6029</v>
          </cell>
          <cell r="B5110" t="str">
            <v>S</v>
          </cell>
          <cell r="C5110" t="str">
            <v>U</v>
          </cell>
          <cell r="D5110" t="str">
            <v>G</v>
          </cell>
          <cell r="E5110" t="str">
            <v xml:space="preserve">Semarang                                </v>
          </cell>
          <cell r="F5110" t="str">
            <v xml:space="preserve">G -- Semarang                                     </v>
          </cell>
        </row>
        <row r="5111">
          <cell r="A5111">
            <v>4611</v>
          </cell>
          <cell r="B5111" t="str">
            <v>S</v>
          </cell>
          <cell r="C5111" t="str">
            <v>U</v>
          </cell>
          <cell r="D5111" t="str">
            <v>M</v>
          </cell>
          <cell r="E5111" t="str">
            <v xml:space="preserve">Denpasar                                </v>
          </cell>
          <cell r="F5111" t="str">
            <v xml:space="preserve">M -- Denpasar                                     </v>
          </cell>
        </row>
        <row r="5112">
          <cell r="A5112">
            <v>8176</v>
          </cell>
          <cell r="B5112" t="str">
            <v>S</v>
          </cell>
          <cell r="C5112" t="str">
            <v>U</v>
          </cell>
          <cell r="D5112" t="str">
            <v>G</v>
          </cell>
          <cell r="E5112" t="str">
            <v xml:space="preserve">Semarang                                </v>
          </cell>
          <cell r="F5112" t="str">
            <v xml:space="preserve">G -- Semarang                                     </v>
          </cell>
        </row>
        <row r="5113">
          <cell r="A5113">
            <v>7122</v>
          </cell>
          <cell r="B5113" t="str">
            <v>S</v>
          </cell>
          <cell r="C5113" t="str">
            <v>U</v>
          </cell>
          <cell r="D5113" t="str">
            <v>Q</v>
          </cell>
          <cell r="E5113" t="str">
            <v xml:space="preserve">KANWIL JAKARTA 3                        </v>
          </cell>
          <cell r="F5113" t="str">
            <v xml:space="preserve">Q -- KANWIL JAKARTA 3                             </v>
          </cell>
        </row>
        <row r="5114">
          <cell r="A5114">
            <v>3500</v>
          </cell>
          <cell r="B5114" t="str">
            <v>S</v>
          </cell>
          <cell r="C5114" t="str">
            <v>U</v>
          </cell>
          <cell r="D5114" t="str">
            <v>M</v>
          </cell>
          <cell r="E5114" t="str">
            <v xml:space="preserve">Denpasar                                </v>
          </cell>
          <cell r="F5114" t="str">
            <v xml:space="preserve">M -- Denpasar                                     </v>
          </cell>
        </row>
        <row r="5115">
          <cell r="A5115">
            <v>7612</v>
          </cell>
          <cell r="B5115" t="str">
            <v>S</v>
          </cell>
          <cell r="C5115" t="str">
            <v>U</v>
          </cell>
          <cell r="D5115" t="str">
            <v>K</v>
          </cell>
          <cell r="E5115" t="str">
            <v xml:space="preserve">Surabaya                                </v>
          </cell>
          <cell r="F5115" t="str">
            <v xml:space="preserve">K -- Surabaya                                     </v>
          </cell>
        </row>
        <row r="5116">
          <cell r="A5116">
            <v>3006</v>
          </cell>
          <cell r="B5116" t="str">
            <v>S</v>
          </cell>
          <cell r="C5116" t="str">
            <v>U</v>
          </cell>
          <cell r="D5116" t="str">
            <v>H</v>
          </cell>
          <cell r="E5116" t="str">
            <v xml:space="preserve">Yogyakarta                              </v>
          </cell>
          <cell r="F5116" t="str">
            <v xml:space="preserve">H -- Yogyakarta                                   </v>
          </cell>
        </row>
        <row r="5117">
          <cell r="A5117">
            <v>7615</v>
          </cell>
          <cell r="B5117" t="str">
            <v>S</v>
          </cell>
          <cell r="C5117" t="str">
            <v>U</v>
          </cell>
          <cell r="D5117" t="str">
            <v>K</v>
          </cell>
          <cell r="E5117" t="str">
            <v xml:space="preserve">Surabaya                                </v>
          </cell>
          <cell r="F5117" t="str">
            <v xml:space="preserve">K -- Surabaya                                     </v>
          </cell>
        </row>
        <row r="5118">
          <cell r="A5118">
            <v>5350</v>
          </cell>
          <cell r="B5118" t="str">
            <v>S</v>
          </cell>
          <cell r="C5118" t="str">
            <v>U</v>
          </cell>
          <cell r="D5118" t="str">
            <v>B</v>
          </cell>
          <cell r="E5118" t="str">
            <v xml:space="preserve">Medan                                   </v>
          </cell>
          <cell r="F5118" t="str">
            <v xml:space="preserve">B -- Medan                                        </v>
          </cell>
        </row>
        <row r="5119">
          <cell r="A5119">
            <v>6362</v>
          </cell>
          <cell r="B5119" t="str">
            <v>S</v>
          </cell>
          <cell r="C5119" t="str">
            <v>U</v>
          </cell>
          <cell r="D5119" t="str">
            <v>R</v>
          </cell>
          <cell r="E5119" t="str">
            <v xml:space="preserve">KANWIL MALANG                           </v>
          </cell>
          <cell r="F5119" t="str">
            <v xml:space="preserve">R -- KANWIL MALANG                                </v>
          </cell>
        </row>
        <row r="5120">
          <cell r="A5120">
            <v>4945</v>
          </cell>
          <cell r="B5120" t="str">
            <v>S</v>
          </cell>
          <cell r="C5120" t="str">
            <v>U</v>
          </cell>
          <cell r="D5120" t="str">
            <v>P</v>
          </cell>
          <cell r="E5120" t="str">
            <v xml:space="preserve">Makassar                                </v>
          </cell>
          <cell r="F5120" t="str">
            <v xml:space="preserve">P -- Makassar                                     </v>
          </cell>
        </row>
        <row r="5121">
          <cell r="A5121">
            <v>4031</v>
          </cell>
          <cell r="B5121" t="str">
            <v>S</v>
          </cell>
          <cell r="C5121" t="str">
            <v>U</v>
          </cell>
          <cell r="D5121" t="str">
            <v>F</v>
          </cell>
          <cell r="E5121" t="str">
            <v xml:space="preserve">Bandung                                 </v>
          </cell>
          <cell r="F5121" t="str">
            <v xml:space="preserve">F -- Bandung                                      </v>
          </cell>
        </row>
        <row r="5122">
          <cell r="A5122">
            <v>5391</v>
          </cell>
          <cell r="B5122" t="str">
            <v>S</v>
          </cell>
          <cell r="C5122" t="str">
            <v>U</v>
          </cell>
          <cell r="D5122" t="str">
            <v>B</v>
          </cell>
          <cell r="E5122" t="str">
            <v xml:space="preserve">Medan                                   </v>
          </cell>
          <cell r="F5122" t="str">
            <v xml:space="preserve">B -- Medan                                        </v>
          </cell>
        </row>
        <row r="5123">
          <cell r="A5123">
            <v>6853</v>
          </cell>
          <cell r="B5123" t="str">
            <v>S</v>
          </cell>
          <cell r="C5123" t="str">
            <v>U</v>
          </cell>
          <cell r="D5123" t="str">
            <v>H</v>
          </cell>
          <cell r="E5123" t="str">
            <v xml:space="preserve">Yogyakarta                              </v>
          </cell>
          <cell r="F5123" t="str">
            <v xml:space="preserve">H -- Yogyakarta                                   </v>
          </cell>
        </row>
        <row r="5124">
          <cell r="A5124">
            <v>4517</v>
          </cell>
          <cell r="B5124" t="str">
            <v>S</v>
          </cell>
          <cell r="C5124" t="str">
            <v>U</v>
          </cell>
          <cell r="D5124" t="str">
            <v>L</v>
          </cell>
          <cell r="E5124" t="str">
            <v xml:space="preserve">Banjarmasin                             </v>
          </cell>
          <cell r="F5124" t="str">
            <v xml:space="preserve">L -- Banjarmasin                                  </v>
          </cell>
        </row>
        <row r="5125">
          <cell r="A5125">
            <v>789</v>
          </cell>
          <cell r="B5125" t="str">
            <v>S</v>
          </cell>
          <cell r="C5125" t="str">
            <v>U</v>
          </cell>
          <cell r="D5125" t="str">
            <v>E</v>
          </cell>
          <cell r="E5125" t="str">
            <v xml:space="preserve">DKI                                     </v>
          </cell>
          <cell r="F5125" t="str">
            <v xml:space="preserve">E -- DKI                                          </v>
          </cell>
        </row>
        <row r="5126">
          <cell r="A5126">
            <v>6975</v>
          </cell>
          <cell r="B5126" t="str">
            <v>S</v>
          </cell>
          <cell r="C5126" t="str">
            <v>U</v>
          </cell>
          <cell r="D5126" t="str">
            <v>H</v>
          </cell>
          <cell r="E5126" t="str">
            <v xml:space="preserve">Yogyakarta                              </v>
          </cell>
          <cell r="F5126" t="str">
            <v xml:space="preserve">H -- Yogyakarta                                   </v>
          </cell>
        </row>
        <row r="5127">
          <cell r="A5127">
            <v>6553</v>
          </cell>
          <cell r="B5127" t="str">
            <v>S</v>
          </cell>
          <cell r="C5127" t="str">
            <v>U</v>
          </cell>
          <cell r="D5127" t="str">
            <v>R</v>
          </cell>
          <cell r="E5127" t="str">
            <v xml:space="preserve">KANWIL MALANG                           </v>
          </cell>
          <cell r="F5127" t="str">
            <v xml:space="preserve">R -- KANWIL MALANG                                </v>
          </cell>
        </row>
        <row r="5128">
          <cell r="A5128">
            <v>6172</v>
          </cell>
          <cell r="B5128" t="str">
            <v>S</v>
          </cell>
          <cell r="C5128" t="str">
            <v>U</v>
          </cell>
          <cell r="D5128" t="str">
            <v>R</v>
          </cell>
          <cell r="E5128" t="str">
            <v xml:space="preserve">KANWIL MALANG                           </v>
          </cell>
          <cell r="F5128" t="str">
            <v xml:space="preserve">R -- KANWIL MALANG                                </v>
          </cell>
        </row>
        <row r="5129">
          <cell r="A5129">
            <v>5418</v>
          </cell>
          <cell r="B5129" t="str">
            <v>S</v>
          </cell>
          <cell r="C5129" t="str">
            <v>U</v>
          </cell>
          <cell r="D5129" t="str">
            <v>C</v>
          </cell>
          <cell r="E5129" t="str">
            <v xml:space="preserve">Padang                                  </v>
          </cell>
          <cell r="F5129" t="str">
            <v xml:space="preserve">C -- Padang                                       </v>
          </cell>
        </row>
        <row r="5130">
          <cell r="A5130">
            <v>5063</v>
          </cell>
          <cell r="B5130" t="str">
            <v>S</v>
          </cell>
          <cell r="C5130" t="str">
            <v>U</v>
          </cell>
          <cell r="D5130" t="str">
            <v>P</v>
          </cell>
          <cell r="E5130" t="str">
            <v xml:space="preserve">Makassar                                </v>
          </cell>
          <cell r="F5130" t="str">
            <v xml:space="preserve">P -- Makassar                                     </v>
          </cell>
        </row>
        <row r="5131">
          <cell r="A5131">
            <v>5805</v>
          </cell>
          <cell r="B5131" t="str">
            <v>S</v>
          </cell>
          <cell r="C5131" t="str">
            <v>U</v>
          </cell>
          <cell r="D5131" t="str">
            <v>D</v>
          </cell>
          <cell r="E5131" t="str">
            <v xml:space="preserve">Palembang                               </v>
          </cell>
          <cell r="F5131" t="str">
            <v xml:space="preserve">D -- Palembang                                    </v>
          </cell>
        </row>
        <row r="5132">
          <cell r="A5132">
            <v>3397</v>
          </cell>
          <cell r="B5132" t="str">
            <v>S</v>
          </cell>
          <cell r="C5132" t="str">
            <v>U</v>
          </cell>
          <cell r="D5132" t="str">
            <v>D</v>
          </cell>
          <cell r="E5132" t="str">
            <v xml:space="preserve">Palembang                               </v>
          </cell>
          <cell r="F5132" t="str">
            <v xml:space="preserve">D -- Palembang                                    </v>
          </cell>
        </row>
        <row r="5133">
          <cell r="A5133">
            <v>5765</v>
          </cell>
          <cell r="B5133" t="str">
            <v>S</v>
          </cell>
          <cell r="C5133" t="str">
            <v>U</v>
          </cell>
          <cell r="D5133" t="str">
            <v>D</v>
          </cell>
          <cell r="E5133" t="str">
            <v xml:space="preserve">Palembang                               </v>
          </cell>
          <cell r="F5133" t="str">
            <v xml:space="preserve">D -- Palembang                                    </v>
          </cell>
        </row>
        <row r="5134">
          <cell r="A5134">
            <v>5766</v>
          </cell>
          <cell r="B5134" t="str">
            <v>S</v>
          </cell>
          <cell r="C5134" t="str">
            <v>U</v>
          </cell>
          <cell r="D5134" t="str">
            <v>D</v>
          </cell>
          <cell r="E5134" t="str">
            <v xml:space="preserve">Palembang                               </v>
          </cell>
          <cell r="F5134" t="str">
            <v xml:space="preserve">D -- Palembang                                    </v>
          </cell>
        </row>
        <row r="5135">
          <cell r="A5135">
            <v>5785</v>
          </cell>
          <cell r="B5135" t="str">
            <v>S</v>
          </cell>
          <cell r="C5135" t="str">
            <v>U</v>
          </cell>
          <cell r="D5135" t="str">
            <v>D</v>
          </cell>
          <cell r="E5135" t="str">
            <v xml:space="preserve">Palembang                               </v>
          </cell>
          <cell r="F5135" t="str">
            <v xml:space="preserve">D -- Palembang                                    </v>
          </cell>
        </row>
        <row r="5136">
          <cell r="A5136">
            <v>4244</v>
          </cell>
          <cell r="B5136" t="str">
            <v>S</v>
          </cell>
          <cell r="C5136" t="str">
            <v>U</v>
          </cell>
          <cell r="D5136" t="str">
            <v>I</v>
          </cell>
          <cell r="E5136" t="str">
            <v xml:space="preserve">DKI2                                    </v>
          </cell>
          <cell r="F5136" t="str">
            <v xml:space="preserve">I -- DKI2                                         </v>
          </cell>
        </row>
        <row r="5137">
          <cell r="A5137">
            <v>3361</v>
          </cell>
          <cell r="B5137" t="str">
            <v>S</v>
          </cell>
          <cell r="C5137" t="str">
            <v>U</v>
          </cell>
          <cell r="D5137" t="str">
            <v>X</v>
          </cell>
          <cell r="E5137" t="str">
            <v xml:space="preserve">KANWIL PEKANBARU                        </v>
          </cell>
          <cell r="F5137" t="str">
            <v xml:space="preserve">X -- KANWIL PEKANBARU                             </v>
          </cell>
        </row>
        <row r="5138">
          <cell r="A5138">
            <v>7150</v>
          </cell>
          <cell r="B5138" t="str">
            <v>S</v>
          </cell>
          <cell r="C5138" t="str">
            <v>U</v>
          </cell>
          <cell r="D5138" t="str">
            <v>L</v>
          </cell>
          <cell r="E5138" t="str">
            <v xml:space="preserve">Banjarmasin                             </v>
          </cell>
          <cell r="F5138" t="str">
            <v xml:space="preserve">L -- Banjarmasin                                  </v>
          </cell>
        </row>
        <row r="5139">
          <cell r="A5139">
            <v>7399</v>
          </cell>
          <cell r="B5139" t="str">
            <v>S</v>
          </cell>
          <cell r="C5139" t="str">
            <v>U</v>
          </cell>
          <cell r="D5139" t="str">
            <v>X</v>
          </cell>
          <cell r="E5139" t="str">
            <v xml:space="preserve">KANWIL PEKANBARU                        </v>
          </cell>
          <cell r="F5139" t="str">
            <v xml:space="preserve">X -- KANWIL PEKANBARU                             </v>
          </cell>
        </row>
        <row r="5140">
          <cell r="A5140">
            <v>5504</v>
          </cell>
          <cell r="B5140" t="str">
            <v>S</v>
          </cell>
          <cell r="C5140" t="str">
            <v>U</v>
          </cell>
          <cell r="D5140" t="str">
            <v>C</v>
          </cell>
          <cell r="E5140" t="str">
            <v xml:space="preserve">Padang                                  </v>
          </cell>
          <cell r="F5140" t="str">
            <v xml:space="preserve">C -- Padang                                       </v>
          </cell>
        </row>
        <row r="5141">
          <cell r="A5141">
            <v>5442</v>
          </cell>
          <cell r="B5141" t="str">
            <v>S</v>
          </cell>
          <cell r="C5141" t="str">
            <v>U</v>
          </cell>
          <cell r="D5141" t="str">
            <v>X</v>
          </cell>
          <cell r="E5141" t="str">
            <v xml:space="preserve">KANWIL PEKANBARU                        </v>
          </cell>
          <cell r="F5141" t="str">
            <v xml:space="preserve">X -- KANWIL PEKANBARU                             </v>
          </cell>
        </row>
        <row r="5142">
          <cell r="A5142">
            <v>7397</v>
          </cell>
          <cell r="B5142" t="str">
            <v>S</v>
          </cell>
          <cell r="C5142" t="str">
            <v>U</v>
          </cell>
          <cell r="D5142" t="str">
            <v>B</v>
          </cell>
          <cell r="E5142" t="str">
            <v xml:space="preserve">Medan                                   </v>
          </cell>
          <cell r="F5142" t="str">
            <v xml:space="preserve">B -- Medan                                        </v>
          </cell>
        </row>
        <row r="5143">
          <cell r="A5143">
            <v>6446</v>
          </cell>
          <cell r="B5143" t="str">
            <v>S</v>
          </cell>
          <cell r="C5143" t="str">
            <v>U</v>
          </cell>
          <cell r="D5143" t="str">
            <v>R</v>
          </cell>
          <cell r="E5143" t="str">
            <v xml:space="preserve">KANWIL MALANG                           </v>
          </cell>
          <cell r="F5143" t="str">
            <v xml:space="preserve">R -- KANWIL MALANG                                </v>
          </cell>
        </row>
        <row r="5144">
          <cell r="A5144">
            <v>4946</v>
          </cell>
          <cell r="B5144" t="str">
            <v>S</v>
          </cell>
          <cell r="C5144" t="str">
            <v>U</v>
          </cell>
          <cell r="D5144" t="str">
            <v>P</v>
          </cell>
          <cell r="E5144" t="str">
            <v xml:space="preserve">Makassar                                </v>
          </cell>
          <cell r="F5144" t="str">
            <v xml:space="preserve">P -- Makassar                                     </v>
          </cell>
        </row>
        <row r="5145">
          <cell r="A5145">
            <v>7450</v>
          </cell>
          <cell r="B5145" t="str">
            <v>S</v>
          </cell>
          <cell r="C5145" t="str">
            <v>U</v>
          </cell>
          <cell r="D5145" t="str">
            <v>L</v>
          </cell>
          <cell r="E5145" t="str">
            <v xml:space="preserve">Banjarmasin                             </v>
          </cell>
          <cell r="F5145" t="str">
            <v xml:space="preserve">L -- Banjarmasin                                  </v>
          </cell>
        </row>
        <row r="5146">
          <cell r="A5146">
            <v>4109</v>
          </cell>
          <cell r="B5146" t="str">
            <v>S</v>
          </cell>
          <cell r="C5146" t="str">
            <v>U</v>
          </cell>
          <cell r="D5146" t="str">
            <v>I</v>
          </cell>
          <cell r="E5146" t="str">
            <v xml:space="preserve">DKI2                                    </v>
          </cell>
          <cell r="F5146" t="str">
            <v xml:space="preserve">I -- DKI2                                         </v>
          </cell>
        </row>
        <row r="5147">
          <cell r="A5147">
            <v>4143</v>
          </cell>
          <cell r="B5147" t="str">
            <v>S</v>
          </cell>
          <cell r="C5147" t="str">
            <v>U</v>
          </cell>
          <cell r="D5147" t="str">
            <v>F</v>
          </cell>
          <cell r="E5147" t="str">
            <v xml:space="preserve">Bandung                                 </v>
          </cell>
          <cell r="F5147" t="str">
            <v xml:space="preserve">F -- Bandung                                      </v>
          </cell>
        </row>
        <row r="5148">
          <cell r="A5148">
            <v>3828</v>
          </cell>
          <cell r="B5148" t="str">
            <v>S</v>
          </cell>
          <cell r="C5148" t="str">
            <v>U</v>
          </cell>
          <cell r="D5148" t="str">
            <v>B</v>
          </cell>
          <cell r="E5148" t="str">
            <v xml:space="preserve">Medan                                   </v>
          </cell>
          <cell r="F5148" t="str">
            <v xml:space="preserve">B -- Medan                                        </v>
          </cell>
        </row>
        <row r="5149">
          <cell r="A5149">
            <v>3867</v>
          </cell>
          <cell r="B5149" t="str">
            <v>S</v>
          </cell>
          <cell r="C5149" t="str">
            <v>U</v>
          </cell>
          <cell r="D5149" t="str">
            <v>Q</v>
          </cell>
          <cell r="E5149" t="str">
            <v xml:space="preserve">KANWIL JAKARTA 3                        </v>
          </cell>
          <cell r="F5149" t="str">
            <v xml:space="preserve">Q -- KANWIL JAKARTA 3                             </v>
          </cell>
        </row>
        <row r="5150">
          <cell r="A5150">
            <v>5972</v>
          </cell>
          <cell r="B5150" t="str">
            <v>S</v>
          </cell>
          <cell r="C5150" t="str">
            <v>U</v>
          </cell>
          <cell r="D5150" t="str">
            <v>G</v>
          </cell>
          <cell r="E5150" t="str">
            <v xml:space="preserve">Semarang                                </v>
          </cell>
          <cell r="F5150" t="str">
            <v xml:space="preserve">G -- Semarang                                     </v>
          </cell>
        </row>
        <row r="5151">
          <cell r="A5151">
            <v>8155</v>
          </cell>
          <cell r="B5151" t="str">
            <v>S</v>
          </cell>
          <cell r="C5151" t="str">
            <v>U</v>
          </cell>
          <cell r="D5151" t="str">
            <v>X</v>
          </cell>
          <cell r="E5151" t="str">
            <v xml:space="preserve">KANWIL PEKANBARU                        </v>
          </cell>
          <cell r="F5151" t="str">
            <v xml:space="preserve">X -- KANWIL PEKANBARU                             </v>
          </cell>
        </row>
        <row r="5152">
          <cell r="A5152">
            <v>4733</v>
          </cell>
          <cell r="B5152" t="str">
            <v>S</v>
          </cell>
          <cell r="C5152" t="str">
            <v>U</v>
          </cell>
          <cell r="D5152" t="str">
            <v>M</v>
          </cell>
          <cell r="E5152" t="str">
            <v xml:space="preserve">Denpasar                                </v>
          </cell>
          <cell r="F5152" t="str">
            <v xml:space="preserve">M -- Denpasar                                     </v>
          </cell>
        </row>
        <row r="5153">
          <cell r="A5153">
            <v>6326</v>
          </cell>
          <cell r="B5153" t="str">
            <v>S</v>
          </cell>
          <cell r="C5153" t="str">
            <v>U</v>
          </cell>
          <cell r="D5153" t="str">
            <v>R</v>
          </cell>
          <cell r="E5153" t="str">
            <v xml:space="preserve">KANWIL MALANG                           </v>
          </cell>
          <cell r="F5153" t="str">
            <v xml:space="preserve">R -- KANWIL MALANG                                </v>
          </cell>
        </row>
        <row r="5154">
          <cell r="A5154">
            <v>4307</v>
          </cell>
          <cell r="B5154" t="str">
            <v>S</v>
          </cell>
          <cell r="C5154" t="str">
            <v>U</v>
          </cell>
          <cell r="D5154" t="str">
            <v>F</v>
          </cell>
          <cell r="E5154" t="str">
            <v xml:space="preserve">Bandung                                 </v>
          </cell>
          <cell r="F5154" t="str">
            <v xml:space="preserve">F -- Bandung                                      </v>
          </cell>
        </row>
        <row r="5155">
          <cell r="A5155">
            <v>4042</v>
          </cell>
          <cell r="B5155" t="str">
            <v>S</v>
          </cell>
          <cell r="C5155" t="str">
            <v>U</v>
          </cell>
          <cell r="D5155" t="str">
            <v>F</v>
          </cell>
          <cell r="E5155" t="str">
            <v xml:space="preserve">Bandung                                 </v>
          </cell>
          <cell r="F5155" t="str">
            <v xml:space="preserve">F -- Bandung                                      </v>
          </cell>
        </row>
        <row r="5156">
          <cell r="A5156">
            <v>3561</v>
          </cell>
          <cell r="B5156" t="str">
            <v>S</v>
          </cell>
          <cell r="C5156" t="str">
            <v>U</v>
          </cell>
          <cell r="D5156" t="str">
            <v>J</v>
          </cell>
          <cell r="E5156" t="str">
            <v xml:space="preserve">KANWIL BANDAR LAMPUNG                   </v>
          </cell>
          <cell r="F5156" t="str">
            <v xml:space="preserve">J -- KANWIL BANDAR LAMPUNG                        </v>
          </cell>
        </row>
        <row r="5157">
          <cell r="A5157">
            <v>6926</v>
          </cell>
          <cell r="B5157" t="str">
            <v>S</v>
          </cell>
          <cell r="C5157" t="str">
            <v>U</v>
          </cell>
          <cell r="D5157" t="str">
            <v>H</v>
          </cell>
          <cell r="E5157" t="str">
            <v xml:space="preserve">Yogyakarta                              </v>
          </cell>
          <cell r="F5157" t="str">
            <v xml:space="preserve">H -- Yogyakarta                                   </v>
          </cell>
        </row>
        <row r="5158">
          <cell r="A5158">
            <v>6594</v>
          </cell>
          <cell r="B5158" t="str">
            <v>S</v>
          </cell>
          <cell r="C5158" t="str">
            <v>U</v>
          </cell>
          <cell r="D5158" t="str">
            <v>R</v>
          </cell>
          <cell r="E5158" t="str">
            <v xml:space="preserve">KANWIL MALANG                           </v>
          </cell>
          <cell r="F5158" t="str">
            <v xml:space="preserve">R -- KANWIL MALANG                                </v>
          </cell>
        </row>
        <row r="5159">
          <cell r="A5159">
            <v>6539</v>
          </cell>
          <cell r="B5159" t="str">
            <v>S</v>
          </cell>
          <cell r="C5159" t="str">
            <v>U</v>
          </cell>
          <cell r="D5159" t="str">
            <v>R</v>
          </cell>
          <cell r="E5159" t="str">
            <v xml:space="preserve">KANWIL MALANG                           </v>
          </cell>
          <cell r="F5159" t="str">
            <v xml:space="preserve">R -- KANWIL MALANG                                </v>
          </cell>
        </row>
        <row r="5160">
          <cell r="A5160">
            <v>7929</v>
          </cell>
          <cell r="B5160" t="str">
            <v>S</v>
          </cell>
          <cell r="C5160" t="str">
            <v>U</v>
          </cell>
          <cell r="D5160" t="str">
            <v>R</v>
          </cell>
          <cell r="E5160" t="str">
            <v xml:space="preserve">KANWIL MALANG                           </v>
          </cell>
          <cell r="F5160" t="str">
            <v xml:space="preserve">R -- KANWIL MALANG                                </v>
          </cell>
        </row>
        <row r="5161">
          <cell r="A5161">
            <v>3811</v>
          </cell>
          <cell r="B5161" t="str">
            <v>S</v>
          </cell>
          <cell r="C5161" t="str">
            <v>U</v>
          </cell>
          <cell r="D5161" t="str">
            <v>P</v>
          </cell>
          <cell r="E5161" t="str">
            <v xml:space="preserve">Makassar                                </v>
          </cell>
          <cell r="F5161" t="str">
            <v xml:space="preserve">P -- Makassar                                     </v>
          </cell>
        </row>
        <row r="5162">
          <cell r="A5162">
            <v>7812</v>
          </cell>
          <cell r="B5162" t="str">
            <v>S</v>
          </cell>
          <cell r="C5162" t="str">
            <v>U</v>
          </cell>
          <cell r="D5162" t="str">
            <v>Q</v>
          </cell>
          <cell r="E5162" t="str">
            <v xml:space="preserve">KANWIL JAKARTA 3                        </v>
          </cell>
          <cell r="F5162" t="str">
            <v xml:space="preserve">Q -- KANWIL JAKARTA 3                             </v>
          </cell>
        </row>
        <row r="5163">
          <cell r="A5163">
            <v>7408</v>
          </cell>
          <cell r="B5163" t="str">
            <v>S</v>
          </cell>
          <cell r="C5163" t="str">
            <v>U</v>
          </cell>
          <cell r="D5163" t="str">
            <v>X</v>
          </cell>
          <cell r="E5163" t="str">
            <v xml:space="preserve">KANWIL PEKANBARU                        </v>
          </cell>
          <cell r="F5163" t="str">
            <v xml:space="preserve">X -- KANWIL PEKANBARU                             </v>
          </cell>
        </row>
        <row r="5164">
          <cell r="A5164">
            <v>4497</v>
          </cell>
          <cell r="B5164" t="str">
            <v>S</v>
          </cell>
          <cell r="C5164" t="str">
            <v>U</v>
          </cell>
          <cell r="D5164" t="str">
            <v>L</v>
          </cell>
          <cell r="E5164" t="str">
            <v xml:space="preserve">Banjarmasin                             </v>
          </cell>
          <cell r="F5164" t="str">
            <v xml:space="preserve">L -- Banjarmasin                                  </v>
          </cell>
        </row>
        <row r="5165">
          <cell r="A5165">
            <v>7933</v>
          </cell>
          <cell r="B5165" t="str">
            <v>S</v>
          </cell>
          <cell r="C5165" t="str">
            <v>U</v>
          </cell>
          <cell r="D5165" t="str">
            <v>M</v>
          </cell>
          <cell r="E5165" t="str">
            <v xml:space="preserve">Denpasar                                </v>
          </cell>
          <cell r="F5165" t="str">
            <v xml:space="preserve">M -- Denpasar                                     </v>
          </cell>
        </row>
        <row r="5166">
          <cell r="A5166">
            <v>3940</v>
          </cell>
          <cell r="B5166" t="str">
            <v>S</v>
          </cell>
          <cell r="C5166" t="str">
            <v>U</v>
          </cell>
          <cell r="D5166" t="str">
            <v>B</v>
          </cell>
          <cell r="E5166" t="str">
            <v xml:space="preserve">Medan                                   </v>
          </cell>
          <cell r="F5166" t="str">
            <v xml:space="preserve">B -- Medan                                        </v>
          </cell>
        </row>
        <row r="5167">
          <cell r="A5167">
            <v>5450</v>
          </cell>
          <cell r="B5167" t="str">
            <v>S</v>
          </cell>
          <cell r="C5167" t="str">
            <v>U</v>
          </cell>
          <cell r="D5167" t="str">
            <v>C</v>
          </cell>
          <cell r="E5167" t="str">
            <v xml:space="preserve">Padang                                  </v>
          </cell>
          <cell r="F5167" t="str">
            <v xml:space="preserve">C -- Padang                                       </v>
          </cell>
        </row>
        <row r="5168">
          <cell r="A5168">
            <v>3802</v>
          </cell>
          <cell r="B5168" t="str">
            <v>S</v>
          </cell>
          <cell r="C5168" t="str">
            <v>U</v>
          </cell>
          <cell r="D5168" t="str">
            <v>B</v>
          </cell>
          <cell r="E5168" t="str">
            <v xml:space="preserve">Medan                                   </v>
          </cell>
          <cell r="F5168" t="str">
            <v xml:space="preserve">B -- Medan                                        </v>
          </cell>
        </row>
        <row r="5169">
          <cell r="A5169">
            <v>7352</v>
          </cell>
          <cell r="B5169" t="str">
            <v>S</v>
          </cell>
          <cell r="C5169" t="str">
            <v>U</v>
          </cell>
          <cell r="D5169" t="str">
            <v>K</v>
          </cell>
          <cell r="E5169" t="str">
            <v xml:space="preserve">Surabaya                                </v>
          </cell>
          <cell r="F5169" t="str">
            <v xml:space="preserve">K -- Surabaya                                     </v>
          </cell>
        </row>
        <row r="5170">
          <cell r="A5170">
            <v>3452</v>
          </cell>
          <cell r="B5170" t="str">
            <v>S</v>
          </cell>
          <cell r="C5170" t="str">
            <v>U</v>
          </cell>
          <cell r="D5170" t="str">
            <v>F</v>
          </cell>
          <cell r="E5170" t="str">
            <v xml:space="preserve">Bandung                                 </v>
          </cell>
          <cell r="F5170" t="str">
            <v xml:space="preserve">F -- Bandung                                      </v>
          </cell>
        </row>
        <row r="5171">
          <cell r="A5171">
            <v>6022</v>
          </cell>
          <cell r="B5171" t="str">
            <v>S</v>
          </cell>
          <cell r="C5171" t="str">
            <v>U</v>
          </cell>
          <cell r="D5171" t="str">
            <v>G</v>
          </cell>
          <cell r="E5171" t="str">
            <v xml:space="preserve">Semarang                                </v>
          </cell>
          <cell r="F5171" t="str">
            <v xml:space="preserve">G -- Semarang                                     </v>
          </cell>
        </row>
        <row r="5172">
          <cell r="A5172">
            <v>3273</v>
          </cell>
          <cell r="B5172" t="str">
            <v>S</v>
          </cell>
          <cell r="C5172" t="str">
            <v>U</v>
          </cell>
          <cell r="D5172" t="str">
            <v>B</v>
          </cell>
          <cell r="E5172" t="str">
            <v xml:space="preserve">Medan                                   </v>
          </cell>
          <cell r="F5172" t="str">
            <v xml:space="preserve">B -- Medan                                        </v>
          </cell>
        </row>
        <row r="5173">
          <cell r="A5173">
            <v>4308</v>
          </cell>
          <cell r="B5173" t="str">
            <v>S</v>
          </cell>
          <cell r="C5173" t="str">
            <v>U</v>
          </cell>
          <cell r="D5173" t="str">
            <v>F</v>
          </cell>
          <cell r="E5173" t="str">
            <v xml:space="preserve">Bandung                                 </v>
          </cell>
          <cell r="F5173" t="str">
            <v xml:space="preserve">F -- Bandung                                      </v>
          </cell>
        </row>
        <row r="5174">
          <cell r="A5174">
            <v>6710</v>
          </cell>
          <cell r="B5174" t="str">
            <v>S</v>
          </cell>
          <cell r="C5174" t="str">
            <v>U</v>
          </cell>
          <cell r="D5174" t="str">
            <v>H</v>
          </cell>
          <cell r="E5174" t="str">
            <v xml:space="preserve">Yogyakarta                              </v>
          </cell>
          <cell r="F5174" t="str">
            <v xml:space="preserve">H -- Yogyakarta                                   </v>
          </cell>
        </row>
        <row r="5175">
          <cell r="A5175">
            <v>6280</v>
          </cell>
          <cell r="B5175" t="str">
            <v>S</v>
          </cell>
          <cell r="C5175" t="str">
            <v>U</v>
          </cell>
          <cell r="D5175" t="str">
            <v>R</v>
          </cell>
          <cell r="E5175" t="str">
            <v xml:space="preserve">KANWIL MALANG                           </v>
          </cell>
          <cell r="F5175" t="str">
            <v xml:space="preserve">R -- KANWIL MALANG                                </v>
          </cell>
        </row>
        <row r="5176">
          <cell r="A5176">
            <v>6808</v>
          </cell>
          <cell r="B5176" t="str">
            <v>S</v>
          </cell>
          <cell r="C5176" t="str">
            <v>U</v>
          </cell>
          <cell r="D5176" t="str">
            <v>H</v>
          </cell>
          <cell r="E5176" t="str">
            <v xml:space="preserve">Yogyakarta                              </v>
          </cell>
          <cell r="F5176" t="str">
            <v xml:space="preserve">H -- Yogyakarta                                   </v>
          </cell>
        </row>
        <row r="5177">
          <cell r="A5177">
            <v>4103</v>
          </cell>
          <cell r="B5177" t="str">
            <v>S</v>
          </cell>
          <cell r="C5177" t="str">
            <v>U</v>
          </cell>
          <cell r="D5177" t="str">
            <v>I</v>
          </cell>
          <cell r="E5177" t="str">
            <v xml:space="preserve">DKI2                                    </v>
          </cell>
          <cell r="F5177" t="str">
            <v xml:space="preserve">I -- DKI2                                         </v>
          </cell>
        </row>
        <row r="5178">
          <cell r="A5178">
            <v>6809</v>
          </cell>
          <cell r="B5178" t="str">
            <v>S</v>
          </cell>
          <cell r="C5178" t="str">
            <v>U</v>
          </cell>
          <cell r="D5178" t="str">
            <v>H</v>
          </cell>
          <cell r="E5178" t="str">
            <v xml:space="preserve">Yogyakarta                              </v>
          </cell>
          <cell r="F5178" t="str">
            <v xml:space="preserve">H -- Yogyakarta                                   </v>
          </cell>
        </row>
        <row r="5179">
          <cell r="A5179">
            <v>7780</v>
          </cell>
          <cell r="B5179" t="str">
            <v>S</v>
          </cell>
          <cell r="C5179" t="str">
            <v>U</v>
          </cell>
          <cell r="D5179" t="str">
            <v>F</v>
          </cell>
          <cell r="E5179" t="str">
            <v xml:space="preserve">Bandung                                 </v>
          </cell>
          <cell r="F5179" t="str">
            <v xml:space="preserve">F -- Bandung                                      </v>
          </cell>
        </row>
        <row r="5180">
          <cell r="A5180">
            <v>3878</v>
          </cell>
          <cell r="B5180" t="str">
            <v>S</v>
          </cell>
          <cell r="C5180" t="str">
            <v>U</v>
          </cell>
          <cell r="D5180" t="str">
            <v>R</v>
          </cell>
          <cell r="E5180" t="str">
            <v xml:space="preserve">KANWIL MALANG                           </v>
          </cell>
          <cell r="F5180" t="str">
            <v xml:space="preserve">R -- KANWIL MALANG                                </v>
          </cell>
        </row>
        <row r="5181">
          <cell r="A5181">
            <v>4391</v>
          </cell>
          <cell r="B5181" t="str">
            <v>S</v>
          </cell>
          <cell r="C5181" t="str">
            <v>U</v>
          </cell>
          <cell r="D5181" t="str">
            <v>F</v>
          </cell>
          <cell r="E5181" t="str">
            <v xml:space="preserve">Bandung                                 </v>
          </cell>
          <cell r="F5181" t="str">
            <v xml:space="preserve">F -- Bandung                                      </v>
          </cell>
        </row>
        <row r="5182">
          <cell r="A5182">
            <v>5776</v>
          </cell>
          <cell r="B5182" t="str">
            <v>S</v>
          </cell>
          <cell r="C5182" t="str">
            <v>U</v>
          </cell>
          <cell r="D5182" t="str">
            <v>J</v>
          </cell>
          <cell r="E5182" t="str">
            <v xml:space="preserve">KANWIL BANDAR LAMPUNG                   </v>
          </cell>
          <cell r="F5182" t="str">
            <v xml:space="preserve">J -- KANWIL BANDAR LAMPUNG                        </v>
          </cell>
        </row>
        <row r="5183">
          <cell r="A5183">
            <v>3206</v>
          </cell>
          <cell r="B5183" t="str">
            <v>S</v>
          </cell>
          <cell r="C5183" t="str">
            <v>U</v>
          </cell>
          <cell r="D5183" t="str">
            <v>R</v>
          </cell>
          <cell r="E5183" t="str">
            <v xml:space="preserve">KANWIL MALANG                           </v>
          </cell>
          <cell r="F5183" t="str">
            <v xml:space="preserve">R -- KANWIL MALANG                                </v>
          </cell>
        </row>
        <row r="5184">
          <cell r="A5184">
            <v>6567</v>
          </cell>
          <cell r="B5184" t="str">
            <v>S</v>
          </cell>
          <cell r="C5184" t="str">
            <v>U</v>
          </cell>
          <cell r="D5184" t="str">
            <v>K</v>
          </cell>
          <cell r="E5184" t="str">
            <v xml:space="preserve">Surabaya                                </v>
          </cell>
          <cell r="F5184" t="str">
            <v xml:space="preserve">K -- Surabaya                                     </v>
          </cell>
        </row>
        <row r="5185">
          <cell r="A5185">
            <v>4575</v>
          </cell>
          <cell r="B5185" t="str">
            <v>S</v>
          </cell>
          <cell r="C5185" t="str">
            <v>U</v>
          </cell>
          <cell r="D5185" t="str">
            <v>L</v>
          </cell>
          <cell r="E5185" t="str">
            <v xml:space="preserve">Banjarmasin                             </v>
          </cell>
          <cell r="F5185" t="str">
            <v xml:space="preserve">L -- Banjarmasin                                  </v>
          </cell>
        </row>
        <row r="5186">
          <cell r="A5186">
            <v>5490</v>
          </cell>
          <cell r="B5186" t="str">
            <v>S</v>
          </cell>
          <cell r="C5186" t="str">
            <v>U</v>
          </cell>
          <cell r="D5186" t="str">
            <v>C</v>
          </cell>
          <cell r="E5186" t="str">
            <v xml:space="preserve">Padang                                  </v>
          </cell>
          <cell r="F5186" t="str">
            <v xml:space="preserve">C -- Padang                                       </v>
          </cell>
        </row>
        <row r="5187">
          <cell r="A5187">
            <v>3335</v>
          </cell>
          <cell r="B5187" t="str">
            <v>S</v>
          </cell>
          <cell r="C5187" t="str">
            <v>U</v>
          </cell>
          <cell r="D5187" t="str">
            <v>N</v>
          </cell>
          <cell r="E5187" t="str">
            <v xml:space="preserve">Manado                                  </v>
          </cell>
          <cell r="F5187" t="str">
            <v xml:space="preserve">N -- Manado                                       </v>
          </cell>
        </row>
        <row r="5188">
          <cell r="A5188">
            <v>4032</v>
          </cell>
          <cell r="B5188" t="str">
            <v>S</v>
          </cell>
          <cell r="C5188" t="str">
            <v>U</v>
          </cell>
          <cell r="D5188" t="str">
            <v>F</v>
          </cell>
          <cell r="E5188" t="str">
            <v xml:space="preserve">Bandung                                 </v>
          </cell>
          <cell r="F5188" t="str">
            <v xml:space="preserve">F -- Bandung                                      </v>
          </cell>
        </row>
        <row r="5189">
          <cell r="A5189">
            <v>4840</v>
          </cell>
          <cell r="B5189" t="str">
            <v>S</v>
          </cell>
          <cell r="C5189" t="str">
            <v>U</v>
          </cell>
          <cell r="D5189" t="str">
            <v>L</v>
          </cell>
          <cell r="E5189" t="str">
            <v xml:space="preserve">Banjarmasin                             </v>
          </cell>
          <cell r="F5189" t="str">
            <v xml:space="preserve">L -- Banjarmasin                                  </v>
          </cell>
        </row>
        <row r="5190">
          <cell r="A5190">
            <v>4475</v>
          </cell>
          <cell r="B5190" t="str">
            <v>S</v>
          </cell>
          <cell r="C5190" t="str">
            <v>U</v>
          </cell>
          <cell r="D5190" t="str">
            <v>L</v>
          </cell>
          <cell r="E5190" t="str">
            <v xml:space="preserve">Banjarmasin                             </v>
          </cell>
          <cell r="F5190" t="str">
            <v xml:space="preserve">L -- Banjarmasin                                  </v>
          </cell>
        </row>
        <row r="5191">
          <cell r="A5191">
            <v>5791</v>
          </cell>
          <cell r="B5191" t="str">
            <v>S</v>
          </cell>
          <cell r="C5191" t="str">
            <v>U</v>
          </cell>
          <cell r="D5191" t="str">
            <v>D</v>
          </cell>
          <cell r="E5191" t="str">
            <v xml:space="preserve">Palembang                               </v>
          </cell>
          <cell r="F5191" t="str">
            <v xml:space="preserve">D -- Palembang                                    </v>
          </cell>
        </row>
        <row r="5192">
          <cell r="A5192">
            <v>7796</v>
          </cell>
          <cell r="B5192" t="str">
            <v>S</v>
          </cell>
          <cell r="C5192" t="str">
            <v>U</v>
          </cell>
          <cell r="D5192" t="str">
            <v>B</v>
          </cell>
          <cell r="E5192" t="str">
            <v xml:space="preserve">Medan                                   </v>
          </cell>
          <cell r="F5192" t="str">
            <v xml:space="preserve">B -- Medan                                        </v>
          </cell>
        </row>
        <row r="5193">
          <cell r="A5193">
            <v>5342</v>
          </cell>
          <cell r="B5193" t="str">
            <v>S</v>
          </cell>
          <cell r="C5193" t="str">
            <v>U</v>
          </cell>
          <cell r="D5193" t="str">
            <v>B</v>
          </cell>
          <cell r="E5193" t="str">
            <v xml:space="preserve">Medan                                   </v>
          </cell>
          <cell r="F5193" t="str">
            <v xml:space="preserve">B -- Medan                                        </v>
          </cell>
        </row>
        <row r="5194">
          <cell r="A5194">
            <v>3207</v>
          </cell>
          <cell r="B5194" t="str">
            <v>S</v>
          </cell>
          <cell r="C5194" t="str">
            <v>U</v>
          </cell>
          <cell r="D5194" t="str">
            <v>R</v>
          </cell>
          <cell r="E5194" t="str">
            <v xml:space="preserve">KANWIL MALANG                           </v>
          </cell>
          <cell r="F5194" t="str">
            <v xml:space="preserve">R -- KANWIL MALANG                                </v>
          </cell>
        </row>
        <row r="5195">
          <cell r="A5195">
            <v>6437</v>
          </cell>
          <cell r="B5195" t="str">
            <v>S</v>
          </cell>
          <cell r="C5195" t="str">
            <v>U</v>
          </cell>
          <cell r="D5195" t="str">
            <v>R</v>
          </cell>
          <cell r="E5195" t="str">
            <v xml:space="preserve">KANWIL MALANG                           </v>
          </cell>
          <cell r="F5195" t="str">
            <v xml:space="preserve">R -- KANWIL MALANG                                </v>
          </cell>
        </row>
        <row r="5196">
          <cell r="A5196">
            <v>5375</v>
          </cell>
          <cell r="B5196" t="str">
            <v>S</v>
          </cell>
          <cell r="C5196" t="str">
            <v>U</v>
          </cell>
          <cell r="D5196" t="str">
            <v>B</v>
          </cell>
          <cell r="E5196" t="str">
            <v xml:space="preserve">Medan                                   </v>
          </cell>
          <cell r="F5196" t="str">
            <v xml:space="preserve">B -- Medan                                        </v>
          </cell>
        </row>
        <row r="5197">
          <cell r="A5197">
            <v>4118</v>
          </cell>
          <cell r="B5197" t="str">
            <v>S</v>
          </cell>
          <cell r="C5197" t="str">
            <v>U</v>
          </cell>
          <cell r="D5197" t="str">
            <v>F</v>
          </cell>
          <cell r="E5197" t="str">
            <v xml:space="preserve">Bandung                                 </v>
          </cell>
          <cell r="F5197" t="str">
            <v xml:space="preserve">F -- Bandung                                      </v>
          </cell>
        </row>
        <row r="5198">
          <cell r="A5198">
            <v>7172</v>
          </cell>
          <cell r="B5198" t="str">
            <v>S</v>
          </cell>
          <cell r="C5198" t="str">
            <v>U</v>
          </cell>
          <cell r="D5198" t="str">
            <v>B</v>
          </cell>
          <cell r="E5198" t="str">
            <v xml:space="preserve">Medan                                   </v>
          </cell>
          <cell r="F5198" t="str">
            <v xml:space="preserve">B -- Medan                                        </v>
          </cell>
        </row>
        <row r="5199">
          <cell r="A5199">
            <v>812</v>
          </cell>
          <cell r="B5199" t="str">
            <v>S</v>
          </cell>
          <cell r="C5199" t="str">
            <v>U</v>
          </cell>
          <cell r="D5199" t="str">
            <v>I</v>
          </cell>
          <cell r="E5199" t="str">
            <v xml:space="preserve">DKI2                                    </v>
          </cell>
          <cell r="F5199" t="str">
            <v xml:space="preserve">I -- DKI2                                         </v>
          </cell>
        </row>
        <row r="5200">
          <cell r="A5200">
            <v>802</v>
          </cell>
          <cell r="B5200" t="str">
            <v>S</v>
          </cell>
          <cell r="C5200" t="str">
            <v>U</v>
          </cell>
          <cell r="D5200" t="str">
            <v>I</v>
          </cell>
          <cell r="E5200" t="str">
            <v xml:space="preserve">DKI2                                    </v>
          </cell>
          <cell r="F5200" t="str">
            <v xml:space="preserve">I -- DKI2                                         </v>
          </cell>
        </row>
        <row r="5201">
          <cell r="A5201">
            <v>7164</v>
          </cell>
          <cell r="B5201" t="str">
            <v>S</v>
          </cell>
          <cell r="C5201" t="str">
            <v>U</v>
          </cell>
          <cell r="D5201" t="str">
            <v>Q</v>
          </cell>
          <cell r="E5201" t="str">
            <v xml:space="preserve">KANWIL JAKARTA 3                        </v>
          </cell>
          <cell r="F5201" t="str">
            <v xml:space="preserve">Q -- KANWIL JAKARTA 3                             </v>
          </cell>
        </row>
        <row r="5202">
          <cell r="A5202">
            <v>4099</v>
          </cell>
          <cell r="B5202" t="str">
            <v>S</v>
          </cell>
          <cell r="C5202" t="str">
            <v>U</v>
          </cell>
          <cell r="D5202" t="str">
            <v>F</v>
          </cell>
          <cell r="E5202" t="str">
            <v xml:space="preserve">Bandung                                 </v>
          </cell>
          <cell r="F5202" t="str">
            <v xml:space="preserve">F -- Bandung                                      </v>
          </cell>
        </row>
        <row r="5203">
          <cell r="A5203">
            <v>4378</v>
          </cell>
          <cell r="B5203" t="str">
            <v>S</v>
          </cell>
          <cell r="C5203" t="str">
            <v>U</v>
          </cell>
          <cell r="D5203" t="str">
            <v>F</v>
          </cell>
          <cell r="E5203" t="str">
            <v xml:space="preserve">Bandung                                 </v>
          </cell>
          <cell r="F5203" t="str">
            <v xml:space="preserve">F -- Bandung                                      </v>
          </cell>
        </row>
        <row r="5204">
          <cell r="A5204">
            <v>7181</v>
          </cell>
          <cell r="B5204" t="str">
            <v>S</v>
          </cell>
          <cell r="C5204" t="str">
            <v>U</v>
          </cell>
          <cell r="D5204" t="str">
            <v>P</v>
          </cell>
          <cell r="E5204" t="str">
            <v xml:space="preserve">Makassar                                </v>
          </cell>
          <cell r="F5204" t="str">
            <v xml:space="preserve">P -- Makassar                                     </v>
          </cell>
        </row>
        <row r="5205">
          <cell r="A5205">
            <v>7071</v>
          </cell>
          <cell r="B5205" t="str">
            <v>S</v>
          </cell>
          <cell r="C5205" t="str">
            <v>U</v>
          </cell>
          <cell r="D5205" t="str">
            <v>N</v>
          </cell>
          <cell r="E5205" t="str">
            <v xml:space="preserve">Manado                                  </v>
          </cell>
          <cell r="F5205" t="str">
            <v xml:space="preserve">N -- Manado                                       </v>
          </cell>
        </row>
        <row r="5206">
          <cell r="A5206">
            <v>7781</v>
          </cell>
          <cell r="B5206" t="str">
            <v>S</v>
          </cell>
          <cell r="C5206" t="str">
            <v>U</v>
          </cell>
          <cell r="D5206" t="str">
            <v>F</v>
          </cell>
          <cell r="E5206" t="str">
            <v xml:space="preserve">Bandung                                 </v>
          </cell>
          <cell r="F5206" t="str">
            <v xml:space="preserve">F -- Bandung                                      </v>
          </cell>
        </row>
        <row r="5207">
          <cell r="A5207">
            <v>4119</v>
          </cell>
          <cell r="B5207" t="str">
            <v>S</v>
          </cell>
          <cell r="C5207" t="str">
            <v>U</v>
          </cell>
          <cell r="D5207" t="str">
            <v>F</v>
          </cell>
          <cell r="E5207" t="str">
            <v xml:space="preserve">Bandung                                 </v>
          </cell>
          <cell r="F5207" t="str">
            <v xml:space="preserve">F -- Bandung                                      </v>
          </cell>
        </row>
        <row r="5208">
          <cell r="A5208">
            <v>7848</v>
          </cell>
          <cell r="B5208" t="str">
            <v>S</v>
          </cell>
          <cell r="C5208" t="str">
            <v>U</v>
          </cell>
          <cell r="D5208" t="str">
            <v>M</v>
          </cell>
          <cell r="E5208" t="str">
            <v xml:space="preserve">Denpasar                                </v>
          </cell>
          <cell r="F5208" t="str">
            <v xml:space="preserve">M -- Denpasar                                     </v>
          </cell>
        </row>
        <row r="5209">
          <cell r="A5209">
            <v>4756</v>
          </cell>
          <cell r="B5209" t="str">
            <v>S</v>
          </cell>
          <cell r="C5209" t="str">
            <v>U</v>
          </cell>
          <cell r="D5209" t="str">
            <v>M</v>
          </cell>
          <cell r="E5209" t="str">
            <v xml:space="preserve">Denpasar                                </v>
          </cell>
          <cell r="F5209" t="str">
            <v xml:space="preserve">M -- Denpasar                                     </v>
          </cell>
        </row>
        <row r="5210">
          <cell r="A5210">
            <v>4120</v>
          </cell>
          <cell r="B5210" t="str">
            <v>S</v>
          </cell>
          <cell r="C5210" t="str">
            <v>U</v>
          </cell>
          <cell r="D5210" t="str">
            <v>F</v>
          </cell>
          <cell r="E5210" t="str">
            <v xml:space="preserve">Bandung                                 </v>
          </cell>
          <cell r="F5210" t="str">
            <v xml:space="preserve">F -- Bandung                                      </v>
          </cell>
        </row>
        <row r="5211">
          <cell r="A5211">
            <v>5624</v>
          </cell>
          <cell r="B5211" t="str">
            <v>S</v>
          </cell>
          <cell r="C5211" t="str">
            <v>U</v>
          </cell>
          <cell r="D5211" t="str">
            <v>J</v>
          </cell>
          <cell r="E5211" t="str">
            <v xml:space="preserve">KANWIL BANDAR LAMPUNG                   </v>
          </cell>
          <cell r="F5211" t="str">
            <v xml:space="preserve">J -- KANWIL BANDAR LAMPUNG                        </v>
          </cell>
        </row>
        <row r="5212">
          <cell r="A5212">
            <v>3186</v>
          </cell>
          <cell r="B5212" t="str">
            <v>S</v>
          </cell>
          <cell r="C5212" t="str">
            <v>U</v>
          </cell>
          <cell r="D5212" t="str">
            <v>K</v>
          </cell>
          <cell r="E5212" t="str">
            <v xml:space="preserve">Surabaya                                </v>
          </cell>
          <cell r="F5212" t="str">
            <v xml:space="preserve">K -- Surabaya                                     </v>
          </cell>
        </row>
        <row r="5213">
          <cell r="A5213">
            <v>8113</v>
          </cell>
          <cell r="B5213" t="str">
            <v>S</v>
          </cell>
          <cell r="C5213" t="str">
            <v>U</v>
          </cell>
          <cell r="D5213" t="str">
            <v>R</v>
          </cell>
          <cell r="E5213" t="str">
            <v xml:space="preserve">KANWIL MALANG                           </v>
          </cell>
          <cell r="F5213" t="str">
            <v xml:space="preserve">R -- KANWIL MALANG                                </v>
          </cell>
        </row>
        <row r="5214">
          <cell r="A5214">
            <v>3204</v>
          </cell>
          <cell r="B5214" t="str">
            <v>S</v>
          </cell>
          <cell r="C5214" t="str">
            <v>U</v>
          </cell>
          <cell r="D5214" t="str">
            <v>R</v>
          </cell>
          <cell r="E5214" t="str">
            <v xml:space="preserve">KANWIL MALANG                           </v>
          </cell>
          <cell r="F5214" t="str">
            <v xml:space="preserve">R -- KANWIL MALANG                                </v>
          </cell>
        </row>
        <row r="5215">
          <cell r="A5215">
            <v>7866</v>
          </cell>
          <cell r="B5215" t="str">
            <v>S</v>
          </cell>
          <cell r="C5215" t="str">
            <v>U</v>
          </cell>
          <cell r="D5215" t="str">
            <v>R</v>
          </cell>
          <cell r="E5215" t="str">
            <v xml:space="preserve">KANWIL MALANG                           </v>
          </cell>
          <cell r="F5215" t="str">
            <v xml:space="preserve">R -- KANWIL MALANG                                </v>
          </cell>
        </row>
        <row r="5216">
          <cell r="A5216">
            <v>3868</v>
          </cell>
          <cell r="B5216" t="str">
            <v>S</v>
          </cell>
          <cell r="C5216" t="str">
            <v>U</v>
          </cell>
          <cell r="D5216" t="str">
            <v>Q</v>
          </cell>
          <cell r="E5216" t="str">
            <v xml:space="preserve">KANWIL JAKARTA 3                        </v>
          </cell>
          <cell r="F5216" t="str">
            <v xml:space="preserve">Q -- KANWIL JAKARTA 3                             </v>
          </cell>
        </row>
        <row r="5217">
          <cell r="A5217">
            <v>7241</v>
          </cell>
          <cell r="B5217" t="str">
            <v>S</v>
          </cell>
          <cell r="C5217" t="str">
            <v>U</v>
          </cell>
          <cell r="D5217" t="str">
            <v>C</v>
          </cell>
          <cell r="E5217" t="str">
            <v xml:space="preserve">Padang                                  </v>
          </cell>
          <cell r="F5217" t="str">
            <v xml:space="preserve">C -- Padang                                       </v>
          </cell>
        </row>
        <row r="5218">
          <cell r="A5218">
            <v>3496</v>
          </cell>
          <cell r="B5218" t="str">
            <v>S</v>
          </cell>
          <cell r="C5218" t="str">
            <v>U</v>
          </cell>
          <cell r="D5218" t="str">
            <v>M</v>
          </cell>
          <cell r="E5218" t="str">
            <v xml:space="preserve">Denpasar                                </v>
          </cell>
          <cell r="F5218" t="str">
            <v xml:space="preserve">M -- Denpasar                                     </v>
          </cell>
        </row>
        <row r="5219">
          <cell r="A5219">
            <v>4488</v>
          </cell>
          <cell r="B5219" t="str">
            <v>S</v>
          </cell>
          <cell r="C5219" t="str">
            <v>U</v>
          </cell>
          <cell r="D5219" t="str">
            <v>L</v>
          </cell>
          <cell r="E5219" t="str">
            <v xml:space="preserve">Banjarmasin                             </v>
          </cell>
          <cell r="F5219" t="str">
            <v xml:space="preserve">L -- Banjarmasin                                  </v>
          </cell>
        </row>
        <row r="5220">
          <cell r="A5220">
            <v>4477</v>
          </cell>
          <cell r="B5220" t="str">
            <v>S</v>
          </cell>
          <cell r="C5220" t="str">
            <v>U</v>
          </cell>
          <cell r="D5220" t="str">
            <v>L</v>
          </cell>
          <cell r="E5220" t="str">
            <v xml:space="preserve">Banjarmasin                             </v>
          </cell>
          <cell r="F5220" t="str">
            <v xml:space="preserve">L -- Banjarmasin                                  </v>
          </cell>
        </row>
        <row r="5221">
          <cell r="A5221">
            <v>3863</v>
          </cell>
          <cell r="B5221" t="str">
            <v>S</v>
          </cell>
          <cell r="C5221" t="str">
            <v>U</v>
          </cell>
          <cell r="D5221" t="str">
            <v>Q</v>
          </cell>
          <cell r="E5221" t="str">
            <v xml:space="preserve">KANWIL JAKARTA 3                        </v>
          </cell>
          <cell r="F5221" t="str">
            <v xml:space="preserve">Q -- KANWIL JAKARTA 3                             </v>
          </cell>
        </row>
        <row r="5222">
          <cell r="A5222">
            <v>3946</v>
          </cell>
          <cell r="B5222" t="str">
            <v>S</v>
          </cell>
          <cell r="C5222" t="str">
            <v>U</v>
          </cell>
          <cell r="D5222" t="str">
            <v>B</v>
          </cell>
          <cell r="E5222" t="str">
            <v xml:space="preserve">Medan                                   </v>
          </cell>
          <cell r="F5222" t="str">
            <v xml:space="preserve">B -- Medan                                        </v>
          </cell>
        </row>
        <row r="5223">
          <cell r="A5223">
            <v>8102</v>
          </cell>
          <cell r="B5223" t="str">
            <v>S</v>
          </cell>
          <cell r="C5223" t="str">
            <v>U</v>
          </cell>
          <cell r="D5223" t="str">
            <v>O</v>
          </cell>
          <cell r="E5223" t="str">
            <v xml:space="preserve">KANWIL JAYAPURA                         </v>
          </cell>
          <cell r="F5223" t="str">
            <v xml:space="preserve">O -- KANWIL JAYAPURA                              </v>
          </cell>
        </row>
        <row r="5224">
          <cell r="A5224">
            <v>7652</v>
          </cell>
          <cell r="B5224" t="str">
            <v>S</v>
          </cell>
          <cell r="C5224" t="str">
            <v>U</v>
          </cell>
          <cell r="D5224" t="str">
            <v>C</v>
          </cell>
          <cell r="E5224" t="str">
            <v xml:space="preserve">Padang                                  </v>
          </cell>
          <cell r="F5224" t="str">
            <v xml:space="preserve">C -- Padang                                       </v>
          </cell>
        </row>
        <row r="5225">
          <cell r="A5225">
            <v>5847</v>
          </cell>
          <cell r="B5225" t="str">
            <v>S</v>
          </cell>
          <cell r="C5225" t="str">
            <v>U</v>
          </cell>
          <cell r="D5225" t="str">
            <v>G</v>
          </cell>
          <cell r="E5225" t="str">
            <v xml:space="preserve">Semarang                                </v>
          </cell>
          <cell r="F5225" t="str">
            <v xml:space="preserve">G -- Semarang                                     </v>
          </cell>
        </row>
        <row r="5226">
          <cell r="A5226">
            <v>5865</v>
          </cell>
          <cell r="B5226" t="str">
            <v>S</v>
          </cell>
          <cell r="C5226" t="str">
            <v>U</v>
          </cell>
          <cell r="D5226" t="str">
            <v>G</v>
          </cell>
          <cell r="E5226" t="str">
            <v xml:space="preserve">Semarang                                </v>
          </cell>
          <cell r="F5226" t="str">
            <v xml:space="preserve">G -- Semarang                                     </v>
          </cell>
        </row>
        <row r="5227">
          <cell r="A5227">
            <v>5435</v>
          </cell>
          <cell r="B5227" t="str">
            <v>S</v>
          </cell>
          <cell r="C5227" t="str">
            <v>U</v>
          </cell>
          <cell r="D5227" t="str">
            <v>C</v>
          </cell>
          <cell r="E5227" t="str">
            <v xml:space="preserve">Padang                                  </v>
          </cell>
          <cell r="F5227" t="str">
            <v xml:space="preserve">C -- Padang                                       </v>
          </cell>
        </row>
        <row r="5228">
          <cell r="A5228">
            <v>5806</v>
          </cell>
          <cell r="B5228" t="str">
            <v>S</v>
          </cell>
          <cell r="C5228" t="str">
            <v>U</v>
          </cell>
          <cell r="D5228" t="str">
            <v>D</v>
          </cell>
          <cell r="E5228" t="str">
            <v xml:space="preserve">Palembang                               </v>
          </cell>
          <cell r="F5228" t="str">
            <v xml:space="preserve">D -- Palembang                                    </v>
          </cell>
        </row>
        <row r="5229">
          <cell r="A5229">
            <v>4910</v>
          </cell>
          <cell r="B5229" t="str">
            <v>S</v>
          </cell>
          <cell r="C5229" t="str">
            <v>U</v>
          </cell>
          <cell r="D5229" t="str">
            <v>P</v>
          </cell>
          <cell r="E5229" t="str">
            <v xml:space="preserve">Makassar                                </v>
          </cell>
          <cell r="F5229" t="str">
            <v xml:space="preserve">P -- Makassar                                     </v>
          </cell>
        </row>
        <row r="5230">
          <cell r="A5230">
            <v>5292</v>
          </cell>
          <cell r="B5230" t="str">
            <v>S</v>
          </cell>
          <cell r="C5230" t="str">
            <v>U</v>
          </cell>
          <cell r="D5230" t="str">
            <v>B</v>
          </cell>
          <cell r="E5230" t="str">
            <v xml:space="preserve">Medan                                   </v>
          </cell>
          <cell r="F5230" t="str">
            <v xml:space="preserve">B -- Medan                                        </v>
          </cell>
        </row>
        <row r="5231">
          <cell r="A5231">
            <v>8164</v>
          </cell>
          <cell r="B5231" t="str">
            <v>S</v>
          </cell>
          <cell r="C5231" t="str">
            <v>U</v>
          </cell>
          <cell r="D5231" t="str">
            <v>L</v>
          </cell>
          <cell r="E5231" t="str">
            <v xml:space="preserve">Banjarmasin                             </v>
          </cell>
          <cell r="F5231" t="str">
            <v xml:space="preserve">L -- Banjarmasin                                  </v>
          </cell>
        </row>
        <row r="5232">
          <cell r="A5232">
            <v>6384</v>
          </cell>
          <cell r="B5232" t="str">
            <v>S</v>
          </cell>
          <cell r="C5232" t="str">
            <v>U</v>
          </cell>
          <cell r="D5232" t="str">
            <v>R</v>
          </cell>
          <cell r="E5232" t="str">
            <v xml:space="preserve">KANWIL MALANG                           </v>
          </cell>
          <cell r="F5232" t="str">
            <v xml:space="preserve">R -- KANWIL MALANG                                </v>
          </cell>
        </row>
        <row r="5233">
          <cell r="A5233">
            <v>3758</v>
          </cell>
          <cell r="B5233" t="str">
            <v>S</v>
          </cell>
          <cell r="C5233" t="str">
            <v>U</v>
          </cell>
          <cell r="D5233" t="str">
            <v>R</v>
          </cell>
          <cell r="E5233" t="str">
            <v xml:space="preserve">KANWIL MALANG                           </v>
          </cell>
          <cell r="F5233" t="str">
            <v xml:space="preserve">R -- KANWIL MALANG                                </v>
          </cell>
        </row>
        <row r="5234">
          <cell r="A5234">
            <v>6483</v>
          </cell>
          <cell r="B5234" t="str">
            <v>S</v>
          </cell>
          <cell r="C5234" t="str">
            <v>U</v>
          </cell>
          <cell r="D5234" t="str">
            <v>R</v>
          </cell>
          <cell r="E5234" t="str">
            <v xml:space="preserve">KANWIL MALANG                           </v>
          </cell>
          <cell r="F5234" t="str">
            <v xml:space="preserve">R -- KANWIL MALANG                                </v>
          </cell>
        </row>
        <row r="5235">
          <cell r="A5235">
            <v>7860</v>
          </cell>
          <cell r="B5235" t="str">
            <v>S</v>
          </cell>
          <cell r="C5235" t="str">
            <v>U</v>
          </cell>
          <cell r="D5235" t="str">
            <v>M</v>
          </cell>
          <cell r="E5235" t="str">
            <v xml:space="preserve">Denpasar                                </v>
          </cell>
          <cell r="F5235" t="str">
            <v xml:space="preserve">M -- Denpasar                                     </v>
          </cell>
        </row>
        <row r="5236">
          <cell r="A5236">
            <v>5690</v>
          </cell>
          <cell r="B5236" t="str">
            <v>S</v>
          </cell>
          <cell r="C5236" t="str">
            <v>U</v>
          </cell>
          <cell r="D5236" t="str">
            <v>J</v>
          </cell>
          <cell r="E5236" t="str">
            <v xml:space="preserve">KANWIL BANDAR LAMPUNG                   </v>
          </cell>
          <cell r="F5236" t="str">
            <v xml:space="preserve">J -- KANWIL BANDAR LAMPUNG                        </v>
          </cell>
        </row>
        <row r="5237">
          <cell r="A5237">
            <v>6657</v>
          </cell>
          <cell r="B5237" t="str">
            <v>S</v>
          </cell>
          <cell r="C5237" t="str">
            <v>U</v>
          </cell>
          <cell r="D5237" t="str">
            <v>H</v>
          </cell>
          <cell r="E5237" t="str">
            <v xml:space="preserve">Yogyakarta                              </v>
          </cell>
          <cell r="F5237" t="str">
            <v xml:space="preserve">H -- Yogyakarta                                   </v>
          </cell>
        </row>
        <row r="5238">
          <cell r="A5238">
            <v>6263</v>
          </cell>
          <cell r="B5238" t="str">
            <v>S</v>
          </cell>
          <cell r="C5238" t="str">
            <v>U</v>
          </cell>
          <cell r="D5238" t="str">
            <v>R</v>
          </cell>
          <cell r="E5238" t="str">
            <v xml:space="preserve">KANWIL MALANG                           </v>
          </cell>
          <cell r="F5238" t="str">
            <v xml:space="preserve">R -- KANWIL MALANG                                </v>
          </cell>
        </row>
        <row r="5239">
          <cell r="A5239">
            <v>3856</v>
          </cell>
          <cell r="B5239" t="str">
            <v>S</v>
          </cell>
          <cell r="C5239" t="str">
            <v>U</v>
          </cell>
          <cell r="D5239" t="str">
            <v>L</v>
          </cell>
          <cell r="E5239" t="str">
            <v xml:space="preserve">Banjarmasin                             </v>
          </cell>
          <cell r="F5239" t="str">
            <v xml:space="preserve">L -- Banjarmasin                                  </v>
          </cell>
        </row>
        <row r="5240">
          <cell r="A5240">
            <v>7167</v>
          </cell>
          <cell r="B5240" t="str">
            <v>S</v>
          </cell>
          <cell r="C5240" t="str">
            <v>U</v>
          </cell>
          <cell r="D5240" t="str">
            <v>P</v>
          </cell>
          <cell r="E5240" t="str">
            <v xml:space="preserve">Makassar                                </v>
          </cell>
          <cell r="F5240" t="str">
            <v xml:space="preserve">P -- Makassar                                     </v>
          </cell>
        </row>
        <row r="5241">
          <cell r="A5241">
            <v>4458</v>
          </cell>
          <cell r="B5241" t="str">
            <v>S</v>
          </cell>
          <cell r="C5241" t="str">
            <v>U</v>
          </cell>
          <cell r="D5241" t="str">
            <v>F</v>
          </cell>
          <cell r="E5241" t="str">
            <v xml:space="preserve">Bandung                                 </v>
          </cell>
          <cell r="F5241" t="str">
            <v xml:space="preserve">F -- Bandung                                      </v>
          </cell>
        </row>
        <row r="5242">
          <cell r="A5242">
            <v>3411</v>
          </cell>
          <cell r="B5242" t="str">
            <v>S</v>
          </cell>
          <cell r="C5242" t="str">
            <v>U</v>
          </cell>
          <cell r="D5242" t="str">
            <v>P</v>
          </cell>
          <cell r="E5242" t="str">
            <v xml:space="preserve">Makassar                                </v>
          </cell>
          <cell r="F5242" t="str">
            <v xml:space="preserve">P -- Makassar                                     </v>
          </cell>
        </row>
        <row r="5243">
          <cell r="A5243">
            <v>3260</v>
          </cell>
          <cell r="B5243" t="str">
            <v>S</v>
          </cell>
          <cell r="C5243" t="str">
            <v>U</v>
          </cell>
          <cell r="D5243" t="str">
            <v>I</v>
          </cell>
          <cell r="E5243" t="str">
            <v xml:space="preserve">DKI2                                    </v>
          </cell>
          <cell r="F5243" t="str">
            <v xml:space="preserve">I -- DKI2                                         </v>
          </cell>
        </row>
        <row r="5244">
          <cell r="A5244">
            <v>910</v>
          </cell>
          <cell r="B5244" t="str">
            <v>S</v>
          </cell>
          <cell r="C5244" t="str">
            <v>U</v>
          </cell>
          <cell r="D5244" t="str">
            <v>I</v>
          </cell>
          <cell r="E5244" t="str">
            <v xml:space="preserve">DKI2                                    </v>
          </cell>
          <cell r="F5244" t="str">
            <v xml:space="preserve">I -- DKI2                                         </v>
          </cell>
        </row>
        <row r="5245">
          <cell r="A5245">
            <v>7091</v>
          </cell>
          <cell r="B5245" t="str">
            <v>S</v>
          </cell>
          <cell r="C5245" t="str">
            <v>U</v>
          </cell>
          <cell r="D5245" t="str">
            <v>G</v>
          </cell>
          <cell r="E5245" t="str">
            <v xml:space="preserve">Semarang                                </v>
          </cell>
          <cell r="F5245" t="str">
            <v xml:space="preserve">G -- Semarang                                     </v>
          </cell>
        </row>
        <row r="5246">
          <cell r="A5246">
            <v>8146</v>
          </cell>
          <cell r="B5246" t="str">
            <v>S</v>
          </cell>
          <cell r="C5246" t="str">
            <v>U</v>
          </cell>
          <cell r="D5246" t="str">
            <v>R</v>
          </cell>
          <cell r="E5246" t="str">
            <v xml:space="preserve">KANWIL MALANG                           </v>
          </cell>
          <cell r="F5246" t="str">
            <v xml:space="preserve">R -- KANWIL MALANG                                </v>
          </cell>
        </row>
        <row r="5247">
          <cell r="A5247">
            <v>7989</v>
          </cell>
          <cell r="B5247" t="str">
            <v>S</v>
          </cell>
          <cell r="C5247" t="str">
            <v>U</v>
          </cell>
          <cell r="D5247" t="str">
            <v>H</v>
          </cell>
          <cell r="E5247" t="str">
            <v xml:space="preserve">Yogyakarta                              </v>
          </cell>
          <cell r="F5247" t="str">
            <v xml:space="preserve">H -- Yogyakarta                                   </v>
          </cell>
        </row>
        <row r="5248">
          <cell r="A5248">
            <v>7523</v>
          </cell>
          <cell r="B5248" t="str">
            <v>S</v>
          </cell>
          <cell r="C5248" t="str">
            <v>U</v>
          </cell>
          <cell r="D5248" t="str">
            <v>R</v>
          </cell>
          <cell r="E5248" t="str">
            <v xml:space="preserve">KANWIL MALANG                           </v>
          </cell>
          <cell r="F5248" t="str">
            <v xml:space="preserve">R -- KANWIL MALANG                                </v>
          </cell>
        </row>
        <row r="5249">
          <cell r="A5249">
            <v>4498</v>
          </cell>
          <cell r="B5249" t="str">
            <v>S</v>
          </cell>
          <cell r="C5249" t="str">
            <v>U</v>
          </cell>
          <cell r="D5249" t="str">
            <v>L</v>
          </cell>
          <cell r="E5249" t="str">
            <v xml:space="preserve">Banjarmasin                             </v>
          </cell>
          <cell r="F5249" t="str">
            <v xml:space="preserve">L -- Banjarmasin                                  </v>
          </cell>
        </row>
        <row r="5250">
          <cell r="A5250">
            <v>5325</v>
          </cell>
          <cell r="B5250" t="str">
            <v>S</v>
          </cell>
          <cell r="C5250" t="str">
            <v>U</v>
          </cell>
          <cell r="D5250" t="str">
            <v>B</v>
          </cell>
          <cell r="E5250" t="str">
            <v xml:space="preserve">Medan                                   </v>
          </cell>
          <cell r="F5250" t="str">
            <v xml:space="preserve">B -- Medan                                        </v>
          </cell>
        </row>
        <row r="5251">
          <cell r="A5251">
            <v>7824</v>
          </cell>
          <cell r="B5251" t="str">
            <v>S</v>
          </cell>
          <cell r="C5251" t="str">
            <v>U</v>
          </cell>
          <cell r="D5251" t="str">
            <v>B</v>
          </cell>
          <cell r="E5251" t="str">
            <v xml:space="preserve">Medan                                   </v>
          </cell>
          <cell r="F5251" t="str">
            <v xml:space="preserve">B -- Medan                                        </v>
          </cell>
        </row>
        <row r="5252">
          <cell r="A5252">
            <v>3352</v>
          </cell>
          <cell r="B5252" t="str">
            <v>S</v>
          </cell>
          <cell r="C5252" t="str">
            <v>U</v>
          </cell>
          <cell r="D5252" t="str">
            <v>B</v>
          </cell>
          <cell r="E5252" t="str">
            <v xml:space="preserve">Medan                                   </v>
          </cell>
          <cell r="F5252" t="str">
            <v xml:space="preserve">B -- Medan                                        </v>
          </cell>
        </row>
        <row r="5253">
          <cell r="A5253">
            <v>5505</v>
          </cell>
          <cell r="B5253" t="str">
            <v>S</v>
          </cell>
          <cell r="C5253" t="str">
            <v>U</v>
          </cell>
          <cell r="D5253" t="str">
            <v>C</v>
          </cell>
          <cell r="E5253" t="str">
            <v xml:space="preserve">Padang                                  </v>
          </cell>
          <cell r="F5253" t="str">
            <v xml:space="preserve">C -- Padang                                       </v>
          </cell>
        </row>
        <row r="5254">
          <cell r="A5254">
            <v>8052</v>
          </cell>
          <cell r="B5254" t="str">
            <v>S</v>
          </cell>
          <cell r="C5254" t="str">
            <v>U</v>
          </cell>
          <cell r="D5254" t="str">
            <v>D</v>
          </cell>
          <cell r="E5254" t="str">
            <v xml:space="preserve">Palembang                               </v>
          </cell>
          <cell r="F5254" t="str">
            <v xml:space="preserve">D -- Palembang                                    </v>
          </cell>
        </row>
        <row r="5255">
          <cell r="A5255">
            <v>5876</v>
          </cell>
          <cell r="B5255" t="str">
            <v>S</v>
          </cell>
          <cell r="C5255" t="str">
            <v>U</v>
          </cell>
          <cell r="D5255" t="str">
            <v>G</v>
          </cell>
          <cell r="E5255" t="str">
            <v xml:space="preserve">Semarang                                </v>
          </cell>
          <cell r="F5255" t="str">
            <v xml:space="preserve">G -- Semarang                                     </v>
          </cell>
        </row>
        <row r="5256">
          <cell r="A5256">
            <v>841</v>
          </cell>
          <cell r="B5256" t="str">
            <v>S</v>
          </cell>
          <cell r="C5256" t="str">
            <v>U</v>
          </cell>
          <cell r="D5256" t="str">
            <v>I</v>
          </cell>
          <cell r="E5256" t="str">
            <v xml:space="preserve">DKI2                                    </v>
          </cell>
          <cell r="F5256" t="str">
            <v xml:space="preserve">I -- DKI2                                         </v>
          </cell>
        </row>
        <row r="5257">
          <cell r="A5257">
            <v>5813</v>
          </cell>
          <cell r="B5257" t="str">
            <v>S</v>
          </cell>
          <cell r="C5257" t="str">
            <v>U</v>
          </cell>
          <cell r="D5257" t="str">
            <v>J</v>
          </cell>
          <cell r="E5257" t="str">
            <v xml:space="preserve">KANWIL BANDAR LAMPUNG                   </v>
          </cell>
          <cell r="F5257" t="str">
            <v xml:space="preserve">J -- KANWIL BANDAR LAMPUNG                        </v>
          </cell>
        </row>
        <row r="5258">
          <cell r="A5258">
            <v>4576</v>
          </cell>
          <cell r="B5258" t="str">
            <v>S</v>
          </cell>
          <cell r="C5258" t="str">
            <v>U</v>
          </cell>
          <cell r="D5258" t="str">
            <v>L</v>
          </cell>
          <cell r="E5258" t="str">
            <v xml:space="preserve">Banjarmasin                             </v>
          </cell>
          <cell r="F5258" t="str">
            <v xml:space="preserve">L -- Banjarmasin                                  </v>
          </cell>
        </row>
        <row r="5259">
          <cell r="A5259">
            <v>4856</v>
          </cell>
          <cell r="B5259" t="str">
            <v>S</v>
          </cell>
          <cell r="C5259" t="str">
            <v>U</v>
          </cell>
          <cell r="D5259" t="str">
            <v>L</v>
          </cell>
          <cell r="E5259" t="str">
            <v xml:space="preserve">Banjarmasin                             </v>
          </cell>
          <cell r="F5259" t="str">
            <v xml:space="preserve">L -- Banjarmasin                                  </v>
          </cell>
        </row>
        <row r="5260">
          <cell r="A5260">
            <v>5928</v>
          </cell>
          <cell r="B5260" t="str">
            <v>S</v>
          </cell>
          <cell r="C5260" t="str">
            <v>U</v>
          </cell>
          <cell r="D5260" t="str">
            <v>G</v>
          </cell>
          <cell r="E5260" t="str">
            <v xml:space="preserve">Semarang                                </v>
          </cell>
          <cell r="F5260" t="str">
            <v xml:space="preserve">G -- Semarang                                     </v>
          </cell>
        </row>
        <row r="5261">
          <cell r="A5261">
            <v>794</v>
          </cell>
          <cell r="B5261" t="str">
            <v>S</v>
          </cell>
          <cell r="C5261" t="str">
            <v>U</v>
          </cell>
          <cell r="D5261" t="str">
            <v>I</v>
          </cell>
          <cell r="E5261" t="str">
            <v xml:space="preserve">DKI2                                    </v>
          </cell>
          <cell r="F5261" t="str">
            <v xml:space="preserve">I -- DKI2                                         </v>
          </cell>
        </row>
        <row r="5262">
          <cell r="A5262">
            <v>4543</v>
          </cell>
          <cell r="B5262" t="str">
            <v>S</v>
          </cell>
          <cell r="C5262" t="str">
            <v>U</v>
          </cell>
          <cell r="D5262" t="str">
            <v>L</v>
          </cell>
          <cell r="E5262" t="str">
            <v xml:space="preserve">Banjarmasin                             </v>
          </cell>
          <cell r="F5262" t="str">
            <v xml:space="preserve">L -- Banjarmasin                                  </v>
          </cell>
        </row>
        <row r="5263">
          <cell r="A5263">
            <v>4988</v>
          </cell>
          <cell r="B5263" t="str">
            <v>S</v>
          </cell>
          <cell r="C5263" t="str">
            <v>U</v>
          </cell>
          <cell r="D5263" t="str">
            <v>P</v>
          </cell>
          <cell r="E5263" t="str">
            <v xml:space="preserve">Makassar                                </v>
          </cell>
          <cell r="F5263" t="str">
            <v xml:space="preserve">P -- Makassar                                     </v>
          </cell>
        </row>
        <row r="5264">
          <cell r="A5264">
            <v>4518</v>
          </cell>
          <cell r="B5264" t="str">
            <v>S</v>
          </cell>
          <cell r="C5264" t="str">
            <v>U</v>
          </cell>
          <cell r="D5264" t="str">
            <v>L</v>
          </cell>
          <cell r="E5264" t="str">
            <v xml:space="preserve">Banjarmasin                             </v>
          </cell>
          <cell r="F5264" t="str">
            <v xml:space="preserve">L -- Banjarmasin                                  </v>
          </cell>
        </row>
        <row r="5265">
          <cell r="A5265">
            <v>4520</v>
          </cell>
          <cell r="B5265" t="str">
            <v>S</v>
          </cell>
          <cell r="C5265" t="str">
            <v>U</v>
          </cell>
          <cell r="D5265" t="str">
            <v>L</v>
          </cell>
          <cell r="E5265" t="str">
            <v xml:space="preserve">Banjarmasin                             </v>
          </cell>
          <cell r="F5265" t="str">
            <v xml:space="preserve">L -- Banjarmasin                                  </v>
          </cell>
        </row>
        <row r="5266">
          <cell r="A5266">
            <v>875</v>
          </cell>
          <cell r="B5266" t="str">
            <v>S</v>
          </cell>
          <cell r="C5266" t="str">
            <v>U</v>
          </cell>
          <cell r="D5266" t="str">
            <v>K</v>
          </cell>
          <cell r="E5266" t="str">
            <v xml:space="preserve">Surabaya                                </v>
          </cell>
          <cell r="F5266" t="str">
            <v xml:space="preserve">K -- Surabaya                                     </v>
          </cell>
        </row>
        <row r="5267">
          <cell r="A5267">
            <v>3104</v>
          </cell>
          <cell r="B5267" t="str">
            <v>S</v>
          </cell>
          <cell r="C5267" t="str">
            <v>U</v>
          </cell>
          <cell r="D5267" t="str">
            <v>H</v>
          </cell>
          <cell r="E5267" t="str">
            <v xml:space="preserve">Yogyakarta                              </v>
          </cell>
          <cell r="F5267" t="str">
            <v xml:space="preserve">H -- Yogyakarta                                   </v>
          </cell>
        </row>
        <row r="5268">
          <cell r="A5268">
            <v>3003</v>
          </cell>
          <cell r="B5268" t="str">
            <v>S</v>
          </cell>
          <cell r="C5268" t="str">
            <v>U</v>
          </cell>
          <cell r="D5268" t="str">
            <v>H</v>
          </cell>
          <cell r="E5268" t="str">
            <v xml:space="preserve">Yogyakarta                              </v>
          </cell>
          <cell r="F5268" t="str">
            <v xml:space="preserve">H -- Yogyakarta                                   </v>
          </cell>
        </row>
        <row r="5269">
          <cell r="A5269">
            <v>3105</v>
          </cell>
          <cell r="B5269" t="str">
            <v>S</v>
          </cell>
          <cell r="C5269" t="str">
            <v>U</v>
          </cell>
          <cell r="D5269" t="str">
            <v>H</v>
          </cell>
          <cell r="E5269" t="str">
            <v xml:space="preserve">Yogyakarta                              </v>
          </cell>
          <cell r="F5269" t="str">
            <v xml:space="preserve">H -- Yogyakarta                                   </v>
          </cell>
        </row>
        <row r="5270">
          <cell r="A5270">
            <v>3362</v>
          </cell>
          <cell r="B5270" t="str">
            <v>S</v>
          </cell>
          <cell r="C5270" t="str">
            <v>U</v>
          </cell>
          <cell r="D5270" t="str">
            <v>X</v>
          </cell>
          <cell r="E5270" t="str">
            <v xml:space="preserve">KANWIL PEKANBARU                        </v>
          </cell>
          <cell r="F5270" t="str">
            <v xml:space="preserve">X -- KANWIL PEKANBARU                             </v>
          </cell>
        </row>
        <row r="5271">
          <cell r="A5271">
            <v>6127</v>
          </cell>
          <cell r="B5271" t="str">
            <v>S</v>
          </cell>
          <cell r="C5271" t="str">
            <v>U</v>
          </cell>
          <cell r="D5271" t="str">
            <v>R</v>
          </cell>
          <cell r="E5271" t="str">
            <v xml:space="preserve">KANWIL MALANG                           </v>
          </cell>
          <cell r="F5271" t="str">
            <v xml:space="preserve">R -- KANWIL MALANG                                </v>
          </cell>
        </row>
        <row r="5272">
          <cell r="A5272">
            <v>6292</v>
          </cell>
          <cell r="B5272" t="str">
            <v>S</v>
          </cell>
          <cell r="C5272" t="str">
            <v>U</v>
          </cell>
          <cell r="D5272" t="str">
            <v>K</v>
          </cell>
          <cell r="E5272" t="str">
            <v xml:space="preserve">Surabaya                                </v>
          </cell>
          <cell r="F5272" t="str">
            <v xml:space="preserve">K -- Surabaya                                     </v>
          </cell>
        </row>
        <row r="5273">
          <cell r="A5273">
            <v>3851</v>
          </cell>
          <cell r="B5273" t="str">
            <v>S</v>
          </cell>
          <cell r="C5273" t="str">
            <v>U</v>
          </cell>
          <cell r="D5273" t="str">
            <v>Q</v>
          </cell>
          <cell r="E5273" t="str">
            <v xml:space="preserve">KANWIL JAKARTA 3                        </v>
          </cell>
          <cell r="F5273" t="str">
            <v xml:space="preserve">Q -- KANWIL JAKARTA 3                             </v>
          </cell>
        </row>
        <row r="5274">
          <cell r="A5274">
            <v>4489</v>
          </cell>
          <cell r="B5274" t="str">
            <v>S</v>
          </cell>
          <cell r="C5274" t="str">
            <v>U</v>
          </cell>
          <cell r="D5274" t="str">
            <v>L</v>
          </cell>
          <cell r="E5274" t="str">
            <v xml:space="preserve">Banjarmasin                             </v>
          </cell>
          <cell r="F5274" t="str">
            <v xml:space="preserve">L -- Banjarmasin                                  </v>
          </cell>
        </row>
        <row r="5275">
          <cell r="A5275">
            <v>3393</v>
          </cell>
          <cell r="B5275" t="str">
            <v>S</v>
          </cell>
          <cell r="C5275" t="str">
            <v>U</v>
          </cell>
          <cell r="D5275" t="str">
            <v>D</v>
          </cell>
          <cell r="E5275" t="str">
            <v xml:space="preserve">Palembang                               </v>
          </cell>
          <cell r="F5275" t="str">
            <v xml:space="preserve">D -- Palembang                                    </v>
          </cell>
        </row>
        <row r="5276">
          <cell r="A5276">
            <v>7158</v>
          </cell>
          <cell r="B5276" t="str">
            <v>S</v>
          </cell>
          <cell r="C5276" t="str">
            <v>U</v>
          </cell>
          <cell r="D5276" t="str">
            <v>P</v>
          </cell>
          <cell r="E5276" t="str">
            <v xml:space="preserve">Makassar                                </v>
          </cell>
          <cell r="F5276" t="str">
            <v xml:space="preserve">P -- Makassar                                     </v>
          </cell>
        </row>
        <row r="5277">
          <cell r="A5277">
            <v>4309</v>
          </cell>
          <cell r="B5277" t="str">
            <v>S</v>
          </cell>
          <cell r="C5277" t="str">
            <v>U</v>
          </cell>
          <cell r="D5277" t="str">
            <v>F</v>
          </cell>
          <cell r="E5277" t="str">
            <v xml:space="preserve">Bandung                                 </v>
          </cell>
          <cell r="F5277" t="str">
            <v xml:space="preserve">F -- Bandung                                      </v>
          </cell>
        </row>
        <row r="5278">
          <cell r="A5278">
            <v>3102</v>
          </cell>
          <cell r="B5278" t="str">
            <v>S</v>
          </cell>
          <cell r="C5278" t="str">
            <v>U</v>
          </cell>
          <cell r="D5278" t="str">
            <v>H</v>
          </cell>
          <cell r="E5278" t="str">
            <v xml:space="preserve">Yogyakarta                              </v>
          </cell>
          <cell r="F5278" t="str">
            <v xml:space="preserve">H -- Yogyakarta                                   </v>
          </cell>
        </row>
        <row r="5279">
          <cell r="A5279">
            <v>7871</v>
          </cell>
          <cell r="B5279" t="str">
            <v>S</v>
          </cell>
          <cell r="C5279" t="str">
            <v>U</v>
          </cell>
          <cell r="D5279" t="str">
            <v>R</v>
          </cell>
          <cell r="E5279" t="str">
            <v xml:space="preserve">KANWIL MALANG                           </v>
          </cell>
          <cell r="F5279" t="str">
            <v xml:space="preserve">R -- KANWIL MALANG                                </v>
          </cell>
        </row>
        <row r="5280">
          <cell r="A5280">
            <v>7955</v>
          </cell>
          <cell r="B5280" t="str">
            <v>S</v>
          </cell>
          <cell r="C5280" t="str">
            <v>U</v>
          </cell>
          <cell r="D5280" t="str">
            <v>Q</v>
          </cell>
          <cell r="E5280" t="str">
            <v xml:space="preserve">KANWIL JAKARTA 3                        </v>
          </cell>
          <cell r="F5280" t="str">
            <v xml:space="preserve">Q -- KANWIL JAKARTA 3                             </v>
          </cell>
        </row>
        <row r="5281">
          <cell r="A5281">
            <v>7223</v>
          </cell>
          <cell r="B5281" t="str">
            <v>S</v>
          </cell>
          <cell r="C5281" t="str">
            <v>U</v>
          </cell>
          <cell r="D5281" t="str">
            <v>I</v>
          </cell>
          <cell r="E5281" t="str">
            <v xml:space="preserve">DKI2                                    </v>
          </cell>
          <cell r="F5281" t="str">
            <v xml:space="preserve">I -- DKI2                                         </v>
          </cell>
        </row>
        <row r="5282">
          <cell r="A5282">
            <v>4822</v>
          </cell>
          <cell r="B5282" t="str">
            <v>S</v>
          </cell>
          <cell r="C5282" t="str">
            <v>U</v>
          </cell>
          <cell r="D5282" t="str">
            <v>L</v>
          </cell>
          <cell r="E5282" t="str">
            <v xml:space="preserve">Banjarmasin                             </v>
          </cell>
          <cell r="F5282" t="str">
            <v xml:space="preserve">L -- Banjarmasin                                  </v>
          </cell>
        </row>
        <row r="5283">
          <cell r="A5283">
            <v>4144</v>
          </cell>
          <cell r="B5283" t="str">
            <v>S</v>
          </cell>
          <cell r="C5283" t="str">
            <v>U</v>
          </cell>
          <cell r="D5283" t="str">
            <v>F</v>
          </cell>
          <cell r="E5283" t="str">
            <v xml:space="preserve">Bandung                                 </v>
          </cell>
          <cell r="F5283" t="str">
            <v xml:space="preserve">F -- Bandung                                      </v>
          </cell>
        </row>
        <row r="5284">
          <cell r="A5284">
            <v>7618</v>
          </cell>
          <cell r="B5284" t="str">
            <v>S</v>
          </cell>
          <cell r="C5284" t="str">
            <v>U</v>
          </cell>
          <cell r="D5284" t="str">
            <v>J</v>
          </cell>
          <cell r="E5284" t="str">
            <v xml:space="preserve">KANWIL BANDAR LAMPUNG                   </v>
          </cell>
          <cell r="F5284" t="str">
            <v xml:space="preserve">J -- KANWIL BANDAR LAMPUNG                        </v>
          </cell>
        </row>
        <row r="5285">
          <cell r="A5285">
            <v>6281</v>
          </cell>
          <cell r="B5285" t="str">
            <v>S</v>
          </cell>
          <cell r="C5285" t="str">
            <v>U</v>
          </cell>
          <cell r="D5285" t="str">
            <v>R</v>
          </cell>
          <cell r="E5285" t="str">
            <v xml:space="preserve">KANWIL MALANG                           </v>
          </cell>
          <cell r="F5285" t="str">
            <v xml:space="preserve">R -- KANWIL MALANG                                </v>
          </cell>
        </row>
        <row r="5286">
          <cell r="A5286">
            <v>7284</v>
          </cell>
          <cell r="B5286" t="str">
            <v>S</v>
          </cell>
          <cell r="C5286" t="str">
            <v>U</v>
          </cell>
          <cell r="D5286" t="str">
            <v>L</v>
          </cell>
          <cell r="E5286" t="str">
            <v xml:space="preserve">Banjarmasin                             </v>
          </cell>
          <cell r="F5286" t="str">
            <v xml:space="preserve">L -- Banjarmasin                                  </v>
          </cell>
        </row>
        <row r="5287">
          <cell r="A5287">
            <v>8114</v>
          </cell>
          <cell r="B5287" t="str">
            <v>S</v>
          </cell>
          <cell r="C5287" t="str">
            <v>U</v>
          </cell>
          <cell r="D5287" t="str">
            <v>R</v>
          </cell>
          <cell r="E5287" t="str">
            <v xml:space="preserve">KANWIL MALANG                           </v>
          </cell>
          <cell r="F5287" t="str">
            <v xml:space="preserve">R -- KANWIL MALANG                                </v>
          </cell>
        </row>
        <row r="5288">
          <cell r="A5288">
            <v>3096</v>
          </cell>
          <cell r="B5288" t="str">
            <v>S</v>
          </cell>
          <cell r="C5288" t="str">
            <v>U</v>
          </cell>
          <cell r="D5288" t="str">
            <v>H</v>
          </cell>
          <cell r="E5288" t="str">
            <v xml:space="preserve">Yogyakarta                              </v>
          </cell>
          <cell r="F5288" t="str">
            <v xml:space="preserve">H -- Yogyakarta                                   </v>
          </cell>
        </row>
        <row r="5289">
          <cell r="A5289">
            <v>3948</v>
          </cell>
          <cell r="B5289" t="str">
            <v>S</v>
          </cell>
          <cell r="C5289" t="str">
            <v>U</v>
          </cell>
          <cell r="D5289" t="str">
            <v>B</v>
          </cell>
          <cell r="E5289" t="str">
            <v xml:space="preserve">Medan                                   </v>
          </cell>
          <cell r="F5289" t="str">
            <v xml:space="preserve">B -- Medan                                        </v>
          </cell>
        </row>
        <row r="5290">
          <cell r="A5290">
            <v>5576</v>
          </cell>
          <cell r="B5290" t="str">
            <v>S</v>
          </cell>
          <cell r="C5290" t="str">
            <v>U</v>
          </cell>
          <cell r="D5290" t="str">
            <v>X</v>
          </cell>
          <cell r="E5290" t="str">
            <v xml:space="preserve">KANWIL PEKANBARU                        </v>
          </cell>
          <cell r="F5290" t="str">
            <v xml:space="preserve">X -- KANWIL PEKANBARU                             </v>
          </cell>
        </row>
        <row r="5291">
          <cell r="A5291">
            <v>3205</v>
          </cell>
          <cell r="B5291" t="str">
            <v>S</v>
          </cell>
          <cell r="C5291" t="str">
            <v>U</v>
          </cell>
          <cell r="D5291" t="str">
            <v>R</v>
          </cell>
          <cell r="E5291" t="str">
            <v xml:space="preserve">KANWIL MALANG                           </v>
          </cell>
          <cell r="F5291" t="str">
            <v xml:space="preserve">R -- KANWIL MALANG                                </v>
          </cell>
        </row>
        <row r="5292">
          <cell r="A5292">
            <v>3313</v>
          </cell>
          <cell r="B5292" t="str">
            <v>S</v>
          </cell>
          <cell r="C5292" t="str">
            <v>U</v>
          </cell>
          <cell r="D5292" t="str">
            <v>E</v>
          </cell>
          <cell r="E5292" t="str">
            <v xml:space="preserve">DKI                                     </v>
          </cell>
          <cell r="F5292" t="str">
            <v xml:space="preserve">E -- DKI                                          </v>
          </cell>
        </row>
        <row r="5293">
          <cell r="A5293">
            <v>7731</v>
          </cell>
          <cell r="B5293" t="str">
            <v>S</v>
          </cell>
          <cell r="C5293" t="str">
            <v>U</v>
          </cell>
          <cell r="D5293" t="str">
            <v>L</v>
          </cell>
          <cell r="E5293" t="str">
            <v xml:space="preserve">Banjarmasin                             </v>
          </cell>
          <cell r="F5293" t="str">
            <v xml:space="preserve">L -- Banjarmasin                                  </v>
          </cell>
        </row>
        <row r="5294">
          <cell r="A5294">
            <v>7651</v>
          </cell>
          <cell r="B5294" t="str">
            <v>S</v>
          </cell>
          <cell r="C5294" t="str">
            <v>U</v>
          </cell>
          <cell r="D5294" t="str">
            <v>C</v>
          </cell>
          <cell r="E5294" t="str">
            <v xml:space="preserve">Padang                                  </v>
          </cell>
          <cell r="F5294" t="str">
            <v xml:space="preserve">C -- Padang                                       </v>
          </cell>
        </row>
        <row r="5295">
          <cell r="A5295">
            <v>6503</v>
          </cell>
          <cell r="B5295" t="str">
            <v>S</v>
          </cell>
          <cell r="C5295" t="str">
            <v>U</v>
          </cell>
          <cell r="D5295" t="str">
            <v>R</v>
          </cell>
          <cell r="E5295" t="str">
            <v xml:space="preserve">KANWIL MALANG                           </v>
          </cell>
          <cell r="F5295" t="str">
            <v xml:space="preserve">R -- KANWIL MALANG                                </v>
          </cell>
        </row>
        <row r="5296">
          <cell r="A5296">
            <v>6554</v>
          </cell>
          <cell r="B5296" t="str">
            <v>S</v>
          </cell>
          <cell r="C5296" t="str">
            <v>U</v>
          </cell>
          <cell r="D5296" t="str">
            <v>R</v>
          </cell>
          <cell r="E5296" t="str">
            <v xml:space="preserve">KANWIL MALANG                           </v>
          </cell>
          <cell r="F5296" t="str">
            <v xml:space="preserve">R -- KANWIL MALANG                                </v>
          </cell>
        </row>
        <row r="5297">
          <cell r="A5297">
            <v>6264</v>
          </cell>
          <cell r="B5297" t="str">
            <v>S</v>
          </cell>
          <cell r="C5297" t="str">
            <v>U</v>
          </cell>
          <cell r="D5297" t="str">
            <v>R</v>
          </cell>
          <cell r="E5297" t="str">
            <v xml:space="preserve">KANWIL MALANG                           </v>
          </cell>
          <cell r="F5297" t="str">
            <v xml:space="preserve">R -- KANWIL MALANG                                </v>
          </cell>
        </row>
        <row r="5298">
          <cell r="A5298">
            <v>3532</v>
          </cell>
          <cell r="B5298" t="str">
            <v>S</v>
          </cell>
          <cell r="C5298" t="str">
            <v>U</v>
          </cell>
          <cell r="D5298" t="str">
            <v>B</v>
          </cell>
          <cell r="E5298" t="str">
            <v xml:space="preserve">Medan                                   </v>
          </cell>
          <cell r="F5298" t="str">
            <v xml:space="preserve">B -- Medan                                        </v>
          </cell>
        </row>
        <row r="5299">
          <cell r="A5299">
            <v>3854</v>
          </cell>
          <cell r="B5299" t="str">
            <v>S</v>
          </cell>
          <cell r="C5299" t="str">
            <v>U</v>
          </cell>
          <cell r="D5299" t="str">
            <v>Q</v>
          </cell>
          <cell r="E5299" t="str">
            <v xml:space="preserve">KANWIL JAKARTA 3                        </v>
          </cell>
          <cell r="F5299" t="str">
            <v xml:space="preserve">Q -- KANWIL JAKARTA 3                             </v>
          </cell>
        </row>
        <row r="5300">
          <cell r="A5300">
            <v>5471</v>
          </cell>
          <cell r="B5300" t="str">
            <v>S</v>
          </cell>
          <cell r="C5300" t="str">
            <v>U</v>
          </cell>
          <cell r="D5300" t="str">
            <v>C</v>
          </cell>
          <cell r="E5300" t="str">
            <v xml:space="preserve">Padang                                  </v>
          </cell>
          <cell r="F5300" t="str">
            <v xml:space="preserve">C -- Padang                                       </v>
          </cell>
        </row>
        <row r="5301">
          <cell r="A5301">
            <v>5547</v>
          </cell>
          <cell r="B5301" t="str">
            <v>S</v>
          </cell>
          <cell r="C5301" t="str">
            <v>U</v>
          </cell>
          <cell r="D5301" t="str">
            <v>C</v>
          </cell>
          <cell r="E5301" t="str">
            <v xml:space="preserve">Padang                                  </v>
          </cell>
          <cell r="F5301" t="str">
            <v xml:space="preserve">C -- Padang                                       </v>
          </cell>
        </row>
        <row r="5302">
          <cell r="A5302">
            <v>3262</v>
          </cell>
          <cell r="B5302" t="str">
            <v>S</v>
          </cell>
          <cell r="C5302" t="str">
            <v>U</v>
          </cell>
          <cell r="D5302" t="str">
            <v>I</v>
          </cell>
          <cell r="E5302" t="str">
            <v xml:space="preserve">DKI2                                    </v>
          </cell>
          <cell r="F5302" t="str">
            <v xml:space="preserve">I -- DKI2                                         </v>
          </cell>
        </row>
        <row r="5303">
          <cell r="A5303">
            <v>5717</v>
          </cell>
          <cell r="B5303" t="str">
            <v>S</v>
          </cell>
          <cell r="C5303" t="str">
            <v>U</v>
          </cell>
          <cell r="D5303" t="str">
            <v>D</v>
          </cell>
          <cell r="E5303" t="str">
            <v xml:space="preserve">Palembang                               </v>
          </cell>
          <cell r="F5303" t="str">
            <v xml:space="preserve">D -- Palembang                                    </v>
          </cell>
        </row>
        <row r="5304">
          <cell r="A5304">
            <v>7956</v>
          </cell>
          <cell r="B5304" t="str">
            <v>S</v>
          </cell>
          <cell r="C5304" t="str">
            <v>U</v>
          </cell>
          <cell r="D5304" t="str">
            <v>Q</v>
          </cell>
          <cell r="E5304" t="str">
            <v xml:space="preserve">KANWIL JAKARTA 3                        </v>
          </cell>
          <cell r="F5304" t="str">
            <v xml:space="preserve">Q -- KANWIL JAKARTA 3                             </v>
          </cell>
        </row>
        <row r="5305">
          <cell r="A5305">
            <v>5511</v>
          </cell>
          <cell r="B5305" t="str">
            <v>S</v>
          </cell>
          <cell r="C5305" t="str">
            <v>U</v>
          </cell>
          <cell r="D5305" t="str">
            <v>X</v>
          </cell>
          <cell r="E5305" t="str">
            <v xml:space="preserve">KANWIL PEKANBARU                        </v>
          </cell>
          <cell r="F5305" t="str">
            <v xml:space="preserve">X -- KANWIL PEKANBARU                             </v>
          </cell>
        </row>
        <row r="5306">
          <cell r="A5306">
            <v>7238</v>
          </cell>
          <cell r="B5306" t="str">
            <v>S</v>
          </cell>
          <cell r="C5306" t="str">
            <v>U</v>
          </cell>
          <cell r="D5306" t="str">
            <v>Q</v>
          </cell>
          <cell r="E5306" t="str">
            <v xml:space="preserve">KANWIL JAKARTA 3                        </v>
          </cell>
          <cell r="F5306" t="str">
            <v xml:space="preserve">Q -- KANWIL JAKARTA 3                             </v>
          </cell>
        </row>
        <row r="5307">
          <cell r="A5307">
            <v>5681</v>
          </cell>
          <cell r="B5307" t="str">
            <v>S</v>
          </cell>
          <cell r="C5307" t="str">
            <v>U</v>
          </cell>
          <cell r="D5307" t="str">
            <v>D</v>
          </cell>
          <cell r="E5307" t="str">
            <v xml:space="preserve">Palembang                               </v>
          </cell>
          <cell r="F5307" t="str">
            <v xml:space="preserve">D -- Palembang                                    </v>
          </cell>
        </row>
        <row r="5308">
          <cell r="A5308">
            <v>4877</v>
          </cell>
          <cell r="B5308" t="str">
            <v>S</v>
          </cell>
          <cell r="C5308" t="str">
            <v>U</v>
          </cell>
          <cell r="D5308" t="str">
            <v>P</v>
          </cell>
          <cell r="E5308" t="str">
            <v xml:space="preserve">Makassar                                </v>
          </cell>
          <cell r="F5308" t="str">
            <v xml:space="preserve">P -- Makassar                                     </v>
          </cell>
        </row>
        <row r="5309">
          <cell r="A5309">
            <v>4886</v>
          </cell>
          <cell r="B5309" t="str">
            <v>S</v>
          </cell>
          <cell r="C5309" t="str">
            <v>U</v>
          </cell>
          <cell r="D5309" t="str">
            <v>P</v>
          </cell>
          <cell r="E5309" t="str">
            <v xml:space="preserve">Makassar                                </v>
          </cell>
          <cell r="F5309" t="str">
            <v xml:space="preserve">P -- Makassar                                     </v>
          </cell>
        </row>
        <row r="5310">
          <cell r="A5310">
            <v>4901</v>
          </cell>
          <cell r="B5310" t="str">
            <v>S</v>
          </cell>
          <cell r="C5310" t="str">
            <v>U</v>
          </cell>
          <cell r="D5310" t="str">
            <v>P</v>
          </cell>
          <cell r="E5310" t="str">
            <v xml:space="preserve">Makassar                                </v>
          </cell>
          <cell r="F5310" t="str">
            <v xml:space="preserve">P -- Makassar                                     </v>
          </cell>
        </row>
        <row r="5311">
          <cell r="A5311">
            <v>7469</v>
          </cell>
          <cell r="B5311" t="str">
            <v>S</v>
          </cell>
          <cell r="C5311" t="str">
            <v>U</v>
          </cell>
          <cell r="D5311" t="str">
            <v>P</v>
          </cell>
          <cell r="E5311" t="str">
            <v xml:space="preserve">Makassar                                </v>
          </cell>
          <cell r="F5311" t="str">
            <v xml:space="preserve">P -- Makassar                                     </v>
          </cell>
        </row>
        <row r="5312">
          <cell r="A5312">
            <v>4968</v>
          </cell>
          <cell r="B5312" t="str">
            <v>S</v>
          </cell>
          <cell r="C5312" t="str">
            <v>U</v>
          </cell>
          <cell r="D5312" t="str">
            <v>P</v>
          </cell>
          <cell r="E5312" t="str">
            <v xml:space="preserve">Makassar                                </v>
          </cell>
          <cell r="F5312" t="str">
            <v xml:space="preserve">P -- Makassar                                     </v>
          </cell>
        </row>
        <row r="5313">
          <cell r="A5313">
            <v>4999</v>
          </cell>
          <cell r="B5313" t="str">
            <v>S</v>
          </cell>
          <cell r="C5313" t="str">
            <v>U</v>
          </cell>
          <cell r="D5313" t="str">
            <v>P</v>
          </cell>
          <cell r="E5313" t="str">
            <v xml:space="preserve">Makassar                                </v>
          </cell>
          <cell r="F5313" t="str">
            <v xml:space="preserve">P -- Makassar                                     </v>
          </cell>
        </row>
        <row r="5314">
          <cell r="A5314">
            <v>3417</v>
          </cell>
          <cell r="B5314" t="str">
            <v>S</v>
          </cell>
          <cell r="C5314" t="str">
            <v>U</v>
          </cell>
          <cell r="D5314" t="str">
            <v>O</v>
          </cell>
          <cell r="E5314" t="str">
            <v xml:space="preserve">KANWIL JAYAPURA                         </v>
          </cell>
          <cell r="F5314" t="str">
            <v xml:space="preserve">O -- KANWIL JAYAPURA                              </v>
          </cell>
        </row>
        <row r="5315">
          <cell r="A5315">
            <v>8186</v>
          </cell>
          <cell r="B5315" t="str">
            <v>S</v>
          </cell>
          <cell r="C5315" t="str">
            <v>U</v>
          </cell>
          <cell r="D5315" t="str">
            <v>P</v>
          </cell>
          <cell r="E5315" t="str">
            <v xml:space="preserve">Makassar                                </v>
          </cell>
          <cell r="F5315" t="str">
            <v xml:space="preserve">P -- Makassar                                     </v>
          </cell>
        </row>
        <row r="5316">
          <cell r="A5316">
            <v>7872</v>
          </cell>
          <cell r="B5316" t="str">
            <v>S</v>
          </cell>
          <cell r="C5316" t="str">
            <v>U</v>
          </cell>
          <cell r="D5316" t="str">
            <v>R</v>
          </cell>
          <cell r="E5316" t="str">
            <v xml:space="preserve">KANWIL MALANG                           </v>
          </cell>
          <cell r="F5316" t="str">
            <v xml:space="preserve">R -- KANWIL MALANG                                </v>
          </cell>
        </row>
        <row r="5317">
          <cell r="A5317">
            <v>3489</v>
          </cell>
          <cell r="B5317" t="str">
            <v>S</v>
          </cell>
          <cell r="C5317" t="str">
            <v>U</v>
          </cell>
          <cell r="D5317" t="str">
            <v>M</v>
          </cell>
          <cell r="E5317" t="str">
            <v xml:space="preserve">Denpasar                                </v>
          </cell>
          <cell r="F5317" t="str">
            <v xml:space="preserve">M -- Denpasar                                     </v>
          </cell>
        </row>
        <row r="5318">
          <cell r="A5318">
            <v>3350</v>
          </cell>
          <cell r="B5318" t="str">
            <v>S</v>
          </cell>
          <cell r="C5318" t="str">
            <v>U</v>
          </cell>
          <cell r="D5318" t="str">
            <v>B</v>
          </cell>
          <cell r="E5318" t="str">
            <v xml:space="preserve">Medan                                   </v>
          </cell>
          <cell r="F5318" t="str">
            <v xml:space="preserve">B -- Medan                                        </v>
          </cell>
        </row>
        <row r="5319">
          <cell r="A5319">
            <v>7137</v>
          </cell>
          <cell r="B5319" t="str">
            <v>S</v>
          </cell>
          <cell r="C5319" t="str">
            <v>U</v>
          </cell>
          <cell r="D5319" t="str">
            <v>O</v>
          </cell>
          <cell r="E5319" t="str">
            <v xml:space="preserve">KANWIL JAYAPURA                         </v>
          </cell>
          <cell r="F5319" t="str">
            <v xml:space="preserve">O -- KANWIL JAYAPURA                              </v>
          </cell>
        </row>
        <row r="5320">
          <cell r="A5320">
            <v>3551</v>
          </cell>
          <cell r="B5320" t="str">
            <v>S</v>
          </cell>
          <cell r="C5320" t="str">
            <v>U</v>
          </cell>
          <cell r="D5320" t="str">
            <v>J</v>
          </cell>
          <cell r="E5320" t="str">
            <v xml:space="preserve">KANWIL BANDAR LAMPUNG                   </v>
          </cell>
          <cell r="F5320" t="str">
            <v xml:space="preserve">J -- KANWIL BANDAR LAMPUNG                        </v>
          </cell>
        </row>
        <row r="5321">
          <cell r="A5321">
            <v>7832</v>
          </cell>
          <cell r="B5321" t="str">
            <v>S</v>
          </cell>
          <cell r="C5321" t="str">
            <v>U</v>
          </cell>
          <cell r="D5321" t="str">
            <v>C</v>
          </cell>
          <cell r="E5321" t="str">
            <v xml:space="preserve">Padang                                  </v>
          </cell>
          <cell r="F5321" t="str">
            <v xml:space="preserve">C -- Padang                                       </v>
          </cell>
        </row>
        <row r="5322">
          <cell r="A5322">
            <v>3816</v>
          </cell>
          <cell r="B5322" t="str">
            <v>S</v>
          </cell>
          <cell r="C5322" t="str">
            <v>U</v>
          </cell>
          <cell r="D5322" t="str">
            <v>P</v>
          </cell>
          <cell r="E5322" t="str">
            <v xml:space="preserve">Makassar                                </v>
          </cell>
          <cell r="F5322" t="str">
            <v xml:space="preserve">P -- Makassar                                     </v>
          </cell>
        </row>
        <row r="5323">
          <cell r="A5323">
            <v>3225</v>
          </cell>
          <cell r="B5323" t="str">
            <v>S</v>
          </cell>
          <cell r="C5323" t="str">
            <v>U</v>
          </cell>
          <cell r="D5323" t="str">
            <v>Q</v>
          </cell>
          <cell r="E5323" t="str">
            <v xml:space="preserve">KANWIL JAKARTA 3                        </v>
          </cell>
          <cell r="F5323" t="str">
            <v xml:space="preserve">Q -- KANWIL JAKARTA 3                             </v>
          </cell>
        </row>
        <row r="5324">
          <cell r="A5324">
            <v>3869</v>
          </cell>
          <cell r="B5324" t="str">
            <v>S</v>
          </cell>
          <cell r="C5324" t="str">
            <v>U</v>
          </cell>
          <cell r="D5324" t="str">
            <v>Q</v>
          </cell>
          <cell r="E5324" t="str">
            <v xml:space="preserve">KANWIL JAKARTA 3                        </v>
          </cell>
          <cell r="F5324" t="str">
            <v xml:space="preserve">Q -- KANWIL JAKARTA 3                             </v>
          </cell>
        </row>
        <row r="5325">
          <cell r="A5325">
            <v>5801</v>
          </cell>
          <cell r="B5325" t="str">
            <v>S</v>
          </cell>
          <cell r="C5325" t="str">
            <v>U</v>
          </cell>
          <cell r="D5325" t="str">
            <v>J</v>
          </cell>
          <cell r="E5325" t="str">
            <v xml:space="preserve">KANWIL BANDAR LAMPUNG                   </v>
          </cell>
          <cell r="F5325" t="str">
            <v xml:space="preserve">J -- KANWIL BANDAR LAMPUNG                        </v>
          </cell>
        </row>
        <row r="5326">
          <cell r="A5326">
            <v>879</v>
          </cell>
          <cell r="B5326" t="str">
            <v>S</v>
          </cell>
          <cell r="C5326" t="str">
            <v>U</v>
          </cell>
          <cell r="D5326" t="str">
            <v>K</v>
          </cell>
          <cell r="E5326" t="str">
            <v xml:space="preserve">Surabaya                                </v>
          </cell>
          <cell r="F5326" t="str">
            <v xml:space="preserve">K -- Surabaya                                     </v>
          </cell>
        </row>
        <row r="5327">
          <cell r="A5327">
            <v>5332</v>
          </cell>
          <cell r="B5327" t="str">
            <v>S</v>
          </cell>
          <cell r="C5327" t="str">
            <v>U</v>
          </cell>
          <cell r="D5327" t="str">
            <v>B</v>
          </cell>
          <cell r="E5327" t="str">
            <v xml:space="preserve">Medan                                   </v>
          </cell>
          <cell r="F5327" t="str">
            <v xml:space="preserve">B -- Medan                                        </v>
          </cell>
        </row>
        <row r="5328">
          <cell r="A5328">
            <v>7444</v>
          </cell>
          <cell r="B5328" t="str">
            <v>S</v>
          </cell>
          <cell r="C5328" t="str">
            <v>U</v>
          </cell>
          <cell r="D5328" t="str">
            <v>B</v>
          </cell>
          <cell r="E5328" t="str">
            <v xml:space="preserve">Medan                                   </v>
          </cell>
          <cell r="F5328" t="str">
            <v xml:space="preserve">B -- Medan                                        </v>
          </cell>
        </row>
        <row r="5329">
          <cell r="A5329">
            <v>5491</v>
          </cell>
          <cell r="B5329" t="str">
            <v>S</v>
          </cell>
          <cell r="C5329" t="str">
            <v>U</v>
          </cell>
          <cell r="D5329" t="str">
            <v>C</v>
          </cell>
          <cell r="E5329" t="str">
            <v xml:space="preserve">Padang                                  </v>
          </cell>
          <cell r="F5329" t="str">
            <v xml:space="preserve">C -- Padang                                       </v>
          </cell>
        </row>
        <row r="5330">
          <cell r="A5330">
            <v>6834</v>
          </cell>
          <cell r="B5330" t="str">
            <v>S</v>
          </cell>
          <cell r="C5330" t="str">
            <v>U</v>
          </cell>
          <cell r="D5330" t="str">
            <v>H</v>
          </cell>
          <cell r="E5330" t="str">
            <v xml:space="preserve">Yogyakarta                              </v>
          </cell>
          <cell r="F5330" t="str">
            <v xml:space="preserve">H -- Yogyakarta                                   </v>
          </cell>
        </row>
        <row r="5331">
          <cell r="A5331">
            <v>6596</v>
          </cell>
          <cell r="B5331" t="str">
            <v>S</v>
          </cell>
          <cell r="C5331" t="str">
            <v>U</v>
          </cell>
          <cell r="D5331" t="str">
            <v>R</v>
          </cell>
          <cell r="E5331" t="str">
            <v xml:space="preserve">KANWIL MALANG                           </v>
          </cell>
          <cell r="F5331" t="str">
            <v xml:space="preserve">R -- KANWIL MALANG                                </v>
          </cell>
        </row>
        <row r="5332">
          <cell r="A5332">
            <v>4887</v>
          </cell>
          <cell r="B5332" t="str">
            <v>S</v>
          </cell>
          <cell r="C5332" t="str">
            <v>U</v>
          </cell>
          <cell r="D5332" t="str">
            <v>P</v>
          </cell>
          <cell r="E5332" t="str">
            <v xml:space="preserve">Makassar                                </v>
          </cell>
          <cell r="F5332" t="str">
            <v xml:space="preserve">P -- Makassar                                     </v>
          </cell>
        </row>
        <row r="5333">
          <cell r="A5333">
            <v>7381</v>
          </cell>
          <cell r="B5333" t="str">
            <v>S</v>
          </cell>
          <cell r="C5333" t="str">
            <v>U</v>
          </cell>
          <cell r="D5333" t="str">
            <v>L</v>
          </cell>
          <cell r="E5333" t="str">
            <v xml:space="preserve">Banjarmasin                             </v>
          </cell>
          <cell r="F5333" t="str">
            <v xml:space="preserve">L -- Banjarmasin                                  </v>
          </cell>
        </row>
        <row r="5334">
          <cell r="A5334">
            <v>4283</v>
          </cell>
          <cell r="B5334" t="str">
            <v>S</v>
          </cell>
          <cell r="C5334" t="str">
            <v>U</v>
          </cell>
          <cell r="D5334" t="str">
            <v>F</v>
          </cell>
          <cell r="E5334" t="str">
            <v xml:space="preserve">Bandung                                 </v>
          </cell>
          <cell r="F5334" t="str">
            <v xml:space="preserve">F -- Bandung                                      </v>
          </cell>
        </row>
        <row r="5335">
          <cell r="A5335">
            <v>3296</v>
          </cell>
          <cell r="B5335" t="str">
            <v>S</v>
          </cell>
          <cell r="C5335" t="str">
            <v>U</v>
          </cell>
          <cell r="D5335" t="str">
            <v>F</v>
          </cell>
          <cell r="E5335" t="str">
            <v xml:space="preserve">Bandung                                 </v>
          </cell>
          <cell r="F5335" t="str">
            <v xml:space="preserve">F -- Bandung                                      </v>
          </cell>
        </row>
        <row r="5336">
          <cell r="A5336">
            <v>6621</v>
          </cell>
          <cell r="B5336" t="str">
            <v>S</v>
          </cell>
          <cell r="C5336" t="str">
            <v>U</v>
          </cell>
          <cell r="D5336" t="str">
            <v>H</v>
          </cell>
          <cell r="E5336" t="str">
            <v xml:space="preserve">Yogyakarta                              </v>
          </cell>
          <cell r="F5336" t="str">
            <v xml:space="preserve">H -- Yogyakarta                                   </v>
          </cell>
        </row>
        <row r="5337">
          <cell r="A5337">
            <v>4353</v>
          </cell>
          <cell r="B5337" t="str">
            <v>S</v>
          </cell>
          <cell r="C5337" t="str">
            <v>U</v>
          </cell>
          <cell r="D5337" t="str">
            <v>F</v>
          </cell>
          <cell r="E5337" t="str">
            <v xml:space="preserve">Bandung                                 </v>
          </cell>
          <cell r="F5337" t="str">
            <v xml:space="preserve">F -- Bandung                                      </v>
          </cell>
        </row>
        <row r="5338">
          <cell r="A5338">
            <v>4438</v>
          </cell>
          <cell r="B5338" t="str">
            <v>S</v>
          </cell>
          <cell r="C5338" t="str">
            <v>U</v>
          </cell>
          <cell r="D5338" t="str">
            <v>F</v>
          </cell>
          <cell r="E5338" t="str">
            <v xml:space="preserve">Bandung                                 </v>
          </cell>
          <cell r="F5338" t="str">
            <v xml:space="preserve">F -- Bandung                                      </v>
          </cell>
        </row>
        <row r="5339">
          <cell r="A5339">
            <v>848</v>
          </cell>
          <cell r="B5339" t="str">
            <v>S</v>
          </cell>
          <cell r="C5339" t="str">
            <v>U</v>
          </cell>
          <cell r="D5339" t="str">
            <v>I</v>
          </cell>
          <cell r="E5339" t="str">
            <v xml:space="preserve">DKI2                                    </v>
          </cell>
          <cell r="F5339" t="str">
            <v xml:space="preserve">I -- DKI2                                         </v>
          </cell>
        </row>
        <row r="5340">
          <cell r="A5340">
            <v>4121</v>
          </cell>
          <cell r="B5340" t="str">
            <v>S</v>
          </cell>
          <cell r="C5340" t="str">
            <v>U</v>
          </cell>
          <cell r="D5340" t="str">
            <v>F</v>
          </cell>
          <cell r="E5340" t="str">
            <v xml:space="preserve">Bandung                                 </v>
          </cell>
          <cell r="F5340" t="str">
            <v xml:space="preserve">F -- Bandung                                      </v>
          </cell>
        </row>
        <row r="5341">
          <cell r="A5341">
            <v>776</v>
          </cell>
          <cell r="B5341" t="str">
            <v>S</v>
          </cell>
          <cell r="C5341" t="str">
            <v>U</v>
          </cell>
          <cell r="D5341" t="str">
            <v>F</v>
          </cell>
          <cell r="E5341" t="str">
            <v xml:space="preserve">Bandung                                 </v>
          </cell>
          <cell r="F5341" t="str">
            <v xml:space="preserve">F -- Bandung                                      </v>
          </cell>
        </row>
        <row r="5342">
          <cell r="A5342">
            <v>3540</v>
          </cell>
          <cell r="B5342" t="str">
            <v>S</v>
          </cell>
          <cell r="C5342" t="str">
            <v>U</v>
          </cell>
          <cell r="D5342" t="str">
            <v>X</v>
          </cell>
          <cell r="E5342" t="str">
            <v xml:space="preserve">KANWIL PEKANBARU                        </v>
          </cell>
          <cell r="F5342" t="str">
            <v xml:space="preserve">X -- KANWIL PEKANBARU                             </v>
          </cell>
        </row>
        <row r="5343">
          <cell r="A5343">
            <v>5411</v>
          </cell>
          <cell r="B5343" t="str">
            <v>S</v>
          </cell>
          <cell r="C5343" t="str">
            <v>U</v>
          </cell>
          <cell r="D5343" t="str">
            <v>X</v>
          </cell>
          <cell r="E5343" t="str">
            <v xml:space="preserve">KANWIL PEKANBARU                        </v>
          </cell>
          <cell r="F5343" t="str">
            <v xml:space="preserve">X -- KANWIL PEKANBARU                             </v>
          </cell>
        </row>
        <row r="5344">
          <cell r="A5344">
            <v>6327</v>
          </cell>
          <cell r="B5344" t="str">
            <v>S</v>
          </cell>
          <cell r="C5344" t="str">
            <v>U</v>
          </cell>
          <cell r="D5344" t="str">
            <v>R</v>
          </cell>
          <cell r="E5344" t="str">
            <v xml:space="preserve">KANWIL MALANG                           </v>
          </cell>
          <cell r="F5344" t="str">
            <v xml:space="preserve">R -- KANWIL MALANG                                </v>
          </cell>
        </row>
        <row r="5345">
          <cell r="A5345">
            <v>779</v>
          </cell>
          <cell r="B5345" t="str">
            <v>S</v>
          </cell>
          <cell r="C5345" t="str">
            <v>U</v>
          </cell>
          <cell r="D5345" t="str">
            <v>F</v>
          </cell>
          <cell r="E5345" t="str">
            <v xml:space="preserve">Bandung                                 </v>
          </cell>
          <cell r="F5345" t="str">
            <v xml:space="preserve">F -- Bandung                                      </v>
          </cell>
        </row>
        <row r="5346">
          <cell r="A5346">
            <v>4110</v>
          </cell>
          <cell r="B5346" t="str">
            <v>S</v>
          </cell>
          <cell r="C5346" t="str">
            <v>U</v>
          </cell>
          <cell r="D5346" t="str">
            <v>I</v>
          </cell>
          <cell r="E5346" t="str">
            <v xml:space="preserve">DKI2                                    </v>
          </cell>
          <cell r="F5346" t="str">
            <v xml:space="preserve">I -- DKI2                                         </v>
          </cell>
        </row>
        <row r="5347">
          <cell r="A5347">
            <v>4178</v>
          </cell>
          <cell r="B5347" t="str">
            <v>S</v>
          </cell>
          <cell r="C5347" t="str">
            <v>U</v>
          </cell>
          <cell r="D5347" t="str">
            <v>F</v>
          </cell>
          <cell r="E5347" t="str">
            <v xml:space="preserve">Bandung                                 </v>
          </cell>
          <cell r="F5347" t="str">
            <v xml:space="preserve">F -- Bandung                                      </v>
          </cell>
        </row>
        <row r="5348">
          <cell r="A5348">
            <v>7985</v>
          </cell>
          <cell r="B5348" t="str">
            <v>S</v>
          </cell>
          <cell r="C5348" t="str">
            <v>U</v>
          </cell>
          <cell r="D5348" t="str">
            <v>K</v>
          </cell>
          <cell r="E5348" t="str">
            <v xml:space="preserve">Surabaya                                </v>
          </cell>
          <cell r="F5348" t="str">
            <v xml:space="preserve">K -- Surabaya                                     </v>
          </cell>
        </row>
        <row r="5349">
          <cell r="A5349">
            <v>6484</v>
          </cell>
          <cell r="B5349" t="str">
            <v>S</v>
          </cell>
          <cell r="C5349" t="str">
            <v>U</v>
          </cell>
          <cell r="D5349" t="str">
            <v>R</v>
          </cell>
          <cell r="E5349" t="str">
            <v xml:space="preserve">KANWIL MALANG                           </v>
          </cell>
          <cell r="F5349" t="str">
            <v xml:space="preserve">R -- KANWIL MALANG                                </v>
          </cell>
        </row>
        <row r="5350">
          <cell r="A5350">
            <v>8110</v>
          </cell>
          <cell r="B5350" t="str">
            <v>S</v>
          </cell>
          <cell r="C5350" t="str">
            <v>U</v>
          </cell>
          <cell r="D5350" t="str">
            <v>R</v>
          </cell>
          <cell r="E5350" t="str">
            <v xml:space="preserve">KANWIL MALANG                           </v>
          </cell>
          <cell r="F5350" t="str">
            <v xml:space="preserve">R -- KANWIL MALANG                                </v>
          </cell>
        </row>
        <row r="5351">
          <cell r="A5351">
            <v>5625</v>
          </cell>
          <cell r="B5351" t="str">
            <v>S</v>
          </cell>
          <cell r="C5351" t="str">
            <v>U</v>
          </cell>
          <cell r="D5351" t="str">
            <v>J</v>
          </cell>
          <cell r="E5351" t="str">
            <v xml:space="preserve">KANWIL BANDAR LAMPUNG                   </v>
          </cell>
          <cell r="F5351" t="str">
            <v xml:space="preserve">J -- KANWIL BANDAR LAMPUNG                        </v>
          </cell>
        </row>
        <row r="5352">
          <cell r="A5352">
            <v>7270</v>
          </cell>
          <cell r="B5352" t="str">
            <v>S</v>
          </cell>
          <cell r="C5352" t="str">
            <v>U</v>
          </cell>
          <cell r="D5352" t="str">
            <v>L</v>
          </cell>
          <cell r="E5352" t="str">
            <v xml:space="preserve">Banjarmasin                             </v>
          </cell>
          <cell r="F5352" t="str">
            <v xml:space="preserve">L -- Banjarmasin                                  </v>
          </cell>
        </row>
        <row r="5353">
          <cell r="A5353">
            <v>5908</v>
          </cell>
          <cell r="B5353" t="str">
            <v>S</v>
          </cell>
          <cell r="C5353" t="str">
            <v>U</v>
          </cell>
          <cell r="D5353" t="str">
            <v>G</v>
          </cell>
          <cell r="E5353" t="str">
            <v xml:space="preserve">Semarang                                </v>
          </cell>
          <cell r="F5353" t="str">
            <v xml:space="preserve">G -- Semarang                                     </v>
          </cell>
        </row>
        <row r="5354">
          <cell r="A5354">
            <v>5909</v>
          </cell>
          <cell r="B5354" t="str">
            <v>S</v>
          </cell>
          <cell r="C5354" t="str">
            <v>U</v>
          </cell>
          <cell r="D5354" t="str">
            <v>G</v>
          </cell>
          <cell r="E5354" t="str">
            <v xml:space="preserve">Semarang                                </v>
          </cell>
          <cell r="F5354" t="str">
            <v xml:space="preserve">G -- Semarang                                     </v>
          </cell>
        </row>
        <row r="5355">
          <cell r="A5355">
            <v>5122</v>
          </cell>
          <cell r="B5355" t="str">
            <v>S</v>
          </cell>
          <cell r="C5355" t="str">
            <v>U</v>
          </cell>
          <cell r="D5355" t="str">
            <v>N</v>
          </cell>
          <cell r="E5355" t="str">
            <v xml:space="preserve">Manado                                  </v>
          </cell>
          <cell r="F5355" t="str">
            <v xml:space="preserve">N -- Manado                                       </v>
          </cell>
        </row>
        <row r="5356">
          <cell r="A5356">
            <v>3444</v>
          </cell>
          <cell r="B5356" t="str">
            <v>S</v>
          </cell>
          <cell r="C5356" t="str">
            <v>U</v>
          </cell>
          <cell r="D5356" t="str">
            <v>G</v>
          </cell>
          <cell r="E5356" t="str">
            <v xml:space="preserve">Semarang                                </v>
          </cell>
          <cell r="F5356" t="str">
            <v xml:space="preserve">G -- Semarang                                     </v>
          </cell>
        </row>
        <row r="5357">
          <cell r="A5357">
            <v>5951</v>
          </cell>
          <cell r="B5357" t="str">
            <v>S</v>
          </cell>
          <cell r="C5357" t="str">
            <v>U</v>
          </cell>
          <cell r="D5357" t="str">
            <v>G</v>
          </cell>
          <cell r="E5357" t="str">
            <v xml:space="preserve">Semarang                                </v>
          </cell>
          <cell r="F5357" t="str">
            <v xml:space="preserve">G -- Semarang                                     </v>
          </cell>
        </row>
        <row r="5358">
          <cell r="A5358">
            <v>6414</v>
          </cell>
          <cell r="B5358" t="str">
            <v>S</v>
          </cell>
          <cell r="C5358" t="str">
            <v>U</v>
          </cell>
          <cell r="D5358" t="str">
            <v>R</v>
          </cell>
          <cell r="E5358" t="str">
            <v xml:space="preserve">KANWIL MALANG                           </v>
          </cell>
          <cell r="F5358" t="str">
            <v xml:space="preserve">R -- KANWIL MALANG                                </v>
          </cell>
        </row>
        <row r="5359">
          <cell r="A5359">
            <v>6823</v>
          </cell>
          <cell r="B5359" t="str">
            <v>S</v>
          </cell>
          <cell r="C5359" t="str">
            <v>U</v>
          </cell>
          <cell r="D5359" t="str">
            <v>H</v>
          </cell>
          <cell r="E5359" t="str">
            <v xml:space="preserve">Yogyakarta                              </v>
          </cell>
          <cell r="F5359" t="str">
            <v xml:space="preserve">H -- Yogyakarta                                   </v>
          </cell>
        </row>
        <row r="5360">
          <cell r="A5360">
            <v>6782</v>
          </cell>
          <cell r="B5360" t="str">
            <v>S</v>
          </cell>
          <cell r="C5360" t="str">
            <v>U</v>
          </cell>
          <cell r="D5360" t="str">
            <v>H</v>
          </cell>
          <cell r="E5360" t="str">
            <v xml:space="preserve">Yogyakarta                              </v>
          </cell>
          <cell r="F5360" t="str">
            <v xml:space="preserve">H -- Yogyakarta                                   </v>
          </cell>
        </row>
        <row r="5361">
          <cell r="A5361">
            <v>6282</v>
          </cell>
          <cell r="B5361" t="str">
            <v>S</v>
          </cell>
          <cell r="C5361" t="str">
            <v>U</v>
          </cell>
          <cell r="D5361" t="str">
            <v>R</v>
          </cell>
          <cell r="E5361" t="str">
            <v xml:space="preserve">KANWIL MALANG                           </v>
          </cell>
          <cell r="F5361" t="str">
            <v xml:space="preserve">R -- KANWIL MALANG                                </v>
          </cell>
        </row>
        <row r="5362">
          <cell r="A5362">
            <v>6584</v>
          </cell>
          <cell r="B5362" t="str">
            <v>S</v>
          </cell>
          <cell r="C5362" t="str">
            <v>U</v>
          </cell>
          <cell r="D5362" t="str">
            <v>R</v>
          </cell>
          <cell r="E5362" t="str">
            <v xml:space="preserve">KANWIL MALANG                           </v>
          </cell>
          <cell r="F5362" t="str">
            <v xml:space="preserve">R -- KANWIL MALANG                                </v>
          </cell>
        </row>
        <row r="5363">
          <cell r="A5363">
            <v>7858</v>
          </cell>
          <cell r="B5363" t="str">
            <v>S</v>
          </cell>
          <cell r="C5363" t="str">
            <v>U</v>
          </cell>
          <cell r="D5363" t="str">
            <v>R</v>
          </cell>
          <cell r="E5363" t="str">
            <v xml:space="preserve">KANWIL MALANG                           </v>
          </cell>
          <cell r="F5363" t="str">
            <v xml:space="preserve">R -- KANWIL MALANG                                </v>
          </cell>
        </row>
        <row r="5364">
          <cell r="A5364">
            <v>4341</v>
          </cell>
          <cell r="B5364" t="str">
            <v>S</v>
          </cell>
          <cell r="C5364" t="str">
            <v>U</v>
          </cell>
          <cell r="D5364" t="str">
            <v>F</v>
          </cell>
          <cell r="E5364" t="str">
            <v xml:space="preserve">Bandung                                 </v>
          </cell>
          <cell r="F5364" t="str">
            <v xml:space="preserve">F -- Bandung                                      </v>
          </cell>
        </row>
        <row r="5365">
          <cell r="A5365">
            <v>7748</v>
          </cell>
          <cell r="B5365" t="str">
            <v>S</v>
          </cell>
          <cell r="C5365" t="str">
            <v>U</v>
          </cell>
          <cell r="D5365" t="str">
            <v>R</v>
          </cell>
          <cell r="E5365" t="str">
            <v xml:space="preserve">KANWIL MALANG                           </v>
          </cell>
          <cell r="F5365" t="str">
            <v xml:space="preserve">R -- KANWIL MALANG                                </v>
          </cell>
        </row>
        <row r="5366">
          <cell r="A5366">
            <v>4211</v>
          </cell>
          <cell r="B5366" t="str">
            <v>S</v>
          </cell>
          <cell r="C5366" t="str">
            <v>U</v>
          </cell>
          <cell r="D5366" t="str">
            <v>F</v>
          </cell>
          <cell r="E5366" t="str">
            <v xml:space="preserve">Bandung                                 </v>
          </cell>
          <cell r="F5366" t="str">
            <v xml:space="preserve">F -- Bandung                                      </v>
          </cell>
        </row>
        <row r="5367">
          <cell r="A5367">
            <v>5090</v>
          </cell>
          <cell r="B5367" t="str">
            <v>S</v>
          </cell>
          <cell r="C5367" t="str">
            <v>U</v>
          </cell>
          <cell r="D5367" t="str">
            <v>P</v>
          </cell>
          <cell r="E5367" t="str">
            <v xml:space="preserve">Makassar                                </v>
          </cell>
          <cell r="F5367" t="str">
            <v xml:space="preserve">P -- Makassar                                     </v>
          </cell>
        </row>
        <row r="5368">
          <cell r="A5368">
            <v>8171</v>
          </cell>
          <cell r="B5368" t="str">
            <v>S</v>
          </cell>
          <cell r="C5368" t="str">
            <v>U</v>
          </cell>
          <cell r="D5368" t="str">
            <v>P</v>
          </cell>
          <cell r="E5368" t="str">
            <v xml:space="preserve">Makassar                                </v>
          </cell>
          <cell r="F5368" t="str">
            <v xml:space="preserve">P -- Makassar                                     </v>
          </cell>
        </row>
        <row r="5369">
          <cell r="A5369">
            <v>5115</v>
          </cell>
          <cell r="B5369" t="str">
            <v>S</v>
          </cell>
          <cell r="C5369" t="str">
            <v>U</v>
          </cell>
          <cell r="D5369" t="str">
            <v>P</v>
          </cell>
          <cell r="E5369" t="str">
            <v xml:space="preserve">Makassar                                </v>
          </cell>
          <cell r="F5369" t="str">
            <v xml:space="preserve">P -- Makassar                                     </v>
          </cell>
        </row>
        <row r="5370">
          <cell r="A5370">
            <v>3829</v>
          </cell>
          <cell r="B5370" t="str">
            <v>S</v>
          </cell>
          <cell r="C5370" t="str">
            <v>U</v>
          </cell>
          <cell r="D5370" t="str">
            <v>B</v>
          </cell>
          <cell r="E5370" t="str">
            <v xml:space="preserve">Medan                                   </v>
          </cell>
          <cell r="F5370" t="str">
            <v xml:space="preserve">B -- Medan                                        </v>
          </cell>
        </row>
        <row r="5371">
          <cell r="A5371">
            <v>6983</v>
          </cell>
          <cell r="B5371" t="str">
            <v>S</v>
          </cell>
          <cell r="C5371" t="str">
            <v>U</v>
          </cell>
          <cell r="D5371" t="str">
            <v>H</v>
          </cell>
          <cell r="E5371" t="str">
            <v xml:space="preserve">Yogyakarta                              </v>
          </cell>
          <cell r="F5371" t="str">
            <v xml:space="preserve">H -- Yogyakarta                                   </v>
          </cell>
        </row>
        <row r="5372">
          <cell r="A5372">
            <v>7902</v>
          </cell>
          <cell r="B5372" t="str">
            <v>S</v>
          </cell>
          <cell r="C5372" t="str">
            <v>U</v>
          </cell>
          <cell r="D5372" t="str">
            <v>D</v>
          </cell>
          <cell r="E5372" t="str">
            <v xml:space="preserve">Palembang                               </v>
          </cell>
          <cell r="F5372" t="str">
            <v xml:space="preserve">D -- Palembang                                    </v>
          </cell>
        </row>
        <row r="5373">
          <cell r="A5373">
            <v>7155</v>
          </cell>
          <cell r="B5373" t="str">
            <v>S</v>
          </cell>
          <cell r="C5373" t="str">
            <v>U</v>
          </cell>
          <cell r="D5373" t="str">
            <v>M</v>
          </cell>
          <cell r="E5373" t="str">
            <v xml:space="preserve">Denpasar                                </v>
          </cell>
          <cell r="F5373" t="str">
            <v xml:space="preserve">M -- Denpasar                                     </v>
          </cell>
        </row>
        <row r="5374">
          <cell r="A5374">
            <v>7429</v>
          </cell>
          <cell r="B5374" t="str">
            <v>S</v>
          </cell>
          <cell r="C5374" t="str">
            <v>U</v>
          </cell>
          <cell r="D5374" t="str">
            <v>X</v>
          </cell>
          <cell r="E5374" t="str">
            <v xml:space="preserve">KANWIL PEKANBARU                        </v>
          </cell>
          <cell r="F5374" t="str">
            <v xml:space="preserve">X -- KANWIL PEKANBARU                             </v>
          </cell>
        </row>
        <row r="5375">
          <cell r="A5375">
            <v>4808</v>
          </cell>
          <cell r="B5375" t="str">
            <v>S</v>
          </cell>
          <cell r="C5375" t="str">
            <v>U</v>
          </cell>
          <cell r="D5375" t="str">
            <v>L</v>
          </cell>
          <cell r="E5375" t="str">
            <v xml:space="preserve">Banjarmasin                             </v>
          </cell>
          <cell r="F5375" t="str">
            <v xml:space="preserve">L -- Banjarmasin                                  </v>
          </cell>
        </row>
        <row r="5376">
          <cell r="A5376">
            <v>3338</v>
          </cell>
          <cell r="B5376" t="str">
            <v>S</v>
          </cell>
          <cell r="C5376" t="str">
            <v>U</v>
          </cell>
          <cell r="D5376" t="str">
            <v>H</v>
          </cell>
          <cell r="E5376" t="str">
            <v xml:space="preserve">Yogyakarta                              </v>
          </cell>
          <cell r="F5376" t="str">
            <v xml:space="preserve">H -- Yogyakarta                                   </v>
          </cell>
        </row>
        <row r="5377">
          <cell r="A5377">
            <v>4658</v>
          </cell>
          <cell r="B5377" t="str">
            <v>S</v>
          </cell>
          <cell r="C5377" t="str">
            <v>U</v>
          </cell>
          <cell r="D5377" t="str">
            <v>M</v>
          </cell>
          <cell r="E5377" t="str">
            <v xml:space="preserve">Denpasar                                </v>
          </cell>
          <cell r="F5377" t="str">
            <v xml:space="preserve">M -- Denpasar                                     </v>
          </cell>
        </row>
        <row r="5378">
          <cell r="A5378">
            <v>4789</v>
          </cell>
          <cell r="B5378" t="str">
            <v>S</v>
          </cell>
          <cell r="C5378" t="str">
            <v>U</v>
          </cell>
          <cell r="D5378" t="str">
            <v>M</v>
          </cell>
          <cell r="E5378" t="str">
            <v xml:space="preserve">Denpasar                                </v>
          </cell>
          <cell r="F5378" t="str">
            <v xml:space="preserve">M -- Denpasar                                     </v>
          </cell>
        </row>
        <row r="5379">
          <cell r="A5379">
            <v>5767</v>
          </cell>
          <cell r="B5379" t="str">
            <v>S</v>
          </cell>
          <cell r="C5379" t="str">
            <v>U</v>
          </cell>
          <cell r="D5379" t="str">
            <v>D</v>
          </cell>
          <cell r="E5379" t="str">
            <v xml:space="preserve">Palembang                               </v>
          </cell>
          <cell r="F5379" t="str">
            <v xml:space="preserve">D -- Palembang                                    </v>
          </cell>
        </row>
        <row r="5380">
          <cell r="A5380">
            <v>6438</v>
          </cell>
          <cell r="B5380" t="str">
            <v>S</v>
          </cell>
          <cell r="C5380" t="str">
            <v>U</v>
          </cell>
          <cell r="D5380" t="str">
            <v>R</v>
          </cell>
          <cell r="E5380" t="str">
            <v xml:space="preserve">KANWIL MALANG                           </v>
          </cell>
          <cell r="F5380" t="str">
            <v xml:space="preserve">R -- KANWIL MALANG                                </v>
          </cell>
        </row>
        <row r="5381">
          <cell r="A5381">
            <v>7470</v>
          </cell>
          <cell r="B5381" t="str">
            <v>S</v>
          </cell>
          <cell r="C5381" t="str">
            <v>U</v>
          </cell>
          <cell r="D5381" t="str">
            <v>G</v>
          </cell>
          <cell r="E5381" t="str">
            <v xml:space="preserve">Semarang                                </v>
          </cell>
          <cell r="F5381" t="str">
            <v xml:space="preserve">G -- Semarang                                     </v>
          </cell>
        </row>
        <row r="5382">
          <cell r="A5382">
            <v>5895</v>
          </cell>
          <cell r="B5382" t="str">
            <v>S</v>
          </cell>
          <cell r="C5382" t="str">
            <v>U</v>
          </cell>
          <cell r="D5382" t="str">
            <v>G</v>
          </cell>
          <cell r="E5382" t="str">
            <v xml:space="preserve">Semarang                                </v>
          </cell>
          <cell r="F5382" t="str">
            <v xml:space="preserve">G -- Semarang                                     </v>
          </cell>
        </row>
        <row r="5383">
          <cell r="A5383">
            <v>3190</v>
          </cell>
          <cell r="B5383" t="str">
            <v>S</v>
          </cell>
          <cell r="C5383" t="str">
            <v>U</v>
          </cell>
          <cell r="D5383" t="str">
            <v>K</v>
          </cell>
          <cell r="E5383" t="str">
            <v xml:space="preserve">Surabaya                                </v>
          </cell>
          <cell r="F5383" t="str">
            <v xml:space="preserve">K -- Surabaya                                     </v>
          </cell>
        </row>
        <row r="5384">
          <cell r="A5384">
            <v>3893</v>
          </cell>
          <cell r="B5384" t="str">
            <v>S</v>
          </cell>
          <cell r="C5384" t="str">
            <v>U</v>
          </cell>
          <cell r="D5384" t="str">
            <v>H</v>
          </cell>
          <cell r="E5384" t="str">
            <v xml:space="preserve">Yogyakarta                              </v>
          </cell>
          <cell r="F5384" t="str">
            <v xml:space="preserve">H -- Yogyakarta                                   </v>
          </cell>
        </row>
        <row r="5385">
          <cell r="A5385">
            <v>4255</v>
          </cell>
          <cell r="B5385" t="str">
            <v>S</v>
          </cell>
          <cell r="C5385" t="str">
            <v>U</v>
          </cell>
          <cell r="D5385" t="str">
            <v>I</v>
          </cell>
          <cell r="E5385" t="str">
            <v xml:space="preserve">DKI2                                    </v>
          </cell>
          <cell r="F5385" t="str">
            <v xml:space="preserve">I -- DKI2                                         </v>
          </cell>
        </row>
        <row r="5386">
          <cell r="A5386">
            <v>7311</v>
          </cell>
          <cell r="B5386" t="str">
            <v>S</v>
          </cell>
          <cell r="C5386" t="str">
            <v>U</v>
          </cell>
          <cell r="D5386" t="str">
            <v>E</v>
          </cell>
          <cell r="E5386" t="str">
            <v xml:space="preserve">DKI                                     </v>
          </cell>
          <cell r="F5386" t="str">
            <v xml:space="preserve">E -- DKI                                          </v>
          </cell>
        </row>
        <row r="5387">
          <cell r="A5387">
            <v>7910</v>
          </cell>
          <cell r="B5387" t="str">
            <v>S</v>
          </cell>
          <cell r="C5387" t="str">
            <v>U</v>
          </cell>
          <cell r="D5387" t="str">
            <v>I</v>
          </cell>
          <cell r="E5387" t="str">
            <v xml:space="preserve">DKI2                                    </v>
          </cell>
          <cell r="F5387" t="str">
            <v xml:space="preserve">I -- DKI2                                         </v>
          </cell>
        </row>
        <row r="5388">
          <cell r="A5388">
            <v>3039</v>
          </cell>
          <cell r="B5388" t="str">
            <v>S</v>
          </cell>
          <cell r="C5388" t="str">
            <v>U</v>
          </cell>
          <cell r="D5388" t="str">
            <v>G</v>
          </cell>
          <cell r="E5388" t="str">
            <v xml:space="preserve">Semarang                                </v>
          </cell>
          <cell r="F5388" t="str">
            <v xml:space="preserve">G -- Semarang                                     </v>
          </cell>
        </row>
        <row r="5389">
          <cell r="A5389">
            <v>5910</v>
          </cell>
          <cell r="B5389" t="str">
            <v>S</v>
          </cell>
          <cell r="C5389" t="str">
            <v>U</v>
          </cell>
          <cell r="D5389" t="str">
            <v>G</v>
          </cell>
          <cell r="E5389" t="str">
            <v xml:space="preserve">Semarang                                </v>
          </cell>
          <cell r="F5389" t="str">
            <v xml:space="preserve">G -- Semarang                                     </v>
          </cell>
        </row>
        <row r="5390">
          <cell r="A5390">
            <v>3796</v>
          </cell>
          <cell r="B5390" t="str">
            <v>S</v>
          </cell>
          <cell r="C5390" t="str">
            <v>U</v>
          </cell>
          <cell r="D5390" t="str">
            <v>E</v>
          </cell>
          <cell r="E5390" t="str">
            <v xml:space="preserve">DKI                                     </v>
          </cell>
          <cell r="F5390" t="str">
            <v xml:space="preserve">E -- DKI                                          </v>
          </cell>
        </row>
        <row r="5391">
          <cell r="A5391">
            <v>7348</v>
          </cell>
          <cell r="B5391" t="str">
            <v>S</v>
          </cell>
          <cell r="C5391" t="str">
            <v>U</v>
          </cell>
          <cell r="D5391" t="str">
            <v>G</v>
          </cell>
          <cell r="E5391" t="str">
            <v xml:space="preserve">Semarang                                </v>
          </cell>
          <cell r="F5391" t="str">
            <v xml:space="preserve">G -- Semarang                                     </v>
          </cell>
        </row>
        <row r="5392">
          <cell r="A5392">
            <v>4642</v>
          </cell>
          <cell r="B5392" t="str">
            <v>S</v>
          </cell>
          <cell r="C5392" t="str">
            <v>U</v>
          </cell>
          <cell r="D5392" t="str">
            <v>M</v>
          </cell>
          <cell r="E5392" t="str">
            <v xml:space="preserve">Denpasar                                </v>
          </cell>
          <cell r="F5392" t="str">
            <v xml:space="preserve">M -- Denpasar                                     </v>
          </cell>
        </row>
        <row r="5393">
          <cell r="A5393">
            <v>3310</v>
          </cell>
          <cell r="B5393" t="str">
            <v>S</v>
          </cell>
          <cell r="C5393" t="str">
            <v>U</v>
          </cell>
          <cell r="D5393" t="str">
            <v>Q</v>
          </cell>
          <cell r="E5393" t="str">
            <v xml:space="preserve">KANWIL JAKARTA 3                        </v>
          </cell>
          <cell r="F5393" t="str">
            <v xml:space="preserve">Q -- KANWIL JAKARTA 3                             </v>
          </cell>
        </row>
        <row r="5394">
          <cell r="A5394">
            <v>6728</v>
          </cell>
          <cell r="B5394" t="str">
            <v>S</v>
          </cell>
          <cell r="C5394" t="str">
            <v>U</v>
          </cell>
          <cell r="D5394" t="str">
            <v>H</v>
          </cell>
          <cell r="E5394" t="str">
            <v xml:space="preserve">Yogyakarta                              </v>
          </cell>
          <cell r="F5394" t="str">
            <v xml:space="preserve">H -- Yogyakarta                                   </v>
          </cell>
        </row>
        <row r="5395">
          <cell r="A5395">
            <v>945</v>
          </cell>
          <cell r="B5395" t="str">
            <v>S</v>
          </cell>
          <cell r="C5395" t="str">
            <v>U</v>
          </cell>
          <cell r="D5395" t="str">
            <v>I</v>
          </cell>
          <cell r="E5395" t="str">
            <v xml:space="preserve">DKI2                                    </v>
          </cell>
          <cell r="F5395" t="str">
            <v xml:space="preserve">I -- DKI2                                         </v>
          </cell>
        </row>
        <row r="5396">
          <cell r="A5396">
            <v>6610</v>
          </cell>
          <cell r="B5396" t="str">
            <v>S</v>
          </cell>
          <cell r="C5396" t="str">
            <v>U</v>
          </cell>
          <cell r="D5396" t="str">
            <v>H</v>
          </cell>
          <cell r="E5396" t="str">
            <v xml:space="preserve">Yogyakarta                              </v>
          </cell>
          <cell r="F5396" t="str">
            <v xml:space="preserve">H -- Yogyakarta                                   </v>
          </cell>
        </row>
        <row r="5397">
          <cell r="A5397">
            <v>937</v>
          </cell>
          <cell r="B5397" t="str">
            <v>S</v>
          </cell>
          <cell r="C5397" t="str">
            <v>U</v>
          </cell>
          <cell r="D5397" t="str">
            <v>I</v>
          </cell>
          <cell r="E5397" t="str">
            <v xml:space="preserve">DKI2                                    </v>
          </cell>
          <cell r="F5397" t="str">
            <v xml:space="preserve">I -- DKI2                                         </v>
          </cell>
        </row>
        <row r="5398">
          <cell r="A5398">
            <v>5965</v>
          </cell>
          <cell r="B5398" t="str">
            <v>S</v>
          </cell>
          <cell r="C5398" t="str">
            <v>U</v>
          </cell>
          <cell r="D5398" t="str">
            <v>G</v>
          </cell>
          <cell r="E5398" t="str">
            <v xml:space="preserve">Semarang                                </v>
          </cell>
          <cell r="F5398" t="str">
            <v xml:space="preserve">G -- Semarang                                     </v>
          </cell>
        </row>
        <row r="5399">
          <cell r="A5399">
            <v>5702</v>
          </cell>
          <cell r="B5399" t="str">
            <v>S</v>
          </cell>
          <cell r="C5399" t="str">
            <v>U</v>
          </cell>
          <cell r="D5399" t="str">
            <v>J</v>
          </cell>
          <cell r="E5399" t="str">
            <v xml:space="preserve">KANWIL BANDAR LAMPUNG                   </v>
          </cell>
          <cell r="F5399" t="str">
            <v xml:space="preserve">J -- KANWIL BANDAR LAMPUNG                        </v>
          </cell>
        </row>
        <row r="5400">
          <cell r="A5400">
            <v>5959</v>
          </cell>
          <cell r="B5400" t="str">
            <v>S</v>
          </cell>
          <cell r="C5400" t="str">
            <v>U</v>
          </cell>
          <cell r="D5400" t="str">
            <v>G</v>
          </cell>
          <cell r="E5400" t="str">
            <v xml:space="preserve">Semarang                                </v>
          </cell>
          <cell r="F5400" t="str">
            <v xml:space="preserve">G -- Semarang                                     </v>
          </cell>
        </row>
        <row r="5401">
          <cell r="A5401">
            <v>4212</v>
          </cell>
          <cell r="B5401" t="str">
            <v>S</v>
          </cell>
          <cell r="C5401" t="str">
            <v>U</v>
          </cell>
          <cell r="D5401" t="str">
            <v>F</v>
          </cell>
          <cell r="E5401" t="str">
            <v xml:space="preserve">Bandung                                 </v>
          </cell>
          <cell r="F5401" t="str">
            <v xml:space="preserve">F -- Bandung                                      </v>
          </cell>
        </row>
        <row r="5402">
          <cell r="A5402">
            <v>5365</v>
          </cell>
          <cell r="B5402" t="str">
            <v>S</v>
          </cell>
          <cell r="C5402" t="str">
            <v>U</v>
          </cell>
          <cell r="D5402" t="str">
            <v>B</v>
          </cell>
          <cell r="E5402" t="str">
            <v xml:space="preserve">Medan                                   </v>
          </cell>
          <cell r="F5402" t="str">
            <v xml:space="preserve">B -- Medan                                        </v>
          </cell>
        </row>
        <row r="5403">
          <cell r="A5403">
            <v>7318</v>
          </cell>
          <cell r="B5403" t="str">
            <v>S</v>
          </cell>
          <cell r="C5403" t="str">
            <v>U</v>
          </cell>
          <cell r="D5403" t="str">
            <v>I</v>
          </cell>
          <cell r="E5403" t="str">
            <v xml:space="preserve">DKI2                                    </v>
          </cell>
          <cell r="F5403" t="str">
            <v xml:space="preserve">I -- DKI2                                         </v>
          </cell>
        </row>
        <row r="5404">
          <cell r="A5404">
            <v>5019</v>
          </cell>
          <cell r="B5404" t="str">
            <v>S</v>
          </cell>
          <cell r="C5404" t="str">
            <v>U</v>
          </cell>
          <cell r="D5404" t="str">
            <v>P</v>
          </cell>
          <cell r="E5404" t="str">
            <v xml:space="preserve">Makassar                                </v>
          </cell>
          <cell r="F5404" t="str">
            <v xml:space="preserve">P -- Makassar                                     </v>
          </cell>
        </row>
        <row r="5405">
          <cell r="A5405">
            <v>6607</v>
          </cell>
          <cell r="B5405" t="str">
            <v>S</v>
          </cell>
          <cell r="C5405" t="str">
            <v>U</v>
          </cell>
          <cell r="D5405" t="str">
            <v>H</v>
          </cell>
          <cell r="E5405" t="str">
            <v xml:space="preserve">Yogyakarta                              </v>
          </cell>
          <cell r="F5405" t="str">
            <v xml:space="preserve">H -- Yogyakarta                                   </v>
          </cell>
        </row>
        <row r="5406">
          <cell r="A5406">
            <v>6679</v>
          </cell>
          <cell r="B5406" t="str">
            <v>S</v>
          </cell>
          <cell r="C5406" t="str">
            <v>U</v>
          </cell>
          <cell r="D5406" t="str">
            <v>H</v>
          </cell>
          <cell r="E5406" t="str">
            <v xml:space="preserve">Yogyakarta                              </v>
          </cell>
          <cell r="F5406" t="str">
            <v xml:space="preserve">H -- Yogyakarta                                   </v>
          </cell>
        </row>
        <row r="5407">
          <cell r="A5407">
            <v>5207</v>
          </cell>
          <cell r="B5407" t="str">
            <v>S</v>
          </cell>
          <cell r="C5407" t="str">
            <v>U</v>
          </cell>
          <cell r="D5407" t="str">
            <v>N</v>
          </cell>
          <cell r="E5407" t="str">
            <v xml:space="preserve">Manado                                  </v>
          </cell>
          <cell r="F5407" t="str">
            <v xml:space="preserve">N -- Manado                                       </v>
          </cell>
        </row>
        <row r="5408">
          <cell r="A5408">
            <v>4699</v>
          </cell>
          <cell r="B5408" t="str">
            <v>S</v>
          </cell>
          <cell r="C5408" t="str">
            <v>U</v>
          </cell>
          <cell r="D5408" t="str">
            <v>M</v>
          </cell>
          <cell r="E5408" t="str">
            <v xml:space="preserve">Denpasar                                </v>
          </cell>
          <cell r="F5408" t="str">
            <v xml:space="preserve">M -- Denpasar                                     </v>
          </cell>
        </row>
        <row r="5409">
          <cell r="A5409">
            <v>7940</v>
          </cell>
          <cell r="B5409" t="str">
            <v>S</v>
          </cell>
          <cell r="C5409" t="str">
            <v>U</v>
          </cell>
          <cell r="D5409" t="str">
            <v>N</v>
          </cell>
          <cell r="E5409" t="str">
            <v xml:space="preserve">Manado                                  </v>
          </cell>
          <cell r="F5409" t="str">
            <v xml:space="preserve">N -- Manado                                       </v>
          </cell>
        </row>
        <row r="5410">
          <cell r="A5410">
            <v>5670</v>
          </cell>
          <cell r="B5410" t="str">
            <v>S</v>
          </cell>
          <cell r="C5410" t="str">
            <v>U</v>
          </cell>
          <cell r="D5410" t="str">
            <v>D</v>
          </cell>
          <cell r="E5410" t="str">
            <v xml:space="preserve">Palembang                               </v>
          </cell>
          <cell r="F5410" t="str">
            <v xml:space="preserve">D -- Palembang                                    </v>
          </cell>
        </row>
        <row r="5411">
          <cell r="A5411">
            <v>4100</v>
          </cell>
          <cell r="B5411" t="str">
            <v>S</v>
          </cell>
          <cell r="C5411" t="str">
            <v>U</v>
          </cell>
          <cell r="D5411" t="str">
            <v>F</v>
          </cell>
          <cell r="E5411" t="str">
            <v xml:space="preserve">Bandung                                 </v>
          </cell>
          <cell r="F5411" t="str">
            <v xml:space="preserve">F -- Bandung                                      </v>
          </cell>
        </row>
        <row r="5412">
          <cell r="A5412">
            <v>876</v>
          </cell>
          <cell r="B5412" t="str">
            <v>S</v>
          </cell>
          <cell r="C5412" t="str">
            <v>U</v>
          </cell>
          <cell r="D5412" t="str">
            <v>K</v>
          </cell>
          <cell r="E5412" t="str">
            <v xml:space="preserve">Surabaya                                </v>
          </cell>
          <cell r="F5412" t="str">
            <v xml:space="preserve">K -- Surabaya                                     </v>
          </cell>
        </row>
        <row r="5413">
          <cell r="A5413">
            <v>6265</v>
          </cell>
          <cell r="B5413" t="str">
            <v>S</v>
          </cell>
          <cell r="C5413" t="str">
            <v>U</v>
          </cell>
          <cell r="D5413" t="str">
            <v>R</v>
          </cell>
          <cell r="E5413" t="str">
            <v xml:space="preserve">KANWIL MALANG                           </v>
          </cell>
          <cell r="F5413" t="str">
            <v xml:space="preserve">R -- KANWIL MALANG                                </v>
          </cell>
        </row>
        <row r="5414">
          <cell r="A5414">
            <v>8029</v>
          </cell>
          <cell r="B5414" t="str">
            <v>S</v>
          </cell>
          <cell r="C5414" t="str">
            <v>U</v>
          </cell>
          <cell r="D5414" t="str">
            <v>P</v>
          </cell>
          <cell r="E5414" t="str">
            <v xml:space="preserve">Makassar                                </v>
          </cell>
          <cell r="F5414" t="str">
            <v xml:space="preserve">P -- Makassar                                     </v>
          </cell>
        </row>
        <row r="5415">
          <cell r="A5415">
            <v>6658</v>
          </cell>
          <cell r="B5415" t="str">
            <v>S</v>
          </cell>
          <cell r="C5415" t="str">
            <v>U</v>
          </cell>
          <cell r="D5415" t="str">
            <v>H</v>
          </cell>
          <cell r="E5415" t="str">
            <v xml:space="preserve">Yogyakarta                              </v>
          </cell>
          <cell r="F5415" t="str">
            <v xml:space="preserve">H -- Yogyakarta                                   </v>
          </cell>
        </row>
        <row r="5416">
          <cell r="A5416">
            <v>5896</v>
          </cell>
          <cell r="B5416" t="str">
            <v>S</v>
          </cell>
          <cell r="C5416" t="str">
            <v>U</v>
          </cell>
          <cell r="D5416" t="str">
            <v>G</v>
          </cell>
          <cell r="E5416" t="str">
            <v xml:space="preserve">Semarang                                </v>
          </cell>
          <cell r="F5416" t="str">
            <v xml:space="preserve">G -- Semarang                                     </v>
          </cell>
        </row>
        <row r="5417">
          <cell r="A5417">
            <v>7551</v>
          </cell>
          <cell r="B5417" t="str">
            <v>S</v>
          </cell>
          <cell r="C5417" t="str">
            <v>U</v>
          </cell>
          <cell r="D5417" t="str">
            <v>X</v>
          </cell>
          <cell r="E5417" t="str">
            <v xml:space="preserve">KANWIL PEKANBARU                        </v>
          </cell>
          <cell r="F5417" t="str">
            <v xml:space="preserve">X -- KANWIL PEKANBARU                             </v>
          </cell>
        </row>
        <row r="5418">
          <cell r="A5418">
            <v>7739</v>
          </cell>
          <cell r="B5418" t="str">
            <v>S</v>
          </cell>
          <cell r="C5418" t="str">
            <v>U</v>
          </cell>
          <cell r="D5418" t="str">
            <v>D</v>
          </cell>
          <cell r="E5418" t="str">
            <v xml:space="preserve">Palembang                               </v>
          </cell>
          <cell r="F5418" t="str">
            <v xml:space="preserve">D -- Palembang                                    </v>
          </cell>
        </row>
        <row r="5419">
          <cell r="A5419">
            <v>6328</v>
          </cell>
          <cell r="B5419" t="str">
            <v>S</v>
          </cell>
          <cell r="C5419" t="str">
            <v>U</v>
          </cell>
          <cell r="D5419" t="str">
            <v>R</v>
          </cell>
          <cell r="E5419" t="str">
            <v xml:space="preserve">KANWIL MALANG                           </v>
          </cell>
          <cell r="F5419" t="str">
            <v xml:space="preserve">R -- KANWIL MALANG                                </v>
          </cell>
        </row>
        <row r="5420">
          <cell r="A5420">
            <v>7266</v>
          </cell>
          <cell r="B5420" t="str">
            <v>S</v>
          </cell>
          <cell r="C5420" t="str">
            <v>U</v>
          </cell>
          <cell r="D5420" t="str">
            <v>L</v>
          </cell>
          <cell r="E5420" t="str">
            <v xml:space="preserve">Banjarmasin                             </v>
          </cell>
          <cell r="F5420" t="str">
            <v xml:space="preserve">L -- Banjarmasin                                  </v>
          </cell>
        </row>
        <row r="5421">
          <cell r="A5421">
            <v>7483</v>
          </cell>
          <cell r="B5421" t="str">
            <v>S</v>
          </cell>
          <cell r="C5421" t="str">
            <v>U</v>
          </cell>
          <cell r="D5421" t="str">
            <v>C</v>
          </cell>
          <cell r="E5421" t="str">
            <v xml:space="preserve">Padang                                  </v>
          </cell>
          <cell r="F5421" t="str">
            <v xml:space="preserve">C -- Padang                                       </v>
          </cell>
        </row>
        <row r="5422">
          <cell r="A5422">
            <v>5975</v>
          </cell>
          <cell r="B5422" t="str">
            <v>S</v>
          </cell>
          <cell r="C5422" t="str">
            <v>U</v>
          </cell>
          <cell r="D5422" t="str">
            <v>G</v>
          </cell>
          <cell r="E5422" t="str">
            <v xml:space="preserve">Semarang                                </v>
          </cell>
          <cell r="F5422" t="str">
            <v xml:space="preserve">G -- Semarang                                     </v>
          </cell>
        </row>
        <row r="5423">
          <cell r="A5423">
            <v>3857</v>
          </cell>
          <cell r="B5423" t="str">
            <v>S</v>
          </cell>
          <cell r="C5423" t="str">
            <v>U</v>
          </cell>
          <cell r="D5423" t="str">
            <v>L</v>
          </cell>
          <cell r="E5423" t="str">
            <v xml:space="preserve">Banjarmasin                             </v>
          </cell>
          <cell r="F5423" t="str">
            <v xml:space="preserve">L -- Banjarmasin                                  </v>
          </cell>
        </row>
        <row r="5424">
          <cell r="A5424">
            <v>5642</v>
          </cell>
          <cell r="B5424" t="str">
            <v>S</v>
          </cell>
          <cell r="C5424" t="str">
            <v>U</v>
          </cell>
          <cell r="D5424" t="str">
            <v>D</v>
          </cell>
          <cell r="E5424" t="str">
            <v xml:space="preserve">Palembang                               </v>
          </cell>
          <cell r="F5424" t="str">
            <v xml:space="preserve">D -- Palembang                                    </v>
          </cell>
        </row>
        <row r="5425">
          <cell r="A5425">
            <v>5351</v>
          </cell>
          <cell r="B5425" t="str">
            <v>S</v>
          </cell>
          <cell r="C5425" t="str">
            <v>U</v>
          </cell>
          <cell r="D5425" t="str">
            <v>B</v>
          </cell>
          <cell r="E5425" t="str">
            <v xml:space="preserve">Medan                                   </v>
          </cell>
          <cell r="F5425" t="str">
            <v xml:space="preserve">B -- Medan                                        </v>
          </cell>
        </row>
        <row r="5426">
          <cell r="A5426">
            <v>1649</v>
          </cell>
          <cell r="B5426" t="str">
            <v>S</v>
          </cell>
          <cell r="C5426" t="str">
            <v>U</v>
          </cell>
          <cell r="D5426" t="str">
            <v>X</v>
          </cell>
          <cell r="E5426" t="str">
            <v xml:space="preserve">KANWIL PEKANBARU                        </v>
          </cell>
          <cell r="F5426" t="str">
            <v xml:space="preserve">X -- KANWIL PEKANBARU                             </v>
          </cell>
        </row>
        <row r="5427">
          <cell r="A5427">
            <v>7915</v>
          </cell>
          <cell r="B5427" t="str">
            <v>S</v>
          </cell>
          <cell r="C5427" t="str">
            <v>U</v>
          </cell>
          <cell r="D5427" t="str">
            <v>D</v>
          </cell>
          <cell r="E5427" t="str">
            <v xml:space="preserve">Palembang                               </v>
          </cell>
          <cell r="F5427" t="str">
            <v xml:space="preserve">D -- Palembang                                    </v>
          </cell>
        </row>
        <row r="5428">
          <cell r="A5428">
            <v>4690</v>
          </cell>
          <cell r="B5428" t="str">
            <v>S</v>
          </cell>
          <cell r="C5428" t="str">
            <v>U</v>
          </cell>
          <cell r="D5428" t="str">
            <v>M</v>
          </cell>
          <cell r="E5428" t="str">
            <v xml:space="preserve">Denpasar                                </v>
          </cell>
          <cell r="F5428" t="str">
            <v xml:space="preserve">M -- Denpasar                                     </v>
          </cell>
        </row>
        <row r="5429">
          <cell r="A5429">
            <v>5917</v>
          </cell>
          <cell r="B5429" t="str">
            <v>S</v>
          </cell>
          <cell r="C5429" t="str">
            <v>U</v>
          </cell>
          <cell r="D5429" t="str">
            <v>G</v>
          </cell>
          <cell r="E5429" t="str">
            <v xml:space="preserve">Semarang                                </v>
          </cell>
          <cell r="F5429" t="str">
            <v xml:space="preserve">G -- Semarang                                     </v>
          </cell>
        </row>
        <row r="5430">
          <cell r="A5430">
            <v>5472</v>
          </cell>
          <cell r="B5430" t="str">
            <v>S</v>
          </cell>
          <cell r="C5430" t="str">
            <v>U</v>
          </cell>
          <cell r="D5430" t="str">
            <v>C</v>
          </cell>
          <cell r="E5430" t="str">
            <v xml:space="preserve">Padang                                  </v>
          </cell>
          <cell r="F5430" t="str">
            <v xml:space="preserve">C -- Padang                                       </v>
          </cell>
        </row>
        <row r="5431">
          <cell r="A5431">
            <v>5691</v>
          </cell>
          <cell r="B5431" t="str">
            <v>S</v>
          </cell>
          <cell r="C5431" t="str">
            <v>U</v>
          </cell>
          <cell r="D5431" t="str">
            <v>J</v>
          </cell>
          <cell r="E5431" t="str">
            <v xml:space="preserve">KANWIL BANDAR LAMPUNG                   </v>
          </cell>
          <cell r="F5431" t="str">
            <v xml:space="preserve">J -- KANWIL BANDAR LAMPUNG                        </v>
          </cell>
        </row>
        <row r="5432">
          <cell r="A5432">
            <v>4582</v>
          </cell>
          <cell r="B5432" t="str">
            <v>S</v>
          </cell>
          <cell r="C5432" t="str">
            <v>U</v>
          </cell>
          <cell r="D5432" t="str">
            <v>L</v>
          </cell>
          <cell r="E5432" t="str">
            <v xml:space="preserve">Banjarmasin                             </v>
          </cell>
          <cell r="F5432" t="str">
            <v xml:space="preserve">L -- Banjarmasin                                  </v>
          </cell>
        </row>
        <row r="5433">
          <cell r="A5433">
            <v>5586</v>
          </cell>
          <cell r="B5433" t="str">
            <v>S</v>
          </cell>
          <cell r="C5433" t="str">
            <v>U</v>
          </cell>
          <cell r="D5433" t="str">
            <v>J</v>
          </cell>
          <cell r="E5433" t="str">
            <v xml:space="preserve">KANWIL BANDAR LAMPUNG                   </v>
          </cell>
          <cell r="F5433" t="str">
            <v xml:space="preserve">J -- KANWIL BANDAR LAMPUNG                        </v>
          </cell>
        </row>
        <row r="5434">
          <cell r="A5434">
            <v>5911</v>
          </cell>
          <cell r="B5434" t="str">
            <v>S</v>
          </cell>
          <cell r="C5434" t="str">
            <v>U</v>
          </cell>
          <cell r="D5434" t="str">
            <v>G</v>
          </cell>
          <cell r="E5434" t="str">
            <v xml:space="preserve">Semarang                                </v>
          </cell>
          <cell r="F5434" t="str">
            <v xml:space="preserve">G -- Semarang                                     </v>
          </cell>
        </row>
        <row r="5435">
          <cell r="A5435">
            <v>3485</v>
          </cell>
          <cell r="B5435" t="str">
            <v>S</v>
          </cell>
          <cell r="C5435" t="str">
            <v>U</v>
          </cell>
          <cell r="D5435" t="str">
            <v>M</v>
          </cell>
          <cell r="E5435" t="str">
            <v xml:space="preserve">Denpasar                                </v>
          </cell>
          <cell r="F5435" t="str">
            <v xml:space="preserve">M -- Denpasar                                     </v>
          </cell>
        </row>
        <row r="5436">
          <cell r="A5436">
            <v>6003</v>
          </cell>
          <cell r="B5436" t="str">
            <v>S</v>
          </cell>
          <cell r="C5436" t="str">
            <v>U</v>
          </cell>
          <cell r="D5436" t="str">
            <v>G</v>
          </cell>
          <cell r="E5436" t="str">
            <v xml:space="preserve">Semarang                                </v>
          </cell>
          <cell r="F5436" t="str">
            <v xml:space="preserve">G -- Semarang                                     </v>
          </cell>
        </row>
        <row r="5437">
          <cell r="A5437">
            <v>5866</v>
          </cell>
          <cell r="B5437" t="str">
            <v>S</v>
          </cell>
          <cell r="C5437" t="str">
            <v>U</v>
          </cell>
          <cell r="D5437" t="str">
            <v>G</v>
          </cell>
          <cell r="E5437" t="str">
            <v xml:space="preserve">Semarang                                </v>
          </cell>
          <cell r="F5437" t="str">
            <v xml:space="preserve">G -- Semarang                                     </v>
          </cell>
        </row>
        <row r="5438">
          <cell r="A5438">
            <v>5208</v>
          </cell>
          <cell r="B5438" t="str">
            <v>S</v>
          </cell>
          <cell r="C5438" t="str">
            <v>U</v>
          </cell>
          <cell r="D5438" t="str">
            <v>N</v>
          </cell>
          <cell r="E5438" t="str">
            <v xml:space="preserve">Manado                                  </v>
          </cell>
          <cell r="F5438" t="str">
            <v xml:space="preserve">N -- Manado                                       </v>
          </cell>
        </row>
        <row r="5439">
          <cell r="A5439">
            <v>5737</v>
          </cell>
          <cell r="B5439" t="str">
            <v>S</v>
          </cell>
          <cell r="C5439" t="str">
            <v>U</v>
          </cell>
          <cell r="D5439" t="str">
            <v>D</v>
          </cell>
          <cell r="E5439" t="str">
            <v xml:space="preserve">Palembang                               </v>
          </cell>
          <cell r="F5439" t="str">
            <v xml:space="preserve">D -- Palembang                                    </v>
          </cell>
        </row>
        <row r="5440">
          <cell r="A5440">
            <v>3557</v>
          </cell>
          <cell r="B5440" t="str">
            <v>S</v>
          </cell>
          <cell r="C5440" t="str">
            <v>U</v>
          </cell>
          <cell r="D5440" t="str">
            <v>D</v>
          </cell>
          <cell r="E5440" t="str">
            <v xml:space="preserve">Palembang                               </v>
          </cell>
          <cell r="F5440" t="str">
            <v xml:space="preserve">D -- Palembang                                    </v>
          </cell>
        </row>
        <row r="5441">
          <cell r="A5441">
            <v>6854</v>
          </cell>
          <cell r="B5441" t="str">
            <v>S</v>
          </cell>
          <cell r="C5441" t="str">
            <v>U</v>
          </cell>
          <cell r="D5441" t="str">
            <v>H</v>
          </cell>
          <cell r="E5441" t="str">
            <v xml:space="preserve">Yogyakarta                              </v>
          </cell>
          <cell r="F5441" t="str">
            <v xml:space="preserve">H -- Yogyakarta                                   </v>
          </cell>
        </row>
        <row r="5442">
          <cell r="A5442">
            <v>4778</v>
          </cell>
          <cell r="B5442" t="str">
            <v>S</v>
          </cell>
          <cell r="C5442" t="str">
            <v>U</v>
          </cell>
          <cell r="D5442" t="str">
            <v>M</v>
          </cell>
          <cell r="E5442" t="str">
            <v xml:space="preserve">Denpasar                                </v>
          </cell>
          <cell r="F5442" t="str">
            <v xml:space="preserve">M -- Denpasar                                     </v>
          </cell>
        </row>
        <row r="5443">
          <cell r="A5443">
            <v>5050</v>
          </cell>
          <cell r="B5443" t="str">
            <v>S</v>
          </cell>
          <cell r="C5443" t="str">
            <v>U</v>
          </cell>
          <cell r="D5443" t="str">
            <v>P</v>
          </cell>
          <cell r="E5443" t="str">
            <v xml:space="preserve">Makassar                                </v>
          </cell>
          <cell r="F5443" t="str">
            <v xml:space="preserve">P -- Makassar                                     </v>
          </cell>
        </row>
        <row r="5444">
          <cell r="A5444">
            <v>4627</v>
          </cell>
          <cell r="B5444" t="str">
            <v>S</v>
          </cell>
          <cell r="C5444" t="str">
            <v>U</v>
          </cell>
          <cell r="D5444" t="str">
            <v>M</v>
          </cell>
          <cell r="E5444" t="str">
            <v xml:space="preserve">Denpasar                                </v>
          </cell>
          <cell r="F5444" t="str">
            <v xml:space="preserve">M -- Denpasar                                     </v>
          </cell>
        </row>
        <row r="5445">
          <cell r="A5445">
            <v>5814</v>
          </cell>
          <cell r="B5445" t="str">
            <v>S</v>
          </cell>
          <cell r="C5445" t="str">
            <v>U</v>
          </cell>
          <cell r="D5445" t="str">
            <v>J</v>
          </cell>
          <cell r="E5445" t="str">
            <v xml:space="preserve">KANWIL BANDAR LAMPUNG                   </v>
          </cell>
          <cell r="F5445" t="str">
            <v xml:space="preserve">J -- KANWIL BANDAR LAMPUNG                        </v>
          </cell>
        </row>
        <row r="5446">
          <cell r="A5446">
            <v>7862</v>
          </cell>
          <cell r="B5446" t="str">
            <v>S</v>
          </cell>
          <cell r="C5446" t="str">
            <v>U</v>
          </cell>
          <cell r="D5446" t="str">
            <v>M</v>
          </cell>
          <cell r="E5446" t="str">
            <v xml:space="preserve">Denpasar                                </v>
          </cell>
          <cell r="F5446" t="str">
            <v xml:space="preserve">M -- Denpasar                                     </v>
          </cell>
        </row>
        <row r="5447">
          <cell r="A5447">
            <v>8144</v>
          </cell>
          <cell r="B5447" t="str">
            <v>S</v>
          </cell>
          <cell r="C5447" t="str">
            <v>U</v>
          </cell>
          <cell r="D5447" t="str">
            <v>D</v>
          </cell>
          <cell r="E5447" t="str">
            <v xml:space="preserve">Palembang                               </v>
          </cell>
          <cell r="F5447" t="str">
            <v xml:space="preserve">D -- Palembang                                    </v>
          </cell>
        </row>
        <row r="5448">
          <cell r="A5448">
            <v>4702</v>
          </cell>
          <cell r="B5448" t="str">
            <v>S</v>
          </cell>
          <cell r="C5448" t="str">
            <v>U</v>
          </cell>
          <cell r="D5448" t="str">
            <v>M</v>
          </cell>
          <cell r="E5448" t="str">
            <v xml:space="preserve">Denpasar                                </v>
          </cell>
          <cell r="F5448" t="str">
            <v xml:space="preserve">M -- Denpasar                                     </v>
          </cell>
        </row>
        <row r="5449">
          <cell r="A5449">
            <v>3469</v>
          </cell>
          <cell r="B5449" t="str">
            <v>S</v>
          </cell>
          <cell r="C5449" t="str">
            <v>U</v>
          </cell>
          <cell r="D5449" t="str">
            <v>F</v>
          </cell>
          <cell r="E5449" t="str">
            <v xml:space="preserve">Bandung                                 </v>
          </cell>
          <cell r="F5449" t="str">
            <v xml:space="preserve">F -- Bandung                                      </v>
          </cell>
        </row>
        <row r="5450">
          <cell r="A5450">
            <v>4201</v>
          </cell>
          <cell r="B5450" t="str">
            <v>S</v>
          </cell>
          <cell r="C5450" t="str">
            <v>U</v>
          </cell>
          <cell r="D5450" t="str">
            <v>F</v>
          </cell>
          <cell r="E5450" t="str">
            <v xml:space="preserve">Bandung                                 </v>
          </cell>
          <cell r="F5450" t="str">
            <v xml:space="preserve">F -- Bandung                                      </v>
          </cell>
        </row>
        <row r="5451">
          <cell r="A5451">
            <v>6942</v>
          </cell>
          <cell r="B5451" t="str">
            <v>S</v>
          </cell>
          <cell r="C5451" t="str">
            <v>U</v>
          </cell>
          <cell r="D5451" t="str">
            <v>H</v>
          </cell>
          <cell r="E5451" t="str">
            <v xml:space="preserve">Yogyakarta                              </v>
          </cell>
          <cell r="F5451" t="str">
            <v xml:space="preserve">H -- Yogyakarta                                   </v>
          </cell>
        </row>
        <row r="5452">
          <cell r="A5452">
            <v>6054</v>
          </cell>
          <cell r="B5452" t="str">
            <v>S</v>
          </cell>
          <cell r="C5452" t="str">
            <v>U</v>
          </cell>
          <cell r="D5452" t="str">
            <v>G</v>
          </cell>
          <cell r="E5452" t="str">
            <v xml:space="preserve">Semarang                                </v>
          </cell>
          <cell r="F5452" t="str">
            <v xml:space="preserve">G -- Semarang                                     </v>
          </cell>
        </row>
        <row r="5453">
          <cell r="A5453">
            <v>3250</v>
          </cell>
          <cell r="B5453" t="str">
            <v>S</v>
          </cell>
          <cell r="C5453" t="str">
            <v>U</v>
          </cell>
          <cell r="D5453" t="str">
            <v>E</v>
          </cell>
          <cell r="E5453" t="str">
            <v xml:space="preserve">DKI                                     </v>
          </cell>
          <cell r="F5453" t="str">
            <v xml:space="preserve">E -- DKI                                          </v>
          </cell>
        </row>
        <row r="5454">
          <cell r="A5454">
            <v>5901</v>
          </cell>
          <cell r="B5454" t="str">
            <v>S</v>
          </cell>
          <cell r="C5454" t="str">
            <v>U</v>
          </cell>
          <cell r="D5454" t="str">
            <v>G</v>
          </cell>
          <cell r="E5454" t="str">
            <v xml:space="preserve">Semarang                                </v>
          </cell>
          <cell r="F5454" t="str">
            <v xml:space="preserve">G -- Semarang                                     </v>
          </cell>
        </row>
        <row r="5455">
          <cell r="A5455">
            <v>6004</v>
          </cell>
          <cell r="B5455" t="str">
            <v>S</v>
          </cell>
          <cell r="C5455" t="str">
            <v>U</v>
          </cell>
          <cell r="D5455" t="str">
            <v>G</v>
          </cell>
          <cell r="E5455" t="str">
            <v xml:space="preserve">Semarang                                </v>
          </cell>
          <cell r="F5455" t="str">
            <v xml:space="preserve">G -- Semarang                                     </v>
          </cell>
        </row>
        <row r="5456">
          <cell r="A5456">
            <v>6821</v>
          </cell>
          <cell r="B5456" t="str">
            <v>S</v>
          </cell>
          <cell r="C5456" t="str">
            <v>U</v>
          </cell>
          <cell r="D5456" t="str">
            <v>H</v>
          </cell>
          <cell r="E5456" t="str">
            <v xml:space="preserve">Yogyakarta                              </v>
          </cell>
          <cell r="F5456" t="str">
            <v xml:space="preserve">H -- Yogyakarta                                   </v>
          </cell>
        </row>
        <row r="5457">
          <cell r="A5457">
            <v>7671</v>
          </cell>
          <cell r="B5457" t="str">
            <v>S</v>
          </cell>
          <cell r="C5457" t="str">
            <v>U</v>
          </cell>
          <cell r="D5457" t="str">
            <v>D</v>
          </cell>
          <cell r="E5457" t="str">
            <v xml:space="preserve">Palembang                               </v>
          </cell>
          <cell r="F5457" t="str">
            <v xml:space="preserve">D -- Palembang                                    </v>
          </cell>
        </row>
        <row r="5458">
          <cell r="A5458">
            <v>7412</v>
          </cell>
          <cell r="B5458" t="str">
            <v>S</v>
          </cell>
          <cell r="C5458" t="str">
            <v>U</v>
          </cell>
          <cell r="D5458" t="str">
            <v>D</v>
          </cell>
          <cell r="E5458" t="str">
            <v xml:space="preserve">Palembang                               </v>
          </cell>
          <cell r="F5458" t="str">
            <v xml:space="preserve">D -- Palembang                                    </v>
          </cell>
        </row>
        <row r="5459">
          <cell r="A5459">
            <v>5513</v>
          </cell>
          <cell r="B5459" t="str">
            <v>S</v>
          </cell>
          <cell r="C5459" t="str">
            <v>U</v>
          </cell>
          <cell r="D5459" t="str">
            <v>X</v>
          </cell>
          <cell r="E5459" t="str">
            <v xml:space="preserve">KANWIL PEKANBARU                        </v>
          </cell>
          <cell r="F5459" t="str">
            <v xml:space="preserve">X -- KANWIL PEKANBARU                             </v>
          </cell>
        </row>
        <row r="5460">
          <cell r="A5460">
            <v>4707</v>
          </cell>
          <cell r="B5460" t="str">
            <v>S</v>
          </cell>
          <cell r="C5460" t="str">
            <v>U</v>
          </cell>
          <cell r="D5460" t="str">
            <v>M</v>
          </cell>
          <cell r="E5460" t="str">
            <v xml:space="preserve">Denpasar                                </v>
          </cell>
          <cell r="F5460" t="str">
            <v xml:space="preserve">M -- Denpasar                                     </v>
          </cell>
        </row>
        <row r="5461">
          <cell r="A5461">
            <v>3654</v>
          </cell>
          <cell r="B5461" t="str">
            <v>S</v>
          </cell>
          <cell r="C5461" t="str">
            <v>U</v>
          </cell>
          <cell r="D5461" t="str">
            <v>K</v>
          </cell>
          <cell r="E5461" t="str">
            <v xml:space="preserve">Surabaya                                </v>
          </cell>
          <cell r="F5461" t="str">
            <v xml:space="preserve">K -- Surabaya                                     </v>
          </cell>
        </row>
        <row r="5462">
          <cell r="A5462">
            <v>7012</v>
          </cell>
          <cell r="B5462" t="str">
            <v>S</v>
          </cell>
          <cell r="C5462" t="str">
            <v>U</v>
          </cell>
          <cell r="D5462" t="str">
            <v>X</v>
          </cell>
          <cell r="E5462" t="str">
            <v xml:space="preserve">KANWIL PEKANBARU                        </v>
          </cell>
          <cell r="F5462" t="str">
            <v xml:space="preserve">X -- KANWIL PEKANBARU                             </v>
          </cell>
        </row>
        <row r="5463">
          <cell r="A5463">
            <v>3358</v>
          </cell>
          <cell r="B5463" t="str">
            <v>S</v>
          </cell>
          <cell r="C5463" t="str">
            <v>U</v>
          </cell>
          <cell r="D5463" t="str">
            <v>X</v>
          </cell>
          <cell r="E5463" t="str">
            <v xml:space="preserve">KANWIL PEKANBARU                        </v>
          </cell>
          <cell r="F5463" t="str">
            <v xml:space="preserve">X -- KANWIL PEKANBARU                             </v>
          </cell>
        </row>
        <row r="5464">
          <cell r="A5464">
            <v>7777</v>
          </cell>
          <cell r="B5464" t="str">
            <v>S</v>
          </cell>
          <cell r="C5464" t="str">
            <v>U</v>
          </cell>
          <cell r="D5464" t="str">
            <v>B</v>
          </cell>
          <cell r="E5464" t="str">
            <v xml:space="preserve">Medan                                   </v>
          </cell>
          <cell r="F5464" t="str">
            <v xml:space="preserve">B -- Medan                                        </v>
          </cell>
        </row>
        <row r="5465">
          <cell r="A5465">
            <v>3379</v>
          </cell>
          <cell r="B5465" t="str">
            <v>S</v>
          </cell>
          <cell r="C5465" t="str">
            <v>U</v>
          </cell>
          <cell r="D5465" t="str">
            <v>B</v>
          </cell>
          <cell r="E5465" t="str">
            <v xml:space="preserve">Medan                                   </v>
          </cell>
          <cell r="F5465" t="str">
            <v xml:space="preserve">B -- Medan                                        </v>
          </cell>
        </row>
        <row r="5466">
          <cell r="A5466">
            <v>939</v>
          </cell>
          <cell r="B5466" t="str">
            <v>S</v>
          </cell>
          <cell r="C5466" t="str">
            <v>U</v>
          </cell>
          <cell r="D5466" t="str">
            <v>E</v>
          </cell>
          <cell r="E5466" t="str">
            <v xml:space="preserve">DKI                                     </v>
          </cell>
          <cell r="F5466" t="str">
            <v xml:space="preserve">E -- DKI                                          </v>
          </cell>
        </row>
        <row r="5467">
          <cell r="A5467">
            <v>3351</v>
          </cell>
          <cell r="B5467" t="str">
            <v>S</v>
          </cell>
          <cell r="C5467" t="str">
            <v>U</v>
          </cell>
          <cell r="D5467" t="str">
            <v>B</v>
          </cell>
          <cell r="E5467" t="str">
            <v xml:space="preserve">Medan                                   </v>
          </cell>
          <cell r="F5467" t="str">
            <v xml:space="preserve">B -- Medan                                        </v>
          </cell>
        </row>
        <row r="5468">
          <cell r="A5468">
            <v>7379</v>
          </cell>
          <cell r="B5468" t="str">
            <v>S</v>
          </cell>
          <cell r="C5468" t="str">
            <v>U</v>
          </cell>
          <cell r="D5468" t="str">
            <v>L</v>
          </cell>
          <cell r="E5468" t="str">
            <v xml:space="preserve">Banjarmasin                             </v>
          </cell>
          <cell r="F5468" t="str">
            <v xml:space="preserve">L -- Banjarmasin                                  </v>
          </cell>
        </row>
        <row r="5469">
          <cell r="A5469">
            <v>3978</v>
          </cell>
          <cell r="B5469" t="str">
            <v>S</v>
          </cell>
          <cell r="C5469" t="str">
            <v>U</v>
          </cell>
          <cell r="D5469" t="str">
            <v>B</v>
          </cell>
          <cell r="E5469" t="str">
            <v xml:space="preserve">Medan                                   </v>
          </cell>
          <cell r="F5469" t="str">
            <v xml:space="preserve">B -- Medan                                        </v>
          </cell>
        </row>
        <row r="5470">
          <cell r="A5470">
            <v>4779</v>
          </cell>
          <cell r="B5470" t="str">
            <v>S</v>
          </cell>
          <cell r="C5470" t="str">
            <v>U</v>
          </cell>
          <cell r="D5470" t="str">
            <v>M</v>
          </cell>
          <cell r="E5470" t="str">
            <v xml:space="preserve">Denpasar                                </v>
          </cell>
          <cell r="F5470" t="str">
            <v xml:space="preserve">M -- Denpasar                                     </v>
          </cell>
        </row>
        <row r="5471">
          <cell r="A5471">
            <v>7788</v>
          </cell>
          <cell r="B5471" t="str">
            <v>S</v>
          </cell>
          <cell r="C5471" t="str">
            <v>U</v>
          </cell>
          <cell r="D5471" t="str">
            <v>L</v>
          </cell>
          <cell r="E5471" t="str">
            <v xml:space="preserve">Banjarmasin                             </v>
          </cell>
          <cell r="F5471" t="str">
            <v xml:space="preserve">L -- Banjarmasin                                  </v>
          </cell>
        </row>
        <row r="5472">
          <cell r="A5472">
            <v>7692</v>
          </cell>
          <cell r="B5472" t="str">
            <v>S</v>
          </cell>
          <cell r="C5472" t="str">
            <v>U</v>
          </cell>
          <cell r="D5472" t="str">
            <v>B</v>
          </cell>
          <cell r="E5472" t="str">
            <v xml:space="preserve">Medan                                   </v>
          </cell>
          <cell r="F5472" t="str">
            <v xml:space="preserve">B -- Medan                                        </v>
          </cell>
        </row>
        <row r="5473">
          <cell r="A5473">
            <v>3885</v>
          </cell>
          <cell r="B5473" t="str">
            <v>S</v>
          </cell>
          <cell r="C5473" t="str">
            <v>U</v>
          </cell>
          <cell r="D5473" t="str">
            <v>R</v>
          </cell>
          <cell r="E5473" t="str">
            <v xml:space="preserve">KANWIL MALANG                           </v>
          </cell>
          <cell r="F5473" t="str">
            <v xml:space="preserve">R -- KANWIL MALANG                                </v>
          </cell>
        </row>
        <row r="5474">
          <cell r="A5474">
            <v>3823</v>
          </cell>
          <cell r="B5474" t="str">
            <v>S</v>
          </cell>
          <cell r="C5474" t="str">
            <v>U</v>
          </cell>
          <cell r="D5474" t="str">
            <v>P</v>
          </cell>
          <cell r="E5474" t="str">
            <v xml:space="preserve">Makassar                                </v>
          </cell>
          <cell r="F5474" t="str">
            <v xml:space="preserve">P -- Makassar                                     </v>
          </cell>
        </row>
        <row r="5475">
          <cell r="A5475">
            <v>3763</v>
          </cell>
          <cell r="B5475" t="str">
            <v>S</v>
          </cell>
          <cell r="C5475" t="str">
            <v>U</v>
          </cell>
          <cell r="D5475" t="str">
            <v>H</v>
          </cell>
          <cell r="E5475" t="str">
            <v xml:space="preserve">Yogyakarta                              </v>
          </cell>
          <cell r="F5475" t="str">
            <v xml:space="preserve">H -- Yogyakarta                                   </v>
          </cell>
        </row>
        <row r="5476">
          <cell r="A5476">
            <v>3959</v>
          </cell>
          <cell r="B5476" t="str">
            <v>S</v>
          </cell>
          <cell r="C5476" t="str">
            <v>U</v>
          </cell>
          <cell r="D5476" t="str">
            <v>B</v>
          </cell>
          <cell r="E5476" t="str">
            <v xml:space="preserve">Medan                                   </v>
          </cell>
          <cell r="F5476" t="str">
            <v xml:space="preserve">B -- Medan                                        </v>
          </cell>
        </row>
        <row r="5477">
          <cell r="A5477">
            <v>7827</v>
          </cell>
          <cell r="B5477" t="str">
            <v>S</v>
          </cell>
          <cell r="C5477" t="str">
            <v>U</v>
          </cell>
          <cell r="D5477" t="str">
            <v>B</v>
          </cell>
          <cell r="E5477" t="str">
            <v xml:space="preserve">Medan                                   </v>
          </cell>
          <cell r="F5477" t="str">
            <v xml:space="preserve">B -- Medan                                        </v>
          </cell>
        </row>
        <row r="5478">
          <cell r="A5478">
            <v>6409</v>
          </cell>
          <cell r="B5478" t="str">
            <v>S</v>
          </cell>
          <cell r="C5478" t="str">
            <v>U</v>
          </cell>
          <cell r="D5478" t="str">
            <v>K</v>
          </cell>
          <cell r="E5478" t="str">
            <v xml:space="preserve">Surabaya                                </v>
          </cell>
          <cell r="F5478" t="str">
            <v xml:space="preserve">K -- Surabaya                                     </v>
          </cell>
        </row>
        <row r="5479">
          <cell r="A5479">
            <v>7808</v>
          </cell>
          <cell r="B5479" t="str">
            <v>S</v>
          </cell>
          <cell r="C5479" t="str">
            <v>U</v>
          </cell>
          <cell r="D5479" t="str">
            <v>N</v>
          </cell>
          <cell r="E5479" t="str">
            <v xml:space="preserve">Manado                                  </v>
          </cell>
          <cell r="F5479" t="str">
            <v xml:space="preserve">N -- Manado                                       </v>
          </cell>
        </row>
        <row r="5480">
          <cell r="A5480">
            <v>4863</v>
          </cell>
          <cell r="B5480" t="str">
            <v>S</v>
          </cell>
          <cell r="C5480" t="str">
            <v>U</v>
          </cell>
          <cell r="D5480" t="str">
            <v>Q</v>
          </cell>
          <cell r="E5480" t="str">
            <v xml:space="preserve">KANWIL JAKARTA 3                        </v>
          </cell>
          <cell r="F5480" t="str">
            <v xml:space="preserve">Q -- KANWIL JAKARTA 3                             </v>
          </cell>
        </row>
        <row r="5481">
          <cell r="A5481">
            <v>7229</v>
          </cell>
          <cell r="B5481" t="str">
            <v>S</v>
          </cell>
          <cell r="C5481" t="str">
            <v>U</v>
          </cell>
          <cell r="D5481" t="str">
            <v>I</v>
          </cell>
          <cell r="E5481" t="str">
            <v xml:space="preserve">DKI2                                    </v>
          </cell>
          <cell r="F5481" t="str">
            <v xml:space="preserve">I -- DKI2                                         </v>
          </cell>
        </row>
        <row r="5482">
          <cell r="A5482">
            <v>6128</v>
          </cell>
          <cell r="B5482" t="str">
            <v>S</v>
          </cell>
          <cell r="C5482" t="str">
            <v>U</v>
          </cell>
          <cell r="D5482" t="str">
            <v>R</v>
          </cell>
          <cell r="E5482" t="str">
            <v xml:space="preserve">KANWIL MALANG                           </v>
          </cell>
          <cell r="F5482" t="str">
            <v xml:space="preserve">R -- KANWIL MALANG                                </v>
          </cell>
        </row>
        <row r="5483">
          <cell r="A5483">
            <v>4636</v>
          </cell>
          <cell r="B5483" t="str">
            <v>S</v>
          </cell>
          <cell r="C5483" t="str">
            <v>U</v>
          </cell>
          <cell r="D5483" t="str">
            <v>M</v>
          </cell>
          <cell r="E5483" t="str">
            <v xml:space="preserve">Denpasar                                </v>
          </cell>
          <cell r="F5483" t="str">
            <v xml:space="preserve">M -- Denpasar                                     </v>
          </cell>
        </row>
        <row r="5484">
          <cell r="A5484">
            <v>6266</v>
          </cell>
          <cell r="B5484" t="str">
            <v>S</v>
          </cell>
          <cell r="C5484" t="str">
            <v>U</v>
          </cell>
          <cell r="D5484" t="str">
            <v>R</v>
          </cell>
          <cell r="E5484" t="str">
            <v xml:space="preserve">KANWIL MALANG                           </v>
          </cell>
          <cell r="F5484" t="str">
            <v xml:space="preserve">R -- KANWIL MALANG                                </v>
          </cell>
        </row>
        <row r="5485">
          <cell r="A5485">
            <v>5867</v>
          </cell>
          <cell r="B5485" t="str">
            <v>S</v>
          </cell>
          <cell r="C5485" t="str">
            <v>U</v>
          </cell>
          <cell r="D5485" t="str">
            <v>G</v>
          </cell>
          <cell r="E5485" t="str">
            <v xml:space="preserve">Semarang                                </v>
          </cell>
          <cell r="F5485" t="str">
            <v xml:space="preserve">G -- Semarang                                     </v>
          </cell>
        </row>
        <row r="5486">
          <cell r="A5486">
            <v>4145</v>
          </cell>
          <cell r="B5486" t="str">
            <v>S</v>
          </cell>
          <cell r="C5486" t="str">
            <v>U</v>
          </cell>
          <cell r="D5486" t="str">
            <v>F</v>
          </cell>
          <cell r="E5486" t="str">
            <v xml:space="preserve">Bandung                                 </v>
          </cell>
          <cell r="F5486" t="str">
            <v xml:space="preserve">F -- Bandung                                      </v>
          </cell>
        </row>
        <row r="5487">
          <cell r="A5487">
            <v>753</v>
          </cell>
          <cell r="B5487" t="str">
            <v>S</v>
          </cell>
          <cell r="C5487" t="str">
            <v>U</v>
          </cell>
          <cell r="D5487" t="str">
            <v>F</v>
          </cell>
          <cell r="E5487" t="str">
            <v xml:space="preserve">Bandung                                 </v>
          </cell>
          <cell r="F5487" t="str">
            <v xml:space="preserve">F -- Bandung                                      </v>
          </cell>
        </row>
        <row r="5488">
          <cell r="A5488">
            <v>3243</v>
          </cell>
          <cell r="B5488" t="str">
            <v>S</v>
          </cell>
          <cell r="C5488" t="str">
            <v>U</v>
          </cell>
          <cell r="D5488" t="str">
            <v>Q</v>
          </cell>
          <cell r="E5488" t="str">
            <v xml:space="preserve">KANWIL JAKARTA 3                        </v>
          </cell>
          <cell r="F5488" t="str">
            <v xml:space="preserve">Q -- KANWIL JAKARTA 3                             </v>
          </cell>
        </row>
        <row r="5489">
          <cell r="A5489">
            <v>7626</v>
          </cell>
          <cell r="B5489" t="str">
            <v>S</v>
          </cell>
          <cell r="C5489" t="str">
            <v>U</v>
          </cell>
          <cell r="D5489" t="str">
            <v>Q</v>
          </cell>
          <cell r="E5489" t="str">
            <v xml:space="preserve">KANWIL JAKARTA 3                        </v>
          </cell>
          <cell r="F5489" t="str">
            <v xml:space="preserve">Q -- KANWIL JAKARTA 3                             </v>
          </cell>
        </row>
        <row r="5490">
          <cell r="A5490">
            <v>7105</v>
          </cell>
          <cell r="B5490" t="str">
            <v>S</v>
          </cell>
          <cell r="C5490" t="str">
            <v>U</v>
          </cell>
          <cell r="D5490" t="str">
            <v>D</v>
          </cell>
          <cell r="E5490" t="str">
            <v xml:space="preserve">Palembang                               </v>
          </cell>
          <cell r="F5490" t="str">
            <v xml:space="preserve">D -- Palembang                                    </v>
          </cell>
        </row>
        <row r="5491">
          <cell r="A5491">
            <v>7448</v>
          </cell>
          <cell r="B5491" t="str">
            <v>S</v>
          </cell>
          <cell r="C5491" t="str">
            <v>U</v>
          </cell>
          <cell r="D5491" t="str">
            <v>H</v>
          </cell>
          <cell r="E5491" t="str">
            <v xml:space="preserve">Yogyakarta                              </v>
          </cell>
          <cell r="F5491" t="str">
            <v xml:space="preserve">H -- Yogyakarta                                   </v>
          </cell>
        </row>
        <row r="5492">
          <cell r="A5492">
            <v>7741</v>
          </cell>
          <cell r="B5492" t="str">
            <v>S</v>
          </cell>
          <cell r="C5492" t="str">
            <v>U</v>
          </cell>
          <cell r="D5492" t="str">
            <v>E</v>
          </cell>
          <cell r="E5492" t="str">
            <v xml:space="preserve">DKI                                     </v>
          </cell>
          <cell r="F5492" t="str">
            <v xml:space="preserve">E -- DKI                                          </v>
          </cell>
        </row>
        <row r="5493">
          <cell r="A5493">
            <v>3087</v>
          </cell>
          <cell r="B5493" t="str">
            <v>S</v>
          </cell>
          <cell r="C5493" t="str">
            <v>U</v>
          </cell>
          <cell r="D5493" t="str">
            <v>H</v>
          </cell>
          <cell r="E5493" t="str">
            <v xml:space="preserve">Yogyakarta                              </v>
          </cell>
          <cell r="F5493" t="str">
            <v xml:space="preserve">H -- Yogyakarta                                   </v>
          </cell>
        </row>
        <row r="5494">
          <cell r="A5494">
            <v>4637</v>
          </cell>
          <cell r="B5494" t="str">
            <v>S</v>
          </cell>
          <cell r="C5494" t="str">
            <v>U</v>
          </cell>
          <cell r="D5494" t="str">
            <v>M</v>
          </cell>
          <cell r="E5494" t="str">
            <v xml:space="preserve">Denpasar                                </v>
          </cell>
          <cell r="F5494" t="str">
            <v xml:space="preserve">M -- Denpasar                                     </v>
          </cell>
        </row>
        <row r="5495">
          <cell r="A5495">
            <v>3793</v>
          </cell>
          <cell r="B5495" t="str">
            <v>S</v>
          </cell>
          <cell r="C5495" t="str">
            <v>U</v>
          </cell>
          <cell r="D5495" t="str">
            <v>G</v>
          </cell>
          <cell r="E5495" t="str">
            <v xml:space="preserve">Semarang                                </v>
          </cell>
          <cell r="F5495" t="str">
            <v xml:space="preserve">G -- Semarang                                     </v>
          </cell>
        </row>
        <row r="5496">
          <cell r="A5496">
            <v>3149</v>
          </cell>
          <cell r="B5496" t="str">
            <v>S</v>
          </cell>
          <cell r="C5496" t="str">
            <v>U</v>
          </cell>
          <cell r="D5496" t="str">
            <v>K</v>
          </cell>
          <cell r="E5496" t="str">
            <v xml:space="preserve">Surabaya                                </v>
          </cell>
          <cell r="F5496" t="str">
            <v xml:space="preserve">K -- Surabaya                                     </v>
          </cell>
        </row>
        <row r="5497">
          <cell r="A5497">
            <v>3203</v>
          </cell>
          <cell r="B5497" t="str">
            <v>S</v>
          </cell>
          <cell r="C5497" t="str">
            <v>U</v>
          </cell>
          <cell r="D5497" t="str">
            <v>K</v>
          </cell>
          <cell r="E5497" t="str">
            <v xml:space="preserve">Surabaya                                </v>
          </cell>
          <cell r="F5497" t="str">
            <v xml:space="preserve">K -- Surabaya                                     </v>
          </cell>
        </row>
        <row r="5498">
          <cell r="A5498">
            <v>7112</v>
          </cell>
          <cell r="B5498" t="str">
            <v>S</v>
          </cell>
          <cell r="C5498" t="str">
            <v>U</v>
          </cell>
          <cell r="D5498" t="str">
            <v>Q</v>
          </cell>
          <cell r="E5498" t="str">
            <v xml:space="preserve">KANWIL JAKARTA 3                        </v>
          </cell>
          <cell r="F5498" t="str">
            <v xml:space="preserve">Q -- KANWIL JAKARTA 3                             </v>
          </cell>
        </row>
        <row r="5499">
          <cell r="A5499">
            <v>5302</v>
          </cell>
          <cell r="B5499" t="str">
            <v>S</v>
          </cell>
          <cell r="C5499" t="str">
            <v>U</v>
          </cell>
          <cell r="D5499" t="str">
            <v>B</v>
          </cell>
          <cell r="E5499" t="str">
            <v xml:space="preserve">Medan                                   </v>
          </cell>
          <cell r="F5499" t="str">
            <v xml:space="preserve">B -- Medan                                        </v>
          </cell>
        </row>
        <row r="5500">
          <cell r="A5500">
            <v>3318</v>
          </cell>
          <cell r="B5500" t="str">
            <v>S</v>
          </cell>
          <cell r="C5500" t="str">
            <v>U</v>
          </cell>
          <cell r="D5500" t="str">
            <v>E</v>
          </cell>
          <cell r="E5500" t="str">
            <v xml:space="preserve">DKI                                     </v>
          </cell>
          <cell r="F5500" t="str">
            <v xml:space="preserve">E -- DKI                                          </v>
          </cell>
        </row>
        <row r="5501">
          <cell r="A5501">
            <v>5217</v>
          </cell>
          <cell r="B5501" t="str">
            <v>S</v>
          </cell>
          <cell r="C5501" t="str">
            <v>U</v>
          </cell>
          <cell r="D5501" t="str">
            <v>N</v>
          </cell>
          <cell r="E5501" t="str">
            <v xml:space="preserve">Manado                                  </v>
          </cell>
          <cell r="F5501" t="str">
            <v xml:space="preserve">N -- Manado                                       </v>
          </cell>
        </row>
        <row r="5502">
          <cell r="A5502">
            <v>4969</v>
          </cell>
          <cell r="B5502" t="str">
            <v>S</v>
          </cell>
          <cell r="C5502" t="str">
            <v>U</v>
          </cell>
          <cell r="D5502" t="str">
            <v>P</v>
          </cell>
          <cell r="E5502" t="str">
            <v xml:space="preserve">Makassar                                </v>
          </cell>
          <cell r="F5502" t="str">
            <v xml:space="preserve">P -- Makassar                                     </v>
          </cell>
        </row>
        <row r="5503">
          <cell r="A5503">
            <v>926</v>
          </cell>
          <cell r="B5503" t="str">
            <v>S</v>
          </cell>
          <cell r="C5503" t="str">
            <v>U</v>
          </cell>
          <cell r="D5503" t="str">
            <v>I</v>
          </cell>
          <cell r="E5503" t="str">
            <v xml:space="preserve">DKI2                                    </v>
          </cell>
          <cell r="F5503" t="str">
            <v xml:space="preserve">I -- DKI2                                         </v>
          </cell>
        </row>
        <row r="5504">
          <cell r="A5504">
            <v>3925</v>
          </cell>
          <cell r="B5504" t="str">
            <v>S</v>
          </cell>
          <cell r="C5504" t="str">
            <v>U</v>
          </cell>
          <cell r="D5504" t="str">
            <v>B</v>
          </cell>
          <cell r="E5504" t="str">
            <v xml:space="preserve">Medan                                   </v>
          </cell>
          <cell r="F5504" t="str">
            <v xml:space="preserve">B -- Medan                                        </v>
          </cell>
        </row>
        <row r="5505">
          <cell r="A5505">
            <v>3928</v>
          </cell>
          <cell r="B5505" t="str">
            <v>S</v>
          </cell>
          <cell r="C5505" t="str">
            <v>U</v>
          </cell>
          <cell r="D5505" t="str">
            <v>B</v>
          </cell>
          <cell r="E5505" t="str">
            <v xml:space="preserve">Medan                                   </v>
          </cell>
          <cell r="F5505" t="str">
            <v xml:space="preserve">B -- Medan                                        </v>
          </cell>
        </row>
        <row r="5506">
          <cell r="A5506">
            <v>3917</v>
          </cell>
          <cell r="B5506" t="str">
            <v>S</v>
          </cell>
          <cell r="C5506" t="str">
            <v>U</v>
          </cell>
          <cell r="D5506" t="str">
            <v>B</v>
          </cell>
          <cell r="E5506" t="str">
            <v xml:space="preserve">Medan                                   </v>
          </cell>
          <cell r="F5506" t="str">
            <v xml:space="preserve">B -- Medan                                        </v>
          </cell>
        </row>
        <row r="5507">
          <cell r="A5507">
            <v>3939</v>
          </cell>
          <cell r="B5507" t="str">
            <v>S</v>
          </cell>
          <cell r="C5507" t="str">
            <v>U</v>
          </cell>
          <cell r="D5507" t="str">
            <v>B</v>
          </cell>
          <cell r="E5507" t="str">
            <v xml:space="preserve">Medan                                   </v>
          </cell>
          <cell r="F5507" t="str">
            <v xml:space="preserve">B -- Medan                                        </v>
          </cell>
        </row>
        <row r="5508">
          <cell r="A5508">
            <v>3926</v>
          </cell>
          <cell r="B5508" t="str">
            <v>S</v>
          </cell>
          <cell r="C5508" t="str">
            <v>U</v>
          </cell>
          <cell r="D5508" t="str">
            <v>B</v>
          </cell>
          <cell r="E5508" t="str">
            <v xml:space="preserve">Medan                                   </v>
          </cell>
          <cell r="F5508" t="str">
            <v xml:space="preserve">B -- Medan                                        </v>
          </cell>
        </row>
        <row r="5509">
          <cell r="A5509">
            <v>4826</v>
          </cell>
          <cell r="B5509" t="str">
            <v>S</v>
          </cell>
          <cell r="C5509" t="str">
            <v>U</v>
          </cell>
          <cell r="D5509" t="str">
            <v>Q</v>
          </cell>
          <cell r="E5509" t="str">
            <v xml:space="preserve">KANWIL JAKARTA 3                        </v>
          </cell>
          <cell r="F5509" t="str">
            <v xml:space="preserve">Q -- KANWIL JAKARTA 3                             </v>
          </cell>
        </row>
        <row r="5510">
          <cell r="A5510">
            <v>7765</v>
          </cell>
          <cell r="B5510" t="str">
            <v>S</v>
          </cell>
          <cell r="C5510" t="str">
            <v>U</v>
          </cell>
          <cell r="D5510" t="str">
            <v>C</v>
          </cell>
          <cell r="E5510" t="str">
            <v xml:space="preserve">Padang                                  </v>
          </cell>
          <cell r="F5510" t="str">
            <v xml:space="preserve">C -- Padang                                       </v>
          </cell>
        </row>
        <row r="5511">
          <cell r="A5511">
            <v>7419</v>
          </cell>
          <cell r="B5511" t="str">
            <v>S</v>
          </cell>
          <cell r="C5511" t="str">
            <v>U</v>
          </cell>
          <cell r="D5511" t="str">
            <v>K</v>
          </cell>
          <cell r="E5511" t="str">
            <v xml:space="preserve">Surabaya                                </v>
          </cell>
          <cell r="F5511" t="str">
            <v xml:space="preserve">K -- Surabaya                                     </v>
          </cell>
        </row>
        <row r="5512">
          <cell r="A5512">
            <v>6352</v>
          </cell>
          <cell r="B5512" t="str">
            <v>S</v>
          </cell>
          <cell r="C5512" t="str">
            <v>U</v>
          </cell>
          <cell r="D5512" t="str">
            <v>R</v>
          </cell>
          <cell r="E5512" t="str">
            <v xml:space="preserve">KANWIL MALANG                           </v>
          </cell>
          <cell r="F5512" t="str">
            <v xml:space="preserve">R -- KANWIL MALANG                                </v>
          </cell>
        </row>
        <row r="5513">
          <cell r="A5513">
            <v>7472</v>
          </cell>
          <cell r="B5513" t="str">
            <v>S</v>
          </cell>
          <cell r="C5513" t="str">
            <v>U</v>
          </cell>
          <cell r="D5513" t="str">
            <v>H</v>
          </cell>
          <cell r="E5513" t="str">
            <v xml:space="preserve">Yogyakarta                              </v>
          </cell>
          <cell r="F5513" t="str">
            <v xml:space="preserve">H -- Yogyakarta                                   </v>
          </cell>
        </row>
        <row r="5514">
          <cell r="A5514">
            <v>7258</v>
          </cell>
          <cell r="B5514" t="str">
            <v>S</v>
          </cell>
          <cell r="C5514" t="str">
            <v>U</v>
          </cell>
          <cell r="D5514" t="str">
            <v>I</v>
          </cell>
          <cell r="E5514" t="str">
            <v xml:space="preserve">DKI2                                    </v>
          </cell>
          <cell r="F5514" t="str">
            <v xml:space="preserve">I -- DKI2                                         </v>
          </cell>
        </row>
        <row r="5515">
          <cell r="A5515">
            <v>4851</v>
          </cell>
          <cell r="B5515" t="str">
            <v>S</v>
          </cell>
          <cell r="C5515" t="str">
            <v>U</v>
          </cell>
          <cell r="D5515" t="str">
            <v>L</v>
          </cell>
          <cell r="E5515" t="str">
            <v xml:space="preserve">Banjarmasin                             </v>
          </cell>
          <cell r="F5515" t="str">
            <v xml:space="preserve">L -- Banjarmasin                                  </v>
          </cell>
        </row>
        <row r="5516">
          <cell r="A5516">
            <v>7089</v>
          </cell>
          <cell r="B5516" t="str">
            <v>S</v>
          </cell>
          <cell r="C5516" t="str">
            <v>U</v>
          </cell>
          <cell r="D5516" t="str">
            <v>Q</v>
          </cell>
          <cell r="E5516" t="str">
            <v xml:space="preserve">KANWIL JAKARTA 3                        </v>
          </cell>
          <cell r="F5516" t="str">
            <v xml:space="preserve">Q -- KANWIL JAKARTA 3                             </v>
          </cell>
        </row>
        <row r="5517">
          <cell r="A5517">
            <v>5568</v>
          </cell>
          <cell r="B5517" t="str">
            <v>S</v>
          </cell>
          <cell r="C5517" t="str">
            <v>U</v>
          </cell>
          <cell r="D5517" t="str">
            <v>X</v>
          </cell>
          <cell r="E5517" t="str">
            <v xml:space="preserve">KANWIL PEKANBARU                        </v>
          </cell>
          <cell r="F5517" t="str">
            <v xml:space="preserve">X -- KANWIL PEKANBARU                             </v>
          </cell>
        </row>
        <row r="5518">
          <cell r="A5518">
            <v>7831</v>
          </cell>
          <cell r="B5518" t="str">
            <v>S</v>
          </cell>
          <cell r="C5518" t="str">
            <v>U</v>
          </cell>
          <cell r="D5518" t="str">
            <v>C</v>
          </cell>
          <cell r="E5518" t="str">
            <v xml:space="preserve">Padang                                  </v>
          </cell>
          <cell r="F5518" t="str">
            <v xml:space="preserve">C -- Padang                                       </v>
          </cell>
        </row>
        <row r="5519">
          <cell r="A5519">
            <v>8149</v>
          </cell>
          <cell r="B5519" t="str">
            <v>S</v>
          </cell>
          <cell r="C5519" t="str">
            <v>U</v>
          </cell>
          <cell r="D5519" t="str">
            <v>D</v>
          </cell>
          <cell r="E5519" t="str">
            <v xml:space="preserve">Palembang                               </v>
          </cell>
          <cell r="F5519" t="str">
            <v xml:space="preserve">D -- Palembang                                    </v>
          </cell>
        </row>
        <row r="5520">
          <cell r="A5520">
            <v>5370</v>
          </cell>
          <cell r="B5520" t="str">
            <v>S</v>
          </cell>
          <cell r="C5520" t="str">
            <v>U</v>
          </cell>
          <cell r="D5520" t="str">
            <v>B</v>
          </cell>
          <cell r="E5520" t="str">
            <v xml:space="preserve">Medan                                   </v>
          </cell>
          <cell r="F5520" t="str">
            <v xml:space="preserve">B -- Medan                                        </v>
          </cell>
        </row>
        <row r="5521">
          <cell r="A5521">
            <v>788</v>
          </cell>
          <cell r="B5521" t="str">
            <v>S</v>
          </cell>
          <cell r="C5521" t="str">
            <v>U</v>
          </cell>
          <cell r="D5521" t="str">
            <v>Q</v>
          </cell>
          <cell r="E5521" t="str">
            <v xml:space="preserve">KANWIL JAKARTA 3                        </v>
          </cell>
          <cell r="F5521" t="str">
            <v xml:space="preserve">Q -- KANWIL JAKARTA 3                             </v>
          </cell>
        </row>
        <row r="5522">
          <cell r="A5522">
            <v>7680</v>
          </cell>
          <cell r="B5522" t="str">
            <v>S</v>
          </cell>
          <cell r="C5522" t="str">
            <v>U</v>
          </cell>
          <cell r="D5522" t="str">
            <v>N</v>
          </cell>
          <cell r="E5522" t="str">
            <v xml:space="preserve">Manado                                  </v>
          </cell>
          <cell r="F5522" t="str">
            <v xml:space="preserve">N -- Manado                                       </v>
          </cell>
        </row>
        <row r="5523">
          <cell r="A5523">
            <v>5441</v>
          </cell>
          <cell r="B5523" t="str">
            <v>S</v>
          </cell>
          <cell r="C5523" t="str">
            <v>U</v>
          </cell>
          <cell r="D5523" t="str">
            <v>X</v>
          </cell>
          <cell r="E5523" t="str">
            <v xml:space="preserve">KANWIL PEKANBARU                        </v>
          </cell>
          <cell r="F5523" t="str">
            <v xml:space="preserve">X -- KANWIL PEKANBARU                             </v>
          </cell>
        </row>
        <row r="5524">
          <cell r="A5524">
            <v>892</v>
          </cell>
          <cell r="B5524" t="str">
            <v>S</v>
          </cell>
          <cell r="C5524" t="str">
            <v>U</v>
          </cell>
          <cell r="D5524" t="str">
            <v>H</v>
          </cell>
          <cell r="E5524" t="str">
            <v xml:space="preserve">Yogyakarta                              </v>
          </cell>
          <cell r="F5524" t="str">
            <v xml:space="preserve">H -- Yogyakarta                                   </v>
          </cell>
        </row>
        <row r="5525">
          <cell r="A5525">
            <v>5692</v>
          </cell>
          <cell r="B5525" t="str">
            <v>S</v>
          </cell>
          <cell r="C5525" t="str">
            <v>U</v>
          </cell>
          <cell r="D5525" t="str">
            <v>J</v>
          </cell>
          <cell r="E5525" t="str">
            <v xml:space="preserve">KANWIL BANDAR LAMPUNG                   </v>
          </cell>
          <cell r="F5525" t="str">
            <v xml:space="preserve">J -- KANWIL BANDAR LAMPUNG                        </v>
          </cell>
        </row>
        <row r="5526">
          <cell r="A5526">
            <v>7222</v>
          </cell>
          <cell r="B5526" t="str">
            <v>S</v>
          </cell>
          <cell r="C5526" t="str">
            <v>U</v>
          </cell>
          <cell r="D5526" t="str">
            <v>I</v>
          </cell>
          <cell r="E5526" t="str">
            <v xml:space="preserve">DKI2                                    </v>
          </cell>
          <cell r="F5526" t="str">
            <v xml:space="preserve">I -- DKI2                                         </v>
          </cell>
        </row>
        <row r="5527">
          <cell r="A5527">
            <v>4974</v>
          </cell>
          <cell r="B5527" t="str">
            <v>S</v>
          </cell>
          <cell r="C5527" t="str">
            <v>U</v>
          </cell>
          <cell r="D5527" t="str">
            <v>P</v>
          </cell>
          <cell r="E5527" t="str">
            <v xml:space="preserve">Makassar                                </v>
          </cell>
          <cell r="F5527" t="str">
            <v xml:space="preserve">P -- Makassar                                     </v>
          </cell>
        </row>
        <row r="5528">
          <cell r="A5528">
            <v>3218</v>
          </cell>
          <cell r="B5528" t="str">
            <v>S</v>
          </cell>
          <cell r="C5528" t="str">
            <v>U</v>
          </cell>
          <cell r="D5528" t="str">
            <v>E</v>
          </cell>
          <cell r="E5528" t="str">
            <v xml:space="preserve">DKI                                     </v>
          </cell>
          <cell r="F5528" t="str">
            <v xml:space="preserve">E -- DKI                                          </v>
          </cell>
        </row>
        <row r="5529">
          <cell r="A5529">
            <v>4256</v>
          </cell>
          <cell r="B5529" t="str">
            <v>S</v>
          </cell>
          <cell r="C5529" t="str">
            <v>U</v>
          </cell>
          <cell r="D5529" t="str">
            <v>I</v>
          </cell>
          <cell r="E5529" t="str">
            <v xml:space="preserve">DKI2                                    </v>
          </cell>
          <cell r="F5529" t="str">
            <v xml:space="preserve">I -- DKI2                                         </v>
          </cell>
        </row>
        <row r="5530">
          <cell r="A5530">
            <v>6765</v>
          </cell>
          <cell r="B5530" t="str">
            <v>S</v>
          </cell>
          <cell r="C5530" t="str">
            <v>U</v>
          </cell>
          <cell r="D5530" t="str">
            <v>H</v>
          </cell>
          <cell r="E5530" t="str">
            <v xml:space="preserve">Yogyakarta                              </v>
          </cell>
          <cell r="F5530" t="str">
            <v xml:space="preserve">H -- Yogyakarta                                   </v>
          </cell>
        </row>
        <row r="5531">
          <cell r="A5531">
            <v>6636</v>
          </cell>
          <cell r="B5531" t="str">
            <v>S</v>
          </cell>
          <cell r="C5531" t="str">
            <v>U</v>
          </cell>
          <cell r="D5531" t="str">
            <v>H</v>
          </cell>
          <cell r="E5531" t="str">
            <v xml:space="preserve">Yogyakarta                              </v>
          </cell>
          <cell r="F5531" t="str">
            <v xml:space="preserve">H -- Yogyakarta                                   </v>
          </cell>
        </row>
        <row r="5532">
          <cell r="A5532">
            <v>5257</v>
          </cell>
          <cell r="B5532" t="str">
            <v>S</v>
          </cell>
          <cell r="C5532" t="str">
            <v>U</v>
          </cell>
          <cell r="D5532" t="str">
            <v>B</v>
          </cell>
          <cell r="E5532" t="str">
            <v xml:space="preserve">Medan                                   </v>
          </cell>
          <cell r="F5532" t="str">
            <v xml:space="preserve">B -- Medan                                        </v>
          </cell>
        </row>
        <row r="5533">
          <cell r="A5533">
            <v>5747</v>
          </cell>
          <cell r="B5533" t="str">
            <v>S</v>
          </cell>
          <cell r="C5533" t="str">
            <v>U</v>
          </cell>
          <cell r="D5533" t="str">
            <v>D</v>
          </cell>
          <cell r="E5533" t="str">
            <v xml:space="preserve">Palembang                               </v>
          </cell>
          <cell r="F5533" t="str">
            <v xml:space="preserve">D -- Palembang                                    </v>
          </cell>
        </row>
        <row r="5534">
          <cell r="A5534">
            <v>7454</v>
          </cell>
          <cell r="B5534" t="str">
            <v>S</v>
          </cell>
          <cell r="C5534" t="str">
            <v>U</v>
          </cell>
          <cell r="D5534" t="str">
            <v>D</v>
          </cell>
          <cell r="E5534" t="str">
            <v xml:space="preserve">Palembang                               </v>
          </cell>
          <cell r="F5534" t="str">
            <v xml:space="preserve">D -- Palembang                                    </v>
          </cell>
        </row>
        <row r="5535">
          <cell r="A5535">
            <v>4767</v>
          </cell>
          <cell r="B5535" t="str">
            <v>S</v>
          </cell>
          <cell r="C5535" t="str">
            <v>U</v>
          </cell>
          <cell r="D5535" t="str">
            <v>M</v>
          </cell>
          <cell r="E5535" t="str">
            <v xml:space="preserve">Denpasar                                </v>
          </cell>
          <cell r="F5535" t="str">
            <v xml:space="preserve">M -- Denpasar                                     </v>
          </cell>
        </row>
        <row r="5536">
          <cell r="A5536">
            <v>6249</v>
          </cell>
          <cell r="B5536" t="str">
            <v>S</v>
          </cell>
          <cell r="C5536" t="str">
            <v>U</v>
          </cell>
          <cell r="D5536" t="str">
            <v>K</v>
          </cell>
          <cell r="E5536" t="str">
            <v xml:space="preserve">Surabaya                                </v>
          </cell>
          <cell r="F5536" t="str">
            <v xml:space="preserve">K -- Surabaya                                     </v>
          </cell>
        </row>
        <row r="5537">
          <cell r="A5537">
            <v>5919</v>
          </cell>
          <cell r="B5537" t="str">
            <v>S</v>
          </cell>
          <cell r="C5537" t="str">
            <v>U</v>
          </cell>
          <cell r="D5537" t="str">
            <v>G</v>
          </cell>
          <cell r="E5537" t="str">
            <v xml:space="preserve">Semarang                                </v>
          </cell>
          <cell r="F5537" t="str">
            <v xml:space="preserve">G -- Semarang                                     </v>
          </cell>
        </row>
        <row r="5538">
          <cell r="A5538">
            <v>3879</v>
          </cell>
          <cell r="B5538" t="str">
            <v>S</v>
          </cell>
          <cell r="C5538" t="str">
            <v>U</v>
          </cell>
          <cell r="D5538" t="str">
            <v>R</v>
          </cell>
          <cell r="E5538" t="str">
            <v xml:space="preserve">KANWIL MALANG                           </v>
          </cell>
          <cell r="F5538" t="str">
            <v xml:space="preserve">R -- KANWIL MALANG                                </v>
          </cell>
        </row>
        <row r="5539">
          <cell r="A5539">
            <v>5960</v>
          </cell>
          <cell r="B5539" t="str">
            <v>S</v>
          </cell>
          <cell r="C5539" t="str">
            <v>U</v>
          </cell>
          <cell r="D5539" t="str">
            <v>G</v>
          </cell>
          <cell r="E5539" t="str">
            <v xml:space="preserve">Semarang                                </v>
          </cell>
          <cell r="F5539" t="str">
            <v xml:space="preserve">G -- Semarang                                     </v>
          </cell>
        </row>
        <row r="5540">
          <cell r="A5540">
            <v>6984</v>
          </cell>
          <cell r="B5540" t="str">
            <v>S</v>
          </cell>
          <cell r="C5540" t="str">
            <v>U</v>
          </cell>
          <cell r="D5540" t="str">
            <v>H</v>
          </cell>
          <cell r="E5540" t="str">
            <v xml:space="preserve">Yogyakarta                              </v>
          </cell>
          <cell r="F5540" t="str">
            <v xml:space="preserve">H -- Yogyakarta                                   </v>
          </cell>
        </row>
        <row r="5541">
          <cell r="A5541">
            <v>6519</v>
          </cell>
          <cell r="B5541" t="str">
            <v>S</v>
          </cell>
          <cell r="C5541" t="str">
            <v>U</v>
          </cell>
          <cell r="D5541" t="str">
            <v>R</v>
          </cell>
          <cell r="E5541" t="str">
            <v xml:space="preserve">KANWIL MALANG                           </v>
          </cell>
          <cell r="F5541" t="str">
            <v xml:space="preserve">R -- KANWIL MALANG                                </v>
          </cell>
        </row>
        <row r="5542">
          <cell r="A5542">
            <v>4557</v>
          </cell>
          <cell r="B5542" t="str">
            <v>S</v>
          </cell>
          <cell r="C5542" t="str">
            <v>U</v>
          </cell>
          <cell r="D5542" t="str">
            <v>L</v>
          </cell>
          <cell r="E5542" t="str">
            <v xml:space="preserve">Banjarmasin                             </v>
          </cell>
          <cell r="F5542" t="str">
            <v xml:space="preserve">L -- Banjarmasin                                  </v>
          </cell>
        </row>
        <row r="5543">
          <cell r="A5543">
            <v>5826</v>
          </cell>
          <cell r="B5543" t="str">
            <v>S</v>
          </cell>
          <cell r="C5543" t="str">
            <v>U</v>
          </cell>
          <cell r="D5543" t="str">
            <v>G</v>
          </cell>
          <cell r="E5543" t="str">
            <v xml:space="preserve">Semarang                                </v>
          </cell>
          <cell r="F5543" t="str">
            <v xml:space="preserve">G -- Semarang                                     </v>
          </cell>
        </row>
        <row r="5544">
          <cell r="A5544">
            <v>6753</v>
          </cell>
          <cell r="B5544" t="str">
            <v>S</v>
          </cell>
          <cell r="C5544" t="str">
            <v>U</v>
          </cell>
          <cell r="D5544" t="str">
            <v>H</v>
          </cell>
          <cell r="E5544" t="str">
            <v xml:space="preserve">Yogyakarta                              </v>
          </cell>
          <cell r="F5544" t="str">
            <v xml:space="preserve">H -- Yogyakarta                                   </v>
          </cell>
        </row>
        <row r="5545">
          <cell r="A5545">
            <v>3293</v>
          </cell>
          <cell r="B5545" t="str">
            <v>S</v>
          </cell>
          <cell r="C5545" t="str">
            <v>U</v>
          </cell>
          <cell r="D5545" t="str">
            <v>F</v>
          </cell>
          <cell r="E5545" t="str">
            <v xml:space="preserve">Bandung                                 </v>
          </cell>
          <cell r="F5545" t="str">
            <v xml:space="preserve">F -- Bandung                                      </v>
          </cell>
        </row>
        <row r="5546">
          <cell r="A5546">
            <v>6642</v>
          </cell>
          <cell r="B5546" t="str">
            <v>S</v>
          </cell>
          <cell r="C5546" t="str">
            <v>U</v>
          </cell>
          <cell r="D5546" t="str">
            <v>H</v>
          </cell>
          <cell r="E5546" t="str">
            <v xml:space="preserve">Yogyakarta                              </v>
          </cell>
          <cell r="F5546" t="str">
            <v xml:space="preserve">H -- Yogyakarta                                   </v>
          </cell>
        </row>
        <row r="5547">
          <cell r="A5547">
            <v>6931</v>
          </cell>
          <cell r="B5547" t="str">
            <v>S</v>
          </cell>
          <cell r="C5547" t="str">
            <v>U</v>
          </cell>
          <cell r="D5547" t="str">
            <v>H</v>
          </cell>
          <cell r="E5547" t="str">
            <v xml:space="preserve">Yogyakarta                              </v>
          </cell>
          <cell r="F5547" t="str">
            <v xml:space="preserve">H -- Yogyakarta                                   </v>
          </cell>
        </row>
        <row r="5548">
          <cell r="A5548">
            <v>3655</v>
          </cell>
          <cell r="B5548" t="str">
            <v>S</v>
          </cell>
          <cell r="C5548" t="str">
            <v>U</v>
          </cell>
          <cell r="D5548" t="str">
            <v>K</v>
          </cell>
          <cell r="E5548" t="str">
            <v xml:space="preserve">Surabaya                                </v>
          </cell>
          <cell r="F5548" t="str">
            <v xml:space="preserve">K -- Surabaya                                     </v>
          </cell>
        </row>
        <row r="5549">
          <cell r="A5549">
            <v>6283</v>
          </cell>
          <cell r="B5549" t="str">
            <v>S</v>
          </cell>
          <cell r="C5549" t="str">
            <v>U</v>
          </cell>
          <cell r="D5549" t="str">
            <v>R</v>
          </cell>
          <cell r="E5549" t="str">
            <v xml:space="preserve">KANWIL MALANG                           </v>
          </cell>
          <cell r="F5549" t="str">
            <v xml:space="preserve">R -- KANWIL MALANG                                </v>
          </cell>
        </row>
        <row r="5550">
          <cell r="A5550">
            <v>6878</v>
          </cell>
          <cell r="B5550" t="str">
            <v>S</v>
          </cell>
          <cell r="C5550" t="str">
            <v>U</v>
          </cell>
          <cell r="D5550" t="str">
            <v>H</v>
          </cell>
          <cell r="E5550" t="str">
            <v xml:space="preserve">Yogyakarta                              </v>
          </cell>
          <cell r="F5550" t="str">
            <v xml:space="preserve">H -- Yogyakarta                                   </v>
          </cell>
        </row>
        <row r="5551">
          <cell r="A5551">
            <v>831</v>
          </cell>
          <cell r="B5551" t="str">
            <v>S</v>
          </cell>
          <cell r="C5551" t="str">
            <v>U</v>
          </cell>
          <cell r="D5551" t="str">
            <v>Q</v>
          </cell>
          <cell r="E5551" t="str">
            <v xml:space="preserve">KANWIL JAKARTA 3                        </v>
          </cell>
          <cell r="F5551" t="str">
            <v xml:space="preserve">Q -- KANWIL JAKARTA 3                             </v>
          </cell>
        </row>
        <row r="5552">
          <cell r="A5552">
            <v>866</v>
          </cell>
          <cell r="B5552" t="str">
            <v>S</v>
          </cell>
          <cell r="C5552" t="str">
            <v>U</v>
          </cell>
          <cell r="D5552" t="str">
            <v>E</v>
          </cell>
          <cell r="E5552" t="str">
            <v xml:space="preserve">DKI                                     </v>
          </cell>
          <cell r="F5552" t="str">
            <v xml:space="preserve">E -- DKI                                          </v>
          </cell>
        </row>
        <row r="5553">
          <cell r="A5553">
            <v>4146</v>
          </cell>
          <cell r="B5553" t="str">
            <v>S</v>
          </cell>
          <cell r="C5553" t="str">
            <v>U</v>
          </cell>
          <cell r="D5553" t="str">
            <v>F</v>
          </cell>
          <cell r="E5553" t="str">
            <v xml:space="preserve">Bandung                                 </v>
          </cell>
          <cell r="F5553" t="str">
            <v xml:space="preserve">F -- Bandung                                      </v>
          </cell>
        </row>
        <row r="5554">
          <cell r="A5554">
            <v>7081</v>
          </cell>
          <cell r="B5554" t="str">
            <v>S</v>
          </cell>
          <cell r="C5554" t="str">
            <v>U</v>
          </cell>
          <cell r="D5554" t="str">
            <v>E</v>
          </cell>
          <cell r="E5554" t="str">
            <v xml:space="preserve">DKI                                     </v>
          </cell>
          <cell r="F5554" t="str">
            <v xml:space="preserve">E -- DKI                                          </v>
          </cell>
        </row>
        <row r="5555">
          <cell r="A5555">
            <v>6568</v>
          </cell>
          <cell r="B5555" t="str">
            <v>S</v>
          </cell>
          <cell r="C5555" t="str">
            <v>U</v>
          </cell>
          <cell r="D5555" t="str">
            <v>K</v>
          </cell>
          <cell r="E5555" t="str">
            <v xml:space="preserve">Surabaya                                </v>
          </cell>
          <cell r="F5555" t="str">
            <v xml:space="preserve">K -- Surabaya                                     </v>
          </cell>
        </row>
        <row r="5556">
          <cell r="A5556">
            <v>6879</v>
          </cell>
          <cell r="B5556" t="str">
            <v>S</v>
          </cell>
          <cell r="C5556" t="str">
            <v>U</v>
          </cell>
          <cell r="D5556" t="str">
            <v>H</v>
          </cell>
          <cell r="E5556" t="str">
            <v xml:space="preserve">Yogyakarta                              </v>
          </cell>
          <cell r="F5556" t="str">
            <v xml:space="preserve">H -- Yogyakarta                                   </v>
          </cell>
        </row>
        <row r="5557">
          <cell r="A5557">
            <v>6555</v>
          </cell>
          <cell r="B5557" t="str">
            <v>S</v>
          </cell>
          <cell r="C5557" t="str">
            <v>U</v>
          </cell>
          <cell r="D5557" t="str">
            <v>R</v>
          </cell>
          <cell r="E5557" t="str">
            <v xml:space="preserve">KANWIL MALANG                           </v>
          </cell>
          <cell r="F5557" t="str">
            <v xml:space="preserve">R -- KANWIL MALANG                                </v>
          </cell>
        </row>
        <row r="5558">
          <cell r="A5558">
            <v>6549</v>
          </cell>
          <cell r="B5558" t="str">
            <v>S</v>
          </cell>
          <cell r="C5558" t="str">
            <v>U</v>
          </cell>
          <cell r="D5558" t="str">
            <v>K</v>
          </cell>
          <cell r="E5558" t="str">
            <v xml:space="preserve">Surabaya                                </v>
          </cell>
          <cell r="F5558" t="str">
            <v xml:space="preserve">K -- Surabaya                                     </v>
          </cell>
        </row>
        <row r="5559">
          <cell r="A5559">
            <v>4743</v>
          </cell>
          <cell r="B5559" t="str">
            <v>S</v>
          </cell>
          <cell r="C5559" t="str">
            <v>U</v>
          </cell>
          <cell r="D5559" t="str">
            <v>M</v>
          </cell>
          <cell r="E5559" t="str">
            <v xml:space="preserve">Denpasar                                </v>
          </cell>
          <cell r="F5559" t="str">
            <v xml:space="preserve">M -- Denpasar                                     </v>
          </cell>
        </row>
        <row r="5560">
          <cell r="A5560">
            <v>7025</v>
          </cell>
          <cell r="B5560" t="str">
            <v>S</v>
          </cell>
          <cell r="C5560" t="str">
            <v>U</v>
          </cell>
          <cell r="D5560" t="str">
            <v>N</v>
          </cell>
          <cell r="E5560" t="str">
            <v xml:space="preserve">Manado                                  </v>
          </cell>
          <cell r="F5560" t="str">
            <v xml:space="preserve">N -- Manado                                       </v>
          </cell>
        </row>
        <row r="5561">
          <cell r="A5561">
            <v>6435</v>
          </cell>
          <cell r="B5561" t="str">
            <v>S</v>
          </cell>
          <cell r="C5561" t="str">
            <v>U</v>
          </cell>
          <cell r="D5561" t="str">
            <v>R</v>
          </cell>
          <cell r="E5561" t="str">
            <v xml:space="preserve">KANWIL MALANG                           </v>
          </cell>
          <cell r="F5561" t="str">
            <v xml:space="preserve">R -- KANWIL MALANG                                </v>
          </cell>
        </row>
        <row r="5562">
          <cell r="A5562">
            <v>6744</v>
          </cell>
          <cell r="B5562" t="str">
            <v>S</v>
          </cell>
          <cell r="C5562" t="str">
            <v>U</v>
          </cell>
          <cell r="D5562" t="str">
            <v>H</v>
          </cell>
          <cell r="E5562" t="str">
            <v xml:space="preserve">Yogyakarta                              </v>
          </cell>
          <cell r="F5562" t="str">
            <v xml:space="preserve">H -- Yogyakarta                                   </v>
          </cell>
        </row>
        <row r="5563">
          <cell r="A5563">
            <v>7437</v>
          </cell>
          <cell r="B5563" t="str">
            <v>S</v>
          </cell>
          <cell r="C5563" t="str">
            <v>U</v>
          </cell>
          <cell r="D5563" t="str">
            <v>R</v>
          </cell>
          <cell r="E5563" t="str">
            <v xml:space="preserve">KANWIL MALANG                           </v>
          </cell>
          <cell r="F5563" t="str">
            <v xml:space="preserve">R -- KANWIL MALANG                                </v>
          </cell>
        </row>
        <row r="5564">
          <cell r="A5564">
            <v>5037</v>
          </cell>
          <cell r="B5564" t="str">
            <v>S</v>
          </cell>
          <cell r="C5564" t="str">
            <v>U</v>
          </cell>
          <cell r="D5564" t="str">
            <v>P</v>
          </cell>
          <cell r="E5564" t="str">
            <v xml:space="preserve">Makassar                                </v>
          </cell>
          <cell r="F5564" t="str">
            <v xml:space="preserve">P -- Makassar                                     </v>
          </cell>
        </row>
        <row r="5565">
          <cell r="A5565">
            <v>4915</v>
          </cell>
          <cell r="B5565" t="str">
            <v>S</v>
          </cell>
          <cell r="C5565" t="str">
            <v>U</v>
          </cell>
          <cell r="D5565" t="str">
            <v>O</v>
          </cell>
          <cell r="E5565" t="str">
            <v xml:space="preserve">KANWIL JAYAPURA                         </v>
          </cell>
          <cell r="F5565" t="str">
            <v xml:space="preserve">O -- KANWIL JAYAPURA                              </v>
          </cell>
        </row>
        <row r="5566">
          <cell r="A5566">
            <v>7939</v>
          </cell>
          <cell r="B5566" t="str">
            <v>S</v>
          </cell>
          <cell r="C5566" t="str">
            <v>U</v>
          </cell>
          <cell r="D5566" t="str">
            <v>N</v>
          </cell>
          <cell r="E5566" t="str">
            <v xml:space="preserve">Manado                                  </v>
          </cell>
          <cell r="F5566" t="str">
            <v xml:space="preserve">N -- Manado                                       </v>
          </cell>
        </row>
        <row r="5567">
          <cell r="A5567">
            <v>6904</v>
          </cell>
          <cell r="B5567" t="str">
            <v>S</v>
          </cell>
          <cell r="C5567" t="str">
            <v>U</v>
          </cell>
          <cell r="D5567" t="str">
            <v>H</v>
          </cell>
          <cell r="E5567" t="str">
            <v xml:space="preserve">Yogyakarta                              </v>
          </cell>
          <cell r="F5567" t="str">
            <v xml:space="preserve">H -- Yogyakarta                                   </v>
          </cell>
        </row>
        <row r="5568">
          <cell r="A5568">
            <v>7017</v>
          </cell>
          <cell r="B5568" t="str">
            <v>S</v>
          </cell>
          <cell r="C5568" t="str">
            <v>U</v>
          </cell>
          <cell r="D5568" t="str">
            <v>D</v>
          </cell>
          <cell r="E5568" t="str">
            <v xml:space="preserve">Palembang                               </v>
          </cell>
          <cell r="F5568" t="str">
            <v xml:space="preserve">D -- Palembang                                    </v>
          </cell>
        </row>
        <row r="5569">
          <cell r="A5569">
            <v>3513</v>
          </cell>
          <cell r="B5569" t="str">
            <v>S</v>
          </cell>
          <cell r="C5569" t="str">
            <v>U</v>
          </cell>
          <cell r="D5569" t="str">
            <v>P</v>
          </cell>
          <cell r="E5569" t="str">
            <v xml:space="preserve">Makassar                                </v>
          </cell>
          <cell r="F5569" t="str">
            <v xml:space="preserve">P -- Makassar                                     </v>
          </cell>
        </row>
        <row r="5570">
          <cell r="A5570">
            <v>8107</v>
          </cell>
          <cell r="B5570" t="str">
            <v>S</v>
          </cell>
          <cell r="C5570" t="str">
            <v>U</v>
          </cell>
          <cell r="D5570" t="str">
            <v>P</v>
          </cell>
          <cell r="E5570" t="str">
            <v xml:space="preserve">Makassar                                </v>
          </cell>
          <cell r="F5570" t="str">
            <v xml:space="preserve">P -- Makassar                                     </v>
          </cell>
        </row>
        <row r="5571">
          <cell r="A5571">
            <v>6401</v>
          </cell>
          <cell r="B5571" t="str">
            <v>S</v>
          </cell>
          <cell r="C5571" t="str">
            <v>U</v>
          </cell>
          <cell r="D5571" t="str">
            <v>R</v>
          </cell>
          <cell r="E5571" t="str">
            <v xml:space="preserve">KANWIL MALANG                           </v>
          </cell>
          <cell r="F5571" t="str">
            <v xml:space="preserve">R -- KANWIL MALANG                                </v>
          </cell>
        </row>
        <row r="5572">
          <cell r="A5572">
            <v>6364</v>
          </cell>
          <cell r="B5572" t="str">
            <v>S</v>
          </cell>
          <cell r="C5572" t="str">
            <v>U</v>
          </cell>
          <cell r="D5572" t="str">
            <v>R</v>
          </cell>
          <cell r="E5572" t="str">
            <v xml:space="preserve">KANWIL MALANG                           </v>
          </cell>
          <cell r="F5572" t="str">
            <v xml:space="preserve">R -- KANWIL MALANG                                </v>
          </cell>
        </row>
        <row r="5573">
          <cell r="A5573">
            <v>5596</v>
          </cell>
          <cell r="B5573" t="str">
            <v>S</v>
          </cell>
          <cell r="C5573" t="str">
            <v>U</v>
          </cell>
          <cell r="D5573" t="str">
            <v>J</v>
          </cell>
          <cell r="E5573" t="str">
            <v xml:space="preserve">KANWIL BANDAR LAMPUNG                   </v>
          </cell>
          <cell r="F5573" t="str">
            <v xml:space="preserve">J -- KANWIL BANDAR LAMPUNG                        </v>
          </cell>
        </row>
        <row r="5574">
          <cell r="A5574">
            <v>3016</v>
          </cell>
          <cell r="B5574" t="str">
            <v>S</v>
          </cell>
          <cell r="C5574" t="str">
            <v>U</v>
          </cell>
          <cell r="D5574" t="str">
            <v>H</v>
          </cell>
          <cell r="E5574" t="str">
            <v xml:space="preserve">Yogyakarta                              </v>
          </cell>
          <cell r="F5574" t="str">
            <v xml:space="preserve">H -- Yogyakarta                                   </v>
          </cell>
        </row>
        <row r="5575">
          <cell r="A5575">
            <v>7699</v>
          </cell>
          <cell r="B5575" t="str">
            <v>S</v>
          </cell>
          <cell r="C5575" t="str">
            <v>U</v>
          </cell>
          <cell r="D5575" t="str">
            <v>P</v>
          </cell>
          <cell r="E5575" t="str">
            <v xml:space="preserve">Makassar                                </v>
          </cell>
          <cell r="F5575" t="str">
            <v xml:space="preserve">P -- Makassar                                     </v>
          </cell>
        </row>
        <row r="5576">
          <cell r="A5576">
            <v>5473</v>
          </cell>
          <cell r="B5576" t="str">
            <v>S</v>
          </cell>
          <cell r="C5576" t="str">
            <v>U</v>
          </cell>
          <cell r="D5576" t="str">
            <v>C</v>
          </cell>
          <cell r="E5576" t="str">
            <v xml:space="preserve">Padang                                  </v>
          </cell>
          <cell r="F5576" t="str">
            <v xml:space="preserve">C -- Padang                                       </v>
          </cell>
        </row>
        <row r="5577">
          <cell r="A5577">
            <v>824</v>
          </cell>
          <cell r="B5577" t="str">
            <v>S</v>
          </cell>
          <cell r="C5577" t="str">
            <v>U</v>
          </cell>
          <cell r="D5577" t="str">
            <v>Q</v>
          </cell>
          <cell r="E5577" t="str">
            <v xml:space="preserve">KANWIL JAKARTA 3                        </v>
          </cell>
          <cell r="F5577" t="str">
            <v xml:space="preserve">Q -- KANWIL JAKARTA 3                             </v>
          </cell>
        </row>
        <row r="5578">
          <cell r="A5578">
            <v>3306</v>
          </cell>
          <cell r="B5578" t="str">
            <v>S</v>
          </cell>
          <cell r="C5578" t="str">
            <v>U</v>
          </cell>
          <cell r="D5578" t="str">
            <v>E</v>
          </cell>
          <cell r="E5578" t="str">
            <v xml:space="preserve">DKI                                     </v>
          </cell>
          <cell r="F5578" t="str">
            <v xml:space="preserve">E -- DKI                                          </v>
          </cell>
        </row>
        <row r="5579">
          <cell r="A5579">
            <v>8009</v>
          </cell>
          <cell r="B5579" t="str">
            <v>S</v>
          </cell>
          <cell r="C5579" t="str">
            <v>U</v>
          </cell>
          <cell r="D5579" t="str">
            <v>Q</v>
          </cell>
          <cell r="E5579" t="str">
            <v xml:space="preserve">KANWIL JAKARTA 3                        </v>
          </cell>
          <cell r="F5579" t="str">
            <v xml:space="preserve">Q -- KANWIL JAKARTA 3                             </v>
          </cell>
        </row>
        <row r="5580">
          <cell r="A5580">
            <v>998</v>
          </cell>
          <cell r="B5580" t="str">
            <v>S</v>
          </cell>
          <cell r="C5580" t="str">
            <v>U</v>
          </cell>
          <cell r="D5580" t="str">
            <v>Q</v>
          </cell>
          <cell r="E5580" t="str">
            <v xml:space="preserve">KANWIL JAKARTA 3                        </v>
          </cell>
          <cell r="F5580" t="str">
            <v xml:space="preserve">Q -- KANWIL JAKARTA 3                             </v>
          </cell>
        </row>
        <row r="5581">
          <cell r="A5581">
            <v>4803</v>
          </cell>
          <cell r="B5581" t="str">
            <v>S</v>
          </cell>
          <cell r="C5581" t="str">
            <v>U</v>
          </cell>
          <cell r="D5581" t="str">
            <v>Q</v>
          </cell>
          <cell r="E5581" t="str">
            <v xml:space="preserve">KANWIL JAKARTA 3                        </v>
          </cell>
          <cell r="F5581" t="str">
            <v xml:space="preserve">Q -- KANWIL JAKARTA 3                             </v>
          </cell>
        </row>
        <row r="5582">
          <cell r="A5582">
            <v>8081</v>
          </cell>
          <cell r="B5582" t="str">
            <v>S</v>
          </cell>
          <cell r="C5582" t="str">
            <v>U</v>
          </cell>
          <cell r="D5582" t="str">
            <v>Q</v>
          </cell>
          <cell r="E5582" t="str">
            <v xml:space="preserve">KANWIL JAKARTA 3                        </v>
          </cell>
          <cell r="F5582" t="str">
            <v xml:space="preserve">Q -- KANWIL JAKARTA 3                             </v>
          </cell>
        </row>
        <row r="5583">
          <cell r="A5583">
            <v>8076</v>
          </cell>
          <cell r="B5583" t="str">
            <v>S</v>
          </cell>
          <cell r="C5583" t="str">
            <v>U</v>
          </cell>
          <cell r="D5583" t="str">
            <v>Q</v>
          </cell>
          <cell r="E5583" t="str">
            <v xml:space="preserve">KANWIL JAKARTA 3                        </v>
          </cell>
          <cell r="F5583" t="str">
            <v xml:space="preserve">Q -- KANWIL JAKARTA 3                             </v>
          </cell>
        </row>
        <row r="5584">
          <cell r="A5584">
            <v>5587</v>
          </cell>
          <cell r="B5584" t="str">
            <v>S</v>
          </cell>
          <cell r="C5584" t="str">
            <v>U</v>
          </cell>
          <cell r="D5584" t="str">
            <v>J</v>
          </cell>
          <cell r="E5584" t="str">
            <v xml:space="preserve">KANWIL BANDAR LAMPUNG                   </v>
          </cell>
          <cell r="F5584" t="str">
            <v xml:space="preserve">J -- KANWIL BANDAR LAMPUNG                        </v>
          </cell>
        </row>
        <row r="5585">
          <cell r="A5585">
            <v>3221</v>
          </cell>
          <cell r="B5585" t="str">
            <v>S</v>
          </cell>
          <cell r="C5585" t="str">
            <v>U</v>
          </cell>
          <cell r="D5585" t="str">
            <v>E</v>
          </cell>
          <cell r="E5585" t="str">
            <v xml:space="preserve">DKI                                     </v>
          </cell>
          <cell r="F5585" t="str">
            <v xml:space="preserve">E -- DKI                                          </v>
          </cell>
        </row>
        <row r="5586">
          <cell r="A5586">
            <v>922</v>
          </cell>
          <cell r="B5586" t="str">
            <v>S</v>
          </cell>
          <cell r="C5586" t="str">
            <v>U</v>
          </cell>
          <cell r="D5586" t="str">
            <v>I</v>
          </cell>
          <cell r="E5586" t="str">
            <v xml:space="preserve">DKI2                                    </v>
          </cell>
          <cell r="F5586" t="str">
            <v xml:space="preserve">I -- DKI2                                         </v>
          </cell>
        </row>
        <row r="5587">
          <cell r="A5587">
            <v>797</v>
          </cell>
          <cell r="B5587" t="str">
            <v>S</v>
          </cell>
          <cell r="C5587" t="str">
            <v>U</v>
          </cell>
          <cell r="D5587" t="str">
            <v>I</v>
          </cell>
          <cell r="E5587" t="str">
            <v xml:space="preserve">DKI2                                    </v>
          </cell>
          <cell r="F5587" t="str">
            <v xml:space="preserve">I -- DKI2                                         </v>
          </cell>
        </row>
        <row r="5588">
          <cell r="A5588">
            <v>8051</v>
          </cell>
          <cell r="B5588" t="str">
            <v>S</v>
          </cell>
          <cell r="C5588" t="str">
            <v>U</v>
          </cell>
          <cell r="D5588" t="str">
            <v>J</v>
          </cell>
          <cell r="E5588" t="str">
            <v xml:space="preserve">KANWIL BANDAR LAMPUNG                   </v>
          </cell>
          <cell r="F5588" t="str">
            <v xml:space="preserve">J -- KANWIL BANDAR LAMPUNG                        </v>
          </cell>
        </row>
        <row r="5589">
          <cell r="A5589">
            <v>7253</v>
          </cell>
          <cell r="B5589" t="str">
            <v>S</v>
          </cell>
          <cell r="C5589" t="str">
            <v>U</v>
          </cell>
          <cell r="D5589" t="str">
            <v>I</v>
          </cell>
          <cell r="E5589" t="str">
            <v xml:space="preserve">DKI2                                    </v>
          </cell>
          <cell r="F5589" t="str">
            <v xml:space="preserve">I -- DKI2                                         </v>
          </cell>
        </row>
        <row r="5590">
          <cell r="A5590">
            <v>4794</v>
          </cell>
          <cell r="B5590" t="str">
            <v>S</v>
          </cell>
          <cell r="C5590" t="str">
            <v>U</v>
          </cell>
          <cell r="D5590" t="str">
            <v>I</v>
          </cell>
          <cell r="E5590" t="str">
            <v xml:space="preserve">DKI2                                    </v>
          </cell>
          <cell r="F5590" t="str">
            <v xml:space="preserve">I -- DKI2                                         </v>
          </cell>
        </row>
        <row r="5591">
          <cell r="A5591">
            <v>4342</v>
          </cell>
          <cell r="B5591" t="str">
            <v>S</v>
          </cell>
          <cell r="C5591" t="str">
            <v>U</v>
          </cell>
          <cell r="D5591" t="str">
            <v>F</v>
          </cell>
          <cell r="E5591" t="str">
            <v xml:space="preserve">Bandung                                 </v>
          </cell>
          <cell r="F5591" t="str">
            <v xml:space="preserve">F -- Bandung                                      </v>
          </cell>
        </row>
        <row r="5592">
          <cell r="A5592">
            <v>6173</v>
          </cell>
          <cell r="B5592" t="str">
            <v>S</v>
          </cell>
          <cell r="C5592" t="str">
            <v>U</v>
          </cell>
          <cell r="D5592" t="str">
            <v>R</v>
          </cell>
          <cell r="E5592" t="str">
            <v xml:space="preserve">KANWIL MALANG                           </v>
          </cell>
          <cell r="F5592" t="str">
            <v xml:space="preserve">R -- KANWIL MALANG                                </v>
          </cell>
        </row>
        <row r="5593">
          <cell r="A5593">
            <v>3819</v>
          </cell>
          <cell r="B5593" t="str">
            <v>S</v>
          </cell>
          <cell r="C5593" t="str">
            <v>U</v>
          </cell>
          <cell r="D5593" t="str">
            <v>P</v>
          </cell>
          <cell r="E5593" t="str">
            <v xml:space="preserve">Makassar                                </v>
          </cell>
          <cell r="F5593" t="str">
            <v xml:space="preserve">P -- Makassar                                     </v>
          </cell>
        </row>
        <row r="5594">
          <cell r="A5594">
            <v>6985</v>
          </cell>
          <cell r="B5594" t="str">
            <v>S</v>
          </cell>
          <cell r="C5594" t="str">
            <v>U</v>
          </cell>
          <cell r="D5594" t="str">
            <v>H</v>
          </cell>
          <cell r="E5594" t="str">
            <v xml:space="preserve">Yogyakarta                              </v>
          </cell>
          <cell r="F5594" t="str">
            <v xml:space="preserve">H -- Yogyakarta                                   </v>
          </cell>
        </row>
        <row r="5595">
          <cell r="A5595">
            <v>4902</v>
          </cell>
          <cell r="B5595" t="str">
            <v>S</v>
          </cell>
          <cell r="C5595" t="str">
            <v>U</v>
          </cell>
          <cell r="D5595" t="str">
            <v>P</v>
          </cell>
          <cell r="E5595" t="str">
            <v xml:space="preserve">Makassar                                </v>
          </cell>
          <cell r="F5595" t="str">
            <v xml:space="preserve">P -- Makassar                                     </v>
          </cell>
        </row>
        <row r="5596">
          <cell r="A5596">
            <v>4849</v>
          </cell>
          <cell r="B5596" t="str">
            <v>S</v>
          </cell>
          <cell r="C5596" t="str">
            <v>U</v>
          </cell>
          <cell r="D5596" t="str">
            <v>Q</v>
          </cell>
          <cell r="E5596" t="str">
            <v xml:space="preserve">KANWIL JAKARTA 3                        </v>
          </cell>
          <cell r="F5596" t="str">
            <v xml:space="preserve">Q -- KANWIL JAKARTA 3                             </v>
          </cell>
        </row>
        <row r="5597">
          <cell r="A5597">
            <v>6464</v>
          </cell>
          <cell r="B5597" t="str">
            <v>S</v>
          </cell>
          <cell r="C5597" t="str">
            <v>U</v>
          </cell>
          <cell r="D5597" t="str">
            <v>K</v>
          </cell>
          <cell r="E5597" t="str">
            <v xml:space="preserve">Surabaya                                </v>
          </cell>
          <cell r="F5597" t="str">
            <v xml:space="preserve">K -- Surabaya                                     </v>
          </cell>
        </row>
        <row r="5598">
          <cell r="A5598">
            <v>5157</v>
          </cell>
          <cell r="B5598" t="str">
            <v>S</v>
          </cell>
          <cell r="C5598" t="str">
            <v>U</v>
          </cell>
          <cell r="D5598" t="str">
            <v>N</v>
          </cell>
          <cell r="E5598" t="str">
            <v xml:space="preserve">Manado                                  </v>
          </cell>
          <cell r="F5598" t="str">
            <v xml:space="preserve">N -- Manado                                       </v>
          </cell>
        </row>
        <row r="5599">
          <cell r="A5599">
            <v>6582</v>
          </cell>
          <cell r="B5599" t="str">
            <v>S</v>
          </cell>
          <cell r="C5599" t="str">
            <v>U</v>
          </cell>
          <cell r="D5599" t="str">
            <v>R</v>
          </cell>
          <cell r="E5599" t="str">
            <v xml:space="preserve">KANWIL MALANG                           </v>
          </cell>
          <cell r="F5599" t="str">
            <v xml:space="preserve">R -- KANWIL MALANG                                </v>
          </cell>
        </row>
        <row r="5600">
          <cell r="A5600">
            <v>6711</v>
          </cell>
          <cell r="B5600" t="str">
            <v>S</v>
          </cell>
          <cell r="C5600" t="str">
            <v>U</v>
          </cell>
          <cell r="D5600" t="str">
            <v>H</v>
          </cell>
          <cell r="E5600" t="str">
            <v xml:space="preserve">Yogyakarta                              </v>
          </cell>
          <cell r="F5600" t="str">
            <v xml:space="preserve">H -- Yogyakarta                                   </v>
          </cell>
        </row>
        <row r="5601">
          <cell r="A5601">
            <v>3157</v>
          </cell>
          <cell r="B5601" t="str">
            <v>S</v>
          </cell>
          <cell r="C5601" t="str">
            <v>U</v>
          </cell>
          <cell r="D5601" t="str">
            <v>K</v>
          </cell>
          <cell r="E5601" t="str">
            <v xml:space="preserve">Surabaya                                </v>
          </cell>
          <cell r="F5601" t="str">
            <v xml:space="preserve">K -- Surabaya                                     </v>
          </cell>
        </row>
        <row r="5602">
          <cell r="A5602">
            <v>3539</v>
          </cell>
          <cell r="B5602" t="str">
            <v>S</v>
          </cell>
          <cell r="C5602" t="str">
            <v>U</v>
          </cell>
          <cell r="D5602" t="str">
            <v>B</v>
          </cell>
          <cell r="E5602" t="str">
            <v xml:space="preserve">Medan                                   </v>
          </cell>
          <cell r="F5602" t="str">
            <v xml:space="preserve">B -- Medan                                        </v>
          </cell>
        </row>
        <row r="5603">
          <cell r="A5603">
            <v>3315</v>
          </cell>
          <cell r="B5603" t="str">
            <v>S</v>
          </cell>
          <cell r="C5603" t="str">
            <v>U</v>
          </cell>
          <cell r="D5603" t="str">
            <v>Q</v>
          </cell>
          <cell r="E5603" t="str">
            <v xml:space="preserve">KANWIL JAKARTA 3                        </v>
          </cell>
          <cell r="F5603" t="str">
            <v xml:space="preserve">Q -- KANWIL JAKARTA 3                             </v>
          </cell>
        </row>
        <row r="5604">
          <cell r="A5604">
            <v>8129</v>
          </cell>
          <cell r="B5604" t="str">
            <v>S</v>
          </cell>
          <cell r="C5604" t="str">
            <v>U</v>
          </cell>
          <cell r="D5604" t="str">
            <v>M</v>
          </cell>
          <cell r="E5604" t="str">
            <v xml:space="preserve">Denpasar                                </v>
          </cell>
          <cell r="F5604" t="str">
            <v xml:space="preserve">M -- Denpasar                                     </v>
          </cell>
        </row>
        <row r="5605">
          <cell r="A5605">
            <v>7530</v>
          </cell>
          <cell r="B5605" t="str">
            <v>S</v>
          </cell>
          <cell r="C5605" t="str">
            <v>U</v>
          </cell>
          <cell r="D5605" t="str">
            <v>M</v>
          </cell>
          <cell r="E5605" t="str">
            <v xml:space="preserve">Denpasar                                </v>
          </cell>
          <cell r="F5605" t="str">
            <v xml:space="preserve">M -- Denpasar                                     </v>
          </cell>
        </row>
        <row r="5606">
          <cell r="A5606">
            <v>5146</v>
          </cell>
          <cell r="B5606" t="str">
            <v>S</v>
          </cell>
          <cell r="C5606" t="str">
            <v>U</v>
          </cell>
          <cell r="D5606" t="str">
            <v>N</v>
          </cell>
          <cell r="E5606" t="str">
            <v xml:space="preserve">Manado                                  </v>
          </cell>
          <cell r="F5606" t="str">
            <v xml:space="preserve">N -- Manado                                       </v>
          </cell>
        </row>
        <row r="5607">
          <cell r="A5607">
            <v>5769</v>
          </cell>
          <cell r="B5607" t="str">
            <v>S</v>
          </cell>
          <cell r="C5607" t="str">
            <v>U</v>
          </cell>
          <cell r="D5607" t="str">
            <v>D</v>
          </cell>
          <cell r="E5607" t="str">
            <v xml:space="preserve">Palembang                               </v>
          </cell>
          <cell r="F5607" t="str">
            <v xml:space="preserve">D -- Palembang                                    </v>
          </cell>
        </row>
        <row r="5608">
          <cell r="A5608">
            <v>6952</v>
          </cell>
          <cell r="B5608" t="str">
            <v>S</v>
          </cell>
          <cell r="C5608" t="str">
            <v>U</v>
          </cell>
          <cell r="D5608" t="str">
            <v>H</v>
          </cell>
          <cell r="E5608" t="str">
            <v xml:space="preserve">Yogyakarta                              </v>
          </cell>
          <cell r="F5608" t="str">
            <v xml:space="preserve">H -- Yogyakarta                                   </v>
          </cell>
        </row>
        <row r="5609">
          <cell r="A5609">
            <v>4959</v>
          </cell>
          <cell r="B5609" t="str">
            <v>S</v>
          </cell>
          <cell r="C5609" t="str">
            <v>U</v>
          </cell>
          <cell r="D5609" t="str">
            <v>O</v>
          </cell>
          <cell r="E5609" t="str">
            <v xml:space="preserve">KANWIL JAYAPURA                         </v>
          </cell>
          <cell r="F5609" t="str">
            <v xml:space="preserve">O -- KANWIL JAYAPURA                              </v>
          </cell>
        </row>
        <row r="5610">
          <cell r="A5610">
            <v>6546</v>
          </cell>
          <cell r="B5610" t="str">
            <v>S</v>
          </cell>
          <cell r="C5610" t="str">
            <v>U</v>
          </cell>
          <cell r="D5610" t="str">
            <v>K</v>
          </cell>
          <cell r="E5610" t="str">
            <v xml:space="preserve">Surabaya                                </v>
          </cell>
          <cell r="F5610" t="str">
            <v xml:space="preserve">K -- Surabaya                                     </v>
          </cell>
        </row>
        <row r="5611">
          <cell r="A5611">
            <v>6203</v>
          </cell>
          <cell r="B5611" t="str">
            <v>S</v>
          </cell>
          <cell r="C5611" t="str">
            <v>U</v>
          </cell>
          <cell r="D5611" t="str">
            <v>R</v>
          </cell>
          <cell r="E5611" t="str">
            <v xml:space="preserve">KANWIL MALANG                           </v>
          </cell>
          <cell r="F5611" t="str">
            <v xml:space="preserve">R -- KANWIL MALANG                                </v>
          </cell>
        </row>
        <row r="5612">
          <cell r="A5612">
            <v>3713</v>
          </cell>
          <cell r="B5612" t="str">
            <v>S</v>
          </cell>
          <cell r="C5612" t="str">
            <v>U</v>
          </cell>
          <cell r="D5612" t="str">
            <v>K</v>
          </cell>
          <cell r="E5612" t="str">
            <v xml:space="preserve">Surabaya                                </v>
          </cell>
          <cell r="F5612" t="str">
            <v xml:space="preserve">K -- Surabaya                                     </v>
          </cell>
        </row>
        <row r="5613">
          <cell r="A5613">
            <v>3896</v>
          </cell>
          <cell r="B5613" t="str">
            <v>S</v>
          </cell>
          <cell r="C5613" t="str">
            <v>U</v>
          </cell>
          <cell r="D5613" t="str">
            <v>H</v>
          </cell>
          <cell r="E5613" t="str">
            <v xml:space="preserve">Yogyakarta                              </v>
          </cell>
          <cell r="F5613" t="str">
            <v xml:space="preserve">H -- Yogyakarta                                   </v>
          </cell>
        </row>
        <row r="5614">
          <cell r="A5614">
            <v>3066</v>
          </cell>
          <cell r="B5614" t="str">
            <v>S</v>
          </cell>
          <cell r="C5614" t="str">
            <v>U</v>
          </cell>
          <cell r="D5614" t="str">
            <v>H</v>
          </cell>
          <cell r="E5614" t="str">
            <v xml:space="preserve">Yogyakarta                              </v>
          </cell>
          <cell r="F5614" t="str">
            <v xml:space="preserve">H -- Yogyakarta                                   </v>
          </cell>
        </row>
        <row r="5615">
          <cell r="A5615">
            <v>3165</v>
          </cell>
          <cell r="B5615" t="str">
            <v>S</v>
          </cell>
          <cell r="C5615" t="str">
            <v>U</v>
          </cell>
          <cell r="D5615" t="str">
            <v>K</v>
          </cell>
          <cell r="E5615" t="str">
            <v xml:space="preserve">Surabaya                                </v>
          </cell>
          <cell r="F5615" t="str">
            <v xml:space="preserve">K -- Surabaya                                     </v>
          </cell>
        </row>
        <row r="5616">
          <cell r="A5616">
            <v>3755</v>
          </cell>
          <cell r="B5616" t="str">
            <v>S</v>
          </cell>
          <cell r="C5616" t="str">
            <v>U</v>
          </cell>
          <cell r="D5616" t="str">
            <v>R</v>
          </cell>
          <cell r="E5616" t="str">
            <v xml:space="preserve">KANWIL MALANG                           </v>
          </cell>
          <cell r="F5616" t="str">
            <v xml:space="preserve">R -- KANWIL MALANG                                </v>
          </cell>
        </row>
        <row r="5617">
          <cell r="A5617">
            <v>7152</v>
          </cell>
          <cell r="B5617" t="str">
            <v>S</v>
          </cell>
          <cell r="C5617" t="str">
            <v>U</v>
          </cell>
          <cell r="D5617" t="str">
            <v>L</v>
          </cell>
          <cell r="E5617" t="str">
            <v xml:space="preserve">Banjarmasin                             </v>
          </cell>
          <cell r="F5617" t="str">
            <v xml:space="preserve">L -- Banjarmasin                                  </v>
          </cell>
        </row>
        <row r="5618">
          <cell r="A5618">
            <v>3356</v>
          </cell>
          <cell r="B5618" t="str">
            <v>S</v>
          </cell>
          <cell r="C5618" t="str">
            <v>U</v>
          </cell>
          <cell r="D5618" t="str">
            <v>B</v>
          </cell>
          <cell r="E5618" t="str">
            <v xml:space="preserve">Medan                                   </v>
          </cell>
          <cell r="F5618" t="str">
            <v xml:space="preserve">B -- Medan                                        </v>
          </cell>
        </row>
        <row r="5619">
          <cell r="A5619">
            <v>7271</v>
          </cell>
          <cell r="B5619" t="str">
            <v>S</v>
          </cell>
          <cell r="C5619" t="str">
            <v>U</v>
          </cell>
          <cell r="D5619" t="str">
            <v>L</v>
          </cell>
          <cell r="E5619" t="str">
            <v xml:space="preserve">Banjarmasin                             </v>
          </cell>
          <cell r="F5619" t="str">
            <v xml:space="preserve">L -- Banjarmasin                                  </v>
          </cell>
        </row>
        <row r="5620">
          <cell r="A5620">
            <v>3011</v>
          </cell>
          <cell r="B5620" t="str">
            <v>S</v>
          </cell>
          <cell r="C5620" t="str">
            <v>U</v>
          </cell>
          <cell r="D5620" t="str">
            <v>H</v>
          </cell>
          <cell r="E5620" t="str">
            <v xml:space="preserve">Yogyakarta                              </v>
          </cell>
          <cell r="F5620" t="str">
            <v xml:space="preserve">H -- Yogyakarta                                   </v>
          </cell>
        </row>
        <row r="5621">
          <cell r="A5621">
            <v>3497</v>
          </cell>
          <cell r="B5621" t="str">
            <v>S</v>
          </cell>
          <cell r="C5621" t="str">
            <v>U</v>
          </cell>
          <cell r="D5621" t="str">
            <v>M</v>
          </cell>
          <cell r="E5621" t="str">
            <v xml:space="preserve">Denpasar                                </v>
          </cell>
          <cell r="F5621" t="str">
            <v xml:space="preserve">M -- Denpasar                                     </v>
          </cell>
        </row>
        <row r="5622">
          <cell r="A5622">
            <v>6729</v>
          </cell>
          <cell r="B5622" t="str">
            <v>S</v>
          </cell>
          <cell r="C5622" t="str">
            <v>U</v>
          </cell>
          <cell r="D5622" t="str">
            <v>H</v>
          </cell>
          <cell r="E5622" t="str">
            <v xml:space="preserve">Yogyakarta                              </v>
          </cell>
          <cell r="F5622" t="str">
            <v xml:space="preserve">H -- Yogyakarta                                   </v>
          </cell>
        </row>
        <row r="5623">
          <cell r="A5623">
            <v>3090</v>
          </cell>
          <cell r="B5623" t="str">
            <v>S</v>
          </cell>
          <cell r="C5623" t="str">
            <v>U</v>
          </cell>
          <cell r="D5623" t="str">
            <v>H</v>
          </cell>
          <cell r="E5623" t="str">
            <v xml:space="preserve">Yogyakarta                              </v>
          </cell>
          <cell r="F5623" t="str">
            <v xml:space="preserve">H -- Yogyakarta                                   </v>
          </cell>
        </row>
        <row r="5624">
          <cell r="A5624">
            <v>6485</v>
          </cell>
          <cell r="B5624" t="str">
            <v>S</v>
          </cell>
          <cell r="C5624" t="str">
            <v>U</v>
          </cell>
          <cell r="D5624" t="str">
            <v>R</v>
          </cell>
          <cell r="E5624" t="str">
            <v xml:space="preserve">KANWIL MALANG                           </v>
          </cell>
          <cell r="F5624" t="str">
            <v xml:space="preserve">R -- KANWIL MALANG                                </v>
          </cell>
        </row>
        <row r="5625">
          <cell r="A5625">
            <v>6098</v>
          </cell>
          <cell r="B5625" t="str">
            <v>S</v>
          </cell>
          <cell r="C5625" t="str">
            <v>U</v>
          </cell>
          <cell r="D5625" t="str">
            <v>G</v>
          </cell>
          <cell r="E5625" t="str">
            <v xml:space="preserve">Semarang                                </v>
          </cell>
          <cell r="F5625" t="str">
            <v xml:space="preserve">G -- Semarang                                     </v>
          </cell>
        </row>
        <row r="5626">
          <cell r="A5626">
            <v>4708</v>
          </cell>
          <cell r="B5626" t="str">
            <v>S</v>
          </cell>
          <cell r="C5626" t="str">
            <v>U</v>
          </cell>
          <cell r="D5626" t="str">
            <v>M</v>
          </cell>
          <cell r="E5626" t="str">
            <v xml:space="preserve">Denpasar                                </v>
          </cell>
          <cell r="F5626" t="str">
            <v xml:space="preserve">M -- Denpasar                                     </v>
          </cell>
        </row>
        <row r="5627">
          <cell r="A5627">
            <v>4343</v>
          </cell>
          <cell r="B5627" t="str">
            <v>S</v>
          </cell>
          <cell r="C5627" t="str">
            <v>U</v>
          </cell>
          <cell r="D5627" t="str">
            <v>F</v>
          </cell>
          <cell r="E5627" t="str">
            <v xml:space="preserve">Bandung                                 </v>
          </cell>
          <cell r="F5627" t="str">
            <v xml:space="preserve">F -- Bandung                                      </v>
          </cell>
        </row>
        <row r="5628">
          <cell r="A5628">
            <v>6452</v>
          </cell>
          <cell r="B5628" t="str">
            <v>S</v>
          </cell>
          <cell r="C5628" t="str">
            <v>U</v>
          </cell>
          <cell r="D5628" t="str">
            <v>R</v>
          </cell>
          <cell r="E5628" t="str">
            <v xml:space="preserve">KANWIL MALANG                           </v>
          </cell>
          <cell r="F5628" t="str">
            <v xml:space="preserve">R -- KANWIL MALANG                                </v>
          </cell>
        </row>
        <row r="5629">
          <cell r="A5629">
            <v>5777</v>
          </cell>
          <cell r="B5629" t="str">
            <v>S</v>
          </cell>
          <cell r="C5629" t="str">
            <v>U</v>
          </cell>
          <cell r="D5629" t="str">
            <v>J</v>
          </cell>
          <cell r="E5629" t="str">
            <v xml:space="preserve">KANWIL BANDAR LAMPUNG                   </v>
          </cell>
          <cell r="F5629" t="str">
            <v xml:space="preserve">J -- KANWIL BANDAR LAMPUNG                        </v>
          </cell>
        </row>
        <row r="5630">
          <cell r="A5630">
            <v>7724</v>
          </cell>
          <cell r="B5630" t="str">
            <v>S</v>
          </cell>
          <cell r="C5630" t="str">
            <v>U</v>
          </cell>
          <cell r="D5630" t="str">
            <v>J</v>
          </cell>
          <cell r="E5630" t="str">
            <v xml:space="preserve">KANWIL BANDAR LAMPUNG                   </v>
          </cell>
          <cell r="F5630" t="str">
            <v xml:space="preserve">J -- KANWIL BANDAR LAMPUNG                        </v>
          </cell>
        </row>
        <row r="5631">
          <cell r="A5631">
            <v>3667</v>
          </cell>
          <cell r="B5631" t="str">
            <v>S</v>
          </cell>
          <cell r="C5631" t="str">
            <v>U</v>
          </cell>
          <cell r="D5631" t="str">
            <v>H</v>
          </cell>
          <cell r="E5631" t="str">
            <v xml:space="preserve">Yogyakarta                              </v>
          </cell>
          <cell r="F5631" t="str">
            <v xml:space="preserve">H -- Yogyakarta                                   </v>
          </cell>
        </row>
        <row r="5632">
          <cell r="A5632">
            <v>6932</v>
          </cell>
          <cell r="B5632" t="str">
            <v>S</v>
          </cell>
          <cell r="C5632" t="str">
            <v>U</v>
          </cell>
          <cell r="D5632" t="str">
            <v>H</v>
          </cell>
          <cell r="E5632" t="str">
            <v xml:space="preserve">Yogyakarta                              </v>
          </cell>
          <cell r="F5632" t="str">
            <v xml:space="preserve">H -- Yogyakarta                                   </v>
          </cell>
        </row>
        <row r="5633">
          <cell r="A5633">
            <v>6824</v>
          </cell>
          <cell r="B5633" t="str">
            <v>S</v>
          </cell>
          <cell r="C5633" t="str">
            <v>U</v>
          </cell>
          <cell r="D5633" t="str">
            <v>H</v>
          </cell>
          <cell r="E5633" t="str">
            <v xml:space="preserve">Yogyakarta                              </v>
          </cell>
          <cell r="F5633" t="str">
            <v xml:space="preserve">H -- Yogyakarta                                   </v>
          </cell>
        </row>
        <row r="5634">
          <cell r="A5634">
            <v>7084</v>
          </cell>
          <cell r="B5634" t="str">
            <v>S</v>
          </cell>
          <cell r="C5634" t="str">
            <v>U</v>
          </cell>
          <cell r="D5634" t="str">
            <v>E</v>
          </cell>
          <cell r="E5634" t="str">
            <v xml:space="preserve">DKI                                     </v>
          </cell>
          <cell r="F5634" t="str">
            <v xml:space="preserve">E -- DKI                                          </v>
          </cell>
        </row>
        <row r="5635">
          <cell r="A5635">
            <v>946</v>
          </cell>
          <cell r="B5635" t="str">
            <v>S</v>
          </cell>
          <cell r="C5635" t="str">
            <v>U</v>
          </cell>
          <cell r="D5635" t="str">
            <v>I</v>
          </cell>
          <cell r="E5635" t="str">
            <v xml:space="preserve">DKI2                                    </v>
          </cell>
          <cell r="F5635" t="str">
            <v xml:space="preserve">I -- DKI2                                         </v>
          </cell>
        </row>
        <row r="5636">
          <cell r="A5636">
            <v>6335</v>
          </cell>
          <cell r="B5636" t="str">
            <v>S</v>
          </cell>
          <cell r="C5636" t="str">
            <v>U</v>
          </cell>
          <cell r="D5636" t="str">
            <v>R</v>
          </cell>
          <cell r="E5636" t="str">
            <v xml:space="preserve">KANWIL MALANG                           </v>
          </cell>
          <cell r="F5636" t="str">
            <v xml:space="preserve">R -- KANWIL MALANG                                </v>
          </cell>
        </row>
        <row r="5637">
          <cell r="A5637">
            <v>8055</v>
          </cell>
          <cell r="B5637" t="str">
            <v>S</v>
          </cell>
          <cell r="C5637" t="str">
            <v>U</v>
          </cell>
          <cell r="D5637" t="str">
            <v>J</v>
          </cell>
          <cell r="E5637" t="str">
            <v xml:space="preserve">KANWIL BANDAR LAMPUNG                   </v>
          </cell>
          <cell r="F5637" t="str">
            <v xml:space="preserve">J -- KANWIL BANDAR LAMPUNG                        </v>
          </cell>
        </row>
        <row r="5638">
          <cell r="A5638">
            <v>3744</v>
          </cell>
          <cell r="B5638" t="str">
            <v>S</v>
          </cell>
          <cell r="C5638" t="str">
            <v>U</v>
          </cell>
          <cell r="D5638" t="str">
            <v>G</v>
          </cell>
          <cell r="E5638" t="str">
            <v xml:space="preserve">Semarang                                </v>
          </cell>
          <cell r="F5638" t="str">
            <v xml:space="preserve">G -- Semarang                                     </v>
          </cell>
        </row>
        <row r="5639">
          <cell r="A5639">
            <v>7087</v>
          </cell>
          <cell r="B5639" t="str">
            <v>S</v>
          </cell>
          <cell r="C5639" t="str">
            <v>U</v>
          </cell>
          <cell r="D5639" t="str">
            <v>I</v>
          </cell>
          <cell r="E5639" t="str">
            <v xml:space="preserve">DKI2                                    </v>
          </cell>
          <cell r="F5639" t="str">
            <v xml:space="preserve">I -- DKI2                                         </v>
          </cell>
        </row>
        <row r="5640">
          <cell r="A5640">
            <v>6083</v>
          </cell>
          <cell r="B5640" t="str">
            <v>S</v>
          </cell>
          <cell r="C5640" t="str">
            <v>U</v>
          </cell>
          <cell r="D5640" t="str">
            <v>G</v>
          </cell>
          <cell r="E5640" t="str">
            <v xml:space="preserve">Semarang                                </v>
          </cell>
          <cell r="F5640" t="str">
            <v xml:space="preserve">G -- Semarang                                     </v>
          </cell>
        </row>
        <row r="5641">
          <cell r="A5641">
            <v>5675</v>
          </cell>
          <cell r="B5641" t="str">
            <v>S</v>
          </cell>
          <cell r="C5641" t="str">
            <v>U</v>
          </cell>
          <cell r="D5641" t="str">
            <v>D</v>
          </cell>
          <cell r="E5641" t="str">
            <v xml:space="preserve">Palembang                               </v>
          </cell>
          <cell r="F5641" t="str">
            <v xml:space="preserve">D -- Palembang                                    </v>
          </cell>
        </row>
        <row r="5642">
          <cell r="A5642">
            <v>4507</v>
          </cell>
          <cell r="B5642" t="str">
            <v>S</v>
          </cell>
          <cell r="C5642" t="str">
            <v>U</v>
          </cell>
          <cell r="D5642" t="str">
            <v>L</v>
          </cell>
          <cell r="E5642" t="str">
            <v xml:space="preserve">Banjarmasin                             </v>
          </cell>
          <cell r="F5642" t="str">
            <v xml:space="preserve">L -- Banjarmasin                                  </v>
          </cell>
        </row>
        <row r="5643">
          <cell r="A5643">
            <v>5961</v>
          </cell>
          <cell r="B5643" t="str">
            <v>S</v>
          </cell>
          <cell r="C5643" t="str">
            <v>U</v>
          </cell>
          <cell r="D5643" t="str">
            <v>G</v>
          </cell>
          <cell r="E5643" t="str">
            <v xml:space="preserve">Semarang                                </v>
          </cell>
          <cell r="F5643" t="str">
            <v xml:space="preserve">G -- Semarang                                     </v>
          </cell>
        </row>
        <row r="5644">
          <cell r="A5644">
            <v>973</v>
          </cell>
          <cell r="B5644" t="str">
            <v>S</v>
          </cell>
          <cell r="C5644" t="str">
            <v>U</v>
          </cell>
          <cell r="D5644" t="str">
            <v>K</v>
          </cell>
          <cell r="E5644" t="str">
            <v xml:space="preserve">Surabaya                                </v>
          </cell>
          <cell r="F5644" t="str">
            <v xml:space="preserve">K -- Surabaya                                     </v>
          </cell>
        </row>
        <row r="5645">
          <cell r="A5645">
            <v>7668</v>
          </cell>
          <cell r="B5645" t="str">
            <v>S</v>
          </cell>
          <cell r="C5645" t="str">
            <v>U</v>
          </cell>
          <cell r="D5645" t="str">
            <v>R</v>
          </cell>
          <cell r="E5645" t="str">
            <v xml:space="preserve">KANWIL MALANG                           </v>
          </cell>
          <cell r="F5645" t="str">
            <v xml:space="preserve">R -- KANWIL MALANG                                </v>
          </cell>
        </row>
        <row r="5646">
          <cell r="A5646">
            <v>6313</v>
          </cell>
          <cell r="B5646" t="str">
            <v>S</v>
          </cell>
          <cell r="C5646" t="str">
            <v>U</v>
          </cell>
          <cell r="D5646" t="str">
            <v>K</v>
          </cell>
          <cell r="E5646" t="str">
            <v xml:space="preserve">Surabaya                                </v>
          </cell>
          <cell r="F5646" t="str">
            <v xml:space="preserve">K -- Surabaya                                     </v>
          </cell>
        </row>
        <row r="5647">
          <cell r="A5647">
            <v>6099</v>
          </cell>
          <cell r="B5647" t="str">
            <v>S</v>
          </cell>
          <cell r="C5647" t="str">
            <v>U</v>
          </cell>
          <cell r="D5647" t="str">
            <v>G</v>
          </cell>
          <cell r="E5647" t="str">
            <v xml:space="preserve">Semarang                                </v>
          </cell>
          <cell r="F5647" t="str">
            <v xml:space="preserve">G -- Semarang                                     </v>
          </cell>
        </row>
        <row r="5648">
          <cell r="A5648">
            <v>5792</v>
          </cell>
          <cell r="B5648" t="str">
            <v>S</v>
          </cell>
          <cell r="C5648" t="str">
            <v>U</v>
          </cell>
          <cell r="D5648" t="str">
            <v>D</v>
          </cell>
          <cell r="E5648" t="str">
            <v xml:space="preserve">Palembang                               </v>
          </cell>
          <cell r="F5648" t="str">
            <v xml:space="preserve">D -- Palembang                                    </v>
          </cell>
        </row>
        <row r="5649">
          <cell r="A5649">
            <v>6226</v>
          </cell>
          <cell r="B5649" t="str">
            <v>S</v>
          </cell>
          <cell r="C5649" t="str">
            <v>U</v>
          </cell>
          <cell r="D5649" t="str">
            <v>R</v>
          </cell>
          <cell r="E5649" t="str">
            <v xml:space="preserve">KANWIL MALANG                           </v>
          </cell>
          <cell r="F5649" t="str">
            <v xml:space="preserve">R -- KANWIL MALANG                                </v>
          </cell>
        </row>
        <row r="5650">
          <cell r="A5650">
            <v>891</v>
          </cell>
          <cell r="B5650" t="str">
            <v>S</v>
          </cell>
          <cell r="C5650" t="str">
            <v>U</v>
          </cell>
          <cell r="D5650" t="str">
            <v>H</v>
          </cell>
          <cell r="E5650" t="str">
            <v xml:space="preserve">Yogyakarta                              </v>
          </cell>
          <cell r="F5650" t="str">
            <v xml:space="preserve">H -- Yogyakarta                                   </v>
          </cell>
        </row>
        <row r="5651">
          <cell r="A5651">
            <v>5703</v>
          </cell>
          <cell r="B5651" t="str">
            <v>S</v>
          </cell>
          <cell r="C5651" t="str">
            <v>U</v>
          </cell>
          <cell r="D5651" t="str">
            <v>J</v>
          </cell>
          <cell r="E5651" t="str">
            <v xml:space="preserve">KANWIL BANDAR LAMPUNG                   </v>
          </cell>
          <cell r="F5651" t="str">
            <v xml:space="preserve">J -- KANWIL BANDAR LAMPUNG                        </v>
          </cell>
        </row>
        <row r="5652">
          <cell r="A5652">
            <v>8178</v>
          </cell>
          <cell r="B5652" t="str">
            <v>S</v>
          </cell>
          <cell r="C5652" t="str">
            <v>U</v>
          </cell>
          <cell r="D5652" t="str">
            <v>H</v>
          </cell>
          <cell r="E5652" t="str">
            <v xml:space="preserve">Yogyakarta                              </v>
          </cell>
          <cell r="F5652" t="str">
            <v xml:space="preserve">H -- Yogyakarta                                   </v>
          </cell>
        </row>
        <row r="5653">
          <cell r="A5653">
            <v>6198</v>
          </cell>
          <cell r="B5653" t="str">
            <v>S</v>
          </cell>
          <cell r="C5653" t="str">
            <v>U</v>
          </cell>
          <cell r="D5653" t="str">
            <v>R</v>
          </cell>
          <cell r="E5653" t="str">
            <v xml:space="preserve">KANWIL MALANG                           </v>
          </cell>
          <cell r="F5653" t="str">
            <v xml:space="preserve">R -- KANWIL MALANG                                </v>
          </cell>
        </row>
        <row r="5654">
          <cell r="A5654">
            <v>5303</v>
          </cell>
          <cell r="B5654" t="str">
            <v>S</v>
          </cell>
          <cell r="C5654" t="str">
            <v>U</v>
          </cell>
          <cell r="D5654" t="str">
            <v>B</v>
          </cell>
          <cell r="E5654" t="str">
            <v xml:space="preserve">Medan                                   </v>
          </cell>
          <cell r="F5654" t="str">
            <v xml:space="preserve">B -- Medan                                        </v>
          </cell>
        </row>
        <row r="5655">
          <cell r="A5655">
            <v>6371</v>
          </cell>
          <cell r="B5655" t="str">
            <v>S</v>
          </cell>
          <cell r="C5655" t="str">
            <v>U</v>
          </cell>
          <cell r="D5655" t="str">
            <v>R</v>
          </cell>
          <cell r="E5655" t="str">
            <v xml:space="preserve">KANWIL MALANG                           </v>
          </cell>
          <cell r="F5655" t="str">
            <v xml:space="preserve">R -- KANWIL MALANG                                </v>
          </cell>
        </row>
        <row r="5656">
          <cell r="A5656">
            <v>7996</v>
          </cell>
          <cell r="B5656" t="str">
            <v>S</v>
          </cell>
          <cell r="C5656" t="str">
            <v>U</v>
          </cell>
          <cell r="D5656" t="str">
            <v>L</v>
          </cell>
          <cell r="E5656" t="str">
            <v xml:space="preserve">Banjarmasin                             </v>
          </cell>
          <cell r="F5656" t="str">
            <v xml:space="preserve">L -- Banjarmasin                                  </v>
          </cell>
        </row>
        <row r="5657">
          <cell r="A5657">
            <v>7174</v>
          </cell>
          <cell r="B5657" t="str">
            <v>S</v>
          </cell>
          <cell r="C5657" t="str">
            <v>U</v>
          </cell>
          <cell r="D5657" t="str">
            <v>X</v>
          </cell>
          <cell r="E5657" t="str">
            <v xml:space="preserve">KANWIL PEKANBARU                        </v>
          </cell>
          <cell r="F5657" t="str">
            <v xml:space="preserve">X -- KANWIL PEKANBARU                             </v>
          </cell>
        </row>
        <row r="5658">
          <cell r="A5658">
            <v>3605</v>
          </cell>
          <cell r="B5658" t="str">
            <v>S</v>
          </cell>
          <cell r="C5658" t="str">
            <v>U</v>
          </cell>
          <cell r="D5658" t="str">
            <v>L</v>
          </cell>
          <cell r="E5658" t="str">
            <v xml:space="preserve">Banjarmasin                             </v>
          </cell>
          <cell r="F5658" t="str">
            <v xml:space="preserve">L -- Banjarmasin                                  </v>
          </cell>
        </row>
        <row r="5659">
          <cell r="A5659">
            <v>5619</v>
          </cell>
          <cell r="B5659" t="str">
            <v>S</v>
          </cell>
          <cell r="C5659" t="str">
            <v>U</v>
          </cell>
          <cell r="D5659" t="str">
            <v>J</v>
          </cell>
          <cell r="E5659" t="str">
            <v xml:space="preserve">KANWIL BANDAR LAMPUNG                   </v>
          </cell>
          <cell r="F5659" t="str">
            <v xml:space="preserve">J -- KANWIL BANDAR LAMPUNG                        </v>
          </cell>
        </row>
        <row r="5660">
          <cell r="A5660">
            <v>7510</v>
          </cell>
          <cell r="B5660" t="str">
            <v>S</v>
          </cell>
          <cell r="C5660" t="str">
            <v>U</v>
          </cell>
          <cell r="D5660" t="str">
            <v>L</v>
          </cell>
          <cell r="E5660" t="str">
            <v xml:space="preserve">Banjarmasin                             </v>
          </cell>
          <cell r="F5660" t="str">
            <v xml:space="preserve">L -- Banjarmasin                                  </v>
          </cell>
        </row>
        <row r="5661">
          <cell r="A5661">
            <v>5577</v>
          </cell>
          <cell r="B5661" t="str">
            <v>S</v>
          </cell>
          <cell r="C5661" t="str">
            <v>U</v>
          </cell>
          <cell r="D5661" t="str">
            <v>X</v>
          </cell>
          <cell r="E5661" t="str">
            <v xml:space="preserve">KANWIL PEKANBARU                        </v>
          </cell>
          <cell r="F5661" t="str">
            <v xml:space="preserve">X -- KANWIL PEKANBARU                             </v>
          </cell>
        </row>
        <row r="5662">
          <cell r="A5662">
            <v>5573</v>
          </cell>
          <cell r="B5662" t="str">
            <v>S</v>
          </cell>
          <cell r="C5662" t="str">
            <v>U</v>
          </cell>
          <cell r="D5662" t="str">
            <v>X</v>
          </cell>
          <cell r="E5662" t="str">
            <v xml:space="preserve">KANWIL PEKANBARU                        </v>
          </cell>
          <cell r="F5662" t="str">
            <v xml:space="preserve">X -- KANWIL PEKANBARU                             </v>
          </cell>
        </row>
        <row r="5663">
          <cell r="A5663">
            <v>5729</v>
          </cell>
          <cell r="B5663" t="str">
            <v>S</v>
          </cell>
          <cell r="C5663" t="str">
            <v>U</v>
          </cell>
          <cell r="D5663" t="str">
            <v>D</v>
          </cell>
          <cell r="E5663" t="str">
            <v xml:space="preserve">Palembang                               </v>
          </cell>
          <cell r="F5663" t="str">
            <v xml:space="preserve">D -- Palembang                                    </v>
          </cell>
        </row>
        <row r="5664">
          <cell r="A5664">
            <v>7312</v>
          </cell>
          <cell r="B5664" t="str">
            <v>S</v>
          </cell>
          <cell r="C5664" t="str">
            <v>U</v>
          </cell>
          <cell r="D5664" t="str">
            <v>L</v>
          </cell>
          <cell r="E5664" t="str">
            <v xml:space="preserve">Banjarmasin                             </v>
          </cell>
          <cell r="F5664" t="str">
            <v xml:space="preserve">L -- Banjarmasin                                  </v>
          </cell>
        </row>
        <row r="5665">
          <cell r="A5665">
            <v>3537</v>
          </cell>
          <cell r="B5665" t="str">
            <v>S</v>
          </cell>
          <cell r="C5665" t="str">
            <v>U</v>
          </cell>
          <cell r="D5665" t="str">
            <v>B</v>
          </cell>
          <cell r="E5665" t="str">
            <v xml:space="preserve">Medan                                   </v>
          </cell>
          <cell r="F5665" t="str">
            <v xml:space="preserve">B -- Medan                                        </v>
          </cell>
        </row>
        <row r="5666">
          <cell r="A5666">
            <v>7360</v>
          </cell>
          <cell r="B5666" t="str">
            <v>S</v>
          </cell>
          <cell r="C5666" t="str">
            <v>U</v>
          </cell>
          <cell r="D5666" t="str">
            <v>D</v>
          </cell>
          <cell r="E5666" t="str">
            <v xml:space="preserve">Palembang                               </v>
          </cell>
          <cell r="F5666" t="str">
            <v xml:space="preserve">D -- Palembang                                    </v>
          </cell>
        </row>
        <row r="5667">
          <cell r="A5667">
            <v>7031</v>
          </cell>
          <cell r="B5667" t="str">
            <v>S</v>
          </cell>
          <cell r="C5667" t="str">
            <v>U</v>
          </cell>
          <cell r="D5667" t="str">
            <v>B</v>
          </cell>
          <cell r="E5667" t="str">
            <v xml:space="preserve">Medan                                   </v>
          </cell>
          <cell r="F5667" t="str">
            <v xml:space="preserve">B -- Medan                                        </v>
          </cell>
        </row>
        <row r="5668">
          <cell r="A5668">
            <v>5778</v>
          </cell>
          <cell r="B5668" t="str">
            <v>S</v>
          </cell>
          <cell r="C5668" t="str">
            <v>U</v>
          </cell>
          <cell r="D5668" t="str">
            <v>J</v>
          </cell>
          <cell r="E5668" t="str">
            <v xml:space="preserve">KANWIL BANDAR LAMPUNG                   </v>
          </cell>
          <cell r="F5668" t="str">
            <v xml:space="preserve">J -- KANWIL BANDAR LAMPUNG                        </v>
          </cell>
        </row>
        <row r="5669">
          <cell r="A5669">
            <v>6556</v>
          </cell>
          <cell r="B5669" t="str">
            <v>S</v>
          </cell>
          <cell r="C5669" t="str">
            <v>U</v>
          </cell>
          <cell r="D5669" t="str">
            <v>R</v>
          </cell>
          <cell r="E5669" t="str">
            <v xml:space="preserve">KANWIL MALANG                           </v>
          </cell>
          <cell r="F5669" t="str">
            <v xml:space="preserve">R -- KANWIL MALANG                                </v>
          </cell>
        </row>
        <row r="5670">
          <cell r="A5670">
            <v>6953</v>
          </cell>
          <cell r="B5670" t="str">
            <v>S</v>
          </cell>
          <cell r="C5670" t="str">
            <v>U</v>
          </cell>
          <cell r="D5670" t="str">
            <v>H</v>
          </cell>
          <cell r="E5670" t="str">
            <v xml:space="preserve">Yogyakarta                              </v>
          </cell>
          <cell r="F5670" t="str">
            <v xml:space="preserve">H -- Yogyakarta                                   </v>
          </cell>
        </row>
        <row r="5671">
          <cell r="A5671">
            <v>3353</v>
          </cell>
          <cell r="B5671" t="str">
            <v>S</v>
          </cell>
          <cell r="C5671" t="str">
            <v>U</v>
          </cell>
          <cell r="D5671" t="str">
            <v>B</v>
          </cell>
          <cell r="E5671" t="str">
            <v xml:space="preserve">Medan                                   </v>
          </cell>
          <cell r="F5671" t="str">
            <v xml:space="preserve">B -- Medan                                        </v>
          </cell>
        </row>
        <row r="5672">
          <cell r="A5672">
            <v>839</v>
          </cell>
          <cell r="B5672" t="str">
            <v>S</v>
          </cell>
          <cell r="C5672" t="str">
            <v>U</v>
          </cell>
          <cell r="D5672" t="str">
            <v>E</v>
          </cell>
          <cell r="E5672" t="str">
            <v xml:space="preserve">DKI                                     </v>
          </cell>
          <cell r="F5672" t="str">
            <v xml:space="preserve">E -- DKI                                          </v>
          </cell>
        </row>
        <row r="5673">
          <cell r="A5673">
            <v>3305</v>
          </cell>
          <cell r="B5673" t="str">
            <v>S</v>
          </cell>
          <cell r="C5673" t="str">
            <v>U</v>
          </cell>
          <cell r="D5673" t="str">
            <v>E</v>
          </cell>
          <cell r="E5673" t="str">
            <v xml:space="preserve">DKI                                     </v>
          </cell>
          <cell r="F5673" t="str">
            <v xml:space="preserve">E -- DKI                                          </v>
          </cell>
        </row>
        <row r="5674">
          <cell r="A5674">
            <v>6336</v>
          </cell>
          <cell r="B5674" t="str">
            <v>S</v>
          </cell>
          <cell r="C5674" t="str">
            <v>U</v>
          </cell>
          <cell r="D5674" t="str">
            <v>R</v>
          </cell>
          <cell r="E5674" t="str">
            <v xml:space="preserve">KANWIL MALANG                           </v>
          </cell>
          <cell r="F5674" t="str">
            <v xml:space="preserve">R -- KANWIL MALANG                                </v>
          </cell>
        </row>
        <row r="5675">
          <cell r="A5675">
            <v>930</v>
          </cell>
          <cell r="B5675" t="str">
            <v>S</v>
          </cell>
          <cell r="C5675" t="str">
            <v>U</v>
          </cell>
          <cell r="D5675" t="str">
            <v>E</v>
          </cell>
          <cell r="E5675" t="str">
            <v xml:space="preserve">DKI                                     </v>
          </cell>
          <cell r="F5675" t="str">
            <v xml:space="preserve">E -- DKI                                          </v>
          </cell>
        </row>
        <row r="5676">
          <cell r="A5676">
            <v>6023</v>
          </cell>
          <cell r="B5676" t="str">
            <v>S</v>
          </cell>
          <cell r="C5676" t="str">
            <v>U</v>
          </cell>
          <cell r="D5676" t="str">
            <v>G</v>
          </cell>
          <cell r="E5676" t="str">
            <v xml:space="preserve">Semarang                                </v>
          </cell>
          <cell r="F5676" t="str">
            <v xml:space="preserve">G -- Semarang                                     </v>
          </cell>
        </row>
        <row r="5677">
          <cell r="A5677">
            <v>928</v>
          </cell>
          <cell r="B5677" t="str">
            <v>S</v>
          </cell>
          <cell r="C5677" t="str">
            <v>U</v>
          </cell>
          <cell r="D5677" t="str">
            <v>E</v>
          </cell>
          <cell r="E5677" t="str">
            <v xml:space="preserve">DKI                                     </v>
          </cell>
          <cell r="F5677" t="str">
            <v xml:space="preserve">E -- DKI                                          </v>
          </cell>
        </row>
        <row r="5678">
          <cell r="A5678">
            <v>6712</v>
          </cell>
          <cell r="B5678" t="str">
            <v>S</v>
          </cell>
          <cell r="C5678" t="str">
            <v>U</v>
          </cell>
          <cell r="D5678" t="str">
            <v>H</v>
          </cell>
          <cell r="E5678" t="str">
            <v xml:space="preserve">Yogyakarta                              </v>
          </cell>
          <cell r="F5678" t="str">
            <v xml:space="preserve">H -- Yogyakarta                                   </v>
          </cell>
        </row>
        <row r="5679">
          <cell r="A5679">
            <v>5988</v>
          </cell>
          <cell r="B5679" t="str">
            <v>S</v>
          </cell>
          <cell r="C5679" t="str">
            <v>U</v>
          </cell>
          <cell r="D5679" t="str">
            <v>G</v>
          </cell>
          <cell r="E5679" t="str">
            <v xml:space="preserve">Semarang                                </v>
          </cell>
          <cell r="F5679" t="str">
            <v xml:space="preserve">G -- Semarang                                     </v>
          </cell>
        </row>
        <row r="5680">
          <cell r="A5680">
            <v>3845</v>
          </cell>
          <cell r="B5680" t="str">
            <v>S</v>
          </cell>
          <cell r="C5680" t="str">
            <v>U</v>
          </cell>
          <cell r="D5680" t="str">
            <v>R</v>
          </cell>
          <cell r="E5680" t="str">
            <v xml:space="preserve">KANWIL MALANG                           </v>
          </cell>
          <cell r="F5680" t="str">
            <v xml:space="preserve">R -- KANWIL MALANG                                </v>
          </cell>
        </row>
        <row r="5681">
          <cell r="A5681">
            <v>6267</v>
          </cell>
          <cell r="B5681" t="str">
            <v>S</v>
          </cell>
          <cell r="C5681" t="str">
            <v>U</v>
          </cell>
          <cell r="D5681" t="str">
            <v>R</v>
          </cell>
          <cell r="E5681" t="str">
            <v xml:space="preserve">KANWIL MALANG                           </v>
          </cell>
          <cell r="F5681" t="str">
            <v xml:space="preserve">R -- KANWIL MALANG                                </v>
          </cell>
        </row>
        <row r="5682">
          <cell r="A5682">
            <v>6643</v>
          </cell>
          <cell r="B5682" t="str">
            <v>S</v>
          </cell>
          <cell r="C5682" t="str">
            <v>U</v>
          </cell>
          <cell r="D5682" t="str">
            <v>H</v>
          </cell>
          <cell r="E5682" t="str">
            <v xml:space="preserve">Yogyakarta                              </v>
          </cell>
          <cell r="F5682" t="str">
            <v xml:space="preserve">H -- Yogyakarta                                   </v>
          </cell>
        </row>
        <row r="5683">
          <cell r="A5683">
            <v>7897</v>
          </cell>
          <cell r="B5683" t="str">
            <v>S</v>
          </cell>
          <cell r="C5683" t="str">
            <v>U</v>
          </cell>
          <cell r="D5683" t="str">
            <v>L</v>
          </cell>
          <cell r="E5683" t="str">
            <v xml:space="preserve">Banjarmasin                             </v>
          </cell>
          <cell r="F5683" t="str">
            <v xml:space="preserve">L -- Banjarmasin                                  </v>
          </cell>
        </row>
        <row r="5684">
          <cell r="A5684">
            <v>4928</v>
          </cell>
          <cell r="B5684" t="str">
            <v>S</v>
          </cell>
          <cell r="C5684" t="str">
            <v>U</v>
          </cell>
          <cell r="D5684" t="str">
            <v>P</v>
          </cell>
          <cell r="E5684" t="str">
            <v xml:space="preserve">Makassar                                </v>
          </cell>
          <cell r="F5684" t="str">
            <v xml:space="preserve">P -- Makassar                                     </v>
          </cell>
        </row>
        <row r="5685">
          <cell r="A5685">
            <v>6622</v>
          </cell>
          <cell r="B5685" t="str">
            <v>S</v>
          </cell>
          <cell r="C5685" t="str">
            <v>U</v>
          </cell>
          <cell r="D5685" t="str">
            <v>H</v>
          </cell>
          <cell r="E5685" t="str">
            <v xml:space="preserve">Yogyakarta                              </v>
          </cell>
          <cell r="F5685" t="str">
            <v xml:space="preserve">H -- Yogyakarta                                   </v>
          </cell>
        </row>
        <row r="5686">
          <cell r="A5686">
            <v>6410</v>
          </cell>
          <cell r="B5686" t="str">
            <v>S</v>
          </cell>
          <cell r="C5686" t="str">
            <v>U</v>
          </cell>
          <cell r="D5686" t="str">
            <v>K</v>
          </cell>
          <cell r="E5686" t="str">
            <v xml:space="preserve">Surabaya                                </v>
          </cell>
          <cell r="F5686" t="str">
            <v xml:space="preserve">K -- Surabaya                                     </v>
          </cell>
        </row>
        <row r="5687">
          <cell r="A5687">
            <v>5704</v>
          </cell>
          <cell r="B5687" t="str">
            <v>S</v>
          </cell>
          <cell r="C5687" t="str">
            <v>U</v>
          </cell>
          <cell r="D5687" t="str">
            <v>J</v>
          </cell>
          <cell r="E5687" t="str">
            <v xml:space="preserve">KANWIL BANDAR LAMPUNG                   </v>
          </cell>
          <cell r="F5687" t="str">
            <v xml:space="preserve">J -- KANWIL BANDAR LAMPUNG                        </v>
          </cell>
        </row>
        <row r="5688">
          <cell r="A5688">
            <v>7548</v>
          </cell>
          <cell r="B5688" t="str">
            <v>S</v>
          </cell>
          <cell r="C5688" t="str">
            <v>U</v>
          </cell>
          <cell r="D5688" t="str">
            <v>R</v>
          </cell>
          <cell r="E5688" t="str">
            <v xml:space="preserve">KANWIL MALANG                           </v>
          </cell>
          <cell r="F5688" t="str">
            <v xml:space="preserve">R -- KANWIL MALANG                                </v>
          </cell>
        </row>
        <row r="5689">
          <cell r="A5689">
            <v>3871</v>
          </cell>
          <cell r="B5689" t="str">
            <v>S</v>
          </cell>
          <cell r="C5689" t="str">
            <v>U</v>
          </cell>
          <cell r="D5689" t="str">
            <v>R</v>
          </cell>
          <cell r="E5689" t="str">
            <v xml:space="preserve">KANWIL MALANG                           </v>
          </cell>
          <cell r="F5689" t="str">
            <v xml:space="preserve">R -- KANWIL MALANG                                </v>
          </cell>
        </row>
        <row r="5690">
          <cell r="A5690">
            <v>4780</v>
          </cell>
          <cell r="B5690" t="str">
            <v>S</v>
          </cell>
          <cell r="C5690" t="str">
            <v>U</v>
          </cell>
          <cell r="D5690" t="str">
            <v>M</v>
          </cell>
          <cell r="E5690" t="str">
            <v xml:space="preserve">Denpasar                                </v>
          </cell>
          <cell r="F5690" t="str">
            <v xml:space="preserve">M -- Denpasar                                     </v>
          </cell>
        </row>
        <row r="5691">
          <cell r="A5691">
            <v>4408</v>
          </cell>
          <cell r="B5691" t="str">
            <v>S</v>
          </cell>
          <cell r="C5691" t="str">
            <v>U</v>
          </cell>
          <cell r="D5691" t="str">
            <v>F</v>
          </cell>
          <cell r="E5691" t="str">
            <v xml:space="preserve">Bandung                                 </v>
          </cell>
          <cell r="F5691" t="str">
            <v xml:space="preserve">F -- Bandung                                      </v>
          </cell>
        </row>
        <row r="5692">
          <cell r="A5692">
            <v>3724</v>
          </cell>
          <cell r="B5692" t="str">
            <v>S</v>
          </cell>
          <cell r="C5692" t="str">
            <v>U</v>
          </cell>
          <cell r="D5692" t="str">
            <v>H</v>
          </cell>
          <cell r="E5692" t="str">
            <v xml:space="preserve">Yogyakarta                              </v>
          </cell>
          <cell r="F5692" t="str">
            <v xml:space="preserve">H -- Yogyakarta                                   </v>
          </cell>
        </row>
        <row r="5693">
          <cell r="A5693">
            <v>804</v>
          </cell>
          <cell r="B5693" t="str">
            <v>S</v>
          </cell>
          <cell r="C5693" t="str">
            <v>U</v>
          </cell>
          <cell r="D5693" t="str">
            <v>I</v>
          </cell>
          <cell r="E5693" t="str">
            <v xml:space="preserve">DKI2                                    </v>
          </cell>
          <cell r="F5693" t="str">
            <v xml:space="preserve">I -- DKI2                                         </v>
          </cell>
        </row>
        <row r="5694">
          <cell r="A5694">
            <v>3292</v>
          </cell>
          <cell r="B5694" t="str">
            <v>S</v>
          </cell>
          <cell r="C5694" t="str">
            <v>U</v>
          </cell>
          <cell r="D5694" t="str">
            <v>F</v>
          </cell>
          <cell r="E5694" t="str">
            <v xml:space="preserve">Bandung                                 </v>
          </cell>
          <cell r="F5694" t="str">
            <v xml:space="preserve">F -- Bandung                                      </v>
          </cell>
        </row>
        <row r="5695">
          <cell r="A5695">
            <v>5705</v>
          </cell>
          <cell r="B5695" t="str">
            <v>S</v>
          </cell>
          <cell r="C5695" t="str">
            <v>U</v>
          </cell>
          <cell r="D5695" t="str">
            <v>J</v>
          </cell>
          <cell r="E5695" t="str">
            <v xml:space="preserve">KANWIL BANDAR LAMPUNG                   </v>
          </cell>
          <cell r="F5695" t="str">
            <v xml:space="preserve">J -- KANWIL BANDAR LAMPUNG                        </v>
          </cell>
        </row>
        <row r="5696">
          <cell r="A5696">
            <v>958</v>
          </cell>
          <cell r="B5696" t="str">
            <v>S</v>
          </cell>
          <cell r="C5696" t="str">
            <v>U</v>
          </cell>
          <cell r="D5696" t="str">
            <v>Q</v>
          </cell>
          <cell r="E5696" t="str">
            <v xml:space="preserve">KANWIL JAKARTA 3                        </v>
          </cell>
          <cell r="F5696" t="str">
            <v xml:space="preserve">Q -- KANWIL JAKARTA 3                             </v>
          </cell>
        </row>
        <row r="5697">
          <cell r="A5697">
            <v>3714</v>
          </cell>
          <cell r="B5697" t="str">
            <v>S</v>
          </cell>
          <cell r="C5697" t="str">
            <v>U</v>
          </cell>
          <cell r="D5697" t="str">
            <v>K</v>
          </cell>
          <cell r="E5697" t="str">
            <v xml:space="preserve">Surabaya                                </v>
          </cell>
          <cell r="F5697" t="str">
            <v xml:space="preserve">K -- Surabaya                                     </v>
          </cell>
        </row>
        <row r="5698">
          <cell r="A5698">
            <v>6694</v>
          </cell>
          <cell r="B5698" t="str">
            <v>S</v>
          </cell>
          <cell r="C5698" t="str">
            <v>U</v>
          </cell>
          <cell r="D5698" t="str">
            <v>H</v>
          </cell>
          <cell r="E5698" t="str">
            <v xml:space="preserve">Yogyakarta                              </v>
          </cell>
          <cell r="F5698" t="str">
            <v xml:space="preserve">H -- Yogyakarta                                   </v>
          </cell>
        </row>
        <row r="5699">
          <cell r="A5699">
            <v>7953</v>
          </cell>
          <cell r="B5699" t="str">
            <v>S</v>
          </cell>
          <cell r="C5699" t="str">
            <v>U</v>
          </cell>
          <cell r="D5699" t="str">
            <v>L</v>
          </cell>
          <cell r="E5699" t="str">
            <v xml:space="preserve">Banjarmasin                             </v>
          </cell>
          <cell r="F5699" t="str">
            <v xml:space="preserve">L -- Banjarmasin                                  </v>
          </cell>
        </row>
        <row r="5700">
          <cell r="A5700">
            <v>5597</v>
          </cell>
          <cell r="B5700" t="str">
            <v>S</v>
          </cell>
          <cell r="C5700" t="str">
            <v>U</v>
          </cell>
          <cell r="D5700" t="str">
            <v>J</v>
          </cell>
          <cell r="E5700" t="str">
            <v xml:space="preserve">KANWIL BANDAR LAMPUNG                   </v>
          </cell>
          <cell r="F5700" t="str">
            <v xml:space="preserve">J -- KANWIL BANDAR LAMPUNG                        </v>
          </cell>
        </row>
        <row r="5701">
          <cell r="A5701">
            <v>3433</v>
          </cell>
          <cell r="B5701" t="str">
            <v>S</v>
          </cell>
          <cell r="C5701" t="str">
            <v>U</v>
          </cell>
          <cell r="D5701" t="str">
            <v>L</v>
          </cell>
          <cell r="E5701" t="str">
            <v xml:space="preserve">Banjarmasin                             </v>
          </cell>
          <cell r="F5701" t="str">
            <v xml:space="preserve">L -- Banjarmasin                                  </v>
          </cell>
        </row>
        <row r="5702">
          <cell r="A5702">
            <v>4393</v>
          </cell>
          <cell r="B5702" t="str">
            <v>S</v>
          </cell>
          <cell r="C5702" t="str">
            <v>U</v>
          </cell>
          <cell r="D5702" t="str">
            <v>F</v>
          </cell>
          <cell r="E5702" t="str">
            <v xml:space="preserve">Bandung                                 </v>
          </cell>
          <cell r="F5702" t="str">
            <v xml:space="preserve">F -- Bandung                                      </v>
          </cell>
        </row>
        <row r="5703">
          <cell r="A5703">
            <v>4392</v>
          </cell>
          <cell r="B5703" t="str">
            <v>S</v>
          </cell>
          <cell r="C5703" t="str">
            <v>U</v>
          </cell>
          <cell r="D5703" t="str">
            <v>F</v>
          </cell>
          <cell r="E5703" t="str">
            <v xml:space="preserve">Bandung                                 </v>
          </cell>
          <cell r="F5703" t="str">
            <v xml:space="preserve">F -- Bandung                                      </v>
          </cell>
        </row>
        <row r="5704">
          <cell r="A5704">
            <v>4033</v>
          </cell>
          <cell r="B5704" t="str">
            <v>S</v>
          </cell>
          <cell r="C5704" t="str">
            <v>U</v>
          </cell>
          <cell r="D5704" t="str">
            <v>F</v>
          </cell>
          <cell r="E5704" t="str">
            <v xml:space="preserve">Bandung                                 </v>
          </cell>
          <cell r="F5704" t="str">
            <v xml:space="preserve">F -- Bandung                                      </v>
          </cell>
        </row>
        <row r="5705">
          <cell r="A5705">
            <v>4354</v>
          </cell>
          <cell r="B5705" t="str">
            <v>S</v>
          </cell>
          <cell r="C5705" t="str">
            <v>U</v>
          </cell>
          <cell r="D5705" t="str">
            <v>F</v>
          </cell>
          <cell r="E5705" t="str">
            <v xml:space="preserve">Bandung                                 </v>
          </cell>
          <cell r="F5705" t="str">
            <v xml:space="preserve">F -- Bandung                                      </v>
          </cell>
        </row>
        <row r="5706">
          <cell r="A5706">
            <v>3734</v>
          </cell>
          <cell r="B5706" t="str">
            <v>S</v>
          </cell>
          <cell r="C5706" t="str">
            <v>U</v>
          </cell>
          <cell r="D5706" t="str">
            <v>F</v>
          </cell>
          <cell r="E5706" t="str">
            <v xml:space="preserve">Bandung                                 </v>
          </cell>
          <cell r="F5706" t="str">
            <v xml:space="preserve">F -- Bandung                                      </v>
          </cell>
        </row>
        <row r="5707">
          <cell r="A5707">
            <v>3735</v>
          </cell>
          <cell r="B5707" t="str">
            <v>S</v>
          </cell>
          <cell r="C5707" t="str">
            <v>U</v>
          </cell>
          <cell r="D5707" t="str">
            <v>F</v>
          </cell>
          <cell r="E5707" t="str">
            <v xml:space="preserve">Bandung                                 </v>
          </cell>
          <cell r="F5707" t="str">
            <v xml:space="preserve">F -- Bandung                                      </v>
          </cell>
        </row>
        <row r="5708">
          <cell r="A5708">
            <v>3736</v>
          </cell>
          <cell r="B5708" t="str">
            <v>S</v>
          </cell>
          <cell r="C5708" t="str">
            <v>U</v>
          </cell>
          <cell r="D5708" t="str">
            <v>F</v>
          </cell>
          <cell r="E5708" t="str">
            <v xml:space="preserve">Bandung                                 </v>
          </cell>
          <cell r="F5708" t="str">
            <v xml:space="preserve">F -- Bandung                                      </v>
          </cell>
        </row>
        <row r="5709">
          <cell r="A5709">
            <v>6385</v>
          </cell>
          <cell r="B5709" t="str">
            <v>S</v>
          </cell>
          <cell r="C5709" t="str">
            <v>U</v>
          </cell>
          <cell r="D5709" t="str">
            <v>R</v>
          </cell>
          <cell r="E5709" t="str">
            <v xml:space="preserve">KANWIL MALANG                           </v>
          </cell>
          <cell r="F5709" t="str">
            <v xml:space="preserve">R -- KANWIL MALANG                                </v>
          </cell>
        </row>
        <row r="5710">
          <cell r="A5710">
            <v>3595</v>
          </cell>
          <cell r="B5710" t="str">
            <v>S</v>
          </cell>
          <cell r="C5710" t="str">
            <v>U</v>
          </cell>
          <cell r="D5710" t="str">
            <v>H</v>
          </cell>
          <cell r="E5710" t="str">
            <v xml:space="preserve">Yogyakarta                              </v>
          </cell>
          <cell r="F5710" t="str">
            <v xml:space="preserve">H -- Yogyakarta                                   </v>
          </cell>
        </row>
        <row r="5711">
          <cell r="A5711">
            <v>3675</v>
          </cell>
          <cell r="B5711" t="str">
            <v>S</v>
          </cell>
          <cell r="C5711" t="str">
            <v>U</v>
          </cell>
          <cell r="D5711" t="str">
            <v>I</v>
          </cell>
          <cell r="E5711" t="str">
            <v xml:space="preserve">DKI2                                    </v>
          </cell>
          <cell r="F5711" t="str">
            <v xml:space="preserve">I -- DKI2                                         </v>
          </cell>
        </row>
        <row r="5712">
          <cell r="A5712">
            <v>6284</v>
          </cell>
          <cell r="B5712" t="str">
            <v>S</v>
          </cell>
          <cell r="C5712" t="str">
            <v>U</v>
          </cell>
          <cell r="D5712" t="str">
            <v>R</v>
          </cell>
          <cell r="E5712" t="str">
            <v xml:space="preserve">KANWIL MALANG                           </v>
          </cell>
          <cell r="F5712" t="str">
            <v xml:space="preserve">R -- KANWIL MALANG                                </v>
          </cell>
        </row>
        <row r="5713">
          <cell r="A5713">
            <v>5614</v>
          </cell>
          <cell r="B5713" t="str">
            <v>S</v>
          </cell>
          <cell r="C5713" t="str">
            <v>U</v>
          </cell>
          <cell r="D5713" t="str">
            <v>D</v>
          </cell>
          <cell r="E5713" t="str">
            <v xml:space="preserve">Palembang                               </v>
          </cell>
          <cell r="F5713" t="str">
            <v xml:space="preserve">D -- Palembang                                    </v>
          </cell>
        </row>
        <row r="5714">
          <cell r="A5714">
            <v>5871</v>
          </cell>
          <cell r="B5714" t="str">
            <v>S</v>
          </cell>
          <cell r="C5714" t="str">
            <v>U</v>
          </cell>
          <cell r="D5714" t="str">
            <v>G</v>
          </cell>
          <cell r="E5714" t="str">
            <v xml:space="preserve">Semarang                                </v>
          </cell>
          <cell r="F5714" t="str">
            <v xml:space="preserve">G -- Semarang                                     </v>
          </cell>
        </row>
        <row r="5715">
          <cell r="A5715">
            <v>6013</v>
          </cell>
          <cell r="B5715" t="str">
            <v>S</v>
          </cell>
          <cell r="C5715" t="str">
            <v>U</v>
          </cell>
          <cell r="D5715" t="str">
            <v>G</v>
          </cell>
          <cell r="E5715" t="str">
            <v xml:space="preserve">Semarang                                </v>
          </cell>
          <cell r="F5715" t="str">
            <v xml:space="preserve">G -- Semarang                                     </v>
          </cell>
        </row>
        <row r="5716">
          <cell r="A5716">
            <v>6014</v>
          </cell>
          <cell r="B5716" t="str">
            <v>S</v>
          </cell>
          <cell r="C5716" t="str">
            <v>U</v>
          </cell>
          <cell r="D5716" t="str">
            <v>G</v>
          </cell>
          <cell r="E5716" t="str">
            <v xml:space="preserve">Semarang                                </v>
          </cell>
          <cell r="F5716" t="str">
            <v xml:space="preserve">G -- Semarang                                     </v>
          </cell>
        </row>
        <row r="5717">
          <cell r="A5717">
            <v>5671</v>
          </cell>
          <cell r="B5717" t="str">
            <v>S</v>
          </cell>
          <cell r="C5717" t="str">
            <v>U</v>
          </cell>
          <cell r="D5717" t="str">
            <v>D</v>
          </cell>
          <cell r="E5717" t="str">
            <v xml:space="preserve">Palembang                               </v>
          </cell>
          <cell r="F5717" t="str">
            <v xml:space="preserve">D -- Palembang                                    </v>
          </cell>
        </row>
        <row r="5718">
          <cell r="A5718">
            <v>6479</v>
          </cell>
          <cell r="B5718" t="str">
            <v>S</v>
          </cell>
          <cell r="C5718" t="str">
            <v>U</v>
          </cell>
          <cell r="D5718" t="str">
            <v>R</v>
          </cell>
          <cell r="E5718" t="str">
            <v xml:space="preserve">KANWIL MALANG                           </v>
          </cell>
          <cell r="F5718" t="str">
            <v xml:space="preserve">R -- KANWIL MALANG                                </v>
          </cell>
        </row>
        <row r="5719">
          <cell r="A5719">
            <v>6855</v>
          </cell>
          <cell r="B5719" t="str">
            <v>S</v>
          </cell>
          <cell r="C5719" t="str">
            <v>U</v>
          </cell>
          <cell r="D5719" t="str">
            <v>H</v>
          </cell>
          <cell r="E5719" t="str">
            <v xml:space="preserve">Yogyakarta                              </v>
          </cell>
          <cell r="F5719" t="str">
            <v xml:space="preserve">H -- Yogyakarta                                   </v>
          </cell>
        </row>
        <row r="5720">
          <cell r="A5720">
            <v>6141</v>
          </cell>
          <cell r="B5720" t="str">
            <v>S</v>
          </cell>
          <cell r="C5720" t="str">
            <v>U</v>
          </cell>
          <cell r="D5720" t="str">
            <v>R</v>
          </cell>
          <cell r="E5720" t="str">
            <v xml:space="preserve">KANWIL MALANG                           </v>
          </cell>
          <cell r="F5720" t="str">
            <v xml:space="preserve">R -- KANWIL MALANG                                </v>
          </cell>
        </row>
        <row r="5721">
          <cell r="A5721">
            <v>3794</v>
          </cell>
          <cell r="B5721" t="str">
            <v>S</v>
          </cell>
          <cell r="C5721" t="str">
            <v>U</v>
          </cell>
          <cell r="D5721" t="str">
            <v>G</v>
          </cell>
          <cell r="E5721" t="str">
            <v xml:space="preserve">Semarang                                </v>
          </cell>
          <cell r="F5721" t="str">
            <v xml:space="preserve">G -- Semarang                                     </v>
          </cell>
        </row>
        <row r="5722">
          <cell r="A5722">
            <v>6602</v>
          </cell>
          <cell r="B5722" t="str">
            <v>S</v>
          </cell>
          <cell r="C5722" t="str">
            <v>U</v>
          </cell>
          <cell r="D5722" t="str">
            <v>H</v>
          </cell>
          <cell r="E5722" t="str">
            <v xml:space="preserve">Yogyakarta                              </v>
          </cell>
          <cell r="F5722" t="str">
            <v xml:space="preserve">H -- Yogyakarta                                   </v>
          </cell>
        </row>
        <row r="5723">
          <cell r="A5723">
            <v>6835</v>
          </cell>
          <cell r="B5723" t="str">
            <v>S</v>
          </cell>
          <cell r="C5723" t="str">
            <v>U</v>
          </cell>
          <cell r="D5723" t="str">
            <v>H</v>
          </cell>
          <cell r="E5723" t="str">
            <v xml:space="preserve">Yogyakarta                              </v>
          </cell>
          <cell r="F5723" t="str">
            <v xml:space="preserve">H -- Yogyakarta                                   </v>
          </cell>
        </row>
        <row r="5724">
          <cell r="A5724">
            <v>6268</v>
          </cell>
          <cell r="B5724" t="str">
            <v>S</v>
          </cell>
          <cell r="C5724" t="str">
            <v>U</v>
          </cell>
          <cell r="D5724" t="str">
            <v>R</v>
          </cell>
          <cell r="E5724" t="str">
            <v xml:space="preserve">KANWIL MALANG                           </v>
          </cell>
          <cell r="F5724" t="str">
            <v xml:space="preserve">R -- KANWIL MALANG                                </v>
          </cell>
        </row>
        <row r="5725">
          <cell r="A5725">
            <v>6825</v>
          </cell>
          <cell r="B5725" t="str">
            <v>S</v>
          </cell>
          <cell r="C5725" t="str">
            <v>U</v>
          </cell>
          <cell r="D5725" t="str">
            <v>H</v>
          </cell>
          <cell r="E5725" t="str">
            <v xml:space="preserve">Yogyakarta                              </v>
          </cell>
          <cell r="F5725" t="str">
            <v xml:space="preserve">H -- Yogyakarta                                   </v>
          </cell>
        </row>
        <row r="5726">
          <cell r="A5726">
            <v>6826</v>
          </cell>
          <cell r="B5726" t="str">
            <v>S</v>
          </cell>
          <cell r="C5726" t="str">
            <v>U</v>
          </cell>
          <cell r="D5726" t="str">
            <v>H</v>
          </cell>
          <cell r="E5726" t="str">
            <v xml:space="preserve">Yogyakarta                              </v>
          </cell>
          <cell r="F5726" t="str">
            <v xml:space="preserve">H -- Yogyakarta                                   </v>
          </cell>
        </row>
        <row r="5727">
          <cell r="A5727">
            <v>3112</v>
          </cell>
          <cell r="B5727" t="str">
            <v>S</v>
          </cell>
          <cell r="C5727" t="str">
            <v>U</v>
          </cell>
          <cell r="D5727" t="str">
            <v>H</v>
          </cell>
          <cell r="E5727" t="str">
            <v xml:space="preserve">Yogyakarta                              </v>
          </cell>
          <cell r="F5727" t="str">
            <v xml:space="preserve">H -- Yogyakarta                                   </v>
          </cell>
        </row>
        <row r="5728">
          <cell r="A5728">
            <v>7673</v>
          </cell>
          <cell r="B5728" t="str">
            <v>S</v>
          </cell>
          <cell r="C5728" t="str">
            <v>U</v>
          </cell>
          <cell r="D5728" t="str">
            <v>H</v>
          </cell>
          <cell r="E5728" t="str">
            <v xml:space="preserve">Yogyakarta                              </v>
          </cell>
          <cell r="F5728" t="str">
            <v xml:space="preserve">H -- Yogyakarta                                   </v>
          </cell>
        </row>
        <row r="5729">
          <cell r="A5729">
            <v>6623</v>
          </cell>
          <cell r="B5729" t="str">
            <v>S</v>
          </cell>
          <cell r="C5729" t="str">
            <v>U</v>
          </cell>
          <cell r="D5729" t="str">
            <v>H</v>
          </cell>
          <cell r="E5729" t="str">
            <v xml:space="preserve">Yogyakarta                              </v>
          </cell>
          <cell r="F5729" t="str">
            <v xml:space="preserve">H -- Yogyakarta                                   </v>
          </cell>
        </row>
        <row r="5730">
          <cell r="A5730">
            <v>6856</v>
          </cell>
          <cell r="B5730" t="str">
            <v>S</v>
          </cell>
          <cell r="C5730" t="str">
            <v>U</v>
          </cell>
          <cell r="D5730" t="str">
            <v>H</v>
          </cell>
          <cell r="E5730" t="str">
            <v xml:space="preserve">Yogyakarta                              </v>
          </cell>
          <cell r="F5730" t="str">
            <v xml:space="preserve">H -- Yogyakarta                                   </v>
          </cell>
        </row>
        <row r="5731">
          <cell r="A5731">
            <v>6624</v>
          </cell>
          <cell r="B5731" t="str">
            <v>S</v>
          </cell>
          <cell r="C5731" t="str">
            <v>U</v>
          </cell>
          <cell r="D5731" t="str">
            <v>H</v>
          </cell>
          <cell r="E5731" t="str">
            <v xml:space="preserve">Yogyakarta                              </v>
          </cell>
          <cell r="F5731" t="str">
            <v xml:space="preserve">H -- Yogyakarta                                   </v>
          </cell>
        </row>
        <row r="5732">
          <cell r="A5732">
            <v>6344</v>
          </cell>
          <cell r="B5732" t="str">
            <v>S</v>
          </cell>
          <cell r="C5732" t="str">
            <v>U</v>
          </cell>
          <cell r="D5732" t="str">
            <v>R</v>
          </cell>
          <cell r="E5732" t="str">
            <v xml:space="preserve">KANWIL MALANG                           </v>
          </cell>
          <cell r="F5732" t="str">
            <v xml:space="preserve">R -- KANWIL MALANG                                </v>
          </cell>
        </row>
        <row r="5733">
          <cell r="A5733">
            <v>6486</v>
          </cell>
          <cell r="B5733" t="str">
            <v>S</v>
          </cell>
          <cell r="C5733" t="str">
            <v>U</v>
          </cell>
          <cell r="D5733" t="str">
            <v>R</v>
          </cell>
          <cell r="E5733" t="str">
            <v xml:space="preserve">KANWIL MALANG                           </v>
          </cell>
          <cell r="F5733" t="str">
            <v xml:space="preserve">R -- KANWIL MALANG                                </v>
          </cell>
        </row>
        <row r="5734">
          <cell r="A5734">
            <v>7363</v>
          </cell>
          <cell r="B5734" t="str">
            <v>S</v>
          </cell>
          <cell r="C5734" t="str">
            <v>U</v>
          </cell>
          <cell r="D5734" t="str">
            <v>G</v>
          </cell>
          <cell r="E5734" t="str">
            <v xml:space="preserve">Semarang                                </v>
          </cell>
          <cell r="F5734" t="str">
            <v xml:space="preserve">G -- Semarang                                     </v>
          </cell>
        </row>
        <row r="5735">
          <cell r="A5735">
            <v>6487</v>
          </cell>
          <cell r="B5735" t="str">
            <v>S</v>
          </cell>
          <cell r="C5735" t="str">
            <v>U</v>
          </cell>
          <cell r="D5735" t="str">
            <v>R</v>
          </cell>
          <cell r="E5735" t="str">
            <v xml:space="preserve">KANWIL MALANG                           </v>
          </cell>
          <cell r="F5735" t="str">
            <v xml:space="preserve">R -- KANWIL MALANG                                </v>
          </cell>
        </row>
        <row r="5736">
          <cell r="A5736">
            <v>8093</v>
          </cell>
          <cell r="B5736" t="str">
            <v>S</v>
          </cell>
          <cell r="C5736" t="str">
            <v>U</v>
          </cell>
          <cell r="D5736" t="str">
            <v>H</v>
          </cell>
          <cell r="E5736" t="str">
            <v xml:space="preserve">Yogyakarta                              </v>
          </cell>
          <cell r="F5736" t="str">
            <v xml:space="preserve">H -- Yogyakarta                                   </v>
          </cell>
        </row>
        <row r="5737">
          <cell r="A5737">
            <v>6625</v>
          </cell>
          <cell r="B5737" t="str">
            <v>S</v>
          </cell>
          <cell r="C5737" t="str">
            <v>U</v>
          </cell>
          <cell r="D5737" t="str">
            <v>H</v>
          </cell>
          <cell r="E5737" t="str">
            <v xml:space="preserve">Yogyakarta                              </v>
          </cell>
          <cell r="F5737" t="str">
            <v xml:space="preserve">H -- Yogyakarta                                   </v>
          </cell>
        </row>
        <row r="5738">
          <cell r="A5738">
            <v>4344</v>
          </cell>
          <cell r="B5738" t="str">
            <v>S</v>
          </cell>
          <cell r="C5738" t="str">
            <v>U</v>
          </cell>
          <cell r="D5738" t="str">
            <v>F</v>
          </cell>
          <cell r="E5738" t="str">
            <v xml:space="preserve">Bandung                                 </v>
          </cell>
          <cell r="F5738" t="str">
            <v xml:space="preserve">F -- Bandung                                      </v>
          </cell>
        </row>
        <row r="5739">
          <cell r="A5739">
            <v>4379</v>
          </cell>
          <cell r="B5739" t="str">
            <v>S</v>
          </cell>
          <cell r="C5739" t="str">
            <v>U</v>
          </cell>
          <cell r="D5739" t="str">
            <v>F</v>
          </cell>
          <cell r="E5739" t="str">
            <v xml:space="preserve">Bandung                                 </v>
          </cell>
          <cell r="F5739" t="str">
            <v xml:space="preserve">F -- Bandung                                      </v>
          </cell>
        </row>
        <row r="5740">
          <cell r="A5740">
            <v>3148</v>
          </cell>
          <cell r="B5740" t="str">
            <v>S</v>
          </cell>
          <cell r="C5740" t="str">
            <v>U</v>
          </cell>
          <cell r="D5740" t="str">
            <v>K</v>
          </cell>
          <cell r="E5740" t="str">
            <v xml:space="preserve">Surabaya                                </v>
          </cell>
          <cell r="F5740" t="str">
            <v xml:space="preserve">K -- Surabaya                                     </v>
          </cell>
        </row>
        <row r="5741">
          <cell r="A5741">
            <v>5912</v>
          </cell>
          <cell r="B5741" t="str">
            <v>S</v>
          </cell>
          <cell r="C5741" t="str">
            <v>U</v>
          </cell>
          <cell r="D5741" t="str">
            <v>G</v>
          </cell>
          <cell r="E5741" t="str">
            <v xml:space="preserve">Semarang                                </v>
          </cell>
          <cell r="F5741" t="str">
            <v xml:space="preserve">G -- Semarang                                     </v>
          </cell>
        </row>
        <row r="5742">
          <cell r="A5742">
            <v>4459</v>
          </cell>
          <cell r="B5742" t="str">
            <v>S</v>
          </cell>
          <cell r="C5742" t="str">
            <v>U</v>
          </cell>
          <cell r="D5742" t="str">
            <v>F</v>
          </cell>
          <cell r="E5742" t="str">
            <v xml:space="preserve">Bandung                                 </v>
          </cell>
          <cell r="F5742" t="str">
            <v xml:space="preserve">F -- Bandung                                      </v>
          </cell>
        </row>
        <row r="5743">
          <cell r="A5743">
            <v>7542</v>
          </cell>
          <cell r="B5743" t="str">
            <v>S</v>
          </cell>
          <cell r="C5743" t="str">
            <v>U</v>
          </cell>
          <cell r="D5743" t="str">
            <v>J</v>
          </cell>
          <cell r="E5743" t="str">
            <v xml:space="preserve">KANWIL BANDAR LAMPUNG                   </v>
          </cell>
          <cell r="F5743" t="str">
            <v xml:space="preserve">J -- KANWIL BANDAR LAMPUNG                        </v>
          </cell>
        </row>
        <row r="5744">
          <cell r="A5744">
            <v>3983</v>
          </cell>
          <cell r="B5744" t="str">
            <v>S</v>
          </cell>
          <cell r="C5744" t="str">
            <v>U</v>
          </cell>
          <cell r="D5744" t="str">
            <v>B</v>
          </cell>
          <cell r="E5744" t="str">
            <v xml:space="preserve">Medan                                   </v>
          </cell>
          <cell r="F5744" t="str">
            <v xml:space="preserve">B -- Medan                                        </v>
          </cell>
        </row>
        <row r="5745">
          <cell r="A5745">
            <v>5588</v>
          </cell>
          <cell r="B5745" t="str">
            <v>S</v>
          </cell>
          <cell r="C5745" t="str">
            <v>U</v>
          </cell>
          <cell r="D5745" t="str">
            <v>J</v>
          </cell>
          <cell r="E5745" t="str">
            <v xml:space="preserve">KANWIL BANDAR LAMPUNG                   </v>
          </cell>
          <cell r="F5745" t="str">
            <v xml:space="preserve">J -- KANWIL BANDAR LAMPUNG                        </v>
          </cell>
        </row>
        <row r="5746">
          <cell r="A5746">
            <v>3984</v>
          </cell>
          <cell r="B5746" t="str">
            <v>S</v>
          </cell>
          <cell r="C5746" t="str">
            <v>U</v>
          </cell>
          <cell r="D5746" t="str">
            <v>B</v>
          </cell>
          <cell r="E5746" t="str">
            <v xml:space="preserve">Medan                                   </v>
          </cell>
          <cell r="F5746" t="str">
            <v xml:space="preserve">B -- Medan                                        </v>
          </cell>
        </row>
        <row r="5747">
          <cell r="A5747">
            <v>3237</v>
          </cell>
          <cell r="B5747" t="str">
            <v>S</v>
          </cell>
          <cell r="C5747" t="str">
            <v>U</v>
          </cell>
          <cell r="D5747" t="str">
            <v>H</v>
          </cell>
          <cell r="E5747" t="str">
            <v xml:space="preserve">Yogyakarta                              </v>
          </cell>
          <cell r="F5747" t="str">
            <v xml:space="preserve">H -- Yogyakarta                                   </v>
          </cell>
        </row>
        <row r="5748">
          <cell r="A5748">
            <v>4714</v>
          </cell>
          <cell r="B5748" t="str">
            <v>S</v>
          </cell>
          <cell r="C5748" t="str">
            <v>U</v>
          </cell>
          <cell r="D5748" t="str">
            <v>M</v>
          </cell>
          <cell r="E5748" t="str">
            <v xml:space="preserve">Denpasar                                </v>
          </cell>
          <cell r="F5748" t="str">
            <v xml:space="preserve">M -- Denpasar                                     </v>
          </cell>
        </row>
        <row r="5749">
          <cell r="A5749">
            <v>7319</v>
          </cell>
          <cell r="B5749" t="str">
            <v>S</v>
          </cell>
          <cell r="C5749" t="str">
            <v>U</v>
          </cell>
          <cell r="D5749" t="str">
            <v>I</v>
          </cell>
          <cell r="E5749" t="str">
            <v xml:space="preserve">DKI2                                    </v>
          </cell>
          <cell r="F5749" t="str">
            <v xml:space="preserve">I -- DKI2                                         </v>
          </cell>
        </row>
        <row r="5750">
          <cell r="A5750">
            <v>7424</v>
          </cell>
          <cell r="B5750" t="str">
            <v>S</v>
          </cell>
          <cell r="C5750" t="str">
            <v>U</v>
          </cell>
          <cell r="D5750" t="str">
            <v>Q</v>
          </cell>
          <cell r="E5750" t="str">
            <v xml:space="preserve">KANWIL JAKARTA 3                        </v>
          </cell>
          <cell r="F5750" t="str">
            <v xml:space="preserve">Q -- KANWIL JAKARTA 3                             </v>
          </cell>
        </row>
        <row r="5751">
          <cell r="A5751">
            <v>7676</v>
          </cell>
          <cell r="B5751" t="str">
            <v>S</v>
          </cell>
          <cell r="C5751" t="str">
            <v>U</v>
          </cell>
          <cell r="D5751" t="str">
            <v>L</v>
          </cell>
          <cell r="E5751" t="str">
            <v xml:space="preserve">Banjarmasin                             </v>
          </cell>
          <cell r="F5751" t="str">
            <v xml:space="preserve">L -- Banjarmasin                                  </v>
          </cell>
        </row>
        <row r="5752">
          <cell r="A5752">
            <v>7216</v>
          </cell>
          <cell r="B5752" t="str">
            <v>S</v>
          </cell>
          <cell r="C5752" t="str">
            <v>U</v>
          </cell>
          <cell r="D5752" t="str">
            <v>B</v>
          </cell>
          <cell r="E5752" t="str">
            <v xml:space="preserve">Medan                                   </v>
          </cell>
          <cell r="F5752" t="str">
            <v xml:space="preserve">B -- Medan                                        </v>
          </cell>
        </row>
        <row r="5753">
          <cell r="A5753">
            <v>4551</v>
          </cell>
          <cell r="B5753" t="str">
            <v>S</v>
          </cell>
          <cell r="C5753" t="str">
            <v>U</v>
          </cell>
          <cell r="D5753" t="str">
            <v>L</v>
          </cell>
          <cell r="E5753" t="str">
            <v xml:space="preserve">Banjarmasin                             </v>
          </cell>
          <cell r="F5753" t="str">
            <v xml:space="preserve">L -- Banjarmasin                                  </v>
          </cell>
        </row>
        <row r="5754">
          <cell r="A5754">
            <v>8140</v>
          </cell>
          <cell r="B5754" t="str">
            <v>S</v>
          </cell>
          <cell r="C5754" t="str">
            <v>U</v>
          </cell>
          <cell r="D5754" t="str">
            <v>J</v>
          </cell>
          <cell r="E5754" t="str">
            <v xml:space="preserve">KANWIL BANDAR LAMPUNG                   </v>
          </cell>
          <cell r="F5754" t="str">
            <v xml:space="preserve">J -- KANWIL BANDAR LAMPUNG                        </v>
          </cell>
        </row>
        <row r="5755">
          <cell r="A5755">
            <v>4056</v>
          </cell>
          <cell r="B5755" t="str">
            <v>S</v>
          </cell>
          <cell r="C5755" t="str">
            <v>U</v>
          </cell>
          <cell r="D5755" t="str">
            <v>F</v>
          </cell>
          <cell r="E5755" t="str">
            <v xml:space="preserve">Bandung                                 </v>
          </cell>
          <cell r="F5755" t="str">
            <v xml:space="preserve">F -- Bandung                                      </v>
          </cell>
        </row>
        <row r="5756">
          <cell r="A5756">
            <v>4310</v>
          </cell>
          <cell r="B5756" t="str">
            <v>S</v>
          </cell>
          <cell r="C5756" t="str">
            <v>U</v>
          </cell>
          <cell r="D5756" t="str">
            <v>F</v>
          </cell>
          <cell r="E5756" t="str">
            <v xml:space="preserve">Bandung                                 </v>
          </cell>
          <cell r="F5756" t="str">
            <v xml:space="preserve">F -- Bandung                                      </v>
          </cell>
        </row>
        <row r="5757">
          <cell r="A5757">
            <v>4235</v>
          </cell>
          <cell r="B5757" t="str">
            <v>S</v>
          </cell>
          <cell r="C5757" t="str">
            <v>U</v>
          </cell>
          <cell r="D5757" t="str">
            <v>F</v>
          </cell>
          <cell r="E5757" t="str">
            <v xml:space="preserve">Bandung                                 </v>
          </cell>
          <cell r="F5757" t="str">
            <v xml:space="preserve">F -- Bandung                                      </v>
          </cell>
        </row>
        <row r="5758">
          <cell r="A5758">
            <v>3466</v>
          </cell>
          <cell r="B5758" t="str">
            <v>S</v>
          </cell>
          <cell r="C5758" t="str">
            <v>U</v>
          </cell>
          <cell r="D5758" t="str">
            <v>F</v>
          </cell>
          <cell r="E5758" t="str">
            <v xml:space="preserve">Bandung                                 </v>
          </cell>
          <cell r="F5758" t="str">
            <v xml:space="preserve">F -- Bandung                                      </v>
          </cell>
        </row>
        <row r="5759">
          <cell r="A5759">
            <v>4541</v>
          </cell>
          <cell r="B5759" t="str">
            <v>S</v>
          </cell>
          <cell r="C5759" t="str">
            <v>U</v>
          </cell>
          <cell r="D5759" t="str">
            <v>L</v>
          </cell>
          <cell r="E5759" t="str">
            <v xml:space="preserve">Banjarmasin                             </v>
          </cell>
          <cell r="F5759" t="str">
            <v xml:space="preserve">L -- Banjarmasin                                  </v>
          </cell>
        </row>
        <row r="5760">
          <cell r="A5760">
            <v>8142</v>
          </cell>
          <cell r="B5760" t="str">
            <v>S</v>
          </cell>
          <cell r="C5760" t="str">
            <v>U</v>
          </cell>
          <cell r="D5760" t="str">
            <v>J</v>
          </cell>
          <cell r="E5760" t="str">
            <v xml:space="preserve">KANWIL BANDAR LAMPUNG                   </v>
          </cell>
          <cell r="F5760" t="str">
            <v xml:space="preserve">J -- KANWIL BANDAR LAMPUNG                        </v>
          </cell>
        </row>
        <row r="5761">
          <cell r="A5761">
            <v>7992</v>
          </cell>
          <cell r="B5761" t="str">
            <v>S</v>
          </cell>
          <cell r="C5761" t="str">
            <v>U</v>
          </cell>
          <cell r="D5761" t="str">
            <v>B</v>
          </cell>
          <cell r="E5761" t="str">
            <v xml:space="preserve">Medan                                   </v>
          </cell>
          <cell r="F5761" t="str">
            <v xml:space="preserve">B -- Medan                                        </v>
          </cell>
        </row>
        <row r="5762">
          <cell r="A5762">
            <v>6626</v>
          </cell>
          <cell r="B5762" t="str">
            <v>S</v>
          </cell>
          <cell r="C5762" t="str">
            <v>U</v>
          </cell>
          <cell r="D5762" t="str">
            <v>H</v>
          </cell>
          <cell r="E5762" t="str">
            <v xml:space="preserve">Yogyakarta                              </v>
          </cell>
          <cell r="F5762" t="str">
            <v xml:space="preserve">H -- Yogyakarta                                   </v>
          </cell>
        </row>
        <row r="5763">
          <cell r="A5763">
            <v>5706</v>
          </cell>
          <cell r="B5763" t="str">
            <v>S</v>
          </cell>
          <cell r="C5763" t="str">
            <v>U</v>
          </cell>
          <cell r="D5763" t="str">
            <v>J</v>
          </cell>
          <cell r="E5763" t="str">
            <v xml:space="preserve">KANWIL BANDAR LAMPUNG                   </v>
          </cell>
          <cell r="F5763" t="str">
            <v xml:space="preserve">J -- KANWIL BANDAR LAMPUNG                        </v>
          </cell>
        </row>
        <row r="5764">
          <cell r="A5764">
            <v>3864</v>
          </cell>
          <cell r="B5764" t="str">
            <v>S</v>
          </cell>
          <cell r="C5764" t="str">
            <v>U</v>
          </cell>
          <cell r="D5764" t="str">
            <v>Q</v>
          </cell>
          <cell r="E5764" t="str">
            <v xml:space="preserve">KANWIL JAKARTA 3                        </v>
          </cell>
          <cell r="F5764" t="str">
            <v xml:space="preserve">Q -- KANWIL JAKARTA 3                             </v>
          </cell>
        </row>
        <row r="5765">
          <cell r="A5765">
            <v>8070</v>
          </cell>
          <cell r="B5765" t="str">
            <v>S</v>
          </cell>
          <cell r="C5765" t="str">
            <v>U</v>
          </cell>
          <cell r="D5765" t="str">
            <v>X</v>
          </cell>
          <cell r="E5765" t="str">
            <v xml:space="preserve">KANWIL PEKANBARU                        </v>
          </cell>
          <cell r="F5765" t="str">
            <v xml:space="preserve">X -- KANWIL PEKANBARU                             </v>
          </cell>
        </row>
        <row r="5766">
          <cell r="A5766">
            <v>5770</v>
          </cell>
          <cell r="B5766" t="str">
            <v>S</v>
          </cell>
          <cell r="C5766" t="str">
            <v>U</v>
          </cell>
          <cell r="D5766" t="str">
            <v>D</v>
          </cell>
          <cell r="E5766" t="str">
            <v xml:space="preserve">Palembang                               </v>
          </cell>
          <cell r="F5766" t="str">
            <v xml:space="preserve">D -- Palembang                                    </v>
          </cell>
        </row>
        <row r="5767">
          <cell r="A5767">
            <v>4202</v>
          </cell>
          <cell r="B5767" t="str">
            <v>S</v>
          </cell>
          <cell r="C5767" t="str">
            <v>U</v>
          </cell>
          <cell r="D5767" t="str">
            <v>F</v>
          </cell>
          <cell r="E5767" t="str">
            <v xml:space="preserve">Bandung                                 </v>
          </cell>
          <cell r="F5767" t="str">
            <v xml:space="preserve">F -- Bandung                                      </v>
          </cell>
        </row>
        <row r="5768">
          <cell r="A5768">
            <v>4203</v>
          </cell>
          <cell r="B5768" t="str">
            <v>S</v>
          </cell>
          <cell r="C5768" t="str">
            <v>U</v>
          </cell>
          <cell r="D5768" t="str">
            <v>F</v>
          </cell>
          <cell r="E5768" t="str">
            <v xml:space="preserve">Bandung                                 </v>
          </cell>
          <cell r="F5768" t="str">
            <v xml:space="preserve">F -- Bandung                                      </v>
          </cell>
        </row>
        <row r="5769">
          <cell r="A5769">
            <v>6227</v>
          </cell>
          <cell r="B5769" t="str">
            <v>S</v>
          </cell>
          <cell r="C5769" t="str">
            <v>U</v>
          </cell>
          <cell r="D5769" t="str">
            <v>R</v>
          </cell>
          <cell r="E5769" t="str">
            <v xml:space="preserve">KANWIL MALANG                           </v>
          </cell>
          <cell r="F5769" t="str">
            <v xml:space="preserve">R -- KANWIL MALANG                                </v>
          </cell>
        </row>
        <row r="5770">
          <cell r="A5770">
            <v>7839</v>
          </cell>
          <cell r="B5770" t="str">
            <v>S</v>
          </cell>
          <cell r="C5770" t="str">
            <v>U</v>
          </cell>
          <cell r="D5770" t="str">
            <v>P</v>
          </cell>
          <cell r="E5770" t="str">
            <v xml:space="preserve">Makassar                                </v>
          </cell>
          <cell r="F5770" t="str">
            <v xml:space="preserve">P -- Makassar                                     </v>
          </cell>
        </row>
        <row r="5771">
          <cell r="A5771">
            <v>3282</v>
          </cell>
          <cell r="B5771" t="str">
            <v>S</v>
          </cell>
          <cell r="C5771" t="str">
            <v>U</v>
          </cell>
          <cell r="D5771" t="str">
            <v>X</v>
          </cell>
          <cell r="E5771" t="str">
            <v xml:space="preserve">KANWIL PEKANBARU                        </v>
          </cell>
          <cell r="F5771" t="str">
            <v xml:space="preserve">X -- KANWIL PEKANBARU                             </v>
          </cell>
        </row>
        <row r="5772">
          <cell r="A5772">
            <v>4057</v>
          </cell>
          <cell r="B5772" t="str">
            <v>S</v>
          </cell>
          <cell r="C5772" t="str">
            <v>U</v>
          </cell>
          <cell r="D5772" t="str">
            <v>F</v>
          </cell>
          <cell r="E5772" t="str">
            <v xml:space="preserve">Bandung                                 </v>
          </cell>
          <cell r="F5772" t="str">
            <v xml:space="preserve">F -- Bandung                                      </v>
          </cell>
        </row>
        <row r="5773">
          <cell r="A5773">
            <v>5149</v>
          </cell>
          <cell r="B5773" t="str">
            <v>S</v>
          </cell>
          <cell r="C5773" t="str">
            <v>U</v>
          </cell>
          <cell r="D5773" t="str">
            <v>N</v>
          </cell>
          <cell r="E5773" t="str">
            <v xml:space="preserve">Manado                                  </v>
          </cell>
          <cell r="F5773" t="str">
            <v xml:space="preserve">N -- Manado                                       </v>
          </cell>
        </row>
        <row r="5774">
          <cell r="A5774">
            <v>7420</v>
          </cell>
          <cell r="B5774" t="str">
            <v>S</v>
          </cell>
          <cell r="C5774" t="str">
            <v>U</v>
          </cell>
          <cell r="D5774" t="str">
            <v>R</v>
          </cell>
          <cell r="E5774" t="str">
            <v xml:space="preserve">KANWIL MALANG                           </v>
          </cell>
          <cell r="F5774" t="str">
            <v xml:space="preserve">R -- KANWIL MALANG                                </v>
          </cell>
        </row>
        <row r="5775">
          <cell r="A5775">
            <v>6318</v>
          </cell>
          <cell r="B5775" t="str">
            <v>S</v>
          </cell>
          <cell r="C5775" t="str">
            <v>U</v>
          </cell>
          <cell r="D5775" t="str">
            <v>R</v>
          </cell>
          <cell r="E5775" t="str">
            <v xml:space="preserve">KANWIL MALANG                           </v>
          </cell>
          <cell r="F5775" t="str">
            <v xml:space="preserve">R -- KANWIL MALANG                                </v>
          </cell>
        </row>
        <row r="5776">
          <cell r="A5776">
            <v>5838</v>
          </cell>
          <cell r="B5776" t="str">
            <v>S</v>
          </cell>
          <cell r="C5776" t="str">
            <v>U</v>
          </cell>
          <cell r="D5776" t="str">
            <v>G</v>
          </cell>
          <cell r="E5776" t="str">
            <v xml:space="preserve">Semarang                                </v>
          </cell>
          <cell r="F5776" t="str">
            <v xml:space="preserve">G -- Semarang                                     </v>
          </cell>
        </row>
        <row r="5777">
          <cell r="A5777">
            <v>5837</v>
          </cell>
          <cell r="B5777" t="str">
            <v>S</v>
          </cell>
          <cell r="C5777" t="str">
            <v>U</v>
          </cell>
          <cell r="D5777" t="str">
            <v>G</v>
          </cell>
          <cell r="E5777" t="str">
            <v xml:space="preserve">Semarang                                </v>
          </cell>
          <cell r="F5777" t="str">
            <v xml:space="preserve">G -- Semarang                                     </v>
          </cell>
        </row>
        <row r="5778">
          <cell r="A5778">
            <v>3569</v>
          </cell>
          <cell r="B5778" t="str">
            <v>S</v>
          </cell>
          <cell r="C5778" t="str">
            <v>U</v>
          </cell>
          <cell r="D5778" t="str">
            <v>G</v>
          </cell>
          <cell r="E5778" t="str">
            <v xml:space="preserve">Semarang                                </v>
          </cell>
          <cell r="F5778" t="str">
            <v xml:space="preserve">G -- Semarang                                     </v>
          </cell>
        </row>
        <row r="5779">
          <cell r="A5779">
            <v>4311</v>
          </cell>
          <cell r="B5779" t="str">
            <v>S</v>
          </cell>
          <cell r="C5779" t="str">
            <v>U</v>
          </cell>
          <cell r="D5779" t="str">
            <v>F</v>
          </cell>
          <cell r="E5779" t="str">
            <v xml:space="preserve">Bandung                                 </v>
          </cell>
          <cell r="F5779" t="str">
            <v xml:space="preserve">F -- Bandung                                      </v>
          </cell>
        </row>
        <row r="5780">
          <cell r="A5780">
            <v>4962</v>
          </cell>
          <cell r="B5780" t="str">
            <v>S</v>
          </cell>
          <cell r="C5780" t="str">
            <v>U</v>
          </cell>
          <cell r="D5780" t="str">
            <v>O</v>
          </cell>
          <cell r="E5780" t="str">
            <v xml:space="preserve">KANWIL JAYAPURA                         </v>
          </cell>
          <cell r="F5780" t="str">
            <v xml:space="preserve">O -- KANWIL JAYAPURA                              </v>
          </cell>
        </row>
        <row r="5781">
          <cell r="A5781">
            <v>7289</v>
          </cell>
          <cell r="B5781" t="str">
            <v>S</v>
          </cell>
          <cell r="C5781" t="str">
            <v>U</v>
          </cell>
          <cell r="D5781" t="str">
            <v>D</v>
          </cell>
          <cell r="E5781" t="str">
            <v xml:space="preserve">Palembang                               </v>
          </cell>
          <cell r="F5781" t="str">
            <v xml:space="preserve">D -- Palembang                                    </v>
          </cell>
        </row>
        <row r="5782">
          <cell r="A5782">
            <v>4561</v>
          </cell>
          <cell r="B5782" t="str">
            <v>S</v>
          </cell>
          <cell r="C5782" t="str">
            <v>U</v>
          </cell>
          <cell r="D5782" t="str">
            <v>L</v>
          </cell>
          <cell r="E5782" t="str">
            <v xml:space="preserve">Banjarmasin                             </v>
          </cell>
          <cell r="F5782" t="str">
            <v xml:space="preserve">L -- Banjarmasin                                  </v>
          </cell>
        </row>
        <row r="5783">
          <cell r="A5783">
            <v>3521</v>
          </cell>
          <cell r="B5783" t="str">
            <v>S</v>
          </cell>
          <cell r="C5783" t="str">
            <v>U</v>
          </cell>
          <cell r="D5783" t="str">
            <v>B</v>
          </cell>
          <cell r="E5783" t="str">
            <v xml:space="preserve">Medan                                   </v>
          </cell>
          <cell r="F5783" t="str">
            <v xml:space="preserve">B -- Medan                                        </v>
          </cell>
        </row>
        <row r="5784">
          <cell r="A5784">
            <v>7346</v>
          </cell>
          <cell r="B5784" t="str">
            <v>S</v>
          </cell>
          <cell r="C5784" t="str">
            <v>U</v>
          </cell>
          <cell r="D5784" t="str">
            <v>X</v>
          </cell>
          <cell r="E5784" t="str">
            <v xml:space="preserve">KANWIL PEKANBARU                        </v>
          </cell>
          <cell r="F5784" t="str">
            <v xml:space="preserve">X -- KANWIL PEKANBARU                             </v>
          </cell>
        </row>
        <row r="5785">
          <cell r="A5785">
            <v>8153</v>
          </cell>
          <cell r="B5785" t="str">
            <v>S</v>
          </cell>
          <cell r="C5785" t="str">
            <v>U</v>
          </cell>
          <cell r="D5785" t="str">
            <v>D</v>
          </cell>
          <cell r="E5785" t="str">
            <v xml:space="preserve">Palembang                               </v>
          </cell>
          <cell r="F5785" t="str">
            <v xml:space="preserve">D -- Palembang                                    </v>
          </cell>
        </row>
        <row r="5786">
          <cell r="A5786">
            <v>7102</v>
          </cell>
          <cell r="B5786" t="str">
            <v>S</v>
          </cell>
          <cell r="C5786" t="str">
            <v>U</v>
          </cell>
          <cell r="D5786" t="str">
            <v>D</v>
          </cell>
          <cell r="E5786" t="str">
            <v xml:space="preserve">Palembang                               </v>
          </cell>
          <cell r="F5786" t="str">
            <v xml:space="preserve">D -- Palembang                                    </v>
          </cell>
        </row>
        <row r="5787">
          <cell r="A5787">
            <v>7445</v>
          </cell>
          <cell r="B5787" t="str">
            <v>S</v>
          </cell>
          <cell r="C5787" t="str">
            <v>U</v>
          </cell>
          <cell r="D5787" t="str">
            <v>B</v>
          </cell>
          <cell r="E5787" t="str">
            <v xml:space="preserve">Medan                                   </v>
          </cell>
          <cell r="F5787" t="str">
            <v xml:space="preserve">B -- Medan                                        </v>
          </cell>
        </row>
        <row r="5788">
          <cell r="A5788">
            <v>7883</v>
          </cell>
          <cell r="B5788" t="str">
            <v>S</v>
          </cell>
          <cell r="C5788" t="str">
            <v>U</v>
          </cell>
          <cell r="D5788" t="str">
            <v>L</v>
          </cell>
          <cell r="E5788" t="str">
            <v xml:space="preserve">Banjarmasin                             </v>
          </cell>
          <cell r="F5788" t="str">
            <v xml:space="preserve">L -- Banjarmasin                                  </v>
          </cell>
        </row>
        <row r="5789">
          <cell r="A5789">
            <v>4562</v>
          </cell>
          <cell r="B5789" t="str">
            <v>S</v>
          </cell>
          <cell r="C5789" t="str">
            <v>U</v>
          </cell>
          <cell r="D5789" t="str">
            <v>L</v>
          </cell>
          <cell r="E5789" t="str">
            <v xml:space="preserve">Banjarmasin                             </v>
          </cell>
          <cell r="F5789" t="str">
            <v xml:space="preserve">L -- Banjarmasin                                  </v>
          </cell>
        </row>
        <row r="5790">
          <cell r="A5790">
            <v>4937</v>
          </cell>
          <cell r="B5790" t="str">
            <v>S</v>
          </cell>
          <cell r="C5790" t="str">
            <v>U</v>
          </cell>
          <cell r="D5790" t="str">
            <v>P</v>
          </cell>
          <cell r="E5790" t="str">
            <v xml:space="preserve">Makassar                                </v>
          </cell>
          <cell r="F5790" t="str">
            <v xml:space="preserve">P -- Makassar                                     </v>
          </cell>
        </row>
        <row r="5791">
          <cell r="A5791">
            <v>7837</v>
          </cell>
          <cell r="B5791" t="str">
            <v>S</v>
          </cell>
          <cell r="C5791" t="str">
            <v>U</v>
          </cell>
          <cell r="D5791" t="str">
            <v>P</v>
          </cell>
          <cell r="E5791" t="str">
            <v xml:space="preserve">Makassar                                </v>
          </cell>
          <cell r="F5791" t="str">
            <v xml:space="preserve">P -- Makassar                                     </v>
          </cell>
        </row>
        <row r="5792">
          <cell r="A5792">
            <v>4943</v>
          </cell>
          <cell r="B5792" t="str">
            <v>S</v>
          </cell>
          <cell r="C5792" t="str">
            <v>U</v>
          </cell>
          <cell r="D5792" t="str">
            <v>P</v>
          </cell>
          <cell r="E5792" t="str">
            <v xml:space="preserve">Makassar                                </v>
          </cell>
          <cell r="F5792" t="str">
            <v xml:space="preserve">P -- Makassar                                     </v>
          </cell>
        </row>
        <row r="5793">
          <cell r="A5793">
            <v>4947</v>
          </cell>
          <cell r="B5793" t="str">
            <v>S</v>
          </cell>
          <cell r="C5793" t="str">
            <v>U</v>
          </cell>
          <cell r="D5793" t="str">
            <v>P</v>
          </cell>
          <cell r="E5793" t="str">
            <v xml:space="preserve">Makassar                                </v>
          </cell>
          <cell r="F5793" t="str">
            <v xml:space="preserve">P -- Makassar                                     </v>
          </cell>
        </row>
        <row r="5794">
          <cell r="A5794">
            <v>6337</v>
          </cell>
          <cell r="B5794" t="str">
            <v>S</v>
          </cell>
          <cell r="C5794" t="str">
            <v>U</v>
          </cell>
          <cell r="D5794" t="str">
            <v>R</v>
          </cell>
          <cell r="E5794" t="str">
            <v xml:space="preserve">KANWIL MALANG                           </v>
          </cell>
          <cell r="F5794" t="str">
            <v xml:space="preserve">R -- KANWIL MALANG                                </v>
          </cell>
        </row>
        <row r="5795">
          <cell r="A5795">
            <v>5451</v>
          </cell>
          <cell r="B5795" t="str">
            <v>S</v>
          </cell>
          <cell r="C5795" t="str">
            <v>U</v>
          </cell>
          <cell r="D5795" t="str">
            <v>C</v>
          </cell>
          <cell r="E5795" t="str">
            <v xml:space="preserve">Padang                                  </v>
          </cell>
          <cell r="F5795" t="str">
            <v xml:space="preserve">C -- Padang                                       </v>
          </cell>
        </row>
        <row r="5796">
          <cell r="A5796">
            <v>3629</v>
          </cell>
          <cell r="B5796" t="str">
            <v>S</v>
          </cell>
          <cell r="C5796" t="str">
            <v>U</v>
          </cell>
          <cell r="D5796" t="str">
            <v>P</v>
          </cell>
          <cell r="E5796" t="str">
            <v xml:space="preserve">Makassar                                </v>
          </cell>
          <cell r="F5796" t="str">
            <v xml:space="preserve">P -- Makassar                                     </v>
          </cell>
        </row>
        <row r="5797">
          <cell r="A5797">
            <v>3807</v>
          </cell>
          <cell r="B5797" t="str">
            <v>S</v>
          </cell>
          <cell r="C5797" t="str">
            <v>U</v>
          </cell>
          <cell r="D5797" t="str">
            <v>P</v>
          </cell>
          <cell r="E5797" t="str">
            <v xml:space="preserve">Makassar                                </v>
          </cell>
          <cell r="F5797" t="str">
            <v xml:space="preserve">P -- Makassar                                     </v>
          </cell>
        </row>
        <row r="5798">
          <cell r="A5798">
            <v>4712</v>
          </cell>
          <cell r="B5798" t="str">
            <v>S</v>
          </cell>
          <cell r="C5798" t="str">
            <v>U</v>
          </cell>
          <cell r="D5798" t="str">
            <v>M</v>
          </cell>
          <cell r="E5798" t="str">
            <v xml:space="preserve">Denpasar                                </v>
          </cell>
          <cell r="F5798" t="str">
            <v xml:space="preserve">M -- Denpasar                                     </v>
          </cell>
        </row>
        <row r="5799">
          <cell r="A5799">
            <v>7593</v>
          </cell>
          <cell r="B5799" t="str">
            <v>S</v>
          </cell>
          <cell r="C5799" t="str">
            <v>U</v>
          </cell>
          <cell r="D5799" t="str">
            <v>L</v>
          </cell>
          <cell r="E5799" t="str">
            <v xml:space="preserve">Banjarmasin                             </v>
          </cell>
          <cell r="F5799" t="str">
            <v xml:space="preserve">L -- Banjarmasin                                  </v>
          </cell>
        </row>
        <row r="5800">
          <cell r="A5800">
            <v>5239</v>
          </cell>
          <cell r="B5800" t="str">
            <v>S</v>
          </cell>
          <cell r="C5800" t="str">
            <v>U</v>
          </cell>
          <cell r="D5800" t="str">
            <v>N</v>
          </cell>
          <cell r="E5800" t="str">
            <v xml:space="preserve">Manado                                  </v>
          </cell>
          <cell r="F5800" t="str">
            <v xml:space="preserve">N -- Manado                                       </v>
          </cell>
        </row>
        <row r="5801">
          <cell r="A5801">
            <v>7497</v>
          </cell>
          <cell r="B5801" t="str">
            <v>S</v>
          </cell>
          <cell r="C5801" t="str">
            <v>U</v>
          </cell>
          <cell r="D5801" t="str">
            <v>P</v>
          </cell>
          <cell r="E5801" t="str">
            <v xml:space="preserve">Makassar                                </v>
          </cell>
          <cell r="F5801" t="str">
            <v xml:space="preserve">P -- Makassar                                     </v>
          </cell>
        </row>
        <row r="5802">
          <cell r="A5802">
            <v>7802</v>
          </cell>
          <cell r="B5802" t="str">
            <v>S</v>
          </cell>
          <cell r="C5802" t="str">
            <v>U</v>
          </cell>
          <cell r="D5802" t="str">
            <v>I</v>
          </cell>
          <cell r="E5802" t="str">
            <v xml:space="preserve">DKI2                                    </v>
          </cell>
          <cell r="F5802" t="str">
            <v xml:space="preserve">I -- DKI2                                         </v>
          </cell>
        </row>
        <row r="5803">
          <cell r="A5803">
            <v>4537</v>
          </cell>
          <cell r="B5803" t="str">
            <v>S</v>
          </cell>
          <cell r="C5803" t="str">
            <v>U</v>
          </cell>
          <cell r="D5803" t="str">
            <v>L</v>
          </cell>
          <cell r="E5803" t="str">
            <v xml:space="preserve">Banjarmasin                             </v>
          </cell>
          <cell r="F5803" t="str">
            <v xml:space="preserve">L -- Banjarmasin                                  </v>
          </cell>
        </row>
        <row r="5804">
          <cell r="A5804">
            <v>3283</v>
          </cell>
          <cell r="B5804" t="str">
            <v>S</v>
          </cell>
          <cell r="C5804" t="str">
            <v>U</v>
          </cell>
          <cell r="D5804" t="str">
            <v>J</v>
          </cell>
          <cell r="E5804" t="str">
            <v xml:space="preserve">KANWIL BANDAR LAMPUNG                   </v>
          </cell>
          <cell r="F5804" t="str">
            <v xml:space="preserve">J -- KANWIL BANDAR LAMPUNG                        </v>
          </cell>
        </row>
        <row r="5805">
          <cell r="A5805">
            <v>7187</v>
          </cell>
          <cell r="B5805" t="str">
            <v>S</v>
          </cell>
          <cell r="C5805" t="str">
            <v>U</v>
          </cell>
          <cell r="D5805" t="str">
            <v>X</v>
          </cell>
          <cell r="E5805" t="str">
            <v xml:space="preserve">KANWIL PEKANBARU                        </v>
          </cell>
          <cell r="F5805" t="str">
            <v xml:space="preserve">X -- KANWIL PEKANBARU                             </v>
          </cell>
        </row>
        <row r="5806">
          <cell r="A5806">
            <v>3317</v>
          </cell>
          <cell r="B5806" t="str">
            <v>S</v>
          </cell>
          <cell r="C5806" t="str">
            <v>U</v>
          </cell>
          <cell r="D5806" t="str">
            <v>Q</v>
          </cell>
          <cell r="E5806" t="str">
            <v xml:space="preserve">KANWIL JAKARTA 3                        </v>
          </cell>
          <cell r="F5806" t="str">
            <v xml:space="preserve">Q -- KANWIL JAKARTA 3                             </v>
          </cell>
        </row>
        <row r="5807">
          <cell r="A5807">
            <v>5613</v>
          </cell>
          <cell r="B5807" t="str">
            <v>S</v>
          </cell>
          <cell r="C5807" t="str">
            <v>U</v>
          </cell>
          <cell r="D5807" t="str">
            <v>D</v>
          </cell>
          <cell r="E5807" t="str">
            <v xml:space="preserve">Palembang                               </v>
          </cell>
          <cell r="F5807" t="str">
            <v xml:space="preserve">D -- Palembang                                    </v>
          </cell>
        </row>
        <row r="5808">
          <cell r="A5808">
            <v>840</v>
          </cell>
          <cell r="B5808" t="str">
            <v>S</v>
          </cell>
          <cell r="C5808" t="str">
            <v>U</v>
          </cell>
          <cell r="D5808" t="str">
            <v>Q</v>
          </cell>
          <cell r="E5808" t="str">
            <v xml:space="preserve">KANWIL JAKARTA 3                        </v>
          </cell>
          <cell r="F5808" t="str">
            <v xml:space="preserve">Q -- KANWIL JAKARTA 3                             </v>
          </cell>
        </row>
        <row r="5809">
          <cell r="A5809">
            <v>4508</v>
          </cell>
          <cell r="B5809" t="str">
            <v>S</v>
          </cell>
          <cell r="C5809" t="str">
            <v>U</v>
          </cell>
          <cell r="D5809" t="str">
            <v>L</v>
          </cell>
          <cell r="E5809" t="str">
            <v xml:space="preserve">Banjarmasin                             </v>
          </cell>
          <cell r="F5809" t="str">
            <v xml:space="preserve">L -- Banjarmasin                                  </v>
          </cell>
        </row>
        <row r="5810">
          <cell r="A5810">
            <v>7951</v>
          </cell>
          <cell r="B5810" t="str">
            <v>S</v>
          </cell>
          <cell r="C5810" t="str">
            <v>U</v>
          </cell>
          <cell r="D5810" t="str">
            <v>I</v>
          </cell>
          <cell r="E5810" t="str">
            <v xml:space="preserve">DKI2                                    </v>
          </cell>
          <cell r="F5810" t="str">
            <v xml:space="preserve">I -- DKI2                                         </v>
          </cell>
        </row>
        <row r="5811">
          <cell r="A5811">
            <v>5620</v>
          </cell>
          <cell r="B5811" t="str">
            <v>S</v>
          </cell>
          <cell r="C5811" t="str">
            <v>U</v>
          </cell>
          <cell r="D5811" t="str">
            <v>J</v>
          </cell>
          <cell r="E5811" t="str">
            <v xml:space="preserve">KANWIL BANDAR LAMPUNG                   </v>
          </cell>
          <cell r="F5811" t="str">
            <v xml:space="preserve">J -- KANWIL BANDAR LAMPUNG                        </v>
          </cell>
        </row>
        <row r="5812">
          <cell r="A5812">
            <v>7110</v>
          </cell>
          <cell r="B5812" t="str">
            <v>S</v>
          </cell>
          <cell r="C5812" t="str">
            <v>U</v>
          </cell>
          <cell r="D5812" t="str">
            <v>E</v>
          </cell>
          <cell r="E5812" t="str">
            <v xml:space="preserve">DKI                                     </v>
          </cell>
          <cell r="F5812" t="str">
            <v xml:space="preserve">E -- DKI                                          </v>
          </cell>
        </row>
        <row r="5813">
          <cell r="A5813">
            <v>7592</v>
          </cell>
          <cell r="B5813" t="str">
            <v>S</v>
          </cell>
          <cell r="C5813" t="str">
            <v>U</v>
          </cell>
          <cell r="D5813" t="str">
            <v>Q</v>
          </cell>
          <cell r="E5813" t="str">
            <v xml:space="preserve">KANWIL JAKARTA 3                        </v>
          </cell>
          <cell r="F5813" t="str">
            <v xml:space="preserve">Q -- KANWIL JAKARTA 3                             </v>
          </cell>
        </row>
        <row r="5814">
          <cell r="A5814">
            <v>3837</v>
          </cell>
          <cell r="B5814" t="str">
            <v>S</v>
          </cell>
          <cell r="C5814" t="str">
            <v>U</v>
          </cell>
          <cell r="D5814" t="str">
            <v>J</v>
          </cell>
          <cell r="E5814" t="str">
            <v xml:space="preserve">KANWIL BANDAR LAMPUNG                   </v>
          </cell>
          <cell r="F5814" t="str">
            <v xml:space="preserve">J -- KANWIL BANDAR LAMPUNG                        </v>
          </cell>
        </row>
        <row r="5815">
          <cell r="A5815">
            <v>3764</v>
          </cell>
          <cell r="B5815" t="str">
            <v>S</v>
          </cell>
          <cell r="C5815" t="str">
            <v>U</v>
          </cell>
          <cell r="D5815" t="str">
            <v>H</v>
          </cell>
          <cell r="E5815" t="str">
            <v xml:space="preserve">Yogyakarta                              </v>
          </cell>
          <cell r="F5815" t="str">
            <v xml:space="preserve">H -- Yogyakarta                                   </v>
          </cell>
        </row>
        <row r="5816">
          <cell r="A5816">
            <v>7086</v>
          </cell>
          <cell r="B5816" t="str">
            <v>S</v>
          </cell>
          <cell r="C5816" t="str">
            <v>U</v>
          </cell>
          <cell r="D5816" t="str">
            <v>I</v>
          </cell>
          <cell r="E5816" t="str">
            <v xml:space="preserve">DKI2                                    </v>
          </cell>
          <cell r="F5816" t="str">
            <v xml:space="preserve">I -- DKI2                                         </v>
          </cell>
        </row>
        <row r="5817">
          <cell r="A5817">
            <v>3217</v>
          </cell>
          <cell r="B5817" t="str">
            <v>S</v>
          </cell>
          <cell r="C5817" t="str">
            <v>U</v>
          </cell>
          <cell r="D5817" t="str">
            <v>E</v>
          </cell>
          <cell r="E5817" t="str">
            <v xml:space="preserve">DKI                                     </v>
          </cell>
          <cell r="F5817" t="str">
            <v xml:space="preserve">E -- DKI                                          </v>
          </cell>
        </row>
        <row r="5818">
          <cell r="A5818">
            <v>3230</v>
          </cell>
          <cell r="B5818" t="str">
            <v>S</v>
          </cell>
          <cell r="C5818" t="str">
            <v>U</v>
          </cell>
          <cell r="D5818" t="str">
            <v>E</v>
          </cell>
          <cell r="E5818" t="str">
            <v xml:space="preserve">DKI                                     </v>
          </cell>
          <cell r="F5818" t="str">
            <v xml:space="preserve">E -- DKI                                          </v>
          </cell>
        </row>
        <row r="5819">
          <cell r="A5819">
            <v>5560</v>
          </cell>
          <cell r="B5819" t="str">
            <v>S</v>
          </cell>
          <cell r="C5819" t="str">
            <v>U</v>
          </cell>
          <cell r="D5819" t="str">
            <v>C</v>
          </cell>
          <cell r="E5819" t="str">
            <v xml:space="preserve">Padang                                  </v>
          </cell>
          <cell r="F5819" t="str">
            <v xml:space="preserve">C -- Padang                                       </v>
          </cell>
        </row>
        <row r="5820">
          <cell r="A5820">
            <v>5827</v>
          </cell>
          <cell r="B5820" t="str">
            <v>S</v>
          </cell>
          <cell r="C5820" t="str">
            <v>U</v>
          </cell>
          <cell r="D5820" t="str">
            <v>G</v>
          </cell>
          <cell r="E5820" t="str">
            <v xml:space="preserve">Semarang                                </v>
          </cell>
          <cell r="F5820" t="str">
            <v xml:space="preserve">G -- Semarang                                     </v>
          </cell>
        </row>
        <row r="5821">
          <cell r="A5821">
            <v>6991</v>
          </cell>
          <cell r="B5821" t="str">
            <v>S</v>
          </cell>
          <cell r="C5821" t="str">
            <v>U</v>
          </cell>
          <cell r="D5821" t="str">
            <v>H</v>
          </cell>
          <cell r="E5821" t="str">
            <v xml:space="preserve">Yogyakarta                              </v>
          </cell>
          <cell r="F5821" t="str">
            <v xml:space="preserve">H -- Yogyakarta                                   </v>
          </cell>
        </row>
        <row r="5822">
          <cell r="A5822">
            <v>4439</v>
          </cell>
          <cell r="B5822" t="str">
            <v>S</v>
          </cell>
          <cell r="C5822" t="str">
            <v>U</v>
          </cell>
          <cell r="D5822" t="str">
            <v>F</v>
          </cell>
          <cell r="E5822" t="str">
            <v xml:space="preserve">Bandung                                 </v>
          </cell>
          <cell r="F5822" t="str">
            <v xml:space="preserve">F -- Bandung                                      </v>
          </cell>
        </row>
        <row r="5823">
          <cell r="A5823">
            <v>4781</v>
          </cell>
          <cell r="B5823" t="str">
            <v>S</v>
          </cell>
          <cell r="C5823" t="str">
            <v>U</v>
          </cell>
          <cell r="D5823" t="str">
            <v>M</v>
          </cell>
          <cell r="E5823" t="str">
            <v xml:space="preserve">Denpasar                                </v>
          </cell>
          <cell r="F5823" t="str">
            <v xml:space="preserve">M -- Denpasar                                     </v>
          </cell>
        </row>
        <row r="5824">
          <cell r="A5824">
            <v>3880</v>
          </cell>
          <cell r="B5824" t="str">
            <v>S</v>
          </cell>
          <cell r="C5824" t="str">
            <v>U</v>
          </cell>
          <cell r="D5824" t="str">
            <v>R</v>
          </cell>
          <cell r="E5824" t="str">
            <v xml:space="preserve">KANWIL MALANG                           </v>
          </cell>
          <cell r="F5824" t="str">
            <v xml:space="preserve">R -- KANWIL MALANG                                </v>
          </cell>
        </row>
        <row r="5825">
          <cell r="A5825">
            <v>6423</v>
          </cell>
          <cell r="B5825" t="str">
            <v>S</v>
          </cell>
          <cell r="C5825" t="str">
            <v>U</v>
          </cell>
          <cell r="D5825" t="str">
            <v>R</v>
          </cell>
          <cell r="E5825" t="str">
            <v xml:space="preserve">KANWIL MALANG                           </v>
          </cell>
          <cell r="F5825" t="str">
            <v xml:space="preserve">R -- KANWIL MALANG                                </v>
          </cell>
        </row>
        <row r="5826">
          <cell r="A5826">
            <v>3756</v>
          </cell>
          <cell r="B5826" t="str">
            <v>S</v>
          </cell>
          <cell r="C5826" t="str">
            <v>U</v>
          </cell>
          <cell r="D5826" t="str">
            <v>R</v>
          </cell>
          <cell r="E5826" t="str">
            <v xml:space="preserve">KANWIL MALANG                           </v>
          </cell>
          <cell r="F5826" t="str">
            <v xml:space="preserve">R -- KANWIL MALANG                                </v>
          </cell>
        </row>
        <row r="5827">
          <cell r="A5827">
            <v>6597</v>
          </cell>
          <cell r="B5827" t="str">
            <v>S</v>
          </cell>
          <cell r="C5827" t="str">
            <v>U</v>
          </cell>
          <cell r="D5827" t="str">
            <v>R</v>
          </cell>
          <cell r="E5827" t="str">
            <v xml:space="preserve">KANWIL MALANG                           </v>
          </cell>
          <cell r="F5827" t="str">
            <v xml:space="preserve">R -- KANWIL MALANG                                </v>
          </cell>
        </row>
        <row r="5828">
          <cell r="A5828">
            <v>6769</v>
          </cell>
          <cell r="B5828" t="str">
            <v>S</v>
          </cell>
          <cell r="C5828" t="str">
            <v>U</v>
          </cell>
          <cell r="D5828" t="str">
            <v>H</v>
          </cell>
          <cell r="E5828" t="str">
            <v xml:space="preserve">Yogyakarta                              </v>
          </cell>
          <cell r="F5828" t="str">
            <v xml:space="preserve">H -- Yogyakarta                                   </v>
          </cell>
        </row>
        <row r="5829">
          <cell r="A5829">
            <v>6030</v>
          </cell>
          <cell r="B5829" t="str">
            <v>S</v>
          </cell>
          <cell r="C5829" t="str">
            <v>U</v>
          </cell>
          <cell r="D5829" t="str">
            <v>G</v>
          </cell>
          <cell r="E5829" t="str">
            <v xml:space="preserve">Semarang                                </v>
          </cell>
          <cell r="F5829" t="str">
            <v xml:space="preserve">G -- Semarang                                     </v>
          </cell>
        </row>
        <row r="5830">
          <cell r="A5830">
            <v>6031</v>
          </cell>
          <cell r="B5830" t="str">
            <v>S</v>
          </cell>
          <cell r="C5830" t="str">
            <v>U</v>
          </cell>
          <cell r="D5830" t="str">
            <v>G</v>
          </cell>
          <cell r="E5830" t="str">
            <v xml:space="preserve">Semarang                                </v>
          </cell>
          <cell r="F5830" t="str">
            <v xml:space="preserve">G -- Semarang                                     </v>
          </cell>
        </row>
        <row r="5831">
          <cell r="A5831">
            <v>3725</v>
          </cell>
          <cell r="B5831" t="str">
            <v>S</v>
          </cell>
          <cell r="C5831" t="str">
            <v>U</v>
          </cell>
          <cell r="D5831" t="str">
            <v>H</v>
          </cell>
          <cell r="E5831" t="str">
            <v xml:space="preserve">Yogyakarta                              </v>
          </cell>
          <cell r="F5831" t="str">
            <v xml:space="preserve">H -- Yogyakarta                                   </v>
          </cell>
        </row>
        <row r="5832">
          <cell r="A5832">
            <v>5240</v>
          </cell>
          <cell r="B5832" t="str">
            <v>S</v>
          </cell>
          <cell r="C5832" t="str">
            <v>U</v>
          </cell>
          <cell r="D5832" t="str">
            <v>N</v>
          </cell>
          <cell r="E5832" t="str">
            <v xml:space="preserve">Manado                                  </v>
          </cell>
          <cell r="F5832" t="str">
            <v xml:space="preserve">N -- Manado                                       </v>
          </cell>
        </row>
        <row r="5833">
          <cell r="A5833">
            <v>3367</v>
          </cell>
          <cell r="B5833" t="str">
            <v>S</v>
          </cell>
          <cell r="C5833" t="str">
            <v>U</v>
          </cell>
          <cell r="D5833" t="str">
            <v>X</v>
          </cell>
          <cell r="E5833" t="str">
            <v xml:space="preserve">KANWIL PEKANBARU                        </v>
          </cell>
          <cell r="F5833" t="str">
            <v xml:space="preserve">X -- KANWIL PEKANBARU                             </v>
          </cell>
        </row>
        <row r="5834">
          <cell r="A5834">
            <v>3645</v>
          </cell>
          <cell r="B5834" t="str">
            <v>S</v>
          </cell>
          <cell r="C5834" t="str">
            <v>U</v>
          </cell>
          <cell r="D5834" t="str">
            <v>K</v>
          </cell>
          <cell r="E5834" t="str">
            <v xml:space="preserve">Surabaya                                </v>
          </cell>
          <cell r="F5834" t="str">
            <v xml:space="preserve">K -- Surabaya                                     </v>
          </cell>
        </row>
        <row r="5835">
          <cell r="A5835">
            <v>4723</v>
          </cell>
          <cell r="B5835" t="str">
            <v>S</v>
          </cell>
          <cell r="C5835" t="str">
            <v>U</v>
          </cell>
          <cell r="D5835" t="str">
            <v>M</v>
          </cell>
          <cell r="E5835" t="str">
            <v xml:space="preserve">Denpasar                                </v>
          </cell>
          <cell r="F5835" t="str">
            <v xml:space="preserve">M -- Denpasar                                     </v>
          </cell>
        </row>
        <row r="5836">
          <cell r="A5836">
            <v>7950</v>
          </cell>
          <cell r="B5836" t="str">
            <v>S</v>
          </cell>
          <cell r="C5836" t="str">
            <v>U</v>
          </cell>
          <cell r="D5836" t="str">
            <v>M</v>
          </cell>
          <cell r="E5836" t="str">
            <v xml:space="preserve">Denpasar                                </v>
          </cell>
          <cell r="F5836" t="str">
            <v xml:space="preserve">M -- Denpasar                                     </v>
          </cell>
        </row>
        <row r="5837">
          <cell r="A5837">
            <v>4727</v>
          </cell>
          <cell r="B5837" t="str">
            <v>S</v>
          </cell>
          <cell r="C5837" t="str">
            <v>U</v>
          </cell>
          <cell r="D5837" t="str">
            <v>M</v>
          </cell>
          <cell r="E5837" t="str">
            <v xml:space="preserve">Denpasar                                </v>
          </cell>
          <cell r="F5837" t="str">
            <v xml:space="preserve">M -- Denpasar                                     </v>
          </cell>
        </row>
        <row r="5838">
          <cell r="A5838">
            <v>6528</v>
          </cell>
          <cell r="B5838" t="str">
            <v>S</v>
          </cell>
          <cell r="C5838" t="str">
            <v>U</v>
          </cell>
          <cell r="D5838" t="str">
            <v>K</v>
          </cell>
          <cell r="E5838" t="str">
            <v xml:space="preserve">Surabaya                                </v>
          </cell>
          <cell r="F5838" t="str">
            <v xml:space="preserve">K -- Surabaya                                     </v>
          </cell>
        </row>
        <row r="5839">
          <cell r="A5839">
            <v>7889</v>
          </cell>
          <cell r="B5839" t="str">
            <v>S</v>
          </cell>
          <cell r="C5839" t="str">
            <v>U</v>
          </cell>
          <cell r="D5839" t="str">
            <v>D</v>
          </cell>
          <cell r="E5839" t="str">
            <v xml:space="preserve">Palembang                               </v>
          </cell>
          <cell r="F5839" t="str">
            <v xml:space="preserve">D -- Palembang                                    </v>
          </cell>
        </row>
        <row r="5840">
          <cell r="A5840">
            <v>3395</v>
          </cell>
          <cell r="B5840" t="str">
            <v>S</v>
          </cell>
          <cell r="C5840" t="str">
            <v>U</v>
          </cell>
          <cell r="D5840" t="str">
            <v>D</v>
          </cell>
          <cell r="E5840" t="str">
            <v xml:space="preserve">Palembang                               </v>
          </cell>
          <cell r="F5840" t="str">
            <v xml:space="preserve">D -- Palembang                                    </v>
          </cell>
        </row>
        <row r="5841">
          <cell r="A5841">
            <v>7177</v>
          </cell>
          <cell r="B5841" t="str">
            <v>S</v>
          </cell>
          <cell r="C5841" t="str">
            <v>U</v>
          </cell>
          <cell r="D5841" t="str">
            <v>D</v>
          </cell>
          <cell r="E5841" t="str">
            <v xml:space="preserve">Palembang                               </v>
          </cell>
          <cell r="F5841" t="str">
            <v xml:space="preserve">D -- Palembang                                    </v>
          </cell>
        </row>
        <row r="5842">
          <cell r="A5842">
            <v>7178</v>
          </cell>
          <cell r="B5842" t="str">
            <v>S</v>
          </cell>
          <cell r="C5842" t="str">
            <v>U</v>
          </cell>
          <cell r="D5842" t="str">
            <v>D</v>
          </cell>
          <cell r="E5842" t="str">
            <v xml:space="preserve">Palembang                               </v>
          </cell>
          <cell r="F5842" t="str">
            <v xml:space="preserve">D -- Palembang                                    </v>
          </cell>
        </row>
        <row r="5843">
          <cell r="A5843">
            <v>3993</v>
          </cell>
          <cell r="B5843" t="str">
            <v>S</v>
          </cell>
          <cell r="C5843" t="str">
            <v>U</v>
          </cell>
          <cell r="D5843" t="str">
            <v>B</v>
          </cell>
          <cell r="E5843" t="str">
            <v xml:space="preserve">Medan                                   </v>
          </cell>
          <cell r="F5843" t="str">
            <v xml:space="preserve">B -- Medan                                        </v>
          </cell>
        </row>
        <row r="5844">
          <cell r="A5844">
            <v>7126</v>
          </cell>
          <cell r="B5844" t="str">
            <v>S</v>
          </cell>
          <cell r="C5844" t="str">
            <v>U</v>
          </cell>
          <cell r="D5844" t="str">
            <v>L</v>
          </cell>
          <cell r="E5844" t="str">
            <v xml:space="preserve">Banjarmasin                             </v>
          </cell>
          <cell r="F5844" t="str">
            <v xml:space="preserve">L -- Banjarmasin                                  </v>
          </cell>
        </row>
        <row r="5845">
          <cell r="A5845">
            <v>7355</v>
          </cell>
          <cell r="B5845" t="str">
            <v>S</v>
          </cell>
          <cell r="C5845" t="str">
            <v>U</v>
          </cell>
          <cell r="D5845" t="str">
            <v>G</v>
          </cell>
          <cell r="E5845" t="str">
            <v xml:space="preserve">Semarang                                </v>
          </cell>
          <cell r="F5845" t="str">
            <v xml:space="preserve">G -- Semarang                                     </v>
          </cell>
        </row>
        <row r="5846">
          <cell r="A5846">
            <v>4623</v>
          </cell>
          <cell r="B5846" t="str">
            <v>S</v>
          </cell>
          <cell r="C5846" t="str">
            <v>U</v>
          </cell>
          <cell r="D5846" t="str">
            <v>M</v>
          </cell>
          <cell r="E5846" t="str">
            <v xml:space="preserve">Denpasar                                </v>
          </cell>
          <cell r="F5846" t="str">
            <v xml:space="preserve">M -- Denpasar                                     </v>
          </cell>
        </row>
        <row r="5847">
          <cell r="A5847">
            <v>3680</v>
          </cell>
          <cell r="B5847" t="str">
            <v>S</v>
          </cell>
          <cell r="C5847" t="str">
            <v>U</v>
          </cell>
          <cell r="D5847" t="str">
            <v>F</v>
          </cell>
          <cell r="E5847" t="str">
            <v xml:space="preserve">Bandung                                 </v>
          </cell>
          <cell r="F5847" t="str">
            <v xml:space="preserve">F -- Bandung                                      </v>
          </cell>
        </row>
        <row r="5848">
          <cell r="A5848">
            <v>7801</v>
          </cell>
          <cell r="B5848" t="str">
            <v>S</v>
          </cell>
          <cell r="C5848" t="str">
            <v>U</v>
          </cell>
          <cell r="D5848" t="str">
            <v>L</v>
          </cell>
          <cell r="E5848" t="str">
            <v xml:space="preserve">Banjarmasin                             </v>
          </cell>
          <cell r="F5848" t="str">
            <v xml:space="preserve">L -- Banjarmasin                                  </v>
          </cell>
        </row>
        <row r="5849">
          <cell r="A5849">
            <v>6142</v>
          </cell>
          <cell r="B5849" t="str">
            <v>S</v>
          </cell>
          <cell r="C5849" t="str">
            <v>U</v>
          </cell>
          <cell r="D5849" t="str">
            <v>R</v>
          </cell>
          <cell r="E5849" t="str">
            <v xml:space="preserve">KANWIL MALANG                           </v>
          </cell>
          <cell r="F5849" t="str">
            <v xml:space="preserve">R -- KANWIL MALANG                                </v>
          </cell>
        </row>
        <row r="5850">
          <cell r="A5850">
            <v>8160</v>
          </cell>
          <cell r="B5850" t="str">
            <v>S</v>
          </cell>
          <cell r="C5850" t="str">
            <v>U</v>
          </cell>
          <cell r="D5850" t="str">
            <v>G</v>
          </cell>
          <cell r="E5850" t="str">
            <v xml:space="preserve">Semarang                                </v>
          </cell>
          <cell r="F5850" t="str">
            <v xml:space="preserve">G -- Semarang                                     </v>
          </cell>
        </row>
        <row r="5851">
          <cell r="A5851">
            <v>3790</v>
          </cell>
          <cell r="B5851" t="str">
            <v>S</v>
          </cell>
          <cell r="C5851" t="str">
            <v>U</v>
          </cell>
          <cell r="D5851" t="str">
            <v>G</v>
          </cell>
          <cell r="E5851" t="str">
            <v xml:space="preserve">Semarang                                </v>
          </cell>
          <cell r="F5851" t="str">
            <v xml:space="preserve">G -- Semarang                                     </v>
          </cell>
        </row>
        <row r="5852">
          <cell r="A5852">
            <v>7787</v>
          </cell>
          <cell r="B5852" t="str">
            <v>S</v>
          </cell>
          <cell r="C5852" t="str">
            <v>U</v>
          </cell>
          <cell r="D5852" t="str">
            <v>K</v>
          </cell>
          <cell r="E5852" t="str">
            <v xml:space="preserve">Surabaya                                </v>
          </cell>
          <cell r="F5852" t="str">
            <v xml:space="preserve">K -- Surabaya                                     </v>
          </cell>
        </row>
        <row r="5853">
          <cell r="A5853">
            <v>6439</v>
          </cell>
          <cell r="B5853" t="str">
            <v>S</v>
          </cell>
          <cell r="C5853" t="str">
            <v>U</v>
          </cell>
          <cell r="D5853" t="str">
            <v>R</v>
          </cell>
          <cell r="E5853" t="str">
            <v xml:space="preserve">KANWIL MALANG                           </v>
          </cell>
          <cell r="F5853" t="str">
            <v xml:space="preserve">R -- KANWIL MALANG                                </v>
          </cell>
        </row>
        <row r="5854">
          <cell r="A5854">
            <v>6976</v>
          </cell>
          <cell r="B5854" t="str">
            <v>S</v>
          </cell>
          <cell r="C5854" t="str">
            <v>U</v>
          </cell>
          <cell r="D5854" t="str">
            <v>H</v>
          </cell>
          <cell r="E5854" t="str">
            <v xml:space="preserve">Yogyakarta                              </v>
          </cell>
          <cell r="F5854" t="str">
            <v xml:space="preserve">H -- Yogyakarta                                   </v>
          </cell>
        </row>
        <row r="5855">
          <cell r="A5855">
            <v>940</v>
          </cell>
          <cell r="B5855" t="str">
            <v>S</v>
          </cell>
          <cell r="C5855" t="str">
            <v>U</v>
          </cell>
          <cell r="D5855" t="str">
            <v>E</v>
          </cell>
          <cell r="E5855" t="str">
            <v xml:space="preserve">DKI                                     </v>
          </cell>
          <cell r="F5855" t="str">
            <v xml:space="preserve">E -- DKI                                          </v>
          </cell>
        </row>
        <row r="5856">
          <cell r="A5856">
            <v>6695</v>
          </cell>
          <cell r="B5856" t="str">
            <v>S</v>
          </cell>
          <cell r="C5856" t="str">
            <v>U</v>
          </cell>
          <cell r="D5856" t="str">
            <v>H</v>
          </cell>
          <cell r="E5856" t="str">
            <v xml:space="preserve">Yogyakarta                              </v>
          </cell>
          <cell r="F5856" t="str">
            <v xml:space="preserve">H -- Yogyakarta                                   </v>
          </cell>
        </row>
        <row r="5857">
          <cell r="A5857">
            <v>7488</v>
          </cell>
          <cell r="B5857" t="str">
            <v>S</v>
          </cell>
          <cell r="C5857" t="str">
            <v>U</v>
          </cell>
          <cell r="D5857" t="str">
            <v>J</v>
          </cell>
          <cell r="E5857" t="str">
            <v xml:space="preserve">KANWIL BANDAR LAMPUNG                   </v>
          </cell>
          <cell r="F5857" t="str">
            <v xml:space="preserve">J -- KANWIL BANDAR LAMPUNG                        </v>
          </cell>
        </row>
        <row r="5858">
          <cell r="A5858">
            <v>5989</v>
          </cell>
          <cell r="B5858" t="str">
            <v>S</v>
          </cell>
          <cell r="C5858" t="str">
            <v>U</v>
          </cell>
          <cell r="D5858" t="str">
            <v>G</v>
          </cell>
          <cell r="E5858" t="str">
            <v xml:space="preserve">Semarang                                </v>
          </cell>
          <cell r="F5858" t="str">
            <v xml:space="preserve">G -- Semarang                                     </v>
          </cell>
        </row>
        <row r="5859">
          <cell r="A5859">
            <v>965</v>
          </cell>
          <cell r="B5859" t="str">
            <v>S</v>
          </cell>
          <cell r="C5859" t="str">
            <v>U</v>
          </cell>
          <cell r="D5859" t="str">
            <v>E</v>
          </cell>
          <cell r="E5859" t="str">
            <v xml:space="preserve">DKI                                     </v>
          </cell>
          <cell r="F5859" t="str">
            <v xml:space="preserve">E -- DKI                                          </v>
          </cell>
        </row>
        <row r="5860">
          <cell r="A5860">
            <v>962</v>
          </cell>
          <cell r="B5860" t="str">
            <v>S</v>
          </cell>
          <cell r="C5860" t="str">
            <v>U</v>
          </cell>
          <cell r="D5860" t="str">
            <v>Q</v>
          </cell>
          <cell r="E5860" t="str">
            <v xml:space="preserve">KANWIL JAKARTA 3                        </v>
          </cell>
          <cell r="F5860" t="str">
            <v xml:space="preserve">Q -- KANWIL JAKARTA 3                             </v>
          </cell>
        </row>
        <row r="5861">
          <cell r="A5861">
            <v>4544</v>
          </cell>
          <cell r="B5861" t="str">
            <v>S</v>
          </cell>
          <cell r="C5861" t="str">
            <v>U</v>
          </cell>
          <cell r="D5861" t="str">
            <v>L</v>
          </cell>
          <cell r="E5861" t="str">
            <v xml:space="preserve">Banjarmasin                             </v>
          </cell>
          <cell r="F5861" t="str">
            <v xml:space="preserve">L -- Banjarmasin                                  </v>
          </cell>
        </row>
        <row r="5862">
          <cell r="A5862">
            <v>3360</v>
          </cell>
          <cell r="B5862" t="str">
            <v>S</v>
          </cell>
          <cell r="C5862" t="str">
            <v>U</v>
          </cell>
          <cell r="D5862" t="str">
            <v>X</v>
          </cell>
          <cell r="E5862" t="str">
            <v xml:space="preserve">KANWIL PEKANBARU                        </v>
          </cell>
          <cell r="F5862" t="str">
            <v xml:space="preserve">X -- KANWIL PEKANBARU                             </v>
          </cell>
        </row>
        <row r="5863">
          <cell r="A5863">
            <v>5598</v>
          </cell>
          <cell r="B5863" t="str">
            <v>S</v>
          </cell>
          <cell r="C5863" t="str">
            <v>U</v>
          </cell>
          <cell r="D5863" t="str">
            <v>J</v>
          </cell>
          <cell r="E5863" t="str">
            <v xml:space="preserve">KANWIL BANDAR LAMPUNG                   </v>
          </cell>
          <cell r="F5863" t="str">
            <v xml:space="preserve">J -- KANWIL BANDAR LAMPUNG                        </v>
          </cell>
        </row>
        <row r="5864">
          <cell r="A5864">
            <v>3144</v>
          </cell>
          <cell r="B5864" t="str">
            <v>S</v>
          </cell>
          <cell r="C5864" t="str">
            <v>U</v>
          </cell>
          <cell r="D5864" t="str">
            <v>K</v>
          </cell>
          <cell r="E5864" t="str">
            <v xml:space="preserve">Surabaya                                </v>
          </cell>
          <cell r="F5864" t="str">
            <v xml:space="preserve">K -- Surabaya                                     </v>
          </cell>
        </row>
        <row r="5865">
          <cell r="A5865">
            <v>874</v>
          </cell>
          <cell r="B5865" t="str">
            <v>S</v>
          </cell>
          <cell r="C5865" t="str">
            <v>U</v>
          </cell>
          <cell r="D5865" t="str">
            <v>K</v>
          </cell>
          <cell r="E5865" t="str">
            <v xml:space="preserve">Surabaya                                </v>
          </cell>
          <cell r="F5865" t="str">
            <v xml:space="preserve">K -- Surabaya                                     </v>
          </cell>
        </row>
        <row r="5866">
          <cell r="A5866">
            <v>7917</v>
          </cell>
          <cell r="B5866" t="str">
            <v>S</v>
          </cell>
          <cell r="C5866" t="str">
            <v>U</v>
          </cell>
          <cell r="D5866" t="str">
            <v>X</v>
          </cell>
          <cell r="E5866" t="str">
            <v xml:space="preserve">KANWIL PEKANBARU                        </v>
          </cell>
          <cell r="F5866" t="str">
            <v xml:space="preserve">X -- KANWIL PEKANBARU                             </v>
          </cell>
        </row>
        <row r="5867">
          <cell r="A5867">
            <v>4490</v>
          </cell>
          <cell r="B5867" t="str">
            <v>S</v>
          </cell>
          <cell r="C5867" t="str">
            <v>U</v>
          </cell>
          <cell r="D5867" t="str">
            <v>L</v>
          </cell>
          <cell r="E5867" t="str">
            <v xml:space="preserve">Banjarmasin                             </v>
          </cell>
          <cell r="F5867" t="str">
            <v xml:space="preserve">L -- Banjarmasin                                  </v>
          </cell>
        </row>
        <row r="5868">
          <cell r="A5868">
            <v>6329</v>
          </cell>
          <cell r="B5868" t="str">
            <v>S</v>
          </cell>
          <cell r="C5868" t="str">
            <v>U</v>
          </cell>
          <cell r="D5868" t="str">
            <v>R</v>
          </cell>
          <cell r="E5868" t="str">
            <v xml:space="preserve">KANWIL MALANG                           </v>
          </cell>
          <cell r="F5868" t="str">
            <v xml:space="preserve">R -- KANWIL MALANG                                </v>
          </cell>
        </row>
        <row r="5869">
          <cell r="A5869">
            <v>3647</v>
          </cell>
          <cell r="B5869" t="str">
            <v>S</v>
          </cell>
          <cell r="C5869" t="str">
            <v>U</v>
          </cell>
          <cell r="D5869" t="str">
            <v>B</v>
          </cell>
          <cell r="E5869" t="str">
            <v xml:space="preserve">Medan                                   </v>
          </cell>
          <cell r="F5869" t="str">
            <v xml:space="preserve">B -- Medan                                        </v>
          </cell>
        </row>
        <row r="5870">
          <cell r="A5870">
            <v>5188</v>
          </cell>
          <cell r="B5870" t="str">
            <v>S</v>
          </cell>
          <cell r="C5870" t="str">
            <v>U</v>
          </cell>
          <cell r="D5870" t="str">
            <v>N</v>
          </cell>
          <cell r="E5870" t="str">
            <v xml:space="preserve">Manado                                  </v>
          </cell>
          <cell r="F5870" t="str">
            <v xml:space="preserve">N -- Manado                                       </v>
          </cell>
        </row>
        <row r="5871">
          <cell r="A5871">
            <v>7947</v>
          </cell>
          <cell r="B5871" t="str">
            <v>S</v>
          </cell>
          <cell r="C5871" t="str">
            <v>U</v>
          </cell>
          <cell r="D5871" t="str">
            <v>L</v>
          </cell>
          <cell r="E5871" t="str">
            <v xml:space="preserve">Banjarmasin                             </v>
          </cell>
          <cell r="F5871" t="str">
            <v xml:space="preserve">L -- Banjarmasin                                  </v>
          </cell>
        </row>
        <row r="5872">
          <cell r="A5872">
            <v>5002</v>
          </cell>
          <cell r="B5872" t="str">
            <v>S</v>
          </cell>
          <cell r="C5872" t="str">
            <v>U</v>
          </cell>
          <cell r="D5872" t="str">
            <v>P</v>
          </cell>
          <cell r="E5872" t="str">
            <v xml:space="preserve">Makassar                                </v>
          </cell>
          <cell r="F5872" t="str">
            <v xml:space="preserve">P -- Makassar                                     </v>
          </cell>
        </row>
        <row r="5873">
          <cell r="A5873">
            <v>5051</v>
          </cell>
          <cell r="B5873" t="str">
            <v>S</v>
          </cell>
          <cell r="C5873" t="str">
            <v>U</v>
          </cell>
          <cell r="D5873" t="str">
            <v>P</v>
          </cell>
          <cell r="E5873" t="str">
            <v xml:space="preserve">Makassar                                </v>
          </cell>
          <cell r="F5873" t="str">
            <v xml:space="preserve">P -- Makassar                                     </v>
          </cell>
        </row>
        <row r="5874">
          <cell r="A5874">
            <v>6234</v>
          </cell>
          <cell r="B5874" t="str">
            <v>S</v>
          </cell>
          <cell r="C5874" t="str">
            <v>U</v>
          </cell>
          <cell r="D5874" t="str">
            <v>R</v>
          </cell>
          <cell r="E5874" t="str">
            <v xml:space="preserve">KANWIL MALANG                           </v>
          </cell>
          <cell r="F5874" t="str">
            <v xml:space="preserve">R -- KANWIL MALANG                                </v>
          </cell>
        </row>
        <row r="5875">
          <cell r="A5875">
            <v>4673</v>
          </cell>
          <cell r="B5875" t="str">
            <v>S</v>
          </cell>
          <cell r="C5875" t="str">
            <v>U</v>
          </cell>
          <cell r="D5875" t="str">
            <v>M</v>
          </cell>
          <cell r="E5875" t="str">
            <v xml:space="preserve">Denpasar                                </v>
          </cell>
          <cell r="F5875" t="str">
            <v xml:space="preserve">M -- Denpasar                                     </v>
          </cell>
        </row>
        <row r="5876">
          <cell r="A5876">
            <v>4058</v>
          </cell>
          <cell r="B5876" t="str">
            <v>S</v>
          </cell>
          <cell r="C5876" t="str">
            <v>U</v>
          </cell>
          <cell r="D5876" t="str">
            <v>F</v>
          </cell>
          <cell r="E5876" t="str">
            <v xml:space="preserve">Bandung                                 </v>
          </cell>
          <cell r="F5876" t="str">
            <v xml:space="preserve">F -- Bandung                                      </v>
          </cell>
        </row>
        <row r="5877">
          <cell r="A5877">
            <v>3681</v>
          </cell>
          <cell r="B5877" t="str">
            <v>S</v>
          </cell>
          <cell r="C5877" t="str">
            <v>U</v>
          </cell>
          <cell r="D5877" t="str">
            <v>F</v>
          </cell>
          <cell r="E5877" t="str">
            <v xml:space="preserve">Bandung                                 </v>
          </cell>
          <cell r="F5877" t="str">
            <v xml:space="preserve">F -- Bandung                                      </v>
          </cell>
        </row>
        <row r="5878">
          <cell r="A5878">
            <v>7425</v>
          </cell>
          <cell r="B5878" t="str">
            <v>S</v>
          </cell>
          <cell r="C5878" t="str">
            <v>U</v>
          </cell>
          <cell r="D5878" t="str">
            <v>Q</v>
          </cell>
          <cell r="E5878" t="str">
            <v xml:space="preserve">KANWIL JAKARTA 3                        </v>
          </cell>
          <cell r="F5878" t="str">
            <v xml:space="preserve">Q -- KANWIL JAKARTA 3                             </v>
          </cell>
        </row>
        <row r="5879">
          <cell r="A5879">
            <v>4394</v>
          </cell>
          <cell r="B5879" t="str">
            <v>S</v>
          </cell>
          <cell r="C5879" t="str">
            <v>U</v>
          </cell>
          <cell r="D5879" t="str">
            <v>F</v>
          </cell>
          <cell r="E5879" t="str">
            <v xml:space="preserve">Bandung                                 </v>
          </cell>
          <cell r="F5879" t="str">
            <v xml:space="preserve">F -- Bandung                                      </v>
          </cell>
        </row>
        <row r="5880">
          <cell r="A5880">
            <v>4073</v>
          </cell>
          <cell r="B5880" t="str">
            <v>S</v>
          </cell>
          <cell r="C5880" t="str">
            <v>U</v>
          </cell>
          <cell r="D5880" t="str">
            <v>F</v>
          </cell>
          <cell r="E5880" t="str">
            <v xml:space="preserve">Bandung                                 </v>
          </cell>
          <cell r="F5880" t="str">
            <v xml:space="preserve">F -- Bandung                                      </v>
          </cell>
        </row>
        <row r="5881">
          <cell r="A5881">
            <v>7434</v>
          </cell>
          <cell r="B5881" t="str">
            <v>S</v>
          </cell>
          <cell r="C5881" t="str">
            <v>U</v>
          </cell>
          <cell r="D5881" t="str">
            <v>N</v>
          </cell>
          <cell r="E5881" t="str">
            <v xml:space="preserve">Manado                                  </v>
          </cell>
          <cell r="F5881" t="str">
            <v xml:space="preserve">N -- Manado                                       </v>
          </cell>
        </row>
        <row r="5882">
          <cell r="A5882">
            <v>5516</v>
          </cell>
          <cell r="B5882" t="str">
            <v>S</v>
          </cell>
          <cell r="C5882" t="str">
            <v>U</v>
          </cell>
          <cell r="D5882" t="str">
            <v>X</v>
          </cell>
          <cell r="E5882" t="str">
            <v xml:space="preserve">KANWIL PEKANBARU                        </v>
          </cell>
          <cell r="F5882" t="str">
            <v xml:space="preserve">X -- KANWIL PEKANBARU                             </v>
          </cell>
        </row>
        <row r="5883">
          <cell r="A5883">
            <v>4827</v>
          </cell>
          <cell r="B5883" t="str">
            <v>S</v>
          </cell>
          <cell r="C5883" t="str">
            <v>U</v>
          </cell>
          <cell r="D5883" t="str">
            <v>Q</v>
          </cell>
          <cell r="E5883" t="str">
            <v xml:space="preserve">KANWIL JAKARTA 3                        </v>
          </cell>
          <cell r="F5883" t="str">
            <v xml:space="preserve">Q -- KANWIL JAKARTA 3                             </v>
          </cell>
        </row>
        <row r="5884">
          <cell r="A5884">
            <v>4736</v>
          </cell>
          <cell r="B5884" t="str">
            <v>S</v>
          </cell>
          <cell r="C5884" t="str">
            <v>U</v>
          </cell>
          <cell r="D5884" t="str">
            <v>M</v>
          </cell>
          <cell r="E5884" t="str">
            <v xml:space="preserve">Denpasar                                </v>
          </cell>
          <cell r="F5884" t="str">
            <v xml:space="preserve">M -- Denpasar                                     </v>
          </cell>
        </row>
        <row r="5885">
          <cell r="A5885">
            <v>3979</v>
          </cell>
          <cell r="B5885" t="str">
            <v>S</v>
          </cell>
          <cell r="C5885" t="str">
            <v>U</v>
          </cell>
          <cell r="D5885" t="str">
            <v>B</v>
          </cell>
          <cell r="E5885" t="str">
            <v xml:space="preserve">Medan                                   </v>
          </cell>
          <cell r="F5885" t="str">
            <v xml:space="preserve">B -- Medan                                        </v>
          </cell>
        </row>
        <row r="5886">
          <cell r="A5886">
            <v>4312</v>
          </cell>
          <cell r="B5886" t="str">
            <v>S</v>
          </cell>
          <cell r="C5886" t="str">
            <v>U</v>
          </cell>
          <cell r="D5886" t="str">
            <v>F</v>
          </cell>
          <cell r="E5886" t="str">
            <v xml:space="preserve">Bandung                                 </v>
          </cell>
          <cell r="F5886" t="str">
            <v xml:space="preserve">F -- Bandung                                      </v>
          </cell>
        </row>
        <row r="5887">
          <cell r="A5887">
            <v>5376</v>
          </cell>
          <cell r="B5887" t="str">
            <v>S</v>
          </cell>
          <cell r="C5887" t="str">
            <v>U</v>
          </cell>
          <cell r="D5887" t="str">
            <v>B</v>
          </cell>
          <cell r="E5887" t="str">
            <v xml:space="preserve">Medan                                   </v>
          </cell>
          <cell r="F5887" t="str">
            <v xml:space="preserve">B -- Medan                                        </v>
          </cell>
        </row>
        <row r="5888">
          <cell r="A5888">
            <v>6890</v>
          </cell>
          <cell r="B5888" t="str">
            <v>S</v>
          </cell>
          <cell r="C5888" t="str">
            <v>U</v>
          </cell>
          <cell r="D5888" t="str">
            <v>H</v>
          </cell>
          <cell r="E5888" t="str">
            <v xml:space="preserve">Yogyakarta                              </v>
          </cell>
          <cell r="F5888" t="str">
            <v xml:space="preserve">H -- Yogyakarta                                   </v>
          </cell>
        </row>
        <row r="5889">
          <cell r="A5889">
            <v>5164</v>
          </cell>
          <cell r="B5889" t="str">
            <v>S</v>
          </cell>
          <cell r="C5889" t="str">
            <v>U</v>
          </cell>
          <cell r="D5889" t="str">
            <v>N</v>
          </cell>
          <cell r="E5889" t="str">
            <v xml:space="preserve">Manado                                  </v>
          </cell>
          <cell r="F5889" t="str">
            <v xml:space="preserve">N -- Manado                                       </v>
          </cell>
        </row>
        <row r="5890">
          <cell r="A5890">
            <v>6803</v>
          </cell>
          <cell r="B5890" t="str">
            <v>S</v>
          </cell>
          <cell r="C5890" t="str">
            <v>U</v>
          </cell>
          <cell r="D5890" t="str">
            <v>H</v>
          </cell>
          <cell r="E5890" t="str">
            <v xml:space="preserve">Yogyakarta                              </v>
          </cell>
          <cell r="F5890" t="str">
            <v xml:space="preserve">H -- Yogyakarta                                   </v>
          </cell>
        </row>
        <row r="5891">
          <cell r="A5891">
            <v>3083</v>
          </cell>
          <cell r="B5891" t="str">
            <v>S</v>
          </cell>
          <cell r="C5891" t="str">
            <v>U</v>
          </cell>
          <cell r="D5891" t="str">
            <v>H</v>
          </cell>
          <cell r="E5891" t="str">
            <v xml:space="preserve">Yogyakarta                              </v>
          </cell>
          <cell r="F5891" t="str">
            <v xml:space="preserve">H -- Yogyakarta                                   </v>
          </cell>
        </row>
        <row r="5892">
          <cell r="A5892">
            <v>5264</v>
          </cell>
          <cell r="B5892" t="str">
            <v>S</v>
          </cell>
          <cell r="C5892" t="str">
            <v>U</v>
          </cell>
          <cell r="D5892" t="str">
            <v>B</v>
          </cell>
          <cell r="E5892" t="str">
            <v xml:space="preserve">Medan                                   </v>
          </cell>
          <cell r="F5892" t="str">
            <v xml:space="preserve">B -- Medan                                        </v>
          </cell>
        </row>
        <row r="5893">
          <cell r="A5893">
            <v>4366</v>
          </cell>
          <cell r="B5893" t="str">
            <v>S</v>
          </cell>
          <cell r="C5893" t="str">
            <v>U</v>
          </cell>
          <cell r="D5893" t="str">
            <v>F</v>
          </cell>
          <cell r="E5893" t="str">
            <v xml:space="preserve">Bandung                                 </v>
          </cell>
          <cell r="F5893" t="str">
            <v xml:space="preserve">F -- Bandung                                      </v>
          </cell>
        </row>
        <row r="5894">
          <cell r="A5894">
            <v>6032</v>
          </cell>
          <cell r="B5894" t="str">
            <v>S</v>
          </cell>
          <cell r="C5894" t="str">
            <v>U</v>
          </cell>
          <cell r="D5894" t="str">
            <v>G</v>
          </cell>
          <cell r="E5894" t="str">
            <v xml:space="preserve">Semarang                                </v>
          </cell>
          <cell r="F5894" t="str">
            <v xml:space="preserve">G -- Semarang                                     </v>
          </cell>
        </row>
        <row r="5895">
          <cell r="A5895">
            <v>3688</v>
          </cell>
          <cell r="B5895" t="str">
            <v>S</v>
          </cell>
          <cell r="C5895" t="str">
            <v>U</v>
          </cell>
          <cell r="D5895" t="str">
            <v>G</v>
          </cell>
          <cell r="E5895" t="str">
            <v xml:space="preserve">Semarang                                </v>
          </cell>
          <cell r="F5895" t="str">
            <v xml:space="preserve">G -- Semarang                                     </v>
          </cell>
        </row>
        <row r="5896">
          <cell r="A5896">
            <v>7371</v>
          </cell>
          <cell r="B5896" t="str">
            <v>S</v>
          </cell>
          <cell r="C5896" t="str">
            <v>U</v>
          </cell>
          <cell r="D5896" t="str">
            <v>Q</v>
          </cell>
          <cell r="E5896" t="str">
            <v xml:space="preserve">KANWIL JAKARTA 3                        </v>
          </cell>
          <cell r="F5896" t="str">
            <v xml:space="preserve">Q -- KANWIL JAKARTA 3                             </v>
          </cell>
        </row>
        <row r="5897">
          <cell r="A5897">
            <v>6680</v>
          </cell>
          <cell r="B5897" t="str">
            <v>S</v>
          </cell>
          <cell r="C5897" t="str">
            <v>U</v>
          </cell>
          <cell r="D5897" t="str">
            <v>H</v>
          </cell>
          <cell r="E5897" t="str">
            <v xml:space="preserve">Yogyakarta                              </v>
          </cell>
          <cell r="F5897" t="str">
            <v xml:space="preserve">H -- Yogyakarta                                   </v>
          </cell>
        </row>
        <row r="5898">
          <cell r="A5898">
            <v>5026</v>
          </cell>
          <cell r="B5898" t="str">
            <v>S</v>
          </cell>
          <cell r="C5898" t="str">
            <v>U</v>
          </cell>
          <cell r="D5898" t="str">
            <v>P</v>
          </cell>
          <cell r="E5898" t="str">
            <v xml:space="preserve">Makassar                                </v>
          </cell>
          <cell r="F5898" t="str">
            <v xml:space="preserve">P -- Makassar                                     </v>
          </cell>
        </row>
        <row r="5899">
          <cell r="A5899">
            <v>8030</v>
          </cell>
          <cell r="B5899" t="str">
            <v>S</v>
          </cell>
          <cell r="C5899" t="str">
            <v>U</v>
          </cell>
          <cell r="D5899" t="str">
            <v>P</v>
          </cell>
          <cell r="E5899" t="str">
            <v xml:space="preserve">Makassar                                </v>
          </cell>
          <cell r="F5899" t="str">
            <v xml:space="preserve">P -- Makassar                                     </v>
          </cell>
        </row>
        <row r="5900">
          <cell r="A5900">
            <v>4460</v>
          </cell>
          <cell r="B5900" t="str">
            <v>S</v>
          </cell>
          <cell r="C5900" t="str">
            <v>U</v>
          </cell>
          <cell r="D5900" t="str">
            <v>F</v>
          </cell>
          <cell r="E5900" t="str">
            <v xml:space="preserve">Bandung                                 </v>
          </cell>
          <cell r="F5900" t="str">
            <v xml:space="preserve">F -- Bandung                                      </v>
          </cell>
        </row>
        <row r="5901">
          <cell r="A5901">
            <v>4948</v>
          </cell>
          <cell r="B5901" t="str">
            <v>S</v>
          </cell>
          <cell r="C5901" t="str">
            <v>U</v>
          </cell>
          <cell r="D5901" t="str">
            <v>P</v>
          </cell>
          <cell r="E5901" t="str">
            <v xml:space="preserve">Makassar                                </v>
          </cell>
          <cell r="F5901" t="str">
            <v xml:space="preserve">P -- Makassar                                     </v>
          </cell>
        </row>
        <row r="5902">
          <cell r="A5902">
            <v>4949</v>
          </cell>
          <cell r="B5902" t="str">
            <v>S</v>
          </cell>
          <cell r="C5902" t="str">
            <v>U</v>
          </cell>
          <cell r="D5902" t="str">
            <v>P</v>
          </cell>
          <cell r="E5902" t="str">
            <v xml:space="preserve">Makassar                                </v>
          </cell>
          <cell r="F5902" t="str">
            <v xml:space="preserve">P -- Makassar                                     </v>
          </cell>
        </row>
        <row r="5903">
          <cell r="A5903">
            <v>4950</v>
          </cell>
          <cell r="B5903" t="str">
            <v>S</v>
          </cell>
          <cell r="C5903" t="str">
            <v>U</v>
          </cell>
          <cell r="D5903" t="str">
            <v>P</v>
          </cell>
          <cell r="E5903" t="str">
            <v xml:space="preserve">Makassar                                </v>
          </cell>
          <cell r="F5903" t="str">
            <v xml:space="preserve">P -- Makassar                                     </v>
          </cell>
        </row>
        <row r="5904">
          <cell r="A5904">
            <v>3994</v>
          </cell>
          <cell r="B5904" t="str">
            <v>S</v>
          </cell>
          <cell r="C5904" t="str">
            <v>U</v>
          </cell>
          <cell r="D5904" t="str">
            <v>B</v>
          </cell>
          <cell r="E5904" t="str">
            <v xml:space="preserve">Medan                                   </v>
          </cell>
          <cell r="F5904" t="str">
            <v xml:space="preserve">B -- Medan                                        </v>
          </cell>
        </row>
        <row r="5905">
          <cell r="A5905">
            <v>3921</v>
          </cell>
          <cell r="B5905" t="str">
            <v>S</v>
          </cell>
          <cell r="C5905" t="str">
            <v>U</v>
          </cell>
          <cell r="D5905" t="str">
            <v>B</v>
          </cell>
          <cell r="E5905" t="str">
            <v xml:space="preserve">Medan                                   </v>
          </cell>
          <cell r="F5905" t="str">
            <v xml:space="preserve">B -- Medan                                        </v>
          </cell>
        </row>
        <row r="5906">
          <cell r="A5906">
            <v>7642</v>
          </cell>
          <cell r="B5906" t="str">
            <v>S</v>
          </cell>
          <cell r="C5906" t="str">
            <v>U</v>
          </cell>
          <cell r="D5906" t="str">
            <v>L</v>
          </cell>
          <cell r="E5906" t="str">
            <v xml:space="preserve">Banjarmasin                             </v>
          </cell>
          <cell r="F5906" t="str">
            <v xml:space="preserve">L -- Banjarmasin                                  </v>
          </cell>
        </row>
        <row r="5907">
          <cell r="A5907">
            <v>4179</v>
          </cell>
          <cell r="B5907" t="str">
            <v>S</v>
          </cell>
          <cell r="C5907" t="str">
            <v>U</v>
          </cell>
          <cell r="D5907" t="str">
            <v>F</v>
          </cell>
          <cell r="E5907" t="str">
            <v xml:space="preserve">Bandung                                 </v>
          </cell>
          <cell r="F5907" t="str">
            <v xml:space="preserve">F -- Bandung                                      </v>
          </cell>
        </row>
        <row r="5908">
          <cell r="A5908">
            <v>3435</v>
          </cell>
          <cell r="B5908" t="str">
            <v>S</v>
          </cell>
          <cell r="C5908" t="str">
            <v>U</v>
          </cell>
          <cell r="D5908" t="str">
            <v>L</v>
          </cell>
          <cell r="E5908" t="str">
            <v xml:space="preserve">Banjarmasin                             </v>
          </cell>
          <cell r="F5908" t="str">
            <v xml:space="preserve">L -- Banjarmasin                                  </v>
          </cell>
        </row>
        <row r="5909">
          <cell r="A5909">
            <v>3609</v>
          </cell>
          <cell r="B5909" t="str">
            <v>S</v>
          </cell>
          <cell r="C5909" t="str">
            <v>U</v>
          </cell>
          <cell r="D5909" t="str">
            <v>L</v>
          </cell>
          <cell r="E5909" t="str">
            <v xml:space="preserve">Banjarmasin                             </v>
          </cell>
          <cell r="F5909" t="str">
            <v xml:space="preserve">L -- Banjarmasin                                  </v>
          </cell>
        </row>
        <row r="5910">
          <cell r="A5910">
            <v>6637</v>
          </cell>
          <cell r="B5910" t="str">
            <v>S</v>
          </cell>
          <cell r="C5910" t="str">
            <v>U</v>
          </cell>
          <cell r="D5910" t="str">
            <v>H</v>
          </cell>
          <cell r="E5910" t="str">
            <v xml:space="preserve">Yogyakarta                              </v>
          </cell>
          <cell r="F5910" t="str">
            <v xml:space="preserve">H -- Yogyakarta                                   </v>
          </cell>
        </row>
        <row r="5911">
          <cell r="A5911">
            <v>7073</v>
          </cell>
          <cell r="B5911" t="str">
            <v>S</v>
          </cell>
          <cell r="C5911" t="str">
            <v>U</v>
          </cell>
          <cell r="D5911" t="str">
            <v>P</v>
          </cell>
          <cell r="E5911" t="str">
            <v xml:space="preserve">Makassar                                </v>
          </cell>
          <cell r="F5911" t="str">
            <v xml:space="preserve">P -- Makassar                                     </v>
          </cell>
        </row>
        <row r="5912">
          <cell r="A5912">
            <v>5072</v>
          </cell>
          <cell r="B5912" t="str">
            <v>S</v>
          </cell>
          <cell r="C5912" t="str">
            <v>U</v>
          </cell>
          <cell r="D5912" t="str">
            <v>P</v>
          </cell>
          <cell r="E5912" t="str">
            <v xml:space="preserve">Makassar                                </v>
          </cell>
          <cell r="F5912" t="str">
            <v xml:space="preserve">P -- Makassar                                     </v>
          </cell>
        </row>
        <row r="5913">
          <cell r="A5913">
            <v>3967</v>
          </cell>
          <cell r="B5913" t="str">
            <v>S</v>
          </cell>
          <cell r="C5913" t="str">
            <v>U</v>
          </cell>
          <cell r="D5913" t="str">
            <v>B</v>
          </cell>
          <cell r="E5913" t="str">
            <v xml:space="preserve">Medan                                   </v>
          </cell>
          <cell r="F5913" t="str">
            <v xml:space="preserve">B -- Medan                                        </v>
          </cell>
        </row>
        <row r="5914">
          <cell r="A5914">
            <v>3858</v>
          </cell>
          <cell r="B5914" t="str">
            <v>S</v>
          </cell>
          <cell r="C5914" t="str">
            <v>U</v>
          </cell>
          <cell r="D5914" t="str">
            <v>L</v>
          </cell>
          <cell r="E5914" t="str">
            <v xml:space="preserve">Banjarmasin                             </v>
          </cell>
          <cell r="F5914" t="str">
            <v xml:space="preserve">L -- Banjarmasin                                  </v>
          </cell>
        </row>
        <row r="5915">
          <cell r="A5915">
            <v>6294</v>
          </cell>
          <cell r="B5915" t="str">
            <v>S</v>
          </cell>
          <cell r="C5915" t="str">
            <v>U</v>
          </cell>
          <cell r="D5915" t="str">
            <v>K</v>
          </cell>
          <cell r="E5915" t="str">
            <v xml:space="preserve">Surabaya                                </v>
          </cell>
          <cell r="F5915" t="str">
            <v xml:space="preserve">K -- Surabaya                                     </v>
          </cell>
        </row>
        <row r="5916">
          <cell r="A5916">
            <v>6659</v>
          </cell>
          <cell r="B5916" t="str">
            <v>S</v>
          </cell>
          <cell r="C5916" t="str">
            <v>U</v>
          </cell>
          <cell r="D5916" t="str">
            <v>H</v>
          </cell>
          <cell r="E5916" t="str">
            <v xml:space="preserve">Yogyakarta                              </v>
          </cell>
          <cell r="F5916" t="str">
            <v xml:space="preserve">H -- Yogyakarta                                   </v>
          </cell>
        </row>
        <row r="5917">
          <cell r="A5917">
            <v>6285</v>
          </cell>
          <cell r="B5917" t="str">
            <v>S</v>
          </cell>
          <cell r="C5917" t="str">
            <v>U</v>
          </cell>
          <cell r="D5917" t="str">
            <v>R</v>
          </cell>
          <cell r="E5917" t="str">
            <v xml:space="preserve">KANWIL MALANG                           </v>
          </cell>
          <cell r="F5917" t="str">
            <v xml:space="preserve">R -- KANWIL MALANG                                </v>
          </cell>
        </row>
        <row r="5918">
          <cell r="A5918">
            <v>7296</v>
          </cell>
          <cell r="B5918" t="str">
            <v>S</v>
          </cell>
          <cell r="C5918" t="str">
            <v>U</v>
          </cell>
          <cell r="D5918" t="str">
            <v>H</v>
          </cell>
          <cell r="E5918" t="str">
            <v xml:space="preserve">Yogyakarta                              </v>
          </cell>
          <cell r="F5918" t="str">
            <v xml:space="preserve">H -- Yogyakarta                                   </v>
          </cell>
        </row>
        <row r="5919">
          <cell r="A5919">
            <v>7061</v>
          </cell>
          <cell r="B5919" t="str">
            <v>S</v>
          </cell>
          <cell r="C5919" t="str">
            <v>U</v>
          </cell>
          <cell r="D5919" t="str">
            <v>H</v>
          </cell>
          <cell r="E5919" t="str">
            <v xml:space="preserve">Yogyakarta                              </v>
          </cell>
          <cell r="F5919" t="str">
            <v xml:space="preserve">H -- Yogyakarta                                   </v>
          </cell>
        </row>
        <row r="5920">
          <cell r="A5920">
            <v>6129</v>
          </cell>
          <cell r="B5920" t="str">
            <v>S</v>
          </cell>
          <cell r="C5920" t="str">
            <v>U</v>
          </cell>
          <cell r="D5920" t="str">
            <v>R</v>
          </cell>
          <cell r="E5920" t="str">
            <v xml:space="preserve">KANWIL MALANG                           </v>
          </cell>
          <cell r="F5920" t="str">
            <v xml:space="preserve">R -- KANWIL MALANG                                </v>
          </cell>
        </row>
        <row r="5921">
          <cell r="A5921">
            <v>6447</v>
          </cell>
          <cell r="B5921" t="str">
            <v>S</v>
          </cell>
          <cell r="C5921" t="str">
            <v>U</v>
          </cell>
          <cell r="D5921" t="str">
            <v>R</v>
          </cell>
          <cell r="E5921" t="str">
            <v xml:space="preserve">KANWIL MALANG                           </v>
          </cell>
          <cell r="F5921" t="str">
            <v xml:space="preserve">R -- KANWIL MALANG                                </v>
          </cell>
        </row>
        <row r="5922">
          <cell r="A5922">
            <v>6880</v>
          </cell>
          <cell r="B5922" t="str">
            <v>S</v>
          </cell>
          <cell r="C5922" t="str">
            <v>U</v>
          </cell>
          <cell r="D5922" t="str">
            <v>H</v>
          </cell>
          <cell r="E5922" t="str">
            <v xml:space="preserve">Yogyakarta                              </v>
          </cell>
          <cell r="F5922" t="str">
            <v xml:space="preserve">H -- Yogyakarta                                   </v>
          </cell>
        </row>
        <row r="5923">
          <cell r="A5923">
            <v>6495</v>
          </cell>
          <cell r="B5923" t="str">
            <v>S</v>
          </cell>
          <cell r="C5923" t="str">
            <v>U</v>
          </cell>
          <cell r="D5923" t="str">
            <v>R</v>
          </cell>
          <cell r="E5923" t="str">
            <v xml:space="preserve">KANWIL MALANG                           </v>
          </cell>
          <cell r="F5923" t="str">
            <v xml:space="preserve">R -- KANWIL MALANG                                </v>
          </cell>
        </row>
        <row r="5924">
          <cell r="A5924">
            <v>4478</v>
          </cell>
          <cell r="B5924" t="str">
            <v>S</v>
          </cell>
          <cell r="C5924" t="str">
            <v>U</v>
          </cell>
          <cell r="D5924" t="str">
            <v>L</v>
          </cell>
          <cell r="E5924" t="str">
            <v xml:space="preserve">Banjarmasin                             </v>
          </cell>
          <cell r="F5924" t="str">
            <v xml:space="preserve">L -- Banjarmasin                                  </v>
          </cell>
        </row>
        <row r="5925">
          <cell r="A5925">
            <v>5877</v>
          </cell>
          <cell r="B5925" t="str">
            <v>S</v>
          </cell>
          <cell r="C5925" t="str">
            <v>U</v>
          </cell>
          <cell r="D5925" t="str">
            <v>G</v>
          </cell>
          <cell r="E5925" t="str">
            <v xml:space="preserve">Semarang                                </v>
          </cell>
          <cell r="F5925" t="str">
            <v xml:space="preserve">G -- Semarang                                     </v>
          </cell>
        </row>
        <row r="5926">
          <cell r="A5926">
            <v>6569</v>
          </cell>
          <cell r="B5926" t="str">
            <v>S</v>
          </cell>
          <cell r="C5926" t="str">
            <v>U</v>
          </cell>
          <cell r="D5926" t="str">
            <v>K</v>
          </cell>
          <cell r="E5926" t="str">
            <v xml:space="preserve">Surabaya                                </v>
          </cell>
          <cell r="F5926" t="str">
            <v xml:space="preserve">K -- Surabaya                                     </v>
          </cell>
        </row>
        <row r="5927">
          <cell r="A5927">
            <v>6935</v>
          </cell>
          <cell r="B5927" t="str">
            <v>S</v>
          </cell>
          <cell r="C5927" t="str">
            <v>U</v>
          </cell>
          <cell r="D5927" t="str">
            <v>H</v>
          </cell>
          <cell r="E5927" t="str">
            <v xml:space="preserve">Yogyakarta                              </v>
          </cell>
          <cell r="F5927" t="str">
            <v xml:space="preserve">H -- Yogyakarta                                   </v>
          </cell>
        </row>
        <row r="5928">
          <cell r="A5928">
            <v>4897</v>
          </cell>
          <cell r="B5928" t="str">
            <v>S</v>
          </cell>
          <cell r="C5928" t="str">
            <v>U</v>
          </cell>
          <cell r="D5928" t="str">
            <v>O</v>
          </cell>
          <cell r="E5928" t="str">
            <v xml:space="preserve">KANWIL JAYAPURA                         </v>
          </cell>
          <cell r="F5928" t="str">
            <v xml:space="preserve">O -- KANWIL JAYAPURA                              </v>
          </cell>
        </row>
        <row r="5929">
          <cell r="A5929">
            <v>7039</v>
          </cell>
          <cell r="B5929" t="str">
            <v>S</v>
          </cell>
          <cell r="C5929" t="str">
            <v>U</v>
          </cell>
          <cell r="D5929" t="str">
            <v>B</v>
          </cell>
          <cell r="E5929" t="str">
            <v xml:space="preserve">Medan                                   </v>
          </cell>
          <cell r="F5929" t="str">
            <v xml:space="preserve">B -- Medan                                        </v>
          </cell>
        </row>
        <row r="5930">
          <cell r="A5930">
            <v>4748</v>
          </cell>
          <cell r="B5930" t="str">
            <v>S</v>
          </cell>
          <cell r="C5930" t="str">
            <v>U</v>
          </cell>
          <cell r="D5930" t="str">
            <v>M</v>
          </cell>
          <cell r="E5930" t="str">
            <v xml:space="preserve">Denpasar                                </v>
          </cell>
          <cell r="F5930" t="str">
            <v xml:space="preserve">M -- Denpasar                                     </v>
          </cell>
        </row>
        <row r="5931">
          <cell r="A5931">
            <v>3119</v>
          </cell>
          <cell r="B5931" t="str">
            <v>S</v>
          </cell>
          <cell r="C5931" t="str">
            <v>U</v>
          </cell>
          <cell r="D5931" t="str">
            <v>H</v>
          </cell>
          <cell r="E5931" t="str">
            <v xml:space="preserve">Yogyakarta                              </v>
          </cell>
          <cell r="F5931" t="str">
            <v xml:space="preserve">H -- Yogyakarta                                   </v>
          </cell>
        </row>
        <row r="5932">
          <cell r="A5932">
            <v>3882</v>
          </cell>
          <cell r="B5932" t="str">
            <v>S</v>
          </cell>
          <cell r="C5932" t="str">
            <v>U</v>
          </cell>
          <cell r="D5932" t="str">
            <v>K</v>
          </cell>
          <cell r="E5932" t="str">
            <v xml:space="preserve">Surabaya                                </v>
          </cell>
          <cell r="F5932" t="str">
            <v xml:space="preserve">K -- Surabaya                                     </v>
          </cell>
        </row>
        <row r="5933">
          <cell r="A5933">
            <v>980</v>
          </cell>
          <cell r="B5933" t="str">
            <v>S</v>
          </cell>
          <cell r="C5933" t="str">
            <v>U</v>
          </cell>
          <cell r="D5933" t="str">
            <v>G</v>
          </cell>
          <cell r="E5933" t="str">
            <v xml:space="preserve">Semarang                                </v>
          </cell>
          <cell r="F5933" t="str">
            <v xml:space="preserve">G -- Semarang                                     </v>
          </cell>
        </row>
        <row r="5934">
          <cell r="A5934">
            <v>4832</v>
          </cell>
          <cell r="B5934" t="str">
            <v>S</v>
          </cell>
          <cell r="C5934" t="str">
            <v>U</v>
          </cell>
          <cell r="D5934" t="str">
            <v>Q</v>
          </cell>
          <cell r="E5934" t="str">
            <v xml:space="preserve">KANWIL JAKARTA 3                        </v>
          </cell>
          <cell r="F5934" t="str">
            <v xml:space="preserve">Q -- KANWIL JAKARTA 3                             </v>
          </cell>
        </row>
        <row r="5935">
          <cell r="A5935">
            <v>6496</v>
          </cell>
          <cell r="B5935" t="str">
            <v>S</v>
          </cell>
          <cell r="C5935" t="str">
            <v>U</v>
          </cell>
          <cell r="D5935" t="str">
            <v>R</v>
          </cell>
          <cell r="E5935" t="str">
            <v xml:space="preserve">KANWIL MALANG                           </v>
          </cell>
          <cell r="F5935" t="str">
            <v xml:space="preserve">R -- KANWIL MALANG                                </v>
          </cell>
        </row>
        <row r="5936">
          <cell r="A5936">
            <v>4577</v>
          </cell>
          <cell r="B5936" t="str">
            <v>S</v>
          </cell>
          <cell r="C5936" t="str">
            <v>U</v>
          </cell>
          <cell r="D5936" t="str">
            <v>L</v>
          </cell>
          <cell r="E5936" t="str">
            <v xml:space="preserve">Banjarmasin                             </v>
          </cell>
          <cell r="F5936" t="str">
            <v xml:space="preserve">L -- Banjarmasin                                  </v>
          </cell>
        </row>
        <row r="5937">
          <cell r="A5937">
            <v>3960</v>
          </cell>
          <cell r="B5937" t="str">
            <v>S</v>
          </cell>
          <cell r="C5937" t="str">
            <v>U</v>
          </cell>
          <cell r="D5937" t="str">
            <v>B</v>
          </cell>
          <cell r="E5937" t="str">
            <v xml:space="preserve">Medan                                   </v>
          </cell>
          <cell r="F5937" t="str">
            <v xml:space="preserve">B -- Medan                                        </v>
          </cell>
        </row>
        <row r="5938">
          <cell r="A5938">
            <v>5224</v>
          </cell>
          <cell r="B5938" t="str">
            <v>S</v>
          </cell>
          <cell r="C5938" t="str">
            <v>U</v>
          </cell>
          <cell r="D5938" t="str">
            <v>N</v>
          </cell>
          <cell r="E5938" t="str">
            <v xml:space="preserve">Manado                                  </v>
          </cell>
          <cell r="F5938" t="str">
            <v xml:space="preserve">N -- Manado                                       </v>
          </cell>
        </row>
        <row r="5939">
          <cell r="A5939">
            <v>6159</v>
          </cell>
          <cell r="B5939" t="str">
            <v>S</v>
          </cell>
          <cell r="C5939" t="str">
            <v>U</v>
          </cell>
          <cell r="D5939" t="str">
            <v>R</v>
          </cell>
          <cell r="E5939" t="str">
            <v xml:space="preserve">KANWIL MALANG                           </v>
          </cell>
          <cell r="F5939" t="str">
            <v xml:space="preserve">R -- KANWIL MALANG                                </v>
          </cell>
        </row>
        <row r="5940">
          <cell r="A5940">
            <v>4810</v>
          </cell>
          <cell r="B5940" t="str">
            <v>S</v>
          </cell>
          <cell r="C5940" t="str">
            <v>U</v>
          </cell>
          <cell r="D5940" t="str">
            <v>L</v>
          </cell>
          <cell r="E5940" t="str">
            <v xml:space="preserve">Banjarmasin                             </v>
          </cell>
          <cell r="F5940" t="str">
            <v xml:space="preserve">L -- Banjarmasin                                  </v>
          </cell>
        </row>
        <row r="5941">
          <cell r="A5941">
            <v>5228</v>
          </cell>
          <cell r="B5941" t="str">
            <v>S</v>
          </cell>
          <cell r="C5941" t="str">
            <v>U</v>
          </cell>
          <cell r="D5941" t="str">
            <v>N</v>
          </cell>
          <cell r="E5941" t="str">
            <v xml:space="preserve">Manado                                  </v>
          </cell>
          <cell r="F5941" t="str">
            <v xml:space="preserve">N -- Manado                                       </v>
          </cell>
        </row>
        <row r="5942">
          <cell r="A5942">
            <v>6638</v>
          </cell>
          <cell r="B5942" t="str">
            <v>S</v>
          </cell>
          <cell r="C5942" t="str">
            <v>U</v>
          </cell>
          <cell r="D5942" t="str">
            <v>H</v>
          </cell>
          <cell r="E5942" t="str">
            <v xml:space="preserve">Yogyakarta                              </v>
          </cell>
          <cell r="F5942" t="str">
            <v xml:space="preserve">H -- Yogyakarta                                   </v>
          </cell>
        </row>
        <row r="5943">
          <cell r="A5943">
            <v>5786</v>
          </cell>
          <cell r="B5943" t="str">
            <v>S</v>
          </cell>
          <cell r="C5943" t="str">
            <v>U</v>
          </cell>
          <cell r="D5943" t="str">
            <v>D</v>
          </cell>
          <cell r="E5943" t="str">
            <v xml:space="preserve">Palembang                               </v>
          </cell>
          <cell r="F5943" t="str">
            <v xml:space="preserve">D -- Palembang                                    </v>
          </cell>
        </row>
        <row r="5944">
          <cell r="A5944">
            <v>4569</v>
          </cell>
          <cell r="B5944" t="str">
            <v>S</v>
          </cell>
          <cell r="C5944" t="str">
            <v>U</v>
          </cell>
          <cell r="D5944" t="str">
            <v>L</v>
          </cell>
          <cell r="E5944" t="str">
            <v xml:space="preserve">Banjarmasin                             </v>
          </cell>
          <cell r="F5944" t="str">
            <v xml:space="preserve">L -- Banjarmasin                                  </v>
          </cell>
        </row>
        <row r="5945">
          <cell r="A5945">
            <v>7248</v>
          </cell>
          <cell r="B5945" t="str">
            <v>S</v>
          </cell>
          <cell r="C5945" t="str">
            <v>U</v>
          </cell>
          <cell r="D5945" t="str">
            <v>L</v>
          </cell>
          <cell r="E5945" t="str">
            <v xml:space="preserve">Banjarmasin                             </v>
          </cell>
          <cell r="F5945" t="str">
            <v xml:space="preserve">L -- Banjarmasin                                  </v>
          </cell>
        </row>
        <row r="5946">
          <cell r="A5946">
            <v>3233</v>
          </cell>
          <cell r="B5946" t="str">
            <v>S</v>
          </cell>
          <cell r="C5946" t="str">
            <v>U</v>
          </cell>
          <cell r="D5946" t="str">
            <v>L</v>
          </cell>
          <cell r="E5946" t="str">
            <v xml:space="preserve">Banjarmasin                             </v>
          </cell>
          <cell r="F5946" t="str">
            <v xml:space="preserve">L -- Banjarmasin                                  </v>
          </cell>
        </row>
        <row r="5947">
          <cell r="A5947">
            <v>3552</v>
          </cell>
          <cell r="B5947" t="str">
            <v>S</v>
          </cell>
          <cell r="C5947" t="str">
            <v>U</v>
          </cell>
          <cell r="D5947" t="str">
            <v>D</v>
          </cell>
          <cell r="E5947" t="str">
            <v xml:space="preserve">Palembang                               </v>
          </cell>
          <cell r="F5947" t="str">
            <v xml:space="preserve">D -- Palembang                                    </v>
          </cell>
        </row>
        <row r="5948">
          <cell r="A5948">
            <v>7818</v>
          </cell>
          <cell r="B5948" t="str">
            <v>S</v>
          </cell>
          <cell r="C5948" t="str">
            <v>U</v>
          </cell>
          <cell r="D5948" t="str">
            <v>O</v>
          </cell>
          <cell r="E5948" t="str">
            <v xml:space="preserve">KANWIL JAYAPURA                         </v>
          </cell>
          <cell r="F5948" t="str">
            <v xml:space="preserve">O -- KANWIL JAYAPURA                              </v>
          </cell>
        </row>
        <row r="5949">
          <cell r="A5949">
            <v>3475</v>
          </cell>
          <cell r="B5949" t="str">
            <v>S</v>
          </cell>
          <cell r="C5949" t="str">
            <v>U</v>
          </cell>
          <cell r="D5949" t="str">
            <v>L</v>
          </cell>
          <cell r="E5949" t="str">
            <v xml:space="preserve">Banjarmasin                             </v>
          </cell>
          <cell r="F5949" t="str">
            <v xml:space="preserve">L -- Banjarmasin                                  </v>
          </cell>
        </row>
        <row r="5950">
          <cell r="A5950">
            <v>4852</v>
          </cell>
          <cell r="B5950" t="str">
            <v>S</v>
          </cell>
          <cell r="C5950" t="str">
            <v>U</v>
          </cell>
          <cell r="D5950" t="str">
            <v>L</v>
          </cell>
          <cell r="E5950" t="str">
            <v xml:space="preserve">Banjarmasin                             </v>
          </cell>
          <cell r="F5950" t="str">
            <v xml:space="preserve">L -- Banjarmasin                                  </v>
          </cell>
        </row>
        <row r="5951">
          <cell r="A5951">
            <v>7211</v>
          </cell>
          <cell r="B5951" t="str">
            <v>S</v>
          </cell>
          <cell r="C5951" t="str">
            <v>U</v>
          </cell>
          <cell r="D5951" t="str">
            <v>Q</v>
          </cell>
          <cell r="E5951" t="str">
            <v xml:space="preserve">KANWIL JAKARTA 3                        </v>
          </cell>
          <cell r="F5951" t="str">
            <v xml:space="preserve">Q -- KANWIL JAKARTA 3                             </v>
          </cell>
        </row>
        <row r="5952">
          <cell r="A5952">
            <v>5073</v>
          </cell>
          <cell r="B5952" t="str">
            <v>S</v>
          </cell>
          <cell r="C5952" t="str">
            <v>U</v>
          </cell>
          <cell r="D5952" t="str">
            <v>P</v>
          </cell>
          <cell r="E5952" t="str">
            <v xml:space="preserve">Makassar                                </v>
          </cell>
          <cell r="F5952" t="str">
            <v xml:space="preserve">P -- Makassar                                     </v>
          </cell>
        </row>
        <row r="5953">
          <cell r="A5953">
            <v>4509</v>
          </cell>
          <cell r="B5953" t="str">
            <v>S</v>
          </cell>
          <cell r="C5953" t="str">
            <v>U</v>
          </cell>
          <cell r="D5953" t="str">
            <v>L</v>
          </cell>
          <cell r="E5953" t="str">
            <v xml:space="preserve">Banjarmasin                             </v>
          </cell>
          <cell r="F5953" t="str">
            <v xml:space="preserve">L -- Banjarmasin                                  </v>
          </cell>
        </row>
        <row r="5954">
          <cell r="A5954">
            <v>4757</v>
          </cell>
          <cell r="B5954" t="str">
            <v>S</v>
          </cell>
          <cell r="C5954" t="str">
            <v>U</v>
          </cell>
          <cell r="D5954" t="str">
            <v>M</v>
          </cell>
          <cell r="E5954" t="str">
            <v xml:space="preserve">Denpasar                                </v>
          </cell>
          <cell r="F5954" t="str">
            <v xml:space="preserve">M -- Denpasar                                     </v>
          </cell>
        </row>
        <row r="5955">
          <cell r="A5955">
            <v>6766</v>
          </cell>
          <cell r="B5955" t="str">
            <v>S</v>
          </cell>
          <cell r="C5955" t="str">
            <v>U</v>
          </cell>
          <cell r="D5955" t="str">
            <v>H</v>
          </cell>
          <cell r="E5955" t="str">
            <v xml:space="preserve">Yogyakarta                              </v>
          </cell>
          <cell r="F5955" t="str">
            <v xml:space="preserve">H -- Yogyakarta                                   </v>
          </cell>
        </row>
        <row r="5956">
          <cell r="A5956">
            <v>837</v>
          </cell>
          <cell r="B5956" t="str">
            <v>S</v>
          </cell>
          <cell r="C5956" t="str">
            <v>U</v>
          </cell>
          <cell r="D5956" t="str">
            <v>I</v>
          </cell>
          <cell r="E5956" t="str">
            <v xml:space="preserve">DKI2                                    </v>
          </cell>
          <cell r="F5956" t="str">
            <v xml:space="preserve">I -- DKI2                                         </v>
          </cell>
        </row>
        <row r="5957">
          <cell r="A5957">
            <v>971</v>
          </cell>
          <cell r="B5957" t="str">
            <v>S</v>
          </cell>
          <cell r="C5957" t="str">
            <v>U</v>
          </cell>
          <cell r="D5957" t="str">
            <v>M</v>
          </cell>
          <cell r="E5957" t="str">
            <v xml:space="preserve">Denpasar                                </v>
          </cell>
          <cell r="F5957" t="str">
            <v xml:space="preserve">M -- Denpasar                                     </v>
          </cell>
        </row>
        <row r="5958">
          <cell r="A5958">
            <v>7874</v>
          </cell>
          <cell r="B5958" t="str">
            <v>S</v>
          </cell>
          <cell r="C5958" t="str">
            <v>U</v>
          </cell>
          <cell r="D5958" t="str">
            <v>C</v>
          </cell>
          <cell r="E5958" t="str">
            <v xml:space="preserve">Padang                                  </v>
          </cell>
          <cell r="F5958" t="str">
            <v xml:space="preserve">C -- Padang                                       </v>
          </cell>
        </row>
        <row r="5959">
          <cell r="A5959">
            <v>4869</v>
          </cell>
          <cell r="B5959" t="str">
            <v>S</v>
          </cell>
          <cell r="C5959" t="str">
            <v>U</v>
          </cell>
          <cell r="D5959" t="str">
            <v>P</v>
          </cell>
          <cell r="E5959" t="str">
            <v xml:space="preserve">Makassar                                </v>
          </cell>
          <cell r="F5959" t="str">
            <v xml:space="preserve">P -- Makassar                                     </v>
          </cell>
        </row>
        <row r="5960">
          <cell r="A5960">
            <v>827</v>
          </cell>
          <cell r="B5960" t="str">
            <v>S</v>
          </cell>
          <cell r="C5960" t="str">
            <v>U</v>
          </cell>
          <cell r="D5960" t="str">
            <v>Q</v>
          </cell>
          <cell r="E5960" t="str">
            <v xml:space="preserve">KANWIL JAKARTA 3                        </v>
          </cell>
          <cell r="F5960" t="str">
            <v xml:space="preserve">Q -- KANWIL JAKARTA 3                             </v>
          </cell>
        </row>
        <row r="5961">
          <cell r="A5961">
            <v>8179</v>
          </cell>
          <cell r="B5961" t="str">
            <v>S</v>
          </cell>
          <cell r="C5961" t="str">
            <v>U</v>
          </cell>
          <cell r="D5961" t="str">
            <v>H</v>
          </cell>
          <cell r="E5961" t="str">
            <v xml:space="preserve">Yogyakarta                              </v>
          </cell>
          <cell r="F5961" t="str">
            <v xml:space="preserve">H -- Yogyakarta                                   </v>
          </cell>
        </row>
        <row r="5962">
          <cell r="A5962">
            <v>7595</v>
          </cell>
          <cell r="B5962" t="str">
            <v>S</v>
          </cell>
          <cell r="C5962" t="str">
            <v>U</v>
          </cell>
          <cell r="D5962" t="str">
            <v>K</v>
          </cell>
          <cell r="E5962" t="str">
            <v xml:space="preserve">Surabaya                                </v>
          </cell>
          <cell r="F5962" t="str">
            <v xml:space="preserve">K -- Surabaya                                     </v>
          </cell>
        </row>
        <row r="5963">
          <cell r="A5963">
            <v>3661</v>
          </cell>
          <cell r="B5963" t="str">
            <v>S</v>
          </cell>
          <cell r="C5963" t="str">
            <v>U</v>
          </cell>
          <cell r="D5963" t="str">
            <v>H</v>
          </cell>
          <cell r="E5963" t="str">
            <v xml:space="preserve">Yogyakarta                              </v>
          </cell>
          <cell r="F5963" t="str">
            <v xml:space="preserve">H -- Yogyakarta                                   </v>
          </cell>
        </row>
        <row r="5964">
          <cell r="A5964">
            <v>3887</v>
          </cell>
          <cell r="B5964" t="str">
            <v>S</v>
          </cell>
          <cell r="C5964" t="str">
            <v>U</v>
          </cell>
          <cell r="D5964" t="str">
            <v>R</v>
          </cell>
          <cell r="E5964" t="str">
            <v xml:space="preserve">KANWIL MALANG                           </v>
          </cell>
          <cell r="F5964" t="str">
            <v xml:space="preserve">R -- KANWIL MALANG                                </v>
          </cell>
        </row>
        <row r="5965">
          <cell r="A5965">
            <v>6881</v>
          </cell>
          <cell r="B5965" t="str">
            <v>S</v>
          </cell>
          <cell r="C5965" t="str">
            <v>U</v>
          </cell>
          <cell r="D5965" t="str">
            <v>H</v>
          </cell>
          <cell r="E5965" t="str">
            <v xml:space="preserve">Yogyakarta                              </v>
          </cell>
          <cell r="F5965" t="str">
            <v xml:space="preserve">H -- Yogyakarta                                   </v>
          </cell>
        </row>
        <row r="5966">
          <cell r="A5966">
            <v>7394</v>
          </cell>
          <cell r="B5966" t="str">
            <v>S</v>
          </cell>
          <cell r="C5966" t="str">
            <v>U</v>
          </cell>
          <cell r="D5966" t="str">
            <v>P</v>
          </cell>
          <cell r="E5966" t="str">
            <v xml:space="preserve">Makassar                                </v>
          </cell>
          <cell r="F5966" t="str">
            <v xml:space="preserve">P -- Makassar                                     </v>
          </cell>
        </row>
        <row r="5967">
          <cell r="A5967">
            <v>6033</v>
          </cell>
          <cell r="B5967" t="str">
            <v>S</v>
          </cell>
          <cell r="C5967" t="str">
            <v>U</v>
          </cell>
          <cell r="D5967" t="str">
            <v>G</v>
          </cell>
          <cell r="E5967" t="str">
            <v xml:space="preserve">Semarang                                </v>
          </cell>
          <cell r="F5967" t="str">
            <v xml:space="preserve">G -- Semarang                                     </v>
          </cell>
        </row>
        <row r="5968">
          <cell r="A5968">
            <v>7159</v>
          </cell>
          <cell r="B5968" t="str">
            <v>S</v>
          </cell>
          <cell r="C5968" t="str">
            <v>U</v>
          </cell>
          <cell r="D5968" t="str">
            <v>B</v>
          </cell>
          <cell r="E5968" t="str">
            <v xml:space="preserve">Medan                                   </v>
          </cell>
          <cell r="F5968" t="str">
            <v xml:space="preserve">B -- Medan                                        </v>
          </cell>
        </row>
        <row r="5969">
          <cell r="A5969">
            <v>6882</v>
          </cell>
          <cell r="B5969" t="str">
            <v>S</v>
          </cell>
          <cell r="C5969" t="str">
            <v>U</v>
          </cell>
          <cell r="D5969" t="str">
            <v>H</v>
          </cell>
          <cell r="E5969" t="str">
            <v xml:space="preserve">Yogyakarta                              </v>
          </cell>
          <cell r="F5969" t="str">
            <v xml:space="preserve">H -- Yogyakarta                                   </v>
          </cell>
        </row>
        <row r="5970">
          <cell r="A5970">
            <v>8162</v>
          </cell>
          <cell r="B5970" t="str">
            <v>S</v>
          </cell>
          <cell r="C5970" t="str">
            <v>U</v>
          </cell>
          <cell r="D5970" t="str">
            <v>D</v>
          </cell>
          <cell r="E5970" t="str">
            <v xml:space="preserve">Palembang                               </v>
          </cell>
          <cell r="F5970" t="str">
            <v xml:space="preserve">D -- Palembang                                    </v>
          </cell>
        </row>
        <row r="5971">
          <cell r="A5971">
            <v>5269</v>
          </cell>
          <cell r="B5971" t="str">
            <v>S</v>
          </cell>
          <cell r="C5971" t="str">
            <v>U</v>
          </cell>
          <cell r="D5971" t="str">
            <v>B</v>
          </cell>
          <cell r="E5971" t="str">
            <v xml:space="preserve">Medan                                   </v>
          </cell>
          <cell r="F5971" t="str">
            <v xml:space="preserve">B -- Medan                                        </v>
          </cell>
        </row>
        <row r="5972">
          <cell r="A5972">
            <v>3996</v>
          </cell>
          <cell r="B5972" t="str">
            <v>S</v>
          </cell>
          <cell r="C5972" t="str">
            <v>U</v>
          </cell>
          <cell r="D5972" t="str">
            <v>F</v>
          </cell>
          <cell r="E5972" t="str">
            <v xml:space="preserve">Bandung                                 </v>
          </cell>
          <cell r="F5972" t="str">
            <v xml:space="preserve">F -- Bandung                                      </v>
          </cell>
        </row>
        <row r="5973">
          <cell r="A5973">
            <v>4367</v>
          </cell>
          <cell r="B5973" t="str">
            <v>S</v>
          </cell>
          <cell r="C5973" t="str">
            <v>U</v>
          </cell>
          <cell r="D5973" t="str">
            <v>F</v>
          </cell>
          <cell r="E5973" t="str">
            <v xml:space="preserve">Bandung                                 </v>
          </cell>
          <cell r="F5973" t="str">
            <v xml:space="preserve">F -- Bandung                                      </v>
          </cell>
        </row>
        <row r="5974">
          <cell r="A5974">
            <v>4916</v>
          </cell>
          <cell r="B5974" t="str">
            <v>S</v>
          </cell>
          <cell r="C5974" t="str">
            <v>U</v>
          </cell>
          <cell r="D5974" t="str">
            <v>O</v>
          </cell>
          <cell r="E5974" t="str">
            <v xml:space="preserve">KANWIL JAYAPURA                         </v>
          </cell>
          <cell r="F5974" t="str">
            <v xml:space="preserve">O -- KANWIL JAYAPURA                              </v>
          </cell>
        </row>
        <row r="5975">
          <cell r="A5975">
            <v>3373</v>
          </cell>
          <cell r="B5975" t="str">
            <v>S</v>
          </cell>
          <cell r="C5975" t="str">
            <v>U</v>
          </cell>
          <cell r="D5975" t="str">
            <v>D</v>
          </cell>
          <cell r="E5975" t="str">
            <v xml:space="preserve">Palembang                               </v>
          </cell>
          <cell r="F5975" t="str">
            <v xml:space="preserve">D -- Palembang                                    </v>
          </cell>
        </row>
        <row r="5976">
          <cell r="A5976">
            <v>3598</v>
          </cell>
          <cell r="B5976" t="str">
            <v>S</v>
          </cell>
          <cell r="C5976" t="str">
            <v>U</v>
          </cell>
          <cell r="D5976" t="str">
            <v>M</v>
          </cell>
          <cell r="E5976" t="str">
            <v xml:space="preserve">Denpasar                                </v>
          </cell>
          <cell r="F5976" t="str">
            <v xml:space="preserve">M -- Denpasar                                     </v>
          </cell>
        </row>
        <row r="5977">
          <cell r="A5977">
            <v>5419</v>
          </cell>
          <cell r="B5977" t="str">
            <v>S</v>
          </cell>
          <cell r="C5977" t="str">
            <v>U</v>
          </cell>
          <cell r="D5977" t="str">
            <v>C</v>
          </cell>
          <cell r="E5977" t="str">
            <v xml:space="preserve">Padang                                  </v>
          </cell>
          <cell r="F5977" t="str">
            <v xml:space="preserve">C -- Padang                                       </v>
          </cell>
        </row>
        <row r="5978">
          <cell r="A5978">
            <v>5392</v>
          </cell>
          <cell r="B5978" t="str">
            <v>S</v>
          </cell>
          <cell r="C5978" t="str">
            <v>U</v>
          </cell>
          <cell r="D5978" t="str">
            <v>B</v>
          </cell>
          <cell r="E5978" t="str">
            <v xml:space="preserve">Medan                                   </v>
          </cell>
          <cell r="F5978" t="str">
            <v xml:space="preserve">B -- Medan                                        </v>
          </cell>
        </row>
        <row r="5979">
          <cell r="A5979">
            <v>7550</v>
          </cell>
          <cell r="B5979" t="str">
            <v>S</v>
          </cell>
          <cell r="C5979" t="str">
            <v>U</v>
          </cell>
          <cell r="D5979" t="str">
            <v>M</v>
          </cell>
          <cell r="E5979" t="str">
            <v xml:space="preserve">Denpasar                                </v>
          </cell>
          <cell r="F5979" t="str">
            <v xml:space="preserve">M -- Denpasar                                     </v>
          </cell>
        </row>
        <row r="5980">
          <cell r="A5980">
            <v>5199</v>
          </cell>
          <cell r="B5980" t="str">
            <v>S</v>
          </cell>
          <cell r="C5980" t="str">
            <v>U</v>
          </cell>
          <cell r="D5980" t="str">
            <v>N</v>
          </cell>
          <cell r="E5980" t="str">
            <v xml:space="preserve">Manado                                  </v>
          </cell>
          <cell r="F5980" t="str">
            <v xml:space="preserve">N -- Manado                                       </v>
          </cell>
        </row>
        <row r="5981">
          <cell r="A5981">
            <v>791</v>
          </cell>
          <cell r="B5981" t="str">
            <v>S</v>
          </cell>
          <cell r="C5981" t="str">
            <v>U</v>
          </cell>
          <cell r="D5981" t="str">
            <v>E</v>
          </cell>
          <cell r="E5981" t="str">
            <v xml:space="preserve">DKI                                     </v>
          </cell>
          <cell r="F5981" t="str">
            <v xml:space="preserve">E -- DKI                                          </v>
          </cell>
        </row>
        <row r="5982">
          <cell r="A5982">
            <v>6353</v>
          </cell>
          <cell r="B5982" t="str">
            <v>S</v>
          </cell>
          <cell r="C5982" t="str">
            <v>U</v>
          </cell>
          <cell r="D5982" t="str">
            <v>R</v>
          </cell>
          <cell r="E5982" t="str">
            <v xml:space="preserve">KANWIL MALANG                           </v>
          </cell>
          <cell r="F5982" t="str">
            <v xml:space="preserve">R -- KANWIL MALANG                                </v>
          </cell>
        </row>
        <row r="5983">
          <cell r="A5983">
            <v>6424</v>
          </cell>
          <cell r="B5983" t="str">
            <v>S</v>
          </cell>
          <cell r="C5983" t="str">
            <v>U</v>
          </cell>
          <cell r="D5983" t="str">
            <v>R</v>
          </cell>
          <cell r="E5983" t="str">
            <v xml:space="preserve">KANWIL MALANG                           </v>
          </cell>
          <cell r="F5983" t="str">
            <v xml:space="preserve">R -- KANWIL MALANG                                </v>
          </cell>
        </row>
        <row r="5984">
          <cell r="A5984">
            <v>4081</v>
          </cell>
          <cell r="B5984" t="str">
            <v>S</v>
          </cell>
          <cell r="C5984" t="str">
            <v>U</v>
          </cell>
          <cell r="D5984" t="str">
            <v>F</v>
          </cell>
          <cell r="E5984" t="str">
            <v xml:space="preserve">Bandung                                 </v>
          </cell>
          <cell r="F5984" t="str">
            <v xml:space="preserve">F -- Bandung                                      </v>
          </cell>
        </row>
        <row r="5985">
          <cell r="A5985">
            <v>5534</v>
          </cell>
          <cell r="B5985" t="str">
            <v>S</v>
          </cell>
          <cell r="C5985" t="str">
            <v>U</v>
          </cell>
          <cell r="D5985" t="str">
            <v>C</v>
          </cell>
          <cell r="E5985" t="str">
            <v xml:space="preserve">Padang                                  </v>
          </cell>
          <cell r="F5985" t="str">
            <v xml:space="preserve">C -- Padang                                       </v>
          </cell>
        </row>
        <row r="5986">
          <cell r="A5986">
            <v>3635</v>
          </cell>
          <cell r="B5986" t="str">
            <v>S</v>
          </cell>
          <cell r="C5986" t="str">
            <v>U</v>
          </cell>
          <cell r="D5986" t="str">
            <v>N</v>
          </cell>
          <cell r="E5986" t="str">
            <v xml:space="preserve">Manado                                  </v>
          </cell>
          <cell r="F5986" t="str">
            <v xml:space="preserve">N -- Manado                                       </v>
          </cell>
        </row>
        <row r="5987">
          <cell r="A5987">
            <v>8126</v>
          </cell>
          <cell r="B5987" t="str">
            <v>S</v>
          </cell>
          <cell r="C5987" t="str">
            <v>U</v>
          </cell>
          <cell r="D5987" t="str">
            <v>B</v>
          </cell>
          <cell r="E5987" t="str">
            <v xml:space="preserve">Medan                                   </v>
          </cell>
          <cell r="F5987" t="str">
            <v xml:space="preserve">B -- Medan                                        </v>
          </cell>
        </row>
        <row r="5988">
          <cell r="A5988">
            <v>809</v>
          </cell>
          <cell r="B5988" t="str">
            <v>S</v>
          </cell>
          <cell r="C5988" t="str">
            <v>U</v>
          </cell>
          <cell r="D5988" t="str">
            <v>I</v>
          </cell>
          <cell r="E5988" t="str">
            <v xml:space="preserve">DKI2                                    </v>
          </cell>
          <cell r="F5988" t="str">
            <v xml:space="preserve">I -- DKI2                                         </v>
          </cell>
        </row>
        <row r="5989">
          <cell r="A5989">
            <v>6795</v>
          </cell>
          <cell r="B5989" t="str">
            <v>S</v>
          </cell>
          <cell r="C5989" t="str">
            <v>U</v>
          </cell>
          <cell r="D5989" t="str">
            <v>H</v>
          </cell>
          <cell r="E5989" t="str">
            <v xml:space="preserve">Yogyakarta                              </v>
          </cell>
          <cell r="F5989" t="str">
            <v xml:space="preserve">H -- Yogyakarta                                   </v>
          </cell>
        </row>
        <row r="5990">
          <cell r="A5990">
            <v>7322</v>
          </cell>
          <cell r="B5990" t="str">
            <v>S</v>
          </cell>
          <cell r="C5990" t="str">
            <v>U</v>
          </cell>
          <cell r="D5990" t="str">
            <v>B</v>
          </cell>
          <cell r="E5990" t="str">
            <v xml:space="preserve">Medan                                   </v>
          </cell>
          <cell r="F5990" t="str">
            <v xml:space="preserve">B -- Medan                                        </v>
          </cell>
        </row>
        <row r="5991">
          <cell r="A5991">
            <v>7694</v>
          </cell>
          <cell r="B5991" t="str">
            <v>S</v>
          </cell>
          <cell r="C5991" t="str">
            <v>U</v>
          </cell>
          <cell r="D5991" t="str">
            <v>L</v>
          </cell>
          <cell r="E5991" t="str">
            <v xml:space="preserve">Banjarmasin                             </v>
          </cell>
          <cell r="F5991" t="str">
            <v xml:space="preserve">L -- Banjarmasin                                  </v>
          </cell>
        </row>
        <row r="5992">
          <cell r="A5992">
            <v>8025</v>
          </cell>
          <cell r="B5992" t="str">
            <v>S</v>
          </cell>
          <cell r="C5992" t="str">
            <v>U</v>
          </cell>
          <cell r="D5992" t="str">
            <v>P</v>
          </cell>
          <cell r="E5992" t="str">
            <v xml:space="preserve">Makassar                                </v>
          </cell>
          <cell r="F5992" t="str">
            <v xml:space="preserve">P -- Makassar                                     </v>
          </cell>
        </row>
        <row r="5993">
          <cell r="A5993">
            <v>8152</v>
          </cell>
          <cell r="B5993" t="str">
            <v>S</v>
          </cell>
          <cell r="C5993" t="str">
            <v>U</v>
          </cell>
          <cell r="D5993" t="str">
            <v>D</v>
          </cell>
          <cell r="E5993" t="str">
            <v xml:space="preserve">Palembang                               </v>
          </cell>
          <cell r="F5993" t="str">
            <v xml:space="preserve">D -- Palembang                                    </v>
          </cell>
        </row>
        <row r="5994">
          <cell r="A5994">
            <v>7096</v>
          </cell>
          <cell r="B5994" t="str">
            <v>S</v>
          </cell>
          <cell r="C5994" t="str">
            <v>U</v>
          </cell>
          <cell r="D5994" t="str">
            <v>R</v>
          </cell>
          <cell r="E5994" t="str">
            <v xml:space="preserve">KANWIL MALANG                           </v>
          </cell>
          <cell r="F5994" t="str">
            <v xml:space="preserve">R -- KANWIL MALANG                                </v>
          </cell>
        </row>
        <row r="5995">
          <cell r="A5995">
            <v>6497</v>
          </cell>
          <cell r="B5995" t="str">
            <v>S</v>
          </cell>
          <cell r="C5995" t="str">
            <v>U</v>
          </cell>
          <cell r="D5995" t="str">
            <v>R</v>
          </cell>
          <cell r="E5995" t="str">
            <v xml:space="preserve">KANWIL MALANG                           </v>
          </cell>
          <cell r="F5995" t="str">
            <v xml:space="preserve">R -- KANWIL MALANG                                </v>
          </cell>
        </row>
        <row r="5996">
          <cell r="A5996">
            <v>7214</v>
          </cell>
          <cell r="B5996" t="str">
            <v>S</v>
          </cell>
          <cell r="C5996" t="str">
            <v>U</v>
          </cell>
          <cell r="D5996" t="str">
            <v>M</v>
          </cell>
          <cell r="E5996" t="str">
            <v xml:space="preserve">Denpasar                                </v>
          </cell>
          <cell r="F5996" t="str">
            <v xml:space="preserve">M -- Denpasar                                     </v>
          </cell>
        </row>
        <row r="5997">
          <cell r="A5997">
            <v>3063</v>
          </cell>
          <cell r="B5997" t="str">
            <v>S</v>
          </cell>
          <cell r="C5997" t="str">
            <v>U</v>
          </cell>
          <cell r="D5997" t="str">
            <v>H</v>
          </cell>
          <cell r="E5997" t="str">
            <v xml:space="preserve">Yogyakarta                              </v>
          </cell>
          <cell r="F5997" t="str">
            <v xml:space="preserve">H -- Yogyakarta                                   </v>
          </cell>
        </row>
        <row r="5998">
          <cell r="A5998">
            <v>3741</v>
          </cell>
          <cell r="B5998" t="str">
            <v>S</v>
          </cell>
          <cell r="C5998" t="str">
            <v>U</v>
          </cell>
          <cell r="D5998" t="str">
            <v>G</v>
          </cell>
          <cell r="E5998" t="str">
            <v xml:space="preserve">Semarang                                </v>
          </cell>
          <cell r="F5998" t="str">
            <v xml:space="preserve">G -- Semarang                                     </v>
          </cell>
        </row>
        <row r="5999">
          <cell r="A5999">
            <v>3998</v>
          </cell>
          <cell r="B5999" t="str">
            <v>S</v>
          </cell>
          <cell r="C5999" t="str">
            <v>U</v>
          </cell>
          <cell r="D5999" t="str">
            <v>F</v>
          </cell>
          <cell r="E5999" t="str">
            <v xml:space="preserve">Bandung                                 </v>
          </cell>
          <cell r="F5999" t="str">
            <v xml:space="preserve">F -- Bandung                                      </v>
          </cell>
        </row>
        <row r="6000">
          <cell r="A6000">
            <v>7578</v>
          </cell>
          <cell r="B6000" t="str">
            <v>S</v>
          </cell>
          <cell r="C6000" t="str">
            <v>U</v>
          </cell>
          <cell r="D6000" t="str">
            <v>L</v>
          </cell>
          <cell r="E6000" t="str">
            <v xml:space="preserve">Banjarmasin                             </v>
          </cell>
          <cell r="F6000" t="str">
            <v xml:space="preserve">L -- Banjarmasin                                  </v>
          </cell>
        </row>
        <row r="6001">
          <cell r="A6001">
            <v>7662</v>
          </cell>
          <cell r="B6001" t="str">
            <v>S</v>
          </cell>
          <cell r="C6001" t="str">
            <v>U</v>
          </cell>
          <cell r="D6001" t="str">
            <v>X</v>
          </cell>
          <cell r="E6001" t="str">
            <v xml:space="preserve">KANWIL PEKANBARU                        </v>
          </cell>
          <cell r="F6001" t="str">
            <v xml:space="preserve">X -- KANWIL PEKANBARU                             </v>
          </cell>
        </row>
        <row r="6002">
          <cell r="A6002">
            <v>7240</v>
          </cell>
          <cell r="B6002" t="str">
            <v>S</v>
          </cell>
          <cell r="C6002" t="str">
            <v>U</v>
          </cell>
          <cell r="D6002" t="str">
            <v>X</v>
          </cell>
          <cell r="E6002" t="str">
            <v xml:space="preserve">KANWIL PEKANBARU                        </v>
          </cell>
          <cell r="F6002" t="str">
            <v xml:space="preserve">X -- KANWIL PEKANBARU                             </v>
          </cell>
        </row>
        <row r="6003">
          <cell r="A6003">
            <v>5755</v>
          </cell>
          <cell r="B6003" t="str">
            <v>S</v>
          </cell>
          <cell r="C6003" t="str">
            <v>U</v>
          </cell>
          <cell r="D6003" t="str">
            <v>D</v>
          </cell>
          <cell r="E6003" t="str">
            <v xml:space="preserve">Palembang                               </v>
          </cell>
          <cell r="F6003" t="str">
            <v xml:space="preserve">D -- Palembang                                    </v>
          </cell>
        </row>
        <row r="6004">
          <cell r="A6004">
            <v>7898</v>
          </cell>
          <cell r="B6004" t="str">
            <v>S</v>
          </cell>
          <cell r="C6004" t="str">
            <v>U</v>
          </cell>
          <cell r="D6004" t="str">
            <v>L</v>
          </cell>
          <cell r="E6004" t="str">
            <v xml:space="preserve">Banjarmasin                             </v>
          </cell>
          <cell r="F6004" t="str">
            <v xml:space="preserve">L -- Banjarmasin                                  </v>
          </cell>
        </row>
        <row r="6005">
          <cell r="A6005">
            <v>3082</v>
          </cell>
          <cell r="B6005" t="str">
            <v>S</v>
          </cell>
          <cell r="C6005" t="str">
            <v>U</v>
          </cell>
          <cell r="D6005" t="str">
            <v>H</v>
          </cell>
          <cell r="E6005" t="str">
            <v xml:space="preserve">Yogyakarta                              </v>
          </cell>
          <cell r="F6005" t="str">
            <v xml:space="preserve">H -- Yogyakarta                                   </v>
          </cell>
        </row>
        <row r="6006">
          <cell r="A6006">
            <v>5265</v>
          </cell>
          <cell r="B6006" t="str">
            <v>S</v>
          </cell>
          <cell r="C6006" t="str">
            <v>U</v>
          </cell>
          <cell r="D6006" t="str">
            <v>B</v>
          </cell>
          <cell r="E6006" t="str">
            <v xml:space="preserve">Medan                                   </v>
          </cell>
          <cell r="F6006" t="str">
            <v xml:space="preserve">B -- Medan                                        </v>
          </cell>
        </row>
        <row r="6007">
          <cell r="A6007">
            <v>6034</v>
          </cell>
          <cell r="B6007" t="str">
            <v>S</v>
          </cell>
          <cell r="C6007" t="str">
            <v>U</v>
          </cell>
          <cell r="D6007" t="str">
            <v>G</v>
          </cell>
          <cell r="E6007" t="str">
            <v xml:space="preserve">Semarang                                </v>
          </cell>
          <cell r="F6007" t="str">
            <v xml:space="preserve">G -- Semarang                                     </v>
          </cell>
        </row>
        <row r="6008">
          <cell r="A6008">
            <v>8091</v>
          </cell>
          <cell r="B6008" t="str">
            <v>S</v>
          </cell>
          <cell r="C6008" t="str">
            <v>U</v>
          </cell>
          <cell r="D6008" t="str">
            <v>X</v>
          </cell>
          <cell r="E6008" t="str">
            <v xml:space="preserve">KANWIL PEKANBARU                        </v>
          </cell>
          <cell r="F6008" t="str">
            <v xml:space="preserve">X -- KANWIL PEKANBARU                             </v>
          </cell>
        </row>
        <row r="6009">
          <cell r="A6009">
            <v>3170</v>
          </cell>
          <cell r="B6009" t="str">
            <v>S</v>
          </cell>
          <cell r="C6009" t="str">
            <v>U</v>
          </cell>
          <cell r="D6009" t="str">
            <v>K</v>
          </cell>
          <cell r="E6009" t="str">
            <v xml:space="preserve">Surabaya                                </v>
          </cell>
          <cell r="F6009" t="str">
            <v xml:space="preserve">K -- Surabaya                                     </v>
          </cell>
        </row>
        <row r="6010">
          <cell r="A6010">
            <v>6644</v>
          </cell>
          <cell r="B6010" t="str">
            <v>S</v>
          </cell>
          <cell r="C6010" t="str">
            <v>U</v>
          </cell>
          <cell r="D6010" t="str">
            <v>H</v>
          </cell>
          <cell r="E6010" t="str">
            <v xml:space="preserve">Yogyakarta                              </v>
          </cell>
          <cell r="F6010" t="str">
            <v xml:space="preserve">H -- Yogyakarta                                   </v>
          </cell>
        </row>
        <row r="6011">
          <cell r="A6011">
            <v>4127</v>
          </cell>
          <cell r="B6011" t="str">
            <v>S</v>
          </cell>
          <cell r="C6011" t="str">
            <v>U</v>
          </cell>
          <cell r="D6011" t="str">
            <v>F</v>
          </cell>
          <cell r="E6011" t="str">
            <v xml:space="preserve">Bandung                                 </v>
          </cell>
          <cell r="F6011" t="str">
            <v xml:space="preserve">F -- Bandung                                      </v>
          </cell>
        </row>
        <row r="6012">
          <cell r="A6012">
            <v>4409</v>
          </cell>
          <cell r="B6012" t="str">
            <v>S</v>
          </cell>
          <cell r="C6012" t="str">
            <v>U</v>
          </cell>
          <cell r="D6012" t="str">
            <v>F</v>
          </cell>
          <cell r="E6012" t="str">
            <v xml:space="preserve">Bandung                                 </v>
          </cell>
          <cell r="F6012" t="str">
            <v xml:space="preserve">F -- Bandung                                      </v>
          </cell>
        </row>
        <row r="6013">
          <cell r="A6013">
            <v>4204</v>
          </cell>
          <cell r="B6013" t="str">
            <v>S</v>
          </cell>
          <cell r="C6013" t="str">
            <v>U</v>
          </cell>
          <cell r="D6013" t="str">
            <v>F</v>
          </cell>
          <cell r="E6013" t="str">
            <v xml:space="preserve">Bandung                                 </v>
          </cell>
          <cell r="F6013" t="str">
            <v xml:space="preserve">F -- Bandung                                      </v>
          </cell>
        </row>
        <row r="6014">
          <cell r="A6014">
            <v>3610</v>
          </cell>
          <cell r="B6014" t="str">
            <v>S</v>
          </cell>
          <cell r="C6014" t="str">
            <v>U</v>
          </cell>
          <cell r="D6014" t="str">
            <v>L</v>
          </cell>
          <cell r="E6014" t="str">
            <v xml:space="preserve">Banjarmasin                             </v>
          </cell>
          <cell r="F6014" t="str">
            <v xml:space="preserve">L -- Banjarmasin                                  </v>
          </cell>
        </row>
        <row r="6015">
          <cell r="A6015">
            <v>5286</v>
          </cell>
          <cell r="B6015" t="str">
            <v>S</v>
          </cell>
          <cell r="C6015" t="str">
            <v>U</v>
          </cell>
          <cell r="D6015" t="str">
            <v>B</v>
          </cell>
          <cell r="E6015" t="str">
            <v xml:space="preserve">Medan                                   </v>
          </cell>
          <cell r="F6015" t="str">
            <v xml:space="preserve">B -- Medan                                        </v>
          </cell>
        </row>
        <row r="6016">
          <cell r="A6016">
            <v>3859</v>
          </cell>
          <cell r="B6016" t="str">
            <v>S</v>
          </cell>
          <cell r="C6016" t="str">
            <v>U</v>
          </cell>
          <cell r="D6016" t="str">
            <v>L</v>
          </cell>
          <cell r="E6016" t="str">
            <v xml:space="preserve">Banjarmasin                             </v>
          </cell>
          <cell r="F6016" t="str">
            <v xml:space="preserve">L -- Banjarmasin                                  </v>
          </cell>
        </row>
        <row r="6017">
          <cell r="A6017">
            <v>3697</v>
          </cell>
          <cell r="B6017" t="str">
            <v>S</v>
          </cell>
          <cell r="C6017" t="str">
            <v>U</v>
          </cell>
          <cell r="D6017" t="str">
            <v>L</v>
          </cell>
          <cell r="E6017" t="str">
            <v xml:space="preserve">Banjarmasin                             </v>
          </cell>
          <cell r="F6017" t="str">
            <v xml:space="preserve">L -- Banjarmasin                                  </v>
          </cell>
        </row>
        <row r="6018">
          <cell r="A6018">
            <v>7035</v>
          </cell>
          <cell r="B6018" t="str">
            <v>S</v>
          </cell>
          <cell r="C6018" t="str">
            <v>U</v>
          </cell>
          <cell r="D6018" t="str">
            <v>B</v>
          </cell>
          <cell r="E6018" t="str">
            <v xml:space="preserve">Medan                                   </v>
          </cell>
          <cell r="F6018" t="str">
            <v xml:space="preserve">B -- Medan                                        </v>
          </cell>
        </row>
        <row r="6019">
          <cell r="A6019">
            <v>7400</v>
          </cell>
          <cell r="B6019" t="str">
            <v>S</v>
          </cell>
          <cell r="C6019" t="str">
            <v>U</v>
          </cell>
          <cell r="D6019" t="str">
            <v>X</v>
          </cell>
          <cell r="E6019" t="str">
            <v xml:space="preserve">KANWIL PEKANBARU                        </v>
          </cell>
          <cell r="F6019" t="str">
            <v xml:space="preserve">X -- KANWIL PEKANBARU                             </v>
          </cell>
        </row>
        <row r="6020">
          <cell r="A6020">
            <v>7823</v>
          </cell>
          <cell r="B6020" t="str">
            <v>S</v>
          </cell>
          <cell r="C6020" t="str">
            <v>U</v>
          </cell>
          <cell r="D6020" t="str">
            <v>B</v>
          </cell>
          <cell r="E6020" t="str">
            <v xml:space="preserve">Medan                                   </v>
          </cell>
          <cell r="F6020" t="str">
            <v xml:space="preserve">B -- Medan                                        </v>
          </cell>
        </row>
        <row r="6021">
          <cell r="A6021">
            <v>7304</v>
          </cell>
          <cell r="B6021" t="str">
            <v>S</v>
          </cell>
          <cell r="C6021" t="str">
            <v>U</v>
          </cell>
          <cell r="D6021" t="str">
            <v>L</v>
          </cell>
          <cell r="E6021" t="str">
            <v xml:space="preserve">Banjarmasin                             </v>
          </cell>
          <cell r="F6021" t="str">
            <v xml:space="preserve">L -- Banjarmasin                                  </v>
          </cell>
        </row>
        <row r="6022">
          <cell r="A6022">
            <v>4570</v>
          </cell>
          <cell r="B6022" t="str">
            <v>S</v>
          </cell>
          <cell r="C6022" t="str">
            <v>U</v>
          </cell>
          <cell r="D6022" t="str">
            <v>L</v>
          </cell>
          <cell r="E6022" t="str">
            <v xml:space="preserve">Banjarmasin                             </v>
          </cell>
          <cell r="F6022" t="str">
            <v xml:space="preserve">L -- Banjarmasin                                  </v>
          </cell>
        </row>
        <row r="6023">
          <cell r="A6023">
            <v>3538</v>
          </cell>
          <cell r="B6023" t="str">
            <v>S</v>
          </cell>
          <cell r="C6023" t="str">
            <v>U</v>
          </cell>
          <cell r="D6023" t="str">
            <v>B</v>
          </cell>
          <cell r="E6023" t="str">
            <v xml:space="preserve">Medan                                   </v>
          </cell>
          <cell r="F6023" t="str">
            <v xml:space="preserve">B -- Medan                                        </v>
          </cell>
        </row>
        <row r="6024">
          <cell r="A6024">
            <v>5304</v>
          </cell>
          <cell r="B6024" t="str">
            <v>S</v>
          </cell>
          <cell r="C6024" t="str">
            <v>U</v>
          </cell>
          <cell r="D6024" t="str">
            <v>B</v>
          </cell>
          <cell r="E6024" t="str">
            <v xml:space="preserve">Medan                                   </v>
          </cell>
          <cell r="F6024" t="str">
            <v xml:space="preserve">B -- Medan                                        </v>
          </cell>
        </row>
        <row r="6025">
          <cell r="A6025">
            <v>3275</v>
          </cell>
          <cell r="B6025" t="str">
            <v>S</v>
          </cell>
          <cell r="C6025" t="str">
            <v>U</v>
          </cell>
          <cell r="D6025" t="str">
            <v>B</v>
          </cell>
          <cell r="E6025" t="str">
            <v xml:space="preserve">Medan                                   </v>
          </cell>
          <cell r="F6025" t="str">
            <v xml:space="preserve">B -- Medan                                        </v>
          </cell>
        </row>
        <row r="6026">
          <cell r="A6026">
            <v>3474</v>
          </cell>
          <cell r="B6026" t="str">
            <v>S</v>
          </cell>
          <cell r="C6026" t="str">
            <v>U</v>
          </cell>
          <cell r="D6026" t="str">
            <v>L</v>
          </cell>
          <cell r="E6026" t="str">
            <v xml:space="preserve">Banjarmasin                             </v>
          </cell>
          <cell r="F6026" t="str">
            <v xml:space="preserve">L -- Banjarmasin                                  </v>
          </cell>
        </row>
        <row r="6027">
          <cell r="A6027">
            <v>5707</v>
          </cell>
          <cell r="B6027" t="str">
            <v>S</v>
          </cell>
          <cell r="C6027" t="str">
            <v>U</v>
          </cell>
          <cell r="D6027" t="str">
            <v>J</v>
          </cell>
          <cell r="E6027" t="str">
            <v xml:space="preserve">KANWIL BANDAR LAMPUNG                   </v>
          </cell>
          <cell r="F6027" t="str">
            <v xml:space="preserve">J -- KANWIL BANDAR LAMPUNG                        </v>
          </cell>
        </row>
        <row r="6028">
          <cell r="A6028">
            <v>5748</v>
          </cell>
          <cell r="B6028" t="str">
            <v>S</v>
          </cell>
          <cell r="C6028" t="str">
            <v>U</v>
          </cell>
          <cell r="D6028" t="str">
            <v>D</v>
          </cell>
          <cell r="E6028" t="str">
            <v xml:space="preserve">Palembang                               </v>
          </cell>
          <cell r="F6028" t="str">
            <v xml:space="preserve">D -- Palembang                                    </v>
          </cell>
        </row>
        <row r="6029">
          <cell r="A6029">
            <v>7005</v>
          </cell>
          <cell r="B6029" t="str">
            <v>S</v>
          </cell>
          <cell r="C6029" t="str">
            <v>U</v>
          </cell>
          <cell r="D6029" t="str">
            <v>K</v>
          </cell>
          <cell r="E6029" t="str">
            <v xml:space="preserve">Surabaya                                </v>
          </cell>
          <cell r="F6029" t="str">
            <v xml:space="preserve">K -- Surabaya                                     </v>
          </cell>
        </row>
        <row r="6030">
          <cell r="A6030">
            <v>6295</v>
          </cell>
          <cell r="B6030" t="str">
            <v>S</v>
          </cell>
          <cell r="C6030" t="str">
            <v>U</v>
          </cell>
          <cell r="D6030" t="str">
            <v>K</v>
          </cell>
          <cell r="E6030" t="str">
            <v xml:space="preserve">Surabaya                                </v>
          </cell>
          <cell r="F6030" t="str">
            <v xml:space="preserve">K -- Surabaya                                     </v>
          </cell>
        </row>
        <row r="6031">
          <cell r="A6031">
            <v>7124</v>
          </cell>
          <cell r="B6031" t="str">
            <v>S</v>
          </cell>
          <cell r="C6031" t="str">
            <v>U</v>
          </cell>
          <cell r="D6031" t="str">
            <v>K</v>
          </cell>
          <cell r="E6031" t="str">
            <v xml:space="preserve">Surabaya                                </v>
          </cell>
          <cell r="F6031" t="str">
            <v xml:space="preserve">K -- Surabaya                                     </v>
          </cell>
        </row>
        <row r="6032">
          <cell r="A6032">
            <v>5787</v>
          </cell>
          <cell r="B6032" t="str">
            <v>S</v>
          </cell>
          <cell r="C6032" t="str">
            <v>U</v>
          </cell>
          <cell r="D6032" t="str">
            <v>D</v>
          </cell>
          <cell r="E6032" t="str">
            <v xml:space="preserve">Palembang                               </v>
          </cell>
          <cell r="F6032" t="str">
            <v xml:space="preserve">D -- Palembang                                    </v>
          </cell>
        </row>
        <row r="6033">
          <cell r="A6033">
            <v>8101</v>
          </cell>
          <cell r="B6033" t="str">
            <v>S</v>
          </cell>
          <cell r="C6033" t="str">
            <v>U</v>
          </cell>
          <cell r="D6033" t="str">
            <v>M</v>
          </cell>
          <cell r="E6033" t="str">
            <v xml:space="preserve">Denpasar                                </v>
          </cell>
          <cell r="F6033" t="str">
            <v xml:space="preserve">M -- Denpasar                                     </v>
          </cell>
        </row>
        <row r="6034">
          <cell r="A6034">
            <v>7014</v>
          </cell>
          <cell r="B6034" t="str">
            <v>S</v>
          </cell>
          <cell r="C6034" t="str">
            <v>U</v>
          </cell>
          <cell r="D6034" t="str">
            <v>X</v>
          </cell>
          <cell r="E6034" t="str">
            <v xml:space="preserve">KANWIL PEKANBARU                        </v>
          </cell>
          <cell r="F6034" t="str">
            <v xml:space="preserve">X -- KANWIL PEKANBARU                             </v>
          </cell>
        </row>
        <row r="6035">
          <cell r="A6035">
            <v>5656</v>
          </cell>
          <cell r="B6035" t="str">
            <v>S</v>
          </cell>
          <cell r="C6035" t="str">
            <v>U</v>
          </cell>
          <cell r="D6035" t="str">
            <v>J</v>
          </cell>
          <cell r="E6035" t="str">
            <v xml:space="preserve">KANWIL BANDAR LAMPUNG                   </v>
          </cell>
          <cell r="F6035" t="str">
            <v xml:space="preserve">J -- KANWIL BANDAR LAMPUNG                        </v>
          </cell>
        </row>
        <row r="6036">
          <cell r="A6036">
            <v>5763</v>
          </cell>
          <cell r="B6036" t="str">
            <v>S</v>
          </cell>
          <cell r="C6036" t="str">
            <v>U</v>
          </cell>
          <cell r="D6036" t="str">
            <v>D</v>
          </cell>
          <cell r="E6036" t="str">
            <v xml:space="preserve">Palembang                               </v>
          </cell>
          <cell r="F6036" t="str">
            <v xml:space="preserve">D -- Palembang                                    </v>
          </cell>
        </row>
        <row r="6037">
          <cell r="A6037">
            <v>3541</v>
          </cell>
          <cell r="B6037" t="str">
            <v>S</v>
          </cell>
          <cell r="C6037" t="str">
            <v>U</v>
          </cell>
          <cell r="D6037" t="str">
            <v>X</v>
          </cell>
          <cell r="E6037" t="str">
            <v xml:space="preserve">KANWIL PEKANBARU                        </v>
          </cell>
          <cell r="F6037" t="str">
            <v xml:space="preserve">X -- KANWIL PEKANBARU                             </v>
          </cell>
        </row>
        <row r="6038">
          <cell r="A6038">
            <v>3860</v>
          </cell>
          <cell r="B6038" t="str">
            <v>S</v>
          </cell>
          <cell r="C6038" t="str">
            <v>U</v>
          </cell>
          <cell r="D6038" t="str">
            <v>L</v>
          </cell>
          <cell r="E6038" t="str">
            <v xml:space="preserve">Banjarmasin                             </v>
          </cell>
          <cell r="F6038" t="str">
            <v xml:space="preserve">L -- Banjarmasin                                  </v>
          </cell>
        </row>
        <row r="6039">
          <cell r="A6039">
            <v>4180</v>
          </cell>
          <cell r="B6039" t="str">
            <v>S</v>
          </cell>
          <cell r="C6039" t="str">
            <v>U</v>
          </cell>
          <cell r="D6039" t="str">
            <v>F</v>
          </cell>
          <cell r="E6039" t="str">
            <v xml:space="preserve">Bandung                                 </v>
          </cell>
          <cell r="F6039" t="str">
            <v xml:space="preserve">F -- Bandung                                      </v>
          </cell>
        </row>
        <row r="6040">
          <cell r="A6040">
            <v>4059</v>
          </cell>
          <cell r="B6040" t="str">
            <v>S</v>
          </cell>
          <cell r="C6040" t="str">
            <v>U</v>
          </cell>
          <cell r="D6040" t="str">
            <v>F</v>
          </cell>
          <cell r="E6040" t="str">
            <v xml:space="preserve">Bandung                                 </v>
          </cell>
          <cell r="F6040" t="str">
            <v xml:space="preserve">F -- Bandung                                      </v>
          </cell>
        </row>
        <row r="6041">
          <cell r="A6041">
            <v>4284</v>
          </cell>
          <cell r="B6041" t="str">
            <v>S</v>
          </cell>
          <cell r="C6041" t="str">
            <v>U</v>
          </cell>
          <cell r="D6041" t="str">
            <v>F</v>
          </cell>
          <cell r="E6041" t="str">
            <v xml:space="preserve">Bandung                                 </v>
          </cell>
          <cell r="F6041" t="str">
            <v xml:space="preserve">F -- Bandung                                      </v>
          </cell>
        </row>
        <row r="6042">
          <cell r="A6042">
            <v>4853</v>
          </cell>
          <cell r="B6042" t="str">
            <v>S</v>
          </cell>
          <cell r="C6042" t="str">
            <v>U</v>
          </cell>
          <cell r="D6042" t="str">
            <v>L</v>
          </cell>
          <cell r="E6042" t="str">
            <v xml:space="preserve">Banjarmasin                             </v>
          </cell>
          <cell r="F6042" t="str">
            <v xml:space="preserve">L -- Banjarmasin                                  </v>
          </cell>
        </row>
        <row r="6043">
          <cell r="A6043">
            <v>4612</v>
          </cell>
          <cell r="B6043" t="str">
            <v>S</v>
          </cell>
          <cell r="C6043" t="str">
            <v>U</v>
          </cell>
          <cell r="D6043" t="str">
            <v>M</v>
          </cell>
          <cell r="E6043" t="str">
            <v xml:space="preserve">Denpasar                                </v>
          </cell>
          <cell r="F6043" t="str">
            <v xml:space="preserve">M -- Denpasar                                     </v>
          </cell>
        </row>
        <row r="6044">
          <cell r="A6044">
            <v>5425</v>
          </cell>
          <cell r="B6044" t="str">
            <v>S</v>
          </cell>
          <cell r="C6044" t="str">
            <v>U</v>
          </cell>
          <cell r="D6044" t="str">
            <v>X</v>
          </cell>
          <cell r="E6044" t="str">
            <v xml:space="preserve">KANWIL PEKANBARU                        </v>
          </cell>
          <cell r="F6044" t="str">
            <v xml:space="preserve">X -- KANWIL PEKANBARU                             </v>
          </cell>
        </row>
        <row r="6045">
          <cell r="A6045">
            <v>3431</v>
          </cell>
          <cell r="B6045" t="str">
            <v>S</v>
          </cell>
          <cell r="C6045" t="str">
            <v>U</v>
          </cell>
          <cell r="D6045" t="str">
            <v>L</v>
          </cell>
          <cell r="E6045" t="str">
            <v xml:space="preserve">Banjarmasin                             </v>
          </cell>
          <cell r="F6045" t="str">
            <v xml:space="preserve">L -- Banjarmasin                                  </v>
          </cell>
        </row>
        <row r="6046">
          <cell r="A6046">
            <v>4749</v>
          </cell>
          <cell r="B6046" t="str">
            <v>S</v>
          </cell>
          <cell r="C6046" t="str">
            <v>U</v>
          </cell>
          <cell r="D6046" t="str">
            <v>M</v>
          </cell>
          <cell r="E6046" t="str">
            <v xml:space="preserve">Denpasar                                </v>
          </cell>
          <cell r="F6046" t="str">
            <v xml:space="preserve">M -- Denpasar                                     </v>
          </cell>
        </row>
        <row r="6047">
          <cell r="A6047">
            <v>5549</v>
          </cell>
          <cell r="B6047" t="str">
            <v>S</v>
          </cell>
          <cell r="C6047" t="str">
            <v>U</v>
          </cell>
          <cell r="D6047" t="str">
            <v>C</v>
          </cell>
          <cell r="E6047" t="str">
            <v xml:space="preserve">Padang                                  </v>
          </cell>
          <cell r="F6047" t="str">
            <v xml:space="preserve">C -- Padang                                       </v>
          </cell>
        </row>
        <row r="6048">
          <cell r="A6048">
            <v>6668</v>
          </cell>
          <cell r="B6048" t="str">
            <v>S</v>
          </cell>
          <cell r="C6048" t="str">
            <v>U</v>
          </cell>
          <cell r="D6048" t="str">
            <v>H</v>
          </cell>
          <cell r="E6048" t="str">
            <v xml:space="preserve">Yogyakarta                              </v>
          </cell>
          <cell r="F6048" t="str">
            <v xml:space="preserve">H -- Yogyakarta                                   </v>
          </cell>
        </row>
        <row r="6049">
          <cell r="A6049">
            <v>6860</v>
          </cell>
          <cell r="B6049" t="str">
            <v>S</v>
          </cell>
          <cell r="C6049" t="str">
            <v>U</v>
          </cell>
          <cell r="D6049" t="str">
            <v>H</v>
          </cell>
          <cell r="E6049" t="str">
            <v xml:space="preserve">Yogyakarta                              </v>
          </cell>
          <cell r="F6049" t="str">
            <v xml:space="preserve">H -- Yogyakarta                                   </v>
          </cell>
        </row>
        <row r="6050">
          <cell r="A6050">
            <v>3660</v>
          </cell>
          <cell r="B6050" t="str">
            <v>S</v>
          </cell>
          <cell r="C6050" t="str">
            <v>U</v>
          </cell>
          <cell r="D6050" t="str">
            <v>H</v>
          </cell>
          <cell r="E6050" t="str">
            <v xml:space="preserve">Yogyakarta                              </v>
          </cell>
          <cell r="F6050" t="str">
            <v xml:space="preserve">H -- Yogyakarta                                   </v>
          </cell>
        </row>
        <row r="6051">
          <cell r="A6051">
            <v>4737</v>
          </cell>
          <cell r="B6051" t="str">
            <v>S</v>
          </cell>
          <cell r="C6051" t="str">
            <v>U</v>
          </cell>
          <cell r="D6051" t="str">
            <v>M</v>
          </cell>
          <cell r="E6051" t="str">
            <v xml:space="preserve">Denpasar                                </v>
          </cell>
          <cell r="F6051" t="str">
            <v xml:space="preserve">M -- Denpasar                                     </v>
          </cell>
        </row>
        <row r="6052">
          <cell r="A6052">
            <v>6160</v>
          </cell>
          <cell r="B6052" t="str">
            <v>S</v>
          </cell>
          <cell r="C6052" t="str">
            <v>U</v>
          </cell>
          <cell r="D6052" t="str">
            <v>R</v>
          </cell>
          <cell r="E6052" t="str">
            <v xml:space="preserve">KANWIL MALANG                           </v>
          </cell>
          <cell r="F6052" t="str">
            <v xml:space="preserve">R -- KANWIL MALANG                                </v>
          </cell>
        </row>
        <row r="6053">
          <cell r="A6053">
            <v>6161</v>
          </cell>
          <cell r="B6053" t="str">
            <v>S</v>
          </cell>
          <cell r="C6053" t="str">
            <v>U</v>
          </cell>
          <cell r="D6053" t="str">
            <v>R</v>
          </cell>
          <cell r="E6053" t="str">
            <v xml:space="preserve">KANWIL MALANG                           </v>
          </cell>
          <cell r="F6053" t="str">
            <v xml:space="preserve">R -- KANWIL MALANG                                </v>
          </cell>
        </row>
        <row r="6054">
          <cell r="A6054">
            <v>6366</v>
          </cell>
          <cell r="B6054" t="str">
            <v>S</v>
          </cell>
          <cell r="C6054" t="str">
            <v>U</v>
          </cell>
          <cell r="D6054" t="str">
            <v>R</v>
          </cell>
          <cell r="E6054" t="str">
            <v xml:space="preserve">KANWIL MALANG                           </v>
          </cell>
          <cell r="F6054" t="str">
            <v xml:space="preserve">R -- KANWIL MALANG                                </v>
          </cell>
        </row>
        <row r="6055">
          <cell r="A6055">
            <v>7666</v>
          </cell>
          <cell r="B6055" t="str">
            <v>S</v>
          </cell>
          <cell r="C6055" t="str">
            <v>U</v>
          </cell>
          <cell r="D6055" t="str">
            <v>L</v>
          </cell>
          <cell r="E6055" t="str">
            <v xml:space="preserve">Banjarmasin                             </v>
          </cell>
          <cell r="F6055" t="str">
            <v xml:space="preserve">L -- Banjarmasin                                  </v>
          </cell>
        </row>
        <row r="6056">
          <cell r="A6056">
            <v>882</v>
          </cell>
          <cell r="B6056" t="str">
            <v>S</v>
          </cell>
          <cell r="C6056" t="str">
            <v>U</v>
          </cell>
          <cell r="D6056" t="str">
            <v>K</v>
          </cell>
          <cell r="E6056" t="str">
            <v xml:space="preserve">Surabaya                                </v>
          </cell>
          <cell r="F6056" t="str">
            <v xml:space="preserve">K -- Surabaya                                     </v>
          </cell>
        </row>
        <row r="6057">
          <cell r="A6057">
            <v>3224</v>
          </cell>
          <cell r="B6057" t="str">
            <v>S</v>
          </cell>
          <cell r="C6057" t="str">
            <v>U</v>
          </cell>
          <cell r="D6057" t="str">
            <v>Q</v>
          </cell>
          <cell r="E6057" t="str">
            <v xml:space="preserve">KANWIL JAKARTA 3                        </v>
          </cell>
          <cell r="F6057" t="str">
            <v xml:space="preserve">Q -- KANWIL JAKARTA 3                             </v>
          </cell>
        </row>
        <row r="6058">
          <cell r="A6058">
            <v>6570</v>
          </cell>
          <cell r="B6058" t="str">
            <v>S</v>
          </cell>
          <cell r="C6058" t="str">
            <v>U</v>
          </cell>
          <cell r="D6058" t="str">
            <v>K</v>
          </cell>
          <cell r="E6058" t="str">
            <v xml:space="preserve">Surabaya                                </v>
          </cell>
          <cell r="F6058" t="str">
            <v xml:space="preserve">K -- Surabaya                                     </v>
          </cell>
        </row>
        <row r="6059">
          <cell r="A6059">
            <v>8169</v>
          </cell>
          <cell r="B6059" t="str">
            <v>S</v>
          </cell>
          <cell r="C6059" t="str">
            <v>U</v>
          </cell>
          <cell r="D6059" t="str">
            <v>O</v>
          </cell>
          <cell r="E6059" t="str">
            <v xml:space="preserve">KANWIL JAYAPURA                         </v>
          </cell>
          <cell r="F6059" t="str">
            <v xml:space="preserve">O -- KANWIL JAYAPURA                              </v>
          </cell>
        </row>
        <row r="6060">
          <cell r="A6060">
            <v>3094</v>
          </cell>
          <cell r="B6060" t="str">
            <v>S</v>
          </cell>
          <cell r="C6060" t="str">
            <v>U</v>
          </cell>
          <cell r="D6060" t="str">
            <v>H</v>
          </cell>
          <cell r="E6060" t="str">
            <v xml:space="preserve">Yogyakarta                              </v>
          </cell>
          <cell r="F6060" t="str">
            <v xml:space="preserve">H -- Yogyakarta                                   </v>
          </cell>
        </row>
        <row r="6061">
          <cell r="A6061">
            <v>6977</v>
          </cell>
          <cell r="B6061" t="str">
            <v>S</v>
          </cell>
          <cell r="C6061" t="str">
            <v>U</v>
          </cell>
          <cell r="D6061" t="str">
            <v>H</v>
          </cell>
          <cell r="E6061" t="str">
            <v xml:space="preserve">Yogyakarta                              </v>
          </cell>
          <cell r="F6061" t="str">
            <v xml:space="preserve">H -- Yogyakarta                                   </v>
          </cell>
        </row>
        <row r="6062">
          <cell r="A6062">
            <v>6611</v>
          </cell>
          <cell r="B6062" t="str">
            <v>S</v>
          </cell>
          <cell r="C6062" t="str">
            <v>U</v>
          </cell>
          <cell r="D6062" t="str">
            <v>H</v>
          </cell>
          <cell r="E6062" t="str">
            <v xml:space="preserve">Yogyakarta                              </v>
          </cell>
          <cell r="F6062" t="str">
            <v xml:space="preserve">H -- Yogyakarta                                   </v>
          </cell>
        </row>
        <row r="6063">
          <cell r="A6063">
            <v>897</v>
          </cell>
          <cell r="B6063" t="str">
            <v>S</v>
          </cell>
          <cell r="C6063" t="str">
            <v>U</v>
          </cell>
          <cell r="D6063" t="str">
            <v>G</v>
          </cell>
          <cell r="E6063" t="str">
            <v xml:space="preserve">Semarang                                </v>
          </cell>
          <cell r="F6063" t="str">
            <v xml:space="preserve">G -- Semarang                                     </v>
          </cell>
        </row>
        <row r="6064">
          <cell r="A6064">
            <v>7478</v>
          </cell>
          <cell r="B6064" t="str">
            <v>S</v>
          </cell>
          <cell r="C6064" t="str">
            <v>U</v>
          </cell>
          <cell r="D6064" t="str">
            <v>J</v>
          </cell>
          <cell r="E6064" t="str">
            <v xml:space="preserve">KANWIL BANDAR LAMPUNG                   </v>
          </cell>
          <cell r="F6064" t="str">
            <v xml:space="preserve">J -- KANWIL BANDAR LAMPUNG                        </v>
          </cell>
        </row>
        <row r="6065">
          <cell r="A6065">
            <v>982</v>
          </cell>
          <cell r="B6065" t="str">
            <v>S</v>
          </cell>
          <cell r="C6065" t="str">
            <v>U</v>
          </cell>
          <cell r="D6065" t="str">
            <v>G</v>
          </cell>
          <cell r="E6065" t="str">
            <v xml:space="preserve">Semarang                                </v>
          </cell>
          <cell r="F6065" t="str">
            <v xml:space="preserve">G -- Semarang                                     </v>
          </cell>
        </row>
        <row r="6066">
          <cell r="A6066">
            <v>3032</v>
          </cell>
          <cell r="B6066" t="str">
            <v>S</v>
          </cell>
          <cell r="C6066" t="str">
            <v>U</v>
          </cell>
          <cell r="D6066" t="str">
            <v>G</v>
          </cell>
          <cell r="E6066" t="str">
            <v xml:space="preserve">Semarang                                </v>
          </cell>
          <cell r="F6066" t="str">
            <v xml:space="preserve">G -- Semarang                                     </v>
          </cell>
        </row>
        <row r="6067">
          <cell r="A6067">
            <v>7726</v>
          </cell>
          <cell r="B6067" t="str">
            <v>S</v>
          </cell>
          <cell r="C6067" t="str">
            <v>U</v>
          </cell>
          <cell r="D6067" t="str">
            <v>L</v>
          </cell>
          <cell r="E6067" t="str">
            <v xml:space="preserve">Banjarmasin                             </v>
          </cell>
          <cell r="F6067" t="str">
            <v xml:space="preserve">L -- Banjarmasin                                  </v>
          </cell>
        </row>
        <row r="6068">
          <cell r="A6068">
            <v>6757</v>
          </cell>
          <cell r="B6068" t="str">
            <v>S</v>
          </cell>
          <cell r="C6068" t="str">
            <v>U</v>
          </cell>
          <cell r="D6068" t="str">
            <v>H</v>
          </cell>
          <cell r="E6068" t="str">
            <v xml:space="preserve">Yogyakarta                              </v>
          </cell>
          <cell r="F6068" t="str">
            <v xml:space="preserve">H -- Yogyakarta                                   </v>
          </cell>
        </row>
        <row r="6069">
          <cell r="A6069">
            <v>4521</v>
          </cell>
          <cell r="B6069" t="str">
            <v>S</v>
          </cell>
          <cell r="C6069" t="str">
            <v>U</v>
          </cell>
          <cell r="D6069" t="str">
            <v>L</v>
          </cell>
          <cell r="E6069" t="str">
            <v xml:space="preserve">Banjarmasin                             </v>
          </cell>
          <cell r="F6069" t="str">
            <v xml:space="preserve">L -- Banjarmasin                                  </v>
          </cell>
        </row>
        <row r="6070">
          <cell r="A6070">
            <v>7196</v>
          </cell>
          <cell r="B6070" t="str">
            <v>S</v>
          </cell>
          <cell r="C6070" t="str">
            <v>U</v>
          </cell>
          <cell r="D6070" t="str">
            <v>D</v>
          </cell>
          <cell r="E6070" t="str">
            <v xml:space="preserve">Palembang                               </v>
          </cell>
          <cell r="F6070" t="str">
            <v xml:space="preserve">D -- Palembang                                    </v>
          </cell>
        </row>
        <row r="6071">
          <cell r="A6071">
            <v>6235</v>
          </cell>
          <cell r="B6071" t="str">
            <v>S</v>
          </cell>
          <cell r="C6071" t="str">
            <v>U</v>
          </cell>
          <cell r="D6071" t="str">
            <v>R</v>
          </cell>
          <cell r="E6071" t="str">
            <v xml:space="preserve">KANWIL MALANG                           </v>
          </cell>
          <cell r="F6071" t="str">
            <v xml:space="preserve">R -- KANWIL MALANG                                </v>
          </cell>
        </row>
        <row r="6072">
          <cell r="A6072">
            <v>6162</v>
          </cell>
          <cell r="B6072" t="str">
            <v>S</v>
          </cell>
          <cell r="C6072" t="str">
            <v>U</v>
          </cell>
          <cell r="D6072" t="str">
            <v>R</v>
          </cell>
          <cell r="E6072" t="str">
            <v xml:space="preserve">KANWIL MALANG                           </v>
          </cell>
          <cell r="F6072" t="str">
            <v xml:space="preserve">R -- KANWIL MALANG                                </v>
          </cell>
        </row>
        <row r="6073">
          <cell r="A6073">
            <v>6269</v>
          </cell>
          <cell r="B6073" t="str">
            <v>S</v>
          </cell>
          <cell r="C6073" t="str">
            <v>U</v>
          </cell>
          <cell r="D6073" t="str">
            <v>R</v>
          </cell>
          <cell r="E6073" t="str">
            <v xml:space="preserve">KANWIL MALANG                           </v>
          </cell>
          <cell r="F6073" t="str">
            <v xml:space="preserve">R -- KANWIL MALANG                                </v>
          </cell>
        </row>
        <row r="6074">
          <cell r="A6074">
            <v>7477</v>
          </cell>
          <cell r="B6074" t="str">
            <v>S</v>
          </cell>
          <cell r="C6074" t="str">
            <v>U</v>
          </cell>
          <cell r="D6074" t="str">
            <v>H</v>
          </cell>
          <cell r="E6074" t="str">
            <v xml:space="preserve">Yogyakarta                              </v>
          </cell>
          <cell r="F6074" t="str">
            <v xml:space="preserve">H -- Yogyakarta                                   </v>
          </cell>
        </row>
        <row r="6075">
          <cell r="A6075">
            <v>6986</v>
          </cell>
          <cell r="B6075" t="str">
            <v>S</v>
          </cell>
          <cell r="C6075" t="str">
            <v>U</v>
          </cell>
          <cell r="D6075" t="str">
            <v>H</v>
          </cell>
          <cell r="E6075" t="str">
            <v xml:space="preserve">Yogyakarta                              </v>
          </cell>
          <cell r="F6075" t="str">
            <v xml:space="preserve">H -- Yogyakarta                                   </v>
          </cell>
        </row>
        <row r="6076">
          <cell r="A6076">
            <v>4719</v>
          </cell>
          <cell r="B6076" t="str">
            <v>S</v>
          </cell>
          <cell r="C6076" t="str">
            <v>U</v>
          </cell>
          <cell r="D6076" t="str">
            <v>M</v>
          </cell>
          <cell r="E6076" t="str">
            <v xml:space="preserve">Denpasar                                </v>
          </cell>
          <cell r="F6076" t="str">
            <v xml:space="preserve">M -- Denpasar                                     </v>
          </cell>
        </row>
        <row r="6077">
          <cell r="A6077">
            <v>4831</v>
          </cell>
          <cell r="B6077" t="str">
            <v>S</v>
          </cell>
          <cell r="C6077" t="str">
            <v>U</v>
          </cell>
          <cell r="D6077" t="str">
            <v>L</v>
          </cell>
          <cell r="E6077" t="str">
            <v xml:space="preserve">Banjarmasin                             </v>
          </cell>
          <cell r="F6077" t="str">
            <v xml:space="preserve">L -- Banjarmasin                                  </v>
          </cell>
        </row>
        <row r="6078">
          <cell r="A6078">
            <v>3189</v>
          </cell>
          <cell r="B6078" t="str">
            <v>S</v>
          </cell>
          <cell r="C6078" t="str">
            <v>U</v>
          </cell>
          <cell r="D6078" t="str">
            <v>K</v>
          </cell>
          <cell r="E6078" t="str">
            <v xml:space="preserve">Surabaya                                </v>
          </cell>
          <cell r="F6078" t="str">
            <v xml:space="preserve">K -- Surabaya                                     </v>
          </cell>
        </row>
        <row r="6079">
          <cell r="A6079">
            <v>4571</v>
          </cell>
          <cell r="B6079" t="str">
            <v>S</v>
          </cell>
          <cell r="C6079" t="str">
            <v>U</v>
          </cell>
          <cell r="D6079" t="str">
            <v>L</v>
          </cell>
          <cell r="E6079" t="str">
            <v xml:space="preserve">Banjarmasin                             </v>
          </cell>
          <cell r="F6079" t="str">
            <v xml:space="preserve">L -- Banjarmasin                                  </v>
          </cell>
        </row>
        <row r="6080">
          <cell r="A6080">
            <v>7543</v>
          </cell>
          <cell r="B6080" t="str">
            <v>S</v>
          </cell>
          <cell r="C6080" t="str">
            <v>U</v>
          </cell>
          <cell r="D6080" t="str">
            <v>O</v>
          </cell>
          <cell r="E6080" t="str">
            <v xml:space="preserve">KANWIL JAYAPURA                         </v>
          </cell>
          <cell r="F6080" t="str">
            <v xml:space="preserve">O -- KANWIL JAYAPURA                              </v>
          </cell>
        </row>
        <row r="6081">
          <cell r="A6081">
            <v>8166</v>
          </cell>
          <cell r="B6081" t="str">
            <v>S</v>
          </cell>
          <cell r="C6081" t="str">
            <v>U</v>
          </cell>
          <cell r="D6081" t="str">
            <v>L</v>
          </cell>
          <cell r="E6081" t="str">
            <v xml:space="preserve">Banjarmasin                             </v>
          </cell>
          <cell r="F6081" t="str">
            <v xml:space="preserve">L -- Banjarmasin                                  </v>
          </cell>
        </row>
        <row r="6082">
          <cell r="A6082">
            <v>943</v>
          </cell>
          <cell r="B6082" t="str">
            <v>S</v>
          </cell>
          <cell r="C6082" t="str">
            <v>U</v>
          </cell>
          <cell r="D6082" t="str">
            <v>E</v>
          </cell>
          <cell r="E6082" t="str">
            <v xml:space="preserve">DKI                                     </v>
          </cell>
          <cell r="F6082" t="str">
            <v xml:space="preserve">E -- DKI                                          </v>
          </cell>
        </row>
        <row r="6083">
          <cell r="A6083">
            <v>4638</v>
          </cell>
          <cell r="B6083" t="str">
            <v>S</v>
          </cell>
          <cell r="C6083" t="str">
            <v>U</v>
          </cell>
          <cell r="D6083" t="str">
            <v>M</v>
          </cell>
          <cell r="E6083" t="str">
            <v xml:space="preserve">Denpasar                                </v>
          </cell>
          <cell r="F6083" t="str">
            <v xml:space="preserve">M -- Denpasar                                     </v>
          </cell>
        </row>
        <row r="6084">
          <cell r="A6084">
            <v>811</v>
          </cell>
          <cell r="B6084" t="str">
            <v>S</v>
          </cell>
          <cell r="C6084" t="str">
            <v>U</v>
          </cell>
          <cell r="D6084" t="str">
            <v>I</v>
          </cell>
          <cell r="E6084" t="str">
            <v xml:space="preserve">DKI2                                    </v>
          </cell>
          <cell r="F6084" t="str">
            <v xml:space="preserve">I -- DKI2                                         </v>
          </cell>
        </row>
        <row r="6085">
          <cell r="A6085">
            <v>7426</v>
          </cell>
          <cell r="B6085" t="str">
            <v>S</v>
          </cell>
          <cell r="C6085" t="str">
            <v>U</v>
          </cell>
          <cell r="D6085" t="str">
            <v>R</v>
          </cell>
          <cell r="E6085" t="str">
            <v xml:space="preserve">KANWIL MALANG                           </v>
          </cell>
          <cell r="F6085" t="str">
            <v xml:space="preserve">R -- KANWIL MALANG                                </v>
          </cell>
        </row>
        <row r="6086">
          <cell r="A6086">
            <v>6696</v>
          </cell>
          <cell r="B6086" t="str">
            <v>S</v>
          </cell>
          <cell r="C6086" t="str">
            <v>U</v>
          </cell>
          <cell r="D6086" t="str">
            <v>H</v>
          </cell>
          <cell r="E6086" t="str">
            <v xml:space="preserve">Yogyakarta                              </v>
          </cell>
          <cell r="F6086" t="str">
            <v xml:space="preserve">H -- Yogyakarta                                   </v>
          </cell>
        </row>
        <row r="6087">
          <cell r="A6087">
            <v>7057</v>
          </cell>
          <cell r="B6087" t="str">
            <v>S</v>
          </cell>
          <cell r="C6087" t="str">
            <v>U</v>
          </cell>
          <cell r="D6087" t="str">
            <v>G</v>
          </cell>
          <cell r="E6087" t="str">
            <v xml:space="preserve">Semarang                                </v>
          </cell>
          <cell r="F6087" t="str">
            <v xml:space="preserve">G -- Semarang                                     </v>
          </cell>
        </row>
        <row r="6088">
          <cell r="A6088">
            <v>6130</v>
          </cell>
          <cell r="B6088" t="str">
            <v>S</v>
          </cell>
          <cell r="C6088" t="str">
            <v>U</v>
          </cell>
          <cell r="D6088" t="str">
            <v>R</v>
          </cell>
          <cell r="E6088" t="str">
            <v xml:space="preserve">KANWIL MALANG                           </v>
          </cell>
          <cell r="F6088" t="str">
            <v xml:space="preserve">R -- KANWIL MALANG                                </v>
          </cell>
        </row>
        <row r="6089">
          <cell r="A6089">
            <v>8021</v>
          </cell>
          <cell r="B6089" t="str">
            <v>S</v>
          </cell>
          <cell r="C6089" t="str">
            <v>U</v>
          </cell>
          <cell r="D6089" t="str">
            <v>Q</v>
          </cell>
          <cell r="E6089" t="str">
            <v xml:space="preserve">KANWIL JAKARTA 3                        </v>
          </cell>
          <cell r="F6089" t="str">
            <v xml:space="preserve">Q -- KANWIL JAKARTA 3                             </v>
          </cell>
        </row>
        <row r="6090">
          <cell r="A6090">
            <v>6216</v>
          </cell>
          <cell r="B6090" t="str">
            <v>S</v>
          </cell>
          <cell r="C6090" t="str">
            <v>U</v>
          </cell>
          <cell r="D6090" t="str">
            <v>R</v>
          </cell>
          <cell r="E6090" t="str">
            <v xml:space="preserve">KANWIL MALANG                           </v>
          </cell>
          <cell r="F6090" t="str">
            <v xml:space="preserve">R -- KANWIL MALANG                                </v>
          </cell>
        </row>
        <row r="6091">
          <cell r="A6091">
            <v>7335</v>
          </cell>
          <cell r="B6091" t="str">
            <v>S</v>
          </cell>
          <cell r="C6091" t="str">
            <v>U</v>
          </cell>
          <cell r="D6091" t="str">
            <v>J</v>
          </cell>
          <cell r="E6091" t="str">
            <v xml:space="preserve">KANWIL BANDAR LAMPUNG                   </v>
          </cell>
          <cell r="F6091" t="str">
            <v xml:space="preserve">J -- KANWIL BANDAR LAMPUNG                        </v>
          </cell>
        </row>
        <row r="6092">
          <cell r="A6092">
            <v>7511</v>
          </cell>
          <cell r="B6092" t="str">
            <v>S</v>
          </cell>
          <cell r="C6092" t="str">
            <v>U</v>
          </cell>
          <cell r="D6092" t="str">
            <v>L</v>
          </cell>
          <cell r="E6092" t="str">
            <v xml:space="preserve">Banjarmasin                             </v>
          </cell>
          <cell r="F6092" t="str">
            <v xml:space="preserve">L -- Banjarmasin                                  </v>
          </cell>
        </row>
        <row r="6093">
          <cell r="A6093">
            <v>5561</v>
          </cell>
          <cell r="B6093" t="str">
            <v>S</v>
          </cell>
          <cell r="C6093" t="str">
            <v>U</v>
          </cell>
          <cell r="D6093" t="str">
            <v>C</v>
          </cell>
          <cell r="E6093" t="str">
            <v xml:space="preserve">Padang                                  </v>
          </cell>
          <cell r="F6093" t="str">
            <v xml:space="preserve">C -- Padang                                       </v>
          </cell>
        </row>
        <row r="6094">
          <cell r="A6094">
            <v>7231</v>
          </cell>
          <cell r="B6094" t="str">
            <v>S</v>
          </cell>
          <cell r="C6094" t="str">
            <v>U</v>
          </cell>
          <cell r="D6094" t="str">
            <v>L</v>
          </cell>
          <cell r="E6094" t="str">
            <v xml:space="preserve">Banjarmasin                             </v>
          </cell>
          <cell r="F6094" t="str">
            <v xml:space="preserve">L -- Banjarmasin                                  </v>
          </cell>
        </row>
        <row r="6095">
          <cell r="A6095">
            <v>7230</v>
          </cell>
          <cell r="B6095" t="str">
            <v>S</v>
          </cell>
          <cell r="C6095" t="str">
            <v>U</v>
          </cell>
          <cell r="D6095" t="str">
            <v>L</v>
          </cell>
          <cell r="E6095" t="str">
            <v xml:space="preserve">Banjarmasin                             </v>
          </cell>
          <cell r="F6095" t="str">
            <v xml:space="preserve">L -- Banjarmasin                                  </v>
          </cell>
        </row>
        <row r="6096">
          <cell r="A6096">
            <v>4939</v>
          </cell>
          <cell r="B6096" t="str">
            <v>S</v>
          </cell>
          <cell r="C6096" t="str">
            <v>U</v>
          </cell>
          <cell r="D6096" t="str">
            <v>P</v>
          </cell>
          <cell r="E6096" t="str">
            <v xml:space="preserve">Makassar                                </v>
          </cell>
          <cell r="F6096" t="str">
            <v xml:space="preserve">P -- Makassar                                     </v>
          </cell>
        </row>
        <row r="6097">
          <cell r="A6097">
            <v>7503</v>
          </cell>
          <cell r="B6097" t="str">
            <v>S</v>
          </cell>
          <cell r="C6097" t="str">
            <v>U</v>
          </cell>
          <cell r="D6097" t="str">
            <v>J</v>
          </cell>
          <cell r="E6097" t="str">
            <v xml:space="preserve">KANWIL BANDAR LAMPUNG                   </v>
          </cell>
          <cell r="F6097" t="str">
            <v xml:space="preserve">J -- KANWIL BANDAR LAMPUNG                        </v>
          </cell>
        </row>
        <row r="6098">
          <cell r="A6098">
            <v>7353</v>
          </cell>
          <cell r="B6098" t="str">
            <v>S</v>
          </cell>
          <cell r="C6098" t="str">
            <v>U</v>
          </cell>
          <cell r="D6098" t="str">
            <v>R</v>
          </cell>
          <cell r="E6098" t="str">
            <v xml:space="preserve">KANWIL MALANG                           </v>
          </cell>
          <cell r="F6098" t="str">
            <v xml:space="preserve">R -- KANWIL MALANG                                </v>
          </cell>
        </row>
        <row r="6099">
          <cell r="A6099">
            <v>3037</v>
          </cell>
          <cell r="B6099" t="str">
            <v>S</v>
          </cell>
          <cell r="C6099" t="str">
            <v>U</v>
          </cell>
          <cell r="D6099" t="str">
            <v>G</v>
          </cell>
          <cell r="E6099" t="str">
            <v xml:space="preserve">Semarang                                </v>
          </cell>
          <cell r="F6099" t="str">
            <v xml:space="preserve">G -- Semarang                                     </v>
          </cell>
        </row>
        <row r="6100">
          <cell r="A6100">
            <v>6586</v>
          </cell>
          <cell r="B6100" t="str">
            <v>S</v>
          </cell>
          <cell r="C6100" t="str">
            <v>U</v>
          </cell>
          <cell r="D6100" t="str">
            <v>R</v>
          </cell>
          <cell r="E6100" t="str">
            <v xml:space="preserve">KANWIL MALANG                           </v>
          </cell>
          <cell r="F6100" t="str">
            <v xml:space="preserve">R -- KANWIL MALANG                                </v>
          </cell>
        </row>
        <row r="6101">
          <cell r="A6101">
            <v>6005</v>
          </cell>
          <cell r="B6101" t="str">
            <v>S</v>
          </cell>
          <cell r="C6101" t="str">
            <v>U</v>
          </cell>
          <cell r="D6101" t="str">
            <v>G</v>
          </cell>
          <cell r="E6101" t="str">
            <v xml:space="preserve">Semarang                                </v>
          </cell>
          <cell r="F6101" t="str">
            <v xml:space="preserve">G -- Semarang                                     </v>
          </cell>
        </row>
        <row r="6102">
          <cell r="A6102">
            <v>7822</v>
          </cell>
          <cell r="B6102" t="str">
            <v>S</v>
          </cell>
          <cell r="C6102" t="str">
            <v>U</v>
          </cell>
          <cell r="D6102" t="str">
            <v>G</v>
          </cell>
          <cell r="E6102" t="str">
            <v xml:space="preserve">Semarang                                </v>
          </cell>
          <cell r="F6102" t="str">
            <v xml:space="preserve">G -- Semarang                                     </v>
          </cell>
        </row>
        <row r="6103">
          <cell r="A6103">
            <v>6330</v>
          </cell>
          <cell r="B6103" t="str">
            <v>S</v>
          </cell>
          <cell r="C6103" t="str">
            <v>U</v>
          </cell>
          <cell r="D6103" t="str">
            <v>R</v>
          </cell>
          <cell r="E6103" t="str">
            <v xml:space="preserve">KANWIL MALANG                           </v>
          </cell>
          <cell r="F6103" t="str">
            <v xml:space="preserve">R -- KANWIL MALANG                                </v>
          </cell>
        </row>
        <row r="6104">
          <cell r="A6104">
            <v>3247</v>
          </cell>
          <cell r="B6104" t="str">
            <v>S</v>
          </cell>
          <cell r="C6104" t="str">
            <v>U</v>
          </cell>
          <cell r="D6104" t="str">
            <v>E</v>
          </cell>
          <cell r="E6104" t="str">
            <v xml:space="preserve">DKI                                     </v>
          </cell>
          <cell r="F6104" t="str">
            <v xml:space="preserve">E -- DKI                                          </v>
          </cell>
        </row>
        <row r="6105">
          <cell r="A6105">
            <v>7708</v>
          </cell>
          <cell r="B6105" t="str">
            <v>S</v>
          </cell>
          <cell r="C6105" t="str">
            <v>U</v>
          </cell>
          <cell r="D6105" t="str">
            <v>L</v>
          </cell>
          <cell r="E6105" t="str">
            <v xml:space="preserve">Banjarmasin                             </v>
          </cell>
          <cell r="F6105" t="str">
            <v xml:space="preserve">L -- Banjarmasin                                  </v>
          </cell>
        </row>
        <row r="6106">
          <cell r="A6106">
            <v>4588</v>
          </cell>
          <cell r="B6106" t="str">
            <v>S</v>
          </cell>
          <cell r="C6106" t="str">
            <v>U</v>
          </cell>
          <cell r="D6106" t="str">
            <v>L</v>
          </cell>
          <cell r="E6106" t="str">
            <v xml:space="preserve">Banjarmasin                             </v>
          </cell>
          <cell r="F6106" t="str">
            <v xml:space="preserve">L -- Banjarmasin                                  </v>
          </cell>
        </row>
        <row r="6107">
          <cell r="A6107">
            <v>4709</v>
          </cell>
          <cell r="B6107" t="str">
            <v>S</v>
          </cell>
          <cell r="C6107" t="str">
            <v>U</v>
          </cell>
          <cell r="D6107" t="str">
            <v>M</v>
          </cell>
          <cell r="E6107" t="str">
            <v xml:space="preserve">Denpasar                                </v>
          </cell>
          <cell r="F6107" t="str">
            <v xml:space="preserve">M -- Denpasar                                     </v>
          </cell>
        </row>
        <row r="6108">
          <cell r="A6108">
            <v>7117</v>
          </cell>
          <cell r="B6108" t="str">
            <v>S</v>
          </cell>
          <cell r="C6108" t="str">
            <v>U</v>
          </cell>
          <cell r="D6108" t="str">
            <v>G</v>
          </cell>
          <cell r="E6108" t="str">
            <v xml:space="preserve">Semarang                                </v>
          </cell>
          <cell r="F6108" t="str">
            <v xml:space="preserve">G -- Semarang                                     </v>
          </cell>
        </row>
        <row r="6109">
          <cell r="A6109">
            <v>6571</v>
          </cell>
          <cell r="B6109" t="str">
            <v>S</v>
          </cell>
          <cell r="C6109" t="str">
            <v>U</v>
          </cell>
          <cell r="D6109" t="str">
            <v>K</v>
          </cell>
          <cell r="E6109" t="str">
            <v xml:space="preserve">Surabaya                                </v>
          </cell>
          <cell r="F6109" t="str">
            <v xml:space="preserve">K -- Surabaya                                     </v>
          </cell>
        </row>
        <row r="6110">
          <cell r="A6110">
            <v>7040</v>
          </cell>
          <cell r="B6110" t="str">
            <v>S</v>
          </cell>
          <cell r="C6110" t="str">
            <v>U</v>
          </cell>
          <cell r="D6110" t="str">
            <v>B</v>
          </cell>
          <cell r="E6110" t="str">
            <v xml:space="preserve">Medan                                   </v>
          </cell>
          <cell r="F6110" t="str">
            <v xml:space="preserve">B -- Medan                                        </v>
          </cell>
        </row>
        <row r="6111">
          <cell r="A6111">
            <v>3625</v>
          </cell>
          <cell r="B6111" t="str">
            <v>S</v>
          </cell>
          <cell r="C6111" t="str">
            <v>U</v>
          </cell>
          <cell r="D6111" t="str">
            <v>O</v>
          </cell>
          <cell r="E6111" t="str">
            <v xml:space="preserve">KANWIL JAYAPURA                         </v>
          </cell>
          <cell r="F6111" t="str">
            <v xml:space="preserve">O -- KANWIL JAYAPURA                              </v>
          </cell>
        </row>
        <row r="6112">
          <cell r="A6112">
            <v>4854</v>
          </cell>
          <cell r="B6112" t="str">
            <v>S</v>
          </cell>
          <cell r="C6112" t="str">
            <v>U</v>
          </cell>
          <cell r="D6112" t="str">
            <v>L</v>
          </cell>
          <cell r="E6112" t="str">
            <v xml:space="preserve">Banjarmasin                             </v>
          </cell>
          <cell r="F6112" t="str">
            <v xml:space="preserve">L -- Banjarmasin                                  </v>
          </cell>
        </row>
        <row r="6113">
          <cell r="A6113">
            <v>6936</v>
          </cell>
          <cell r="B6113" t="str">
            <v>S</v>
          </cell>
          <cell r="C6113" t="str">
            <v>U</v>
          </cell>
          <cell r="D6113" t="str">
            <v>H</v>
          </cell>
          <cell r="E6113" t="str">
            <v xml:space="preserve">Yogyakarta                              </v>
          </cell>
          <cell r="F6113" t="str">
            <v xml:space="preserve">H -- Yogyakarta                                   </v>
          </cell>
        </row>
        <row r="6114">
          <cell r="A6114">
            <v>7879</v>
          </cell>
          <cell r="B6114" t="str">
            <v>S</v>
          </cell>
          <cell r="C6114" t="str">
            <v>U</v>
          </cell>
          <cell r="D6114" t="str">
            <v>K</v>
          </cell>
          <cell r="E6114" t="str">
            <v xml:space="preserve">Surabaya                                </v>
          </cell>
          <cell r="F6114" t="str">
            <v xml:space="preserve">K -- Surabaya                                     </v>
          </cell>
        </row>
        <row r="6115">
          <cell r="A6115">
            <v>5232</v>
          </cell>
          <cell r="B6115" t="str">
            <v>S</v>
          </cell>
          <cell r="C6115" t="str">
            <v>U</v>
          </cell>
          <cell r="D6115" t="str">
            <v>N</v>
          </cell>
          <cell r="E6115" t="str">
            <v xml:space="preserve">Manado                                  </v>
          </cell>
          <cell r="F6115" t="str">
            <v xml:space="preserve">N -- Manado                                       </v>
          </cell>
        </row>
        <row r="6116">
          <cell r="A6116">
            <v>5129</v>
          </cell>
          <cell r="B6116" t="str">
            <v>S</v>
          </cell>
          <cell r="C6116" t="str">
            <v>U</v>
          </cell>
          <cell r="D6116" t="str">
            <v>N</v>
          </cell>
          <cell r="E6116" t="str">
            <v xml:space="preserve">Manado                                  </v>
          </cell>
          <cell r="F6116" t="str">
            <v xml:space="preserve">N -- Manado                                       </v>
          </cell>
        </row>
        <row r="6117">
          <cell r="A6117">
            <v>5190</v>
          </cell>
          <cell r="B6117" t="str">
            <v>S</v>
          </cell>
          <cell r="C6117" t="str">
            <v>U</v>
          </cell>
          <cell r="D6117" t="str">
            <v>N</v>
          </cell>
          <cell r="E6117" t="str">
            <v xml:space="preserve">Manado                                  </v>
          </cell>
          <cell r="F6117" t="str">
            <v xml:space="preserve">N -- Manado                                       </v>
          </cell>
        </row>
        <row r="6118">
          <cell r="A6118">
            <v>3055</v>
          </cell>
          <cell r="B6118" t="str">
            <v>S</v>
          </cell>
          <cell r="C6118" t="str">
            <v>U</v>
          </cell>
          <cell r="D6118" t="str">
            <v>P</v>
          </cell>
          <cell r="E6118" t="str">
            <v xml:space="preserve">Makassar                                </v>
          </cell>
          <cell r="F6118" t="str">
            <v xml:space="preserve">P -- Makassar                                     </v>
          </cell>
        </row>
        <row r="6119">
          <cell r="A6119">
            <v>6250</v>
          </cell>
          <cell r="B6119" t="str">
            <v>S</v>
          </cell>
          <cell r="C6119" t="str">
            <v>U</v>
          </cell>
          <cell r="D6119" t="str">
            <v>K</v>
          </cell>
          <cell r="E6119" t="str">
            <v xml:space="preserve">Surabaya                                </v>
          </cell>
          <cell r="F6119" t="str">
            <v xml:space="preserve">K -- Surabaya                                     </v>
          </cell>
        </row>
        <row r="6120">
          <cell r="A6120">
            <v>3009</v>
          </cell>
          <cell r="B6120" t="str">
            <v>S</v>
          </cell>
          <cell r="C6120" t="str">
            <v>U</v>
          </cell>
          <cell r="D6120" t="str">
            <v>H</v>
          </cell>
          <cell r="E6120" t="str">
            <v xml:space="preserve">Yogyakarta                              </v>
          </cell>
          <cell r="F6120" t="str">
            <v xml:space="preserve">H -- Yogyakarta                                   </v>
          </cell>
        </row>
        <row r="6121">
          <cell r="A6121">
            <v>4583</v>
          </cell>
          <cell r="B6121" t="str">
            <v>S</v>
          </cell>
          <cell r="C6121" t="str">
            <v>U</v>
          </cell>
          <cell r="D6121" t="str">
            <v>L</v>
          </cell>
          <cell r="E6121" t="str">
            <v xml:space="preserve">Banjarmasin                             </v>
          </cell>
          <cell r="F6121" t="str">
            <v xml:space="preserve">L -- Banjarmasin                                  </v>
          </cell>
        </row>
        <row r="6122">
          <cell r="A6122">
            <v>6883</v>
          </cell>
          <cell r="B6122" t="str">
            <v>S</v>
          </cell>
          <cell r="C6122" t="str">
            <v>U</v>
          </cell>
          <cell r="D6122" t="str">
            <v>H</v>
          </cell>
          <cell r="E6122" t="str">
            <v xml:space="preserve">Yogyakarta                              </v>
          </cell>
          <cell r="F6122" t="str">
            <v xml:space="preserve">H -- Yogyakarta                                   </v>
          </cell>
        </row>
        <row r="6123">
          <cell r="A6123">
            <v>4857</v>
          </cell>
          <cell r="B6123" t="str">
            <v>S</v>
          </cell>
          <cell r="C6123" t="str">
            <v>U</v>
          </cell>
          <cell r="D6123" t="str">
            <v>L</v>
          </cell>
          <cell r="E6123" t="str">
            <v xml:space="preserve">Banjarmasin                             </v>
          </cell>
          <cell r="F6123" t="str">
            <v xml:space="preserve">L -- Banjarmasin                                  </v>
          </cell>
        </row>
        <row r="6124">
          <cell r="A6124">
            <v>4479</v>
          </cell>
          <cell r="B6124" t="str">
            <v>S</v>
          </cell>
          <cell r="C6124" t="str">
            <v>U</v>
          </cell>
          <cell r="D6124" t="str">
            <v>L</v>
          </cell>
          <cell r="E6124" t="str">
            <v xml:space="preserve">Banjarmasin                             </v>
          </cell>
          <cell r="F6124" t="str">
            <v xml:space="preserve">L -- Banjarmasin                                  </v>
          </cell>
        </row>
        <row r="6125">
          <cell r="A6125">
            <v>6105</v>
          </cell>
          <cell r="B6125" t="str">
            <v>S</v>
          </cell>
          <cell r="C6125" t="str">
            <v>U</v>
          </cell>
          <cell r="D6125" t="str">
            <v>K</v>
          </cell>
          <cell r="E6125" t="str">
            <v xml:space="preserve">Surabaya                                </v>
          </cell>
          <cell r="F6125" t="str">
            <v xml:space="preserve">K -- Surabaya                                     </v>
          </cell>
        </row>
        <row r="6126">
          <cell r="A6126">
            <v>5599</v>
          </cell>
          <cell r="B6126" t="str">
            <v>S</v>
          </cell>
          <cell r="C6126" t="str">
            <v>U</v>
          </cell>
          <cell r="D6126" t="str">
            <v>J</v>
          </cell>
          <cell r="E6126" t="str">
            <v xml:space="preserve">KANWIL BANDAR LAMPUNG                   </v>
          </cell>
          <cell r="F6126" t="str">
            <v xml:space="preserve">J -- KANWIL BANDAR LAMPUNG                        </v>
          </cell>
        </row>
        <row r="6127">
          <cell r="A6127">
            <v>5600</v>
          </cell>
          <cell r="B6127" t="str">
            <v>S</v>
          </cell>
          <cell r="C6127" t="str">
            <v>U</v>
          </cell>
          <cell r="D6127" t="str">
            <v>J</v>
          </cell>
          <cell r="E6127" t="str">
            <v xml:space="preserve">KANWIL BANDAR LAMPUNG                   </v>
          </cell>
          <cell r="F6127" t="str">
            <v xml:space="preserve">J -- KANWIL BANDAR LAMPUNG                        </v>
          </cell>
        </row>
        <row r="6128">
          <cell r="A6128">
            <v>5708</v>
          </cell>
          <cell r="B6128" t="str">
            <v>S</v>
          </cell>
          <cell r="C6128" t="str">
            <v>U</v>
          </cell>
          <cell r="D6128" t="str">
            <v>J</v>
          </cell>
          <cell r="E6128" t="str">
            <v xml:space="preserve">KANWIL BANDAR LAMPUNG                   </v>
          </cell>
          <cell r="F6128" t="str">
            <v xml:space="preserve">J -- KANWIL BANDAR LAMPUNG                        </v>
          </cell>
        </row>
        <row r="6129">
          <cell r="A6129">
            <v>5601</v>
          </cell>
          <cell r="B6129" t="str">
            <v>S</v>
          </cell>
          <cell r="C6129" t="str">
            <v>U</v>
          </cell>
          <cell r="D6129" t="str">
            <v>J</v>
          </cell>
          <cell r="E6129" t="str">
            <v xml:space="preserve">KANWIL BANDAR LAMPUNG                   </v>
          </cell>
          <cell r="F6129" t="str">
            <v xml:space="preserve">J -- KANWIL BANDAR LAMPUNG                        </v>
          </cell>
        </row>
        <row r="6130">
          <cell r="A6130">
            <v>7256</v>
          </cell>
          <cell r="B6130" t="str">
            <v>S</v>
          </cell>
          <cell r="C6130" t="str">
            <v>U</v>
          </cell>
          <cell r="D6130" t="str">
            <v>I</v>
          </cell>
          <cell r="E6130" t="str">
            <v xml:space="preserve">DKI2                                    </v>
          </cell>
          <cell r="F6130" t="str">
            <v xml:space="preserve">I -- DKI2                                         </v>
          </cell>
        </row>
        <row r="6131">
          <cell r="A6131">
            <v>7828</v>
          </cell>
          <cell r="B6131" t="str">
            <v>S</v>
          </cell>
          <cell r="C6131" t="str">
            <v>U</v>
          </cell>
          <cell r="D6131" t="str">
            <v>B</v>
          </cell>
          <cell r="E6131" t="str">
            <v xml:space="preserve">Medan                                   </v>
          </cell>
          <cell r="F6131" t="str">
            <v xml:space="preserve">B -- Medan                                        </v>
          </cell>
        </row>
        <row r="6132">
          <cell r="A6132">
            <v>5134</v>
          </cell>
          <cell r="B6132" t="str">
            <v>S</v>
          </cell>
          <cell r="C6132" t="str">
            <v>U</v>
          </cell>
          <cell r="D6132" t="str">
            <v>N</v>
          </cell>
          <cell r="E6132" t="str">
            <v xml:space="preserve">Manado                                  </v>
          </cell>
          <cell r="F6132" t="str">
            <v xml:space="preserve">N -- Manado                                       </v>
          </cell>
        </row>
        <row r="6133">
          <cell r="A6133">
            <v>3533</v>
          </cell>
          <cell r="B6133" t="str">
            <v>S</v>
          </cell>
          <cell r="C6133" t="str">
            <v>U</v>
          </cell>
          <cell r="D6133" t="str">
            <v>B</v>
          </cell>
          <cell r="E6133" t="str">
            <v xml:space="preserve">Medan                                   </v>
          </cell>
          <cell r="F6133" t="str">
            <v xml:space="preserve">B -- Medan                                        </v>
          </cell>
        </row>
        <row r="6134">
          <cell r="A6134">
            <v>964</v>
          </cell>
          <cell r="B6134" t="str">
            <v>S</v>
          </cell>
          <cell r="C6134" t="str">
            <v>U</v>
          </cell>
          <cell r="D6134" t="str">
            <v>E</v>
          </cell>
          <cell r="E6134" t="str">
            <v xml:space="preserve">DKI                                     </v>
          </cell>
          <cell r="F6134" t="str">
            <v xml:space="preserve">E -- DKI                                          </v>
          </cell>
        </row>
        <row r="6135">
          <cell r="A6135">
            <v>7080</v>
          </cell>
          <cell r="B6135" t="str">
            <v>S</v>
          </cell>
          <cell r="C6135" t="str">
            <v>U</v>
          </cell>
          <cell r="D6135" t="str">
            <v>D</v>
          </cell>
          <cell r="E6135" t="str">
            <v xml:space="preserve">Palembang                               </v>
          </cell>
          <cell r="F6135" t="str">
            <v xml:space="preserve">D -- Palembang                                    </v>
          </cell>
        </row>
        <row r="6136">
          <cell r="A6136">
            <v>5305</v>
          </cell>
          <cell r="B6136" t="str">
            <v>S</v>
          </cell>
          <cell r="C6136" t="str">
            <v>U</v>
          </cell>
          <cell r="D6136" t="str">
            <v>B</v>
          </cell>
          <cell r="E6136" t="str">
            <v xml:space="preserve">Medan                                   </v>
          </cell>
          <cell r="F6136" t="str">
            <v xml:space="preserve">B -- Medan                                        </v>
          </cell>
        </row>
        <row r="6137">
          <cell r="A6137">
            <v>3100</v>
          </cell>
          <cell r="B6137" t="str">
            <v>S</v>
          </cell>
          <cell r="C6137" t="str">
            <v>U</v>
          </cell>
          <cell r="D6137" t="str">
            <v>H</v>
          </cell>
          <cell r="E6137" t="str">
            <v xml:space="preserve">Yogyakarta                              </v>
          </cell>
          <cell r="F6137" t="str">
            <v xml:space="preserve">H -- Yogyakarta                                   </v>
          </cell>
        </row>
        <row r="6138">
          <cell r="A6138">
            <v>3577</v>
          </cell>
          <cell r="B6138" t="str">
            <v>S</v>
          </cell>
          <cell r="C6138" t="str">
            <v>U</v>
          </cell>
          <cell r="D6138" t="str">
            <v>M</v>
          </cell>
          <cell r="E6138" t="str">
            <v xml:space="preserve">Denpasar                                </v>
          </cell>
          <cell r="F6138" t="str">
            <v xml:space="preserve">M -- Denpasar                                     </v>
          </cell>
        </row>
        <row r="6139">
          <cell r="A6139">
            <v>4616</v>
          </cell>
          <cell r="B6139" t="str">
            <v>S</v>
          </cell>
          <cell r="C6139" t="str">
            <v>U</v>
          </cell>
          <cell r="D6139" t="str">
            <v>M</v>
          </cell>
          <cell r="E6139" t="str">
            <v xml:space="preserve">Denpasar                                </v>
          </cell>
          <cell r="F6139" t="str">
            <v xml:space="preserve">M -- Denpasar                                     </v>
          </cell>
        </row>
        <row r="6140">
          <cell r="A6140">
            <v>4503</v>
          </cell>
          <cell r="B6140" t="str">
            <v>S</v>
          </cell>
          <cell r="C6140" t="str">
            <v>U</v>
          </cell>
          <cell r="D6140" t="str">
            <v>L</v>
          </cell>
          <cell r="E6140" t="str">
            <v xml:space="preserve">Banjarmasin                             </v>
          </cell>
          <cell r="F6140" t="str">
            <v xml:space="preserve">L -- Banjarmasin                                  </v>
          </cell>
        </row>
        <row r="6141">
          <cell r="A6141">
            <v>917</v>
          </cell>
          <cell r="B6141" t="str">
            <v>S</v>
          </cell>
          <cell r="C6141" t="str">
            <v>U</v>
          </cell>
          <cell r="D6141" t="str">
            <v>Q</v>
          </cell>
          <cell r="E6141" t="str">
            <v xml:space="preserve">KANWIL JAKARTA 3                        </v>
          </cell>
          <cell r="F6141" t="str">
            <v xml:space="preserve">Q -- KANWIL JAKARTA 3                             </v>
          </cell>
        </row>
        <row r="6142">
          <cell r="A6142">
            <v>843</v>
          </cell>
          <cell r="B6142" t="str">
            <v>S</v>
          </cell>
          <cell r="C6142" t="str">
            <v>U</v>
          </cell>
          <cell r="D6142" t="str">
            <v>I</v>
          </cell>
          <cell r="E6142" t="str">
            <v xml:space="preserve">DKI2                                    </v>
          </cell>
          <cell r="F6142" t="str">
            <v xml:space="preserve">I -- DKI2                                         </v>
          </cell>
        </row>
        <row r="6143">
          <cell r="A6143">
            <v>5055</v>
          </cell>
          <cell r="B6143" t="str">
            <v>S</v>
          </cell>
          <cell r="C6143" t="str">
            <v>U</v>
          </cell>
          <cell r="D6143" t="str">
            <v>O</v>
          </cell>
          <cell r="E6143" t="str">
            <v xml:space="preserve">KANWIL JAYAPURA                         </v>
          </cell>
          <cell r="F6143" t="str">
            <v xml:space="preserve">O -- KANWIL JAYAPURA                              </v>
          </cell>
        </row>
        <row r="6144">
          <cell r="A6144">
            <v>6236</v>
          </cell>
          <cell r="B6144" t="str">
            <v>S</v>
          </cell>
          <cell r="C6144" t="str">
            <v>U</v>
          </cell>
          <cell r="D6144" t="str">
            <v>R</v>
          </cell>
          <cell r="E6144" t="str">
            <v xml:space="preserve">KANWIL MALANG                           </v>
          </cell>
          <cell r="F6144" t="str">
            <v xml:space="preserve">R -- KANWIL MALANG                                </v>
          </cell>
        </row>
        <row r="6145">
          <cell r="A6145">
            <v>970</v>
          </cell>
          <cell r="B6145" t="str">
            <v>S</v>
          </cell>
          <cell r="C6145" t="str">
            <v>U</v>
          </cell>
          <cell r="D6145" t="str">
            <v>M</v>
          </cell>
          <cell r="E6145" t="str">
            <v xml:space="preserve">Denpasar                                </v>
          </cell>
          <cell r="F6145" t="str">
            <v xml:space="preserve">M -- Denpasar                                     </v>
          </cell>
        </row>
        <row r="6146">
          <cell r="A6146">
            <v>7861</v>
          </cell>
          <cell r="B6146" t="str">
            <v>S</v>
          </cell>
          <cell r="C6146" t="str">
            <v>U</v>
          </cell>
          <cell r="D6146" t="str">
            <v>M</v>
          </cell>
          <cell r="E6146" t="str">
            <v xml:space="preserve">Denpasar                                </v>
          </cell>
          <cell r="F6146" t="str">
            <v xml:space="preserve">M -- Denpasar                                     </v>
          </cell>
        </row>
        <row r="6147">
          <cell r="A6147">
            <v>7937</v>
          </cell>
          <cell r="B6147" t="str">
            <v>S</v>
          </cell>
          <cell r="C6147" t="str">
            <v>U</v>
          </cell>
          <cell r="D6147" t="str">
            <v>L</v>
          </cell>
          <cell r="E6147" t="str">
            <v xml:space="preserve">Banjarmasin                             </v>
          </cell>
          <cell r="F6147" t="str">
            <v xml:space="preserve">L -- Banjarmasin                                  </v>
          </cell>
        </row>
        <row r="6148">
          <cell r="A6148">
            <v>871</v>
          </cell>
          <cell r="B6148" t="str">
            <v>S</v>
          </cell>
          <cell r="C6148" t="str">
            <v>U</v>
          </cell>
          <cell r="D6148" t="str">
            <v>F</v>
          </cell>
          <cell r="E6148" t="str">
            <v xml:space="preserve">Bandung                                 </v>
          </cell>
          <cell r="F6148" t="str">
            <v xml:space="preserve">F -- Bandung                                      </v>
          </cell>
        </row>
        <row r="6149">
          <cell r="A6149">
            <v>3530</v>
          </cell>
          <cell r="B6149" t="str">
            <v>S</v>
          </cell>
          <cell r="C6149" t="str">
            <v>U</v>
          </cell>
          <cell r="D6149" t="str">
            <v>B</v>
          </cell>
          <cell r="E6149" t="str">
            <v xml:space="preserve">Medan                                   </v>
          </cell>
          <cell r="F6149" t="str">
            <v xml:space="preserve">B -- Medan                                        </v>
          </cell>
        </row>
        <row r="6150">
          <cell r="A6150">
            <v>4758</v>
          </cell>
          <cell r="B6150" t="str">
            <v>S</v>
          </cell>
          <cell r="C6150" t="str">
            <v>U</v>
          </cell>
          <cell r="D6150" t="str">
            <v>M</v>
          </cell>
          <cell r="E6150" t="str">
            <v xml:space="preserve">Denpasar                                </v>
          </cell>
          <cell r="F6150" t="str">
            <v xml:space="preserve">M -- Denpasar                                     </v>
          </cell>
        </row>
        <row r="6151">
          <cell r="A6151">
            <v>4461</v>
          </cell>
          <cell r="B6151" t="str">
            <v>S</v>
          </cell>
          <cell r="C6151" t="str">
            <v>U</v>
          </cell>
          <cell r="D6151" t="str">
            <v>F</v>
          </cell>
          <cell r="E6151" t="str">
            <v xml:space="preserve">Bandung                                 </v>
          </cell>
          <cell r="F6151" t="str">
            <v xml:space="preserve">F -- Bandung                                      </v>
          </cell>
        </row>
        <row r="6152">
          <cell r="A6152">
            <v>7616</v>
          </cell>
          <cell r="B6152" t="str">
            <v>S</v>
          </cell>
          <cell r="C6152" t="str">
            <v>U</v>
          </cell>
          <cell r="D6152" t="str">
            <v>K</v>
          </cell>
          <cell r="E6152" t="str">
            <v xml:space="preserve">Surabaya                                </v>
          </cell>
          <cell r="F6152" t="str">
            <v xml:space="preserve">K -- Surabaya                                     </v>
          </cell>
        </row>
        <row r="6153">
          <cell r="A6153">
            <v>6730</v>
          </cell>
          <cell r="B6153" t="str">
            <v>S</v>
          </cell>
          <cell r="C6153" t="str">
            <v>U</v>
          </cell>
          <cell r="D6153" t="str">
            <v>H</v>
          </cell>
          <cell r="E6153" t="str">
            <v xml:space="preserve">Yogyakarta                              </v>
          </cell>
          <cell r="F6153" t="str">
            <v xml:space="preserve">H -- Yogyakarta                                   </v>
          </cell>
        </row>
        <row r="6154">
          <cell r="A6154">
            <v>842</v>
          </cell>
          <cell r="B6154" t="str">
            <v>S</v>
          </cell>
          <cell r="C6154" t="str">
            <v>U</v>
          </cell>
          <cell r="D6154" t="str">
            <v>I</v>
          </cell>
          <cell r="E6154" t="str">
            <v xml:space="preserve">DKI2                                    </v>
          </cell>
          <cell r="F6154" t="str">
            <v xml:space="preserve">I -- DKI2                                         </v>
          </cell>
        </row>
        <row r="6155">
          <cell r="A6155">
            <v>3911</v>
          </cell>
          <cell r="B6155" t="str">
            <v>S</v>
          </cell>
          <cell r="C6155" t="str">
            <v>U</v>
          </cell>
          <cell r="D6155" t="str">
            <v>B</v>
          </cell>
          <cell r="E6155" t="str">
            <v xml:space="preserve">Medan                                   </v>
          </cell>
          <cell r="F6155" t="str">
            <v xml:space="preserve">B -- Medan                                        </v>
          </cell>
        </row>
        <row r="6156">
          <cell r="A6156">
            <v>3522</v>
          </cell>
          <cell r="B6156" t="str">
            <v>S</v>
          </cell>
          <cell r="C6156" t="str">
            <v>U</v>
          </cell>
          <cell r="D6156" t="str">
            <v>B</v>
          </cell>
          <cell r="E6156" t="str">
            <v xml:space="preserve">Medan                                   </v>
          </cell>
          <cell r="F6156" t="str">
            <v xml:space="preserve">B -- Medan                                        </v>
          </cell>
        </row>
        <row r="6157">
          <cell r="A6157">
            <v>3340</v>
          </cell>
          <cell r="B6157" t="str">
            <v>S</v>
          </cell>
          <cell r="C6157" t="str">
            <v>U</v>
          </cell>
          <cell r="D6157" t="str">
            <v>B</v>
          </cell>
          <cell r="E6157" t="str">
            <v xml:space="preserve">Medan                                   </v>
          </cell>
          <cell r="F6157" t="str">
            <v xml:space="preserve">B -- Medan                                        </v>
          </cell>
        </row>
        <row r="6158">
          <cell r="A6158">
            <v>6645</v>
          </cell>
          <cell r="B6158" t="str">
            <v>S</v>
          </cell>
          <cell r="C6158" t="str">
            <v>U</v>
          </cell>
          <cell r="D6158" t="str">
            <v>H</v>
          </cell>
          <cell r="E6158" t="str">
            <v xml:space="preserve">Yogyakarta                              </v>
          </cell>
          <cell r="F6158" t="str">
            <v xml:space="preserve">H -- Yogyakarta                                   </v>
          </cell>
        </row>
        <row r="6159">
          <cell r="A6159">
            <v>5340</v>
          </cell>
          <cell r="B6159" t="str">
            <v>S</v>
          </cell>
          <cell r="C6159" t="str">
            <v>U</v>
          </cell>
          <cell r="D6159" t="str">
            <v>B</v>
          </cell>
          <cell r="E6159" t="str">
            <v xml:space="preserve">Medan                                   </v>
          </cell>
          <cell r="F6159" t="str">
            <v xml:space="preserve">B -- Medan                                        </v>
          </cell>
        </row>
        <row r="6160">
          <cell r="A6160">
            <v>3995</v>
          </cell>
          <cell r="B6160" t="str">
            <v>S</v>
          </cell>
          <cell r="C6160" t="str">
            <v>U</v>
          </cell>
          <cell r="D6160" t="str">
            <v>B</v>
          </cell>
          <cell r="E6160" t="str">
            <v xml:space="preserve">Medan                                   </v>
          </cell>
          <cell r="F6160" t="str">
            <v xml:space="preserve">B -- Medan                                        </v>
          </cell>
        </row>
        <row r="6161">
          <cell r="A6161">
            <v>3386</v>
          </cell>
          <cell r="B6161" t="str">
            <v>S</v>
          </cell>
          <cell r="C6161" t="str">
            <v>U</v>
          </cell>
          <cell r="D6161" t="str">
            <v>X</v>
          </cell>
          <cell r="E6161" t="str">
            <v xml:space="preserve">KANWIL PEKANBARU                        </v>
          </cell>
          <cell r="F6161" t="str">
            <v xml:space="preserve">X -- KANWIL PEKANBARU                             </v>
          </cell>
        </row>
        <row r="6162">
          <cell r="A6162">
            <v>3048</v>
          </cell>
          <cell r="B6162" t="str">
            <v>S</v>
          </cell>
          <cell r="C6162" t="str">
            <v>U</v>
          </cell>
          <cell r="D6162" t="str">
            <v>L</v>
          </cell>
          <cell r="E6162" t="str">
            <v xml:space="preserve">Banjarmasin                             </v>
          </cell>
          <cell r="F6162" t="str">
            <v xml:space="preserve">L -- Banjarmasin                                  </v>
          </cell>
        </row>
        <row r="6163">
          <cell r="A6163">
            <v>5373</v>
          </cell>
          <cell r="B6163" t="str">
            <v>S</v>
          </cell>
          <cell r="C6163" t="str">
            <v>U</v>
          </cell>
          <cell r="D6163" t="str">
            <v>B</v>
          </cell>
          <cell r="E6163" t="str">
            <v xml:space="preserve">Medan                                   </v>
          </cell>
          <cell r="F6163" t="str">
            <v xml:space="preserve">B -- Medan                                        </v>
          </cell>
        </row>
        <row r="6164">
          <cell r="A6164">
            <v>8156</v>
          </cell>
          <cell r="B6164" t="str">
            <v>S</v>
          </cell>
          <cell r="C6164" t="str">
            <v>U</v>
          </cell>
          <cell r="D6164" t="str">
            <v>X</v>
          </cell>
          <cell r="E6164" t="str">
            <v xml:space="preserve">KANWIL PEKANBARU                        </v>
          </cell>
          <cell r="F6164" t="str">
            <v xml:space="preserve">X -- KANWIL PEKANBARU                             </v>
          </cell>
        </row>
        <row r="6165">
          <cell r="A6165">
            <v>5270</v>
          </cell>
          <cell r="B6165" t="str">
            <v>S</v>
          </cell>
          <cell r="C6165" t="str">
            <v>U</v>
          </cell>
          <cell r="D6165" t="str">
            <v>B</v>
          </cell>
          <cell r="E6165" t="str">
            <v xml:space="preserve">Medan                                   </v>
          </cell>
          <cell r="F6165" t="str">
            <v xml:space="preserve">B -- Medan                                        </v>
          </cell>
        </row>
        <row r="6166">
          <cell r="A6166">
            <v>5387</v>
          </cell>
          <cell r="B6166" t="str">
            <v>S</v>
          </cell>
          <cell r="C6166" t="str">
            <v>U</v>
          </cell>
          <cell r="D6166" t="str">
            <v>B</v>
          </cell>
          <cell r="E6166" t="str">
            <v xml:space="preserve">Medan                                   </v>
          </cell>
          <cell r="F6166" t="str">
            <v xml:space="preserve">B -- Medan                                        </v>
          </cell>
        </row>
        <row r="6167">
          <cell r="A6167">
            <v>3831</v>
          </cell>
          <cell r="B6167" t="str">
            <v>S</v>
          </cell>
          <cell r="C6167" t="str">
            <v>U</v>
          </cell>
          <cell r="D6167" t="str">
            <v>B</v>
          </cell>
          <cell r="E6167" t="str">
            <v xml:space="preserve">Medan                                   </v>
          </cell>
          <cell r="F6167" t="str">
            <v xml:space="preserve">B -- Medan                                        </v>
          </cell>
        </row>
        <row r="6168">
          <cell r="A6168">
            <v>5493</v>
          </cell>
          <cell r="B6168" t="str">
            <v>S</v>
          </cell>
          <cell r="C6168" t="str">
            <v>U</v>
          </cell>
          <cell r="D6168" t="str">
            <v>C</v>
          </cell>
          <cell r="E6168" t="str">
            <v xml:space="preserve">Padang                                  </v>
          </cell>
          <cell r="F6168" t="str">
            <v xml:space="preserve">C -- Padang                                       </v>
          </cell>
        </row>
        <row r="6169">
          <cell r="A6169">
            <v>6836</v>
          </cell>
          <cell r="B6169" t="str">
            <v>S</v>
          </cell>
          <cell r="C6169" t="str">
            <v>U</v>
          </cell>
          <cell r="D6169" t="str">
            <v>H</v>
          </cell>
          <cell r="E6169" t="str">
            <v xml:space="preserve">Yogyakarta                              </v>
          </cell>
          <cell r="F6169" t="str">
            <v xml:space="preserve">H -- Yogyakarta                                   </v>
          </cell>
        </row>
        <row r="6170">
          <cell r="A6170">
            <v>7130</v>
          </cell>
          <cell r="B6170" t="str">
            <v>S</v>
          </cell>
          <cell r="C6170" t="str">
            <v>U</v>
          </cell>
          <cell r="D6170" t="str">
            <v>M</v>
          </cell>
          <cell r="E6170" t="str">
            <v xml:space="preserve">Denpasar                                </v>
          </cell>
          <cell r="F6170" t="str">
            <v xml:space="preserve">M -- Denpasar                                     </v>
          </cell>
        </row>
        <row r="6171">
          <cell r="A6171">
            <v>5352</v>
          </cell>
          <cell r="B6171" t="str">
            <v>S</v>
          </cell>
          <cell r="C6171" t="str">
            <v>U</v>
          </cell>
          <cell r="D6171" t="str">
            <v>B</v>
          </cell>
          <cell r="E6171" t="str">
            <v xml:space="preserve">Medan                                   </v>
          </cell>
          <cell r="F6171" t="str">
            <v xml:space="preserve">B -- Medan                                        </v>
          </cell>
        </row>
        <row r="6172">
          <cell r="A6172">
            <v>6827</v>
          </cell>
          <cell r="B6172" t="str">
            <v>S</v>
          </cell>
          <cell r="C6172" t="str">
            <v>U</v>
          </cell>
          <cell r="D6172" t="str">
            <v>H</v>
          </cell>
          <cell r="E6172" t="str">
            <v xml:space="preserve">Yogyakarta                              </v>
          </cell>
          <cell r="F6172" t="str">
            <v xml:space="preserve">H -- Yogyakarta                                   </v>
          </cell>
        </row>
        <row r="6173">
          <cell r="A6173">
            <v>3768</v>
          </cell>
          <cell r="B6173" t="str">
            <v>S</v>
          </cell>
          <cell r="C6173" t="str">
            <v>U</v>
          </cell>
          <cell r="D6173" t="str">
            <v>H</v>
          </cell>
          <cell r="E6173" t="str">
            <v xml:space="preserve">Yogyakarta                              </v>
          </cell>
          <cell r="F6173" t="str">
            <v xml:space="preserve">H -- Yogyakarta                                   </v>
          </cell>
        </row>
        <row r="6174">
          <cell r="A6174">
            <v>3769</v>
          </cell>
          <cell r="B6174" t="str">
            <v>S</v>
          </cell>
          <cell r="C6174" t="str">
            <v>U</v>
          </cell>
          <cell r="D6174" t="str">
            <v>H</v>
          </cell>
          <cell r="E6174" t="str">
            <v xml:space="preserve">Yogyakarta                              </v>
          </cell>
          <cell r="F6174" t="str">
            <v xml:space="preserve">H -- Yogyakarta                                   </v>
          </cell>
        </row>
        <row r="6175">
          <cell r="A6175">
            <v>6681</v>
          </cell>
          <cell r="B6175" t="str">
            <v>S</v>
          </cell>
          <cell r="C6175" t="str">
            <v>U</v>
          </cell>
          <cell r="D6175" t="str">
            <v>H</v>
          </cell>
          <cell r="E6175" t="str">
            <v xml:space="preserve">Yogyakarta                              </v>
          </cell>
          <cell r="F6175" t="str">
            <v xml:space="preserve">H -- Yogyakarta                                   </v>
          </cell>
        </row>
        <row r="6176">
          <cell r="A6176">
            <v>3185</v>
          </cell>
          <cell r="B6176" t="str">
            <v>S</v>
          </cell>
          <cell r="C6176" t="str">
            <v>U</v>
          </cell>
          <cell r="D6176" t="str">
            <v>K</v>
          </cell>
          <cell r="E6176" t="str">
            <v xml:space="preserve">Surabaya                                </v>
          </cell>
          <cell r="F6176" t="str">
            <v xml:space="preserve">K -- Surabaya                                     </v>
          </cell>
        </row>
        <row r="6177">
          <cell r="A6177">
            <v>4613</v>
          </cell>
          <cell r="B6177" t="str">
            <v>S</v>
          </cell>
          <cell r="C6177" t="str">
            <v>U</v>
          </cell>
          <cell r="D6177" t="str">
            <v>M</v>
          </cell>
          <cell r="E6177" t="str">
            <v xml:space="preserve">Denpasar                                </v>
          </cell>
          <cell r="F6177" t="str">
            <v xml:space="preserve">M -- Denpasar                                     </v>
          </cell>
        </row>
        <row r="6178">
          <cell r="A6178">
            <v>3154</v>
          </cell>
          <cell r="B6178" t="str">
            <v>S</v>
          </cell>
          <cell r="C6178" t="str">
            <v>U</v>
          </cell>
          <cell r="D6178" t="str">
            <v>K</v>
          </cell>
          <cell r="E6178" t="str">
            <v xml:space="preserve">Surabaya                                </v>
          </cell>
          <cell r="F6178" t="str">
            <v xml:space="preserve">K -- Surabaya                                     </v>
          </cell>
        </row>
        <row r="6179">
          <cell r="A6179">
            <v>7647</v>
          </cell>
          <cell r="B6179" t="str">
            <v>S</v>
          </cell>
          <cell r="C6179" t="str">
            <v>U</v>
          </cell>
          <cell r="D6179" t="str">
            <v>K</v>
          </cell>
          <cell r="E6179" t="str">
            <v xml:space="preserve">Surabaya                                </v>
          </cell>
          <cell r="F6179" t="str">
            <v xml:space="preserve">K -- Surabaya                                     </v>
          </cell>
        </row>
        <row r="6180">
          <cell r="A6180">
            <v>7674</v>
          </cell>
          <cell r="B6180" t="str">
            <v>S</v>
          </cell>
          <cell r="C6180" t="str">
            <v>U</v>
          </cell>
          <cell r="D6180" t="str">
            <v>H</v>
          </cell>
          <cell r="E6180" t="str">
            <v xml:space="preserve">Yogyakarta                              </v>
          </cell>
          <cell r="F6180" t="str">
            <v xml:space="preserve">H -- Yogyakarta                                   </v>
          </cell>
        </row>
        <row r="6181">
          <cell r="A6181">
            <v>7722</v>
          </cell>
          <cell r="B6181" t="str">
            <v>S</v>
          </cell>
          <cell r="C6181" t="str">
            <v>U</v>
          </cell>
          <cell r="D6181" t="str">
            <v>J</v>
          </cell>
          <cell r="E6181" t="str">
            <v xml:space="preserve">KANWIL BANDAR LAMPUNG                   </v>
          </cell>
          <cell r="F6181" t="str">
            <v xml:space="preserve">J -- KANWIL BANDAR LAMPUNG                        </v>
          </cell>
        </row>
        <row r="6182">
          <cell r="A6182">
            <v>5038</v>
          </cell>
          <cell r="B6182" t="str">
            <v>S</v>
          </cell>
          <cell r="C6182" t="str">
            <v>U</v>
          </cell>
          <cell r="D6182" t="str">
            <v>P</v>
          </cell>
          <cell r="E6182" t="str">
            <v xml:space="preserve">Makassar                                </v>
          </cell>
          <cell r="F6182" t="str">
            <v xml:space="preserve">P -- Makassar                                     </v>
          </cell>
        </row>
        <row r="6183">
          <cell r="A6183">
            <v>6884</v>
          </cell>
          <cell r="B6183" t="str">
            <v>S</v>
          </cell>
          <cell r="C6183" t="str">
            <v>U</v>
          </cell>
          <cell r="D6183" t="str">
            <v>H</v>
          </cell>
          <cell r="E6183" t="str">
            <v xml:space="preserve">Yogyakarta                              </v>
          </cell>
          <cell r="F6183" t="str">
            <v xml:space="preserve">H -- Yogyakarta                                   </v>
          </cell>
        </row>
        <row r="6184">
          <cell r="A6184">
            <v>6885</v>
          </cell>
          <cell r="B6184" t="str">
            <v>S</v>
          </cell>
          <cell r="C6184" t="str">
            <v>U</v>
          </cell>
          <cell r="D6184" t="str">
            <v>H</v>
          </cell>
          <cell r="E6184" t="str">
            <v xml:space="preserve">Yogyakarta                              </v>
          </cell>
          <cell r="F6184" t="str">
            <v xml:space="preserve">H -- Yogyakarta                                   </v>
          </cell>
        </row>
        <row r="6185">
          <cell r="A6185">
            <v>6954</v>
          </cell>
          <cell r="B6185" t="str">
            <v>S</v>
          </cell>
          <cell r="C6185" t="str">
            <v>U</v>
          </cell>
          <cell r="D6185" t="str">
            <v>H</v>
          </cell>
          <cell r="E6185" t="str">
            <v xml:space="preserve">Yogyakarta                              </v>
          </cell>
          <cell r="F6185" t="str">
            <v xml:space="preserve">H -- Yogyakarta                                   </v>
          </cell>
        </row>
        <row r="6186">
          <cell r="A6186">
            <v>6969</v>
          </cell>
          <cell r="B6186" t="str">
            <v>S</v>
          </cell>
          <cell r="C6186" t="str">
            <v>U</v>
          </cell>
          <cell r="D6186" t="str">
            <v>H</v>
          </cell>
          <cell r="E6186" t="str">
            <v xml:space="preserve">Yogyakarta                              </v>
          </cell>
          <cell r="F6186" t="str">
            <v xml:space="preserve">H -- Yogyakarta                                   </v>
          </cell>
        </row>
        <row r="6187">
          <cell r="A6187">
            <v>8112</v>
          </cell>
          <cell r="B6187" t="str">
            <v>S</v>
          </cell>
          <cell r="C6187" t="str">
            <v>U</v>
          </cell>
          <cell r="D6187" t="str">
            <v>R</v>
          </cell>
          <cell r="E6187" t="str">
            <v xml:space="preserve">KANWIL MALANG                           </v>
          </cell>
          <cell r="F6187" t="str">
            <v xml:space="preserve">R -- KANWIL MALANG                                </v>
          </cell>
        </row>
        <row r="6188">
          <cell r="A6188">
            <v>6314</v>
          </cell>
          <cell r="B6188" t="str">
            <v>S</v>
          </cell>
          <cell r="C6188" t="str">
            <v>U</v>
          </cell>
          <cell r="D6188" t="str">
            <v>K</v>
          </cell>
          <cell r="E6188" t="str">
            <v xml:space="preserve">Surabaya                                </v>
          </cell>
          <cell r="F6188" t="str">
            <v xml:space="preserve">K -- Surabaya                                     </v>
          </cell>
        </row>
        <row r="6189">
          <cell r="A6189">
            <v>7738</v>
          </cell>
          <cell r="B6189" t="str">
            <v>S</v>
          </cell>
          <cell r="C6189" t="str">
            <v>U</v>
          </cell>
          <cell r="D6189" t="str">
            <v>D</v>
          </cell>
          <cell r="E6189" t="str">
            <v xml:space="preserve">Palembang                               </v>
          </cell>
          <cell r="F6189" t="str">
            <v xml:space="preserve">D -- Palembang                                    </v>
          </cell>
        </row>
        <row r="6190">
          <cell r="A6190">
            <v>5003</v>
          </cell>
          <cell r="B6190" t="str">
            <v>S</v>
          </cell>
          <cell r="C6190" t="str">
            <v>U</v>
          </cell>
          <cell r="D6190" t="str">
            <v>P</v>
          </cell>
          <cell r="E6190" t="str">
            <v xml:space="preserve">Makassar                                </v>
          </cell>
          <cell r="F6190" t="str">
            <v xml:space="preserve">P -- Makassar                                     </v>
          </cell>
        </row>
        <row r="6191">
          <cell r="A6191">
            <v>3562</v>
          </cell>
          <cell r="B6191" t="str">
            <v>S</v>
          </cell>
          <cell r="C6191" t="str">
            <v>U</v>
          </cell>
          <cell r="D6191" t="str">
            <v>J</v>
          </cell>
          <cell r="E6191" t="str">
            <v xml:space="preserve">KANWIL BANDAR LAMPUNG                   </v>
          </cell>
          <cell r="F6191" t="str">
            <v xml:space="preserve">J -- KANWIL BANDAR LAMPUNG                        </v>
          </cell>
        </row>
        <row r="6192">
          <cell r="A6192">
            <v>5158</v>
          </cell>
          <cell r="B6192" t="str">
            <v>S</v>
          </cell>
          <cell r="C6192" t="str">
            <v>U</v>
          </cell>
          <cell r="D6192" t="str">
            <v>N</v>
          </cell>
          <cell r="E6192" t="str">
            <v xml:space="preserve">Manado                                  </v>
          </cell>
          <cell r="F6192" t="str">
            <v xml:space="preserve">N -- Manado                                       </v>
          </cell>
        </row>
        <row r="6193">
          <cell r="A6193">
            <v>5326</v>
          </cell>
          <cell r="B6193" t="str">
            <v>S</v>
          </cell>
          <cell r="C6193" t="str">
            <v>U</v>
          </cell>
          <cell r="D6193" t="str">
            <v>B</v>
          </cell>
          <cell r="E6193" t="str">
            <v xml:space="preserve">Medan                                   </v>
          </cell>
          <cell r="F6193" t="str">
            <v xml:space="preserve">B -- Medan                                        </v>
          </cell>
        </row>
        <row r="6194">
          <cell r="A6194">
            <v>5880</v>
          </cell>
          <cell r="B6194" t="str">
            <v>S</v>
          </cell>
          <cell r="C6194" t="str">
            <v>U</v>
          </cell>
          <cell r="D6194" t="str">
            <v>G</v>
          </cell>
          <cell r="E6194" t="str">
            <v xml:space="preserve">Semarang                                </v>
          </cell>
          <cell r="F6194" t="str">
            <v xml:space="preserve">G -- Semarang                                     </v>
          </cell>
        </row>
        <row r="6195">
          <cell r="A6195">
            <v>6365</v>
          </cell>
          <cell r="B6195" t="str">
            <v>S</v>
          </cell>
          <cell r="C6195" t="str">
            <v>U</v>
          </cell>
          <cell r="D6195" t="str">
            <v>R</v>
          </cell>
          <cell r="E6195" t="str">
            <v xml:space="preserve">KANWIL MALANG                           </v>
          </cell>
          <cell r="F6195" t="str">
            <v xml:space="preserve">R -- KANWIL MALANG                                </v>
          </cell>
        </row>
        <row r="6196">
          <cell r="A6196">
            <v>7479</v>
          </cell>
          <cell r="B6196" t="str">
            <v>S</v>
          </cell>
          <cell r="C6196" t="str">
            <v>U</v>
          </cell>
          <cell r="D6196" t="str">
            <v>J</v>
          </cell>
          <cell r="E6196" t="str">
            <v xml:space="preserve">KANWIL BANDAR LAMPUNG                   </v>
          </cell>
          <cell r="F6196" t="str">
            <v xml:space="preserve">J -- KANWIL BANDAR LAMPUNG                        </v>
          </cell>
        </row>
        <row r="6197">
          <cell r="A6197">
            <v>6933</v>
          </cell>
          <cell r="B6197" t="str">
            <v>S</v>
          </cell>
          <cell r="C6197" t="str">
            <v>U</v>
          </cell>
          <cell r="D6197" t="str">
            <v>H</v>
          </cell>
          <cell r="E6197" t="str">
            <v xml:space="preserve">Yogyakarta                              </v>
          </cell>
          <cell r="F6197" t="str">
            <v xml:space="preserve">H -- Yogyakarta                                   </v>
          </cell>
        </row>
        <row r="6198">
          <cell r="A6198">
            <v>3196</v>
          </cell>
          <cell r="B6198" t="str">
            <v>S</v>
          </cell>
          <cell r="C6198" t="str">
            <v>U</v>
          </cell>
          <cell r="D6198" t="str">
            <v>K</v>
          </cell>
          <cell r="E6198" t="str">
            <v xml:space="preserve">Surabaya                                </v>
          </cell>
          <cell r="F6198" t="str">
            <v xml:space="preserve">K -- Surabaya                                     </v>
          </cell>
        </row>
        <row r="6199">
          <cell r="A6199">
            <v>5044</v>
          </cell>
          <cell r="B6199" t="str">
            <v>S</v>
          </cell>
          <cell r="C6199" t="str">
            <v>U</v>
          </cell>
          <cell r="D6199" t="str">
            <v>P</v>
          </cell>
          <cell r="E6199" t="str">
            <v xml:space="preserve">Makassar                                </v>
          </cell>
          <cell r="F6199" t="str">
            <v xml:space="preserve">P -- Makassar                                     </v>
          </cell>
        </row>
        <row r="6200">
          <cell r="A6200">
            <v>5366</v>
          </cell>
          <cell r="B6200" t="str">
            <v>S</v>
          </cell>
          <cell r="C6200" t="str">
            <v>U</v>
          </cell>
          <cell r="D6200" t="str">
            <v>B</v>
          </cell>
          <cell r="E6200" t="str">
            <v xml:space="preserve">Medan                                   </v>
          </cell>
          <cell r="F6200" t="str">
            <v xml:space="preserve">B -- Medan                                        </v>
          </cell>
        </row>
        <row r="6201">
          <cell r="A6201">
            <v>3341</v>
          </cell>
          <cell r="B6201" t="str">
            <v>S</v>
          </cell>
          <cell r="C6201" t="str">
            <v>U</v>
          </cell>
          <cell r="D6201" t="str">
            <v>B</v>
          </cell>
          <cell r="E6201" t="str">
            <v xml:space="preserve">Medan                                   </v>
          </cell>
          <cell r="F6201" t="str">
            <v xml:space="preserve">B -- Medan                                        </v>
          </cell>
        </row>
        <row r="6202">
          <cell r="A6202">
            <v>7410</v>
          </cell>
          <cell r="B6202" t="str">
            <v>S</v>
          </cell>
          <cell r="C6202" t="str">
            <v>U</v>
          </cell>
          <cell r="D6202" t="str">
            <v>X</v>
          </cell>
          <cell r="E6202" t="str">
            <v xml:space="preserve">KANWIL PEKANBARU                        </v>
          </cell>
          <cell r="F6202" t="str">
            <v xml:space="preserve">X -- KANWIL PEKANBARU                             </v>
          </cell>
        </row>
        <row r="6203">
          <cell r="A6203">
            <v>5535</v>
          </cell>
          <cell r="B6203" t="str">
            <v>S</v>
          </cell>
          <cell r="C6203" t="str">
            <v>U</v>
          </cell>
          <cell r="D6203" t="str">
            <v>C</v>
          </cell>
          <cell r="E6203" t="str">
            <v xml:space="preserve">Padang                                  </v>
          </cell>
          <cell r="F6203" t="str">
            <v xml:space="preserve">C -- Padang                                       </v>
          </cell>
        </row>
        <row r="6204">
          <cell r="A6204">
            <v>7481</v>
          </cell>
          <cell r="B6204" t="str">
            <v>S</v>
          </cell>
          <cell r="C6204" t="str">
            <v>U</v>
          </cell>
          <cell r="D6204" t="str">
            <v>C</v>
          </cell>
          <cell r="E6204" t="str">
            <v xml:space="preserve">Padang                                  </v>
          </cell>
          <cell r="F6204" t="str">
            <v xml:space="preserve">C -- Padang                                       </v>
          </cell>
        </row>
        <row r="6205">
          <cell r="A6205">
            <v>5494</v>
          </cell>
          <cell r="B6205" t="str">
            <v>S</v>
          </cell>
          <cell r="C6205" t="str">
            <v>U</v>
          </cell>
          <cell r="D6205" t="str">
            <v>C</v>
          </cell>
          <cell r="E6205" t="str">
            <v xml:space="preserve">Padang                                  </v>
          </cell>
          <cell r="F6205" t="str">
            <v xml:space="preserve">C -- Padang                                       </v>
          </cell>
        </row>
        <row r="6206">
          <cell r="A6206">
            <v>4738</v>
          </cell>
          <cell r="B6206" t="str">
            <v>S</v>
          </cell>
          <cell r="C6206" t="str">
            <v>U</v>
          </cell>
          <cell r="D6206" t="str">
            <v>M</v>
          </cell>
          <cell r="E6206" t="str">
            <v xml:space="preserve">Denpasar                                </v>
          </cell>
          <cell r="F6206" t="str">
            <v xml:space="preserve">M -- Denpasar                                     </v>
          </cell>
        </row>
        <row r="6207">
          <cell r="A6207">
            <v>5252</v>
          </cell>
          <cell r="B6207" t="str">
            <v>S</v>
          </cell>
          <cell r="C6207" t="str">
            <v>U</v>
          </cell>
          <cell r="D6207" t="str">
            <v>B</v>
          </cell>
          <cell r="E6207" t="str">
            <v xml:space="preserve">Medan                                   </v>
          </cell>
          <cell r="F6207" t="str">
            <v xml:space="preserve">B -- Medan                                        </v>
          </cell>
        </row>
        <row r="6208">
          <cell r="A6208">
            <v>5367</v>
          </cell>
          <cell r="B6208" t="str">
            <v>S</v>
          </cell>
          <cell r="C6208" t="str">
            <v>U</v>
          </cell>
          <cell r="D6208" t="str">
            <v>B</v>
          </cell>
          <cell r="E6208" t="str">
            <v xml:space="preserve">Medan                                   </v>
          </cell>
          <cell r="F6208" t="str">
            <v xml:space="preserve">B -- Medan                                        </v>
          </cell>
        </row>
        <row r="6209">
          <cell r="A6209">
            <v>5452</v>
          </cell>
          <cell r="B6209" t="str">
            <v>S</v>
          </cell>
          <cell r="C6209" t="str">
            <v>U</v>
          </cell>
          <cell r="D6209" t="str">
            <v>C</v>
          </cell>
          <cell r="E6209" t="str">
            <v xml:space="preserve">Padang                                  </v>
          </cell>
          <cell r="F6209" t="str">
            <v xml:space="preserve">C -- Padang                                       </v>
          </cell>
        </row>
        <row r="6210">
          <cell r="A6210">
            <v>7251</v>
          </cell>
          <cell r="B6210" t="str">
            <v>S</v>
          </cell>
          <cell r="C6210" t="str">
            <v>U</v>
          </cell>
          <cell r="D6210" t="str">
            <v>C</v>
          </cell>
          <cell r="E6210" t="str">
            <v xml:space="preserve">Padang                                  </v>
          </cell>
          <cell r="F6210" t="str">
            <v xml:space="preserve">C -- Padang                                       </v>
          </cell>
        </row>
        <row r="6211">
          <cell r="A6211">
            <v>5393</v>
          </cell>
          <cell r="B6211" t="str">
            <v>S</v>
          </cell>
          <cell r="C6211" t="str">
            <v>U</v>
          </cell>
          <cell r="D6211" t="str">
            <v>B</v>
          </cell>
          <cell r="E6211" t="str">
            <v xml:space="preserve">Medan                                   </v>
          </cell>
          <cell r="F6211" t="str">
            <v xml:space="preserve">B -- Medan                                        </v>
          </cell>
        </row>
        <row r="6212">
          <cell r="A6212">
            <v>6131</v>
          </cell>
          <cell r="B6212" t="str">
            <v>S</v>
          </cell>
          <cell r="C6212" t="str">
            <v>U</v>
          </cell>
          <cell r="D6212" t="str">
            <v>R</v>
          </cell>
          <cell r="E6212" t="str">
            <v xml:space="preserve">KANWIL MALANG                           </v>
          </cell>
          <cell r="F6212" t="str">
            <v xml:space="preserve">R -- KANWIL MALANG                                </v>
          </cell>
        </row>
        <row r="6213">
          <cell r="A6213">
            <v>3288</v>
          </cell>
          <cell r="B6213" t="str">
            <v>S</v>
          </cell>
          <cell r="C6213" t="str">
            <v>U</v>
          </cell>
          <cell r="D6213" t="str">
            <v>F</v>
          </cell>
          <cell r="E6213" t="str">
            <v xml:space="preserve">Bandung                                 </v>
          </cell>
          <cell r="F6213" t="str">
            <v xml:space="preserve">F -- Bandung                                      </v>
          </cell>
        </row>
        <row r="6214">
          <cell r="A6214">
            <v>4462</v>
          </cell>
          <cell r="B6214" t="str">
            <v>S</v>
          </cell>
          <cell r="C6214" t="str">
            <v>U</v>
          </cell>
          <cell r="D6214" t="str">
            <v>F</v>
          </cell>
          <cell r="E6214" t="str">
            <v xml:space="preserve">Bandung                                 </v>
          </cell>
          <cell r="F6214" t="str">
            <v xml:space="preserve">F -- Bandung                                      </v>
          </cell>
        </row>
        <row r="6215">
          <cell r="A6215">
            <v>5420</v>
          </cell>
          <cell r="B6215" t="str">
            <v>S</v>
          </cell>
          <cell r="C6215" t="str">
            <v>U</v>
          </cell>
          <cell r="D6215" t="str">
            <v>C</v>
          </cell>
          <cell r="E6215" t="str">
            <v xml:space="preserve">Padang                                  </v>
          </cell>
          <cell r="F6215" t="str">
            <v xml:space="preserve">C -- Padang                                       </v>
          </cell>
        </row>
        <row r="6216">
          <cell r="A6216">
            <v>5306</v>
          </cell>
          <cell r="B6216" t="str">
            <v>S</v>
          </cell>
          <cell r="C6216" t="str">
            <v>U</v>
          </cell>
          <cell r="D6216" t="str">
            <v>B</v>
          </cell>
          <cell r="E6216" t="str">
            <v xml:space="preserve">Medan                                   </v>
          </cell>
          <cell r="F6216" t="str">
            <v xml:space="preserve">B -- Medan                                        </v>
          </cell>
        </row>
        <row r="6217">
          <cell r="A6217">
            <v>5709</v>
          </cell>
          <cell r="B6217" t="str">
            <v>S</v>
          </cell>
          <cell r="C6217" t="str">
            <v>U</v>
          </cell>
          <cell r="D6217" t="str">
            <v>J</v>
          </cell>
          <cell r="E6217" t="str">
            <v xml:space="preserve">KANWIL BANDAR LAMPUNG                   </v>
          </cell>
          <cell r="F6217" t="str">
            <v xml:space="preserve">J -- KANWIL BANDAR LAMPUNG                        </v>
          </cell>
        </row>
        <row r="6218">
          <cell r="A6218">
            <v>7290</v>
          </cell>
          <cell r="B6218" t="str">
            <v>S</v>
          </cell>
          <cell r="C6218" t="str">
            <v>U</v>
          </cell>
          <cell r="D6218" t="str">
            <v>P</v>
          </cell>
          <cell r="E6218" t="str">
            <v xml:space="preserve">Makassar                                </v>
          </cell>
          <cell r="F6218" t="str">
            <v xml:space="preserve">P -- Makassar                                     </v>
          </cell>
        </row>
        <row r="6219">
          <cell r="A6219">
            <v>8074</v>
          </cell>
          <cell r="B6219" t="str">
            <v>S</v>
          </cell>
          <cell r="C6219" t="str">
            <v>U</v>
          </cell>
          <cell r="D6219" t="str">
            <v>K</v>
          </cell>
          <cell r="E6219" t="str">
            <v xml:space="preserve">Surabaya                                </v>
          </cell>
          <cell r="F6219" t="str">
            <v xml:space="preserve">K -- Surabaya                                     </v>
          </cell>
        </row>
        <row r="6220">
          <cell r="A6220">
            <v>3134</v>
          </cell>
          <cell r="B6220" t="str">
            <v>S</v>
          </cell>
          <cell r="C6220" t="str">
            <v>U</v>
          </cell>
          <cell r="D6220" t="str">
            <v>K</v>
          </cell>
          <cell r="E6220" t="str">
            <v xml:space="preserve">Surabaya                                </v>
          </cell>
          <cell r="F6220" t="str">
            <v xml:space="preserve">K -- Surabaya                                     </v>
          </cell>
        </row>
        <row r="6221">
          <cell r="A6221">
            <v>3986</v>
          </cell>
          <cell r="B6221" t="str">
            <v>S</v>
          </cell>
          <cell r="C6221" t="str">
            <v>U</v>
          </cell>
          <cell r="D6221" t="str">
            <v>B</v>
          </cell>
          <cell r="E6221" t="str">
            <v xml:space="preserve">Medan                                   </v>
          </cell>
          <cell r="F6221" t="str">
            <v xml:space="preserve">B -- Medan                                        </v>
          </cell>
        </row>
        <row r="6222">
          <cell r="A6222">
            <v>7440</v>
          </cell>
          <cell r="B6222" t="str">
            <v>S</v>
          </cell>
          <cell r="C6222" t="str">
            <v>U</v>
          </cell>
          <cell r="D6222" t="str">
            <v>B</v>
          </cell>
          <cell r="E6222" t="str">
            <v xml:space="preserve">Medan                                   </v>
          </cell>
          <cell r="F6222" t="str">
            <v xml:space="preserve">B -- Medan                                        </v>
          </cell>
        </row>
        <row r="6223">
          <cell r="A6223">
            <v>5412</v>
          </cell>
          <cell r="B6223" t="str">
            <v>S</v>
          </cell>
          <cell r="C6223" t="str">
            <v>U</v>
          </cell>
          <cell r="D6223" t="str">
            <v>X</v>
          </cell>
          <cell r="E6223" t="str">
            <v xml:space="preserve">KANWIL PEKANBARU                        </v>
          </cell>
          <cell r="F6223" t="str">
            <v xml:space="preserve">X -- KANWIL PEKANBARU                             </v>
          </cell>
        </row>
        <row r="6224">
          <cell r="A6224">
            <v>992</v>
          </cell>
          <cell r="B6224" t="str">
            <v>S</v>
          </cell>
          <cell r="C6224" t="str">
            <v>U</v>
          </cell>
          <cell r="D6224" t="str">
            <v>F</v>
          </cell>
          <cell r="E6224" t="str">
            <v xml:space="preserve">Bandung                                 </v>
          </cell>
          <cell r="F6224" t="str">
            <v xml:space="preserve">F -- Bandung                                      </v>
          </cell>
        </row>
        <row r="6225">
          <cell r="A6225">
            <v>4501</v>
          </cell>
          <cell r="B6225" t="str">
            <v>S</v>
          </cell>
          <cell r="C6225" t="str">
            <v>U</v>
          </cell>
          <cell r="D6225" t="str">
            <v>L</v>
          </cell>
          <cell r="E6225" t="str">
            <v xml:space="preserve">Banjarmasin                             </v>
          </cell>
          <cell r="F6225" t="str">
            <v xml:space="preserve">L -- Banjarmasin                                  </v>
          </cell>
        </row>
        <row r="6226">
          <cell r="A6226">
            <v>5271</v>
          </cell>
          <cell r="B6226" t="str">
            <v>S</v>
          </cell>
          <cell r="C6226" t="str">
            <v>U</v>
          </cell>
          <cell r="D6226" t="str">
            <v>B</v>
          </cell>
          <cell r="E6226" t="str">
            <v xml:space="preserve">Medan                                   </v>
          </cell>
          <cell r="F6226" t="str">
            <v xml:space="preserve">B -- Medan                                        </v>
          </cell>
        </row>
        <row r="6227">
          <cell r="A6227">
            <v>5453</v>
          </cell>
          <cell r="B6227" t="str">
            <v>S</v>
          </cell>
          <cell r="C6227" t="str">
            <v>U</v>
          </cell>
          <cell r="D6227" t="str">
            <v>C</v>
          </cell>
          <cell r="E6227" t="str">
            <v xml:space="preserve">Padang                                  </v>
          </cell>
          <cell r="F6227" t="str">
            <v xml:space="preserve">C -- Padang                                       </v>
          </cell>
        </row>
        <row r="6228">
          <cell r="A6228">
            <v>3355</v>
          </cell>
          <cell r="B6228" t="str">
            <v>S</v>
          </cell>
          <cell r="C6228" t="str">
            <v>U</v>
          </cell>
          <cell r="D6228" t="str">
            <v>B</v>
          </cell>
          <cell r="E6228" t="str">
            <v xml:space="preserve">Medan                                   </v>
          </cell>
          <cell r="F6228" t="str">
            <v xml:space="preserve">B -- Medan                                        </v>
          </cell>
        </row>
        <row r="6229">
          <cell r="A6229">
            <v>5443</v>
          </cell>
          <cell r="B6229" t="str">
            <v>S</v>
          </cell>
          <cell r="C6229" t="str">
            <v>U</v>
          </cell>
          <cell r="D6229" t="str">
            <v>X</v>
          </cell>
          <cell r="E6229" t="str">
            <v xml:space="preserve">KANWIL PEKANBARU                        </v>
          </cell>
          <cell r="F6229" t="str">
            <v xml:space="preserve">X -- KANWIL PEKANBARU                             </v>
          </cell>
        </row>
        <row r="6230">
          <cell r="A6230">
            <v>5474</v>
          </cell>
          <cell r="B6230" t="str">
            <v>S</v>
          </cell>
          <cell r="C6230" t="str">
            <v>U</v>
          </cell>
          <cell r="D6230" t="str">
            <v>C</v>
          </cell>
          <cell r="E6230" t="str">
            <v xml:space="preserve">Padang                                  </v>
          </cell>
          <cell r="F6230" t="str">
            <v xml:space="preserve">C -- Padang                                       </v>
          </cell>
        </row>
        <row r="6231">
          <cell r="A6231">
            <v>7536</v>
          </cell>
          <cell r="B6231" t="str">
            <v>S</v>
          </cell>
          <cell r="C6231" t="str">
            <v>U</v>
          </cell>
          <cell r="D6231" t="str">
            <v>X</v>
          </cell>
          <cell r="E6231" t="str">
            <v xml:space="preserve">KANWIL PEKANBARU                        </v>
          </cell>
          <cell r="F6231" t="str">
            <v xml:space="preserve">X -- KANWIL PEKANBARU                             </v>
          </cell>
        </row>
        <row r="6232">
          <cell r="A6232">
            <v>5517</v>
          </cell>
          <cell r="B6232" t="str">
            <v>S</v>
          </cell>
          <cell r="C6232" t="str">
            <v>U</v>
          </cell>
          <cell r="D6232" t="str">
            <v>X</v>
          </cell>
          <cell r="E6232" t="str">
            <v xml:space="preserve">KANWIL PEKANBARU                        </v>
          </cell>
          <cell r="F6232" t="str">
            <v xml:space="preserve">X -- KANWIL PEKANBARU                             </v>
          </cell>
        </row>
        <row r="6233">
          <cell r="A6233">
            <v>5630</v>
          </cell>
          <cell r="B6233" t="str">
            <v>S</v>
          </cell>
          <cell r="C6233" t="str">
            <v>U</v>
          </cell>
          <cell r="D6233" t="str">
            <v>D</v>
          </cell>
          <cell r="E6233" t="str">
            <v xml:space="preserve">Palembang                               </v>
          </cell>
          <cell r="F6233" t="str">
            <v xml:space="preserve">D -- Palembang                                    </v>
          </cell>
        </row>
        <row r="6234">
          <cell r="A6234">
            <v>5407</v>
          </cell>
          <cell r="B6234" t="str">
            <v>S</v>
          </cell>
          <cell r="C6234" t="str">
            <v>U</v>
          </cell>
          <cell r="D6234" t="str">
            <v>X</v>
          </cell>
          <cell r="E6234" t="str">
            <v xml:space="preserve">KANWIL PEKANBARU                        </v>
          </cell>
          <cell r="F6234" t="str">
            <v xml:space="preserve">X -- KANWIL PEKANBARU                             </v>
          </cell>
        </row>
        <row r="6235">
          <cell r="A6235">
            <v>5293</v>
          </cell>
          <cell r="B6235" t="str">
            <v>S</v>
          </cell>
          <cell r="C6235" t="str">
            <v>U</v>
          </cell>
          <cell r="D6235" t="str">
            <v>B</v>
          </cell>
          <cell r="E6235" t="str">
            <v xml:space="preserve">Medan                                   </v>
          </cell>
          <cell r="F6235" t="str">
            <v xml:space="preserve">B -- Medan                                        </v>
          </cell>
        </row>
        <row r="6236">
          <cell r="A6236">
            <v>7278</v>
          </cell>
          <cell r="B6236" t="str">
            <v>S</v>
          </cell>
          <cell r="C6236" t="str">
            <v>U</v>
          </cell>
          <cell r="D6236" t="str">
            <v>B</v>
          </cell>
          <cell r="E6236" t="str">
            <v xml:space="preserve">Medan                                   </v>
          </cell>
          <cell r="F6236" t="str">
            <v xml:space="preserve">B -- Medan                                        </v>
          </cell>
        </row>
        <row r="6237">
          <cell r="A6237">
            <v>7305</v>
          </cell>
          <cell r="B6237" t="str">
            <v>S</v>
          </cell>
          <cell r="C6237" t="str">
            <v>U</v>
          </cell>
          <cell r="D6237" t="str">
            <v>B</v>
          </cell>
          <cell r="E6237" t="str">
            <v xml:space="preserve">Medan                                   </v>
          </cell>
          <cell r="F6237" t="str">
            <v xml:space="preserve">B -- Medan                                        </v>
          </cell>
        </row>
        <row r="6238">
          <cell r="A6238">
            <v>5294</v>
          </cell>
          <cell r="B6238" t="str">
            <v>S</v>
          </cell>
          <cell r="C6238" t="str">
            <v>U</v>
          </cell>
          <cell r="D6238" t="str">
            <v>B</v>
          </cell>
          <cell r="E6238" t="str">
            <v xml:space="preserve">Medan                                   </v>
          </cell>
          <cell r="F6238" t="str">
            <v xml:space="preserve">B -- Medan                                        </v>
          </cell>
        </row>
        <row r="6239">
          <cell r="A6239">
            <v>5756</v>
          </cell>
          <cell r="B6239" t="str">
            <v>S</v>
          </cell>
          <cell r="C6239" t="str">
            <v>U</v>
          </cell>
          <cell r="D6239" t="str">
            <v>D</v>
          </cell>
          <cell r="E6239" t="str">
            <v xml:space="preserve">Palembang                               </v>
          </cell>
          <cell r="F6239" t="str">
            <v xml:space="preserve">D -- Palembang                                    </v>
          </cell>
        </row>
        <row r="6240">
          <cell r="A6240">
            <v>7402</v>
          </cell>
          <cell r="B6240" t="str">
            <v>S</v>
          </cell>
          <cell r="C6240" t="str">
            <v>U</v>
          </cell>
          <cell r="D6240" t="str">
            <v>L</v>
          </cell>
          <cell r="E6240" t="str">
            <v xml:space="preserve">Banjarmasin                             </v>
          </cell>
          <cell r="F6240" t="str">
            <v xml:space="preserve">L -- Banjarmasin                                  </v>
          </cell>
        </row>
        <row r="6241">
          <cell r="A6241">
            <v>5327</v>
          </cell>
          <cell r="B6241" t="str">
            <v>S</v>
          </cell>
          <cell r="C6241" t="str">
            <v>U</v>
          </cell>
          <cell r="D6241" t="str">
            <v>B</v>
          </cell>
          <cell r="E6241" t="str">
            <v xml:space="preserve">Medan                                   </v>
          </cell>
          <cell r="F6241" t="str">
            <v xml:space="preserve">B -- Medan                                        </v>
          </cell>
        </row>
        <row r="6242">
          <cell r="A6242">
            <v>7140</v>
          </cell>
          <cell r="B6242" t="str">
            <v>S</v>
          </cell>
          <cell r="C6242" t="str">
            <v>U</v>
          </cell>
          <cell r="D6242" t="str">
            <v>D</v>
          </cell>
          <cell r="E6242" t="str">
            <v xml:space="preserve">Palembang                               </v>
          </cell>
          <cell r="F6242" t="str">
            <v xml:space="preserve">D -- Palembang                                    </v>
          </cell>
        </row>
        <row r="6243">
          <cell r="A6243">
            <v>3961</v>
          </cell>
          <cell r="B6243" t="str">
            <v>S</v>
          </cell>
          <cell r="C6243" t="str">
            <v>U</v>
          </cell>
          <cell r="D6243" t="str">
            <v>B</v>
          </cell>
          <cell r="E6243" t="str">
            <v xml:space="preserve">Medan                                   </v>
          </cell>
          <cell r="F6243" t="str">
            <v xml:space="preserve">B -- Medan                                        </v>
          </cell>
        </row>
        <row r="6244">
          <cell r="A6244">
            <v>7607</v>
          </cell>
          <cell r="B6244" t="str">
            <v>S</v>
          </cell>
          <cell r="C6244" t="str">
            <v>U</v>
          </cell>
          <cell r="D6244" t="str">
            <v>D</v>
          </cell>
          <cell r="E6244" t="str">
            <v xml:space="preserve">Palembang                               </v>
          </cell>
          <cell r="F6244" t="str">
            <v xml:space="preserve">D -- Palembang                                    </v>
          </cell>
        </row>
        <row r="6245">
          <cell r="A6245">
            <v>7054</v>
          </cell>
          <cell r="B6245" t="str">
            <v>S</v>
          </cell>
          <cell r="C6245" t="str">
            <v>U</v>
          </cell>
          <cell r="D6245" t="str">
            <v>D</v>
          </cell>
          <cell r="E6245" t="str">
            <v xml:space="preserve">Palembang                               </v>
          </cell>
          <cell r="F6245" t="str">
            <v xml:space="preserve">D -- Palembang                                    </v>
          </cell>
        </row>
        <row r="6246">
          <cell r="A6246">
            <v>5662</v>
          </cell>
          <cell r="B6246" t="str">
            <v>S</v>
          </cell>
          <cell r="C6246" t="str">
            <v>U</v>
          </cell>
          <cell r="D6246" t="str">
            <v>J</v>
          </cell>
          <cell r="E6246" t="str">
            <v xml:space="preserve">KANWIL BANDAR LAMPUNG                   </v>
          </cell>
          <cell r="F6246" t="str">
            <v xml:space="preserve">J -- KANWIL BANDAR LAMPUNG                        </v>
          </cell>
        </row>
        <row r="6247">
          <cell r="A6247">
            <v>7703</v>
          </cell>
          <cell r="B6247" t="str">
            <v>S</v>
          </cell>
          <cell r="C6247" t="str">
            <v>U</v>
          </cell>
          <cell r="D6247" t="str">
            <v>J</v>
          </cell>
          <cell r="E6247" t="str">
            <v xml:space="preserve">KANWIL BANDAR LAMPUNG                   </v>
          </cell>
          <cell r="F6247" t="str">
            <v xml:space="preserve">J -- KANWIL BANDAR LAMPUNG                        </v>
          </cell>
        </row>
        <row r="6248">
          <cell r="A6248">
            <v>5682</v>
          </cell>
          <cell r="B6248" t="str">
            <v>S</v>
          </cell>
          <cell r="C6248" t="str">
            <v>U</v>
          </cell>
          <cell r="D6248" t="str">
            <v>D</v>
          </cell>
          <cell r="E6248" t="str">
            <v xml:space="preserve">Palembang                               </v>
          </cell>
          <cell r="F6248" t="str">
            <v xml:space="preserve">D -- Palembang                                    </v>
          </cell>
        </row>
        <row r="6249">
          <cell r="A6249">
            <v>7916</v>
          </cell>
          <cell r="B6249" t="str">
            <v>S</v>
          </cell>
          <cell r="C6249" t="str">
            <v>U</v>
          </cell>
          <cell r="D6249" t="str">
            <v>D</v>
          </cell>
          <cell r="E6249" t="str">
            <v xml:space="preserve">Palembang                               </v>
          </cell>
          <cell r="F6249" t="str">
            <v xml:space="preserve">D -- Palembang                                    </v>
          </cell>
        </row>
        <row r="6250">
          <cell r="A6250">
            <v>7043</v>
          </cell>
          <cell r="B6250" t="str">
            <v>S</v>
          </cell>
          <cell r="C6250" t="str">
            <v>U</v>
          </cell>
          <cell r="D6250" t="str">
            <v>D</v>
          </cell>
          <cell r="E6250" t="str">
            <v xml:space="preserve">Palembang                               </v>
          </cell>
          <cell r="F6250" t="str">
            <v xml:space="preserve">D -- Palembang                                    </v>
          </cell>
        </row>
        <row r="6251">
          <cell r="A6251">
            <v>5328</v>
          </cell>
          <cell r="B6251" t="str">
            <v>S</v>
          </cell>
          <cell r="C6251" t="str">
            <v>U</v>
          </cell>
          <cell r="D6251" t="str">
            <v>B</v>
          </cell>
          <cell r="E6251" t="str">
            <v xml:space="preserve">Medan                                   </v>
          </cell>
          <cell r="F6251" t="str">
            <v xml:space="preserve">B -- Medan                                        </v>
          </cell>
        </row>
        <row r="6252">
          <cell r="A6252">
            <v>5718</v>
          </cell>
          <cell r="B6252" t="str">
            <v>S</v>
          </cell>
          <cell r="C6252" t="str">
            <v>U</v>
          </cell>
          <cell r="D6252" t="str">
            <v>D</v>
          </cell>
          <cell r="E6252" t="str">
            <v xml:space="preserve">Palembang                               </v>
          </cell>
          <cell r="F6252" t="str">
            <v xml:space="preserve">D -- Palembang                                    </v>
          </cell>
        </row>
        <row r="6253">
          <cell r="A6253">
            <v>5631</v>
          </cell>
          <cell r="B6253" t="str">
            <v>S</v>
          </cell>
          <cell r="C6253" t="str">
            <v>U</v>
          </cell>
          <cell r="D6253" t="str">
            <v>D</v>
          </cell>
          <cell r="E6253" t="str">
            <v xml:space="preserve">Palembang                               </v>
          </cell>
          <cell r="F6253" t="str">
            <v xml:space="preserve">D -- Palembang                                    </v>
          </cell>
        </row>
        <row r="6254">
          <cell r="A6254">
            <v>7387</v>
          </cell>
          <cell r="B6254" t="str">
            <v>S</v>
          </cell>
          <cell r="C6254" t="str">
            <v>U</v>
          </cell>
          <cell r="D6254" t="str">
            <v>L</v>
          </cell>
          <cell r="E6254" t="str">
            <v xml:space="preserve">Banjarmasin                             </v>
          </cell>
          <cell r="F6254" t="str">
            <v xml:space="preserve">L -- Banjarmasin                                  </v>
          </cell>
        </row>
        <row r="6255">
          <cell r="A6255">
            <v>5436</v>
          </cell>
          <cell r="B6255" t="str">
            <v>S</v>
          </cell>
          <cell r="C6255" t="str">
            <v>U</v>
          </cell>
          <cell r="D6255" t="str">
            <v>C</v>
          </cell>
          <cell r="E6255" t="str">
            <v xml:space="preserve">Padang                                  </v>
          </cell>
          <cell r="F6255" t="str">
            <v xml:space="preserve">C -- Padang                                       </v>
          </cell>
        </row>
        <row r="6256">
          <cell r="A6256">
            <v>7139</v>
          </cell>
          <cell r="B6256" t="str">
            <v>S</v>
          </cell>
          <cell r="C6256" t="str">
            <v>U</v>
          </cell>
          <cell r="D6256" t="str">
            <v>D</v>
          </cell>
          <cell r="E6256" t="str">
            <v xml:space="preserve">Palembang                               </v>
          </cell>
          <cell r="F6256" t="str">
            <v xml:space="preserve">D -- Palembang                                    </v>
          </cell>
        </row>
        <row r="6257">
          <cell r="A6257">
            <v>7759</v>
          </cell>
          <cell r="B6257" t="str">
            <v>S</v>
          </cell>
          <cell r="C6257" t="str">
            <v>U</v>
          </cell>
          <cell r="D6257" t="str">
            <v>X</v>
          </cell>
          <cell r="E6257" t="str">
            <v xml:space="preserve">KANWIL PEKANBARU                        </v>
          </cell>
          <cell r="F6257" t="str">
            <v xml:space="preserve">X -- KANWIL PEKANBARU                             </v>
          </cell>
        </row>
        <row r="6258">
          <cell r="A6258">
            <v>5454</v>
          </cell>
          <cell r="B6258" t="str">
            <v>S</v>
          </cell>
          <cell r="C6258" t="str">
            <v>U</v>
          </cell>
          <cell r="D6258" t="str">
            <v>C</v>
          </cell>
          <cell r="E6258" t="str">
            <v xml:space="preserve">Padang                                  </v>
          </cell>
          <cell r="F6258" t="str">
            <v xml:space="preserve">C -- Padang                                       </v>
          </cell>
        </row>
        <row r="6259">
          <cell r="A6259">
            <v>8127</v>
          </cell>
          <cell r="B6259" t="str">
            <v>S</v>
          </cell>
          <cell r="C6259" t="str">
            <v>U</v>
          </cell>
          <cell r="D6259" t="str">
            <v>B</v>
          </cell>
          <cell r="E6259" t="str">
            <v xml:space="preserve">Medan                                   </v>
          </cell>
          <cell r="F6259" t="str">
            <v xml:space="preserve">B -- Medan                                        </v>
          </cell>
        </row>
        <row r="6260">
          <cell r="A6260">
            <v>4596</v>
          </cell>
          <cell r="B6260" t="str">
            <v>S</v>
          </cell>
          <cell r="C6260" t="str">
            <v>U</v>
          </cell>
          <cell r="D6260" t="str">
            <v>L</v>
          </cell>
          <cell r="E6260" t="str">
            <v xml:space="preserve">Banjarmasin                             </v>
          </cell>
          <cell r="F6260" t="str">
            <v xml:space="preserve">L -- Banjarmasin                                  </v>
          </cell>
        </row>
        <row r="6261">
          <cell r="A6261">
            <v>3912</v>
          </cell>
          <cell r="B6261" t="str">
            <v>S</v>
          </cell>
          <cell r="C6261" t="str">
            <v>U</v>
          </cell>
          <cell r="D6261" t="str">
            <v>B</v>
          </cell>
          <cell r="E6261" t="str">
            <v xml:space="preserve">Medan                                   </v>
          </cell>
          <cell r="F6261" t="str">
            <v xml:space="preserve">B -- Medan                                        </v>
          </cell>
        </row>
        <row r="6262">
          <cell r="A6262">
            <v>7537</v>
          </cell>
          <cell r="B6262" t="str">
            <v>S</v>
          </cell>
          <cell r="C6262" t="str">
            <v>U</v>
          </cell>
          <cell r="D6262" t="str">
            <v>O</v>
          </cell>
          <cell r="E6262" t="str">
            <v xml:space="preserve">KANWIL JAYAPURA                         </v>
          </cell>
          <cell r="F6262" t="str">
            <v xml:space="preserve">O -- KANWIL JAYAPURA                              </v>
          </cell>
        </row>
        <row r="6263">
          <cell r="A6263">
            <v>7202</v>
          </cell>
          <cell r="B6263" t="str">
            <v>S</v>
          </cell>
          <cell r="C6263" t="str">
            <v>U</v>
          </cell>
          <cell r="D6263" t="str">
            <v>I</v>
          </cell>
          <cell r="E6263" t="str">
            <v xml:space="preserve">DKI2                                    </v>
          </cell>
          <cell r="F6263" t="str">
            <v xml:space="preserve">I -- DKI2                                         </v>
          </cell>
        </row>
        <row r="6264">
          <cell r="A6264">
            <v>7817</v>
          </cell>
          <cell r="B6264" t="str">
            <v>S</v>
          </cell>
          <cell r="C6264" t="str">
            <v>U</v>
          </cell>
          <cell r="D6264" t="str">
            <v>F</v>
          </cell>
          <cell r="E6264" t="str">
            <v xml:space="preserve">Bandung                                 </v>
          </cell>
          <cell r="F6264" t="str">
            <v xml:space="preserve">F -- Bandung                                      </v>
          </cell>
        </row>
        <row r="6265">
          <cell r="A6265">
            <v>5165</v>
          </cell>
          <cell r="B6265" t="str">
            <v>S</v>
          </cell>
          <cell r="C6265" t="str">
            <v>U</v>
          </cell>
          <cell r="D6265" t="str">
            <v>N</v>
          </cell>
          <cell r="E6265" t="str">
            <v xml:space="preserve">Manado                                  </v>
          </cell>
          <cell r="F6265" t="str">
            <v xml:space="preserve">N -- Manado                                       </v>
          </cell>
        </row>
        <row r="6266">
          <cell r="A6266">
            <v>4514</v>
          </cell>
          <cell r="B6266" t="str">
            <v>S</v>
          </cell>
          <cell r="C6266" t="str">
            <v>U</v>
          </cell>
          <cell r="D6266" t="str">
            <v>L</v>
          </cell>
          <cell r="E6266" t="str">
            <v xml:space="preserve">Banjarmasin                             </v>
          </cell>
          <cell r="F6266" t="str">
            <v xml:space="preserve">L -- Banjarmasin                                  </v>
          </cell>
        </row>
        <row r="6267">
          <cell r="A6267">
            <v>3523</v>
          </cell>
          <cell r="B6267" t="str">
            <v>S</v>
          </cell>
          <cell r="C6267" t="str">
            <v>U</v>
          </cell>
          <cell r="D6267" t="str">
            <v>B</v>
          </cell>
          <cell r="E6267" t="str">
            <v xml:space="preserve">Medan                                   </v>
          </cell>
          <cell r="F6267" t="str">
            <v xml:space="preserve">B -- Medan                                        </v>
          </cell>
        </row>
        <row r="6268">
          <cell r="A6268">
            <v>5353</v>
          </cell>
          <cell r="B6268" t="str">
            <v>S</v>
          </cell>
          <cell r="C6268" t="str">
            <v>U</v>
          </cell>
          <cell r="D6268" t="str">
            <v>B</v>
          </cell>
          <cell r="E6268" t="str">
            <v xml:space="preserve">Medan                                   </v>
          </cell>
          <cell r="F6268" t="str">
            <v xml:space="preserve">B -- Medan                                        </v>
          </cell>
        </row>
        <row r="6269">
          <cell r="A6269">
            <v>7041</v>
          </cell>
          <cell r="B6269" t="str">
            <v>S</v>
          </cell>
          <cell r="C6269" t="str">
            <v>U</v>
          </cell>
          <cell r="D6269" t="str">
            <v>D</v>
          </cell>
          <cell r="E6269" t="str">
            <v xml:space="preserve">Palembang                               </v>
          </cell>
          <cell r="F6269" t="str">
            <v xml:space="preserve">D -- Palembang                                    </v>
          </cell>
        </row>
        <row r="6270">
          <cell r="A6270">
            <v>7617</v>
          </cell>
          <cell r="B6270" t="str">
            <v>S</v>
          </cell>
          <cell r="C6270" t="str">
            <v>U</v>
          </cell>
          <cell r="D6270" t="str">
            <v>I</v>
          </cell>
          <cell r="E6270" t="str">
            <v xml:space="preserve">DKI2                                    </v>
          </cell>
          <cell r="F6270" t="str">
            <v xml:space="preserve">I -- DKI2                                         </v>
          </cell>
        </row>
        <row r="6271">
          <cell r="A6271">
            <v>7637</v>
          </cell>
          <cell r="B6271" t="str">
            <v>S</v>
          </cell>
          <cell r="C6271" t="str">
            <v>U</v>
          </cell>
          <cell r="D6271" t="str">
            <v>F</v>
          </cell>
          <cell r="E6271" t="str">
            <v xml:space="preserve">Bandung                                 </v>
          </cell>
          <cell r="F6271" t="str">
            <v xml:space="preserve">F -- Bandung                                      </v>
          </cell>
        </row>
        <row r="6272">
          <cell r="A6272">
            <v>4285</v>
          </cell>
          <cell r="B6272" t="str">
            <v>S</v>
          </cell>
          <cell r="C6272" t="str">
            <v>U</v>
          </cell>
          <cell r="D6272" t="str">
            <v>F</v>
          </cell>
          <cell r="E6272" t="str">
            <v xml:space="preserve">Bandung                                 </v>
          </cell>
          <cell r="F6272" t="str">
            <v xml:space="preserve">F -- Bandung                                      </v>
          </cell>
        </row>
        <row r="6273">
          <cell r="A6273">
            <v>4034</v>
          </cell>
          <cell r="B6273" t="str">
            <v>S</v>
          </cell>
          <cell r="C6273" t="str">
            <v>U</v>
          </cell>
          <cell r="D6273" t="str">
            <v>F</v>
          </cell>
          <cell r="E6273" t="str">
            <v xml:space="preserve">Bandung                                 </v>
          </cell>
          <cell r="F6273" t="str">
            <v xml:space="preserve">F -- Bandung                                      </v>
          </cell>
        </row>
        <row r="6274">
          <cell r="A6274">
            <v>4060</v>
          </cell>
          <cell r="B6274" t="str">
            <v>S</v>
          </cell>
          <cell r="C6274" t="str">
            <v>U</v>
          </cell>
          <cell r="D6274" t="str">
            <v>F</v>
          </cell>
          <cell r="E6274" t="str">
            <v xml:space="preserve">Bandung                                 </v>
          </cell>
          <cell r="F6274" t="str">
            <v xml:space="preserve">F -- Bandung                                      </v>
          </cell>
        </row>
        <row r="6275">
          <cell r="A6275">
            <v>4043</v>
          </cell>
          <cell r="B6275" t="str">
            <v>S</v>
          </cell>
          <cell r="C6275" t="str">
            <v>U</v>
          </cell>
          <cell r="D6275" t="str">
            <v>F</v>
          </cell>
          <cell r="E6275" t="str">
            <v xml:space="preserve">Bandung                                 </v>
          </cell>
          <cell r="F6275" t="str">
            <v xml:space="preserve">F -- Bandung                                      </v>
          </cell>
        </row>
        <row r="6276">
          <cell r="A6276">
            <v>4122</v>
          </cell>
          <cell r="B6276" t="str">
            <v>S</v>
          </cell>
          <cell r="C6276" t="str">
            <v>U</v>
          </cell>
          <cell r="D6276" t="str">
            <v>F</v>
          </cell>
          <cell r="E6276" t="str">
            <v xml:space="preserve">Bandung                                 </v>
          </cell>
          <cell r="F6276" t="str">
            <v xml:space="preserve">F -- Bandung                                      </v>
          </cell>
        </row>
        <row r="6277">
          <cell r="A6277">
            <v>4324</v>
          </cell>
          <cell r="B6277" t="str">
            <v>S</v>
          </cell>
          <cell r="C6277" t="str">
            <v>U</v>
          </cell>
          <cell r="D6277" t="str">
            <v>F</v>
          </cell>
          <cell r="E6277" t="str">
            <v xml:space="preserve">Bandung                                 </v>
          </cell>
          <cell r="F6277" t="str">
            <v xml:space="preserve">F -- Bandung                                      </v>
          </cell>
        </row>
        <row r="6278">
          <cell r="A6278">
            <v>6820</v>
          </cell>
          <cell r="B6278" t="str">
            <v>S</v>
          </cell>
          <cell r="C6278" t="str">
            <v>U</v>
          </cell>
          <cell r="D6278" t="str">
            <v>H</v>
          </cell>
          <cell r="E6278" t="str">
            <v xml:space="preserve">Yogyakarta                              </v>
          </cell>
          <cell r="F6278" t="str">
            <v xml:space="preserve">H -- Yogyakarta                                   </v>
          </cell>
        </row>
        <row r="6279">
          <cell r="A6279">
            <v>6436</v>
          </cell>
          <cell r="B6279" t="str">
            <v>S</v>
          </cell>
          <cell r="C6279" t="str">
            <v>U</v>
          </cell>
          <cell r="D6279" t="str">
            <v>R</v>
          </cell>
          <cell r="E6279" t="str">
            <v xml:space="preserve">KANWIL MALANG                           </v>
          </cell>
          <cell r="F6279" t="str">
            <v xml:space="preserve">R -- KANWIL MALANG                                </v>
          </cell>
        </row>
        <row r="6280">
          <cell r="A6280">
            <v>7539</v>
          </cell>
          <cell r="B6280" t="str">
            <v>S</v>
          </cell>
          <cell r="C6280" t="str">
            <v>U</v>
          </cell>
          <cell r="D6280" t="str">
            <v>P</v>
          </cell>
          <cell r="E6280" t="str">
            <v xml:space="preserve">Makassar                                </v>
          </cell>
          <cell r="F6280" t="str">
            <v xml:space="preserve">P -- Makassar                                     </v>
          </cell>
        </row>
        <row r="6281">
          <cell r="A6281">
            <v>7793</v>
          </cell>
          <cell r="B6281" t="str">
            <v>S</v>
          </cell>
          <cell r="C6281" t="str">
            <v>U</v>
          </cell>
          <cell r="D6281" t="str">
            <v>Q</v>
          </cell>
          <cell r="E6281" t="str">
            <v xml:space="preserve">KANWIL JAKARTA 3                        </v>
          </cell>
          <cell r="F6281" t="str">
            <v xml:space="preserve">Q -- KANWIL JAKARTA 3                             </v>
          </cell>
        </row>
        <row r="6282">
          <cell r="A6282">
            <v>4368</v>
          </cell>
          <cell r="B6282" t="str">
            <v>S</v>
          </cell>
          <cell r="C6282" t="str">
            <v>U</v>
          </cell>
          <cell r="D6282" t="str">
            <v>F</v>
          </cell>
          <cell r="E6282" t="str">
            <v xml:space="preserve">Bandung                                 </v>
          </cell>
          <cell r="F6282" t="str">
            <v xml:space="preserve">F -- Bandung                                      </v>
          </cell>
        </row>
        <row r="6283">
          <cell r="A6283">
            <v>4370</v>
          </cell>
          <cell r="B6283" t="str">
            <v>S</v>
          </cell>
          <cell r="C6283" t="str">
            <v>U</v>
          </cell>
          <cell r="D6283" t="str">
            <v>F</v>
          </cell>
          <cell r="E6283" t="str">
            <v xml:space="preserve">Bandung                                 </v>
          </cell>
          <cell r="F6283" t="str">
            <v xml:space="preserve">F -- Bandung                                      </v>
          </cell>
        </row>
        <row r="6284">
          <cell r="A6284">
            <v>4371</v>
          </cell>
          <cell r="B6284" t="str">
            <v>S</v>
          </cell>
          <cell r="C6284" t="str">
            <v>U</v>
          </cell>
          <cell r="D6284" t="str">
            <v>F</v>
          </cell>
          <cell r="E6284" t="str">
            <v xml:space="preserve">Bandung                                 </v>
          </cell>
          <cell r="F6284" t="str">
            <v xml:space="preserve">F -- Bandung                                      </v>
          </cell>
        </row>
        <row r="6285">
          <cell r="A6285">
            <v>6572</v>
          </cell>
          <cell r="B6285" t="str">
            <v>S</v>
          </cell>
          <cell r="C6285" t="str">
            <v>U</v>
          </cell>
          <cell r="D6285" t="str">
            <v>K</v>
          </cell>
          <cell r="E6285" t="str">
            <v xml:space="preserve">Surabaya                                </v>
          </cell>
          <cell r="F6285" t="str">
            <v xml:space="preserve">K -- Surabaya                                     </v>
          </cell>
        </row>
        <row r="6286">
          <cell r="A6286">
            <v>7418</v>
          </cell>
          <cell r="B6286" t="str">
            <v>S</v>
          </cell>
          <cell r="C6286" t="str">
            <v>U</v>
          </cell>
          <cell r="D6286" t="str">
            <v>K</v>
          </cell>
          <cell r="E6286" t="str">
            <v xml:space="preserve">Surabaya                                </v>
          </cell>
          <cell r="F6286" t="str">
            <v xml:space="preserve">K -- Surabaya                                     </v>
          </cell>
        </row>
        <row r="6287">
          <cell r="A6287">
            <v>3478</v>
          </cell>
          <cell r="B6287" t="str">
            <v>S</v>
          </cell>
          <cell r="C6287" t="str">
            <v>U</v>
          </cell>
          <cell r="D6287" t="str">
            <v>L</v>
          </cell>
          <cell r="E6287" t="str">
            <v xml:space="preserve">Banjarmasin                             </v>
          </cell>
          <cell r="F6287" t="str">
            <v xml:space="preserve">L -- Banjarmasin                                  </v>
          </cell>
        </row>
        <row r="6288">
          <cell r="A6288">
            <v>3988</v>
          </cell>
          <cell r="B6288" t="str">
            <v>S</v>
          </cell>
          <cell r="C6288" t="str">
            <v>U</v>
          </cell>
          <cell r="D6288" t="str">
            <v>B</v>
          </cell>
          <cell r="E6288" t="str">
            <v xml:space="preserve">Medan                                   </v>
          </cell>
          <cell r="F6288" t="str">
            <v xml:space="preserve">B -- Medan                                        </v>
          </cell>
        </row>
        <row r="6289">
          <cell r="A6289">
            <v>8072</v>
          </cell>
          <cell r="B6289" t="str">
            <v>S</v>
          </cell>
          <cell r="C6289" t="str">
            <v>U</v>
          </cell>
          <cell r="D6289" t="str">
            <v>G</v>
          </cell>
          <cell r="E6289" t="str">
            <v xml:space="preserve">Semarang                                </v>
          </cell>
          <cell r="F6289" t="str">
            <v xml:space="preserve">G -- Semarang                                     </v>
          </cell>
        </row>
        <row r="6290">
          <cell r="A6290">
            <v>5604</v>
          </cell>
          <cell r="B6290" t="str">
            <v>S</v>
          </cell>
          <cell r="C6290" t="str">
            <v>U</v>
          </cell>
          <cell r="D6290" t="str">
            <v>D</v>
          </cell>
          <cell r="E6290" t="str">
            <v xml:space="preserve">Palembang                               </v>
          </cell>
          <cell r="F6290" t="str">
            <v xml:space="preserve">D -- Palembang                                    </v>
          </cell>
        </row>
        <row r="6291">
          <cell r="A6291">
            <v>6955</v>
          </cell>
          <cell r="B6291" t="str">
            <v>S</v>
          </cell>
          <cell r="C6291" t="str">
            <v>U</v>
          </cell>
          <cell r="D6291" t="str">
            <v>H</v>
          </cell>
          <cell r="E6291" t="str">
            <v xml:space="preserve">Yogyakarta                              </v>
          </cell>
          <cell r="F6291" t="str">
            <v xml:space="preserve">H -- Yogyakarta                                   </v>
          </cell>
        </row>
        <row r="6292">
          <cell r="A6292">
            <v>6627</v>
          </cell>
          <cell r="B6292" t="str">
            <v>S</v>
          </cell>
          <cell r="C6292" t="str">
            <v>U</v>
          </cell>
          <cell r="D6292" t="str">
            <v>H</v>
          </cell>
          <cell r="E6292" t="str">
            <v xml:space="preserve">Yogyakarta                              </v>
          </cell>
          <cell r="F6292" t="str">
            <v xml:space="preserve">H -- Yogyakarta                                   </v>
          </cell>
        </row>
        <row r="6293">
          <cell r="A6293">
            <v>5920</v>
          </cell>
          <cell r="B6293" t="str">
            <v>S</v>
          </cell>
          <cell r="C6293" t="str">
            <v>U</v>
          </cell>
          <cell r="D6293" t="str">
            <v>G</v>
          </cell>
          <cell r="E6293" t="str">
            <v xml:space="preserve">Semarang                                </v>
          </cell>
          <cell r="F6293" t="str">
            <v xml:space="preserve">G -- Semarang                                     </v>
          </cell>
        </row>
        <row r="6294">
          <cell r="A6294">
            <v>7514</v>
          </cell>
          <cell r="B6294" t="str">
            <v>S</v>
          </cell>
          <cell r="C6294" t="str">
            <v>U</v>
          </cell>
          <cell r="D6294" t="str">
            <v>R</v>
          </cell>
          <cell r="E6294" t="str">
            <v xml:space="preserve">KANWIL MALANG                           </v>
          </cell>
          <cell r="F6294" t="str">
            <v xml:space="preserve">R -- KANWIL MALANG                                </v>
          </cell>
        </row>
        <row r="6295">
          <cell r="A6295">
            <v>3125</v>
          </cell>
          <cell r="B6295" t="str">
            <v>S</v>
          </cell>
          <cell r="C6295" t="str">
            <v>U</v>
          </cell>
          <cell r="D6295" t="str">
            <v>R</v>
          </cell>
          <cell r="E6295" t="str">
            <v xml:space="preserve">KANWIL MALANG                           </v>
          </cell>
          <cell r="F6295" t="str">
            <v xml:space="preserve">R -- KANWIL MALANG                                </v>
          </cell>
        </row>
        <row r="6296">
          <cell r="A6296">
            <v>3479</v>
          </cell>
          <cell r="B6296" t="str">
            <v>S</v>
          </cell>
          <cell r="C6296" t="str">
            <v>U</v>
          </cell>
          <cell r="D6296" t="str">
            <v>L</v>
          </cell>
          <cell r="E6296" t="str">
            <v xml:space="preserve">Banjarmasin                             </v>
          </cell>
          <cell r="F6296" t="str">
            <v xml:space="preserve">L -- Banjarmasin                                  </v>
          </cell>
        </row>
        <row r="6297">
          <cell r="A6297">
            <v>7661</v>
          </cell>
          <cell r="B6297" t="str">
            <v>S</v>
          </cell>
          <cell r="C6297" t="str">
            <v>U</v>
          </cell>
          <cell r="D6297" t="str">
            <v>X</v>
          </cell>
          <cell r="E6297" t="str">
            <v xml:space="preserve">KANWIL PEKANBARU                        </v>
          </cell>
          <cell r="F6297" t="str">
            <v xml:space="preserve">X -- KANWIL PEKANBARU                             </v>
          </cell>
        </row>
        <row r="6298">
          <cell r="A6298">
            <v>7234</v>
          </cell>
          <cell r="B6298" t="str">
            <v>S</v>
          </cell>
          <cell r="C6298" t="str">
            <v>U</v>
          </cell>
          <cell r="D6298" t="str">
            <v>B</v>
          </cell>
          <cell r="E6298" t="str">
            <v xml:space="preserve">Medan                                   </v>
          </cell>
          <cell r="F6298" t="str">
            <v xml:space="preserve">B -- Medan                                        </v>
          </cell>
        </row>
        <row r="6299">
          <cell r="A6299">
            <v>5333</v>
          </cell>
          <cell r="B6299" t="str">
            <v>S</v>
          </cell>
          <cell r="C6299" t="str">
            <v>U</v>
          </cell>
          <cell r="D6299" t="str">
            <v>B</v>
          </cell>
          <cell r="E6299" t="str">
            <v xml:space="preserve">Medan                                   </v>
          </cell>
          <cell r="F6299" t="str">
            <v xml:space="preserve">B -- Medan                                        </v>
          </cell>
        </row>
        <row r="6300">
          <cell r="A6300">
            <v>5396</v>
          </cell>
          <cell r="B6300" t="str">
            <v>S</v>
          </cell>
          <cell r="C6300" t="str">
            <v>U</v>
          </cell>
          <cell r="D6300" t="str">
            <v>B</v>
          </cell>
          <cell r="E6300" t="str">
            <v xml:space="preserve">Medan                                   </v>
          </cell>
          <cell r="F6300" t="str">
            <v xml:space="preserve">B -- Medan                                        </v>
          </cell>
        </row>
        <row r="6301">
          <cell r="A6301">
            <v>5394</v>
          </cell>
          <cell r="B6301" t="str">
            <v>S</v>
          </cell>
          <cell r="C6301" t="str">
            <v>U</v>
          </cell>
          <cell r="D6301" t="str">
            <v>B</v>
          </cell>
          <cell r="E6301" t="str">
            <v xml:space="preserve">Medan                                   </v>
          </cell>
          <cell r="F6301" t="str">
            <v xml:space="preserve">B -- Medan                                        </v>
          </cell>
        </row>
        <row r="6302">
          <cell r="A6302">
            <v>5643</v>
          </cell>
          <cell r="B6302" t="str">
            <v>S</v>
          </cell>
          <cell r="C6302" t="str">
            <v>U</v>
          </cell>
          <cell r="D6302" t="str">
            <v>D</v>
          </cell>
          <cell r="E6302" t="str">
            <v xml:space="preserve">Palembang                               </v>
          </cell>
          <cell r="F6302" t="str">
            <v xml:space="preserve">D -- Palembang                                    </v>
          </cell>
        </row>
        <row r="6303">
          <cell r="A6303">
            <v>5191</v>
          </cell>
          <cell r="B6303" t="str">
            <v>S</v>
          </cell>
          <cell r="C6303" t="str">
            <v>U</v>
          </cell>
          <cell r="D6303" t="str">
            <v>N</v>
          </cell>
          <cell r="E6303" t="str">
            <v xml:space="preserve">Manado                                  </v>
          </cell>
          <cell r="F6303" t="str">
            <v xml:space="preserve">N -- Manado                                       </v>
          </cell>
        </row>
        <row r="6304">
          <cell r="A6304">
            <v>7772</v>
          </cell>
          <cell r="B6304" t="str">
            <v>S</v>
          </cell>
          <cell r="C6304" t="str">
            <v>U</v>
          </cell>
          <cell r="D6304" t="str">
            <v>O</v>
          </cell>
          <cell r="E6304" t="str">
            <v xml:space="preserve">KANWIL JAYAPURA                         </v>
          </cell>
          <cell r="F6304" t="str">
            <v xml:space="preserve">O -- KANWIL JAYAPURA                              </v>
          </cell>
        </row>
        <row r="6305">
          <cell r="A6305">
            <v>3730</v>
          </cell>
          <cell r="B6305" t="str">
            <v>S</v>
          </cell>
          <cell r="C6305" t="str">
            <v>U</v>
          </cell>
          <cell r="D6305" t="str">
            <v>I</v>
          </cell>
          <cell r="E6305" t="str">
            <v xml:space="preserve">DKI2                                    </v>
          </cell>
          <cell r="F6305" t="str">
            <v xml:space="preserve">I -- DKI2                                         </v>
          </cell>
        </row>
        <row r="6306">
          <cell r="A6306">
            <v>5339</v>
          </cell>
          <cell r="B6306" t="str">
            <v>S</v>
          </cell>
          <cell r="C6306" t="str">
            <v>U</v>
          </cell>
          <cell r="D6306" t="str">
            <v>B</v>
          </cell>
          <cell r="E6306" t="str">
            <v xml:space="preserve">Medan                                   </v>
          </cell>
          <cell r="F6306" t="str">
            <v xml:space="preserve">B -- Medan                                        </v>
          </cell>
        </row>
        <row r="6307">
          <cell r="A6307">
            <v>3535</v>
          </cell>
          <cell r="B6307" t="str">
            <v>S</v>
          </cell>
          <cell r="C6307" t="str">
            <v>U</v>
          </cell>
          <cell r="D6307" t="str">
            <v>B</v>
          </cell>
          <cell r="E6307" t="str">
            <v xml:space="preserve">Medan                                   </v>
          </cell>
          <cell r="F6307" t="str">
            <v xml:space="preserve">B -- Medan                                        </v>
          </cell>
        </row>
        <row r="6308">
          <cell r="A6308">
            <v>3536</v>
          </cell>
          <cell r="B6308" t="str">
            <v>S</v>
          </cell>
          <cell r="C6308" t="str">
            <v>U</v>
          </cell>
          <cell r="D6308" t="str">
            <v>B</v>
          </cell>
          <cell r="E6308" t="str">
            <v xml:space="preserve">Medan                                   </v>
          </cell>
          <cell r="F6308" t="str">
            <v xml:space="preserve">B -- Medan                                        </v>
          </cell>
        </row>
        <row r="6309">
          <cell r="A6309">
            <v>5868</v>
          </cell>
          <cell r="B6309" t="str">
            <v>S</v>
          </cell>
          <cell r="C6309" t="str">
            <v>U</v>
          </cell>
          <cell r="D6309" t="str">
            <v>G</v>
          </cell>
          <cell r="E6309" t="str">
            <v xml:space="preserve">Semarang                                </v>
          </cell>
          <cell r="F6309" t="str">
            <v xml:space="preserve">G -- Semarang                                     </v>
          </cell>
        </row>
        <row r="6310">
          <cell r="A6310">
            <v>5475</v>
          </cell>
          <cell r="B6310" t="str">
            <v>S</v>
          </cell>
          <cell r="C6310" t="str">
            <v>U</v>
          </cell>
          <cell r="D6310" t="str">
            <v>C</v>
          </cell>
          <cell r="E6310" t="str">
            <v xml:space="preserve">Padang                                  </v>
          </cell>
          <cell r="F6310" t="str">
            <v xml:space="preserve">C -- Padang                                       </v>
          </cell>
        </row>
        <row r="6311">
          <cell r="A6311">
            <v>4082</v>
          </cell>
          <cell r="B6311" t="str">
            <v>S</v>
          </cell>
          <cell r="C6311" t="str">
            <v>U</v>
          </cell>
          <cell r="D6311" t="str">
            <v>F</v>
          </cell>
          <cell r="E6311" t="str">
            <v xml:space="preserve">Bandung                                 </v>
          </cell>
          <cell r="F6311" t="str">
            <v xml:space="preserve">F -- Bandung                                      </v>
          </cell>
        </row>
        <row r="6312">
          <cell r="A6312">
            <v>7252</v>
          </cell>
          <cell r="B6312" t="str">
            <v>S</v>
          </cell>
          <cell r="C6312" t="str">
            <v>U</v>
          </cell>
          <cell r="D6312" t="str">
            <v>H</v>
          </cell>
          <cell r="E6312" t="str">
            <v xml:space="preserve">Yogyakarta                              </v>
          </cell>
          <cell r="F6312" t="str">
            <v xml:space="preserve">H -- Yogyakarta                                   </v>
          </cell>
        </row>
        <row r="6313">
          <cell r="A6313">
            <v>5536</v>
          </cell>
          <cell r="B6313" t="str">
            <v>S</v>
          </cell>
          <cell r="C6313" t="str">
            <v>U</v>
          </cell>
          <cell r="D6313" t="str">
            <v>C</v>
          </cell>
          <cell r="E6313" t="str">
            <v xml:space="preserve">Padang                                  </v>
          </cell>
          <cell r="F6313" t="str">
            <v xml:space="preserve">C -- Padang                                       </v>
          </cell>
        </row>
        <row r="6314">
          <cell r="A6314">
            <v>4440</v>
          </cell>
          <cell r="B6314" t="str">
            <v>S</v>
          </cell>
          <cell r="C6314" t="str">
            <v>U</v>
          </cell>
          <cell r="D6314" t="str">
            <v>F</v>
          </cell>
          <cell r="E6314" t="str">
            <v xml:space="preserve">Bandung                                 </v>
          </cell>
          <cell r="F6314" t="str">
            <v xml:space="preserve">F -- Bandung                                      </v>
          </cell>
        </row>
        <row r="6315">
          <cell r="A6315">
            <v>6534</v>
          </cell>
          <cell r="B6315" t="str">
            <v>S</v>
          </cell>
          <cell r="C6315" t="str">
            <v>U</v>
          </cell>
          <cell r="D6315" t="str">
            <v>R</v>
          </cell>
          <cell r="E6315" t="str">
            <v xml:space="preserve">KANWIL MALANG                           </v>
          </cell>
          <cell r="F6315" t="str">
            <v xml:space="preserve">R -- KANWIL MALANG                                </v>
          </cell>
        </row>
        <row r="6316">
          <cell r="A6316">
            <v>6531</v>
          </cell>
          <cell r="B6316" t="str">
            <v>S</v>
          </cell>
          <cell r="C6316" t="str">
            <v>U</v>
          </cell>
          <cell r="D6316" t="str">
            <v>R</v>
          </cell>
          <cell r="E6316" t="str">
            <v xml:space="preserve">KANWIL MALANG                           </v>
          </cell>
          <cell r="F6316" t="str">
            <v xml:space="preserve">R -- KANWIL MALANG                                </v>
          </cell>
        </row>
        <row r="6317">
          <cell r="A6317">
            <v>5506</v>
          </cell>
          <cell r="B6317" t="str">
            <v>S</v>
          </cell>
          <cell r="C6317" t="str">
            <v>U</v>
          </cell>
          <cell r="D6317" t="str">
            <v>C</v>
          </cell>
          <cell r="E6317" t="str">
            <v xml:space="preserve">Padang                                  </v>
          </cell>
          <cell r="F6317" t="str">
            <v xml:space="preserve">C -- Padang                                       </v>
          </cell>
        </row>
        <row r="6318">
          <cell r="A6318">
            <v>4410</v>
          </cell>
          <cell r="B6318" t="str">
            <v>S</v>
          </cell>
          <cell r="C6318" t="str">
            <v>U</v>
          </cell>
          <cell r="D6318" t="str">
            <v>F</v>
          </cell>
          <cell r="E6318" t="str">
            <v xml:space="preserve">Bandung                                 </v>
          </cell>
          <cell r="F6318" t="str">
            <v xml:space="preserve">F -- Bandung                                      </v>
          </cell>
        </row>
        <row r="6319">
          <cell r="A6319">
            <v>4425</v>
          </cell>
          <cell r="B6319" t="str">
            <v>S</v>
          </cell>
          <cell r="C6319" t="str">
            <v>U</v>
          </cell>
          <cell r="D6319" t="str">
            <v>F</v>
          </cell>
          <cell r="E6319" t="str">
            <v xml:space="preserve">Bandung                                 </v>
          </cell>
          <cell r="F6319" t="str">
            <v xml:space="preserve">F -- Bandung                                      </v>
          </cell>
        </row>
        <row r="6320">
          <cell r="A6320">
            <v>5562</v>
          </cell>
          <cell r="B6320" t="str">
            <v>S</v>
          </cell>
          <cell r="C6320" t="str">
            <v>U</v>
          </cell>
          <cell r="D6320" t="str">
            <v>C</v>
          </cell>
          <cell r="E6320" t="str">
            <v xml:space="preserve">Padang                                  </v>
          </cell>
          <cell r="F6320" t="str">
            <v xml:space="preserve">C -- Padang                                       </v>
          </cell>
        </row>
        <row r="6321">
          <cell r="A6321">
            <v>5563</v>
          </cell>
          <cell r="B6321" t="str">
            <v>S</v>
          </cell>
          <cell r="C6321" t="str">
            <v>U</v>
          </cell>
          <cell r="D6321" t="str">
            <v>C</v>
          </cell>
          <cell r="E6321" t="str">
            <v xml:space="preserve">Padang                                  </v>
          </cell>
          <cell r="F6321" t="str">
            <v xml:space="preserve">C -- Padang                                       </v>
          </cell>
        </row>
        <row r="6322">
          <cell r="A6322">
            <v>3628</v>
          </cell>
          <cell r="B6322" t="str">
            <v>S</v>
          </cell>
          <cell r="C6322" t="str">
            <v>U</v>
          </cell>
          <cell r="D6322" t="str">
            <v>P</v>
          </cell>
          <cell r="E6322" t="str">
            <v xml:space="preserve">Makassar                                </v>
          </cell>
          <cell r="F6322" t="str">
            <v xml:space="preserve">P -- Makassar                                     </v>
          </cell>
        </row>
        <row r="6323">
          <cell r="A6323">
            <v>3146</v>
          </cell>
          <cell r="B6323" t="str">
            <v>S</v>
          </cell>
          <cell r="C6323" t="str">
            <v>U</v>
          </cell>
          <cell r="D6323" t="str">
            <v>K</v>
          </cell>
          <cell r="E6323" t="str">
            <v xml:space="preserve">Surabaya                                </v>
          </cell>
          <cell r="F6323" t="str">
            <v xml:space="preserve">K -- Surabaya                                     </v>
          </cell>
        </row>
        <row r="6324">
          <cell r="A6324">
            <v>4917</v>
          </cell>
          <cell r="B6324" t="str">
            <v>S</v>
          </cell>
          <cell r="C6324" t="str">
            <v>U</v>
          </cell>
          <cell r="D6324" t="str">
            <v>O</v>
          </cell>
          <cell r="E6324" t="str">
            <v xml:space="preserve">KANWIL JAYAPURA                         </v>
          </cell>
          <cell r="F6324" t="str">
            <v xml:space="preserve">O -- KANWIL JAYAPURA                              </v>
          </cell>
        </row>
        <row r="6325">
          <cell r="A6325">
            <v>7635</v>
          </cell>
          <cell r="B6325" t="str">
            <v>S</v>
          </cell>
          <cell r="C6325" t="str">
            <v>U</v>
          </cell>
          <cell r="D6325" t="str">
            <v>B</v>
          </cell>
          <cell r="E6325" t="str">
            <v xml:space="preserve">Medan                                   </v>
          </cell>
          <cell r="F6325" t="str">
            <v xml:space="preserve">B -- Medan                                        </v>
          </cell>
        </row>
        <row r="6326">
          <cell r="A6326">
            <v>6505</v>
          </cell>
          <cell r="B6326" t="str">
            <v>S</v>
          </cell>
          <cell r="C6326" t="str">
            <v>U</v>
          </cell>
          <cell r="D6326" t="str">
            <v>R</v>
          </cell>
          <cell r="E6326" t="str">
            <v xml:space="preserve">KANWIL MALANG                           </v>
          </cell>
          <cell r="F6326" t="str">
            <v xml:space="preserve">R -- KANWIL MALANG                                </v>
          </cell>
        </row>
        <row r="6327">
          <cell r="A6327">
            <v>4730</v>
          </cell>
          <cell r="B6327" t="str">
            <v>S</v>
          </cell>
          <cell r="C6327" t="str">
            <v>U</v>
          </cell>
          <cell r="D6327" t="str">
            <v>M</v>
          </cell>
          <cell r="E6327" t="str">
            <v xml:space="preserve">Denpasar                                </v>
          </cell>
          <cell r="F6327" t="str">
            <v xml:space="preserve">M -- Denpasar                                     </v>
          </cell>
        </row>
        <row r="6328">
          <cell r="A6328">
            <v>3027</v>
          </cell>
          <cell r="B6328" t="str">
            <v>S</v>
          </cell>
          <cell r="C6328" t="str">
            <v>U</v>
          </cell>
          <cell r="D6328" t="str">
            <v>G</v>
          </cell>
          <cell r="E6328" t="str">
            <v xml:space="preserve">Semarang                                </v>
          </cell>
          <cell r="F6328" t="str">
            <v xml:space="preserve">G -- Semarang                                     </v>
          </cell>
        </row>
        <row r="6329">
          <cell r="A6329">
            <v>6084</v>
          </cell>
          <cell r="B6329" t="str">
            <v>S</v>
          </cell>
          <cell r="C6329" t="str">
            <v>U</v>
          </cell>
          <cell r="D6329" t="str">
            <v>G</v>
          </cell>
          <cell r="E6329" t="str">
            <v xml:space="preserve">Semarang                                </v>
          </cell>
          <cell r="F6329" t="str">
            <v xml:space="preserve">G -- Semarang                                     </v>
          </cell>
        </row>
        <row r="6330">
          <cell r="A6330">
            <v>3443</v>
          </cell>
          <cell r="B6330" t="str">
            <v>S</v>
          </cell>
          <cell r="C6330" t="str">
            <v>U</v>
          </cell>
          <cell r="D6330" t="str">
            <v>G</v>
          </cell>
          <cell r="E6330" t="str">
            <v xml:space="preserve">Semarang                                </v>
          </cell>
          <cell r="F6330" t="str">
            <v xml:space="preserve">G -- Semarang                                     </v>
          </cell>
        </row>
        <row r="6331">
          <cell r="A6331">
            <v>3888</v>
          </cell>
          <cell r="B6331" t="str">
            <v>S</v>
          </cell>
          <cell r="C6331" t="str">
            <v>U</v>
          </cell>
          <cell r="D6331" t="str">
            <v>R</v>
          </cell>
          <cell r="E6331" t="str">
            <v xml:space="preserve">KANWIL MALANG                           </v>
          </cell>
          <cell r="F6331" t="str">
            <v xml:space="preserve">R -- KANWIL MALANG                                </v>
          </cell>
        </row>
        <row r="6332">
          <cell r="A6332">
            <v>3071</v>
          </cell>
          <cell r="B6332" t="str">
            <v>S</v>
          </cell>
          <cell r="C6332" t="str">
            <v>U</v>
          </cell>
          <cell r="D6332" t="str">
            <v>H</v>
          </cell>
          <cell r="E6332" t="str">
            <v xml:space="preserve">Yogyakarta                              </v>
          </cell>
          <cell r="F6332" t="str">
            <v xml:space="preserve">H -- Yogyakarta                                   </v>
          </cell>
        </row>
        <row r="6333">
          <cell r="A6333">
            <v>4218</v>
          </cell>
          <cell r="B6333" t="str">
            <v>S</v>
          </cell>
          <cell r="C6333" t="str">
            <v>U</v>
          </cell>
          <cell r="D6333" t="str">
            <v>F</v>
          </cell>
          <cell r="E6333" t="str">
            <v xml:space="preserve">Bandung                                 </v>
          </cell>
          <cell r="F6333" t="str">
            <v xml:space="preserve">F -- Bandung                                      </v>
          </cell>
        </row>
        <row r="6334">
          <cell r="A6334">
            <v>6956</v>
          </cell>
          <cell r="B6334" t="str">
            <v>S</v>
          </cell>
          <cell r="C6334" t="str">
            <v>U</v>
          </cell>
          <cell r="D6334" t="str">
            <v>H</v>
          </cell>
          <cell r="E6334" t="str">
            <v xml:space="preserve">Yogyakarta                              </v>
          </cell>
          <cell r="F6334" t="str">
            <v xml:space="preserve">H -- Yogyakarta                                   </v>
          </cell>
        </row>
        <row r="6335">
          <cell r="A6335">
            <v>6960</v>
          </cell>
          <cell r="B6335" t="str">
            <v>S</v>
          </cell>
          <cell r="C6335" t="str">
            <v>U</v>
          </cell>
          <cell r="D6335" t="str">
            <v>H</v>
          </cell>
          <cell r="E6335" t="str">
            <v xml:space="preserve">Yogyakarta                              </v>
          </cell>
          <cell r="F6335" t="str">
            <v xml:space="preserve">H -- Yogyakarta                                   </v>
          </cell>
        </row>
        <row r="6336">
          <cell r="A6336">
            <v>6163</v>
          </cell>
          <cell r="B6336" t="str">
            <v>S</v>
          </cell>
          <cell r="C6336" t="str">
            <v>U</v>
          </cell>
          <cell r="D6336" t="str">
            <v>R</v>
          </cell>
          <cell r="E6336" t="str">
            <v xml:space="preserve">KANWIL MALANG                           </v>
          </cell>
          <cell r="F6336" t="str">
            <v xml:space="preserve">R -- KANWIL MALANG                                </v>
          </cell>
        </row>
        <row r="6337">
          <cell r="A6337">
            <v>6035</v>
          </cell>
          <cell r="B6337" t="str">
            <v>S</v>
          </cell>
          <cell r="C6337" t="str">
            <v>U</v>
          </cell>
          <cell r="D6337" t="str">
            <v>G</v>
          </cell>
          <cell r="E6337" t="str">
            <v xml:space="preserve">Semarang                                </v>
          </cell>
          <cell r="F6337" t="str">
            <v xml:space="preserve">G -- Semarang                                     </v>
          </cell>
        </row>
        <row r="6338">
          <cell r="A6338">
            <v>4624</v>
          </cell>
          <cell r="B6338" t="str">
            <v>S</v>
          </cell>
          <cell r="C6338" t="str">
            <v>U</v>
          </cell>
          <cell r="D6338" t="str">
            <v>M</v>
          </cell>
          <cell r="E6338" t="str">
            <v xml:space="preserve">Denpasar                                </v>
          </cell>
          <cell r="F6338" t="str">
            <v xml:space="preserve">M -- Denpasar                                     </v>
          </cell>
        </row>
        <row r="6339">
          <cell r="A6339">
            <v>4817</v>
          </cell>
          <cell r="B6339" t="str">
            <v>S</v>
          </cell>
          <cell r="C6339" t="str">
            <v>U</v>
          </cell>
          <cell r="D6339" t="str">
            <v>Q</v>
          </cell>
          <cell r="E6339" t="str">
            <v xml:space="preserve">KANWIL JAKARTA 3                        </v>
          </cell>
          <cell r="F6339" t="str">
            <v xml:space="preserve">Q -- KANWIL JAKARTA 3                             </v>
          </cell>
        </row>
        <row r="6340">
          <cell r="A6340">
            <v>4380</v>
          </cell>
          <cell r="B6340" t="str">
            <v>S</v>
          </cell>
          <cell r="C6340" t="str">
            <v>U</v>
          </cell>
          <cell r="D6340" t="str">
            <v>F</v>
          </cell>
          <cell r="E6340" t="str">
            <v xml:space="preserve">Bandung                                 </v>
          </cell>
          <cell r="F6340" t="str">
            <v xml:space="preserve">F -- Bandung                                      </v>
          </cell>
        </row>
        <row r="6341">
          <cell r="A6341">
            <v>7147</v>
          </cell>
          <cell r="B6341" t="str">
            <v>S</v>
          </cell>
          <cell r="C6341" t="str">
            <v>U</v>
          </cell>
          <cell r="D6341" t="str">
            <v>R</v>
          </cell>
          <cell r="E6341" t="str">
            <v xml:space="preserve">KANWIL MALANG                           </v>
          </cell>
          <cell r="F6341" t="str">
            <v xml:space="preserve">R -- KANWIL MALANG                                </v>
          </cell>
        </row>
        <row r="6342">
          <cell r="A6342">
            <v>4484</v>
          </cell>
          <cell r="B6342" t="str">
            <v>S</v>
          </cell>
          <cell r="C6342" t="str">
            <v>U</v>
          </cell>
          <cell r="D6342" t="str">
            <v>L</v>
          </cell>
          <cell r="E6342" t="str">
            <v xml:space="preserve">Banjarmasin                             </v>
          </cell>
          <cell r="F6342" t="str">
            <v xml:space="preserve">L -- Banjarmasin                                  </v>
          </cell>
        </row>
        <row r="6343">
          <cell r="A6343">
            <v>5258</v>
          </cell>
          <cell r="B6343" t="str">
            <v>S</v>
          </cell>
          <cell r="C6343" t="str">
            <v>U</v>
          </cell>
          <cell r="D6343" t="str">
            <v>B</v>
          </cell>
          <cell r="E6343" t="str">
            <v xml:space="preserve">Medan                                   </v>
          </cell>
          <cell r="F6343" t="str">
            <v xml:space="preserve">B -- Medan                                        </v>
          </cell>
        </row>
        <row r="6344">
          <cell r="A6344">
            <v>3509</v>
          </cell>
          <cell r="B6344" t="str">
            <v>S</v>
          </cell>
          <cell r="C6344" t="str">
            <v>U</v>
          </cell>
          <cell r="D6344" t="str">
            <v>R</v>
          </cell>
          <cell r="E6344" t="str">
            <v xml:space="preserve">KANWIL MALANG                           </v>
          </cell>
          <cell r="F6344" t="str">
            <v xml:space="preserve">R -- KANWIL MALANG                                </v>
          </cell>
        </row>
        <row r="6345">
          <cell r="A6345">
            <v>7609</v>
          </cell>
          <cell r="B6345" t="str">
            <v>S</v>
          </cell>
          <cell r="C6345" t="str">
            <v>U</v>
          </cell>
          <cell r="D6345" t="str">
            <v>X</v>
          </cell>
          <cell r="E6345" t="str">
            <v xml:space="preserve">KANWIL PEKANBARU                        </v>
          </cell>
          <cell r="F6345" t="str">
            <v xml:space="preserve">X -- KANWIL PEKANBARU                             </v>
          </cell>
        </row>
        <row r="6346">
          <cell r="A6346">
            <v>7028</v>
          </cell>
          <cell r="B6346" t="str">
            <v>S</v>
          </cell>
          <cell r="C6346" t="str">
            <v>U</v>
          </cell>
          <cell r="D6346" t="str">
            <v>N</v>
          </cell>
          <cell r="E6346" t="str">
            <v xml:space="preserve">Manado                                  </v>
          </cell>
          <cell r="F6346" t="str">
            <v xml:space="preserve">N -- Manado                                       </v>
          </cell>
        </row>
        <row r="6347">
          <cell r="A6347">
            <v>5192</v>
          </cell>
          <cell r="B6347" t="str">
            <v>S</v>
          </cell>
          <cell r="C6347" t="str">
            <v>U</v>
          </cell>
          <cell r="D6347" t="str">
            <v>N</v>
          </cell>
          <cell r="E6347" t="str">
            <v xml:space="preserve">Manado                                  </v>
          </cell>
          <cell r="F6347" t="str">
            <v xml:space="preserve">N -- Manado                                       </v>
          </cell>
        </row>
        <row r="6348">
          <cell r="A6348">
            <v>3108</v>
          </cell>
          <cell r="B6348" t="str">
            <v>S</v>
          </cell>
          <cell r="C6348" t="str">
            <v>U</v>
          </cell>
          <cell r="D6348" t="str">
            <v>H</v>
          </cell>
          <cell r="E6348" t="str">
            <v xml:space="preserve">Yogyakarta                              </v>
          </cell>
          <cell r="F6348" t="str">
            <v xml:space="preserve">H -- Yogyakarta                                   </v>
          </cell>
        </row>
        <row r="6349">
          <cell r="A6349">
            <v>6837</v>
          </cell>
          <cell r="B6349" t="str">
            <v>S</v>
          </cell>
          <cell r="C6349" t="str">
            <v>U</v>
          </cell>
          <cell r="D6349" t="str">
            <v>H</v>
          </cell>
          <cell r="E6349" t="str">
            <v xml:space="preserve">Yogyakarta                              </v>
          </cell>
          <cell r="F6349" t="str">
            <v xml:space="preserve">H -- Yogyakarta                                   </v>
          </cell>
        </row>
        <row r="6350">
          <cell r="A6350">
            <v>3781</v>
          </cell>
          <cell r="B6350" t="str">
            <v>S</v>
          </cell>
          <cell r="C6350" t="str">
            <v>U</v>
          </cell>
          <cell r="D6350" t="str">
            <v>F</v>
          </cell>
          <cell r="E6350" t="str">
            <v xml:space="preserve">Bandung                                 </v>
          </cell>
          <cell r="F6350" t="str">
            <v xml:space="preserve">F -- Bandung                                      </v>
          </cell>
        </row>
        <row r="6351">
          <cell r="A6351">
            <v>3176</v>
          </cell>
          <cell r="B6351" t="str">
            <v>S</v>
          </cell>
          <cell r="C6351" t="str">
            <v>U</v>
          </cell>
          <cell r="D6351" t="str">
            <v>K</v>
          </cell>
          <cell r="E6351" t="str">
            <v xml:space="preserve">Surabaya                                </v>
          </cell>
          <cell r="F6351" t="str">
            <v xml:space="preserve">K -- Surabaya                                     </v>
          </cell>
        </row>
        <row r="6352">
          <cell r="A6352">
            <v>6573</v>
          </cell>
          <cell r="B6352" t="str">
            <v>S</v>
          </cell>
          <cell r="C6352" t="str">
            <v>U</v>
          </cell>
          <cell r="D6352" t="str">
            <v>K</v>
          </cell>
          <cell r="E6352" t="str">
            <v xml:space="preserve">Surabaya                                </v>
          </cell>
          <cell r="F6352" t="str">
            <v xml:space="preserve">K -- Surabaya                                     </v>
          </cell>
        </row>
        <row r="6353">
          <cell r="A6353">
            <v>6296</v>
          </cell>
          <cell r="B6353" t="str">
            <v>S</v>
          </cell>
          <cell r="C6353" t="str">
            <v>U</v>
          </cell>
          <cell r="D6353" t="str">
            <v>K</v>
          </cell>
          <cell r="E6353" t="str">
            <v xml:space="preserve">Surabaya                                </v>
          </cell>
          <cell r="F6353" t="str">
            <v xml:space="preserve">K -- Surabaya                                     </v>
          </cell>
        </row>
        <row r="6354">
          <cell r="A6354">
            <v>6838</v>
          </cell>
          <cell r="B6354" t="str">
            <v>S</v>
          </cell>
          <cell r="C6354" t="str">
            <v>U</v>
          </cell>
          <cell r="D6354" t="str">
            <v>H</v>
          </cell>
          <cell r="E6354" t="str">
            <v xml:space="preserve">Yogyakarta                              </v>
          </cell>
          <cell r="F6354" t="str">
            <v xml:space="preserve">H -- Yogyakarta                                   </v>
          </cell>
        </row>
        <row r="6355">
          <cell r="A6355">
            <v>5235</v>
          </cell>
          <cell r="B6355" t="str">
            <v>S</v>
          </cell>
          <cell r="C6355" t="str">
            <v>U</v>
          </cell>
          <cell r="D6355" t="str">
            <v>N</v>
          </cell>
          <cell r="E6355" t="str">
            <v xml:space="preserve">Manado                                  </v>
          </cell>
          <cell r="F6355" t="str">
            <v xml:space="preserve">N -- Manado                                       </v>
          </cell>
        </row>
        <row r="6356">
          <cell r="A6356">
            <v>6132</v>
          </cell>
          <cell r="B6356" t="str">
            <v>S</v>
          </cell>
          <cell r="C6356" t="str">
            <v>U</v>
          </cell>
          <cell r="D6356" t="str">
            <v>R</v>
          </cell>
          <cell r="E6356" t="str">
            <v xml:space="preserve">KANWIL MALANG                           </v>
          </cell>
          <cell r="F6356" t="str">
            <v xml:space="preserve">R -- KANWIL MALANG                                </v>
          </cell>
        </row>
        <row r="6357">
          <cell r="A6357">
            <v>3715</v>
          </cell>
          <cell r="B6357" t="str">
            <v>S</v>
          </cell>
          <cell r="C6357" t="str">
            <v>U</v>
          </cell>
          <cell r="D6357" t="str">
            <v>K</v>
          </cell>
          <cell r="E6357" t="str">
            <v xml:space="preserve">Surabaya                                </v>
          </cell>
          <cell r="F6357" t="str">
            <v xml:space="preserve">K -- Surabaya                                     </v>
          </cell>
        </row>
        <row r="6358">
          <cell r="A6358">
            <v>6448</v>
          </cell>
          <cell r="B6358" t="str">
            <v>S</v>
          </cell>
          <cell r="C6358" t="str">
            <v>U</v>
          </cell>
          <cell r="D6358" t="str">
            <v>R</v>
          </cell>
          <cell r="E6358" t="str">
            <v xml:space="preserve">KANWIL MALANG                           </v>
          </cell>
          <cell r="F6358" t="str">
            <v xml:space="preserve">R -- KANWIL MALANG                                </v>
          </cell>
        </row>
        <row r="6359">
          <cell r="A6359">
            <v>6498</v>
          </cell>
          <cell r="B6359" t="str">
            <v>S</v>
          </cell>
          <cell r="C6359" t="str">
            <v>U</v>
          </cell>
          <cell r="D6359" t="str">
            <v>R</v>
          </cell>
          <cell r="E6359" t="str">
            <v xml:space="preserve">KANWIL MALANG                           </v>
          </cell>
          <cell r="F6359" t="str">
            <v xml:space="preserve">R -- KANWIL MALANG                                </v>
          </cell>
        </row>
        <row r="6360">
          <cell r="A6360">
            <v>7482</v>
          </cell>
          <cell r="B6360" t="str">
            <v>S</v>
          </cell>
          <cell r="C6360" t="str">
            <v>U</v>
          </cell>
          <cell r="D6360" t="str">
            <v>C</v>
          </cell>
          <cell r="E6360" t="str">
            <v xml:space="preserve">Padang                                  </v>
          </cell>
          <cell r="F6360" t="str">
            <v xml:space="preserve">C -- Padang                                       </v>
          </cell>
        </row>
        <row r="6361">
          <cell r="A6361">
            <v>8054</v>
          </cell>
          <cell r="B6361" t="str">
            <v>S</v>
          </cell>
          <cell r="C6361" t="str">
            <v>U</v>
          </cell>
          <cell r="D6361" t="str">
            <v>J</v>
          </cell>
          <cell r="E6361" t="str">
            <v xml:space="preserve">KANWIL BANDAR LAMPUNG                   </v>
          </cell>
          <cell r="F6361" t="str">
            <v xml:space="preserve">J -- KANWIL BANDAR LAMPUNG                        </v>
          </cell>
        </row>
        <row r="6362">
          <cell r="A6362">
            <v>3268</v>
          </cell>
          <cell r="B6362" t="str">
            <v>S</v>
          </cell>
          <cell r="C6362" t="str">
            <v>U</v>
          </cell>
          <cell r="D6362" t="str">
            <v>F</v>
          </cell>
          <cell r="E6362" t="str">
            <v xml:space="preserve">Bandung                                 </v>
          </cell>
          <cell r="F6362" t="str">
            <v xml:space="preserve">F -- Bandung                                      </v>
          </cell>
        </row>
        <row r="6363">
          <cell r="A6363">
            <v>5523</v>
          </cell>
          <cell r="B6363" t="str">
            <v>S</v>
          </cell>
          <cell r="C6363" t="str">
            <v>U</v>
          </cell>
          <cell r="D6363" t="str">
            <v>X</v>
          </cell>
          <cell r="E6363" t="str">
            <v xml:space="preserve">KANWIL PEKANBARU                        </v>
          </cell>
          <cell r="F6363" t="str">
            <v xml:space="preserve">X -- KANWIL PEKANBARU                             </v>
          </cell>
        </row>
        <row r="6364">
          <cell r="A6364">
            <v>5374</v>
          </cell>
          <cell r="B6364" t="str">
            <v>S</v>
          </cell>
          <cell r="C6364" t="str">
            <v>U</v>
          </cell>
          <cell r="D6364" t="str">
            <v>B</v>
          </cell>
          <cell r="E6364" t="str">
            <v xml:space="preserve">Medan                                   </v>
          </cell>
          <cell r="F6364" t="str">
            <v xml:space="preserve">B -- Medan                                        </v>
          </cell>
        </row>
        <row r="6365">
          <cell r="A6365">
            <v>3238</v>
          </cell>
          <cell r="B6365" t="str">
            <v>S</v>
          </cell>
          <cell r="C6365" t="str">
            <v>U</v>
          </cell>
          <cell r="D6365" t="str">
            <v>P</v>
          </cell>
          <cell r="E6365" t="str">
            <v xml:space="preserve">Makassar                                </v>
          </cell>
          <cell r="F6365" t="str">
            <v xml:space="preserve">P -- Makassar                                     </v>
          </cell>
        </row>
        <row r="6366">
          <cell r="A6366">
            <v>6754</v>
          </cell>
          <cell r="B6366" t="str">
            <v>S</v>
          </cell>
          <cell r="C6366" t="str">
            <v>U</v>
          </cell>
          <cell r="D6366" t="str">
            <v>H</v>
          </cell>
          <cell r="E6366" t="str">
            <v xml:space="preserve">Yogyakarta                              </v>
          </cell>
          <cell r="F6366" t="str">
            <v xml:space="preserve">H -- Yogyakarta                                   </v>
          </cell>
        </row>
        <row r="6367">
          <cell r="A6367">
            <v>4841</v>
          </cell>
          <cell r="B6367" t="str">
            <v>S</v>
          </cell>
          <cell r="C6367" t="str">
            <v>U</v>
          </cell>
          <cell r="D6367" t="str">
            <v>L</v>
          </cell>
          <cell r="E6367" t="str">
            <v xml:space="preserve">Banjarmasin                             </v>
          </cell>
          <cell r="F6367" t="str">
            <v xml:space="preserve">L -- Banjarmasin                                  </v>
          </cell>
        </row>
        <row r="6368">
          <cell r="A6368">
            <v>7602</v>
          </cell>
          <cell r="B6368" t="str">
            <v>S</v>
          </cell>
          <cell r="C6368" t="str">
            <v>U</v>
          </cell>
          <cell r="D6368" t="str">
            <v>L</v>
          </cell>
          <cell r="E6368" t="str">
            <v xml:space="preserve">Banjarmasin                             </v>
          </cell>
          <cell r="F6368" t="str">
            <v xml:space="preserve">L -- Banjarmasin                                  </v>
          </cell>
        </row>
        <row r="6369">
          <cell r="A6369">
            <v>5307</v>
          </cell>
          <cell r="B6369" t="str">
            <v>S</v>
          </cell>
          <cell r="C6369" t="str">
            <v>U</v>
          </cell>
          <cell r="D6369" t="str">
            <v>B</v>
          </cell>
          <cell r="E6369" t="str">
            <v xml:space="preserve">Medan                                   </v>
          </cell>
          <cell r="F6369" t="str">
            <v xml:space="preserve">B -- Medan                                        </v>
          </cell>
        </row>
        <row r="6370">
          <cell r="A6370">
            <v>5632</v>
          </cell>
          <cell r="B6370" t="str">
            <v>S</v>
          </cell>
          <cell r="C6370" t="str">
            <v>U</v>
          </cell>
          <cell r="D6370" t="str">
            <v>D</v>
          </cell>
          <cell r="E6370" t="str">
            <v xml:space="preserve">Palembang                               </v>
          </cell>
          <cell r="F6370" t="str">
            <v xml:space="preserve">D -- Palembang                                    </v>
          </cell>
        </row>
        <row r="6371">
          <cell r="A6371">
            <v>8067</v>
          </cell>
          <cell r="B6371" t="str">
            <v>S</v>
          </cell>
          <cell r="C6371" t="str">
            <v>U</v>
          </cell>
          <cell r="D6371" t="str">
            <v>X</v>
          </cell>
          <cell r="E6371" t="str">
            <v xml:space="preserve">KANWIL PEKANBARU                        </v>
          </cell>
          <cell r="F6371" t="str">
            <v xml:space="preserve">X -- KANWIL PEKANBARU                             </v>
          </cell>
        </row>
        <row r="6372">
          <cell r="A6372">
            <v>5644</v>
          </cell>
          <cell r="B6372" t="str">
            <v>S</v>
          </cell>
          <cell r="C6372" t="str">
            <v>U</v>
          </cell>
          <cell r="D6372" t="str">
            <v>D</v>
          </cell>
          <cell r="E6372" t="str">
            <v xml:space="preserve">Palembang                               </v>
          </cell>
          <cell r="F6372" t="str">
            <v xml:space="preserve">D -- Palembang                                    </v>
          </cell>
        </row>
        <row r="6373">
          <cell r="A6373">
            <v>7189</v>
          </cell>
          <cell r="B6373" t="str">
            <v>S</v>
          </cell>
          <cell r="C6373" t="str">
            <v>U</v>
          </cell>
          <cell r="D6373" t="str">
            <v>L</v>
          </cell>
          <cell r="E6373" t="str">
            <v xml:space="preserve">Banjarmasin                             </v>
          </cell>
          <cell r="F6373" t="str">
            <v xml:space="preserve">L -- Banjarmasin                                  </v>
          </cell>
        </row>
        <row r="6374">
          <cell r="A6374">
            <v>7900</v>
          </cell>
          <cell r="B6374" t="str">
            <v>S</v>
          </cell>
          <cell r="C6374" t="str">
            <v>U</v>
          </cell>
          <cell r="D6374" t="str">
            <v>L</v>
          </cell>
          <cell r="E6374" t="str">
            <v xml:space="preserve">Banjarmasin                             </v>
          </cell>
          <cell r="F6374" t="str">
            <v xml:space="preserve">L -- Banjarmasin                                  </v>
          </cell>
        </row>
        <row r="6375">
          <cell r="A6375">
            <v>7695</v>
          </cell>
          <cell r="B6375" t="str">
            <v>S</v>
          </cell>
          <cell r="C6375" t="str">
            <v>U</v>
          </cell>
          <cell r="D6375" t="str">
            <v>P</v>
          </cell>
          <cell r="E6375" t="str">
            <v xml:space="preserve">Makassar                                </v>
          </cell>
          <cell r="F6375" t="str">
            <v xml:space="preserve">P -- Makassar                                     </v>
          </cell>
        </row>
        <row r="6376">
          <cell r="A6376">
            <v>3695</v>
          </cell>
          <cell r="B6376" t="str">
            <v>S</v>
          </cell>
          <cell r="C6376" t="str">
            <v>U</v>
          </cell>
          <cell r="D6376" t="str">
            <v>G</v>
          </cell>
          <cell r="E6376" t="str">
            <v xml:space="preserve">Semarang                                </v>
          </cell>
          <cell r="F6376" t="str">
            <v xml:space="preserve">G -- Semarang                                     </v>
          </cell>
        </row>
        <row r="6377">
          <cell r="A6377">
            <v>5966</v>
          </cell>
          <cell r="B6377" t="str">
            <v>S</v>
          </cell>
          <cell r="C6377" t="str">
            <v>U</v>
          </cell>
          <cell r="D6377" t="str">
            <v>G</v>
          </cell>
          <cell r="E6377" t="str">
            <v xml:space="preserve">Semarang                                </v>
          </cell>
          <cell r="F6377" t="str">
            <v xml:space="preserve">G -- Semarang                                     </v>
          </cell>
        </row>
        <row r="6378">
          <cell r="A6378">
            <v>6639</v>
          </cell>
          <cell r="B6378" t="str">
            <v>S</v>
          </cell>
          <cell r="C6378" t="str">
            <v>U</v>
          </cell>
          <cell r="D6378" t="str">
            <v>H</v>
          </cell>
          <cell r="E6378" t="str">
            <v xml:space="preserve">Yogyakarta                              </v>
          </cell>
          <cell r="F6378" t="str">
            <v xml:space="preserve">H -- Yogyakarta                                   </v>
          </cell>
        </row>
        <row r="6379">
          <cell r="A6379">
            <v>6048</v>
          </cell>
          <cell r="B6379" t="str">
            <v>S</v>
          </cell>
          <cell r="C6379" t="str">
            <v>U</v>
          </cell>
          <cell r="D6379" t="str">
            <v>G</v>
          </cell>
          <cell r="E6379" t="str">
            <v xml:space="preserve">Semarang                                </v>
          </cell>
          <cell r="F6379" t="str">
            <v xml:space="preserve">G -- Semarang                                     </v>
          </cell>
        </row>
        <row r="6380">
          <cell r="A6380">
            <v>6174</v>
          </cell>
          <cell r="B6380" t="str">
            <v>S</v>
          </cell>
          <cell r="C6380" t="str">
            <v>U</v>
          </cell>
          <cell r="D6380" t="str">
            <v>R</v>
          </cell>
          <cell r="E6380" t="str">
            <v xml:space="preserve">KANWIL MALANG                           </v>
          </cell>
          <cell r="F6380" t="str">
            <v xml:space="preserve">R -- KANWIL MALANG                                </v>
          </cell>
        </row>
        <row r="6381">
          <cell r="A6381">
            <v>4236</v>
          </cell>
          <cell r="B6381" t="str">
            <v>S</v>
          </cell>
          <cell r="C6381" t="str">
            <v>U</v>
          </cell>
          <cell r="D6381" t="str">
            <v>F</v>
          </cell>
          <cell r="E6381" t="str">
            <v xml:space="preserve">Bandung                                 </v>
          </cell>
          <cell r="F6381" t="str">
            <v xml:space="preserve">F -- Bandung                                      </v>
          </cell>
        </row>
        <row r="6382">
          <cell r="A6382">
            <v>5710</v>
          </cell>
          <cell r="B6382" t="str">
            <v>S</v>
          </cell>
          <cell r="C6382" t="str">
            <v>U</v>
          </cell>
          <cell r="D6382" t="str">
            <v>J</v>
          </cell>
          <cell r="E6382" t="str">
            <v xml:space="preserve">KANWIL BANDAR LAMPUNG                   </v>
          </cell>
          <cell r="F6382" t="str">
            <v xml:space="preserve">J -- KANWIL BANDAR LAMPUNG                        </v>
          </cell>
        </row>
        <row r="6383">
          <cell r="A6383">
            <v>5401</v>
          </cell>
          <cell r="B6383" t="str">
            <v>S</v>
          </cell>
          <cell r="C6383" t="str">
            <v>U</v>
          </cell>
          <cell r="D6383" t="str">
            <v>B</v>
          </cell>
          <cell r="E6383" t="str">
            <v xml:space="preserve">Medan                                   </v>
          </cell>
          <cell r="F6383" t="str">
            <v xml:space="preserve">B -- Medan                                        </v>
          </cell>
        </row>
        <row r="6384">
          <cell r="A6384">
            <v>5815</v>
          </cell>
          <cell r="B6384" t="str">
            <v>S</v>
          </cell>
          <cell r="C6384" t="str">
            <v>U</v>
          </cell>
          <cell r="D6384" t="str">
            <v>J</v>
          </cell>
          <cell r="E6384" t="str">
            <v xml:space="preserve">KANWIL BANDAR LAMPUNG                   </v>
          </cell>
          <cell r="F6384" t="str">
            <v xml:space="preserve">J -- KANWIL BANDAR LAMPUNG                        </v>
          </cell>
        </row>
        <row r="6385">
          <cell r="A6385">
            <v>7417</v>
          </cell>
          <cell r="B6385" t="str">
            <v>S</v>
          </cell>
          <cell r="C6385" t="str">
            <v>U</v>
          </cell>
          <cell r="D6385" t="str">
            <v>K</v>
          </cell>
          <cell r="E6385" t="str">
            <v xml:space="preserve">Surabaya                                </v>
          </cell>
          <cell r="F6385" t="str">
            <v xml:space="preserve">K -- Surabaya                                     </v>
          </cell>
        </row>
        <row r="6386">
          <cell r="A6386">
            <v>5897</v>
          </cell>
          <cell r="B6386" t="str">
            <v>S</v>
          </cell>
          <cell r="C6386" t="str">
            <v>U</v>
          </cell>
          <cell r="D6386" t="str">
            <v>G</v>
          </cell>
          <cell r="E6386" t="str">
            <v xml:space="preserve">Semarang                                </v>
          </cell>
          <cell r="F6386" t="str">
            <v xml:space="preserve">G -- Semarang                                     </v>
          </cell>
        </row>
        <row r="6387">
          <cell r="A6387">
            <v>6796</v>
          </cell>
          <cell r="B6387" t="str">
            <v>S</v>
          </cell>
          <cell r="C6387" t="str">
            <v>U</v>
          </cell>
          <cell r="D6387" t="str">
            <v>H</v>
          </cell>
          <cell r="E6387" t="str">
            <v xml:space="preserve">Yogyakarta                              </v>
          </cell>
          <cell r="F6387" t="str">
            <v xml:space="preserve">H -- Yogyakarta                                   </v>
          </cell>
        </row>
        <row r="6388">
          <cell r="A6388">
            <v>3086</v>
          </cell>
          <cell r="B6388" t="str">
            <v>S</v>
          </cell>
          <cell r="C6388" t="str">
            <v>U</v>
          </cell>
          <cell r="D6388" t="str">
            <v>H</v>
          </cell>
          <cell r="E6388" t="str">
            <v xml:space="preserve">Yogyakarta                              </v>
          </cell>
          <cell r="F6388" t="str">
            <v xml:space="preserve">H -- Yogyakarta                                   </v>
          </cell>
        </row>
        <row r="6389">
          <cell r="A6389">
            <v>6758</v>
          </cell>
          <cell r="B6389" t="str">
            <v>S</v>
          </cell>
          <cell r="C6389" t="str">
            <v>U</v>
          </cell>
          <cell r="D6389" t="str">
            <v>H</v>
          </cell>
          <cell r="E6389" t="str">
            <v xml:space="preserve">Yogyakarta                              </v>
          </cell>
          <cell r="F6389" t="str">
            <v xml:space="preserve">H -- Yogyakarta                                   </v>
          </cell>
        </row>
        <row r="6390">
          <cell r="A6390">
            <v>3276</v>
          </cell>
          <cell r="B6390" t="str">
            <v>S</v>
          </cell>
          <cell r="C6390" t="str">
            <v>U</v>
          </cell>
          <cell r="D6390" t="str">
            <v>B</v>
          </cell>
          <cell r="E6390" t="str">
            <v xml:space="preserve">Medan                                   </v>
          </cell>
          <cell r="F6390" t="str">
            <v xml:space="preserve">B -- Medan                                        </v>
          </cell>
        </row>
        <row r="6391">
          <cell r="A6391">
            <v>4111</v>
          </cell>
          <cell r="B6391" t="str">
            <v>S</v>
          </cell>
          <cell r="C6391" t="str">
            <v>U</v>
          </cell>
          <cell r="D6391" t="str">
            <v>I</v>
          </cell>
          <cell r="E6391" t="str">
            <v xml:space="preserve">DKI2                                    </v>
          </cell>
          <cell r="F6391" t="str">
            <v xml:space="preserve">I -- DKI2                                         </v>
          </cell>
        </row>
        <row r="6392">
          <cell r="A6392">
            <v>4614</v>
          </cell>
          <cell r="B6392" t="str">
            <v>S</v>
          </cell>
          <cell r="C6392" t="str">
            <v>U</v>
          </cell>
          <cell r="D6392" t="str">
            <v>M</v>
          </cell>
          <cell r="E6392" t="str">
            <v xml:space="preserve">Denpasar                                </v>
          </cell>
          <cell r="F6392" t="str">
            <v xml:space="preserve">M -- Denpasar                                     </v>
          </cell>
        </row>
        <row r="6393">
          <cell r="A6393">
            <v>3745</v>
          </cell>
          <cell r="B6393" t="str">
            <v>S</v>
          </cell>
          <cell r="C6393" t="str">
            <v>U</v>
          </cell>
          <cell r="D6393" t="str">
            <v>G</v>
          </cell>
          <cell r="E6393" t="str">
            <v xml:space="preserve">Semarang                                </v>
          </cell>
          <cell r="F6393" t="str">
            <v xml:space="preserve">G -- Semarang                                     </v>
          </cell>
        </row>
        <row r="6394">
          <cell r="A6394">
            <v>3782</v>
          </cell>
          <cell r="B6394" t="str">
            <v>S</v>
          </cell>
          <cell r="C6394" t="str">
            <v>U</v>
          </cell>
          <cell r="D6394" t="str">
            <v>F</v>
          </cell>
          <cell r="E6394" t="str">
            <v xml:space="preserve">Bandung                                 </v>
          </cell>
          <cell r="F6394" t="str">
            <v xml:space="preserve">F -- Bandung                                      </v>
          </cell>
        </row>
        <row r="6395">
          <cell r="A6395">
            <v>4286</v>
          </cell>
          <cell r="B6395" t="str">
            <v>S</v>
          </cell>
          <cell r="C6395" t="str">
            <v>U</v>
          </cell>
          <cell r="D6395" t="str">
            <v>F</v>
          </cell>
          <cell r="E6395" t="str">
            <v xml:space="preserve">Bandung                                 </v>
          </cell>
          <cell r="F6395" t="str">
            <v xml:space="preserve">F -- Bandung                                      </v>
          </cell>
        </row>
        <row r="6396">
          <cell r="A6396">
            <v>8137</v>
          </cell>
          <cell r="B6396" t="str">
            <v>S</v>
          </cell>
          <cell r="C6396" t="str">
            <v>U</v>
          </cell>
          <cell r="D6396" t="str">
            <v>J</v>
          </cell>
          <cell r="E6396" t="str">
            <v xml:space="preserve">KANWIL BANDAR LAMPUNG                   </v>
          </cell>
          <cell r="F6396" t="str">
            <v xml:space="preserve">J -- KANWIL BANDAR LAMPUNG                        </v>
          </cell>
        </row>
        <row r="6397">
          <cell r="A6397">
            <v>6532</v>
          </cell>
          <cell r="B6397" t="str">
            <v>S</v>
          </cell>
          <cell r="C6397" t="str">
            <v>U</v>
          </cell>
          <cell r="D6397" t="str">
            <v>R</v>
          </cell>
          <cell r="E6397" t="str">
            <v xml:space="preserve">KANWIL MALANG                           </v>
          </cell>
          <cell r="F6397" t="str">
            <v xml:space="preserve">R -- KANWIL MALANG                                </v>
          </cell>
        </row>
        <row r="6398">
          <cell r="A6398">
            <v>3526</v>
          </cell>
          <cell r="B6398" t="str">
            <v>S</v>
          </cell>
          <cell r="C6398" t="str">
            <v>U</v>
          </cell>
          <cell r="D6398" t="str">
            <v>B</v>
          </cell>
          <cell r="E6398" t="str">
            <v xml:space="preserve">Medan                                   </v>
          </cell>
          <cell r="F6398" t="str">
            <v xml:space="preserve">B -- Medan                                        </v>
          </cell>
        </row>
        <row r="6399">
          <cell r="A6399">
            <v>746</v>
          </cell>
          <cell r="B6399" t="str">
            <v>S</v>
          </cell>
          <cell r="C6399" t="str">
            <v>U</v>
          </cell>
          <cell r="D6399" t="str">
            <v>F</v>
          </cell>
          <cell r="E6399" t="str">
            <v xml:space="preserve">Bandung                                 </v>
          </cell>
          <cell r="F6399" t="str">
            <v xml:space="preserve">F -- Bandung                                      </v>
          </cell>
        </row>
        <row r="6400">
          <cell r="A6400">
            <v>6462</v>
          </cell>
          <cell r="B6400" t="str">
            <v>S</v>
          </cell>
          <cell r="C6400" t="str">
            <v>U</v>
          </cell>
          <cell r="D6400" t="str">
            <v>R</v>
          </cell>
          <cell r="E6400" t="str">
            <v xml:space="preserve">KANWIL MALANG                           </v>
          </cell>
          <cell r="F6400" t="str">
            <v xml:space="preserve">R -- KANWIL MALANG                                </v>
          </cell>
        </row>
        <row r="6401">
          <cell r="A6401">
            <v>4617</v>
          </cell>
          <cell r="B6401" t="str">
            <v>S</v>
          </cell>
          <cell r="C6401" t="str">
            <v>U</v>
          </cell>
          <cell r="D6401" t="str">
            <v>M</v>
          </cell>
          <cell r="E6401" t="str">
            <v xml:space="preserve">Denpasar                                </v>
          </cell>
          <cell r="F6401" t="str">
            <v xml:space="preserve">M -- Denpasar                                     </v>
          </cell>
        </row>
        <row r="6402">
          <cell r="A6402">
            <v>3290</v>
          </cell>
          <cell r="B6402" t="str">
            <v>S</v>
          </cell>
          <cell r="C6402" t="str">
            <v>U</v>
          </cell>
          <cell r="D6402" t="str">
            <v>F</v>
          </cell>
          <cell r="E6402" t="str">
            <v xml:space="preserve">Bandung                                 </v>
          </cell>
          <cell r="F6402" t="str">
            <v xml:space="preserve">F -- Bandung                                      </v>
          </cell>
        </row>
        <row r="6403">
          <cell r="A6403">
            <v>5259</v>
          </cell>
          <cell r="B6403" t="str">
            <v>S</v>
          </cell>
          <cell r="C6403" t="str">
            <v>U</v>
          </cell>
          <cell r="D6403" t="str">
            <v>B</v>
          </cell>
          <cell r="E6403" t="str">
            <v xml:space="preserve">Medan                                   </v>
          </cell>
          <cell r="F6403" t="str">
            <v xml:space="preserve">B -- Medan                                        </v>
          </cell>
        </row>
        <row r="6404">
          <cell r="A6404">
            <v>4044</v>
          </cell>
          <cell r="B6404" t="str">
            <v>S</v>
          </cell>
          <cell r="C6404" t="str">
            <v>U</v>
          </cell>
          <cell r="D6404" t="str">
            <v>F</v>
          </cell>
          <cell r="E6404" t="str">
            <v xml:space="preserve">Bandung                                 </v>
          </cell>
          <cell r="F6404" t="str">
            <v xml:space="preserve">F -- Bandung                                      </v>
          </cell>
        </row>
        <row r="6405">
          <cell r="A6405">
            <v>7220</v>
          </cell>
          <cell r="B6405" t="str">
            <v>S</v>
          </cell>
          <cell r="C6405" t="str">
            <v>U</v>
          </cell>
          <cell r="D6405" t="str">
            <v>M</v>
          </cell>
          <cell r="E6405" t="str">
            <v xml:space="preserve">Denpasar                                </v>
          </cell>
          <cell r="F6405" t="str">
            <v xml:space="preserve">M -- Denpasar                                     </v>
          </cell>
        </row>
        <row r="6406">
          <cell r="A6406">
            <v>3378</v>
          </cell>
          <cell r="B6406" t="str">
            <v>S</v>
          </cell>
          <cell r="C6406" t="str">
            <v>U</v>
          </cell>
          <cell r="D6406" t="str">
            <v>B</v>
          </cell>
          <cell r="E6406" t="str">
            <v xml:space="preserve">Medan                                   </v>
          </cell>
          <cell r="F6406" t="str">
            <v xml:space="preserve">B -- Medan                                        </v>
          </cell>
        </row>
        <row r="6407">
          <cell r="A6407">
            <v>7850</v>
          </cell>
          <cell r="B6407" t="str">
            <v>S</v>
          </cell>
          <cell r="C6407" t="str">
            <v>U</v>
          </cell>
          <cell r="D6407" t="str">
            <v>D</v>
          </cell>
          <cell r="E6407" t="str">
            <v xml:space="preserve">Palembang                               </v>
          </cell>
          <cell r="F6407" t="str">
            <v xml:space="preserve">D -- Palembang                                    </v>
          </cell>
        </row>
        <row r="6408">
          <cell r="A6408">
            <v>3279</v>
          </cell>
          <cell r="B6408" t="str">
            <v>S</v>
          </cell>
          <cell r="C6408" t="str">
            <v>U</v>
          </cell>
          <cell r="D6408" t="str">
            <v>X</v>
          </cell>
          <cell r="E6408" t="str">
            <v xml:space="preserve">KANWIL PEKANBARU                        </v>
          </cell>
          <cell r="F6408" t="str">
            <v xml:space="preserve">X -- KANWIL PEKANBARU                             </v>
          </cell>
        </row>
        <row r="6409">
          <cell r="A6409">
            <v>5683</v>
          </cell>
          <cell r="B6409" t="str">
            <v>S</v>
          </cell>
          <cell r="C6409" t="str">
            <v>U</v>
          </cell>
          <cell r="D6409" t="str">
            <v>D</v>
          </cell>
          <cell r="E6409" t="str">
            <v xml:space="preserve">Palembang                               </v>
          </cell>
          <cell r="F6409" t="str">
            <v xml:space="preserve">D -- Palembang                                    </v>
          </cell>
        </row>
        <row r="6410">
          <cell r="A6410">
            <v>6331</v>
          </cell>
          <cell r="B6410" t="str">
            <v>S</v>
          </cell>
          <cell r="C6410" t="str">
            <v>U</v>
          </cell>
          <cell r="D6410" t="str">
            <v>R</v>
          </cell>
          <cell r="E6410" t="str">
            <v xml:space="preserve">KANWIL MALANG                           </v>
          </cell>
          <cell r="F6410" t="str">
            <v xml:space="preserve">R -- KANWIL MALANG                                </v>
          </cell>
        </row>
        <row r="6411">
          <cell r="A6411">
            <v>6345</v>
          </cell>
          <cell r="B6411" t="str">
            <v>S</v>
          </cell>
          <cell r="C6411" t="str">
            <v>U</v>
          </cell>
          <cell r="D6411" t="str">
            <v>R</v>
          </cell>
          <cell r="E6411" t="str">
            <v xml:space="preserve">KANWIL MALANG                           </v>
          </cell>
          <cell r="F6411" t="str">
            <v xml:space="preserve">R -- KANWIL MALANG                                </v>
          </cell>
        </row>
        <row r="6412">
          <cell r="A6412">
            <v>5172</v>
          </cell>
          <cell r="B6412" t="str">
            <v>S</v>
          </cell>
          <cell r="C6412" t="str">
            <v>U</v>
          </cell>
          <cell r="D6412" t="str">
            <v>N</v>
          </cell>
          <cell r="E6412" t="str">
            <v xml:space="preserve">Manado                                  </v>
          </cell>
          <cell r="F6412" t="str">
            <v xml:space="preserve">N -- Manado                                       </v>
          </cell>
        </row>
        <row r="6413">
          <cell r="A6413">
            <v>5711</v>
          </cell>
          <cell r="B6413" t="str">
            <v>S</v>
          </cell>
          <cell r="C6413" t="str">
            <v>U</v>
          </cell>
          <cell r="D6413" t="str">
            <v>J</v>
          </cell>
          <cell r="E6413" t="str">
            <v xml:space="preserve">KANWIL BANDAR LAMPUNG                   </v>
          </cell>
          <cell r="F6413" t="str">
            <v xml:space="preserve">J -- KANWIL BANDAR LAMPUNG                        </v>
          </cell>
        </row>
        <row r="6414">
          <cell r="A6414">
            <v>5730</v>
          </cell>
          <cell r="B6414" t="str">
            <v>S</v>
          </cell>
          <cell r="C6414" t="str">
            <v>U</v>
          </cell>
          <cell r="D6414" t="str">
            <v>D</v>
          </cell>
          <cell r="E6414" t="str">
            <v xml:space="preserve">Palembang                               </v>
          </cell>
          <cell r="F6414" t="str">
            <v xml:space="preserve">D -- Palembang                                    </v>
          </cell>
        </row>
        <row r="6415">
          <cell r="A6415">
            <v>3726</v>
          </cell>
          <cell r="B6415" t="str">
            <v>S</v>
          </cell>
          <cell r="C6415" t="str">
            <v>U</v>
          </cell>
          <cell r="D6415" t="str">
            <v>H</v>
          </cell>
          <cell r="E6415" t="str">
            <v xml:space="preserve">Yogyakarta                              </v>
          </cell>
          <cell r="F6415" t="str">
            <v xml:space="preserve">H -- Yogyakarta                                   </v>
          </cell>
        </row>
        <row r="6416">
          <cell r="A6416">
            <v>3114</v>
          </cell>
          <cell r="B6416" t="str">
            <v>S</v>
          </cell>
          <cell r="C6416" t="str">
            <v>U</v>
          </cell>
          <cell r="D6416" t="str">
            <v>H</v>
          </cell>
          <cell r="E6416" t="str">
            <v xml:space="preserve">Yogyakarta                              </v>
          </cell>
          <cell r="F6416" t="str">
            <v xml:space="preserve">H -- Yogyakarta                                   </v>
          </cell>
        </row>
        <row r="6417">
          <cell r="A6417">
            <v>3385</v>
          </cell>
          <cell r="B6417" t="str">
            <v>S</v>
          </cell>
          <cell r="C6417" t="str">
            <v>U</v>
          </cell>
          <cell r="D6417" t="str">
            <v>B</v>
          </cell>
          <cell r="E6417" t="str">
            <v xml:space="preserve">Medan                                   </v>
          </cell>
          <cell r="F6417" t="str">
            <v xml:space="preserve">B -- Medan                                        </v>
          </cell>
        </row>
        <row r="6418">
          <cell r="A6418">
            <v>7358</v>
          </cell>
          <cell r="B6418" t="str">
            <v>S</v>
          </cell>
          <cell r="C6418" t="str">
            <v>U</v>
          </cell>
          <cell r="D6418" t="str">
            <v>R</v>
          </cell>
          <cell r="E6418" t="str">
            <v xml:space="preserve">KANWIL MALANG                           </v>
          </cell>
          <cell r="F6418" t="str">
            <v xml:space="preserve">R -- KANWIL MALANG                                </v>
          </cell>
        </row>
        <row r="6419">
          <cell r="A6419">
            <v>6415</v>
          </cell>
          <cell r="B6419" t="str">
            <v>S</v>
          </cell>
          <cell r="C6419" t="str">
            <v>U</v>
          </cell>
          <cell r="D6419" t="str">
            <v>R</v>
          </cell>
          <cell r="E6419" t="str">
            <v xml:space="preserve">KANWIL MALANG                           </v>
          </cell>
          <cell r="F6419" t="str">
            <v xml:space="preserve">R -- KANWIL MALANG                                </v>
          </cell>
        </row>
        <row r="6420">
          <cell r="A6420">
            <v>6181</v>
          </cell>
          <cell r="B6420" t="str">
            <v>S</v>
          </cell>
          <cell r="C6420" t="str">
            <v>U</v>
          </cell>
          <cell r="D6420" t="str">
            <v>K</v>
          </cell>
          <cell r="E6420" t="str">
            <v xml:space="preserve">Surabaya                                </v>
          </cell>
          <cell r="F6420" t="str">
            <v xml:space="preserve">K -- Surabaya                                     </v>
          </cell>
        </row>
        <row r="6421">
          <cell r="A6421">
            <v>6315</v>
          </cell>
          <cell r="B6421" t="str">
            <v>S</v>
          </cell>
          <cell r="C6421" t="str">
            <v>U</v>
          </cell>
          <cell r="D6421" t="str">
            <v>K</v>
          </cell>
          <cell r="E6421" t="str">
            <v xml:space="preserve">Surabaya                                </v>
          </cell>
          <cell r="F6421" t="str">
            <v xml:space="preserve">K -- Surabaya                                     </v>
          </cell>
        </row>
        <row r="6422">
          <cell r="A6422">
            <v>7646</v>
          </cell>
          <cell r="B6422" t="str">
            <v>S</v>
          </cell>
          <cell r="C6422" t="str">
            <v>U</v>
          </cell>
          <cell r="D6422" t="str">
            <v>X</v>
          </cell>
          <cell r="E6422" t="str">
            <v xml:space="preserve">KANWIL PEKANBARU                        </v>
          </cell>
          <cell r="F6422" t="str">
            <v xml:space="preserve">X -- KANWIL PEKANBARU                             </v>
          </cell>
        </row>
        <row r="6423">
          <cell r="A6423">
            <v>8165</v>
          </cell>
          <cell r="B6423" t="str">
            <v>S</v>
          </cell>
          <cell r="C6423" t="str">
            <v>U</v>
          </cell>
          <cell r="D6423" t="str">
            <v>L</v>
          </cell>
          <cell r="E6423" t="str">
            <v xml:space="preserve">Banjarmasin                             </v>
          </cell>
          <cell r="F6423" t="str">
            <v xml:space="preserve">L -- Banjarmasin                                  </v>
          </cell>
        </row>
        <row r="6424">
          <cell r="A6424">
            <v>4411</v>
          </cell>
          <cell r="B6424" t="str">
            <v>S</v>
          </cell>
          <cell r="C6424" t="str">
            <v>U</v>
          </cell>
          <cell r="D6424" t="str">
            <v>F</v>
          </cell>
          <cell r="E6424" t="str">
            <v xml:space="preserve">Bandung                                 </v>
          </cell>
          <cell r="F6424" t="str">
            <v xml:space="preserve">F -- Bandung                                      </v>
          </cell>
        </row>
        <row r="6425">
          <cell r="A6425">
            <v>3265</v>
          </cell>
          <cell r="B6425" t="str">
            <v>S</v>
          </cell>
          <cell r="C6425" t="str">
            <v>U</v>
          </cell>
          <cell r="D6425" t="str">
            <v>F</v>
          </cell>
          <cell r="E6425" t="str">
            <v xml:space="preserve">Bandung                                 </v>
          </cell>
          <cell r="F6425" t="str">
            <v xml:space="preserve">F -- Bandung                                      </v>
          </cell>
        </row>
        <row r="6426">
          <cell r="A6426">
            <v>4414</v>
          </cell>
          <cell r="B6426" t="str">
            <v>S</v>
          </cell>
          <cell r="C6426" t="str">
            <v>U</v>
          </cell>
          <cell r="D6426" t="str">
            <v>F</v>
          </cell>
          <cell r="E6426" t="str">
            <v xml:space="preserve">Bandung                                 </v>
          </cell>
          <cell r="F6426" t="str">
            <v xml:space="preserve">F -- Bandung                                      </v>
          </cell>
        </row>
        <row r="6427">
          <cell r="A6427">
            <v>4415</v>
          </cell>
          <cell r="B6427" t="str">
            <v>S</v>
          </cell>
          <cell r="C6427" t="str">
            <v>U</v>
          </cell>
          <cell r="D6427" t="str">
            <v>F</v>
          </cell>
          <cell r="E6427" t="str">
            <v xml:space="preserve">Bandung                                 </v>
          </cell>
          <cell r="F6427" t="str">
            <v xml:space="preserve">F -- Bandung                                      </v>
          </cell>
        </row>
        <row r="6428">
          <cell r="A6428">
            <v>7263</v>
          </cell>
          <cell r="B6428" t="str">
            <v>S</v>
          </cell>
          <cell r="C6428" t="str">
            <v>U</v>
          </cell>
          <cell r="D6428" t="str">
            <v>J</v>
          </cell>
          <cell r="E6428" t="str">
            <v xml:space="preserve">KANWIL BANDAR LAMPUNG                   </v>
          </cell>
          <cell r="F6428" t="str">
            <v xml:space="preserve">J -- KANWIL BANDAR LAMPUNG                        </v>
          </cell>
        </row>
        <row r="6429">
          <cell r="A6429">
            <v>4811</v>
          </cell>
          <cell r="B6429" t="str">
            <v>S</v>
          </cell>
          <cell r="C6429" t="str">
            <v>U</v>
          </cell>
          <cell r="D6429" t="str">
            <v>L</v>
          </cell>
          <cell r="E6429" t="str">
            <v xml:space="preserve">Banjarmasin                             </v>
          </cell>
          <cell r="F6429" t="str">
            <v xml:space="preserve">L -- Banjarmasin                                  </v>
          </cell>
        </row>
        <row r="6430">
          <cell r="A6430">
            <v>5712</v>
          </cell>
          <cell r="B6430" t="str">
            <v>S</v>
          </cell>
          <cell r="C6430" t="str">
            <v>U</v>
          </cell>
          <cell r="D6430" t="str">
            <v>J</v>
          </cell>
          <cell r="E6430" t="str">
            <v xml:space="preserve">KANWIL BANDAR LAMPUNG                   </v>
          </cell>
          <cell r="F6430" t="str">
            <v xml:space="preserve">J -- KANWIL BANDAR LAMPUNG                        </v>
          </cell>
        </row>
        <row r="6431">
          <cell r="A6431">
            <v>908</v>
          </cell>
          <cell r="B6431" t="str">
            <v>S</v>
          </cell>
          <cell r="C6431" t="str">
            <v>U</v>
          </cell>
          <cell r="D6431" t="str">
            <v>I</v>
          </cell>
          <cell r="E6431" t="str">
            <v xml:space="preserve">DKI2                                    </v>
          </cell>
          <cell r="F6431" t="str">
            <v xml:space="preserve">I -- DKI2                                         </v>
          </cell>
        </row>
        <row r="6432">
          <cell r="A6432">
            <v>845</v>
          </cell>
          <cell r="B6432" t="str">
            <v>S</v>
          </cell>
          <cell r="C6432" t="str">
            <v>U</v>
          </cell>
          <cell r="D6432" t="str">
            <v>I</v>
          </cell>
          <cell r="E6432" t="str">
            <v xml:space="preserve">DKI2                                    </v>
          </cell>
          <cell r="F6432" t="str">
            <v xml:space="preserve">I -- DKI2                                         </v>
          </cell>
        </row>
        <row r="6433">
          <cell r="A6433">
            <v>4074</v>
          </cell>
          <cell r="B6433" t="str">
            <v>S</v>
          </cell>
          <cell r="C6433" t="str">
            <v>U</v>
          </cell>
          <cell r="D6433" t="str">
            <v>F</v>
          </cell>
          <cell r="E6433" t="str">
            <v xml:space="preserve">Bandung                                 </v>
          </cell>
          <cell r="F6433" t="str">
            <v xml:space="preserve">F -- Bandung                                      </v>
          </cell>
        </row>
        <row r="6434">
          <cell r="A6434">
            <v>4313</v>
          </cell>
          <cell r="B6434" t="str">
            <v>S</v>
          </cell>
          <cell r="C6434" t="str">
            <v>U</v>
          </cell>
          <cell r="D6434" t="str">
            <v>F</v>
          </cell>
          <cell r="E6434" t="str">
            <v xml:space="preserve">Bandung                                 </v>
          </cell>
          <cell r="F6434" t="str">
            <v xml:space="preserve">F -- Bandung                                      </v>
          </cell>
        </row>
        <row r="6435">
          <cell r="A6435">
            <v>4463</v>
          </cell>
          <cell r="B6435" t="str">
            <v>S</v>
          </cell>
          <cell r="C6435" t="str">
            <v>U</v>
          </cell>
          <cell r="D6435" t="str">
            <v>F</v>
          </cell>
          <cell r="E6435" t="str">
            <v xml:space="preserve">Bandung                                 </v>
          </cell>
          <cell r="F6435" t="str">
            <v xml:space="preserve">F -- Bandung                                      </v>
          </cell>
        </row>
        <row r="6436">
          <cell r="A6436">
            <v>989</v>
          </cell>
          <cell r="B6436" t="str">
            <v>S</v>
          </cell>
          <cell r="C6436" t="str">
            <v>U</v>
          </cell>
          <cell r="D6436" t="str">
            <v>F</v>
          </cell>
          <cell r="E6436" t="str">
            <v xml:space="preserve">Bandung                                 </v>
          </cell>
          <cell r="F6436" t="str">
            <v xml:space="preserve">F -- Bandung                                      </v>
          </cell>
        </row>
        <row r="6437">
          <cell r="A6437">
            <v>5444</v>
          </cell>
          <cell r="B6437" t="str">
            <v>S</v>
          </cell>
          <cell r="C6437" t="str">
            <v>U</v>
          </cell>
          <cell r="D6437" t="str">
            <v>X</v>
          </cell>
          <cell r="E6437" t="str">
            <v xml:space="preserve">KANWIL PEKANBARU                        </v>
          </cell>
          <cell r="F6437" t="str">
            <v xml:space="preserve">X -- KANWIL PEKANBARU                             </v>
          </cell>
        </row>
        <row r="6438">
          <cell r="A6438">
            <v>5788</v>
          </cell>
          <cell r="B6438" t="str">
            <v>S</v>
          </cell>
          <cell r="C6438" t="str">
            <v>U</v>
          </cell>
          <cell r="D6438" t="str">
            <v>D</v>
          </cell>
          <cell r="E6438" t="str">
            <v xml:space="preserve">Palembang                               </v>
          </cell>
          <cell r="F6438" t="str">
            <v xml:space="preserve">D -- Palembang                                    </v>
          </cell>
        </row>
        <row r="6439">
          <cell r="A6439">
            <v>7763</v>
          </cell>
          <cell r="B6439" t="str">
            <v>S</v>
          </cell>
          <cell r="C6439" t="str">
            <v>U</v>
          </cell>
          <cell r="D6439" t="str">
            <v>F</v>
          </cell>
          <cell r="E6439" t="str">
            <v xml:space="preserve">Bandung                                 </v>
          </cell>
          <cell r="F6439" t="str">
            <v xml:space="preserve">F -- Bandung                                      </v>
          </cell>
        </row>
        <row r="6440">
          <cell r="A6440">
            <v>8011</v>
          </cell>
          <cell r="B6440" t="str">
            <v>S</v>
          </cell>
          <cell r="C6440" t="str">
            <v>U</v>
          </cell>
          <cell r="D6440" t="str">
            <v>I</v>
          </cell>
          <cell r="E6440" t="str">
            <v xml:space="preserve">DKI2                                    </v>
          </cell>
          <cell r="F6440" t="str">
            <v xml:space="preserve">I -- DKI2                                         </v>
          </cell>
        </row>
        <row r="6441">
          <cell r="A6441">
            <v>782</v>
          </cell>
          <cell r="B6441" t="str">
            <v>S</v>
          </cell>
          <cell r="C6441" t="str">
            <v>U</v>
          </cell>
          <cell r="D6441" t="str">
            <v>F</v>
          </cell>
          <cell r="E6441" t="str">
            <v xml:space="preserve">Bandung                                 </v>
          </cell>
          <cell r="F6441" t="str">
            <v xml:space="preserve">F -- Bandung                                      </v>
          </cell>
        </row>
        <row r="6442">
          <cell r="A6442">
            <v>5004</v>
          </cell>
          <cell r="B6442" t="str">
            <v>S</v>
          </cell>
          <cell r="C6442" t="str">
            <v>U</v>
          </cell>
          <cell r="D6442" t="str">
            <v>P</v>
          </cell>
          <cell r="E6442" t="str">
            <v xml:space="preserve">Makassar                                </v>
          </cell>
          <cell r="F6442" t="str">
            <v xml:space="preserve">P -- Makassar                                     </v>
          </cell>
        </row>
        <row r="6443">
          <cell r="A6443">
            <v>7324</v>
          </cell>
          <cell r="B6443" t="str">
            <v>S</v>
          </cell>
          <cell r="C6443" t="str">
            <v>U</v>
          </cell>
          <cell r="D6443" t="str">
            <v>B</v>
          </cell>
          <cell r="E6443" t="str">
            <v xml:space="preserve">Medan                                   </v>
          </cell>
          <cell r="F6443" t="str">
            <v xml:space="preserve">B -- Medan                                        </v>
          </cell>
        </row>
        <row r="6444">
          <cell r="A6444">
            <v>7658</v>
          </cell>
          <cell r="B6444" t="str">
            <v>S</v>
          </cell>
          <cell r="C6444" t="str">
            <v>U</v>
          </cell>
          <cell r="D6444" t="str">
            <v>X</v>
          </cell>
          <cell r="E6444" t="str">
            <v xml:space="preserve">KANWIL PEKANBARU                        </v>
          </cell>
          <cell r="F6444" t="str">
            <v xml:space="preserve">X -- KANWIL PEKANBARU                             </v>
          </cell>
        </row>
        <row r="6445">
          <cell r="A6445">
            <v>3913</v>
          </cell>
          <cell r="B6445" t="str">
            <v>S</v>
          </cell>
          <cell r="C6445" t="str">
            <v>U</v>
          </cell>
          <cell r="D6445" t="str">
            <v>B</v>
          </cell>
          <cell r="E6445" t="str">
            <v xml:space="preserve">Medan                                   </v>
          </cell>
          <cell r="F6445" t="str">
            <v xml:space="preserve">B -- Medan                                        </v>
          </cell>
        </row>
        <row r="6446">
          <cell r="A6446">
            <v>7970</v>
          </cell>
          <cell r="B6446" t="str">
            <v>S</v>
          </cell>
          <cell r="C6446" t="str">
            <v>U</v>
          </cell>
          <cell r="D6446" t="str">
            <v>N</v>
          </cell>
          <cell r="E6446" t="str">
            <v xml:space="preserve">Manado                                  </v>
          </cell>
          <cell r="F6446" t="str">
            <v xml:space="preserve">N -- Manado                                       </v>
          </cell>
        </row>
        <row r="6447">
          <cell r="A6447">
            <v>4061</v>
          </cell>
          <cell r="B6447" t="str">
            <v>S</v>
          </cell>
          <cell r="C6447" t="str">
            <v>U</v>
          </cell>
          <cell r="D6447" t="str">
            <v>F</v>
          </cell>
          <cell r="E6447" t="str">
            <v xml:space="preserve">Bandung                                 </v>
          </cell>
          <cell r="F6447" t="str">
            <v xml:space="preserve">F -- Bandung                                      </v>
          </cell>
        </row>
        <row r="6448">
          <cell r="A6448">
            <v>838</v>
          </cell>
          <cell r="B6448" t="str">
            <v>S</v>
          </cell>
          <cell r="C6448" t="str">
            <v>U</v>
          </cell>
          <cell r="D6448" t="str">
            <v>Q</v>
          </cell>
          <cell r="E6448" t="str">
            <v xml:space="preserve">KANWIL JAKARTA 3                        </v>
          </cell>
          <cell r="F6448" t="str">
            <v xml:space="preserve">Q -- KANWIL JAKARTA 3                             </v>
          </cell>
        </row>
        <row r="6449">
          <cell r="A6449">
            <v>4552</v>
          </cell>
          <cell r="B6449" t="str">
            <v>S</v>
          </cell>
          <cell r="C6449" t="str">
            <v>U</v>
          </cell>
          <cell r="D6449" t="str">
            <v>L</v>
          </cell>
          <cell r="E6449" t="str">
            <v xml:space="preserve">Banjarmasin                             </v>
          </cell>
          <cell r="F6449" t="str">
            <v xml:space="preserve">L -- Banjarmasin                                  </v>
          </cell>
        </row>
        <row r="6450">
          <cell r="A6450">
            <v>774</v>
          </cell>
          <cell r="B6450" t="str">
            <v>S</v>
          </cell>
          <cell r="C6450" t="str">
            <v>U</v>
          </cell>
          <cell r="D6450" t="str">
            <v>F</v>
          </cell>
          <cell r="E6450" t="str">
            <v xml:space="preserve">Bandung                                 </v>
          </cell>
          <cell r="F6450" t="str">
            <v xml:space="preserve">F -- Bandung                                      </v>
          </cell>
        </row>
        <row r="6451">
          <cell r="A6451">
            <v>4464</v>
          </cell>
          <cell r="B6451" t="str">
            <v>S</v>
          </cell>
          <cell r="C6451" t="str">
            <v>U</v>
          </cell>
          <cell r="D6451" t="str">
            <v>F</v>
          </cell>
          <cell r="E6451" t="str">
            <v xml:space="preserve">Bandung                                 </v>
          </cell>
          <cell r="F6451" t="str">
            <v xml:space="preserve">F -- Bandung                                      </v>
          </cell>
        </row>
        <row r="6452">
          <cell r="A6452">
            <v>5621</v>
          </cell>
          <cell r="B6452" t="str">
            <v>S</v>
          </cell>
          <cell r="C6452" t="str">
            <v>U</v>
          </cell>
          <cell r="D6452" t="str">
            <v>J</v>
          </cell>
          <cell r="E6452" t="str">
            <v xml:space="preserve">KANWIL BANDAR LAMPUNG                   </v>
          </cell>
          <cell r="F6452" t="str">
            <v xml:space="preserve">J -- KANWIL BANDAR LAMPUNG                        </v>
          </cell>
        </row>
        <row r="6453">
          <cell r="A6453">
            <v>4257</v>
          </cell>
          <cell r="B6453" t="str">
            <v>S</v>
          </cell>
          <cell r="C6453" t="str">
            <v>U</v>
          </cell>
          <cell r="D6453" t="str">
            <v>I</v>
          </cell>
          <cell r="E6453" t="str">
            <v xml:space="preserve">DKI2                                    </v>
          </cell>
          <cell r="F6453" t="str">
            <v xml:space="preserve">I -- DKI2                                         </v>
          </cell>
        </row>
        <row r="6454">
          <cell r="A6454">
            <v>5744</v>
          </cell>
          <cell r="B6454" t="str">
            <v>S</v>
          </cell>
          <cell r="C6454" t="str">
            <v>U</v>
          </cell>
          <cell r="D6454" t="str">
            <v>D</v>
          </cell>
          <cell r="E6454" t="str">
            <v xml:space="preserve">Palembang                               </v>
          </cell>
          <cell r="F6454" t="str">
            <v xml:space="preserve">D -- Palembang                                    </v>
          </cell>
        </row>
        <row r="6455">
          <cell r="A6455">
            <v>4739</v>
          </cell>
          <cell r="B6455" t="str">
            <v>S</v>
          </cell>
          <cell r="C6455" t="str">
            <v>U</v>
          </cell>
          <cell r="D6455" t="str">
            <v>M</v>
          </cell>
          <cell r="E6455" t="str">
            <v xml:space="preserve">Denpasar                                </v>
          </cell>
          <cell r="F6455" t="str">
            <v xml:space="preserve">M -- Denpasar                                     </v>
          </cell>
        </row>
        <row r="6456">
          <cell r="A6456">
            <v>780</v>
          </cell>
          <cell r="B6456" t="str">
            <v>S</v>
          </cell>
          <cell r="C6456" t="str">
            <v>U</v>
          </cell>
          <cell r="D6456" t="str">
            <v>F</v>
          </cell>
          <cell r="E6456" t="str">
            <v xml:space="preserve">Bandung                                 </v>
          </cell>
          <cell r="F6456" t="str">
            <v xml:space="preserve">F -- Bandung                                      </v>
          </cell>
        </row>
        <row r="6457">
          <cell r="A6457">
            <v>4045</v>
          </cell>
          <cell r="B6457" t="str">
            <v>S</v>
          </cell>
          <cell r="C6457" t="str">
            <v>U</v>
          </cell>
          <cell r="D6457" t="str">
            <v>F</v>
          </cell>
          <cell r="E6457" t="str">
            <v xml:space="preserve">Bandung                                 </v>
          </cell>
          <cell r="F6457" t="str">
            <v xml:space="preserve">F -- Bandung                                      </v>
          </cell>
        </row>
        <row r="6458">
          <cell r="A6458">
            <v>4075</v>
          </cell>
          <cell r="B6458" t="str">
            <v>S</v>
          </cell>
          <cell r="C6458" t="str">
            <v>U</v>
          </cell>
          <cell r="D6458" t="str">
            <v>F</v>
          </cell>
          <cell r="E6458" t="str">
            <v xml:space="preserve">Bandung                                 </v>
          </cell>
          <cell r="F6458" t="str">
            <v xml:space="preserve">F -- Bandung                                      </v>
          </cell>
        </row>
        <row r="6459">
          <cell r="A6459">
            <v>6512</v>
          </cell>
          <cell r="B6459" t="str">
            <v>S</v>
          </cell>
          <cell r="C6459" t="str">
            <v>U</v>
          </cell>
          <cell r="D6459" t="str">
            <v>R</v>
          </cell>
          <cell r="E6459" t="str">
            <v xml:space="preserve">KANWIL MALANG                           </v>
          </cell>
          <cell r="F6459" t="str">
            <v xml:space="preserve">R -- KANWIL MALANG                                </v>
          </cell>
        </row>
        <row r="6460">
          <cell r="A6460">
            <v>4369</v>
          </cell>
          <cell r="B6460" t="str">
            <v>S</v>
          </cell>
          <cell r="C6460" t="str">
            <v>U</v>
          </cell>
          <cell r="D6460" t="str">
            <v>F</v>
          </cell>
          <cell r="E6460" t="str">
            <v xml:space="preserve">Bandung                                 </v>
          </cell>
          <cell r="F6460" t="str">
            <v xml:space="preserve">F -- Bandung                                      </v>
          </cell>
        </row>
        <row r="6461">
          <cell r="A6461">
            <v>5694</v>
          </cell>
          <cell r="B6461" t="str">
            <v>S</v>
          </cell>
          <cell r="C6461" t="str">
            <v>U</v>
          </cell>
          <cell r="D6461" t="str">
            <v>J</v>
          </cell>
          <cell r="E6461" t="str">
            <v xml:space="preserve">KANWIL BANDAR LAMPUNG                   </v>
          </cell>
          <cell r="F6461" t="str">
            <v xml:space="preserve">J -- KANWIL BANDAR LAMPUNG                        </v>
          </cell>
        </row>
        <row r="6462">
          <cell r="A6462">
            <v>4314</v>
          </cell>
          <cell r="B6462" t="str">
            <v>S</v>
          </cell>
          <cell r="C6462" t="str">
            <v>U</v>
          </cell>
          <cell r="D6462" t="str">
            <v>F</v>
          </cell>
          <cell r="E6462" t="str">
            <v xml:space="preserve">Bandung                                 </v>
          </cell>
          <cell r="F6462" t="str">
            <v xml:space="preserve">F -- Bandung                                      </v>
          </cell>
        </row>
        <row r="6463">
          <cell r="A6463">
            <v>7056</v>
          </cell>
          <cell r="B6463" t="str">
            <v>S</v>
          </cell>
          <cell r="C6463" t="str">
            <v>U</v>
          </cell>
          <cell r="D6463" t="str">
            <v>J</v>
          </cell>
          <cell r="E6463" t="str">
            <v xml:space="preserve">KANWIL BANDAR LAMPUNG                   </v>
          </cell>
          <cell r="F6463" t="str">
            <v xml:space="preserve">J -- KANWIL BANDAR LAMPUNG                        </v>
          </cell>
        </row>
        <row r="6464">
          <cell r="A6464">
            <v>4416</v>
          </cell>
          <cell r="B6464" t="str">
            <v>S</v>
          </cell>
          <cell r="C6464" t="str">
            <v>U</v>
          </cell>
          <cell r="D6464" t="str">
            <v>F</v>
          </cell>
          <cell r="E6464" t="str">
            <v xml:space="preserve">Bandung                                 </v>
          </cell>
          <cell r="F6464" t="str">
            <v xml:space="preserve">F -- Bandung                                      </v>
          </cell>
        </row>
        <row r="6465">
          <cell r="A6465">
            <v>8064</v>
          </cell>
          <cell r="B6465" t="str">
            <v>S</v>
          </cell>
          <cell r="C6465" t="str">
            <v>U</v>
          </cell>
          <cell r="D6465" t="str">
            <v>J</v>
          </cell>
          <cell r="E6465" t="str">
            <v xml:space="preserve">KANWIL BANDAR LAMPUNG                   </v>
          </cell>
          <cell r="F6465" t="str">
            <v xml:space="preserve">J -- KANWIL BANDAR LAMPUNG                        </v>
          </cell>
        </row>
        <row r="6466">
          <cell r="A6466">
            <v>4181</v>
          </cell>
          <cell r="B6466" t="str">
            <v>S</v>
          </cell>
          <cell r="C6466" t="str">
            <v>U</v>
          </cell>
          <cell r="D6466" t="str">
            <v>F</v>
          </cell>
          <cell r="E6466" t="str">
            <v xml:space="preserve">Bandung                                 </v>
          </cell>
          <cell r="F6466" t="str">
            <v xml:space="preserve">F -- Bandung                                      </v>
          </cell>
        </row>
        <row r="6467">
          <cell r="A6467">
            <v>4465</v>
          </cell>
          <cell r="B6467" t="str">
            <v>S</v>
          </cell>
          <cell r="C6467" t="str">
            <v>U</v>
          </cell>
          <cell r="D6467" t="str">
            <v>F</v>
          </cell>
          <cell r="E6467" t="str">
            <v xml:space="preserve">Bandung                                 </v>
          </cell>
          <cell r="F6467" t="str">
            <v xml:space="preserve">F -- Bandung                                      </v>
          </cell>
        </row>
        <row r="6468">
          <cell r="A6468">
            <v>4466</v>
          </cell>
          <cell r="B6468" t="str">
            <v>S</v>
          </cell>
          <cell r="C6468" t="str">
            <v>U</v>
          </cell>
          <cell r="D6468" t="str">
            <v>F</v>
          </cell>
          <cell r="E6468" t="str">
            <v xml:space="preserve">Bandung                                 </v>
          </cell>
          <cell r="F6468" t="str">
            <v xml:space="preserve">F -- Bandung                                      </v>
          </cell>
        </row>
        <row r="6469">
          <cell r="A6469">
            <v>6775</v>
          </cell>
          <cell r="B6469" t="str">
            <v>S</v>
          </cell>
          <cell r="C6469" t="str">
            <v>U</v>
          </cell>
          <cell r="D6469" t="str">
            <v>H</v>
          </cell>
          <cell r="E6469" t="str">
            <v xml:space="preserve">Yogyakarta                              </v>
          </cell>
          <cell r="F6469" t="str">
            <v xml:space="preserve">H -- Yogyakarta                                   </v>
          </cell>
        </row>
        <row r="6470">
          <cell r="A6470">
            <v>7142</v>
          </cell>
          <cell r="B6470" t="str">
            <v>S</v>
          </cell>
          <cell r="C6470" t="str">
            <v>U</v>
          </cell>
          <cell r="D6470" t="str">
            <v>D</v>
          </cell>
          <cell r="E6470" t="str">
            <v xml:space="preserve">Palembang                               </v>
          </cell>
          <cell r="F6470" t="str">
            <v xml:space="preserve">D -- Palembang                                    </v>
          </cell>
        </row>
        <row r="6471">
          <cell r="A6471">
            <v>4083</v>
          </cell>
          <cell r="B6471" t="str">
            <v>S</v>
          </cell>
          <cell r="C6471" t="str">
            <v>U</v>
          </cell>
          <cell r="D6471" t="str">
            <v>F</v>
          </cell>
          <cell r="E6471" t="str">
            <v xml:space="preserve">Bandung                                 </v>
          </cell>
          <cell r="F6471" t="str">
            <v xml:space="preserve">F -- Bandung                                      </v>
          </cell>
        </row>
        <row r="6472">
          <cell r="A6472">
            <v>4035</v>
          </cell>
          <cell r="B6472" t="str">
            <v>S</v>
          </cell>
          <cell r="C6472" t="str">
            <v>U</v>
          </cell>
          <cell r="D6472" t="str">
            <v>F</v>
          </cell>
          <cell r="E6472" t="str">
            <v xml:space="preserve">Bandung                                 </v>
          </cell>
          <cell r="F6472" t="str">
            <v xml:space="preserve">F -- Bandung                                      </v>
          </cell>
        </row>
        <row r="6473">
          <cell r="A6473">
            <v>4345</v>
          </cell>
          <cell r="B6473" t="str">
            <v>S</v>
          </cell>
          <cell r="C6473" t="str">
            <v>U</v>
          </cell>
          <cell r="D6473" t="str">
            <v>F</v>
          </cell>
          <cell r="E6473" t="str">
            <v xml:space="preserve">Bandung                                 </v>
          </cell>
          <cell r="F6473" t="str">
            <v xml:space="preserve">F -- Bandung                                      </v>
          </cell>
        </row>
        <row r="6474">
          <cell r="A6474">
            <v>4355</v>
          </cell>
          <cell r="B6474" t="str">
            <v>S</v>
          </cell>
          <cell r="C6474" t="str">
            <v>U</v>
          </cell>
          <cell r="D6474" t="str">
            <v>F</v>
          </cell>
          <cell r="E6474" t="str">
            <v xml:space="preserve">Bandung                                 </v>
          </cell>
          <cell r="F6474" t="str">
            <v xml:space="preserve">F -- Bandung                                      </v>
          </cell>
        </row>
        <row r="6475">
          <cell r="A6475">
            <v>7769</v>
          </cell>
          <cell r="B6475" t="str">
            <v>S</v>
          </cell>
          <cell r="C6475" t="str">
            <v>U</v>
          </cell>
          <cell r="D6475" t="str">
            <v>J</v>
          </cell>
          <cell r="E6475" t="str">
            <v xml:space="preserve">KANWIL BANDAR LAMPUNG                   </v>
          </cell>
          <cell r="F6475" t="str">
            <v xml:space="preserve">J -- KANWIL BANDAR LAMPUNG                        </v>
          </cell>
        </row>
        <row r="6476">
          <cell r="A6476">
            <v>4205</v>
          </cell>
          <cell r="B6476" t="str">
            <v>S</v>
          </cell>
          <cell r="C6476" t="str">
            <v>U</v>
          </cell>
          <cell r="D6476" t="str">
            <v>F</v>
          </cell>
          <cell r="E6476" t="str">
            <v xml:space="preserve">Bandung                                 </v>
          </cell>
          <cell r="F6476" t="str">
            <v xml:space="preserve">F -- Bandung                                      </v>
          </cell>
        </row>
        <row r="6477">
          <cell r="A6477">
            <v>4182</v>
          </cell>
          <cell r="B6477" t="str">
            <v>S</v>
          </cell>
          <cell r="C6477" t="str">
            <v>U</v>
          </cell>
          <cell r="D6477" t="str">
            <v>F</v>
          </cell>
          <cell r="E6477" t="str">
            <v xml:space="preserve">Bandung                                 </v>
          </cell>
          <cell r="F6477" t="str">
            <v xml:space="preserve">F -- Bandung                                      </v>
          </cell>
        </row>
        <row r="6478">
          <cell r="A6478">
            <v>3255</v>
          </cell>
          <cell r="B6478" t="str">
            <v>S</v>
          </cell>
          <cell r="C6478" t="str">
            <v>U</v>
          </cell>
          <cell r="D6478" t="str">
            <v>I</v>
          </cell>
          <cell r="E6478" t="str">
            <v xml:space="preserve">DKI2                                    </v>
          </cell>
          <cell r="F6478" t="str">
            <v xml:space="preserve">I -- DKI2                                         </v>
          </cell>
        </row>
        <row r="6479">
          <cell r="A6479">
            <v>830</v>
          </cell>
          <cell r="B6479" t="str">
            <v>S</v>
          </cell>
          <cell r="C6479" t="str">
            <v>U</v>
          </cell>
          <cell r="D6479" t="str">
            <v>Q</v>
          </cell>
          <cell r="E6479" t="str">
            <v xml:space="preserve">KANWIL JAKARTA 3                        </v>
          </cell>
          <cell r="F6479" t="str">
            <v xml:space="preserve">Q -- KANWIL JAKARTA 3                             </v>
          </cell>
        </row>
        <row r="6480">
          <cell r="A6480">
            <v>6301</v>
          </cell>
          <cell r="B6480" t="str">
            <v>S</v>
          </cell>
          <cell r="C6480" t="str">
            <v>U</v>
          </cell>
          <cell r="D6480" t="str">
            <v>K</v>
          </cell>
          <cell r="E6480" t="str">
            <v xml:space="preserve">Surabaya                                </v>
          </cell>
          <cell r="F6480" t="str">
            <v xml:space="preserve">K -- Surabaya                                     </v>
          </cell>
        </row>
        <row r="6481">
          <cell r="A6481">
            <v>3168</v>
          </cell>
          <cell r="B6481" t="str">
            <v>S</v>
          </cell>
          <cell r="C6481" t="str">
            <v>U</v>
          </cell>
          <cell r="D6481" t="str">
            <v>K</v>
          </cell>
          <cell r="E6481" t="str">
            <v xml:space="preserve">Surabaya                                </v>
          </cell>
          <cell r="F6481" t="str">
            <v xml:space="preserve">K -- Surabaya                                     </v>
          </cell>
        </row>
        <row r="6482">
          <cell r="A6482">
            <v>6914</v>
          </cell>
          <cell r="B6482" t="str">
            <v>S</v>
          </cell>
          <cell r="C6482" t="str">
            <v>U</v>
          </cell>
          <cell r="D6482" t="str">
            <v>H</v>
          </cell>
          <cell r="E6482" t="str">
            <v xml:space="preserve">Yogyakarta                              </v>
          </cell>
          <cell r="F6482" t="str">
            <v xml:space="preserve">H -- Yogyakarta                                   </v>
          </cell>
        </row>
        <row r="6483">
          <cell r="A6483">
            <v>5779</v>
          </cell>
          <cell r="B6483" t="str">
            <v>S</v>
          </cell>
          <cell r="C6483" t="str">
            <v>U</v>
          </cell>
          <cell r="D6483" t="str">
            <v>J</v>
          </cell>
          <cell r="E6483" t="str">
            <v xml:space="preserve">KANWIL BANDAR LAMPUNG                   </v>
          </cell>
          <cell r="F6483" t="str">
            <v xml:space="preserve">J -- KANWIL BANDAR LAMPUNG                        </v>
          </cell>
        </row>
        <row r="6484">
          <cell r="A6484">
            <v>6992</v>
          </cell>
          <cell r="B6484" t="str">
            <v>S</v>
          </cell>
          <cell r="C6484" t="str">
            <v>U</v>
          </cell>
          <cell r="D6484" t="str">
            <v>H</v>
          </cell>
          <cell r="E6484" t="str">
            <v xml:space="preserve">Yogyakarta                              </v>
          </cell>
          <cell r="F6484" t="str">
            <v xml:space="preserve">H -- Yogyakarta                                   </v>
          </cell>
        </row>
        <row r="6485">
          <cell r="A6485">
            <v>5946</v>
          </cell>
          <cell r="B6485" t="str">
            <v>S</v>
          </cell>
          <cell r="C6485" t="str">
            <v>U</v>
          </cell>
          <cell r="D6485" t="str">
            <v>G</v>
          </cell>
          <cell r="E6485" t="str">
            <v xml:space="preserve">Semarang                                </v>
          </cell>
          <cell r="F6485" t="str">
            <v xml:space="preserve">G -- Semarang                                     </v>
          </cell>
        </row>
        <row r="6486">
          <cell r="A6486">
            <v>3881</v>
          </cell>
          <cell r="B6486" t="str">
            <v>S</v>
          </cell>
          <cell r="C6486" t="str">
            <v>U</v>
          </cell>
          <cell r="D6486" t="str">
            <v>R</v>
          </cell>
          <cell r="E6486" t="str">
            <v xml:space="preserve">KANWIL MALANG                           </v>
          </cell>
          <cell r="F6486" t="str">
            <v xml:space="preserve">R -- KANWIL MALANG                                </v>
          </cell>
        </row>
        <row r="6487">
          <cell r="A6487">
            <v>6425</v>
          </cell>
          <cell r="B6487" t="str">
            <v>S</v>
          </cell>
          <cell r="C6487" t="str">
            <v>U</v>
          </cell>
          <cell r="D6487" t="str">
            <v>R</v>
          </cell>
          <cell r="E6487" t="str">
            <v xml:space="preserve">KANWIL MALANG                           </v>
          </cell>
          <cell r="F6487" t="str">
            <v xml:space="preserve">R -- KANWIL MALANG                                </v>
          </cell>
        </row>
        <row r="6488">
          <cell r="A6488">
            <v>7596</v>
          </cell>
          <cell r="B6488" t="str">
            <v>S</v>
          </cell>
          <cell r="C6488" t="str">
            <v>U</v>
          </cell>
          <cell r="D6488" t="str">
            <v>K</v>
          </cell>
          <cell r="E6488" t="str">
            <v xml:space="preserve">Surabaya                                </v>
          </cell>
          <cell r="F6488" t="str">
            <v xml:space="preserve">K -- Surabaya                                     </v>
          </cell>
        </row>
        <row r="6489">
          <cell r="A6489">
            <v>6133</v>
          </cell>
          <cell r="B6489" t="str">
            <v>S</v>
          </cell>
          <cell r="C6489" t="str">
            <v>U</v>
          </cell>
          <cell r="D6489" t="str">
            <v>R</v>
          </cell>
          <cell r="E6489" t="str">
            <v xml:space="preserve">KANWIL MALANG                           </v>
          </cell>
          <cell r="F6489" t="str">
            <v xml:space="preserve">R -- KANWIL MALANG                                </v>
          </cell>
        </row>
        <row r="6490">
          <cell r="A6490">
            <v>6297</v>
          </cell>
          <cell r="B6490" t="str">
            <v>S</v>
          </cell>
          <cell r="C6490" t="str">
            <v>U</v>
          </cell>
          <cell r="D6490" t="str">
            <v>K</v>
          </cell>
          <cell r="E6490" t="str">
            <v xml:space="preserve">Surabaya                                </v>
          </cell>
          <cell r="F6490" t="str">
            <v xml:space="preserve">K -- Surabaya                                     </v>
          </cell>
        </row>
        <row r="6491">
          <cell r="A6491">
            <v>5913</v>
          </cell>
          <cell r="B6491" t="str">
            <v>S</v>
          </cell>
          <cell r="C6491" t="str">
            <v>U</v>
          </cell>
          <cell r="D6491" t="str">
            <v>G</v>
          </cell>
          <cell r="E6491" t="str">
            <v xml:space="preserve">Semarang                                </v>
          </cell>
          <cell r="F6491" t="str">
            <v xml:space="preserve">G -- Semarang                                     </v>
          </cell>
        </row>
        <row r="6492">
          <cell r="A6492">
            <v>6488</v>
          </cell>
          <cell r="B6492" t="str">
            <v>S</v>
          </cell>
          <cell r="C6492" t="str">
            <v>U</v>
          </cell>
          <cell r="D6492" t="str">
            <v>R</v>
          </cell>
          <cell r="E6492" t="str">
            <v xml:space="preserve">KANWIL MALANG                           </v>
          </cell>
          <cell r="F6492" t="str">
            <v xml:space="preserve">R -- KANWIL MALANG                                </v>
          </cell>
        </row>
        <row r="6493">
          <cell r="A6493">
            <v>6499</v>
          </cell>
          <cell r="B6493" t="str">
            <v>S</v>
          </cell>
          <cell r="C6493" t="str">
            <v>U</v>
          </cell>
          <cell r="D6493" t="str">
            <v>R</v>
          </cell>
          <cell r="E6493" t="str">
            <v xml:space="preserve">KANWIL MALANG                           </v>
          </cell>
          <cell r="F6493" t="str">
            <v xml:space="preserve">R -- KANWIL MALANG                                </v>
          </cell>
        </row>
        <row r="6494">
          <cell r="A6494">
            <v>6199</v>
          </cell>
          <cell r="B6494" t="str">
            <v>S</v>
          </cell>
          <cell r="C6494" t="str">
            <v>U</v>
          </cell>
          <cell r="D6494" t="str">
            <v>R</v>
          </cell>
          <cell r="E6494" t="str">
            <v xml:space="preserve">KANWIL MALANG                           </v>
          </cell>
          <cell r="F6494" t="str">
            <v xml:space="preserve">R -- KANWIL MALANG                                </v>
          </cell>
        </row>
        <row r="6495">
          <cell r="A6495">
            <v>3391</v>
          </cell>
          <cell r="B6495" t="str">
            <v>S</v>
          </cell>
          <cell r="C6495" t="str">
            <v>U</v>
          </cell>
          <cell r="D6495" t="str">
            <v>J</v>
          </cell>
          <cell r="E6495" t="str">
            <v xml:space="preserve">KANWIL BANDAR LAMPUNG                   </v>
          </cell>
          <cell r="F6495" t="str">
            <v xml:space="preserve">J -- KANWIL BANDAR LAMPUNG                        </v>
          </cell>
        </row>
        <row r="6496">
          <cell r="A6496">
            <v>815</v>
          </cell>
          <cell r="B6496" t="str">
            <v>S</v>
          </cell>
          <cell r="C6496" t="str">
            <v>U</v>
          </cell>
          <cell r="D6496" t="str">
            <v>M</v>
          </cell>
          <cell r="E6496" t="str">
            <v xml:space="preserve">Denpasar                                </v>
          </cell>
          <cell r="F6496" t="str">
            <v xml:space="preserve">M -- Denpasar                                     </v>
          </cell>
        </row>
        <row r="6497">
          <cell r="A6497">
            <v>6891</v>
          </cell>
          <cell r="B6497" t="str">
            <v>S</v>
          </cell>
          <cell r="C6497" t="str">
            <v>U</v>
          </cell>
          <cell r="D6497" t="str">
            <v>H</v>
          </cell>
          <cell r="E6497" t="str">
            <v xml:space="preserve">Yogyakarta                              </v>
          </cell>
          <cell r="F6497" t="str">
            <v xml:space="preserve">H -- Yogyakarta                                   </v>
          </cell>
        </row>
        <row r="6498">
          <cell r="A6498">
            <v>6237</v>
          </cell>
          <cell r="B6498" t="str">
            <v>S</v>
          </cell>
          <cell r="C6498" t="str">
            <v>U</v>
          </cell>
          <cell r="D6498" t="str">
            <v>R</v>
          </cell>
          <cell r="E6498" t="str">
            <v xml:space="preserve">KANWIL MALANG                           </v>
          </cell>
          <cell r="F6498" t="str">
            <v xml:space="preserve">R -- KANWIL MALANG                                </v>
          </cell>
        </row>
        <row r="6499">
          <cell r="A6499">
            <v>4206</v>
          </cell>
          <cell r="B6499" t="str">
            <v>S</v>
          </cell>
          <cell r="C6499" t="str">
            <v>U</v>
          </cell>
          <cell r="D6499" t="str">
            <v>F</v>
          </cell>
          <cell r="E6499" t="str">
            <v xml:space="preserve">Bandung                                 </v>
          </cell>
          <cell r="F6499" t="str">
            <v xml:space="preserve">F -- Bandung                                      </v>
          </cell>
        </row>
        <row r="6500">
          <cell r="A6500">
            <v>6058</v>
          </cell>
          <cell r="B6500" t="str">
            <v>S</v>
          </cell>
          <cell r="C6500" t="str">
            <v>U</v>
          </cell>
          <cell r="D6500" t="str">
            <v>G</v>
          </cell>
          <cell r="E6500" t="str">
            <v xml:space="preserve">Semarang                                </v>
          </cell>
          <cell r="F6500" t="str">
            <v xml:space="preserve">G -- Semarang                                     </v>
          </cell>
        </row>
        <row r="6501">
          <cell r="A6501">
            <v>3128</v>
          </cell>
          <cell r="B6501" t="str">
            <v>S</v>
          </cell>
          <cell r="C6501" t="str">
            <v>U</v>
          </cell>
          <cell r="D6501" t="str">
            <v>R</v>
          </cell>
          <cell r="E6501" t="str">
            <v xml:space="preserve">KANWIL MALANG                           </v>
          </cell>
          <cell r="F6501" t="str">
            <v xml:space="preserve">R -- KANWIL MALANG                                </v>
          </cell>
        </row>
        <row r="6502">
          <cell r="A6502">
            <v>6036</v>
          </cell>
          <cell r="B6502" t="str">
            <v>S</v>
          </cell>
          <cell r="C6502" t="str">
            <v>U</v>
          </cell>
          <cell r="D6502" t="str">
            <v>G</v>
          </cell>
          <cell r="E6502" t="str">
            <v xml:space="preserve">Semarang                                </v>
          </cell>
          <cell r="F6502" t="str">
            <v xml:space="preserve">G -- Semarang                                     </v>
          </cell>
        </row>
        <row r="6503">
          <cell r="A6503">
            <v>7524</v>
          </cell>
          <cell r="B6503" t="str">
            <v>S</v>
          </cell>
          <cell r="C6503" t="str">
            <v>U</v>
          </cell>
          <cell r="D6503" t="str">
            <v>R</v>
          </cell>
          <cell r="E6503" t="str">
            <v xml:space="preserve">KANWIL MALANG                           </v>
          </cell>
          <cell r="F6503" t="str">
            <v xml:space="preserve">R -- KANWIL MALANG                                </v>
          </cell>
        </row>
        <row r="6504">
          <cell r="A6504">
            <v>5005</v>
          </cell>
          <cell r="B6504" t="str">
            <v>S</v>
          </cell>
          <cell r="C6504" t="str">
            <v>U</v>
          </cell>
          <cell r="D6504" t="str">
            <v>P</v>
          </cell>
          <cell r="E6504" t="str">
            <v xml:space="preserve">Makassar                                </v>
          </cell>
          <cell r="F6504" t="str">
            <v xml:space="preserve">P -- Makassar                                     </v>
          </cell>
        </row>
        <row r="6505">
          <cell r="A6505">
            <v>5507</v>
          </cell>
          <cell r="B6505" t="str">
            <v>S</v>
          </cell>
          <cell r="C6505" t="str">
            <v>U</v>
          </cell>
          <cell r="D6505" t="str">
            <v>C</v>
          </cell>
          <cell r="E6505" t="str">
            <v xml:space="preserve">Padang                                  </v>
          </cell>
          <cell r="F6505" t="str">
            <v xml:space="preserve">C -- Padang                                       </v>
          </cell>
        </row>
        <row r="6506">
          <cell r="A6506">
            <v>5550</v>
          </cell>
          <cell r="B6506" t="str">
            <v>S</v>
          </cell>
          <cell r="C6506" t="str">
            <v>U</v>
          </cell>
          <cell r="D6506" t="str">
            <v>C</v>
          </cell>
          <cell r="E6506" t="str">
            <v xml:space="preserve">Padang                                  </v>
          </cell>
          <cell r="F6506" t="str">
            <v xml:space="preserve">C -- Padang                                       </v>
          </cell>
        </row>
        <row r="6507">
          <cell r="A6507">
            <v>7153</v>
          </cell>
          <cell r="B6507" t="str">
            <v>S</v>
          </cell>
          <cell r="C6507" t="str">
            <v>U</v>
          </cell>
          <cell r="D6507" t="str">
            <v>L</v>
          </cell>
          <cell r="E6507" t="str">
            <v xml:space="preserve">Banjarmasin                             </v>
          </cell>
          <cell r="F6507" t="str">
            <v xml:space="preserve">L -- Banjarmasin                                  </v>
          </cell>
        </row>
        <row r="6508">
          <cell r="A6508">
            <v>8128</v>
          </cell>
          <cell r="B6508" t="str">
            <v>S</v>
          </cell>
          <cell r="C6508" t="str">
            <v>U</v>
          </cell>
          <cell r="D6508" t="str">
            <v>B</v>
          </cell>
          <cell r="E6508" t="str">
            <v xml:space="preserve">Medan                                   </v>
          </cell>
          <cell r="F6508" t="str">
            <v xml:space="preserve">B -- Medan                                        </v>
          </cell>
        </row>
        <row r="6509">
          <cell r="A6509">
            <v>5885</v>
          </cell>
          <cell r="B6509" t="str">
            <v>S</v>
          </cell>
          <cell r="C6509" t="str">
            <v>U</v>
          </cell>
          <cell r="D6509" t="str">
            <v>G</v>
          </cell>
          <cell r="E6509" t="str">
            <v xml:space="preserve">Semarang                                </v>
          </cell>
          <cell r="F6509" t="str">
            <v xml:space="preserve">G -- Semarang                                     </v>
          </cell>
        </row>
        <row r="6510">
          <cell r="A6510">
            <v>6108</v>
          </cell>
          <cell r="B6510" t="str">
            <v>S</v>
          </cell>
          <cell r="C6510" t="str">
            <v>U</v>
          </cell>
          <cell r="D6510" t="str">
            <v>K</v>
          </cell>
          <cell r="E6510" t="str">
            <v xml:space="preserve">Surabaya                                </v>
          </cell>
          <cell r="F6510" t="str">
            <v xml:space="preserve">K -- Surabaya                                     </v>
          </cell>
        </row>
        <row r="6511">
          <cell r="A6511">
            <v>5633</v>
          </cell>
          <cell r="B6511" t="str">
            <v>S</v>
          </cell>
          <cell r="C6511" t="str">
            <v>U</v>
          </cell>
          <cell r="D6511" t="str">
            <v>D</v>
          </cell>
          <cell r="E6511" t="str">
            <v xml:space="preserve">Palembang                               </v>
          </cell>
          <cell r="F6511" t="str">
            <v xml:space="preserve">D -- Palembang                                    </v>
          </cell>
        </row>
        <row r="6512">
          <cell r="A6512">
            <v>6006</v>
          </cell>
          <cell r="B6512" t="str">
            <v>S</v>
          </cell>
          <cell r="C6512" t="str">
            <v>U</v>
          </cell>
          <cell r="D6512" t="str">
            <v>G</v>
          </cell>
          <cell r="E6512" t="str">
            <v xml:space="preserve">Semarang                                </v>
          </cell>
          <cell r="F6512" t="str">
            <v xml:space="preserve">G -- Semarang                                     </v>
          </cell>
        </row>
        <row r="6513">
          <cell r="A6513">
            <v>5150</v>
          </cell>
          <cell r="B6513" t="str">
            <v>S</v>
          </cell>
          <cell r="C6513" t="str">
            <v>U</v>
          </cell>
          <cell r="D6513" t="str">
            <v>N</v>
          </cell>
          <cell r="E6513" t="str">
            <v xml:space="preserve">Manado                                  </v>
          </cell>
          <cell r="F6513" t="str">
            <v xml:space="preserve">N -- Manado                                       </v>
          </cell>
        </row>
        <row r="6514">
          <cell r="A6514">
            <v>5551</v>
          </cell>
          <cell r="B6514" t="str">
            <v>S</v>
          </cell>
          <cell r="C6514" t="str">
            <v>U</v>
          </cell>
          <cell r="D6514" t="str">
            <v>C</v>
          </cell>
          <cell r="E6514" t="str">
            <v xml:space="preserve">Padang                                  </v>
          </cell>
          <cell r="F6514" t="str">
            <v xml:space="preserve">C -- Padang                                       </v>
          </cell>
        </row>
        <row r="6515">
          <cell r="A6515">
            <v>5031</v>
          </cell>
          <cell r="B6515" t="str">
            <v>S</v>
          </cell>
          <cell r="C6515" t="str">
            <v>U</v>
          </cell>
          <cell r="D6515" t="str">
            <v>P</v>
          </cell>
          <cell r="E6515" t="str">
            <v xml:space="preserve">Makassar                                </v>
          </cell>
          <cell r="F6515" t="str">
            <v xml:space="preserve">P -- Makassar                                     </v>
          </cell>
        </row>
        <row r="6516">
          <cell r="A6516">
            <v>6839</v>
          </cell>
          <cell r="B6516" t="str">
            <v>S</v>
          </cell>
          <cell r="C6516" t="str">
            <v>U</v>
          </cell>
          <cell r="D6516" t="str">
            <v>H</v>
          </cell>
          <cell r="E6516" t="str">
            <v xml:space="preserve">Yogyakarta                              </v>
          </cell>
          <cell r="F6516" t="str">
            <v xml:space="preserve">H -- Yogyakarta                                   </v>
          </cell>
        </row>
        <row r="6517">
          <cell r="A6517">
            <v>4772</v>
          </cell>
          <cell r="B6517" t="str">
            <v>S</v>
          </cell>
          <cell r="C6517" t="str">
            <v>U</v>
          </cell>
          <cell r="D6517" t="str">
            <v>M</v>
          </cell>
          <cell r="E6517" t="str">
            <v xml:space="preserve">Denpasar                                </v>
          </cell>
          <cell r="F6517" t="str">
            <v xml:space="preserve">M -- Denpasar                                     </v>
          </cell>
        </row>
        <row r="6518">
          <cell r="A6518">
            <v>4768</v>
          </cell>
          <cell r="B6518" t="str">
            <v>S</v>
          </cell>
          <cell r="C6518" t="str">
            <v>U</v>
          </cell>
          <cell r="D6518" t="str">
            <v>M</v>
          </cell>
          <cell r="E6518" t="str">
            <v xml:space="preserve">Denpasar                                </v>
          </cell>
          <cell r="F6518" t="str">
            <v xml:space="preserve">M -- Denpasar                                     </v>
          </cell>
        </row>
        <row r="6519">
          <cell r="A6519">
            <v>7489</v>
          </cell>
          <cell r="B6519" t="str">
            <v>S</v>
          </cell>
          <cell r="C6519" t="str">
            <v>U</v>
          </cell>
          <cell r="D6519" t="str">
            <v>J</v>
          </cell>
          <cell r="E6519" t="str">
            <v xml:space="preserve">KANWIL BANDAR LAMPUNG                   </v>
          </cell>
          <cell r="F6519" t="str">
            <v xml:space="preserve">J -- KANWIL BANDAR LAMPUNG                        </v>
          </cell>
        </row>
        <row r="6520">
          <cell r="A6520">
            <v>7079</v>
          </cell>
          <cell r="B6520" t="str">
            <v>S</v>
          </cell>
          <cell r="C6520" t="str">
            <v>U</v>
          </cell>
          <cell r="D6520" t="str">
            <v>G</v>
          </cell>
          <cell r="E6520" t="str">
            <v xml:space="preserve">Semarang                                </v>
          </cell>
          <cell r="F6520" t="str">
            <v xml:space="preserve">G -- Semarang                                     </v>
          </cell>
        </row>
        <row r="6521">
          <cell r="A6521">
            <v>907</v>
          </cell>
          <cell r="B6521" t="str">
            <v>S</v>
          </cell>
          <cell r="C6521" t="str">
            <v>U</v>
          </cell>
          <cell r="D6521" t="str">
            <v>I</v>
          </cell>
          <cell r="E6521" t="str">
            <v xml:space="preserve">DKI2                                    </v>
          </cell>
          <cell r="F6521" t="str">
            <v xml:space="preserve">I -- DKI2                                         </v>
          </cell>
        </row>
        <row r="6522">
          <cell r="A6522">
            <v>5626</v>
          </cell>
          <cell r="B6522" t="str">
            <v>S</v>
          </cell>
          <cell r="C6522" t="str">
            <v>U</v>
          </cell>
          <cell r="D6522" t="str">
            <v>J</v>
          </cell>
          <cell r="E6522" t="str">
            <v xml:space="preserve">KANWIL BANDAR LAMPUNG                   </v>
          </cell>
          <cell r="F6522" t="str">
            <v xml:space="preserve">J -- KANWIL BANDAR LAMPUNG                        </v>
          </cell>
        </row>
        <row r="6523">
          <cell r="A6523">
            <v>6143</v>
          </cell>
          <cell r="B6523" t="str">
            <v>S</v>
          </cell>
          <cell r="C6523" t="str">
            <v>U</v>
          </cell>
          <cell r="D6523" t="str">
            <v>R</v>
          </cell>
          <cell r="E6523" t="str">
            <v xml:space="preserve">KANWIL MALANG                           </v>
          </cell>
          <cell r="F6523" t="str">
            <v xml:space="preserve">R -- KANWIL MALANG                                </v>
          </cell>
        </row>
        <row r="6524">
          <cell r="A6524">
            <v>5843</v>
          </cell>
          <cell r="B6524" t="str">
            <v>S</v>
          </cell>
          <cell r="C6524" t="str">
            <v>U</v>
          </cell>
          <cell r="D6524" t="str">
            <v>G</v>
          </cell>
          <cell r="E6524" t="str">
            <v xml:space="preserve">Semarang                                </v>
          </cell>
          <cell r="F6524" t="str">
            <v xml:space="preserve">G -- Semarang                                     </v>
          </cell>
        </row>
        <row r="6525">
          <cell r="A6525">
            <v>4155</v>
          </cell>
          <cell r="B6525" t="str">
            <v>S</v>
          </cell>
          <cell r="C6525" t="str">
            <v>U</v>
          </cell>
          <cell r="D6525" t="str">
            <v>F</v>
          </cell>
          <cell r="E6525" t="str">
            <v xml:space="preserve">Bandung                                 </v>
          </cell>
          <cell r="F6525" t="str">
            <v xml:space="preserve">F -- Bandung                                      </v>
          </cell>
        </row>
        <row r="6526">
          <cell r="A6526">
            <v>7786</v>
          </cell>
          <cell r="B6526" t="str">
            <v>S</v>
          </cell>
          <cell r="C6526" t="str">
            <v>U</v>
          </cell>
          <cell r="D6526" t="str">
            <v>D</v>
          </cell>
          <cell r="E6526" t="str">
            <v xml:space="preserve">Palembang                               </v>
          </cell>
          <cell r="F6526" t="str">
            <v xml:space="preserve">D -- Palembang                                    </v>
          </cell>
        </row>
        <row r="6527">
          <cell r="A6527">
            <v>8150</v>
          </cell>
          <cell r="B6527" t="str">
            <v>S</v>
          </cell>
          <cell r="C6527" t="str">
            <v>U</v>
          </cell>
          <cell r="D6527" t="str">
            <v>D</v>
          </cell>
          <cell r="E6527" t="str">
            <v xml:space="preserve">Palembang                               </v>
          </cell>
          <cell r="F6527" t="str">
            <v xml:space="preserve">D -- Palembang                                    </v>
          </cell>
        </row>
        <row r="6528">
          <cell r="A6528">
            <v>5663</v>
          </cell>
          <cell r="B6528" t="str">
            <v>S</v>
          </cell>
          <cell r="C6528" t="str">
            <v>U</v>
          </cell>
          <cell r="D6528" t="str">
            <v>J</v>
          </cell>
          <cell r="E6528" t="str">
            <v xml:space="preserve">KANWIL BANDAR LAMPUNG                   </v>
          </cell>
          <cell r="F6528" t="str">
            <v xml:space="preserve">J -- KANWIL BANDAR LAMPUNG                        </v>
          </cell>
        </row>
        <row r="6529">
          <cell r="A6529">
            <v>7867</v>
          </cell>
          <cell r="B6529" t="str">
            <v>S</v>
          </cell>
          <cell r="C6529" t="str">
            <v>U</v>
          </cell>
          <cell r="D6529" t="str">
            <v>R</v>
          </cell>
          <cell r="E6529" t="str">
            <v xml:space="preserve">KANWIL MALANG                           </v>
          </cell>
          <cell r="F6529" t="str">
            <v xml:space="preserve">R -- KANWIL MALANG                                </v>
          </cell>
        </row>
        <row r="6530">
          <cell r="A6530">
            <v>5308</v>
          </cell>
          <cell r="B6530" t="str">
            <v>S</v>
          </cell>
          <cell r="C6530" t="str">
            <v>U</v>
          </cell>
          <cell r="D6530" t="str">
            <v>B</v>
          </cell>
          <cell r="E6530" t="str">
            <v xml:space="preserve">Medan                                   </v>
          </cell>
          <cell r="F6530" t="str">
            <v xml:space="preserve">B -- Medan                                        </v>
          </cell>
        </row>
        <row r="6531">
          <cell r="A6531">
            <v>6403</v>
          </cell>
          <cell r="B6531" t="str">
            <v>S</v>
          </cell>
          <cell r="C6531" t="str">
            <v>U</v>
          </cell>
          <cell r="D6531" t="str">
            <v>R</v>
          </cell>
          <cell r="E6531" t="str">
            <v xml:space="preserve">KANWIL MALANG                           </v>
          </cell>
          <cell r="F6531" t="str">
            <v xml:space="preserve">R -- KANWIL MALANG                                </v>
          </cell>
        </row>
        <row r="6532">
          <cell r="A6532">
            <v>6037</v>
          </cell>
          <cell r="B6532" t="str">
            <v>S</v>
          </cell>
          <cell r="C6532" t="str">
            <v>U</v>
          </cell>
          <cell r="D6532" t="str">
            <v>G</v>
          </cell>
          <cell r="E6532" t="str">
            <v xml:space="preserve">Semarang                                </v>
          </cell>
          <cell r="F6532" t="str">
            <v xml:space="preserve">G -- Semarang                                     </v>
          </cell>
        </row>
        <row r="6533">
          <cell r="A6533">
            <v>3099</v>
          </cell>
          <cell r="B6533" t="str">
            <v>S</v>
          </cell>
          <cell r="C6533" t="str">
            <v>U</v>
          </cell>
          <cell r="D6533" t="str">
            <v>H</v>
          </cell>
          <cell r="E6533" t="str">
            <v xml:space="preserve">Yogyakarta                              </v>
          </cell>
          <cell r="F6533" t="str">
            <v xml:space="preserve">H -- Yogyakarta                                   </v>
          </cell>
        </row>
        <row r="6534">
          <cell r="A6534">
            <v>6513</v>
          </cell>
          <cell r="B6534" t="str">
            <v>S</v>
          </cell>
          <cell r="C6534" t="str">
            <v>U</v>
          </cell>
          <cell r="D6534" t="str">
            <v>R</v>
          </cell>
          <cell r="E6534" t="str">
            <v xml:space="preserve">KANWIL MALANG                           </v>
          </cell>
          <cell r="F6534" t="str">
            <v xml:space="preserve">R -- KANWIL MALANG                                </v>
          </cell>
        </row>
        <row r="6535">
          <cell r="A6535">
            <v>3841</v>
          </cell>
          <cell r="B6535" t="str">
            <v>S</v>
          </cell>
          <cell r="C6535" t="str">
            <v>U</v>
          </cell>
          <cell r="D6535" t="str">
            <v>K</v>
          </cell>
          <cell r="E6535" t="str">
            <v xml:space="preserve">Surabaya                                </v>
          </cell>
          <cell r="F6535" t="str">
            <v xml:space="preserve">K -- Surabaya                                     </v>
          </cell>
        </row>
        <row r="6536">
          <cell r="A6536">
            <v>7055</v>
          </cell>
          <cell r="B6536" t="str">
            <v>S</v>
          </cell>
          <cell r="C6536" t="str">
            <v>U</v>
          </cell>
          <cell r="D6536" t="str">
            <v>J</v>
          </cell>
          <cell r="E6536" t="str">
            <v xml:space="preserve">KANWIL BANDAR LAMPUNG                   </v>
          </cell>
          <cell r="F6536" t="str">
            <v xml:space="preserve">J -- KANWIL BANDAR LAMPUNG                        </v>
          </cell>
        </row>
        <row r="6537">
          <cell r="A6537">
            <v>7684</v>
          </cell>
          <cell r="B6537" t="str">
            <v>S</v>
          </cell>
          <cell r="C6537" t="str">
            <v>U</v>
          </cell>
          <cell r="D6537" t="str">
            <v>G</v>
          </cell>
          <cell r="E6537" t="str">
            <v xml:space="preserve">Semarang                                </v>
          </cell>
          <cell r="F6537" t="str">
            <v xml:space="preserve">G -- Semarang                                     </v>
          </cell>
        </row>
        <row r="6538">
          <cell r="A6538">
            <v>6598</v>
          </cell>
          <cell r="B6538" t="str">
            <v>S</v>
          </cell>
          <cell r="C6538" t="str">
            <v>U</v>
          </cell>
          <cell r="D6538" t="str">
            <v>R</v>
          </cell>
          <cell r="E6538" t="str">
            <v xml:space="preserve">KANWIL MALANG                           </v>
          </cell>
          <cell r="F6538" t="str">
            <v xml:space="preserve">R -- KANWIL MALANG                                </v>
          </cell>
        </row>
        <row r="6539">
          <cell r="A6539">
            <v>7526</v>
          </cell>
          <cell r="B6539" t="str">
            <v>S</v>
          </cell>
          <cell r="C6539" t="str">
            <v>U</v>
          </cell>
          <cell r="D6539" t="str">
            <v>R</v>
          </cell>
          <cell r="E6539" t="str">
            <v xml:space="preserve">KANWIL MALANG                           </v>
          </cell>
          <cell r="F6539" t="str">
            <v xml:space="preserve">R -- KANWIL MALANG                                </v>
          </cell>
        </row>
        <row r="6540">
          <cell r="A6540">
            <v>6217</v>
          </cell>
          <cell r="B6540" t="str">
            <v>S</v>
          </cell>
          <cell r="C6540" t="str">
            <v>U</v>
          </cell>
          <cell r="D6540" t="str">
            <v>R</v>
          </cell>
          <cell r="E6540" t="str">
            <v xml:space="preserve">KANWIL MALANG                           </v>
          </cell>
          <cell r="F6540" t="str">
            <v xml:space="preserve">R -- KANWIL MALANG                                </v>
          </cell>
        </row>
        <row r="6541">
          <cell r="A6541">
            <v>4315</v>
          </cell>
          <cell r="B6541" t="str">
            <v>S</v>
          </cell>
          <cell r="C6541" t="str">
            <v>U</v>
          </cell>
          <cell r="D6541" t="str">
            <v>F</v>
          </cell>
          <cell r="E6541" t="str">
            <v xml:space="preserve">Bandung                                 </v>
          </cell>
          <cell r="F6541" t="str">
            <v xml:space="preserve">F -- Bandung                                      </v>
          </cell>
        </row>
        <row r="6542">
          <cell r="A6542">
            <v>6426</v>
          </cell>
          <cell r="B6542" t="str">
            <v>S</v>
          </cell>
          <cell r="C6542" t="str">
            <v>U</v>
          </cell>
          <cell r="D6542" t="str">
            <v>R</v>
          </cell>
          <cell r="E6542" t="str">
            <v xml:space="preserve">KANWIL MALANG                           </v>
          </cell>
          <cell r="F6542" t="str">
            <v xml:space="preserve">R -- KANWIL MALANG                                </v>
          </cell>
        </row>
        <row r="6543">
          <cell r="A6543">
            <v>6540</v>
          </cell>
          <cell r="B6543" t="str">
            <v>S</v>
          </cell>
          <cell r="C6543" t="str">
            <v>U</v>
          </cell>
          <cell r="D6543" t="str">
            <v>R</v>
          </cell>
          <cell r="E6543" t="str">
            <v xml:space="preserve">KANWIL MALANG                           </v>
          </cell>
          <cell r="F6543" t="str">
            <v xml:space="preserve">R -- KANWIL MALANG                                </v>
          </cell>
        </row>
        <row r="6544">
          <cell r="A6544">
            <v>6402</v>
          </cell>
          <cell r="B6544" t="str">
            <v>S</v>
          </cell>
          <cell r="C6544" t="str">
            <v>U</v>
          </cell>
          <cell r="D6544" t="str">
            <v>R</v>
          </cell>
          <cell r="E6544" t="str">
            <v xml:space="preserve">KANWIL MALANG                           </v>
          </cell>
          <cell r="F6544" t="str">
            <v xml:space="preserve">R -- KANWIL MALANG                                </v>
          </cell>
        </row>
        <row r="6545">
          <cell r="A6545">
            <v>7864</v>
          </cell>
          <cell r="B6545" t="str">
            <v>S</v>
          </cell>
          <cell r="C6545" t="str">
            <v>U</v>
          </cell>
          <cell r="D6545" t="str">
            <v>R</v>
          </cell>
          <cell r="E6545" t="str">
            <v xml:space="preserve">KANWIL MALANG                           </v>
          </cell>
          <cell r="F6545" t="str">
            <v xml:space="preserve">R -- KANWIL MALANG                                </v>
          </cell>
        </row>
        <row r="6546">
          <cell r="A6546">
            <v>4003</v>
          </cell>
          <cell r="B6546" t="str">
            <v>S</v>
          </cell>
          <cell r="C6546" t="str">
            <v>U</v>
          </cell>
          <cell r="D6546" t="str">
            <v>F</v>
          </cell>
          <cell r="E6546" t="str">
            <v xml:space="preserve">Bandung                                 </v>
          </cell>
          <cell r="F6546" t="str">
            <v xml:space="preserve">F -- Bandung                                      </v>
          </cell>
        </row>
        <row r="6547">
          <cell r="A6547">
            <v>6134</v>
          </cell>
          <cell r="B6547" t="str">
            <v>S</v>
          </cell>
          <cell r="C6547" t="str">
            <v>U</v>
          </cell>
          <cell r="D6547" t="str">
            <v>R</v>
          </cell>
          <cell r="E6547" t="str">
            <v xml:space="preserve">KANWIL MALANG                           </v>
          </cell>
          <cell r="F6547" t="str">
            <v xml:space="preserve">R -- KANWIL MALANG                                </v>
          </cell>
        </row>
        <row r="6548">
          <cell r="A6548">
            <v>6372</v>
          </cell>
          <cell r="B6548" t="str">
            <v>S</v>
          </cell>
          <cell r="C6548" t="str">
            <v>U</v>
          </cell>
          <cell r="D6548" t="str">
            <v>R</v>
          </cell>
          <cell r="E6548" t="str">
            <v xml:space="preserve">KANWIL MALANG                           </v>
          </cell>
          <cell r="F6548" t="str">
            <v xml:space="preserve">R -- KANWIL MALANG                                </v>
          </cell>
        </row>
        <row r="6549">
          <cell r="A6549">
            <v>7342</v>
          </cell>
          <cell r="B6549" t="str">
            <v>S</v>
          </cell>
          <cell r="C6549" t="str">
            <v>U</v>
          </cell>
          <cell r="D6549" t="str">
            <v>N</v>
          </cell>
          <cell r="E6549" t="str">
            <v xml:space="preserve">Manado                                  </v>
          </cell>
          <cell r="F6549" t="str">
            <v xml:space="preserve">N -- Manado                                       </v>
          </cell>
        </row>
        <row r="6550">
          <cell r="A6550">
            <v>7926</v>
          </cell>
          <cell r="B6550" t="str">
            <v>S</v>
          </cell>
          <cell r="C6550" t="str">
            <v>U</v>
          </cell>
          <cell r="D6550" t="str">
            <v>R</v>
          </cell>
          <cell r="E6550" t="str">
            <v xml:space="preserve">KANWIL MALANG                           </v>
          </cell>
          <cell r="F6550" t="str">
            <v xml:space="preserve">R -- KANWIL MALANG                                </v>
          </cell>
        </row>
        <row r="6551">
          <cell r="A6551">
            <v>6427</v>
          </cell>
          <cell r="B6551" t="str">
            <v>S</v>
          </cell>
          <cell r="C6551" t="str">
            <v>U</v>
          </cell>
          <cell r="D6551" t="str">
            <v>R</v>
          </cell>
          <cell r="E6551" t="str">
            <v xml:space="preserve">KANWIL MALANG                           </v>
          </cell>
          <cell r="F6551" t="str">
            <v xml:space="preserve">R -- KANWIL MALANG                                </v>
          </cell>
        </row>
        <row r="6552">
          <cell r="A6552">
            <v>5377</v>
          </cell>
          <cell r="B6552" t="str">
            <v>S</v>
          </cell>
          <cell r="C6552" t="str">
            <v>U</v>
          </cell>
          <cell r="D6552" t="str">
            <v>B</v>
          </cell>
          <cell r="E6552" t="str">
            <v xml:space="preserve">Medan                                   </v>
          </cell>
          <cell r="F6552" t="str">
            <v xml:space="preserve">B -- Medan                                        </v>
          </cell>
        </row>
        <row r="6553">
          <cell r="A6553">
            <v>3656</v>
          </cell>
          <cell r="B6553" t="str">
            <v>S</v>
          </cell>
          <cell r="C6553" t="str">
            <v>U</v>
          </cell>
          <cell r="D6553" t="str">
            <v>K</v>
          </cell>
          <cell r="E6553" t="str">
            <v xml:space="preserve">Surabaya                                </v>
          </cell>
          <cell r="F6553" t="str">
            <v xml:space="preserve">K -- Surabaya                                     </v>
          </cell>
        </row>
        <row r="6554">
          <cell r="A6554">
            <v>6100</v>
          </cell>
          <cell r="B6554" t="str">
            <v>S</v>
          </cell>
          <cell r="C6554" t="str">
            <v>U</v>
          </cell>
          <cell r="D6554" t="str">
            <v>G</v>
          </cell>
          <cell r="E6554" t="str">
            <v xml:space="preserve">Semarang                                </v>
          </cell>
          <cell r="F6554" t="str">
            <v xml:space="preserve">G -- Semarang                                     </v>
          </cell>
        </row>
        <row r="6555">
          <cell r="A6555">
            <v>3109</v>
          </cell>
          <cell r="B6555" t="str">
            <v>S</v>
          </cell>
          <cell r="C6555" t="str">
            <v>U</v>
          </cell>
          <cell r="D6555" t="str">
            <v>H</v>
          </cell>
          <cell r="E6555" t="str">
            <v xml:space="preserve">Yogyakarta                              </v>
          </cell>
          <cell r="F6555" t="str">
            <v xml:space="preserve">H -- Yogyakarta                                   </v>
          </cell>
        </row>
        <row r="6556">
          <cell r="A6556">
            <v>785</v>
          </cell>
          <cell r="B6556" t="str">
            <v>S</v>
          </cell>
          <cell r="C6556" t="str">
            <v>U</v>
          </cell>
          <cell r="D6556" t="str">
            <v>E</v>
          </cell>
          <cell r="E6556" t="str">
            <v xml:space="preserve">DKI                                     </v>
          </cell>
          <cell r="F6556" t="str">
            <v xml:space="preserve">E -- DKI                                          </v>
          </cell>
        </row>
        <row r="6557">
          <cell r="A6557">
            <v>5816</v>
          </cell>
          <cell r="B6557" t="str">
            <v>S</v>
          </cell>
          <cell r="C6557" t="str">
            <v>U</v>
          </cell>
          <cell r="D6557" t="str">
            <v>J</v>
          </cell>
          <cell r="E6557" t="str">
            <v xml:space="preserve">KANWIL BANDAR LAMPUNG                   </v>
          </cell>
          <cell r="F6557" t="str">
            <v xml:space="preserve">J -- KANWIL BANDAR LAMPUNG                        </v>
          </cell>
        </row>
        <row r="6558">
          <cell r="A6558">
            <v>3024</v>
          </cell>
          <cell r="B6558" t="str">
            <v>S</v>
          </cell>
          <cell r="C6558" t="str">
            <v>U</v>
          </cell>
          <cell r="D6558" t="str">
            <v>G</v>
          </cell>
          <cell r="E6558" t="str">
            <v xml:space="preserve">Semarang                                </v>
          </cell>
          <cell r="F6558" t="str">
            <v xml:space="preserve">G -- Semarang                                     </v>
          </cell>
        </row>
        <row r="6559">
          <cell r="A6559">
            <v>4207</v>
          </cell>
          <cell r="B6559" t="str">
            <v>S</v>
          </cell>
          <cell r="C6559" t="str">
            <v>U</v>
          </cell>
          <cell r="D6559" t="str">
            <v>F</v>
          </cell>
          <cell r="E6559" t="str">
            <v xml:space="preserve">Bandung                                 </v>
          </cell>
          <cell r="F6559" t="str">
            <v xml:space="preserve">F -- Bandung                                      </v>
          </cell>
        </row>
        <row r="6560">
          <cell r="A6560">
            <v>6289</v>
          </cell>
          <cell r="B6560" t="str">
            <v>S</v>
          </cell>
          <cell r="C6560" t="str">
            <v>U</v>
          </cell>
          <cell r="D6560" t="str">
            <v>K</v>
          </cell>
          <cell r="E6560" t="str">
            <v xml:space="preserve">Surabaya                                </v>
          </cell>
          <cell r="F6560" t="str">
            <v xml:space="preserve">K -- Surabaya                                     </v>
          </cell>
        </row>
        <row r="6561">
          <cell r="A6561">
            <v>5426</v>
          </cell>
          <cell r="B6561" t="str">
            <v>S</v>
          </cell>
          <cell r="C6561" t="str">
            <v>U</v>
          </cell>
          <cell r="D6561" t="str">
            <v>X</v>
          </cell>
          <cell r="E6561" t="str">
            <v xml:space="preserve">KANWIL PEKANBARU                        </v>
          </cell>
          <cell r="F6561" t="str">
            <v xml:space="preserve">X -- KANWIL PEKANBARU                             </v>
          </cell>
        </row>
        <row r="6562">
          <cell r="A6562">
            <v>7250</v>
          </cell>
          <cell r="B6562" t="str">
            <v>S</v>
          </cell>
          <cell r="C6562" t="str">
            <v>U</v>
          </cell>
          <cell r="D6562" t="str">
            <v>C</v>
          </cell>
          <cell r="E6562" t="str">
            <v xml:space="preserve">Padang                                  </v>
          </cell>
          <cell r="F6562" t="str">
            <v xml:space="preserve">C -- Padang                                       </v>
          </cell>
        </row>
        <row r="6563">
          <cell r="A6563">
            <v>5719</v>
          </cell>
          <cell r="B6563" t="str">
            <v>S</v>
          </cell>
          <cell r="C6563" t="str">
            <v>U</v>
          </cell>
          <cell r="D6563" t="str">
            <v>D</v>
          </cell>
          <cell r="E6563" t="str">
            <v xml:space="preserve">Palembang                               </v>
          </cell>
          <cell r="F6563" t="str">
            <v xml:space="preserve">D -- Palembang                                    </v>
          </cell>
        </row>
        <row r="6564">
          <cell r="A6564">
            <v>7049</v>
          </cell>
          <cell r="B6564" t="str">
            <v>S</v>
          </cell>
          <cell r="C6564" t="str">
            <v>U</v>
          </cell>
          <cell r="D6564" t="str">
            <v>D</v>
          </cell>
          <cell r="E6564" t="str">
            <v xml:space="preserve">Palembang                               </v>
          </cell>
          <cell r="F6564" t="str">
            <v xml:space="preserve">D -- Palembang                                    </v>
          </cell>
        </row>
        <row r="6565">
          <cell r="A6565">
            <v>5720</v>
          </cell>
          <cell r="B6565" t="str">
            <v>S</v>
          </cell>
          <cell r="C6565" t="str">
            <v>U</v>
          </cell>
          <cell r="D6565" t="str">
            <v>D</v>
          </cell>
          <cell r="E6565" t="str">
            <v xml:space="preserve">Palembang                               </v>
          </cell>
          <cell r="F6565" t="str">
            <v xml:space="preserve">D -- Palembang                                    </v>
          </cell>
        </row>
        <row r="6566">
          <cell r="A6566">
            <v>5725</v>
          </cell>
          <cell r="B6566" t="str">
            <v>S</v>
          </cell>
          <cell r="C6566" t="str">
            <v>U</v>
          </cell>
          <cell r="D6566" t="str">
            <v>D</v>
          </cell>
          <cell r="E6566" t="str">
            <v xml:space="preserve">Palembang                               </v>
          </cell>
          <cell r="F6566" t="str">
            <v xml:space="preserve">D -- Palembang                                    </v>
          </cell>
        </row>
        <row r="6567">
          <cell r="A6567">
            <v>7474</v>
          </cell>
          <cell r="B6567" t="str">
            <v>S</v>
          </cell>
          <cell r="C6567" t="str">
            <v>U</v>
          </cell>
          <cell r="D6567" t="str">
            <v>X</v>
          </cell>
          <cell r="E6567" t="str">
            <v xml:space="preserve">KANWIL PEKANBARU                        </v>
          </cell>
          <cell r="F6567" t="str">
            <v xml:space="preserve">X -- KANWIL PEKANBARU                             </v>
          </cell>
        </row>
        <row r="6568">
          <cell r="A6568">
            <v>7776</v>
          </cell>
          <cell r="B6568" t="str">
            <v>S</v>
          </cell>
          <cell r="C6568" t="str">
            <v>U</v>
          </cell>
          <cell r="D6568" t="str">
            <v>L</v>
          </cell>
          <cell r="E6568" t="str">
            <v xml:space="preserve">Banjarmasin                             </v>
          </cell>
          <cell r="F6568" t="str">
            <v xml:space="preserve">L -- Banjarmasin                                  </v>
          </cell>
        </row>
        <row r="6569">
          <cell r="A6569">
            <v>4572</v>
          </cell>
          <cell r="B6569" t="str">
            <v>S</v>
          </cell>
          <cell r="C6569" t="str">
            <v>U</v>
          </cell>
          <cell r="D6569" t="str">
            <v>L</v>
          </cell>
          <cell r="E6569" t="str">
            <v xml:space="preserve">Banjarmasin                             </v>
          </cell>
          <cell r="F6569" t="str">
            <v xml:space="preserve">L -- Banjarmasin                                  </v>
          </cell>
        </row>
        <row r="6570">
          <cell r="A6570">
            <v>4504</v>
          </cell>
          <cell r="B6570" t="str">
            <v>S</v>
          </cell>
          <cell r="C6570" t="str">
            <v>U</v>
          </cell>
          <cell r="D6570" t="str">
            <v>L</v>
          </cell>
          <cell r="E6570" t="str">
            <v xml:space="preserve">Banjarmasin                             </v>
          </cell>
          <cell r="F6570" t="str">
            <v xml:space="preserve">L -- Banjarmasin                                  </v>
          </cell>
        </row>
        <row r="6571">
          <cell r="A6571">
            <v>5537</v>
          </cell>
          <cell r="B6571" t="str">
            <v>S</v>
          </cell>
          <cell r="C6571" t="str">
            <v>U</v>
          </cell>
          <cell r="D6571" t="str">
            <v>C</v>
          </cell>
          <cell r="E6571" t="str">
            <v xml:space="preserve">Padang                                  </v>
          </cell>
          <cell r="F6571" t="str">
            <v xml:space="preserve">C -- Padang                                       </v>
          </cell>
        </row>
        <row r="6572">
          <cell r="A6572">
            <v>4527</v>
          </cell>
          <cell r="B6572" t="str">
            <v>S</v>
          </cell>
          <cell r="C6572" t="str">
            <v>U</v>
          </cell>
          <cell r="D6572" t="str">
            <v>L</v>
          </cell>
          <cell r="E6572" t="str">
            <v xml:space="preserve">Banjarmasin                             </v>
          </cell>
          <cell r="F6572" t="str">
            <v xml:space="preserve">L -- Banjarmasin                                  </v>
          </cell>
        </row>
        <row r="6573">
          <cell r="A6573">
            <v>5495</v>
          </cell>
          <cell r="B6573" t="str">
            <v>S</v>
          </cell>
          <cell r="C6573" t="str">
            <v>U</v>
          </cell>
          <cell r="D6573" t="str">
            <v>C</v>
          </cell>
          <cell r="E6573" t="str">
            <v xml:space="preserve">Padang                                  </v>
          </cell>
          <cell r="F6573" t="str">
            <v xml:space="preserve">C -- Padang                                       </v>
          </cell>
        </row>
        <row r="6574">
          <cell r="A6574">
            <v>5574</v>
          </cell>
          <cell r="B6574" t="str">
            <v>S</v>
          </cell>
          <cell r="C6574" t="str">
            <v>U</v>
          </cell>
          <cell r="D6574" t="str">
            <v>X</v>
          </cell>
          <cell r="E6574" t="str">
            <v xml:space="preserve">KANWIL PEKANBARU                        </v>
          </cell>
          <cell r="F6574" t="str">
            <v xml:space="preserve">X -- KANWIL PEKANBARU                             </v>
          </cell>
        </row>
        <row r="6575">
          <cell r="A6575">
            <v>3472</v>
          </cell>
          <cell r="B6575" t="str">
            <v>S</v>
          </cell>
          <cell r="C6575" t="str">
            <v>U</v>
          </cell>
          <cell r="D6575" t="str">
            <v>L</v>
          </cell>
          <cell r="E6575" t="str">
            <v xml:space="preserve">Banjarmasin                             </v>
          </cell>
          <cell r="F6575" t="str">
            <v xml:space="preserve">L -- Banjarmasin                                  </v>
          </cell>
        </row>
        <row r="6576">
          <cell r="A6576">
            <v>3277</v>
          </cell>
          <cell r="B6576" t="str">
            <v>S</v>
          </cell>
          <cell r="C6576" t="str">
            <v>U</v>
          </cell>
          <cell r="D6576" t="str">
            <v>X</v>
          </cell>
          <cell r="E6576" t="str">
            <v xml:space="preserve">KANWIL PEKANBARU                        </v>
          </cell>
          <cell r="F6576" t="str">
            <v xml:space="preserve">X -- KANWIL PEKANBARU                             </v>
          </cell>
        </row>
        <row r="6577">
          <cell r="A6577">
            <v>3437</v>
          </cell>
          <cell r="B6577" t="str">
            <v>S</v>
          </cell>
          <cell r="C6577" t="str">
            <v>U</v>
          </cell>
          <cell r="D6577" t="str">
            <v>L</v>
          </cell>
          <cell r="E6577" t="str">
            <v xml:space="preserve">Banjarmasin                             </v>
          </cell>
          <cell r="F6577" t="str">
            <v xml:space="preserve">L -- Banjarmasin                                  </v>
          </cell>
        </row>
        <row r="6578">
          <cell r="A6578">
            <v>4573</v>
          </cell>
          <cell r="B6578" t="str">
            <v>S</v>
          </cell>
          <cell r="C6578" t="str">
            <v>U</v>
          </cell>
          <cell r="D6578" t="str">
            <v>L</v>
          </cell>
          <cell r="E6578" t="str">
            <v xml:space="preserve">Banjarmasin                             </v>
          </cell>
          <cell r="F6578" t="str">
            <v xml:space="preserve">L -- Banjarmasin                                  </v>
          </cell>
        </row>
        <row r="6579">
          <cell r="A6579">
            <v>4823</v>
          </cell>
          <cell r="B6579" t="str">
            <v>S</v>
          </cell>
          <cell r="C6579" t="str">
            <v>U</v>
          </cell>
          <cell r="D6579" t="str">
            <v>L</v>
          </cell>
          <cell r="E6579" t="str">
            <v xml:space="preserve">Banjarmasin                             </v>
          </cell>
          <cell r="F6579" t="str">
            <v xml:space="preserve">L -- Banjarmasin                                  </v>
          </cell>
        </row>
        <row r="6580">
          <cell r="A6580">
            <v>3558</v>
          </cell>
          <cell r="B6580" t="str">
            <v>S</v>
          </cell>
          <cell r="C6580" t="str">
            <v>U</v>
          </cell>
          <cell r="D6580" t="str">
            <v>D</v>
          </cell>
          <cell r="E6580" t="str">
            <v xml:space="preserve">Palembang                               </v>
          </cell>
          <cell r="F6580" t="str">
            <v xml:space="preserve">D -- Palembang                                    </v>
          </cell>
        </row>
        <row r="6581">
          <cell r="A6581">
            <v>5496</v>
          </cell>
          <cell r="B6581" t="str">
            <v>S</v>
          </cell>
          <cell r="C6581" t="str">
            <v>U</v>
          </cell>
          <cell r="D6581" t="str">
            <v>C</v>
          </cell>
          <cell r="E6581" t="str">
            <v xml:space="preserve">Padang                                  </v>
          </cell>
          <cell r="F6581" t="str">
            <v xml:space="preserve">C -- Padang                                       </v>
          </cell>
        </row>
        <row r="6582">
          <cell r="A6582">
            <v>3941</v>
          </cell>
          <cell r="B6582" t="str">
            <v>S</v>
          </cell>
          <cell r="C6582" t="str">
            <v>U</v>
          </cell>
          <cell r="D6582" t="str">
            <v>B</v>
          </cell>
          <cell r="E6582" t="str">
            <v xml:space="preserve">Medan                                   </v>
          </cell>
          <cell r="F6582" t="str">
            <v xml:space="preserve">B -- Medan                                        </v>
          </cell>
        </row>
        <row r="6583">
          <cell r="A6583">
            <v>7203</v>
          </cell>
          <cell r="B6583" t="str">
            <v>S</v>
          </cell>
          <cell r="C6583" t="str">
            <v>U</v>
          </cell>
          <cell r="D6583" t="str">
            <v>L</v>
          </cell>
          <cell r="E6583" t="str">
            <v xml:space="preserve">Banjarmasin                             </v>
          </cell>
          <cell r="F6583" t="str">
            <v xml:space="preserve">L -- Banjarmasin                                  </v>
          </cell>
        </row>
        <row r="6584">
          <cell r="A6584">
            <v>7891</v>
          </cell>
          <cell r="B6584" t="str">
            <v>S</v>
          </cell>
          <cell r="C6584" t="str">
            <v>U</v>
          </cell>
          <cell r="D6584" t="str">
            <v>L</v>
          </cell>
          <cell r="E6584" t="str">
            <v xml:space="preserve">Banjarmasin                             </v>
          </cell>
          <cell r="F6584" t="str">
            <v xml:space="preserve">L -- Banjarmasin                                  </v>
          </cell>
        </row>
        <row r="6585">
          <cell r="A6585">
            <v>7268</v>
          </cell>
          <cell r="B6585" t="str">
            <v>S</v>
          </cell>
          <cell r="C6585" t="str">
            <v>U</v>
          </cell>
          <cell r="D6585" t="str">
            <v>L</v>
          </cell>
          <cell r="E6585" t="str">
            <v xml:space="preserve">Banjarmasin                             </v>
          </cell>
          <cell r="F6585" t="str">
            <v xml:space="preserve">L -- Banjarmasin                                  </v>
          </cell>
        </row>
        <row r="6586">
          <cell r="A6586">
            <v>4597</v>
          </cell>
          <cell r="B6586" t="str">
            <v>S</v>
          </cell>
          <cell r="C6586" t="str">
            <v>U</v>
          </cell>
          <cell r="D6586" t="str">
            <v>L</v>
          </cell>
          <cell r="E6586" t="str">
            <v xml:space="preserve">Banjarmasin                             </v>
          </cell>
          <cell r="F6586" t="str">
            <v xml:space="preserve">L -- Banjarmasin                                  </v>
          </cell>
        </row>
        <row r="6587">
          <cell r="A6587">
            <v>7774</v>
          </cell>
          <cell r="B6587" t="str">
            <v>S</v>
          </cell>
          <cell r="C6587" t="str">
            <v>U</v>
          </cell>
          <cell r="D6587" t="str">
            <v>X</v>
          </cell>
          <cell r="E6587" t="str">
            <v xml:space="preserve">KANWIL PEKANBARU                        </v>
          </cell>
          <cell r="F6587" t="str">
            <v xml:space="preserve">X -- KANWIL PEKANBARU                             </v>
          </cell>
        </row>
        <row r="6588">
          <cell r="A6588">
            <v>5424</v>
          </cell>
          <cell r="B6588" t="str">
            <v>S</v>
          </cell>
          <cell r="C6588" t="str">
            <v>U</v>
          </cell>
          <cell r="D6588" t="str">
            <v>X</v>
          </cell>
          <cell r="E6588" t="str">
            <v xml:space="preserve">KANWIL PEKANBARU                        </v>
          </cell>
          <cell r="F6588" t="str">
            <v xml:space="preserve">X -- KANWIL PEKANBARU                             </v>
          </cell>
        </row>
        <row r="6589">
          <cell r="A6589">
            <v>3620</v>
          </cell>
          <cell r="B6589" t="str">
            <v>S</v>
          </cell>
          <cell r="C6589" t="str">
            <v>U</v>
          </cell>
          <cell r="D6589" t="str">
            <v>L</v>
          </cell>
          <cell r="E6589" t="str">
            <v xml:space="preserve">Banjarmasin                             </v>
          </cell>
          <cell r="F6589" t="str">
            <v xml:space="preserve">L -- Banjarmasin                                  </v>
          </cell>
        </row>
        <row r="6590">
          <cell r="A6590">
            <v>7715</v>
          </cell>
          <cell r="B6590" t="str">
            <v>S</v>
          </cell>
          <cell r="C6590" t="str">
            <v>U</v>
          </cell>
          <cell r="D6590" t="str">
            <v>L</v>
          </cell>
          <cell r="E6590" t="str">
            <v xml:space="preserve">Banjarmasin                             </v>
          </cell>
          <cell r="F6590" t="str">
            <v xml:space="preserve">L -- Banjarmasin                                  </v>
          </cell>
        </row>
        <row r="6591">
          <cell r="A6591">
            <v>3046</v>
          </cell>
          <cell r="B6591" t="str">
            <v>S</v>
          </cell>
          <cell r="C6591" t="str">
            <v>U</v>
          </cell>
          <cell r="D6591" t="str">
            <v>L</v>
          </cell>
          <cell r="E6591" t="str">
            <v xml:space="preserve">Banjarmasin                             </v>
          </cell>
          <cell r="F6591" t="str">
            <v xml:space="preserve">L -- Banjarmasin                                  </v>
          </cell>
        </row>
        <row r="6592">
          <cell r="A6592">
            <v>7665</v>
          </cell>
          <cell r="B6592" t="str">
            <v>S</v>
          </cell>
          <cell r="C6592" t="str">
            <v>U</v>
          </cell>
          <cell r="D6592" t="str">
            <v>L</v>
          </cell>
          <cell r="E6592" t="str">
            <v xml:space="preserve">Banjarmasin                             </v>
          </cell>
          <cell r="F6592" t="str">
            <v xml:space="preserve">L -- Banjarmasin                                  </v>
          </cell>
        </row>
        <row r="6593">
          <cell r="A6593">
            <v>4515</v>
          </cell>
          <cell r="B6593" t="str">
            <v>S</v>
          </cell>
          <cell r="C6593" t="str">
            <v>U</v>
          </cell>
          <cell r="D6593" t="str">
            <v>L</v>
          </cell>
          <cell r="E6593" t="str">
            <v xml:space="preserve">Banjarmasin                             </v>
          </cell>
          <cell r="F6593" t="str">
            <v xml:space="preserve">L -- Banjarmasin                                  </v>
          </cell>
        </row>
        <row r="6594">
          <cell r="A6594">
            <v>5538</v>
          </cell>
          <cell r="B6594" t="str">
            <v>S</v>
          </cell>
          <cell r="C6594" t="str">
            <v>U</v>
          </cell>
          <cell r="D6594" t="str">
            <v>C</v>
          </cell>
          <cell r="E6594" t="str">
            <v xml:space="preserve">Padang                                  </v>
          </cell>
          <cell r="F6594" t="str">
            <v xml:space="preserve">C -- Padang                                       </v>
          </cell>
        </row>
        <row r="6595">
          <cell r="A6595">
            <v>7077</v>
          </cell>
          <cell r="B6595" t="str">
            <v>S</v>
          </cell>
          <cell r="C6595" t="str">
            <v>U</v>
          </cell>
          <cell r="D6595" t="str">
            <v>P</v>
          </cell>
          <cell r="E6595" t="str">
            <v xml:space="preserve">Makassar                                </v>
          </cell>
          <cell r="F6595" t="str">
            <v xml:space="preserve">P -- Makassar                                     </v>
          </cell>
        </row>
        <row r="6596">
          <cell r="A6596">
            <v>3581</v>
          </cell>
          <cell r="B6596" t="str">
            <v>S</v>
          </cell>
          <cell r="C6596" t="str">
            <v>U</v>
          </cell>
          <cell r="D6596" t="str">
            <v>P</v>
          </cell>
          <cell r="E6596" t="str">
            <v xml:space="preserve">Makassar                                </v>
          </cell>
          <cell r="F6596" t="str">
            <v xml:space="preserve">P -- Makassar                                     </v>
          </cell>
        </row>
        <row r="6597">
          <cell r="A6597">
            <v>3436</v>
          </cell>
          <cell r="B6597" t="str">
            <v>S</v>
          </cell>
          <cell r="C6597" t="str">
            <v>U</v>
          </cell>
          <cell r="D6597" t="str">
            <v>L</v>
          </cell>
          <cell r="E6597" t="str">
            <v xml:space="preserve">Banjarmasin                             </v>
          </cell>
          <cell r="F6597" t="str">
            <v xml:space="preserve">L -- Banjarmasin                                  </v>
          </cell>
        </row>
        <row r="6598">
          <cell r="A6598">
            <v>7188</v>
          </cell>
          <cell r="B6598" t="str">
            <v>S</v>
          </cell>
          <cell r="C6598" t="str">
            <v>U</v>
          </cell>
          <cell r="D6598" t="str">
            <v>X</v>
          </cell>
          <cell r="E6598" t="str">
            <v xml:space="preserve">KANWIL PEKANBARU                        </v>
          </cell>
          <cell r="F6598" t="str">
            <v xml:space="preserve">X -- KANWIL PEKANBARU                             </v>
          </cell>
        </row>
        <row r="6599">
          <cell r="A6599">
            <v>7657</v>
          </cell>
          <cell r="B6599" t="str">
            <v>S</v>
          </cell>
          <cell r="C6599" t="str">
            <v>U</v>
          </cell>
          <cell r="D6599" t="str">
            <v>X</v>
          </cell>
          <cell r="E6599" t="str">
            <v xml:space="preserve">KANWIL PEKANBARU                        </v>
          </cell>
          <cell r="F6599" t="str">
            <v xml:space="preserve">X -- KANWIL PEKANBARU                             </v>
          </cell>
        </row>
        <row r="6600">
          <cell r="A6600">
            <v>7852</v>
          </cell>
          <cell r="B6600" t="str">
            <v>S</v>
          </cell>
          <cell r="C6600" t="str">
            <v>U</v>
          </cell>
          <cell r="D6600" t="str">
            <v>C</v>
          </cell>
          <cell r="E6600" t="str">
            <v xml:space="preserve">Padang                                  </v>
          </cell>
          <cell r="F6600" t="str">
            <v xml:space="preserve">C -- Padang                                       </v>
          </cell>
        </row>
        <row r="6601">
          <cell r="A6601">
            <v>5421</v>
          </cell>
          <cell r="B6601" t="str">
            <v>S</v>
          </cell>
          <cell r="C6601" t="str">
            <v>U</v>
          </cell>
          <cell r="D6601" t="str">
            <v>C</v>
          </cell>
          <cell r="E6601" t="str">
            <v xml:space="preserve">Padang                                  </v>
          </cell>
          <cell r="F6601" t="str">
            <v xml:space="preserve">C -- Padang                                       </v>
          </cell>
        </row>
        <row r="6602">
          <cell r="A6602">
            <v>4258</v>
          </cell>
          <cell r="B6602" t="str">
            <v>S</v>
          </cell>
          <cell r="C6602" t="str">
            <v>U</v>
          </cell>
          <cell r="D6602" t="str">
            <v>I</v>
          </cell>
          <cell r="E6602" t="str">
            <v xml:space="preserve">DKI2                                    </v>
          </cell>
          <cell r="F6602" t="str">
            <v xml:space="preserve">I -- DKI2                                         </v>
          </cell>
        </row>
        <row r="6603">
          <cell r="A6603">
            <v>5422</v>
          </cell>
          <cell r="B6603" t="str">
            <v>S</v>
          </cell>
          <cell r="C6603" t="str">
            <v>U</v>
          </cell>
          <cell r="D6603" t="str">
            <v>C</v>
          </cell>
          <cell r="E6603" t="str">
            <v xml:space="preserve">Padang                                  </v>
          </cell>
          <cell r="F6603" t="str">
            <v xml:space="preserve">C -- Padang                                       </v>
          </cell>
        </row>
        <row r="6604">
          <cell r="A6604">
            <v>5309</v>
          </cell>
          <cell r="B6604" t="str">
            <v>S</v>
          </cell>
          <cell r="C6604" t="str">
            <v>U</v>
          </cell>
          <cell r="D6604" t="str">
            <v>B</v>
          </cell>
          <cell r="E6604" t="str">
            <v xml:space="preserve">Medan                                   </v>
          </cell>
          <cell r="F6604" t="str">
            <v xml:space="preserve">B -- Medan                                        </v>
          </cell>
        </row>
        <row r="6605">
          <cell r="A6605">
            <v>5079</v>
          </cell>
          <cell r="B6605" t="str">
            <v>S</v>
          </cell>
          <cell r="C6605" t="str">
            <v>U</v>
          </cell>
          <cell r="D6605" t="str">
            <v>P</v>
          </cell>
          <cell r="E6605" t="str">
            <v xml:space="preserve">Makassar                                </v>
          </cell>
          <cell r="F6605" t="str">
            <v xml:space="preserve">P -- Makassar                                     </v>
          </cell>
        </row>
        <row r="6606">
          <cell r="A6606">
            <v>3330</v>
          </cell>
          <cell r="B6606" t="str">
            <v>S</v>
          </cell>
          <cell r="C6606" t="str">
            <v>U</v>
          </cell>
          <cell r="D6606" t="str">
            <v>E</v>
          </cell>
          <cell r="E6606" t="str">
            <v xml:space="preserve">DKI                                     </v>
          </cell>
          <cell r="F6606" t="str">
            <v xml:space="preserve">E -- DKI                                          </v>
          </cell>
        </row>
        <row r="6607">
          <cell r="A6607">
            <v>7504</v>
          </cell>
          <cell r="B6607" t="str">
            <v>S</v>
          </cell>
          <cell r="C6607" t="str">
            <v>U</v>
          </cell>
          <cell r="D6607" t="str">
            <v>E</v>
          </cell>
          <cell r="E6607" t="str">
            <v xml:space="preserve">DKI                                     </v>
          </cell>
          <cell r="F6607" t="str">
            <v xml:space="preserve">E -- DKI                                          </v>
          </cell>
        </row>
        <row r="6608">
          <cell r="A6608">
            <v>3329</v>
          </cell>
          <cell r="B6608" t="str">
            <v>S</v>
          </cell>
          <cell r="C6608" t="str">
            <v>U</v>
          </cell>
          <cell r="D6608" t="str">
            <v>E</v>
          </cell>
          <cell r="E6608" t="str">
            <v xml:space="preserve">DKI                                     </v>
          </cell>
          <cell r="F6608" t="str">
            <v xml:space="preserve">E -- DKI                                          </v>
          </cell>
        </row>
        <row r="6609">
          <cell r="A6609">
            <v>7114</v>
          </cell>
          <cell r="B6609" t="str">
            <v>S</v>
          </cell>
          <cell r="C6609" t="str">
            <v>U</v>
          </cell>
          <cell r="D6609" t="str">
            <v>L</v>
          </cell>
          <cell r="E6609" t="str">
            <v xml:space="preserve">Banjarmasin                             </v>
          </cell>
          <cell r="F6609" t="str">
            <v xml:space="preserve">L -- Banjarmasin                                  </v>
          </cell>
        </row>
        <row r="6610">
          <cell r="A6610">
            <v>5027</v>
          </cell>
          <cell r="B6610" t="str">
            <v>S</v>
          </cell>
          <cell r="C6610" t="str">
            <v>U</v>
          </cell>
          <cell r="D6610" t="str">
            <v>P</v>
          </cell>
          <cell r="E6610" t="str">
            <v xml:space="preserve">Makassar                                </v>
          </cell>
          <cell r="F6610" t="str">
            <v xml:space="preserve">P -- Makassar                                     </v>
          </cell>
        </row>
        <row r="6611">
          <cell r="A6611">
            <v>7169</v>
          </cell>
          <cell r="B6611" t="str">
            <v>S</v>
          </cell>
          <cell r="C6611" t="str">
            <v>U</v>
          </cell>
          <cell r="D6611" t="str">
            <v>O</v>
          </cell>
          <cell r="E6611" t="str">
            <v xml:space="preserve">KANWIL JAYAPURA                         </v>
          </cell>
          <cell r="F6611" t="str">
            <v xml:space="preserve">O -- KANWIL JAYAPURA                              </v>
          </cell>
        </row>
        <row r="6612">
          <cell r="A6612">
            <v>4782</v>
          </cell>
          <cell r="B6612" t="str">
            <v>S</v>
          </cell>
          <cell r="C6612" t="str">
            <v>U</v>
          </cell>
          <cell r="D6612" t="str">
            <v>M</v>
          </cell>
          <cell r="E6612" t="str">
            <v xml:space="preserve">Denpasar                                </v>
          </cell>
          <cell r="F6612" t="str">
            <v xml:space="preserve">M -- Denpasar                                     </v>
          </cell>
        </row>
        <row r="6613">
          <cell r="A6613">
            <v>6068</v>
          </cell>
          <cell r="B6613" t="str">
            <v>S</v>
          </cell>
          <cell r="C6613" t="str">
            <v>U</v>
          </cell>
          <cell r="D6613" t="str">
            <v>G</v>
          </cell>
          <cell r="E6613" t="str">
            <v xml:space="preserve">Semarang                                </v>
          </cell>
          <cell r="F6613" t="str">
            <v xml:space="preserve">G -- Semarang                                     </v>
          </cell>
        </row>
        <row r="6614">
          <cell r="A6614">
            <v>3455</v>
          </cell>
          <cell r="B6614" t="str">
            <v>S</v>
          </cell>
          <cell r="C6614" t="str">
            <v>U</v>
          </cell>
          <cell r="D6614" t="str">
            <v>F</v>
          </cell>
          <cell r="E6614" t="str">
            <v xml:space="preserve">Bandung                                 </v>
          </cell>
          <cell r="F6614" t="str">
            <v xml:space="preserve">F -- Bandung                                      </v>
          </cell>
        </row>
        <row r="6615">
          <cell r="A6615">
            <v>5484</v>
          </cell>
          <cell r="B6615" t="str">
            <v>S</v>
          </cell>
          <cell r="C6615" t="str">
            <v>U</v>
          </cell>
          <cell r="D6615" t="str">
            <v>C</v>
          </cell>
          <cell r="E6615" t="str">
            <v xml:space="preserve">Padang                                  </v>
          </cell>
          <cell r="F6615" t="str">
            <v xml:space="preserve">C -- Padang                                       </v>
          </cell>
        </row>
        <row r="6616">
          <cell r="A6616">
            <v>990</v>
          </cell>
          <cell r="B6616" t="str">
            <v>S</v>
          </cell>
          <cell r="C6616" t="str">
            <v>U</v>
          </cell>
          <cell r="D6616" t="str">
            <v>F</v>
          </cell>
          <cell r="E6616" t="str">
            <v xml:space="preserve">Bandung                                 </v>
          </cell>
          <cell r="F6616" t="str">
            <v xml:space="preserve">F -- Bandung                                      </v>
          </cell>
        </row>
        <row r="6617">
          <cell r="A6617">
            <v>7422</v>
          </cell>
          <cell r="B6617" t="str">
            <v>S</v>
          </cell>
          <cell r="C6617" t="str">
            <v>U</v>
          </cell>
          <cell r="D6617" t="str">
            <v>C</v>
          </cell>
          <cell r="E6617" t="str">
            <v xml:space="preserve">Padang                                  </v>
          </cell>
          <cell r="F6617" t="str">
            <v xml:space="preserve">C -- Padang                                       </v>
          </cell>
        </row>
        <row r="6618">
          <cell r="A6618">
            <v>4625</v>
          </cell>
          <cell r="B6618" t="str">
            <v>S</v>
          </cell>
          <cell r="C6618" t="str">
            <v>U</v>
          </cell>
          <cell r="D6618" t="str">
            <v>M</v>
          </cell>
          <cell r="E6618" t="str">
            <v xml:space="preserve">Denpasar                                </v>
          </cell>
          <cell r="F6618" t="str">
            <v xml:space="preserve">M -- Denpasar                                     </v>
          </cell>
        </row>
        <row r="6619">
          <cell r="A6619">
            <v>3789</v>
          </cell>
          <cell r="B6619" t="str">
            <v>S</v>
          </cell>
          <cell r="C6619" t="str">
            <v>U</v>
          </cell>
          <cell r="D6619" t="str">
            <v>G</v>
          </cell>
          <cell r="E6619" t="str">
            <v xml:space="preserve">Semarang                                </v>
          </cell>
          <cell r="F6619" t="str">
            <v xml:space="preserve">G -- Semarang                                     </v>
          </cell>
        </row>
        <row r="6620">
          <cell r="A6620">
            <v>4953</v>
          </cell>
          <cell r="B6620" t="str">
            <v>S</v>
          </cell>
          <cell r="C6620" t="str">
            <v>U</v>
          </cell>
          <cell r="D6620" t="str">
            <v>P</v>
          </cell>
          <cell r="E6620" t="str">
            <v xml:space="preserve">Makassar                                </v>
          </cell>
          <cell r="F6620" t="str">
            <v xml:space="preserve">P -- Makassar                                     </v>
          </cell>
        </row>
        <row r="6621">
          <cell r="A6621">
            <v>4522</v>
          </cell>
          <cell r="B6621" t="str">
            <v>S</v>
          </cell>
          <cell r="C6621" t="str">
            <v>U</v>
          </cell>
          <cell r="D6621" t="str">
            <v>L</v>
          </cell>
          <cell r="E6621" t="str">
            <v xml:space="preserve">Banjarmasin                             </v>
          </cell>
          <cell r="F6621" t="str">
            <v xml:space="preserve">L -- Banjarmasin                                  </v>
          </cell>
        </row>
        <row r="6622">
          <cell r="A6622">
            <v>7301</v>
          </cell>
          <cell r="B6622" t="str">
            <v>S</v>
          </cell>
          <cell r="C6622" t="str">
            <v>U</v>
          </cell>
          <cell r="D6622" t="str">
            <v>L</v>
          </cell>
          <cell r="E6622" t="str">
            <v xml:space="preserve">Banjarmasin                             </v>
          </cell>
          <cell r="F6622" t="str">
            <v xml:space="preserve">L -- Banjarmasin                                  </v>
          </cell>
        </row>
        <row r="6623">
          <cell r="A6623">
            <v>6628</v>
          </cell>
          <cell r="B6623" t="str">
            <v>S</v>
          </cell>
          <cell r="C6623" t="str">
            <v>U</v>
          </cell>
          <cell r="D6623" t="str">
            <v>H</v>
          </cell>
          <cell r="E6623" t="str">
            <v xml:space="preserve">Yogyakarta                              </v>
          </cell>
          <cell r="F6623" t="str">
            <v xml:space="preserve">H -- Yogyakarta                                   </v>
          </cell>
        </row>
        <row r="6624">
          <cell r="A6624">
            <v>4147</v>
          </cell>
          <cell r="B6624" t="str">
            <v>S</v>
          </cell>
          <cell r="C6624" t="str">
            <v>U</v>
          </cell>
          <cell r="D6624" t="str">
            <v>F</v>
          </cell>
          <cell r="E6624" t="str">
            <v xml:space="preserve">Bandung                                 </v>
          </cell>
          <cell r="F6624" t="str">
            <v xml:space="preserve">F -- Bandung                                      </v>
          </cell>
        </row>
        <row r="6625">
          <cell r="A6625">
            <v>5990</v>
          </cell>
          <cell r="B6625" t="str">
            <v>S</v>
          </cell>
          <cell r="C6625" t="str">
            <v>U</v>
          </cell>
          <cell r="D6625" t="str">
            <v>G</v>
          </cell>
          <cell r="E6625" t="str">
            <v xml:space="preserve">Semarang                                </v>
          </cell>
          <cell r="F6625" t="str">
            <v xml:space="preserve">G -- Semarang                                     </v>
          </cell>
        </row>
        <row r="6626">
          <cell r="A6626">
            <v>6042</v>
          </cell>
          <cell r="B6626" t="str">
            <v>S</v>
          </cell>
          <cell r="C6626" t="str">
            <v>U</v>
          </cell>
          <cell r="D6626" t="str">
            <v>G</v>
          </cell>
          <cell r="E6626" t="str">
            <v xml:space="preserve">Semarang                                </v>
          </cell>
          <cell r="F6626" t="str">
            <v xml:space="preserve">G -- Semarang                                     </v>
          </cell>
        </row>
        <row r="6627">
          <cell r="A6627">
            <v>3502</v>
          </cell>
          <cell r="B6627" t="str">
            <v>S</v>
          </cell>
          <cell r="C6627" t="str">
            <v>U</v>
          </cell>
          <cell r="D6627" t="str">
            <v>R</v>
          </cell>
          <cell r="E6627" t="str">
            <v xml:space="preserve">KANWIL MALANG                           </v>
          </cell>
          <cell r="F6627" t="str">
            <v xml:space="preserve">R -- KANWIL MALANG                                </v>
          </cell>
        </row>
        <row r="6628">
          <cell r="A6628">
            <v>8108</v>
          </cell>
          <cell r="B6628" t="str">
            <v>S</v>
          </cell>
          <cell r="C6628" t="str">
            <v>U</v>
          </cell>
          <cell r="D6628" t="str">
            <v>R</v>
          </cell>
          <cell r="E6628" t="str">
            <v xml:space="preserve">KANWIL MALANG                           </v>
          </cell>
          <cell r="F6628" t="str">
            <v xml:space="preserve">R -- KANWIL MALANG                                </v>
          </cell>
        </row>
        <row r="6629">
          <cell r="A6629">
            <v>6886</v>
          </cell>
          <cell r="B6629" t="str">
            <v>S</v>
          </cell>
          <cell r="C6629" t="str">
            <v>U</v>
          </cell>
          <cell r="D6629" t="str">
            <v>H</v>
          </cell>
          <cell r="E6629" t="str">
            <v xml:space="preserve">Yogyakarta                              </v>
          </cell>
          <cell r="F6629" t="str">
            <v xml:space="preserve">H -- Yogyakarta                                   </v>
          </cell>
        </row>
        <row r="6630">
          <cell r="A6630">
            <v>5130</v>
          </cell>
          <cell r="B6630" t="str">
            <v>S</v>
          </cell>
          <cell r="C6630" t="str">
            <v>U</v>
          </cell>
          <cell r="D6630" t="str">
            <v>N</v>
          </cell>
          <cell r="E6630" t="str">
            <v xml:space="preserve">Manado                                  </v>
          </cell>
          <cell r="F6630" t="str">
            <v xml:space="preserve">N -- Manado                                       </v>
          </cell>
        </row>
        <row r="6631">
          <cell r="A6631">
            <v>5898</v>
          </cell>
          <cell r="B6631" t="str">
            <v>S</v>
          </cell>
          <cell r="C6631" t="str">
            <v>U</v>
          </cell>
          <cell r="D6631" t="str">
            <v>G</v>
          </cell>
          <cell r="E6631" t="str">
            <v xml:space="preserve">Semarang                                </v>
          </cell>
          <cell r="F6631" t="str">
            <v xml:space="preserve">G -- Semarang                                     </v>
          </cell>
        </row>
        <row r="6632">
          <cell r="A6632">
            <v>3041</v>
          </cell>
          <cell r="B6632" t="str">
            <v>S</v>
          </cell>
          <cell r="C6632" t="str">
            <v>U</v>
          </cell>
          <cell r="D6632" t="str">
            <v>G</v>
          </cell>
          <cell r="E6632" t="str">
            <v xml:space="preserve">Semarang                                </v>
          </cell>
          <cell r="F6632" t="str">
            <v xml:space="preserve">G -- Semarang                                     </v>
          </cell>
        </row>
        <row r="6633">
          <cell r="A6633">
            <v>3428</v>
          </cell>
          <cell r="B6633" t="str">
            <v>S</v>
          </cell>
          <cell r="C6633" t="str">
            <v>U</v>
          </cell>
          <cell r="D6633" t="str">
            <v>L</v>
          </cell>
          <cell r="E6633" t="str">
            <v xml:space="preserve">Banjarmasin                             </v>
          </cell>
          <cell r="F6633" t="str">
            <v xml:space="preserve">L -- Banjarmasin                                  </v>
          </cell>
        </row>
        <row r="6634">
          <cell r="A6634">
            <v>4691</v>
          </cell>
          <cell r="B6634" t="str">
            <v>S</v>
          </cell>
          <cell r="C6634" t="str">
            <v>U</v>
          </cell>
          <cell r="D6634" t="str">
            <v>M</v>
          </cell>
          <cell r="E6634" t="str">
            <v xml:space="preserve">Denpasar                                </v>
          </cell>
          <cell r="F6634" t="str">
            <v xml:space="preserve">M -- Denpasar                                     </v>
          </cell>
        </row>
        <row r="6635">
          <cell r="A6635">
            <v>3607</v>
          </cell>
          <cell r="B6635" t="str">
            <v>S</v>
          </cell>
          <cell r="C6635" t="str">
            <v>U</v>
          </cell>
          <cell r="D6635" t="str">
            <v>L</v>
          </cell>
          <cell r="E6635" t="str">
            <v xml:space="preserve">Banjarmasin                             </v>
          </cell>
          <cell r="F6635" t="str">
            <v xml:space="preserve">L -- Banjarmasin                                  </v>
          </cell>
        </row>
        <row r="6636">
          <cell r="A6636">
            <v>3918</v>
          </cell>
          <cell r="B6636" t="str">
            <v>S</v>
          </cell>
          <cell r="C6636" t="str">
            <v>U</v>
          </cell>
          <cell r="D6636" t="str">
            <v>B</v>
          </cell>
          <cell r="E6636" t="str">
            <v xml:space="preserve">Medan                                   </v>
          </cell>
          <cell r="F6636" t="str">
            <v xml:space="preserve">B -- Medan                                        </v>
          </cell>
        </row>
        <row r="6637">
          <cell r="A6637">
            <v>3914</v>
          </cell>
          <cell r="B6637" t="str">
            <v>S</v>
          </cell>
          <cell r="C6637" t="str">
            <v>U</v>
          </cell>
          <cell r="D6637" t="str">
            <v>B</v>
          </cell>
          <cell r="E6637" t="str">
            <v xml:space="preserve">Medan                                   </v>
          </cell>
          <cell r="F6637" t="str">
            <v xml:space="preserve">B -- Medan                                        </v>
          </cell>
        </row>
        <row r="6638">
          <cell r="A6638">
            <v>5423</v>
          </cell>
          <cell r="B6638" t="str">
            <v>S</v>
          </cell>
          <cell r="C6638" t="str">
            <v>U</v>
          </cell>
          <cell r="D6638" t="str">
            <v>C</v>
          </cell>
          <cell r="E6638" t="str">
            <v xml:space="preserve">Padang                                  </v>
          </cell>
          <cell r="F6638" t="str">
            <v xml:space="preserve">C -- Padang                                       </v>
          </cell>
        </row>
        <row r="6639">
          <cell r="A6639">
            <v>5476</v>
          </cell>
          <cell r="B6639" t="str">
            <v>S</v>
          </cell>
          <cell r="C6639" t="str">
            <v>U</v>
          </cell>
          <cell r="D6639" t="str">
            <v>C</v>
          </cell>
          <cell r="E6639" t="str">
            <v xml:space="preserve">Padang                                  </v>
          </cell>
          <cell r="F6639" t="str">
            <v xml:space="preserve">C -- Padang                                       </v>
          </cell>
        </row>
        <row r="6640">
          <cell r="A6640">
            <v>7914</v>
          </cell>
          <cell r="B6640" t="str">
            <v>S</v>
          </cell>
          <cell r="C6640" t="str">
            <v>U</v>
          </cell>
          <cell r="D6640" t="str">
            <v>B</v>
          </cell>
          <cell r="E6640" t="str">
            <v xml:space="preserve">Medan                                   </v>
          </cell>
          <cell r="F6640" t="str">
            <v xml:space="preserve">B -- Medan                                        </v>
          </cell>
        </row>
        <row r="6641">
          <cell r="A6641">
            <v>5106</v>
          </cell>
          <cell r="B6641" t="str">
            <v>S</v>
          </cell>
          <cell r="C6641" t="str">
            <v>U</v>
          </cell>
          <cell r="D6641" t="str">
            <v>P</v>
          </cell>
          <cell r="E6641" t="str">
            <v xml:space="preserve">Makassar                                </v>
          </cell>
          <cell r="F6641" t="str">
            <v xml:space="preserve">P -- Makassar                                     </v>
          </cell>
        </row>
        <row r="6642">
          <cell r="A6642">
            <v>5028</v>
          </cell>
          <cell r="B6642" t="str">
            <v>S</v>
          </cell>
          <cell r="C6642" t="str">
            <v>U</v>
          </cell>
          <cell r="D6642" t="str">
            <v>P</v>
          </cell>
          <cell r="E6642" t="str">
            <v xml:space="preserve">Makassar                                </v>
          </cell>
          <cell r="F6642" t="str">
            <v xml:space="preserve">P -- Makassar                                     </v>
          </cell>
        </row>
        <row r="6643">
          <cell r="A6643">
            <v>7507</v>
          </cell>
          <cell r="B6643" t="str">
            <v>S</v>
          </cell>
          <cell r="C6643" t="str">
            <v>U</v>
          </cell>
          <cell r="D6643" t="str">
            <v>N</v>
          </cell>
          <cell r="E6643" t="str">
            <v xml:space="preserve">Manado                                  </v>
          </cell>
          <cell r="F6643" t="str">
            <v xml:space="preserve">N -- Manado                                       </v>
          </cell>
        </row>
        <row r="6644">
          <cell r="A6644">
            <v>5173</v>
          </cell>
          <cell r="B6644" t="str">
            <v>S</v>
          </cell>
          <cell r="C6644" t="str">
            <v>U</v>
          </cell>
          <cell r="D6644" t="str">
            <v>N</v>
          </cell>
          <cell r="E6644" t="str">
            <v xml:space="preserve">Manado                                  </v>
          </cell>
          <cell r="F6644" t="str">
            <v xml:space="preserve">N -- Manado                                       </v>
          </cell>
        </row>
        <row r="6645">
          <cell r="A6645">
            <v>7182</v>
          </cell>
          <cell r="B6645" t="str">
            <v>S</v>
          </cell>
          <cell r="C6645" t="str">
            <v>U</v>
          </cell>
          <cell r="D6645" t="str">
            <v>P</v>
          </cell>
          <cell r="E6645" t="str">
            <v xml:space="preserve">Makassar                                </v>
          </cell>
          <cell r="F6645" t="str">
            <v xml:space="preserve">P -- Makassar                                     </v>
          </cell>
        </row>
        <row r="6646">
          <cell r="A6646">
            <v>6394</v>
          </cell>
          <cell r="B6646" t="str">
            <v>S</v>
          </cell>
          <cell r="C6646" t="str">
            <v>U</v>
          </cell>
          <cell r="D6646" t="str">
            <v>R</v>
          </cell>
          <cell r="E6646" t="str">
            <v xml:space="preserve">KANWIL MALANG                           </v>
          </cell>
          <cell r="F6646" t="str">
            <v xml:space="preserve">R -- KANWIL MALANG                                </v>
          </cell>
        </row>
        <row r="6647">
          <cell r="A6647">
            <v>5116</v>
          </cell>
          <cell r="B6647" t="str">
            <v>S</v>
          </cell>
          <cell r="C6647" t="str">
            <v>U</v>
          </cell>
          <cell r="D6647" t="str">
            <v>P</v>
          </cell>
          <cell r="E6647" t="str">
            <v xml:space="preserve">Makassar                                </v>
          </cell>
          <cell r="F6647" t="str">
            <v xml:space="preserve">P -- Makassar                                     </v>
          </cell>
        </row>
        <row r="6648">
          <cell r="A6648">
            <v>6367</v>
          </cell>
          <cell r="B6648" t="str">
            <v>S</v>
          </cell>
          <cell r="C6648" t="str">
            <v>U</v>
          </cell>
          <cell r="D6648" t="str">
            <v>R</v>
          </cell>
          <cell r="E6648" t="str">
            <v xml:space="preserve">KANWIL MALANG                           </v>
          </cell>
          <cell r="F6648" t="str">
            <v xml:space="preserve">R -- KANWIL MALANG                                </v>
          </cell>
        </row>
        <row r="6649">
          <cell r="A6649">
            <v>4558</v>
          </cell>
          <cell r="B6649" t="str">
            <v>S</v>
          </cell>
          <cell r="C6649" t="str">
            <v>U</v>
          </cell>
          <cell r="D6649" t="str">
            <v>L</v>
          </cell>
          <cell r="E6649" t="str">
            <v xml:space="preserve">Banjarmasin                             </v>
          </cell>
          <cell r="F6649" t="str">
            <v xml:space="preserve">L -- Banjarmasin                                  </v>
          </cell>
        </row>
        <row r="6650">
          <cell r="A6650">
            <v>4881</v>
          </cell>
          <cell r="B6650" t="str">
            <v>S</v>
          </cell>
          <cell r="C6650" t="str">
            <v>U</v>
          </cell>
          <cell r="D6650" t="str">
            <v>P</v>
          </cell>
          <cell r="E6650" t="str">
            <v xml:space="preserve">Makassar                                </v>
          </cell>
          <cell r="F6650" t="str">
            <v xml:space="preserve">P -- Makassar                                     </v>
          </cell>
        </row>
        <row r="6651">
          <cell r="A6651">
            <v>4412</v>
          </cell>
          <cell r="B6651" t="str">
            <v>S</v>
          </cell>
          <cell r="C6651" t="str">
            <v>U</v>
          </cell>
          <cell r="D6651" t="str">
            <v>F</v>
          </cell>
          <cell r="E6651" t="str">
            <v xml:space="preserve">Bandung                                 </v>
          </cell>
          <cell r="F6651" t="str">
            <v xml:space="preserve">F -- Bandung                                      </v>
          </cell>
        </row>
        <row r="6652">
          <cell r="A6652">
            <v>4316</v>
          </cell>
          <cell r="B6652" t="str">
            <v>S</v>
          </cell>
          <cell r="C6652" t="str">
            <v>U</v>
          </cell>
          <cell r="D6652" t="str">
            <v>F</v>
          </cell>
          <cell r="E6652" t="str">
            <v xml:space="preserve">Bandung                                 </v>
          </cell>
          <cell r="F6652" t="str">
            <v xml:space="preserve">F -- Bandung                                      </v>
          </cell>
        </row>
        <row r="6653">
          <cell r="A6653">
            <v>7767</v>
          </cell>
          <cell r="B6653" t="str">
            <v>S</v>
          </cell>
          <cell r="C6653" t="str">
            <v>U</v>
          </cell>
          <cell r="D6653" t="str">
            <v>D</v>
          </cell>
          <cell r="E6653" t="str">
            <v xml:space="preserve">Palembang                               </v>
          </cell>
          <cell r="F6653" t="str">
            <v xml:space="preserve">D -- Palembang                                    </v>
          </cell>
        </row>
        <row r="6654">
          <cell r="A6654">
            <v>5634</v>
          </cell>
          <cell r="B6654" t="str">
            <v>S</v>
          </cell>
          <cell r="C6654" t="str">
            <v>U</v>
          </cell>
          <cell r="D6654" t="str">
            <v>D</v>
          </cell>
          <cell r="E6654" t="str">
            <v xml:space="preserve">Palembang                               </v>
          </cell>
          <cell r="F6654" t="str">
            <v xml:space="preserve">D -- Palembang                                    </v>
          </cell>
        </row>
        <row r="6655">
          <cell r="A6655">
            <v>5780</v>
          </cell>
          <cell r="B6655" t="str">
            <v>S</v>
          </cell>
          <cell r="C6655" t="str">
            <v>U</v>
          </cell>
          <cell r="D6655" t="str">
            <v>J</v>
          </cell>
          <cell r="E6655" t="str">
            <v xml:space="preserve">KANWIL BANDAR LAMPUNG                   </v>
          </cell>
          <cell r="F6655" t="str">
            <v xml:space="preserve">J -- KANWIL BANDAR LAMPUNG                        </v>
          </cell>
        </row>
        <row r="6656">
          <cell r="A6656">
            <v>5552</v>
          </cell>
          <cell r="B6656" t="str">
            <v>S</v>
          </cell>
          <cell r="C6656" t="str">
            <v>U</v>
          </cell>
          <cell r="D6656" t="str">
            <v>C</v>
          </cell>
          <cell r="E6656" t="str">
            <v xml:space="preserve">Padang                                  </v>
          </cell>
          <cell r="F6656" t="str">
            <v xml:space="preserve">C -- Padang                                       </v>
          </cell>
        </row>
        <row r="6657">
          <cell r="A6657">
            <v>3028</v>
          </cell>
          <cell r="B6657" t="str">
            <v>S</v>
          </cell>
          <cell r="C6657" t="str">
            <v>U</v>
          </cell>
          <cell r="D6657" t="str">
            <v>G</v>
          </cell>
          <cell r="E6657" t="str">
            <v xml:space="preserve">Semarang                                </v>
          </cell>
          <cell r="F6657" t="str">
            <v xml:space="preserve">G -- Semarang                                     </v>
          </cell>
        </row>
        <row r="6658">
          <cell r="A6658">
            <v>8032</v>
          </cell>
          <cell r="B6658" t="str">
            <v>S</v>
          </cell>
          <cell r="C6658" t="str">
            <v>U</v>
          </cell>
          <cell r="D6658" t="str">
            <v>R</v>
          </cell>
          <cell r="E6658" t="str">
            <v xml:space="preserve">KANWIL MALANG                           </v>
          </cell>
          <cell r="F6658" t="str">
            <v xml:space="preserve">R -- KANWIL MALANG                                </v>
          </cell>
        </row>
        <row r="6659">
          <cell r="A6659">
            <v>5539</v>
          </cell>
          <cell r="B6659" t="str">
            <v>S</v>
          </cell>
          <cell r="C6659" t="str">
            <v>U</v>
          </cell>
          <cell r="D6659" t="str">
            <v>C</v>
          </cell>
          <cell r="E6659" t="str">
            <v xml:space="preserve">Padang                                  </v>
          </cell>
          <cell r="F6659" t="str">
            <v xml:space="preserve">C -- Padang                                       </v>
          </cell>
        </row>
        <row r="6660">
          <cell r="A6660">
            <v>7679</v>
          </cell>
          <cell r="B6660" t="str">
            <v>S</v>
          </cell>
          <cell r="C6660" t="str">
            <v>U</v>
          </cell>
          <cell r="D6660" t="str">
            <v>N</v>
          </cell>
          <cell r="E6660" t="str">
            <v xml:space="preserve">Manado                                  </v>
          </cell>
          <cell r="F6660" t="str">
            <v xml:space="preserve">N -- Manado                                       </v>
          </cell>
        </row>
        <row r="6661">
          <cell r="A6661">
            <v>7619</v>
          </cell>
          <cell r="B6661" t="str">
            <v>S</v>
          </cell>
          <cell r="C6661" t="str">
            <v>U</v>
          </cell>
          <cell r="D6661" t="str">
            <v>M</v>
          </cell>
          <cell r="E6661" t="str">
            <v xml:space="preserve">Denpasar                                </v>
          </cell>
          <cell r="F6661" t="str">
            <v xml:space="preserve">M -- Denpasar                                     </v>
          </cell>
        </row>
        <row r="6662">
          <cell r="A6662">
            <v>4586</v>
          </cell>
          <cell r="B6662" t="str">
            <v>S</v>
          </cell>
          <cell r="C6662" t="str">
            <v>U</v>
          </cell>
          <cell r="D6662" t="str">
            <v>L</v>
          </cell>
          <cell r="E6662" t="str">
            <v xml:space="preserve">Banjarmasin                             </v>
          </cell>
          <cell r="F6662" t="str">
            <v xml:space="preserve">L -- Banjarmasin                                  </v>
          </cell>
        </row>
        <row r="6663">
          <cell r="A6663">
            <v>4769</v>
          </cell>
          <cell r="B6663" t="str">
            <v>S</v>
          </cell>
          <cell r="C6663" t="str">
            <v>U</v>
          </cell>
          <cell r="D6663" t="str">
            <v>M</v>
          </cell>
          <cell r="E6663" t="str">
            <v xml:space="preserve">Denpasar                                </v>
          </cell>
          <cell r="F6663" t="str">
            <v xml:space="preserve">M -- Denpasar                                     </v>
          </cell>
        </row>
        <row r="6664">
          <cell r="A6664">
            <v>5455</v>
          </cell>
          <cell r="B6664" t="str">
            <v>S</v>
          </cell>
          <cell r="C6664" t="str">
            <v>U</v>
          </cell>
          <cell r="D6664" t="str">
            <v>C</v>
          </cell>
          <cell r="E6664" t="str">
            <v xml:space="preserve">Padang                                  </v>
          </cell>
          <cell r="F6664" t="str">
            <v xml:space="preserve">C -- Padang                                       </v>
          </cell>
        </row>
        <row r="6665">
          <cell r="A6665">
            <v>6175</v>
          </cell>
          <cell r="B6665" t="str">
            <v>S</v>
          </cell>
          <cell r="C6665" t="str">
            <v>U</v>
          </cell>
          <cell r="D6665" t="str">
            <v>R</v>
          </cell>
          <cell r="E6665" t="str">
            <v xml:space="preserve">KANWIL MALANG                           </v>
          </cell>
          <cell r="F6665" t="str">
            <v xml:space="preserve">R -- KANWIL MALANG                                </v>
          </cell>
        </row>
        <row r="6666">
          <cell r="A6666">
            <v>7038</v>
          </cell>
          <cell r="B6666" t="str">
            <v>S</v>
          </cell>
          <cell r="C6666" t="str">
            <v>U</v>
          </cell>
          <cell r="D6666" t="str">
            <v>B</v>
          </cell>
          <cell r="E6666" t="str">
            <v xml:space="preserve">Medan                                   </v>
          </cell>
          <cell r="F6666" t="str">
            <v xml:space="preserve">B -- Medan                                        </v>
          </cell>
        </row>
        <row r="6667">
          <cell r="A6667">
            <v>5218</v>
          </cell>
          <cell r="B6667" t="str">
            <v>S</v>
          </cell>
          <cell r="C6667" t="str">
            <v>U</v>
          </cell>
          <cell r="D6667" t="str">
            <v>N</v>
          </cell>
          <cell r="E6667" t="str">
            <v xml:space="preserve">Manado                                  </v>
          </cell>
          <cell r="F6667" t="str">
            <v xml:space="preserve">N -- Manado                                       </v>
          </cell>
        </row>
        <row r="6668">
          <cell r="A6668">
            <v>3813</v>
          </cell>
          <cell r="B6668" t="str">
            <v>S</v>
          </cell>
          <cell r="C6668" t="str">
            <v>U</v>
          </cell>
          <cell r="D6668" t="str">
            <v>P</v>
          </cell>
          <cell r="E6668" t="str">
            <v xml:space="preserve">Makassar                                </v>
          </cell>
          <cell r="F6668" t="str">
            <v xml:space="preserve">P -- Makassar                                     </v>
          </cell>
        </row>
        <row r="6669">
          <cell r="A6669">
            <v>7906</v>
          </cell>
          <cell r="B6669" t="str">
            <v>S</v>
          </cell>
          <cell r="C6669" t="str">
            <v>U</v>
          </cell>
          <cell r="D6669" t="str">
            <v>M</v>
          </cell>
          <cell r="E6669" t="str">
            <v xml:space="preserve">Denpasar                                </v>
          </cell>
          <cell r="F6669" t="str">
            <v xml:space="preserve">M -- Denpasar                                     </v>
          </cell>
        </row>
        <row r="6670">
          <cell r="A6670">
            <v>7113</v>
          </cell>
          <cell r="B6670" t="str">
            <v>S</v>
          </cell>
          <cell r="C6670" t="str">
            <v>U</v>
          </cell>
          <cell r="D6670" t="str">
            <v>Q</v>
          </cell>
          <cell r="E6670" t="str">
            <v xml:space="preserve">KANWIL JAKARTA 3                        </v>
          </cell>
          <cell r="F6670" t="str">
            <v xml:space="preserve">Q -- KANWIL JAKARTA 3                             </v>
          </cell>
        </row>
        <row r="6671">
          <cell r="A6671">
            <v>3795</v>
          </cell>
          <cell r="B6671" t="str">
            <v>S</v>
          </cell>
          <cell r="C6671" t="str">
            <v>U</v>
          </cell>
          <cell r="D6671" t="str">
            <v>G</v>
          </cell>
          <cell r="E6671" t="str">
            <v xml:space="preserve">Semarang                                </v>
          </cell>
          <cell r="F6671" t="str">
            <v xml:space="preserve">G -- Semarang                                     </v>
          </cell>
        </row>
        <row r="6672">
          <cell r="A6672">
            <v>7604</v>
          </cell>
          <cell r="B6672" t="str">
            <v>S</v>
          </cell>
          <cell r="C6672" t="str">
            <v>U</v>
          </cell>
          <cell r="D6672" t="str">
            <v>I</v>
          </cell>
          <cell r="E6672" t="str">
            <v xml:space="preserve">DKI2                                    </v>
          </cell>
          <cell r="F6672" t="str">
            <v xml:space="preserve">I -- DKI2                                         </v>
          </cell>
        </row>
        <row r="6673">
          <cell r="A6673">
            <v>4996</v>
          </cell>
          <cell r="B6673" t="str">
            <v>S</v>
          </cell>
          <cell r="C6673" t="str">
            <v>U</v>
          </cell>
          <cell r="D6673" t="str">
            <v>P</v>
          </cell>
          <cell r="E6673" t="str">
            <v xml:space="preserve">Makassar                                </v>
          </cell>
          <cell r="F6673" t="str">
            <v xml:space="preserve">P -- Makassar                                     </v>
          </cell>
        </row>
        <row r="6674">
          <cell r="A6674">
            <v>3167</v>
          </cell>
          <cell r="B6674" t="str">
            <v>S</v>
          </cell>
          <cell r="C6674" t="str">
            <v>U</v>
          </cell>
          <cell r="D6674" t="str">
            <v>K</v>
          </cell>
          <cell r="E6674" t="str">
            <v xml:space="preserve">Surabaya                                </v>
          </cell>
          <cell r="F6674" t="str">
            <v xml:space="preserve">K -- Surabaya                                     </v>
          </cell>
        </row>
        <row r="6675">
          <cell r="A6675">
            <v>6200</v>
          </cell>
          <cell r="B6675" t="str">
            <v>S</v>
          </cell>
          <cell r="C6675" t="str">
            <v>U</v>
          </cell>
          <cell r="D6675" t="str">
            <v>R</v>
          </cell>
          <cell r="E6675" t="str">
            <v xml:space="preserve">KANWIL MALANG                           </v>
          </cell>
          <cell r="F6675" t="str">
            <v xml:space="preserve">R -- KANWIL MALANG                                </v>
          </cell>
        </row>
        <row r="6676">
          <cell r="A6676">
            <v>777</v>
          </cell>
          <cell r="B6676" t="str">
            <v>S</v>
          </cell>
          <cell r="C6676" t="str">
            <v>U</v>
          </cell>
          <cell r="D6676" t="str">
            <v>F</v>
          </cell>
          <cell r="E6676" t="str">
            <v xml:space="preserve">Bandung                                 </v>
          </cell>
          <cell r="F6676" t="str">
            <v xml:space="preserve">F -- Bandung                                      </v>
          </cell>
        </row>
        <row r="6677">
          <cell r="A6677">
            <v>7854</v>
          </cell>
          <cell r="B6677" t="str">
            <v>S</v>
          </cell>
          <cell r="C6677" t="str">
            <v>U</v>
          </cell>
          <cell r="D6677" t="str">
            <v>H</v>
          </cell>
          <cell r="E6677" t="str">
            <v xml:space="preserve">Yogyakarta                              </v>
          </cell>
          <cell r="F6677" t="str">
            <v xml:space="preserve">H -- Yogyakarta                                   </v>
          </cell>
        </row>
        <row r="6678">
          <cell r="A6678">
            <v>7484</v>
          </cell>
          <cell r="B6678" t="str">
            <v>S</v>
          </cell>
          <cell r="C6678" t="str">
            <v>U</v>
          </cell>
          <cell r="D6678" t="str">
            <v>G</v>
          </cell>
          <cell r="E6678" t="str">
            <v xml:space="preserve">Semarang                                </v>
          </cell>
          <cell r="F6678" t="str">
            <v xml:space="preserve">G -- Semarang                                     </v>
          </cell>
        </row>
        <row r="6679">
          <cell r="A6679">
            <v>5962</v>
          </cell>
          <cell r="B6679" t="str">
            <v>S</v>
          </cell>
          <cell r="C6679" t="str">
            <v>U</v>
          </cell>
          <cell r="D6679" t="str">
            <v>G</v>
          </cell>
          <cell r="E6679" t="str">
            <v xml:space="preserve">Semarang                                </v>
          </cell>
          <cell r="F6679" t="str">
            <v xml:space="preserve">G -- Semarang                                     </v>
          </cell>
        </row>
        <row r="6680">
          <cell r="A6680">
            <v>7416</v>
          </cell>
          <cell r="B6680" t="str">
            <v>S</v>
          </cell>
          <cell r="C6680" t="str">
            <v>U</v>
          </cell>
          <cell r="D6680" t="str">
            <v>K</v>
          </cell>
          <cell r="E6680" t="str">
            <v xml:space="preserve">Surabaya                                </v>
          </cell>
          <cell r="F6680" t="str">
            <v xml:space="preserve">K -- Surabaya                                     </v>
          </cell>
        </row>
        <row r="6681">
          <cell r="A6681">
            <v>6828</v>
          </cell>
          <cell r="B6681" t="str">
            <v>S</v>
          </cell>
          <cell r="C6681" t="str">
            <v>U</v>
          </cell>
          <cell r="D6681" t="str">
            <v>H</v>
          </cell>
          <cell r="E6681" t="str">
            <v xml:space="preserve">Yogyakarta                              </v>
          </cell>
          <cell r="F6681" t="str">
            <v xml:space="preserve">H -- Yogyakarta                                   </v>
          </cell>
        </row>
        <row r="6682">
          <cell r="A6682">
            <v>6574</v>
          </cell>
          <cell r="B6682" t="str">
            <v>S</v>
          </cell>
          <cell r="C6682" t="str">
            <v>U</v>
          </cell>
          <cell r="D6682" t="str">
            <v>K</v>
          </cell>
          <cell r="E6682" t="str">
            <v xml:space="preserve">Surabaya                                </v>
          </cell>
          <cell r="F6682" t="str">
            <v xml:space="preserve">K -- Surabaya                                     </v>
          </cell>
        </row>
        <row r="6683">
          <cell r="A6683">
            <v>4346</v>
          </cell>
          <cell r="B6683" t="str">
            <v>S</v>
          </cell>
          <cell r="C6683" t="str">
            <v>U</v>
          </cell>
          <cell r="D6683" t="str">
            <v>F</v>
          </cell>
          <cell r="E6683" t="str">
            <v xml:space="preserve">Bandung                                 </v>
          </cell>
          <cell r="F6683" t="str">
            <v xml:space="preserve">F -- Bandung                                      </v>
          </cell>
        </row>
        <row r="6684">
          <cell r="A6684">
            <v>6191</v>
          </cell>
          <cell r="B6684" t="str">
            <v>S</v>
          </cell>
          <cell r="C6684" t="str">
            <v>U</v>
          </cell>
          <cell r="D6684" t="str">
            <v>K</v>
          </cell>
          <cell r="E6684" t="str">
            <v xml:space="preserve">Surabaya                                </v>
          </cell>
          <cell r="F6684" t="str">
            <v xml:space="preserve">K -- Surabaya                                     </v>
          </cell>
        </row>
        <row r="6685">
          <cell r="A6685">
            <v>6857</v>
          </cell>
          <cell r="B6685" t="str">
            <v>S</v>
          </cell>
          <cell r="C6685" t="str">
            <v>U</v>
          </cell>
          <cell r="D6685" t="str">
            <v>H</v>
          </cell>
          <cell r="E6685" t="str">
            <v xml:space="preserve">Yogyakarta                              </v>
          </cell>
          <cell r="F6685" t="str">
            <v xml:space="preserve">H -- Yogyakarta                                   </v>
          </cell>
        </row>
        <row r="6686">
          <cell r="A6686">
            <v>8174</v>
          </cell>
          <cell r="B6686" t="str">
            <v>S</v>
          </cell>
          <cell r="C6686" t="str">
            <v>U</v>
          </cell>
          <cell r="D6686" t="str">
            <v>G</v>
          </cell>
          <cell r="E6686" t="str">
            <v xml:space="preserve">Semarang                                </v>
          </cell>
          <cell r="F6686" t="str">
            <v xml:space="preserve">G -- Semarang                                     </v>
          </cell>
        </row>
        <row r="6687">
          <cell r="A6687">
            <v>6440</v>
          </cell>
          <cell r="B6687" t="str">
            <v>S</v>
          </cell>
          <cell r="C6687" t="str">
            <v>U</v>
          </cell>
          <cell r="D6687" t="str">
            <v>R</v>
          </cell>
          <cell r="E6687" t="str">
            <v xml:space="preserve">KANWIL MALANG                           </v>
          </cell>
          <cell r="F6687" t="str">
            <v xml:space="preserve">R -- KANWIL MALANG                                </v>
          </cell>
        </row>
        <row r="6688">
          <cell r="A6688">
            <v>5947</v>
          </cell>
          <cell r="B6688" t="str">
            <v>S</v>
          </cell>
          <cell r="C6688" t="str">
            <v>U</v>
          </cell>
          <cell r="D6688" t="str">
            <v>G</v>
          </cell>
          <cell r="E6688" t="str">
            <v xml:space="preserve">Semarang                                </v>
          </cell>
          <cell r="F6688" t="str">
            <v xml:space="preserve">G -- Semarang                                     </v>
          </cell>
        </row>
        <row r="6689">
          <cell r="A6689">
            <v>6790</v>
          </cell>
          <cell r="B6689" t="str">
            <v>S</v>
          </cell>
          <cell r="C6689" t="str">
            <v>U</v>
          </cell>
          <cell r="D6689" t="str">
            <v>H</v>
          </cell>
          <cell r="E6689" t="str">
            <v xml:space="preserve">Yogyakarta                              </v>
          </cell>
          <cell r="F6689" t="str">
            <v xml:space="preserve">H -- Yogyakarta                                   </v>
          </cell>
        </row>
        <row r="6690">
          <cell r="A6690">
            <v>4532</v>
          </cell>
          <cell r="B6690" t="str">
            <v>S</v>
          </cell>
          <cell r="C6690" t="str">
            <v>U</v>
          </cell>
          <cell r="D6690" t="str">
            <v>L</v>
          </cell>
          <cell r="E6690" t="str">
            <v xml:space="preserve">Banjarmasin                             </v>
          </cell>
          <cell r="F6690" t="str">
            <v xml:space="preserve">L -- Banjarmasin                                  </v>
          </cell>
        </row>
        <row r="6691">
          <cell r="A6691">
            <v>7339</v>
          </cell>
          <cell r="B6691" t="str">
            <v>S</v>
          </cell>
          <cell r="C6691" t="str">
            <v>U</v>
          </cell>
          <cell r="D6691" t="str">
            <v>D</v>
          </cell>
          <cell r="E6691" t="str">
            <v xml:space="preserve">Palembang                               </v>
          </cell>
          <cell r="F6691" t="str">
            <v xml:space="preserve">D -- Palembang                                    </v>
          </cell>
        </row>
        <row r="6692">
          <cell r="A6692">
            <v>5209</v>
          </cell>
          <cell r="B6692" t="str">
            <v>S</v>
          </cell>
          <cell r="C6692" t="str">
            <v>U</v>
          </cell>
          <cell r="D6692" t="str">
            <v>N</v>
          </cell>
          <cell r="E6692" t="str">
            <v xml:space="preserve">Manado                                  </v>
          </cell>
          <cell r="F6692" t="str">
            <v xml:space="preserve">N -- Manado                                       </v>
          </cell>
        </row>
        <row r="6693">
          <cell r="A6693">
            <v>4563</v>
          </cell>
          <cell r="B6693" t="str">
            <v>S</v>
          </cell>
          <cell r="C6693" t="str">
            <v>U</v>
          </cell>
          <cell r="D6693" t="str">
            <v>L</v>
          </cell>
          <cell r="E6693" t="str">
            <v xml:space="preserve">Banjarmasin                             </v>
          </cell>
          <cell r="F6693" t="str">
            <v xml:space="preserve">L -- Banjarmasin                                  </v>
          </cell>
        </row>
        <row r="6694">
          <cell r="A6694">
            <v>4237</v>
          </cell>
          <cell r="B6694" t="str">
            <v>S</v>
          </cell>
          <cell r="C6694" t="str">
            <v>U</v>
          </cell>
          <cell r="D6694" t="str">
            <v>F</v>
          </cell>
          <cell r="E6694" t="str">
            <v xml:space="preserve">Bandung                                 </v>
          </cell>
          <cell r="F6694" t="str">
            <v xml:space="preserve">F -- Bandung                                      </v>
          </cell>
        </row>
        <row r="6695">
          <cell r="A6695">
            <v>4762</v>
          </cell>
          <cell r="B6695" t="str">
            <v>S</v>
          </cell>
          <cell r="C6695" t="str">
            <v>U</v>
          </cell>
          <cell r="D6695" t="str">
            <v>M</v>
          </cell>
          <cell r="E6695" t="str">
            <v xml:space="preserve">Denpasar                                </v>
          </cell>
          <cell r="F6695" t="str">
            <v xml:space="preserve">M -- Denpasar                                     </v>
          </cell>
        </row>
        <row r="6696">
          <cell r="A6696">
            <v>8133</v>
          </cell>
          <cell r="B6696" t="str">
            <v>S</v>
          </cell>
          <cell r="C6696" t="str">
            <v>U</v>
          </cell>
          <cell r="D6696" t="str">
            <v>O</v>
          </cell>
          <cell r="E6696" t="str">
            <v xml:space="preserve">KANWIL JAYAPURA                         </v>
          </cell>
          <cell r="F6696" t="str">
            <v xml:space="preserve">O -- KANWIL JAYAPURA                              </v>
          </cell>
        </row>
        <row r="6697">
          <cell r="A6697">
            <v>7221</v>
          </cell>
          <cell r="B6697" t="str">
            <v>S</v>
          </cell>
          <cell r="C6697" t="str">
            <v>U</v>
          </cell>
          <cell r="D6697" t="str">
            <v>N</v>
          </cell>
          <cell r="E6697" t="str">
            <v xml:space="preserve">Manado                                  </v>
          </cell>
          <cell r="F6697" t="str">
            <v xml:space="preserve">N -- Manado                                       </v>
          </cell>
        </row>
        <row r="6698">
          <cell r="A6698">
            <v>938</v>
          </cell>
          <cell r="B6698" t="str">
            <v>S</v>
          </cell>
          <cell r="C6698" t="str">
            <v>U</v>
          </cell>
          <cell r="D6698" t="str">
            <v>I</v>
          </cell>
          <cell r="E6698" t="str">
            <v xml:space="preserve">DKI2                                    </v>
          </cell>
          <cell r="F6698" t="str">
            <v xml:space="preserve">I -- DKI2                                         </v>
          </cell>
        </row>
        <row r="6699">
          <cell r="A6699">
            <v>7380</v>
          </cell>
          <cell r="B6699" t="str">
            <v>S</v>
          </cell>
          <cell r="C6699" t="str">
            <v>U</v>
          </cell>
          <cell r="D6699" t="str">
            <v>L</v>
          </cell>
          <cell r="E6699" t="str">
            <v xml:space="preserve">Banjarmasin                             </v>
          </cell>
          <cell r="F6699" t="str">
            <v xml:space="preserve">L -- Banjarmasin                                  </v>
          </cell>
        </row>
        <row r="6700">
          <cell r="A6700">
            <v>5229</v>
          </cell>
          <cell r="B6700" t="str">
            <v>S</v>
          </cell>
          <cell r="C6700" t="str">
            <v>U</v>
          </cell>
          <cell r="D6700" t="str">
            <v>N</v>
          </cell>
          <cell r="E6700" t="str">
            <v xml:space="preserve">Manado                                  </v>
          </cell>
          <cell r="F6700" t="str">
            <v xml:space="preserve">N -- Manado                                       </v>
          </cell>
        </row>
        <row r="6701">
          <cell r="A6701">
            <v>5564</v>
          </cell>
          <cell r="B6701" t="str">
            <v>S</v>
          </cell>
          <cell r="C6701" t="str">
            <v>U</v>
          </cell>
          <cell r="D6701" t="str">
            <v>C</v>
          </cell>
          <cell r="E6701" t="str">
            <v xml:space="preserve">Padang                                  </v>
          </cell>
          <cell r="F6701" t="str">
            <v xml:space="preserve">C -- Padang                                       </v>
          </cell>
        </row>
        <row r="6702">
          <cell r="A6702">
            <v>3942</v>
          </cell>
          <cell r="B6702" t="str">
            <v>S</v>
          </cell>
          <cell r="C6702" t="str">
            <v>U</v>
          </cell>
          <cell r="D6702" t="str">
            <v>B</v>
          </cell>
          <cell r="E6702" t="str">
            <v xml:space="preserve">Medan                                   </v>
          </cell>
          <cell r="F6702" t="str">
            <v xml:space="preserve">B -- Medan                                        </v>
          </cell>
        </row>
        <row r="6703">
          <cell r="A6703">
            <v>4510</v>
          </cell>
          <cell r="B6703" t="str">
            <v>S</v>
          </cell>
          <cell r="C6703" t="str">
            <v>U</v>
          </cell>
          <cell r="D6703" t="str">
            <v>L</v>
          </cell>
          <cell r="E6703" t="str">
            <v xml:space="preserve">Banjarmasin                             </v>
          </cell>
          <cell r="F6703" t="str">
            <v xml:space="preserve">L -- Banjarmasin                                  </v>
          </cell>
        </row>
        <row r="6704">
          <cell r="A6704">
            <v>7283</v>
          </cell>
          <cell r="B6704" t="str">
            <v>S</v>
          </cell>
          <cell r="C6704" t="str">
            <v>U</v>
          </cell>
          <cell r="D6704" t="str">
            <v>M</v>
          </cell>
          <cell r="E6704" t="str">
            <v xml:space="preserve">Denpasar                                </v>
          </cell>
          <cell r="F6704" t="str">
            <v xml:space="preserve">M -- Denpasar                                     </v>
          </cell>
        </row>
        <row r="6705">
          <cell r="A6705">
            <v>4659</v>
          </cell>
          <cell r="B6705" t="str">
            <v>S</v>
          </cell>
          <cell r="C6705" t="str">
            <v>U</v>
          </cell>
          <cell r="D6705" t="str">
            <v>M</v>
          </cell>
          <cell r="E6705" t="str">
            <v xml:space="preserve">Denpasar                                </v>
          </cell>
          <cell r="F6705" t="str">
            <v xml:space="preserve">M -- Denpasar                                     </v>
          </cell>
        </row>
        <row r="6706">
          <cell r="A6706">
            <v>7010</v>
          </cell>
          <cell r="B6706" t="str">
            <v>S</v>
          </cell>
          <cell r="C6706" t="str">
            <v>U</v>
          </cell>
          <cell r="D6706" t="str">
            <v>X</v>
          </cell>
          <cell r="E6706" t="str">
            <v xml:space="preserve">KANWIL PEKANBARU                        </v>
          </cell>
          <cell r="F6706" t="str">
            <v xml:space="preserve">X -- KANWIL PEKANBARU                             </v>
          </cell>
        </row>
        <row r="6707">
          <cell r="A6707">
            <v>5914</v>
          </cell>
          <cell r="B6707" t="str">
            <v>S</v>
          </cell>
          <cell r="C6707" t="str">
            <v>U</v>
          </cell>
          <cell r="D6707" t="str">
            <v>G</v>
          </cell>
          <cell r="E6707" t="str">
            <v xml:space="preserve">Semarang                                </v>
          </cell>
          <cell r="F6707" t="str">
            <v xml:space="preserve">G -- Semarang                                     </v>
          </cell>
        </row>
        <row r="6708">
          <cell r="A6708">
            <v>7136</v>
          </cell>
          <cell r="B6708" t="str">
            <v>S</v>
          </cell>
          <cell r="C6708" t="str">
            <v>U</v>
          </cell>
          <cell r="D6708" t="str">
            <v>P</v>
          </cell>
          <cell r="E6708" t="str">
            <v xml:space="preserve">Makassar                                </v>
          </cell>
          <cell r="F6708" t="str">
            <v xml:space="preserve">P -- Makassar                                     </v>
          </cell>
        </row>
        <row r="6709">
          <cell r="A6709">
            <v>7603</v>
          </cell>
          <cell r="B6709" t="str">
            <v>S</v>
          </cell>
          <cell r="C6709" t="str">
            <v>U</v>
          </cell>
          <cell r="D6709" t="str">
            <v>L</v>
          </cell>
          <cell r="E6709" t="str">
            <v xml:space="preserve">Banjarmasin                             </v>
          </cell>
          <cell r="F6709" t="str">
            <v xml:space="preserve">L -- Banjarmasin                                  </v>
          </cell>
        </row>
        <row r="6710">
          <cell r="A6710">
            <v>7745</v>
          </cell>
          <cell r="B6710" t="str">
            <v>S</v>
          </cell>
          <cell r="C6710" t="str">
            <v>U</v>
          </cell>
          <cell r="D6710" t="str">
            <v>P</v>
          </cell>
          <cell r="E6710" t="str">
            <v xml:space="preserve">Makassar                                </v>
          </cell>
          <cell r="F6710" t="str">
            <v xml:space="preserve">P -- Makassar                                     </v>
          </cell>
        </row>
        <row r="6711">
          <cell r="A6711">
            <v>7108</v>
          </cell>
          <cell r="B6711" t="str">
            <v>S</v>
          </cell>
          <cell r="C6711" t="str">
            <v>U</v>
          </cell>
          <cell r="D6711" t="str">
            <v>D</v>
          </cell>
          <cell r="E6711" t="str">
            <v xml:space="preserve">Palembang                               </v>
          </cell>
          <cell r="F6711" t="str">
            <v xml:space="preserve">D -- Palembang                                    </v>
          </cell>
        </row>
        <row r="6712">
          <cell r="A6712">
            <v>5553</v>
          </cell>
          <cell r="B6712" t="str">
            <v>S</v>
          </cell>
          <cell r="C6712" t="str">
            <v>U</v>
          </cell>
          <cell r="D6712" t="str">
            <v>C</v>
          </cell>
          <cell r="E6712" t="str">
            <v xml:space="preserve">Padang                                  </v>
          </cell>
          <cell r="F6712" t="str">
            <v xml:space="preserve">C -- Padang                                       </v>
          </cell>
        </row>
        <row r="6713">
          <cell r="A6713">
            <v>3614</v>
          </cell>
          <cell r="B6713" t="str">
            <v>S</v>
          </cell>
          <cell r="C6713" t="str">
            <v>U</v>
          </cell>
          <cell r="D6713" t="str">
            <v>L</v>
          </cell>
          <cell r="E6713" t="str">
            <v xml:space="preserve">Banjarmasin                             </v>
          </cell>
          <cell r="F6713" t="str">
            <v xml:space="preserve">L -- Banjarmasin                                  </v>
          </cell>
        </row>
        <row r="6714">
          <cell r="A6714">
            <v>4918</v>
          </cell>
          <cell r="B6714" t="str">
            <v>S</v>
          </cell>
          <cell r="C6714" t="str">
            <v>U</v>
          </cell>
          <cell r="D6714" t="str">
            <v>O</v>
          </cell>
          <cell r="E6714" t="str">
            <v xml:space="preserve">KANWIL JAYAPURA                         </v>
          </cell>
          <cell r="F6714" t="str">
            <v xml:space="preserve">O -- KANWIL JAYAPURA                              </v>
          </cell>
        </row>
        <row r="6715">
          <cell r="A6715">
            <v>5343</v>
          </cell>
          <cell r="B6715" t="str">
            <v>S</v>
          </cell>
          <cell r="C6715" t="str">
            <v>U</v>
          </cell>
          <cell r="D6715" t="str">
            <v>B</v>
          </cell>
          <cell r="E6715" t="str">
            <v xml:space="preserve">Medan                                   </v>
          </cell>
          <cell r="F6715" t="str">
            <v xml:space="preserve">B -- Medan                                        </v>
          </cell>
        </row>
        <row r="6716">
          <cell r="A6716">
            <v>4903</v>
          </cell>
          <cell r="B6716" t="str">
            <v>S</v>
          </cell>
          <cell r="C6716" t="str">
            <v>U</v>
          </cell>
          <cell r="D6716" t="str">
            <v>P</v>
          </cell>
          <cell r="E6716" t="str">
            <v xml:space="preserve">Makassar                                </v>
          </cell>
          <cell r="F6716" t="str">
            <v xml:space="preserve">P -- Makassar                                     </v>
          </cell>
        </row>
        <row r="6717">
          <cell r="A6717">
            <v>4904</v>
          </cell>
          <cell r="B6717" t="str">
            <v>S</v>
          </cell>
          <cell r="C6717" t="str">
            <v>U</v>
          </cell>
          <cell r="D6717" t="str">
            <v>P</v>
          </cell>
          <cell r="E6717" t="str">
            <v xml:space="preserve">Makassar                                </v>
          </cell>
          <cell r="F6717" t="str">
            <v xml:space="preserve">P -- Makassar                                     </v>
          </cell>
        </row>
        <row r="6718">
          <cell r="A6718">
            <v>4783</v>
          </cell>
          <cell r="B6718" t="str">
            <v>S</v>
          </cell>
          <cell r="C6718" t="str">
            <v>U</v>
          </cell>
          <cell r="D6718" t="str">
            <v>M</v>
          </cell>
          <cell r="E6718" t="str">
            <v xml:space="preserve">Denpasar                                </v>
          </cell>
          <cell r="F6718" t="str">
            <v xml:space="preserve">M -- Denpasar                                     </v>
          </cell>
        </row>
        <row r="6719">
          <cell r="A6719">
            <v>7320</v>
          </cell>
          <cell r="B6719" t="str">
            <v>S</v>
          </cell>
          <cell r="C6719" t="str">
            <v>U</v>
          </cell>
          <cell r="D6719" t="str">
            <v>E</v>
          </cell>
          <cell r="E6719" t="str">
            <v xml:space="preserve">DKI                                     </v>
          </cell>
          <cell r="F6719" t="str">
            <v xml:space="preserve">E -- DKI                                          </v>
          </cell>
        </row>
        <row r="6720">
          <cell r="A6720">
            <v>4981</v>
          </cell>
          <cell r="B6720" t="str">
            <v>S</v>
          </cell>
          <cell r="C6720" t="str">
            <v>U</v>
          </cell>
          <cell r="D6720" t="str">
            <v>O</v>
          </cell>
          <cell r="E6720" t="str">
            <v xml:space="preserve">KANWIL JAYAPURA                         </v>
          </cell>
          <cell r="F6720" t="str">
            <v xml:space="preserve">O -- KANWIL JAYAPURA                              </v>
          </cell>
        </row>
        <row r="6721">
          <cell r="A6721">
            <v>7194</v>
          </cell>
          <cell r="B6721" t="str">
            <v>S</v>
          </cell>
          <cell r="C6721" t="str">
            <v>U</v>
          </cell>
          <cell r="D6721" t="str">
            <v>Q</v>
          </cell>
          <cell r="E6721" t="str">
            <v xml:space="preserve">KANWIL JAKARTA 3                        </v>
          </cell>
          <cell r="F6721" t="str">
            <v xml:space="preserve">Q -- KANWIL JAKARTA 3                             </v>
          </cell>
        </row>
        <row r="6722">
          <cell r="A6722">
            <v>4905</v>
          </cell>
          <cell r="B6722" t="str">
            <v>S</v>
          </cell>
          <cell r="C6722" t="str">
            <v>U</v>
          </cell>
          <cell r="D6722" t="str">
            <v>P</v>
          </cell>
          <cell r="E6722" t="str">
            <v xml:space="preserve">Makassar                                </v>
          </cell>
          <cell r="F6722" t="str">
            <v xml:space="preserve">P -- Makassar                                     </v>
          </cell>
        </row>
        <row r="6723">
          <cell r="A6723">
            <v>5052</v>
          </cell>
          <cell r="B6723" t="str">
            <v>S</v>
          </cell>
          <cell r="C6723" t="str">
            <v>U</v>
          </cell>
          <cell r="D6723" t="str">
            <v>P</v>
          </cell>
          <cell r="E6723" t="str">
            <v xml:space="preserve">Makassar                                </v>
          </cell>
          <cell r="F6723" t="str">
            <v xml:space="preserve">P -- Makassar                                     </v>
          </cell>
        </row>
        <row r="6724">
          <cell r="A6724">
            <v>5260</v>
          </cell>
          <cell r="B6724" t="str">
            <v>S</v>
          </cell>
          <cell r="C6724" t="str">
            <v>U</v>
          </cell>
          <cell r="D6724" t="str">
            <v>B</v>
          </cell>
          <cell r="E6724" t="str">
            <v xml:space="preserve">Medan                                   </v>
          </cell>
          <cell r="F6724" t="str">
            <v xml:space="preserve">B -- Medan                                        </v>
          </cell>
        </row>
        <row r="6725">
          <cell r="A6725">
            <v>7978</v>
          </cell>
          <cell r="B6725" t="str">
            <v>S</v>
          </cell>
          <cell r="C6725" t="str">
            <v>U</v>
          </cell>
          <cell r="D6725" t="str">
            <v>X</v>
          </cell>
          <cell r="E6725" t="str">
            <v xml:space="preserve">KANWIL PEKANBARU                        </v>
          </cell>
          <cell r="F6725" t="str">
            <v xml:space="preserve">X -- KANWIL PEKANBARU                             </v>
          </cell>
        </row>
        <row r="6726">
          <cell r="A6726">
            <v>4882</v>
          </cell>
          <cell r="B6726" t="str">
            <v>S</v>
          </cell>
          <cell r="C6726" t="str">
            <v>U</v>
          </cell>
          <cell r="D6726" t="str">
            <v>P</v>
          </cell>
          <cell r="E6726" t="str">
            <v xml:space="preserve">Makassar                                </v>
          </cell>
          <cell r="F6726" t="str">
            <v xml:space="preserve">P -- Makassar                                     </v>
          </cell>
        </row>
        <row r="6727">
          <cell r="A6727">
            <v>4883</v>
          </cell>
          <cell r="B6727" t="str">
            <v>S</v>
          </cell>
          <cell r="C6727" t="str">
            <v>U</v>
          </cell>
          <cell r="D6727" t="str">
            <v>P</v>
          </cell>
          <cell r="E6727" t="str">
            <v xml:space="preserve">Makassar                                </v>
          </cell>
          <cell r="F6727" t="str">
            <v xml:space="preserve">P -- Makassar                                     </v>
          </cell>
        </row>
        <row r="6728">
          <cell r="A6728">
            <v>4728</v>
          </cell>
          <cell r="B6728" t="str">
            <v>S</v>
          </cell>
          <cell r="C6728" t="str">
            <v>U</v>
          </cell>
          <cell r="D6728" t="str">
            <v>M</v>
          </cell>
          <cell r="E6728" t="str">
            <v xml:space="preserve">Denpasar                                </v>
          </cell>
          <cell r="F6728" t="str">
            <v xml:space="preserve">M -- Denpasar                                     </v>
          </cell>
        </row>
        <row r="6729">
          <cell r="A6729">
            <v>7134</v>
          </cell>
          <cell r="B6729" t="str">
            <v>S</v>
          </cell>
          <cell r="C6729" t="str">
            <v>U</v>
          </cell>
          <cell r="D6729" t="str">
            <v>P</v>
          </cell>
          <cell r="E6729" t="str">
            <v xml:space="preserve">Makassar                                </v>
          </cell>
          <cell r="F6729" t="str">
            <v xml:space="preserve">P -- Makassar                                     </v>
          </cell>
        </row>
        <row r="6730">
          <cell r="A6730">
            <v>4076</v>
          </cell>
          <cell r="B6730" t="str">
            <v>S</v>
          </cell>
          <cell r="C6730" t="str">
            <v>U</v>
          </cell>
          <cell r="D6730" t="str">
            <v>F</v>
          </cell>
          <cell r="E6730" t="str">
            <v xml:space="preserve">Bandung                                 </v>
          </cell>
          <cell r="F6730" t="str">
            <v xml:space="preserve">F -- Bandung                                      </v>
          </cell>
        </row>
        <row r="6731">
          <cell r="A6731">
            <v>3158</v>
          </cell>
          <cell r="B6731" t="str">
            <v>S</v>
          </cell>
          <cell r="C6731" t="str">
            <v>U</v>
          </cell>
          <cell r="D6731" t="str">
            <v>K</v>
          </cell>
          <cell r="E6731" t="str">
            <v xml:space="preserve">Surabaya                                </v>
          </cell>
          <cell r="F6731" t="str">
            <v xml:space="preserve">K -- Surabaya                                     </v>
          </cell>
        </row>
        <row r="6732">
          <cell r="A6732">
            <v>7746</v>
          </cell>
          <cell r="B6732" t="str">
            <v>S</v>
          </cell>
          <cell r="C6732" t="str">
            <v>U</v>
          </cell>
          <cell r="D6732" t="str">
            <v>R</v>
          </cell>
          <cell r="E6732" t="str">
            <v xml:space="preserve">KANWIL MALANG                           </v>
          </cell>
          <cell r="F6732" t="str">
            <v xml:space="preserve">R -- KANWIL MALANG                                </v>
          </cell>
        </row>
        <row r="6733">
          <cell r="A6733">
            <v>6228</v>
          </cell>
          <cell r="B6733" t="str">
            <v>S</v>
          </cell>
          <cell r="C6733" t="str">
            <v>U</v>
          </cell>
          <cell r="D6733" t="str">
            <v>R</v>
          </cell>
          <cell r="E6733" t="str">
            <v xml:space="preserve">KANWIL MALANG                           </v>
          </cell>
          <cell r="F6733" t="str">
            <v xml:space="preserve">R -- KANWIL MALANG                                </v>
          </cell>
        </row>
        <row r="6734">
          <cell r="A6734">
            <v>4395</v>
          </cell>
          <cell r="B6734" t="str">
            <v>S</v>
          </cell>
          <cell r="C6734" t="str">
            <v>U</v>
          </cell>
          <cell r="D6734" t="str">
            <v>F</v>
          </cell>
          <cell r="E6734" t="str">
            <v xml:space="preserve">Bandung                                 </v>
          </cell>
          <cell r="F6734" t="str">
            <v xml:space="preserve">F -- Bandung                                      </v>
          </cell>
        </row>
        <row r="6735">
          <cell r="A6735">
            <v>5512</v>
          </cell>
          <cell r="B6735" t="str">
            <v>S</v>
          </cell>
          <cell r="C6735" t="str">
            <v>U</v>
          </cell>
          <cell r="D6735" t="str">
            <v>X</v>
          </cell>
          <cell r="E6735" t="str">
            <v xml:space="preserve">KANWIL PEKANBARU                        </v>
          </cell>
          <cell r="F6735" t="str">
            <v xml:space="preserve">X -- KANWIL PEKANBARU                             </v>
          </cell>
        </row>
        <row r="6736">
          <cell r="A6736">
            <v>6164</v>
          </cell>
          <cell r="B6736" t="str">
            <v>S</v>
          </cell>
          <cell r="C6736" t="str">
            <v>U</v>
          </cell>
          <cell r="D6736" t="str">
            <v>R</v>
          </cell>
          <cell r="E6736" t="str">
            <v xml:space="preserve">KANWIL MALANG                           </v>
          </cell>
          <cell r="F6736" t="str">
            <v xml:space="preserve">R -- KANWIL MALANG                                </v>
          </cell>
        </row>
        <row r="6737">
          <cell r="A6737">
            <v>6887</v>
          </cell>
          <cell r="B6737" t="str">
            <v>S</v>
          </cell>
          <cell r="C6737" t="str">
            <v>U</v>
          </cell>
          <cell r="D6737" t="str">
            <v>H</v>
          </cell>
          <cell r="E6737" t="str">
            <v xml:space="preserve">Yogyakarta                              </v>
          </cell>
          <cell r="F6737" t="str">
            <v xml:space="preserve">H -- Yogyakarta                                   </v>
          </cell>
        </row>
        <row r="6738">
          <cell r="A6738">
            <v>7789</v>
          </cell>
          <cell r="B6738" t="str">
            <v>S</v>
          </cell>
          <cell r="C6738" t="str">
            <v>U</v>
          </cell>
          <cell r="D6738" t="str">
            <v>L</v>
          </cell>
          <cell r="E6738" t="str">
            <v xml:space="preserve">Banjarmasin                             </v>
          </cell>
          <cell r="F6738" t="str">
            <v xml:space="preserve">L -- Banjarmasin                                  </v>
          </cell>
        </row>
        <row r="6739">
          <cell r="A6739">
            <v>3980</v>
          </cell>
          <cell r="B6739" t="str">
            <v>S</v>
          </cell>
          <cell r="C6739" t="str">
            <v>U</v>
          </cell>
          <cell r="D6739" t="str">
            <v>B</v>
          </cell>
          <cell r="E6739" t="str">
            <v xml:space="preserve">Medan                                   </v>
          </cell>
          <cell r="F6739" t="str">
            <v xml:space="preserve">B -- Medan                                        </v>
          </cell>
        </row>
        <row r="6740">
          <cell r="A6740">
            <v>5540</v>
          </cell>
          <cell r="B6740" t="str">
            <v>S</v>
          </cell>
          <cell r="C6740" t="str">
            <v>U</v>
          </cell>
          <cell r="D6740" t="str">
            <v>C</v>
          </cell>
          <cell r="E6740" t="str">
            <v xml:space="preserve">Padang                                  </v>
          </cell>
          <cell r="F6740" t="str">
            <v xml:space="preserve">C -- Padang                                       </v>
          </cell>
        </row>
        <row r="6741">
          <cell r="A6741">
            <v>7325</v>
          </cell>
          <cell r="B6741" t="str">
            <v>S</v>
          </cell>
          <cell r="C6741" t="str">
            <v>U</v>
          </cell>
          <cell r="D6741" t="str">
            <v>B</v>
          </cell>
          <cell r="E6741" t="str">
            <v xml:space="preserve">Medan                                   </v>
          </cell>
          <cell r="F6741" t="str">
            <v xml:space="preserve">B -- Medan                                        </v>
          </cell>
        </row>
        <row r="6742">
          <cell r="A6742">
            <v>3757</v>
          </cell>
          <cell r="B6742" t="str">
            <v>S</v>
          </cell>
          <cell r="C6742" t="str">
            <v>U</v>
          </cell>
          <cell r="D6742" t="str">
            <v>R</v>
          </cell>
          <cell r="E6742" t="str">
            <v xml:space="preserve">KANWIL MALANG                           </v>
          </cell>
          <cell r="F6742" t="str">
            <v xml:space="preserve">R -- KANWIL MALANG                                </v>
          </cell>
        </row>
        <row r="6743">
          <cell r="A6743">
            <v>7461</v>
          </cell>
          <cell r="B6743" t="str">
            <v>S</v>
          </cell>
          <cell r="C6743" t="str">
            <v>U</v>
          </cell>
          <cell r="D6743" t="str">
            <v>D</v>
          </cell>
          <cell r="E6743" t="str">
            <v xml:space="preserve">Palembang                               </v>
          </cell>
          <cell r="F6743" t="str">
            <v xml:space="preserve">D -- Palembang                                    </v>
          </cell>
        </row>
        <row r="6744">
          <cell r="A6744">
            <v>3542</v>
          </cell>
          <cell r="B6744" t="str">
            <v>S</v>
          </cell>
          <cell r="C6744" t="str">
            <v>U</v>
          </cell>
          <cell r="D6744" t="str">
            <v>X</v>
          </cell>
          <cell r="E6744" t="str">
            <v xml:space="preserve">KANWIL PEKANBARU                        </v>
          </cell>
          <cell r="F6744" t="str">
            <v xml:space="preserve">X -- KANWIL PEKANBARU                             </v>
          </cell>
        </row>
        <row r="6745">
          <cell r="A6745">
            <v>5731</v>
          </cell>
          <cell r="B6745" t="str">
            <v>S</v>
          </cell>
          <cell r="C6745" t="str">
            <v>U</v>
          </cell>
          <cell r="D6745" t="str">
            <v>D</v>
          </cell>
          <cell r="E6745" t="str">
            <v xml:space="preserve">Palembang                               </v>
          </cell>
          <cell r="F6745" t="str">
            <v xml:space="preserve">D -- Palembang                                    </v>
          </cell>
        </row>
        <row r="6746">
          <cell r="A6746">
            <v>5645</v>
          </cell>
          <cell r="B6746" t="str">
            <v>S</v>
          </cell>
          <cell r="C6746" t="str">
            <v>U</v>
          </cell>
          <cell r="D6746" t="str">
            <v>D</v>
          </cell>
          <cell r="E6746" t="str">
            <v xml:space="preserve">Palembang                               </v>
          </cell>
          <cell r="F6746" t="str">
            <v xml:space="preserve">D -- Palembang                                    </v>
          </cell>
        </row>
        <row r="6747">
          <cell r="A6747">
            <v>3365</v>
          </cell>
          <cell r="B6747" t="str">
            <v>S</v>
          </cell>
          <cell r="C6747" t="str">
            <v>U</v>
          </cell>
          <cell r="D6747" t="str">
            <v>X</v>
          </cell>
          <cell r="E6747" t="str">
            <v xml:space="preserve">KANWIL PEKANBARU                        </v>
          </cell>
          <cell r="F6747" t="str">
            <v xml:space="preserve">X -- KANWIL PEKANBARU                             </v>
          </cell>
        </row>
        <row r="6748">
          <cell r="A6748">
            <v>7901</v>
          </cell>
          <cell r="B6748" t="str">
            <v>S</v>
          </cell>
          <cell r="C6748" t="str">
            <v>U</v>
          </cell>
          <cell r="D6748" t="str">
            <v>L</v>
          </cell>
          <cell r="E6748" t="str">
            <v xml:space="preserve">Banjarmasin                             </v>
          </cell>
          <cell r="F6748" t="str">
            <v xml:space="preserve">L -- Banjarmasin                                  </v>
          </cell>
        </row>
        <row r="6749">
          <cell r="A6749">
            <v>5402</v>
          </cell>
          <cell r="B6749" t="str">
            <v>S</v>
          </cell>
          <cell r="C6749" t="str">
            <v>U</v>
          </cell>
          <cell r="D6749" t="str">
            <v>B</v>
          </cell>
          <cell r="E6749" t="str">
            <v xml:space="preserve">Medan                                   </v>
          </cell>
          <cell r="F6749" t="str">
            <v xml:space="preserve">B -- Medan                                        </v>
          </cell>
        </row>
        <row r="6750">
          <cell r="A6750">
            <v>5848</v>
          </cell>
          <cell r="B6750" t="str">
            <v>S</v>
          </cell>
          <cell r="C6750" t="str">
            <v>U</v>
          </cell>
          <cell r="D6750" t="str">
            <v>G</v>
          </cell>
          <cell r="E6750" t="str">
            <v xml:space="preserve">Semarang                                </v>
          </cell>
          <cell r="F6750" t="str">
            <v xml:space="preserve">G -- Semarang                                     </v>
          </cell>
        </row>
        <row r="6751">
          <cell r="A6751">
            <v>7984</v>
          </cell>
          <cell r="B6751" t="str">
            <v>S</v>
          </cell>
          <cell r="C6751" t="str">
            <v>U</v>
          </cell>
          <cell r="D6751" t="str">
            <v>K</v>
          </cell>
          <cell r="E6751" t="str">
            <v xml:space="preserve">Surabaya                                </v>
          </cell>
          <cell r="F6751" t="str">
            <v xml:space="preserve">K -- Surabaya                                     </v>
          </cell>
        </row>
        <row r="6752">
          <cell r="A6752">
            <v>957</v>
          </cell>
          <cell r="B6752" t="str">
            <v>S</v>
          </cell>
          <cell r="C6752" t="str">
            <v>U</v>
          </cell>
          <cell r="D6752" t="str">
            <v>Q</v>
          </cell>
          <cell r="E6752" t="str">
            <v xml:space="preserve">KANWIL JAKARTA 3                        </v>
          </cell>
          <cell r="F6752" t="str">
            <v xml:space="preserve">Q -- KANWIL JAKARTA 3                             </v>
          </cell>
        </row>
        <row r="6753">
          <cell r="A6753">
            <v>5732</v>
          </cell>
          <cell r="B6753" t="str">
            <v>S</v>
          </cell>
          <cell r="C6753" t="str">
            <v>U</v>
          </cell>
          <cell r="D6753" t="str">
            <v>D</v>
          </cell>
          <cell r="E6753" t="str">
            <v xml:space="preserve">Palembang                               </v>
          </cell>
          <cell r="F6753" t="str">
            <v xml:space="preserve">D -- Palembang                                    </v>
          </cell>
        </row>
        <row r="6754">
          <cell r="A6754">
            <v>5541</v>
          </cell>
          <cell r="B6754" t="str">
            <v>S</v>
          </cell>
          <cell r="C6754" t="str">
            <v>U</v>
          </cell>
          <cell r="D6754" t="str">
            <v>C</v>
          </cell>
          <cell r="E6754" t="str">
            <v xml:space="preserve">Padang                                  </v>
          </cell>
          <cell r="F6754" t="str">
            <v xml:space="preserve">C -- Padang                                       </v>
          </cell>
        </row>
        <row r="6755">
          <cell r="A6755">
            <v>7115</v>
          </cell>
          <cell r="B6755" t="str">
            <v>S</v>
          </cell>
          <cell r="C6755" t="str">
            <v>U</v>
          </cell>
          <cell r="D6755" t="str">
            <v>L</v>
          </cell>
          <cell r="E6755" t="str">
            <v xml:space="preserve">Banjarmasin                             </v>
          </cell>
          <cell r="F6755" t="str">
            <v xml:space="preserve">L -- Banjarmasin                                  </v>
          </cell>
        </row>
        <row r="6756">
          <cell r="A6756">
            <v>6229</v>
          </cell>
          <cell r="B6756" t="str">
            <v>S</v>
          </cell>
          <cell r="C6756" t="str">
            <v>U</v>
          </cell>
          <cell r="D6756" t="str">
            <v>R</v>
          </cell>
          <cell r="E6756" t="str">
            <v xml:space="preserve">KANWIL MALANG                           </v>
          </cell>
          <cell r="F6756" t="str">
            <v xml:space="preserve">R -- KANWIL MALANG                                </v>
          </cell>
        </row>
        <row r="6757">
          <cell r="A6757">
            <v>5695</v>
          </cell>
          <cell r="B6757" t="str">
            <v>S</v>
          </cell>
          <cell r="C6757" t="str">
            <v>U</v>
          </cell>
          <cell r="D6757" t="str">
            <v>J</v>
          </cell>
          <cell r="E6757" t="str">
            <v xml:space="preserve">KANWIL BANDAR LAMPUNG                   </v>
          </cell>
          <cell r="F6757" t="str">
            <v xml:space="preserve">J -- KANWIL BANDAR LAMPUNG                        </v>
          </cell>
        </row>
        <row r="6758">
          <cell r="A6758">
            <v>4595</v>
          </cell>
          <cell r="B6758" t="str">
            <v>S</v>
          </cell>
          <cell r="C6758" t="str">
            <v>U</v>
          </cell>
          <cell r="D6758" t="str">
            <v>L</v>
          </cell>
          <cell r="E6758" t="str">
            <v xml:space="preserve">Banjarmasin                             </v>
          </cell>
          <cell r="F6758" t="str">
            <v xml:space="preserve">L -- Banjarmasin                                  </v>
          </cell>
        </row>
        <row r="6759">
          <cell r="A6759">
            <v>7036</v>
          </cell>
          <cell r="B6759" t="str">
            <v>S</v>
          </cell>
          <cell r="C6759" t="str">
            <v>U</v>
          </cell>
          <cell r="D6759" t="str">
            <v>B</v>
          </cell>
          <cell r="E6759" t="str">
            <v xml:space="preserve">Medan                                   </v>
          </cell>
          <cell r="F6759" t="str">
            <v xml:space="preserve">B -- Medan                                        </v>
          </cell>
        </row>
        <row r="6760">
          <cell r="A6760">
            <v>5646</v>
          </cell>
          <cell r="B6760" t="str">
            <v>S</v>
          </cell>
          <cell r="C6760" t="str">
            <v>U</v>
          </cell>
          <cell r="D6760" t="str">
            <v>D</v>
          </cell>
          <cell r="E6760" t="str">
            <v xml:space="preserve">Palembang                               </v>
          </cell>
          <cell r="F6760" t="str">
            <v xml:space="preserve">D -- Palembang                                    </v>
          </cell>
        </row>
        <row r="6761">
          <cell r="A6761">
            <v>3815</v>
          </cell>
          <cell r="B6761" t="str">
            <v>S</v>
          </cell>
          <cell r="C6761" t="str">
            <v>U</v>
          </cell>
          <cell r="D6761" t="str">
            <v>P</v>
          </cell>
          <cell r="E6761" t="str">
            <v xml:space="preserve">Makassar                                </v>
          </cell>
          <cell r="F6761" t="str">
            <v xml:space="preserve">P -- Makassar                                     </v>
          </cell>
        </row>
        <row r="6762">
          <cell r="A6762">
            <v>979</v>
          </cell>
          <cell r="B6762" t="str">
            <v>S</v>
          </cell>
          <cell r="C6762" t="str">
            <v>U</v>
          </cell>
          <cell r="D6762" t="str">
            <v>G</v>
          </cell>
          <cell r="E6762" t="str">
            <v xml:space="preserve">Semarang                                </v>
          </cell>
          <cell r="F6762" t="str">
            <v xml:space="preserve">G -- Semarang                                     </v>
          </cell>
        </row>
        <row r="6763">
          <cell r="A6763">
            <v>4692</v>
          </cell>
          <cell r="B6763" t="str">
            <v>S</v>
          </cell>
          <cell r="C6763" t="str">
            <v>U</v>
          </cell>
          <cell r="D6763" t="str">
            <v>M</v>
          </cell>
          <cell r="E6763" t="str">
            <v xml:space="preserve">Denpasar                                </v>
          </cell>
          <cell r="F6763" t="str">
            <v xml:space="preserve">M -- Denpasar                                     </v>
          </cell>
        </row>
        <row r="6764">
          <cell r="A6764">
            <v>8121</v>
          </cell>
          <cell r="B6764" t="str">
            <v>S</v>
          </cell>
          <cell r="C6764" t="str">
            <v>U</v>
          </cell>
          <cell r="D6764" t="str">
            <v>X</v>
          </cell>
          <cell r="E6764" t="str">
            <v xml:space="preserve">KANWIL PEKANBARU                        </v>
          </cell>
          <cell r="F6764" t="str">
            <v xml:space="preserve">X -- KANWIL PEKANBARU                             </v>
          </cell>
        </row>
        <row r="6765">
          <cell r="A6765">
            <v>4593</v>
          </cell>
          <cell r="B6765" t="str">
            <v>S</v>
          </cell>
          <cell r="C6765" t="str">
            <v>U</v>
          </cell>
          <cell r="D6765" t="str">
            <v>L</v>
          </cell>
          <cell r="E6765" t="str">
            <v xml:space="preserve">Banjarmasin                             </v>
          </cell>
          <cell r="F6765" t="str">
            <v xml:space="preserve">L -- Banjarmasin                                  </v>
          </cell>
        </row>
        <row r="6766">
          <cell r="A6766">
            <v>3380</v>
          </cell>
          <cell r="B6766" t="str">
            <v>S</v>
          </cell>
          <cell r="C6766" t="str">
            <v>U</v>
          </cell>
          <cell r="D6766" t="str">
            <v>B</v>
          </cell>
          <cell r="E6766" t="str">
            <v xml:space="preserve">Medan                                   </v>
          </cell>
          <cell r="F6766" t="str">
            <v xml:space="preserve">B -- Medan                                        </v>
          </cell>
        </row>
        <row r="6767">
          <cell r="A6767">
            <v>6797</v>
          </cell>
          <cell r="B6767" t="str">
            <v>S</v>
          </cell>
          <cell r="C6767" t="str">
            <v>U</v>
          </cell>
          <cell r="D6767" t="str">
            <v>H</v>
          </cell>
          <cell r="E6767" t="str">
            <v xml:space="preserve">Yogyakarta                              </v>
          </cell>
          <cell r="F6767" t="str">
            <v xml:space="preserve">H -- Yogyakarta                                   </v>
          </cell>
        </row>
        <row r="6768">
          <cell r="A6768">
            <v>4589</v>
          </cell>
          <cell r="B6768" t="str">
            <v>S</v>
          </cell>
          <cell r="C6768" t="str">
            <v>U</v>
          </cell>
          <cell r="D6768" t="str">
            <v>L</v>
          </cell>
          <cell r="E6768" t="str">
            <v xml:space="preserve">Banjarmasin                             </v>
          </cell>
          <cell r="F6768" t="str">
            <v xml:space="preserve">L -- Banjarmasin                                  </v>
          </cell>
        </row>
        <row r="6769">
          <cell r="A6769">
            <v>3281</v>
          </cell>
          <cell r="B6769" t="str">
            <v>S</v>
          </cell>
          <cell r="C6769" t="str">
            <v>U</v>
          </cell>
          <cell r="D6769" t="str">
            <v>X</v>
          </cell>
          <cell r="E6769" t="str">
            <v xml:space="preserve">KANWIL PEKANBARU                        </v>
          </cell>
          <cell r="F6769" t="str">
            <v xml:space="preserve">X -- KANWIL PEKANBARU                             </v>
          </cell>
        </row>
        <row r="6770">
          <cell r="A6770">
            <v>5261</v>
          </cell>
          <cell r="B6770" t="str">
            <v>S</v>
          </cell>
          <cell r="C6770" t="str">
            <v>U</v>
          </cell>
          <cell r="D6770" t="str">
            <v>B</v>
          </cell>
          <cell r="E6770" t="str">
            <v xml:space="preserve">Medan                                   </v>
          </cell>
          <cell r="F6770" t="str">
            <v xml:space="preserve">B -- Medan                                        </v>
          </cell>
        </row>
        <row r="6771">
          <cell r="A6771">
            <v>5647</v>
          </cell>
          <cell r="B6771" t="str">
            <v>S</v>
          </cell>
          <cell r="C6771" t="str">
            <v>U</v>
          </cell>
          <cell r="D6771" t="str">
            <v>D</v>
          </cell>
          <cell r="E6771" t="str">
            <v xml:space="preserve">Palembang                               </v>
          </cell>
          <cell r="F6771" t="str">
            <v xml:space="preserve">D -- Palembang                                    </v>
          </cell>
        </row>
        <row r="6772">
          <cell r="A6772">
            <v>7952</v>
          </cell>
          <cell r="B6772" t="str">
            <v>S</v>
          </cell>
          <cell r="C6772" t="str">
            <v>U</v>
          </cell>
          <cell r="D6772" t="str">
            <v>L</v>
          </cell>
          <cell r="E6772" t="str">
            <v xml:space="preserve">Banjarmasin                             </v>
          </cell>
          <cell r="F6772" t="str">
            <v xml:space="preserve">L -- Banjarmasin                                  </v>
          </cell>
        </row>
        <row r="6773">
          <cell r="A6773">
            <v>3129</v>
          </cell>
          <cell r="B6773" t="str">
            <v>S</v>
          </cell>
          <cell r="C6773" t="str">
            <v>U</v>
          </cell>
          <cell r="D6773" t="str">
            <v>R</v>
          </cell>
          <cell r="E6773" t="str">
            <v xml:space="preserve">KANWIL MALANG                           </v>
          </cell>
          <cell r="F6773" t="str">
            <v xml:space="preserve">R -- KANWIL MALANG                                </v>
          </cell>
        </row>
        <row r="6774">
          <cell r="A6774">
            <v>4919</v>
          </cell>
          <cell r="B6774" t="str">
            <v>S</v>
          </cell>
          <cell r="C6774" t="str">
            <v>U</v>
          </cell>
          <cell r="D6774" t="str">
            <v>O</v>
          </cell>
          <cell r="E6774" t="str">
            <v xml:space="preserve">KANWIL JAYAPURA                         </v>
          </cell>
          <cell r="F6774" t="str">
            <v xml:space="preserve">O -- KANWIL JAYAPURA                              </v>
          </cell>
        </row>
        <row r="6775">
          <cell r="A6775">
            <v>5738</v>
          </cell>
          <cell r="B6775" t="str">
            <v>S</v>
          </cell>
          <cell r="C6775" t="str">
            <v>U</v>
          </cell>
          <cell r="D6775" t="str">
            <v>D</v>
          </cell>
          <cell r="E6775" t="str">
            <v xml:space="preserve">Palembang                               </v>
          </cell>
          <cell r="F6775" t="str">
            <v xml:space="preserve">D -- Palembang                                    </v>
          </cell>
        </row>
        <row r="6776">
          <cell r="A6776">
            <v>5527</v>
          </cell>
          <cell r="B6776" t="str">
            <v>S</v>
          </cell>
          <cell r="C6776" t="str">
            <v>U</v>
          </cell>
          <cell r="D6776" t="str">
            <v>X</v>
          </cell>
          <cell r="E6776" t="str">
            <v xml:space="preserve">KANWIL PEKANBARU                        </v>
          </cell>
          <cell r="F6776" t="str">
            <v xml:space="preserve">X -- KANWIL PEKANBARU                             </v>
          </cell>
        </row>
        <row r="6777">
          <cell r="A6777">
            <v>7123</v>
          </cell>
          <cell r="B6777" t="str">
            <v>S</v>
          </cell>
          <cell r="C6777" t="str">
            <v>U</v>
          </cell>
          <cell r="D6777" t="str">
            <v>K</v>
          </cell>
          <cell r="E6777" t="str">
            <v xml:space="preserve">Surabaya                                </v>
          </cell>
          <cell r="F6777" t="str">
            <v xml:space="preserve">K -- Surabaya                                     </v>
          </cell>
        </row>
        <row r="6778">
          <cell r="A6778">
            <v>5310</v>
          </cell>
          <cell r="B6778" t="str">
            <v>S</v>
          </cell>
          <cell r="C6778" t="str">
            <v>U</v>
          </cell>
          <cell r="D6778" t="str">
            <v>B</v>
          </cell>
          <cell r="E6778" t="str">
            <v xml:space="preserve">Medan                                   </v>
          </cell>
          <cell r="F6778" t="str">
            <v xml:space="preserve">B -- Medan                                        </v>
          </cell>
        </row>
        <row r="6779">
          <cell r="A6779">
            <v>7928</v>
          </cell>
          <cell r="B6779" t="str">
            <v>S</v>
          </cell>
          <cell r="C6779" t="str">
            <v>U</v>
          </cell>
          <cell r="D6779" t="str">
            <v>R</v>
          </cell>
          <cell r="E6779" t="str">
            <v xml:space="preserve">KANWIL MALANG                           </v>
          </cell>
          <cell r="F6779" t="str">
            <v xml:space="preserve">R -- KANWIL MALANG                                </v>
          </cell>
        </row>
        <row r="6780">
          <cell r="A6780">
            <v>3438</v>
          </cell>
          <cell r="B6780" t="str">
            <v>S</v>
          </cell>
          <cell r="C6780" t="str">
            <v>U</v>
          </cell>
          <cell r="D6780" t="str">
            <v>L</v>
          </cell>
          <cell r="E6780" t="str">
            <v xml:space="preserve">Banjarmasin                             </v>
          </cell>
          <cell r="F6780" t="str">
            <v xml:space="preserve">L -- Banjarmasin                                  </v>
          </cell>
        </row>
        <row r="6781">
          <cell r="A6781">
            <v>4396</v>
          </cell>
          <cell r="B6781" t="str">
            <v>S</v>
          </cell>
          <cell r="C6781" t="str">
            <v>U</v>
          </cell>
          <cell r="D6781" t="str">
            <v>F</v>
          </cell>
          <cell r="E6781" t="str">
            <v xml:space="preserve">Bandung                                 </v>
          </cell>
          <cell r="F6781" t="str">
            <v xml:space="preserve">F -- Bandung                                      </v>
          </cell>
        </row>
        <row r="6782">
          <cell r="A6782">
            <v>5287</v>
          </cell>
          <cell r="B6782" t="str">
            <v>S</v>
          </cell>
          <cell r="C6782" t="str">
            <v>U</v>
          </cell>
          <cell r="D6782" t="str">
            <v>B</v>
          </cell>
          <cell r="E6782" t="str">
            <v xml:space="preserve">Medan                                   </v>
          </cell>
          <cell r="F6782" t="str">
            <v xml:space="preserve">B -- Medan                                        </v>
          </cell>
        </row>
        <row r="6783">
          <cell r="A6783">
            <v>5569</v>
          </cell>
          <cell r="B6783" t="str">
            <v>S</v>
          </cell>
          <cell r="C6783" t="str">
            <v>U</v>
          </cell>
          <cell r="D6783" t="str">
            <v>X</v>
          </cell>
          <cell r="E6783" t="str">
            <v xml:space="preserve">KANWIL PEKANBARU                        </v>
          </cell>
          <cell r="F6783" t="str">
            <v xml:space="preserve">X -- KANWIL PEKANBARU                             </v>
          </cell>
        </row>
        <row r="6784">
          <cell r="A6784">
            <v>7347</v>
          </cell>
          <cell r="B6784" t="str">
            <v>S</v>
          </cell>
          <cell r="C6784" t="str">
            <v>U</v>
          </cell>
          <cell r="D6784" t="str">
            <v>X</v>
          </cell>
          <cell r="E6784" t="str">
            <v xml:space="preserve">KANWIL PEKANBARU                        </v>
          </cell>
          <cell r="F6784" t="str">
            <v xml:space="preserve">X -- KANWIL PEKANBARU                             </v>
          </cell>
        </row>
        <row r="6785">
          <cell r="A6785">
            <v>4259</v>
          </cell>
          <cell r="B6785" t="str">
            <v>S</v>
          </cell>
          <cell r="C6785" t="str">
            <v>U</v>
          </cell>
          <cell r="D6785" t="str">
            <v>I</v>
          </cell>
          <cell r="E6785" t="str">
            <v xml:space="preserve">DKI2                                    </v>
          </cell>
          <cell r="F6785" t="str">
            <v xml:space="preserve">I -- DKI2                                         </v>
          </cell>
        </row>
        <row r="6786">
          <cell r="A6786">
            <v>4381</v>
          </cell>
          <cell r="B6786" t="str">
            <v>S</v>
          </cell>
          <cell r="C6786" t="str">
            <v>U</v>
          </cell>
          <cell r="D6786" t="str">
            <v>F</v>
          </cell>
          <cell r="E6786" t="str">
            <v xml:space="preserve">Bandung                                 </v>
          </cell>
          <cell r="F6786" t="str">
            <v xml:space="preserve">F -- Bandung                                      </v>
          </cell>
        </row>
        <row r="6787">
          <cell r="A6787">
            <v>4292</v>
          </cell>
          <cell r="B6787" t="str">
            <v>S</v>
          </cell>
          <cell r="C6787" t="str">
            <v>U</v>
          </cell>
          <cell r="D6787" t="str">
            <v>F</v>
          </cell>
          <cell r="E6787" t="str">
            <v xml:space="preserve">Bandung                                 </v>
          </cell>
          <cell r="F6787" t="str">
            <v xml:space="preserve">F -- Bandung                                      </v>
          </cell>
        </row>
        <row r="6788">
          <cell r="A6788">
            <v>6682</v>
          </cell>
          <cell r="B6788" t="str">
            <v>S</v>
          </cell>
          <cell r="C6788" t="str">
            <v>U</v>
          </cell>
          <cell r="D6788" t="str">
            <v>H</v>
          </cell>
          <cell r="E6788" t="str">
            <v xml:space="preserve">Yogyakarta                              </v>
          </cell>
          <cell r="F6788" t="str">
            <v xml:space="preserve">H -- Yogyakarta                                   </v>
          </cell>
        </row>
        <row r="6789">
          <cell r="A6789">
            <v>4347</v>
          </cell>
          <cell r="B6789" t="str">
            <v>S</v>
          </cell>
          <cell r="C6789" t="str">
            <v>U</v>
          </cell>
          <cell r="D6789" t="str">
            <v>F</v>
          </cell>
          <cell r="E6789" t="str">
            <v xml:space="preserve">Bandung                                 </v>
          </cell>
          <cell r="F6789" t="str">
            <v xml:space="preserve">F -- Bandung                                      </v>
          </cell>
        </row>
        <row r="6790">
          <cell r="A6790">
            <v>3454</v>
          </cell>
          <cell r="B6790" t="str">
            <v>S</v>
          </cell>
          <cell r="C6790" t="str">
            <v>U</v>
          </cell>
          <cell r="D6790" t="str">
            <v>F</v>
          </cell>
          <cell r="E6790" t="str">
            <v xml:space="preserve">Bandung                                 </v>
          </cell>
          <cell r="F6790" t="str">
            <v xml:space="preserve">F -- Bandung                                      </v>
          </cell>
        </row>
        <row r="6791">
          <cell r="A6791">
            <v>4397</v>
          </cell>
          <cell r="B6791" t="str">
            <v>S</v>
          </cell>
          <cell r="C6791" t="str">
            <v>U</v>
          </cell>
          <cell r="D6791" t="str">
            <v>F</v>
          </cell>
          <cell r="E6791" t="str">
            <v xml:space="preserve">Bandung                                 </v>
          </cell>
          <cell r="F6791" t="str">
            <v xml:space="preserve">F -- Bandung                                      </v>
          </cell>
        </row>
        <row r="6792">
          <cell r="A6792">
            <v>4398</v>
          </cell>
          <cell r="B6792" t="str">
            <v>S</v>
          </cell>
          <cell r="C6792" t="str">
            <v>U</v>
          </cell>
          <cell r="D6792" t="str">
            <v>F</v>
          </cell>
          <cell r="E6792" t="str">
            <v xml:space="preserve">Bandung                                 </v>
          </cell>
          <cell r="F6792" t="str">
            <v xml:space="preserve">F -- Bandung                                      </v>
          </cell>
        </row>
        <row r="6793">
          <cell r="A6793">
            <v>4970</v>
          </cell>
          <cell r="B6793" t="str">
            <v>S</v>
          </cell>
          <cell r="C6793" t="str">
            <v>U</v>
          </cell>
          <cell r="D6793" t="str">
            <v>P</v>
          </cell>
          <cell r="E6793" t="str">
            <v xml:space="preserve">Makassar                                </v>
          </cell>
          <cell r="F6793" t="str">
            <v xml:space="preserve">P -- Makassar                                     </v>
          </cell>
        </row>
        <row r="6794">
          <cell r="A6794">
            <v>5064</v>
          </cell>
          <cell r="B6794" t="str">
            <v>S</v>
          </cell>
          <cell r="C6794" t="str">
            <v>U</v>
          </cell>
          <cell r="D6794" t="str">
            <v>P</v>
          </cell>
          <cell r="E6794" t="str">
            <v xml:space="preserve">Makassar                                </v>
          </cell>
          <cell r="F6794" t="str">
            <v xml:space="preserve">P -- Makassar                                     </v>
          </cell>
        </row>
        <row r="6795">
          <cell r="A6795">
            <v>5131</v>
          </cell>
          <cell r="B6795" t="str">
            <v>S</v>
          </cell>
          <cell r="C6795" t="str">
            <v>U</v>
          </cell>
          <cell r="D6795" t="str">
            <v>N</v>
          </cell>
          <cell r="E6795" t="str">
            <v xml:space="preserve">Manado                                  </v>
          </cell>
          <cell r="F6795" t="str">
            <v xml:space="preserve">N -- Manado                                       </v>
          </cell>
        </row>
        <row r="6796">
          <cell r="A6796">
            <v>5615</v>
          </cell>
          <cell r="B6796" t="str">
            <v>S</v>
          </cell>
          <cell r="C6796" t="str">
            <v>U</v>
          </cell>
          <cell r="D6796" t="str">
            <v>J</v>
          </cell>
          <cell r="E6796" t="str">
            <v xml:space="preserve">KANWIL BANDAR LAMPUNG                   </v>
          </cell>
          <cell r="F6796" t="str">
            <v xml:space="preserve">J -- KANWIL BANDAR LAMPUNG                        </v>
          </cell>
        </row>
        <row r="6797">
          <cell r="A6797">
            <v>8147</v>
          </cell>
          <cell r="B6797" t="str">
            <v>S</v>
          </cell>
          <cell r="C6797" t="str">
            <v>U</v>
          </cell>
          <cell r="D6797" t="str">
            <v>N</v>
          </cell>
          <cell r="E6797" t="str">
            <v xml:space="preserve">Manado                                  </v>
          </cell>
          <cell r="F6797" t="str">
            <v xml:space="preserve">N -- Manado                                       </v>
          </cell>
        </row>
        <row r="6798">
          <cell r="A6798">
            <v>4954</v>
          </cell>
          <cell r="B6798" t="str">
            <v>S</v>
          </cell>
          <cell r="C6798" t="str">
            <v>U</v>
          </cell>
          <cell r="D6798" t="str">
            <v>P</v>
          </cell>
          <cell r="E6798" t="str">
            <v xml:space="preserve">Makassar                                </v>
          </cell>
          <cell r="F6798" t="str">
            <v xml:space="preserve">P -- Makassar                                     </v>
          </cell>
        </row>
        <row r="6799">
          <cell r="A6799">
            <v>5485</v>
          </cell>
          <cell r="B6799" t="str">
            <v>S</v>
          </cell>
          <cell r="C6799" t="str">
            <v>U</v>
          </cell>
          <cell r="D6799" t="str">
            <v>C</v>
          </cell>
          <cell r="E6799" t="str">
            <v xml:space="preserve">Padang                                  </v>
          </cell>
          <cell r="F6799" t="str">
            <v xml:space="preserve">C -- Padang                                       </v>
          </cell>
        </row>
        <row r="6800">
          <cell r="A6800">
            <v>6201</v>
          </cell>
          <cell r="B6800" t="str">
            <v>S</v>
          </cell>
          <cell r="C6800" t="str">
            <v>U</v>
          </cell>
          <cell r="D6800" t="str">
            <v>R</v>
          </cell>
          <cell r="E6800" t="str">
            <v xml:space="preserve">KANWIL MALANG                           </v>
          </cell>
          <cell r="F6800" t="str">
            <v xml:space="preserve">R -- KANWIL MALANG                                </v>
          </cell>
        </row>
        <row r="6801">
          <cell r="A6801">
            <v>6251</v>
          </cell>
          <cell r="B6801" t="str">
            <v>S</v>
          </cell>
          <cell r="C6801" t="str">
            <v>U</v>
          </cell>
          <cell r="D6801" t="str">
            <v>K</v>
          </cell>
          <cell r="E6801" t="str">
            <v xml:space="preserve">Surabaya                                </v>
          </cell>
          <cell r="F6801" t="str">
            <v xml:space="preserve">K -- Surabaya                                     </v>
          </cell>
        </row>
        <row r="6802">
          <cell r="A6802">
            <v>5413</v>
          </cell>
          <cell r="B6802" t="str">
            <v>S</v>
          </cell>
          <cell r="C6802" t="str">
            <v>U</v>
          </cell>
          <cell r="D6802" t="str">
            <v>X</v>
          </cell>
          <cell r="E6802" t="str">
            <v xml:space="preserve">KANWIL PEKANBARU                        </v>
          </cell>
          <cell r="F6802" t="str">
            <v xml:space="preserve">X -- KANWIL PEKANBARU                             </v>
          </cell>
        </row>
        <row r="6803">
          <cell r="A6803">
            <v>5456</v>
          </cell>
          <cell r="B6803" t="str">
            <v>S</v>
          </cell>
          <cell r="C6803" t="str">
            <v>U</v>
          </cell>
          <cell r="D6803" t="str">
            <v>C</v>
          </cell>
          <cell r="E6803" t="str">
            <v xml:space="preserve">Padang                                  </v>
          </cell>
          <cell r="F6803" t="str">
            <v xml:space="preserve">C -- Padang                                       </v>
          </cell>
        </row>
        <row r="6804">
          <cell r="A6804">
            <v>5875</v>
          </cell>
          <cell r="B6804" t="str">
            <v>S</v>
          </cell>
          <cell r="C6804" t="str">
            <v>U</v>
          </cell>
          <cell r="D6804" t="str">
            <v>G</v>
          </cell>
          <cell r="E6804" t="str">
            <v xml:space="preserve">Semarang                                </v>
          </cell>
          <cell r="F6804" t="str">
            <v xml:space="preserve">G -- Semarang                                     </v>
          </cell>
        </row>
        <row r="6805">
          <cell r="A6805">
            <v>4955</v>
          </cell>
          <cell r="B6805" t="str">
            <v>S</v>
          </cell>
          <cell r="C6805" t="str">
            <v>U</v>
          </cell>
          <cell r="D6805" t="str">
            <v>P</v>
          </cell>
          <cell r="E6805" t="str">
            <v xml:space="preserve">Makassar                                </v>
          </cell>
          <cell r="F6805" t="str">
            <v xml:space="preserve">P -- Makassar                                     </v>
          </cell>
        </row>
        <row r="6806">
          <cell r="A6806">
            <v>4382</v>
          </cell>
          <cell r="B6806" t="str">
            <v>S</v>
          </cell>
          <cell r="C6806" t="str">
            <v>U</v>
          </cell>
          <cell r="D6806" t="str">
            <v>F</v>
          </cell>
          <cell r="E6806" t="str">
            <v xml:space="preserve">Bandung                                 </v>
          </cell>
          <cell r="F6806" t="str">
            <v xml:space="preserve">F -- Bandung                                      </v>
          </cell>
        </row>
        <row r="6807">
          <cell r="A6807">
            <v>3617</v>
          </cell>
          <cell r="B6807" t="str">
            <v>S</v>
          </cell>
          <cell r="C6807" t="str">
            <v>U</v>
          </cell>
          <cell r="D6807" t="str">
            <v>L</v>
          </cell>
          <cell r="E6807" t="str">
            <v xml:space="preserve">Banjarmasin                             </v>
          </cell>
          <cell r="F6807" t="str">
            <v xml:space="preserve">L -- Banjarmasin                                  </v>
          </cell>
        </row>
        <row r="6808">
          <cell r="A6808">
            <v>4598</v>
          </cell>
          <cell r="B6808" t="str">
            <v>S</v>
          </cell>
          <cell r="C6808" t="str">
            <v>U</v>
          </cell>
          <cell r="D6808" t="str">
            <v>L</v>
          </cell>
          <cell r="E6808" t="str">
            <v xml:space="preserve">Banjarmasin                             </v>
          </cell>
          <cell r="F6808" t="str">
            <v xml:space="preserve">L -- Banjarmasin                                  </v>
          </cell>
        </row>
        <row r="6809">
          <cell r="A6809">
            <v>5241</v>
          </cell>
          <cell r="B6809" t="str">
            <v>S</v>
          </cell>
          <cell r="C6809" t="str">
            <v>U</v>
          </cell>
          <cell r="D6809" t="str">
            <v>N</v>
          </cell>
          <cell r="E6809" t="str">
            <v xml:space="preserve">Manado                                  </v>
          </cell>
          <cell r="F6809" t="str">
            <v xml:space="preserve">N -- Manado                                       </v>
          </cell>
        </row>
        <row r="6810">
          <cell r="A6810">
            <v>3166</v>
          </cell>
          <cell r="B6810" t="str">
            <v>S</v>
          </cell>
          <cell r="C6810" t="str">
            <v>U</v>
          </cell>
          <cell r="D6810" t="str">
            <v>K</v>
          </cell>
          <cell r="E6810" t="str">
            <v xml:space="preserve">Surabaya                                </v>
          </cell>
          <cell r="F6810" t="str">
            <v xml:space="preserve">K -- Surabaya                                     </v>
          </cell>
        </row>
        <row r="6811">
          <cell r="A6811">
            <v>4325</v>
          </cell>
          <cell r="B6811" t="str">
            <v>S</v>
          </cell>
          <cell r="C6811" t="str">
            <v>U</v>
          </cell>
          <cell r="D6811" t="str">
            <v>F</v>
          </cell>
          <cell r="E6811" t="str">
            <v xml:space="preserve">Bandung                                 </v>
          </cell>
          <cell r="F6811" t="str">
            <v xml:space="preserve">F -- Bandung                                      </v>
          </cell>
        </row>
        <row r="6812">
          <cell r="A6812">
            <v>6791</v>
          </cell>
          <cell r="B6812" t="str">
            <v>S</v>
          </cell>
          <cell r="C6812" t="str">
            <v>U</v>
          </cell>
          <cell r="D6812" t="str">
            <v>H</v>
          </cell>
          <cell r="E6812" t="str">
            <v xml:space="preserve">Yogyakarta                              </v>
          </cell>
          <cell r="F6812" t="str">
            <v xml:space="preserve">H -- Yogyakarta                                   </v>
          </cell>
        </row>
        <row r="6813">
          <cell r="A6813">
            <v>4926</v>
          </cell>
          <cell r="B6813" t="str">
            <v>S</v>
          </cell>
          <cell r="C6813" t="str">
            <v>U</v>
          </cell>
          <cell r="D6813" t="str">
            <v>P</v>
          </cell>
          <cell r="E6813" t="str">
            <v xml:space="preserve">Makassar                                </v>
          </cell>
          <cell r="F6813" t="str">
            <v xml:space="preserve">P -- Makassar                                     </v>
          </cell>
        </row>
        <row r="6814">
          <cell r="A6814">
            <v>3459</v>
          </cell>
          <cell r="B6814" t="str">
            <v>S</v>
          </cell>
          <cell r="C6814" t="str">
            <v>U</v>
          </cell>
          <cell r="D6814" t="str">
            <v>F</v>
          </cell>
          <cell r="E6814" t="str">
            <v xml:space="preserve">Bandung                                 </v>
          </cell>
          <cell r="F6814" t="str">
            <v xml:space="preserve">F -- Bandung                                      </v>
          </cell>
        </row>
        <row r="6815">
          <cell r="A6815">
            <v>6069</v>
          </cell>
          <cell r="B6815" t="str">
            <v>S</v>
          </cell>
          <cell r="C6815" t="str">
            <v>U</v>
          </cell>
          <cell r="D6815" t="str">
            <v>G</v>
          </cell>
          <cell r="E6815" t="str">
            <v xml:space="preserve">Semarang                                </v>
          </cell>
          <cell r="F6815" t="str">
            <v xml:space="preserve">G -- Semarang                                     </v>
          </cell>
        </row>
        <row r="6816">
          <cell r="A6816">
            <v>7455</v>
          </cell>
          <cell r="B6816" t="str">
            <v>S</v>
          </cell>
          <cell r="C6816" t="str">
            <v>U</v>
          </cell>
          <cell r="D6816" t="str">
            <v>I</v>
          </cell>
          <cell r="E6816" t="str">
            <v xml:space="preserve">DKI2                                    </v>
          </cell>
          <cell r="F6816" t="str">
            <v xml:space="preserve">I -- DKI2                                         </v>
          </cell>
        </row>
        <row r="6817">
          <cell r="A6817">
            <v>7830</v>
          </cell>
          <cell r="B6817" t="str">
            <v>S</v>
          </cell>
          <cell r="C6817" t="str">
            <v>U</v>
          </cell>
          <cell r="D6817" t="str">
            <v>M</v>
          </cell>
          <cell r="E6817" t="str">
            <v xml:space="preserve">Denpasar                                </v>
          </cell>
          <cell r="F6817" t="str">
            <v xml:space="preserve">M -- Denpasar                                     </v>
          </cell>
        </row>
        <row r="6818">
          <cell r="A6818">
            <v>5486</v>
          </cell>
          <cell r="B6818" t="str">
            <v>S</v>
          </cell>
          <cell r="C6818" t="str">
            <v>U</v>
          </cell>
          <cell r="D6818" t="str">
            <v>C</v>
          </cell>
          <cell r="E6818" t="str">
            <v xml:space="preserve">Padang                                  </v>
          </cell>
          <cell r="F6818" t="str">
            <v xml:space="preserve">C -- Padang                                       </v>
          </cell>
        </row>
        <row r="6819">
          <cell r="A6819">
            <v>6713</v>
          </cell>
          <cell r="B6819" t="str">
            <v>S</v>
          </cell>
          <cell r="C6819" t="str">
            <v>U</v>
          </cell>
          <cell r="D6819" t="str">
            <v>H</v>
          </cell>
          <cell r="E6819" t="str">
            <v xml:space="preserve">Yogyakarta                              </v>
          </cell>
          <cell r="F6819" t="str">
            <v xml:space="preserve">H -- Yogyakarta                                   </v>
          </cell>
        </row>
        <row r="6820">
          <cell r="A6820">
            <v>4956</v>
          </cell>
          <cell r="B6820" t="str">
            <v>S</v>
          </cell>
          <cell r="C6820" t="str">
            <v>U</v>
          </cell>
          <cell r="D6820" t="str">
            <v>P</v>
          </cell>
          <cell r="E6820" t="str">
            <v xml:space="preserve">Makassar                                </v>
          </cell>
          <cell r="F6820" t="str">
            <v xml:space="preserve">P -- Makassar                                     </v>
          </cell>
        </row>
        <row r="6821">
          <cell r="A6821">
            <v>5074</v>
          </cell>
          <cell r="B6821" t="str">
            <v>S</v>
          </cell>
          <cell r="C6821" t="str">
            <v>U</v>
          </cell>
          <cell r="D6821" t="str">
            <v>P</v>
          </cell>
          <cell r="E6821" t="str">
            <v xml:space="preserve">Makassar                                </v>
          </cell>
          <cell r="F6821" t="str">
            <v xml:space="preserve">P -- Makassar                                     </v>
          </cell>
        </row>
        <row r="6822">
          <cell r="A6822">
            <v>7762</v>
          </cell>
          <cell r="B6822" t="str">
            <v>S</v>
          </cell>
          <cell r="C6822" t="str">
            <v>U</v>
          </cell>
          <cell r="D6822" t="str">
            <v>N</v>
          </cell>
          <cell r="E6822" t="str">
            <v xml:space="preserve">Manado                                  </v>
          </cell>
          <cell r="F6822" t="str">
            <v xml:space="preserve">N -- Manado                                       </v>
          </cell>
        </row>
        <row r="6823">
          <cell r="A6823">
            <v>5123</v>
          </cell>
          <cell r="B6823" t="str">
            <v>S</v>
          </cell>
          <cell r="C6823" t="str">
            <v>U</v>
          </cell>
          <cell r="D6823" t="str">
            <v>N</v>
          </cell>
          <cell r="E6823" t="str">
            <v xml:space="preserve">Manado                                  </v>
          </cell>
          <cell r="F6823" t="str">
            <v xml:space="preserve">N -- Manado                                       </v>
          </cell>
        </row>
        <row r="6824">
          <cell r="A6824">
            <v>3450</v>
          </cell>
          <cell r="B6824" t="str">
            <v>S</v>
          </cell>
          <cell r="C6824" t="str">
            <v>U</v>
          </cell>
          <cell r="D6824" t="str">
            <v>N</v>
          </cell>
          <cell r="E6824" t="str">
            <v xml:space="preserve">Manado                                  </v>
          </cell>
          <cell r="F6824" t="str">
            <v xml:space="preserve">N -- Manado                                       </v>
          </cell>
        </row>
        <row r="6825">
          <cell r="A6825">
            <v>3448</v>
          </cell>
          <cell r="B6825" t="str">
            <v>S</v>
          </cell>
          <cell r="C6825" t="str">
            <v>U</v>
          </cell>
          <cell r="D6825" t="str">
            <v>N</v>
          </cell>
          <cell r="E6825" t="str">
            <v xml:space="preserve">Manado                                  </v>
          </cell>
          <cell r="F6825" t="str">
            <v xml:space="preserve">N -- Manado                                       </v>
          </cell>
        </row>
        <row r="6826">
          <cell r="A6826">
            <v>7882</v>
          </cell>
          <cell r="B6826" t="str">
            <v>S</v>
          </cell>
          <cell r="C6826" t="str">
            <v>U</v>
          </cell>
          <cell r="D6826" t="str">
            <v>M</v>
          </cell>
          <cell r="E6826" t="str">
            <v xml:space="preserve">Denpasar                                </v>
          </cell>
          <cell r="F6826" t="str">
            <v xml:space="preserve">M -- Denpasar                                     </v>
          </cell>
        </row>
        <row r="6827">
          <cell r="A6827">
            <v>6145</v>
          </cell>
          <cell r="B6827" t="str">
            <v>S</v>
          </cell>
          <cell r="C6827" t="str">
            <v>U</v>
          </cell>
          <cell r="D6827" t="str">
            <v>R</v>
          </cell>
          <cell r="E6827" t="str">
            <v xml:space="preserve">KANWIL MALANG                           </v>
          </cell>
          <cell r="F6827" t="str">
            <v xml:space="preserve">R -- KANWIL MALANG                                </v>
          </cell>
        </row>
        <row r="6828">
          <cell r="A6828">
            <v>6007</v>
          </cell>
          <cell r="B6828" t="str">
            <v>S</v>
          </cell>
          <cell r="C6828" t="str">
            <v>U</v>
          </cell>
          <cell r="D6828" t="str">
            <v>G</v>
          </cell>
          <cell r="E6828" t="str">
            <v xml:space="preserve">Semarang                                </v>
          </cell>
          <cell r="F6828" t="str">
            <v xml:space="preserve">G -- Semarang                                     </v>
          </cell>
        </row>
        <row r="6829">
          <cell r="A6829">
            <v>6718</v>
          </cell>
          <cell r="B6829" t="str">
            <v>S</v>
          </cell>
          <cell r="C6829" t="str">
            <v>U</v>
          </cell>
          <cell r="D6829" t="str">
            <v>H</v>
          </cell>
          <cell r="E6829" t="str">
            <v xml:space="preserve">Yogyakarta                              </v>
          </cell>
          <cell r="F6829" t="str">
            <v xml:space="preserve">H -- Yogyakarta                                   </v>
          </cell>
        </row>
        <row r="6830">
          <cell r="A6830">
            <v>6373</v>
          </cell>
          <cell r="B6830" t="str">
            <v>S</v>
          </cell>
          <cell r="C6830" t="str">
            <v>U</v>
          </cell>
          <cell r="D6830" t="str">
            <v>R</v>
          </cell>
          <cell r="E6830" t="str">
            <v xml:space="preserve">KANWIL MALANG                           </v>
          </cell>
          <cell r="F6830" t="str">
            <v xml:space="preserve">R -- KANWIL MALANG                                </v>
          </cell>
        </row>
        <row r="6831">
          <cell r="A6831">
            <v>6905</v>
          </cell>
          <cell r="B6831" t="str">
            <v>S</v>
          </cell>
          <cell r="C6831" t="str">
            <v>U</v>
          </cell>
          <cell r="D6831" t="str">
            <v>H</v>
          </cell>
          <cell r="E6831" t="str">
            <v xml:space="preserve">Yogyakarta                              </v>
          </cell>
          <cell r="F6831" t="str">
            <v xml:space="preserve">H -- Yogyakarta                                   </v>
          </cell>
        </row>
        <row r="6832">
          <cell r="A6832">
            <v>3593</v>
          </cell>
          <cell r="B6832" t="str">
            <v>S</v>
          </cell>
          <cell r="C6832" t="str">
            <v>U</v>
          </cell>
          <cell r="D6832" t="str">
            <v>H</v>
          </cell>
          <cell r="E6832" t="str">
            <v xml:space="preserve">Yogyakarta                              </v>
          </cell>
          <cell r="F6832" t="str">
            <v xml:space="preserve">H -- Yogyakarta                                   </v>
          </cell>
        </row>
        <row r="6833">
          <cell r="A6833">
            <v>4469</v>
          </cell>
          <cell r="B6833" t="str">
            <v>S</v>
          </cell>
          <cell r="C6833" t="str">
            <v>U</v>
          </cell>
          <cell r="D6833" t="str">
            <v>F</v>
          </cell>
          <cell r="E6833" t="str">
            <v xml:space="preserve">Bandung                                 </v>
          </cell>
          <cell r="F6833" t="str">
            <v xml:space="preserve">F -- Bandung                                      </v>
          </cell>
        </row>
        <row r="6834">
          <cell r="A6834">
            <v>4842</v>
          </cell>
          <cell r="B6834" t="str">
            <v>S</v>
          </cell>
          <cell r="C6834" t="str">
            <v>U</v>
          </cell>
          <cell r="D6834" t="str">
            <v>L</v>
          </cell>
          <cell r="E6834" t="str">
            <v xml:space="preserve">Banjarmasin                             </v>
          </cell>
          <cell r="F6834" t="str">
            <v xml:space="preserve">L -- Banjarmasin                                  </v>
          </cell>
        </row>
        <row r="6835">
          <cell r="A6835">
            <v>5952</v>
          </cell>
          <cell r="B6835" t="str">
            <v>S</v>
          </cell>
          <cell r="C6835" t="str">
            <v>U</v>
          </cell>
          <cell r="D6835" t="str">
            <v>G</v>
          </cell>
          <cell r="E6835" t="str">
            <v xml:space="preserve">Semarang                                </v>
          </cell>
          <cell r="F6835" t="str">
            <v xml:space="preserve">G -- Semarang                                     </v>
          </cell>
        </row>
        <row r="6836">
          <cell r="A6836">
            <v>3861</v>
          </cell>
          <cell r="B6836" t="str">
            <v>S</v>
          </cell>
          <cell r="C6836" t="str">
            <v>U</v>
          </cell>
          <cell r="D6836" t="str">
            <v>L</v>
          </cell>
          <cell r="E6836" t="str">
            <v xml:space="preserve">Banjarmasin                             </v>
          </cell>
          <cell r="F6836" t="str">
            <v xml:space="preserve">L -- Banjarmasin                                  </v>
          </cell>
        </row>
        <row r="6837">
          <cell r="A6837">
            <v>7213</v>
          </cell>
          <cell r="B6837" t="str">
            <v>S</v>
          </cell>
          <cell r="C6837" t="str">
            <v>U</v>
          </cell>
          <cell r="D6837" t="str">
            <v>L</v>
          </cell>
          <cell r="E6837" t="str">
            <v xml:space="preserve">Banjarmasin                             </v>
          </cell>
          <cell r="F6837" t="str">
            <v xml:space="preserve">L -- Banjarmasin                                  </v>
          </cell>
        </row>
        <row r="6838">
          <cell r="A6838">
            <v>835</v>
          </cell>
          <cell r="B6838" t="str">
            <v>S</v>
          </cell>
          <cell r="C6838" t="str">
            <v>U</v>
          </cell>
          <cell r="D6838" t="str">
            <v>I</v>
          </cell>
          <cell r="E6838" t="str">
            <v xml:space="preserve">DKI2                                    </v>
          </cell>
          <cell r="F6838" t="str">
            <v xml:space="preserve">I -- DKI2                                         </v>
          </cell>
        </row>
        <row r="6839">
          <cell r="A6839">
            <v>836</v>
          </cell>
          <cell r="B6839" t="str">
            <v>S</v>
          </cell>
          <cell r="C6839" t="str">
            <v>U</v>
          </cell>
          <cell r="D6839" t="str">
            <v>I</v>
          </cell>
          <cell r="E6839" t="str">
            <v xml:space="preserve">DKI2                                    </v>
          </cell>
          <cell r="F6839" t="str">
            <v xml:space="preserve">I -- DKI2                                         </v>
          </cell>
        </row>
        <row r="6840">
          <cell r="A6840">
            <v>7246</v>
          </cell>
          <cell r="B6840" t="str">
            <v>S</v>
          </cell>
          <cell r="C6840" t="str">
            <v>U</v>
          </cell>
          <cell r="D6840" t="str">
            <v>D</v>
          </cell>
          <cell r="E6840" t="str">
            <v xml:space="preserve">Palembang                               </v>
          </cell>
          <cell r="F6840" t="str">
            <v xml:space="preserve">D -- Palembang                                    </v>
          </cell>
        </row>
        <row r="6841">
          <cell r="A6841">
            <v>7288</v>
          </cell>
          <cell r="B6841" t="str">
            <v>S</v>
          </cell>
          <cell r="C6841" t="str">
            <v>U</v>
          </cell>
          <cell r="D6841" t="str">
            <v>D</v>
          </cell>
          <cell r="E6841" t="str">
            <v xml:space="preserve">Palembang                               </v>
          </cell>
          <cell r="F6841" t="str">
            <v xml:space="preserve">D -- Palembang                                    </v>
          </cell>
        </row>
        <row r="6842">
          <cell r="A6842">
            <v>3550</v>
          </cell>
          <cell r="B6842" t="str">
            <v>S</v>
          </cell>
          <cell r="C6842" t="str">
            <v>U</v>
          </cell>
          <cell r="D6842" t="str">
            <v>D</v>
          </cell>
          <cell r="E6842" t="str">
            <v xml:space="preserve">Palembang                               </v>
          </cell>
          <cell r="F6842" t="str">
            <v xml:space="preserve">D -- Palembang                                    </v>
          </cell>
        </row>
        <row r="6843">
          <cell r="A6843">
            <v>5696</v>
          </cell>
          <cell r="B6843" t="str">
            <v>S</v>
          </cell>
          <cell r="C6843" t="str">
            <v>U</v>
          </cell>
          <cell r="D6843" t="str">
            <v>J</v>
          </cell>
          <cell r="E6843" t="str">
            <v xml:space="preserve">KANWIL BANDAR LAMPUNG                   </v>
          </cell>
          <cell r="F6843" t="str">
            <v xml:space="preserve">J -- KANWIL BANDAR LAMPUNG                        </v>
          </cell>
        </row>
        <row r="6844">
          <cell r="A6844">
            <v>963</v>
          </cell>
          <cell r="B6844" t="str">
            <v>S</v>
          </cell>
          <cell r="C6844" t="str">
            <v>U</v>
          </cell>
          <cell r="D6844" t="str">
            <v>Q</v>
          </cell>
          <cell r="E6844" t="str">
            <v xml:space="preserve">KANWIL JAKARTA 3                        </v>
          </cell>
          <cell r="F6844" t="str">
            <v xml:space="preserve">Q -- KANWIL JAKARTA 3                             </v>
          </cell>
        </row>
        <row r="6845">
          <cell r="A6845">
            <v>6204</v>
          </cell>
          <cell r="B6845" t="str">
            <v>S</v>
          </cell>
          <cell r="C6845" t="str">
            <v>U</v>
          </cell>
          <cell r="D6845" t="str">
            <v>R</v>
          </cell>
          <cell r="E6845" t="str">
            <v xml:space="preserve">KANWIL MALANG                           </v>
          </cell>
          <cell r="F6845" t="str">
            <v xml:space="preserve">R -- KANWIL MALANG                                </v>
          </cell>
        </row>
        <row r="6846">
          <cell r="A6846">
            <v>6072</v>
          </cell>
          <cell r="B6846" t="str">
            <v>S</v>
          </cell>
          <cell r="C6846" t="str">
            <v>U</v>
          </cell>
          <cell r="D6846" t="str">
            <v>G</v>
          </cell>
          <cell r="E6846" t="str">
            <v xml:space="preserve">Semarang                                </v>
          </cell>
          <cell r="F6846" t="str">
            <v xml:space="preserve">G -- Semarang                                     </v>
          </cell>
        </row>
        <row r="6847">
          <cell r="A6847">
            <v>7525</v>
          </cell>
          <cell r="B6847" t="str">
            <v>S</v>
          </cell>
          <cell r="C6847" t="str">
            <v>U</v>
          </cell>
          <cell r="D6847" t="str">
            <v>R</v>
          </cell>
          <cell r="E6847" t="str">
            <v xml:space="preserve">KANWIL MALANG                           </v>
          </cell>
          <cell r="F6847" t="str">
            <v xml:space="preserve">R -- KANWIL MALANG                                </v>
          </cell>
        </row>
        <row r="6848">
          <cell r="A6848">
            <v>7329</v>
          </cell>
          <cell r="B6848" t="str">
            <v>S</v>
          </cell>
          <cell r="C6848" t="str">
            <v>U</v>
          </cell>
          <cell r="D6848" t="str">
            <v>F</v>
          </cell>
          <cell r="E6848" t="str">
            <v xml:space="preserve">Bandung                                 </v>
          </cell>
          <cell r="F6848" t="str">
            <v xml:space="preserve">F -- Bandung                                      </v>
          </cell>
        </row>
        <row r="6849">
          <cell r="A6849">
            <v>3481</v>
          </cell>
          <cell r="B6849" t="str">
            <v>S</v>
          </cell>
          <cell r="C6849" t="str">
            <v>U</v>
          </cell>
          <cell r="D6849" t="str">
            <v>M</v>
          </cell>
          <cell r="E6849" t="str">
            <v xml:space="preserve">Denpasar                                </v>
          </cell>
          <cell r="F6849" t="str">
            <v xml:space="preserve">M -- Denpasar                                     </v>
          </cell>
        </row>
        <row r="6850">
          <cell r="A6850">
            <v>7664</v>
          </cell>
          <cell r="B6850" t="str">
            <v>S</v>
          </cell>
          <cell r="C6850" t="str">
            <v>U</v>
          </cell>
          <cell r="D6850" t="str">
            <v>I</v>
          </cell>
          <cell r="E6850" t="str">
            <v xml:space="preserve">DKI2                                    </v>
          </cell>
          <cell r="F6850" t="str">
            <v xml:space="preserve">I -- DKI2                                         </v>
          </cell>
        </row>
        <row r="6851">
          <cell r="A6851">
            <v>6135</v>
          </cell>
          <cell r="B6851" t="str">
            <v>S</v>
          </cell>
          <cell r="C6851" t="str">
            <v>U</v>
          </cell>
          <cell r="D6851" t="str">
            <v>R</v>
          </cell>
          <cell r="E6851" t="str">
            <v xml:space="preserve">KANWIL MALANG                           </v>
          </cell>
          <cell r="F6851" t="str">
            <v xml:space="preserve">R -- KANWIL MALANG                                </v>
          </cell>
        </row>
        <row r="6852">
          <cell r="A6852">
            <v>7327</v>
          </cell>
          <cell r="B6852" t="str">
            <v>S</v>
          </cell>
          <cell r="C6852" t="str">
            <v>U</v>
          </cell>
          <cell r="D6852" t="str">
            <v>H</v>
          </cell>
          <cell r="E6852" t="str">
            <v xml:space="preserve">Yogyakarta                              </v>
          </cell>
          <cell r="F6852" t="str">
            <v xml:space="preserve">H -- Yogyakarta                                   </v>
          </cell>
        </row>
        <row r="6853">
          <cell r="A6853">
            <v>6073</v>
          </cell>
          <cell r="B6853" t="str">
            <v>S</v>
          </cell>
          <cell r="C6853" t="str">
            <v>U</v>
          </cell>
          <cell r="D6853" t="str">
            <v>G</v>
          </cell>
          <cell r="E6853" t="str">
            <v xml:space="preserve">Semarang                                </v>
          </cell>
          <cell r="F6853" t="str">
            <v xml:space="preserve">G -- Semarang                                     </v>
          </cell>
        </row>
        <row r="6854">
          <cell r="A6854">
            <v>3026</v>
          </cell>
          <cell r="B6854" t="str">
            <v>S</v>
          </cell>
          <cell r="C6854" t="str">
            <v>U</v>
          </cell>
          <cell r="D6854" t="str">
            <v>G</v>
          </cell>
          <cell r="E6854" t="str">
            <v xml:space="preserve">Semarang                                </v>
          </cell>
          <cell r="F6854" t="str">
            <v xml:space="preserve">G -- Semarang                                     </v>
          </cell>
        </row>
        <row r="6855">
          <cell r="A6855">
            <v>6074</v>
          </cell>
          <cell r="B6855" t="str">
            <v>S</v>
          </cell>
          <cell r="C6855" t="str">
            <v>U</v>
          </cell>
          <cell r="D6855" t="str">
            <v>G</v>
          </cell>
          <cell r="E6855" t="str">
            <v xml:space="preserve">Semarang                                </v>
          </cell>
          <cell r="F6855" t="str">
            <v xml:space="preserve">G -- Semarang                                     </v>
          </cell>
        </row>
        <row r="6856">
          <cell r="A6856">
            <v>8073</v>
          </cell>
          <cell r="B6856" t="str">
            <v>S</v>
          </cell>
          <cell r="C6856" t="str">
            <v>U</v>
          </cell>
          <cell r="D6856" t="str">
            <v>G</v>
          </cell>
          <cell r="E6856" t="str">
            <v xml:space="preserve">Semarang                                </v>
          </cell>
          <cell r="F6856" t="str">
            <v xml:space="preserve">G -- Semarang                                     </v>
          </cell>
        </row>
        <row r="6857">
          <cell r="A6857">
            <v>7370</v>
          </cell>
          <cell r="B6857" t="str">
            <v>S</v>
          </cell>
          <cell r="C6857" t="str">
            <v>U</v>
          </cell>
          <cell r="D6857" t="str">
            <v>Q</v>
          </cell>
          <cell r="E6857" t="str">
            <v xml:space="preserve">KANWIL JAKARTA 3                        </v>
          </cell>
          <cell r="F6857" t="str">
            <v xml:space="preserve">Q -- KANWIL JAKARTA 3                             </v>
          </cell>
        </row>
        <row r="6858">
          <cell r="A6858">
            <v>3566</v>
          </cell>
          <cell r="B6858" t="str">
            <v>S</v>
          </cell>
          <cell r="C6858" t="str">
            <v>U</v>
          </cell>
          <cell r="D6858" t="str">
            <v>M</v>
          </cell>
          <cell r="E6858" t="str">
            <v xml:space="preserve">Denpasar                                </v>
          </cell>
          <cell r="F6858" t="str">
            <v xml:space="preserve">M -- Denpasar                                     </v>
          </cell>
        </row>
        <row r="6859">
          <cell r="A6859">
            <v>6463</v>
          </cell>
          <cell r="B6859" t="str">
            <v>S</v>
          </cell>
          <cell r="C6859" t="str">
            <v>U</v>
          </cell>
          <cell r="D6859" t="str">
            <v>R</v>
          </cell>
          <cell r="E6859" t="str">
            <v xml:space="preserve">KANWIL MALANG                           </v>
          </cell>
          <cell r="F6859" t="str">
            <v xml:space="preserve">R -- KANWIL MALANG                                </v>
          </cell>
        </row>
        <row r="6860">
          <cell r="A6860">
            <v>7980</v>
          </cell>
          <cell r="B6860" t="str">
            <v>S</v>
          </cell>
          <cell r="C6860" t="str">
            <v>U</v>
          </cell>
          <cell r="D6860" t="str">
            <v>G</v>
          </cell>
          <cell r="E6860" t="str">
            <v xml:space="preserve">Semarang                                </v>
          </cell>
          <cell r="F6860" t="str">
            <v xml:space="preserve">G -- Semarang                                     </v>
          </cell>
        </row>
        <row r="6861">
          <cell r="A6861">
            <v>6776</v>
          </cell>
          <cell r="B6861" t="str">
            <v>S</v>
          </cell>
          <cell r="C6861" t="str">
            <v>U</v>
          </cell>
          <cell r="D6861" t="str">
            <v>H</v>
          </cell>
          <cell r="E6861" t="str">
            <v xml:space="preserve">Yogyakarta                              </v>
          </cell>
          <cell r="F6861" t="str">
            <v xml:space="preserve">H -- Yogyakarta                                   </v>
          </cell>
        </row>
        <row r="6862">
          <cell r="A6862">
            <v>5822</v>
          </cell>
          <cell r="B6862" t="str">
            <v>S</v>
          </cell>
          <cell r="C6862" t="str">
            <v>U</v>
          </cell>
          <cell r="D6862" t="str">
            <v>G</v>
          </cell>
          <cell r="E6862" t="str">
            <v xml:space="preserve">Semarang                                </v>
          </cell>
          <cell r="F6862" t="str">
            <v xml:space="preserve">G -- Semarang                                     </v>
          </cell>
        </row>
        <row r="6863">
          <cell r="A6863">
            <v>6660</v>
          </cell>
          <cell r="B6863" t="str">
            <v>S</v>
          </cell>
          <cell r="C6863" t="str">
            <v>U</v>
          </cell>
          <cell r="D6863" t="str">
            <v>H</v>
          </cell>
          <cell r="E6863" t="str">
            <v xml:space="preserve">Yogyakarta                              </v>
          </cell>
          <cell r="F6863" t="str">
            <v xml:space="preserve">H -- Yogyakarta                                   </v>
          </cell>
        </row>
        <row r="6864">
          <cell r="A6864">
            <v>6120</v>
          </cell>
          <cell r="B6864" t="str">
            <v>S</v>
          </cell>
          <cell r="C6864" t="str">
            <v>U</v>
          </cell>
          <cell r="D6864" t="str">
            <v>R</v>
          </cell>
          <cell r="E6864" t="str">
            <v xml:space="preserve">KANWIL MALANG                           </v>
          </cell>
          <cell r="F6864" t="str">
            <v xml:space="preserve">R -- KANWIL MALANG                                </v>
          </cell>
        </row>
        <row r="6865">
          <cell r="A6865">
            <v>4112</v>
          </cell>
          <cell r="B6865" t="str">
            <v>S</v>
          </cell>
          <cell r="C6865" t="str">
            <v>U</v>
          </cell>
          <cell r="D6865" t="str">
            <v>I</v>
          </cell>
          <cell r="E6865" t="str">
            <v xml:space="preserve">DKI2                                    </v>
          </cell>
          <cell r="F6865" t="str">
            <v xml:space="preserve">I -- DKI2                                         </v>
          </cell>
        </row>
        <row r="6866">
          <cell r="A6866">
            <v>4356</v>
          </cell>
          <cell r="B6866" t="str">
            <v>S</v>
          </cell>
          <cell r="C6866" t="str">
            <v>U</v>
          </cell>
          <cell r="D6866" t="str">
            <v>F</v>
          </cell>
          <cell r="E6866" t="str">
            <v xml:space="preserve">Bandung                                 </v>
          </cell>
          <cell r="F6866" t="str">
            <v xml:space="preserve">F -- Bandung                                      </v>
          </cell>
        </row>
        <row r="6867">
          <cell r="A6867">
            <v>6008</v>
          </cell>
          <cell r="B6867" t="str">
            <v>S</v>
          </cell>
          <cell r="C6867" t="str">
            <v>U</v>
          </cell>
          <cell r="D6867" t="str">
            <v>G</v>
          </cell>
          <cell r="E6867" t="str">
            <v xml:space="preserve">Semarang                                </v>
          </cell>
          <cell r="F6867" t="str">
            <v xml:space="preserve">G -- Semarang                                     </v>
          </cell>
        </row>
        <row r="6868">
          <cell r="A6868">
            <v>6449</v>
          </cell>
          <cell r="B6868" t="str">
            <v>S</v>
          </cell>
          <cell r="C6868" t="str">
            <v>U</v>
          </cell>
          <cell r="D6868" t="str">
            <v>R</v>
          </cell>
          <cell r="E6868" t="str">
            <v xml:space="preserve">KANWIL MALANG                           </v>
          </cell>
          <cell r="F6868" t="str">
            <v xml:space="preserve">R -- KANWIL MALANG                                </v>
          </cell>
        </row>
        <row r="6869">
          <cell r="A6869">
            <v>4763</v>
          </cell>
          <cell r="B6869" t="str">
            <v>S</v>
          </cell>
          <cell r="C6869" t="str">
            <v>U</v>
          </cell>
          <cell r="D6869" t="str">
            <v>M</v>
          </cell>
          <cell r="E6869" t="str">
            <v xml:space="preserve">Denpasar                                </v>
          </cell>
          <cell r="F6869" t="str">
            <v xml:space="preserve">M -- Denpasar                                     </v>
          </cell>
        </row>
        <row r="6870">
          <cell r="A6870">
            <v>6338</v>
          </cell>
          <cell r="B6870" t="str">
            <v>S</v>
          </cell>
          <cell r="C6870" t="str">
            <v>U</v>
          </cell>
          <cell r="D6870" t="str">
            <v>R</v>
          </cell>
          <cell r="E6870" t="str">
            <v xml:space="preserve">KANWIL MALANG                           </v>
          </cell>
          <cell r="F6870" t="str">
            <v xml:space="preserve">R -- KANWIL MALANG                                </v>
          </cell>
        </row>
        <row r="6871">
          <cell r="A6871">
            <v>8010</v>
          </cell>
          <cell r="B6871" t="str">
            <v>S</v>
          </cell>
          <cell r="C6871" t="str">
            <v>U</v>
          </cell>
          <cell r="D6871" t="str">
            <v>I</v>
          </cell>
          <cell r="E6871" t="str">
            <v xml:space="preserve">DKI2                                    </v>
          </cell>
          <cell r="F6871" t="str">
            <v xml:space="preserve">I -- DKI2                                         </v>
          </cell>
        </row>
        <row r="6872">
          <cell r="A6872">
            <v>7938</v>
          </cell>
          <cell r="B6872" t="str">
            <v>S</v>
          </cell>
          <cell r="C6872" t="str">
            <v>U</v>
          </cell>
          <cell r="D6872" t="str">
            <v>N</v>
          </cell>
          <cell r="E6872" t="str">
            <v xml:space="preserve">Manado                                  </v>
          </cell>
          <cell r="F6872" t="str">
            <v xml:space="preserve">N -- Manado                                       </v>
          </cell>
        </row>
        <row r="6873">
          <cell r="A6873">
            <v>5153</v>
          </cell>
          <cell r="B6873" t="str">
            <v>S</v>
          </cell>
          <cell r="C6873" t="str">
            <v>U</v>
          </cell>
          <cell r="D6873" t="str">
            <v>N</v>
          </cell>
          <cell r="E6873" t="str">
            <v xml:space="preserve">Manado                                  </v>
          </cell>
          <cell r="F6873" t="str">
            <v xml:space="preserve">N -- Manado                                       </v>
          </cell>
        </row>
        <row r="6874">
          <cell r="A6874">
            <v>4476</v>
          </cell>
          <cell r="B6874" t="str">
            <v>S</v>
          </cell>
          <cell r="C6874" t="str">
            <v>U</v>
          </cell>
          <cell r="D6874" t="str">
            <v>L</v>
          </cell>
          <cell r="E6874" t="str">
            <v xml:space="preserve">Banjarmasin                             </v>
          </cell>
          <cell r="F6874" t="str">
            <v xml:space="preserve">L -- Banjarmasin                                  </v>
          </cell>
        </row>
        <row r="6875">
          <cell r="A6875">
            <v>3676</v>
          </cell>
          <cell r="B6875" t="str">
            <v>S</v>
          </cell>
          <cell r="C6875" t="str">
            <v>U</v>
          </cell>
          <cell r="D6875" t="str">
            <v>I</v>
          </cell>
          <cell r="E6875" t="str">
            <v xml:space="preserve">DKI2                                    </v>
          </cell>
          <cell r="F6875" t="str">
            <v xml:space="preserve">I -- DKI2                                         </v>
          </cell>
        </row>
        <row r="6876">
          <cell r="A6876">
            <v>4807</v>
          </cell>
          <cell r="B6876" t="str">
            <v>S</v>
          </cell>
          <cell r="C6876" t="str">
            <v>U</v>
          </cell>
          <cell r="D6876" t="str">
            <v>L</v>
          </cell>
          <cell r="E6876" t="str">
            <v xml:space="preserve">Banjarmasin                             </v>
          </cell>
          <cell r="F6876" t="str">
            <v xml:space="preserve">L -- Banjarmasin                                  </v>
          </cell>
        </row>
        <row r="6877">
          <cell r="A6877">
            <v>5477</v>
          </cell>
          <cell r="B6877" t="str">
            <v>S</v>
          </cell>
          <cell r="C6877" t="str">
            <v>U</v>
          </cell>
          <cell r="D6877" t="str">
            <v>C</v>
          </cell>
          <cell r="E6877" t="str">
            <v xml:space="preserve">Padang                                  </v>
          </cell>
          <cell r="F6877" t="str">
            <v xml:space="preserve">C -- Padang                                       </v>
          </cell>
        </row>
        <row r="6878">
          <cell r="A6878">
            <v>4587</v>
          </cell>
          <cell r="B6878" t="str">
            <v>S</v>
          </cell>
          <cell r="C6878" t="str">
            <v>U</v>
          </cell>
          <cell r="D6878" t="str">
            <v>L</v>
          </cell>
          <cell r="E6878" t="str">
            <v xml:space="preserve">Banjarmasin                             </v>
          </cell>
          <cell r="F6878" t="str">
            <v xml:space="preserve">L -- Banjarmasin                                  </v>
          </cell>
        </row>
        <row r="6879">
          <cell r="A6879">
            <v>7534</v>
          </cell>
          <cell r="B6879" t="str">
            <v>S</v>
          </cell>
          <cell r="C6879" t="str">
            <v>U</v>
          </cell>
          <cell r="D6879" t="str">
            <v>X</v>
          </cell>
          <cell r="E6879" t="str">
            <v xml:space="preserve">KANWIL PEKANBARU                        </v>
          </cell>
          <cell r="F6879" t="str">
            <v xml:space="preserve">X -- KANWIL PEKANBARU                             </v>
          </cell>
        </row>
        <row r="6880">
          <cell r="A6880">
            <v>3427</v>
          </cell>
          <cell r="B6880" t="str">
            <v>S</v>
          </cell>
          <cell r="C6880" t="str">
            <v>U</v>
          </cell>
          <cell r="D6880" t="str">
            <v>L</v>
          </cell>
          <cell r="E6880" t="str">
            <v xml:space="preserve">Banjarmasin                             </v>
          </cell>
          <cell r="F6880" t="str">
            <v xml:space="preserve">L -- Banjarmasin                                  </v>
          </cell>
        </row>
        <row r="6881">
          <cell r="A6881">
            <v>3832</v>
          </cell>
          <cell r="B6881" t="str">
            <v>S</v>
          </cell>
          <cell r="C6881" t="str">
            <v>U</v>
          </cell>
          <cell r="D6881" t="str">
            <v>B</v>
          </cell>
          <cell r="E6881" t="str">
            <v xml:space="preserve">Medan                                   </v>
          </cell>
          <cell r="F6881" t="str">
            <v xml:space="preserve">B -- Medan                                        </v>
          </cell>
        </row>
        <row r="6882">
          <cell r="A6882">
            <v>3309</v>
          </cell>
          <cell r="B6882" t="str">
            <v>S</v>
          </cell>
          <cell r="C6882" t="str">
            <v>U</v>
          </cell>
          <cell r="D6882" t="str">
            <v>E</v>
          </cell>
          <cell r="E6882" t="str">
            <v xml:space="preserve">DKI                                     </v>
          </cell>
          <cell r="F6882" t="str">
            <v xml:space="preserve">E -- DKI                                          </v>
          </cell>
        </row>
        <row r="6883">
          <cell r="A6883">
            <v>7908</v>
          </cell>
          <cell r="B6883" t="str">
            <v>S</v>
          </cell>
          <cell r="C6883" t="str">
            <v>U</v>
          </cell>
          <cell r="D6883" t="str">
            <v>I</v>
          </cell>
          <cell r="E6883" t="str">
            <v xml:space="preserve">DKI2                                    </v>
          </cell>
          <cell r="F6883" t="str">
            <v xml:space="preserve">I -- DKI2                                         </v>
          </cell>
        </row>
        <row r="6884">
          <cell r="A6884">
            <v>3366</v>
          </cell>
          <cell r="B6884" t="str">
            <v>S</v>
          </cell>
          <cell r="C6884" t="str">
            <v>U</v>
          </cell>
          <cell r="D6884" t="str">
            <v>X</v>
          </cell>
          <cell r="E6884" t="str">
            <v xml:space="preserve">KANWIL PEKANBARU                        </v>
          </cell>
          <cell r="F6884" t="str">
            <v xml:space="preserve">X -- KANWIL PEKANBARU                             </v>
          </cell>
        </row>
        <row r="6885">
          <cell r="A6885">
            <v>3546</v>
          </cell>
          <cell r="B6885" t="str">
            <v>S</v>
          </cell>
          <cell r="C6885" t="str">
            <v>U</v>
          </cell>
          <cell r="D6885" t="str">
            <v>X</v>
          </cell>
          <cell r="E6885" t="str">
            <v xml:space="preserve">KANWIL PEKANBARU                        </v>
          </cell>
          <cell r="F6885" t="str">
            <v xml:space="preserve">X -- KANWIL PEKANBARU                             </v>
          </cell>
        </row>
        <row r="6886">
          <cell r="A6886">
            <v>7129</v>
          </cell>
          <cell r="B6886" t="str">
            <v>S</v>
          </cell>
          <cell r="C6886" t="str">
            <v>U</v>
          </cell>
          <cell r="D6886" t="str">
            <v>L</v>
          </cell>
          <cell r="E6886" t="str">
            <v xml:space="preserve">Banjarmasin                             </v>
          </cell>
          <cell r="F6886" t="str">
            <v xml:space="preserve">L -- Banjarmasin                                  </v>
          </cell>
        </row>
        <row r="6887">
          <cell r="A6887">
            <v>4812</v>
          </cell>
          <cell r="B6887" t="str">
            <v>S</v>
          </cell>
          <cell r="C6887" t="str">
            <v>U</v>
          </cell>
          <cell r="D6887" t="str">
            <v>L</v>
          </cell>
          <cell r="E6887" t="str">
            <v xml:space="preserve">Banjarmasin                             </v>
          </cell>
          <cell r="F6887" t="str">
            <v xml:space="preserve">L -- Banjarmasin                                  </v>
          </cell>
        </row>
        <row r="6888">
          <cell r="A6888">
            <v>5403</v>
          </cell>
          <cell r="B6888" t="str">
            <v>S</v>
          </cell>
          <cell r="C6888" t="str">
            <v>U</v>
          </cell>
          <cell r="D6888" t="str">
            <v>B</v>
          </cell>
          <cell r="E6888" t="str">
            <v xml:space="preserve">Medan                                   </v>
          </cell>
          <cell r="F6888" t="str">
            <v xml:space="preserve">B -- Medan                                        </v>
          </cell>
        </row>
        <row r="6889">
          <cell r="A6889">
            <v>5384</v>
          </cell>
          <cell r="B6889" t="str">
            <v>S</v>
          </cell>
          <cell r="C6889" t="str">
            <v>U</v>
          </cell>
          <cell r="D6889" t="str">
            <v>B</v>
          </cell>
          <cell r="E6889" t="str">
            <v xml:space="preserve">Medan                                   </v>
          </cell>
          <cell r="F6889" t="str">
            <v xml:space="preserve">B -- Medan                                        </v>
          </cell>
        </row>
        <row r="6890">
          <cell r="A6890">
            <v>7439</v>
          </cell>
          <cell r="B6890" t="str">
            <v>S</v>
          </cell>
          <cell r="C6890" t="str">
            <v>U</v>
          </cell>
          <cell r="D6890" t="str">
            <v>B</v>
          </cell>
          <cell r="E6890" t="str">
            <v xml:space="preserve">Medan                                   </v>
          </cell>
          <cell r="F6890" t="str">
            <v xml:space="preserve">B -- Medan                                        </v>
          </cell>
        </row>
        <row r="6891">
          <cell r="A6891">
            <v>7421</v>
          </cell>
          <cell r="B6891" t="str">
            <v>S</v>
          </cell>
          <cell r="C6891" t="str">
            <v>U</v>
          </cell>
          <cell r="D6891" t="str">
            <v>X</v>
          </cell>
          <cell r="E6891" t="str">
            <v xml:space="preserve">KANWIL PEKANBARU                        </v>
          </cell>
          <cell r="F6891" t="str">
            <v xml:space="preserve">X -- KANWIL PEKANBARU                             </v>
          </cell>
        </row>
        <row r="6892">
          <cell r="A6892">
            <v>4491</v>
          </cell>
          <cell r="B6892" t="str">
            <v>S</v>
          </cell>
          <cell r="C6892" t="str">
            <v>U</v>
          </cell>
          <cell r="D6892" t="str">
            <v>L</v>
          </cell>
          <cell r="E6892" t="str">
            <v xml:space="preserve">Banjarmasin                             </v>
          </cell>
          <cell r="F6892" t="str">
            <v xml:space="preserve">L -- Banjarmasin                                  </v>
          </cell>
        </row>
        <row r="6893">
          <cell r="A6893">
            <v>7298</v>
          </cell>
          <cell r="B6893" t="str">
            <v>S</v>
          </cell>
          <cell r="C6893" t="str">
            <v>U</v>
          </cell>
          <cell r="D6893" t="str">
            <v>H</v>
          </cell>
          <cell r="E6893" t="str">
            <v xml:space="preserve">Yogyakarta                              </v>
          </cell>
          <cell r="F6893" t="str">
            <v xml:space="preserve">H -- Yogyakarta                                   </v>
          </cell>
        </row>
        <row r="6894">
          <cell r="A6894">
            <v>3668</v>
          </cell>
          <cell r="B6894" t="str">
            <v>S</v>
          </cell>
          <cell r="C6894" t="str">
            <v>U</v>
          </cell>
          <cell r="D6894" t="str">
            <v>H</v>
          </cell>
          <cell r="E6894" t="str">
            <v xml:space="preserve">Yogyakarta                              </v>
          </cell>
          <cell r="F6894" t="str">
            <v xml:space="preserve">H -- Yogyakarta                                   </v>
          </cell>
        </row>
        <row r="6895">
          <cell r="A6895">
            <v>6192</v>
          </cell>
          <cell r="B6895" t="str">
            <v>S</v>
          </cell>
          <cell r="C6895" t="str">
            <v>U</v>
          </cell>
          <cell r="D6895" t="str">
            <v>K</v>
          </cell>
          <cell r="E6895" t="str">
            <v xml:space="preserve">Surabaya                                </v>
          </cell>
          <cell r="F6895" t="str">
            <v xml:space="preserve">K -- Surabaya                                     </v>
          </cell>
        </row>
        <row r="6896">
          <cell r="A6896">
            <v>7118</v>
          </cell>
          <cell r="B6896" t="str">
            <v>S</v>
          </cell>
          <cell r="C6896" t="str">
            <v>U</v>
          </cell>
          <cell r="D6896" t="str">
            <v>G</v>
          </cell>
          <cell r="E6896" t="str">
            <v xml:space="preserve">Semarang                                </v>
          </cell>
          <cell r="F6896" t="str">
            <v xml:space="preserve">G -- Semarang                                     </v>
          </cell>
        </row>
        <row r="6897">
          <cell r="A6897">
            <v>6921</v>
          </cell>
          <cell r="B6897" t="str">
            <v>S</v>
          </cell>
          <cell r="C6897" t="str">
            <v>U</v>
          </cell>
          <cell r="D6897" t="str">
            <v>H</v>
          </cell>
          <cell r="E6897" t="str">
            <v xml:space="preserve">Yogyakarta                              </v>
          </cell>
          <cell r="F6897" t="str">
            <v xml:space="preserve">H -- Yogyakarta                                   </v>
          </cell>
        </row>
        <row r="6898">
          <cell r="A6898">
            <v>5578</v>
          </cell>
          <cell r="B6898" t="str">
            <v>S</v>
          </cell>
          <cell r="C6898" t="str">
            <v>U</v>
          </cell>
          <cell r="D6898" t="str">
            <v>X</v>
          </cell>
          <cell r="E6898" t="str">
            <v xml:space="preserve">KANWIL PEKANBARU                        </v>
          </cell>
          <cell r="F6898" t="str">
            <v xml:space="preserve">X -- KANWIL PEKANBARU                             </v>
          </cell>
        </row>
        <row r="6899">
          <cell r="A6899">
            <v>6136</v>
          </cell>
          <cell r="B6899" t="str">
            <v>S</v>
          </cell>
          <cell r="C6899" t="str">
            <v>U</v>
          </cell>
          <cell r="D6899" t="str">
            <v>R</v>
          </cell>
          <cell r="E6899" t="str">
            <v xml:space="preserve">KANWIL MALANG                           </v>
          </cell>
          <cell r="F6899" t="str">
            <v xml:space="preserve">R -- KANWIL MALANG                                </v>
          </cell>
        </row>
        <row r="6900">
          <cell r="A6900">
            <v>8006</v>
          </cell>
          <cell r="B6900" t="str">
            <v>S</v>
          </cell>
          <cell r="C6900" t="str">
            <v>U</v>
          </cell>
          <cell r="D6900" t="str">
            <v>M</v>
          </cell>
          <cell r="E6900" t="str">
            <v xml:space="preserve">Denpasar                                </v>
          </cell>
          <cell r="F6900" t="str">
            <v xml:space="preserve">M -- Denpasar                                     </v>
          </cell>
        </row>
        <row r="6901">
          <cell r="A6901">
            <v>3344</v>
          </cell>
          <cell r="B6901" t="str">
            <v>S</v>
          </cell>
          <cell r="C6901" t="str">
            <v>U</v>
          </cell>
          <cell r="D6901" t="str">
            <v>B</v>
          </cell>
          <cell r="E6901" t="str">
            <v xml:space="preserve">Medan                                   </v>
          </cell>
          <cell r="F6901" t="str">
            <v xml:space="preserve">B -- Medan                                        </v>
          </cell>
        </row>
        <row r="6902">
          <cell r="A6902">
            <v>5075</v>
          </cell>
          <cell r="B6902" t="str">
            <v>S</v>
          </cell>
          <cell r="C6902" t="str">
            <v>U</v>
          </cell>
          <cell r="D6902" t="str">
            <v>O</v>
          </cell>
          <cell r="E6902" t="str">
            <v xml:space="preserve">KANWIL JAYAPURA                         </v>
          </cell>
          <cell r="F6902" t="str">
            <v xml:space="preserve">O -- KANWIL JAYAPURA                              </v>
          </cell>
        </row>
        <row r="6903">
          <cell r="A6903">
            <v>7385</v>
          </cell>
          <cell r="B6903" t="str">
            <v>S</v>
          </cell>
          <cell r="C6903" t="str">
            <v>U</v>
          </cell>
          <cell r="D6903" t="str">
            <v>L</v>
          </cell>
          <cell r="E6903" t="str">
            <v xml:space="preserve">Banjarmasin                             </v>
          </cell>
          <cell r="F6903" t="str">
            <v xml:space="preserve">L -- Banjarmasin                                  </v>
          </cell>
        </row>
        <row r="6904">
          <cell r="A6904">
            <v>5029</v>
          </cell>
          <cell r="B6904" t="str">
            <v>S</v>
          </cell>
          <cell r="C6904" t="str">
            <v>U</v>
          </cell>
          <cell r="D6904" t="str">
            <v>P</v>
          </cell>
          <cell r="E6904" t="str">
            <v xml:space="preserve">Makassar                                </v>
          </cell>
          <cell r="F6904" t="str">
            <v xml:space="preserve">P -- Makassar                                     </v>
          </cell>
        </row>
        <row r="6905">
          <cell r="A6905">
            <v>6937</v>
          </cell>
          <cell r="B6905" t="str">
            <v>S</v>
          </cell>
          <cell r="C6905" t="str">
            <v>U</v>
          </cell>
          <cell r="D6905" t="str">
            <v>H</v>
          </cell>
          <cell r="E6905" t="str">
            <v xml:space="preserve">Yogyakarta                              </v>
          </cell>
          <cell r="F6905" t="str">
            <v xml:space="preserve">H -- Yogyakarta                                   </v>
          </cell>
        </row>
        <row r="6906">
          <cell r="A6906">
            <v>5053</v>
          </cell>
          <cell r="B6906" t="str">
            <v>S</v>
          </cell>
          <cell r="C6906" t="str">
            <v>U</v>
          </cell>
          <cell r="D6906" t="str">
            <v>P</v>
          </cell>
          <cell r="E6906" t="str">
            <v xml:space="preserve">Makassar                                </v>
          </cell>
          <cell r="F6906" t="str">
            <v xml:space="preserve">P -- Makassar                                     </v>
          </cell>
        </row>
        <row r="6907">
          <cell r="A6907">
            <v>6319</v>
          </cell>
          <cell r="B6907" t="str">
            <v>S</v>
          </cell>
          <cell r="C6907" t="str">
            <v>U</v>
          </cell>
          <cell r="D6907" t="str">
            <v>R</v>
          </cell>
          <cell r="E6907" t="str">
            <v xml:space="preserve">KANWIL MALANG                           </v>
          </cell>
          <cell r="F6907" t="str">
            <v xml:space="preserve">R -- KANWIL MALANG                                </v>
          </cell>
        </row>
        <row r="6908">
          <cell r="A6908">
            <v>3092</v>
          </cell>
          <cell r="B6908" t="str">
            <v>S</v>
          </cell>
          <cell r="C6908" t="str">
            <v>U</v>
          </cell>
          <cell r="D6908" t="str">
            <v>H</v>
          </cell>
          <cell r="E6908" t="str">
            <v xml:space="preserve">Yogyakarta                              </v>
          </cell>
          <cell r="F6908" t="str">
            <v xml:space="preserve">H -- Yogyakarta                                   </v>
          </cell>
        </row>
        <row r="6909">
          <cell r="A6909">
            <v>3073</v>
          </cell>
          <cell r="B6909" t="str">
            <v>S</v>
          </cell>
          <cell r="C6909" t="str">
            <v>U</v>
          </cell>
          <cell r="D6909" t="str">
            <v>H</v>
          </cell>
          <cell r="E6909" t="str">
            <v xml:space="preserve">Yogyakarta                              </v>
          </cell>
          <cell r="F6909" t="str">
            <v xml:space="preserve">H -- Yogyakarta                                   </v>
          </cell>
        </row>
        <row r="6910">
          <cell r="A6910">
            <v>7527</v>
          </cell>
          <cell r="B6910" t="str">
            <v>S</v>
          </cell>
          <cell r="C6910" t="str">
            <v>U</v>
          </cell>
          <cell r="D6910" t="str">
            <v>D</v>
          </cell>
          <cell r="E6910" t="str">
            <v xml:space="preserve">Palembang                               </v>
          </cell>
          <cell r="F6910" t="str">
            <v xml:space="preserve">D -- Palembang                                    </v>
          </cell>
        </row>
        <row r="6911">
          <cell r="A6911">
            <v>5721</v>
          </cell>
          <cell r="B6911" t="str">
            <v>S</v>
          </cell>
          <cell r="C6911" t="str">
            <v>U</v>
          </cell>
          <cell r="D6911" t="str">
            <v>D</v>
          </cell>
          <cell r="E6911" t="str">
            <v xml:space="preserve">Palembang                               </v>
          </cell>
          <cell r="F6911" t="str">
            <v xml:space="preserve">D -- Palembang                                    </v>
          </cell>
        </row>
        <row r="6912">
          <cell r="A6912">
            <v>3665</v>
          </cell>
          <cell r="B6912" t="str">
            <v>S</v>
          </cell>
          <cell r="C6912" t="str">
            <v>U</v>
          </cell>
          <cell r="D6912" t="str">
            <v>H</v>
          </cell>
          <cell r="E6912" t="str">
            <v xml:space="preserve">Yogyakarta                              </v>
          </cell>
          <cell r="F6912" t="str">
            <v xml:space="preserve">H -- Yogyakarta                                   </v>
          </cell>
        </row>
        <row r="6913">
          <cell r="A6913">
            <v>6218</v>
          </cell>
          <cell r="B6913" t="str">
            <v>S</v>
          </cell>
          <cell r="C6913" t="str">
            <v>U</v>
          </cell>
          <cell r="D6913" t="str">
            <v>R</v>
          </cell>
          <cell r="E6913" t="str">
            <v xml:space="preserve">KANWIL MALANG                           </v>
          </cell>
          <cell r="F6913" t="str">
            <v xml:space="preserve">R -- KANWIL MALANG                                </v>
          </cell>
        </row>
        <row r="6914">
          <cell r="A6914">
            <v>6320</v>
          </cell>
          <cell r="B6914" t="str">
            <v>S</v>
          </cell>
          <cell r="C6914" t="str">
            <v>U</v>
          </cell>
          <cell r="D6914" t="str">
            <v>R</v>
          </cell>
          <cell r="E6914" t="str">
            <v xml:space="preserve">KANWIL MALANG                           </v>
          </cell>
          <cell r="F6914" t="str">
            <v xml:space="preserve">R -- KANWIL MALANG                                </v>
          </cell>
        </row>
        <row r="6915">
          <cell r="A6915">
            <v>6745</v>
          </cell>
          <cell r="B6915" t="str">
            <v>S</v>
          </cell>
          <cell r="C6915" t="str">
            <v>U</v>
          </cell>
          <cell r="D6915" t="str">
            <v>H</v>
          </cell>
          <cell r="E6915" t="str">
            <v xml:space="preserve">Yogyakarta                              </v>
          </cell>
          <cell r="F6915" t="str">
            <v xml:space="preserve">H -- Yogyakarta                                   </v>
          </cell>
        </row>
        <row r="6916">
          <cell r="A6916">
            <v>4238</v>
          </cell>
          <cell r="B6916" t="str">
            <v>S</v>
          </cell>
          <cell r="C6916" t="str">
            <v>U</v>
          </cell>
          <cell r="D6916" t="str">
            <v>F</v>
          </cell>
          <cell r="E6916" t="str">
            <v xml:space="preserve">Bandung                                 </v>
          </cell>
          <cell r="F6916" t="str">
            <v xml:space="preserve">F -- Bandung                                      </v>
          </cell>
        </row>
        <row r="6917">
          <cell r="A6917">
            <v>4674</v>
          </cell>
          <cell r="B6917" t="str">
            <v>S</v>
          </cell>
          <cell r="C6917" t="str">
            <v>U</v>
          </cell>
          <cell r="D6917" t="str">
            <v>M</v>
          </cell>
          <cell r="E6917" t="str">
            <v xml:space="preserve">Denpasar                                </v>
          </cell>
          <cell r="F6917" t="str">
            <v xml:space="preserve">M -- Denpasar                                     </v>
          </cell>
        </row>
        <row r="6918">
          <cell r="A6918">
            <v>5242</v>
          </cell>
          <cell r="B6918" t="str">
            <v>S</v>
          </cell>
          <cell r="C6918" t="str">
            <v>U</v>
          </cell>
          <cell r="D6918" t="str">
            <v>N</v>
          </cell>
          <cell r="E6918" t="str">
            <v xml:space="preserve">Manado                                  </v>
          </cell>
          <cell r="F6918" t="str">
            <v xml:space="preserve">N -- Manado                                       </v>
          </cell>
        </row>
        <row r="6919">
          <cell r="A6919">
            <v>6043</v>
          </cell>
          <cell r="B6919" t="str">
            <v>S</v>
          </cell>
          <cell r="C6919" t="str">
            <v>U</v>
          </cell>
          <cell r="D6919" t="str">
            <v>G</v>
          </cell>
          <cell r="E6919" t="str">
            <v xml:space="preserve">Semarang                                </v>
          </cell>
          <cell r="F6919" t="str">
            <v xml:space="preserve">G -- Semarang                                     </v>
          </cell>
        </row>
        <row r="6920">
          <cell r="A6920">
            <v>3439</v>
          </cell>
          <cell r="B6920" t="str">
            <v>S</v>
          </cell>
          <cell r="C6920" t="str">
            <v>U</v>
          </cell>
          <cell r="D6920" t="str">
            <v>L</v>
          </cell>
          <cell r="E6920" t="str">
            <v xml:space="preserve">Banjarmasin                             </v>
          </cell>
          <cell r="F6920" t="str">
            <v xml:space="preserve">L -- Banjarmasin                                  </v>
          </cell>
        </row>
        <row r="6921">
          <cell r="A6921">
            <v>4605</v>
          </cell>
          <cell r="B6921" t="str">
            <v>S</v>
          </cell>
          <cell r="C6921" t="str">
            <v>U</v>
          </cell>
          <cell r="D6921" t="str">
            <v>L</v>
          </cell>
          <cell r="E6921" t="str">
            <v xml:space="preserve">Banjarmasin                             </v>
          </cell>
          <cell r="F6921" t="str">
            <v xml:space="preserve">L -- Banjarmasin                                  </v>
          </cell>
        </row>
        <row r="6922">
          <cell r="A6922">
            <v>7003</v>
          </cell>
          <cell r="B6922" t="str">
            <v>S</v>
          </cell>
          <cell r="C6922" t="str">
            <v>U</v>
          </cell>
          <cell r="D6922" t="str">
            <v>K</v>
          </cell>
          <cell r="E6922" t="str">
            <v xml:space="preserve">Surabaya                                </v>
          </cell>
          <cell r="F6922" t="str">
            <v xml:space="preserve">K -- Surabaya                                     </v>
          </cell>
        </row>
        <row r="6923">
          <cell r="A6923">
            <v>7968</v>
          </cell>
          <cell r="B6923" t="str">
            <v>S</v>
          </cell>
          <cell r="C6923" t="str">
            <v>U</v>
          </cell>
          <cell r="D6923" t="str">
            <v>R</v>
          </cell>
          <cell r="E6923" t="str">
            <v xml:space="preserve">KANWIL MALANG                           </v>
          </cell>
          <cell r="F6923" t="str">
            <v xml:space="preserve">R -- KANWIL MALANG                                </v>
          </cell>
        </row>
        <row r="6924">
          <cell r="A6924">
            <v>5200</v>
          </cell>
          <cell r="B6924" t="str">
            <v>S</v>
          </cell>
          <cell r="C6924" t="str">
            <v>U</v>
          </cell>
          <cell r="D6924" t="str">
            <v>N</v>
          </cell>
          <cell r="E6924" t="str">
            <v xml:space="preserve">Manado                                  </v>
          </cell>
          <cell r="F6924" t="str">
            <v xml:space="preserve">N -- Manado                                       </v>
          </cell>
        </row>
        <row r="6925">
          <cell r="A6925">
            <v>8023</v>
          </cell>
          <cell r="B6925" t="str">
            <v>S</v>
          </cell>
          <cell r="C6925" t="str">
            <v>U</v>
          </cell>
          <cell r="D6925" t="str">
            <v>P</v>
          </cell>
          <cell r="E6925" t="str">
            <v xml:space="preserve">Makassar                                </v>
          </cell>
          <cell r="F6925" t="str">
            <v xml:space="preserve">P -- Makassar                                     </v>
          </cell>
        </row>
        <row r="6926">
          <cell r="A6926">
            <v>8001</v>
          </cell>
          <cell r="B6926" t="str">
            <v>S</v>
          </cell>
          <cell r="C6926" t="str">
            <v>U</v>
          </cell>
          <cell r="D6926" t="str">
            <v>L</v>
          </cell>
          <cell r="E6926" t="str">
            <v xml:space="preserve">Banjarmasin                             </v>
          </cell>
          <cell r="F6926" t="str">
            <v xml:space="preserve">L -- Banjarmasin                                  </v>
          </cell>
        </row>
        <row r="6927">
          <cell r="A6927">
            <v>5030</v>
          </cell>
          <cell r="B6927" t="str">
            <v>S</v>
          </cell>
          <cell r="C6927" t="str">
            <v>U</v>
          </cell>
          <cell r="D6927" t="str">
            <v>P</v>
          </cell>
          <cell r="E6927" t="str">
            <v xml:space="preserve">Makassar                                </v>
          </cell>
          <cell r="F6927" t="str">
            <v xml:space="preserve">P -- Makassar                                     </v>
          </cell>
        </row>
        <row r="6928">
          <cell r="A6928">
            <v>6978</v>
          </cell>
          <cell r="B6928" t="str">
            <v>S</v>
          </cell>
          <cell r="C6928" t="str">
            <v>U</v>
          </cell>
          <cell r="D6928" t="str">
            <v>H</v>
          </cell>
          <cell r="E6928" t="str">
            <v xml:space="preserve">Yogyakarta                              </v>
          </cell>
          <cell r="F6928" t="str">
            <v xml:space="preserve">H -- Yogyakarta                                   </v>
          </cell>
        </row>
        <row r="6929">
          <cell r="A6929">
            <v>4740</v>
          </cell>
          <cell r="B6929" t="str">
            <v>S</v>
          </cell>
          <cell r="C6929" t="str">
            <v>U</v>
          </cell>
          <cell r="D6929" t="str">
            <v>M</v>
          </cell>
          <cell r="E6929" t="str">
            <v xml:space="preserve">Denpasar                                </v>
          </cell>
          <cell r="F6929" t="str">
            <v xml:space="preserve">M -- Denpasar                                     </v>
          </cell>
        </row>
        <row r="6930">
          <cell r="A6930">
            <v>3012</v>
          </cell>
          <cell r="B6930" t="str">
            <v>S</v>
          </cell>
          <cell r="C6930" t="str">
            <v>U</v>
          </cell>
          <cell r="D6930" t="str">
            <v>H</v>
          </cell>
          <cell r="E6930" t="str">
            <v xml:space="preserve">Yogyakarta                              </v>
          </cell>
          <cell r="F6930" t="str">
            <v xml:space="preserve">H -- Yogyakarta                                   </v>
          </cell>
        </row>
        <row r="6931">
          <cell r="A6931">
            <v>5570</v>
          </cell>
          <cell r="B6931" t="str">
            <v>S</v>
          </cell>
          <cell r="C6931" t="str">
            <v>U</v>
          </cell>
          <cell r="D6931" t="str">
            <v>X</v>
          </cell>
          <cell r="E6931" t="str">
            <v xml:space="preserve">KANWIL PEKANBARU                        </v>
          </cell>
          <cell r="F6931" t="str">
            <v xml:space="preserve">X -- KANWIL PEKANBARU                             </v>
          </cell>
        </row>
        <row r="6932">
          <cell r="A6932">
            <v>7294</v>
          </cell>
          <cell r="B6932" t="str">
            <v>S</v>
          </cell>
          <cell r="C6932" t="str">
            <v>U</v>
          </cell>
          <cell r="D6932" t="str">
            <v>L</v>
          </cell>
          <cell r="E6932" t="str">
            <v xml:space="preserve">Banjarmasin                             </v>
          </cell>
          <cell r="F6932" t="str">
            <v xml:space="preserve">L -- Banjarmasin                                  </v>
          </cell>
        </row>
        <row r="6933">
          <cell r="A6933">
            <v>3927</v>
          </cell>
          <cell r="B6933" t="str">
            <v>S</v>
          </cell>
          <cell r="C6933" t="str">
            <v>U</v>
          </cell>
          <cell r="D6933" t="str">
            <v>B</v>
          </cell>
          <cell r="E6933" t="str">
            <v xml:space="preserve">Medan                                   </v>
          </cell>
          <cell r="F6933" t="str">
            <v xml:space="preserve">B -- Medan                                        </v>
          </cell>
        </row>
        <row r="6934">
          <cell r="A6934">
            <v>5282</v>
          </cell>
          <cell r="B6934" t="str">
            <v>S</v>
          </cell>
          <cell r="C6934" t="str">
            <v>U</v>
          </cell>
          <cell r="D6934" t="str">
            <v>B</v>
          </cell>
          <cell r="E6934" t="str">
            <v xml:space="preserve">Medan                                   </v>
          </cell>
          <cell r="F6934" t="str">
            <v xml:space="preserve">B -- Medan                                        </v>
          </cell>
        </row>
        <row r="6935">
          <cell r="A6935">
            <v>6470</v>
          </cell>
          <cell r="B6935" t="str">
            <v>S</v>
          </cell>
          <cell r="C6935" t="str">
            <v>U</v>
          </cell>
          <cell r="D6935" t="str">
            <v>K</v>
          </cell>
          <cell r="E6935" t="str">
            <v xml:space="preserve">Surabaya                                </v>
          </cell>
          <cell r="F6935" t="str">
            <v xml:space="preserve">K -- Surabaya                                     </v>
          </cell>
        </row>
        <row r="6936">
          <cell r="A6936">
            <v>5378</v>
          </cell>
          <cell r="B6936" t="str">
            <v>S</v>
          </cell>
          <cell r="C6936" t="str">
            <v>U</v>
          </cell>
          <cell r="D6936" t="str">
            <v>B</v>
          </cell>
          <cell r="E6936" t="str">
            <v xml:space="preserve">Medan                                   </v>
          </cell>
          <cell r="F6936" t="str">
            <v xml:space="preserve">B -- Medan                                        </v>
          </cell>
        </row>
        <row r="6937">
          <cell r="A6937">
            <v>5823</v>
          </cell>
          <cell r="B6937" t="str">
            <v>S</v>
          </cell>
          <cell r="C6937" t="str">
            <v>U</v>
          </cell>
          <cell r="D6937" t="str">
            <v>G</v>
          </cell>
          <cell r="E6937" t="str">
            <v xml:space="preserve">Semarang                                </v>
          </cell>
          <cell r="F6937" t="str">
            <v xml:space="preserve">G -- Semarang                                     </v>
          </cell>
        </row>
        <row r="6938">
          <cell r="A6938">
            <v>5627</v>
          </cell>
          <cell r="B6938" t="str">
            <v>S</v>
          </cell>
          <cell r="C6938" t="str">
            <v>U</v>
          </cell>
          <cell r="D6938" t="str">
            <v>J</v>
          </cell>
          <cell r="E6938" t="str">
            <v xml:space="preserve">KANWIL BANDAR LAMPUNG                   </v>
          </cell>
          <cell r="F6938" t="str">
            <v xml:space="preserve">J -- KANWIL BANDAR LAMPUNG                        </v>
          </cell>
        </row>
        <row r="6939">
          <cell r="A6939">
            <v>5210</v>
          </cell>
          <cell r="B6939" t="str">
            <v>S</v>
          </cell>
          <cell r="C6939" t="str">
            <v>U</v>
          </cell>
          <cell r="D6939" t="str">
            <v>N</v>
          </cell>
          <cell r="E6939" t="str">
            <v xml:space="preserve">Manado                                  </v>
          </cell>
          <cell r="F6939" t="str">
            <v xml:space="preserve">N -- Manado                                       </v>
          </cell>
        </row>
        <row r="6940">
          <cell r="A6940">
            <v>3300</v>
          </cell>
          <cell r="B6940" t="str">
            <v>S</v>
          </cell>
          <cell r="C6940" t="str">
            <v>U</v>
          </cell>
          <cell r="D6940" t="str">
            <v>R</v>
          </cell>
          <cell r="E6940" t="str">
            <v xml:space="preserve">KANWIL MALANG                           </v>
          </cell>
          <cell r="F6940" t="str">
            <v xml:space="preserve">R -- KANWIL MALANG                                </v>
          </cell>
        </row>
        <row r="6941">
          <cell r="A6941">
            <v>4643</v>
          </cell>
          <cell r="B6941" t="str">
            <v>S</v>
          </cell>
          <cell r="C6941" t="str">
            <v>U</v>
          </cell>
          <cell r="D6941" t="str">
            <v>M</v>
          </cell>
          <cell r="E6941" t="str">
            <v xml:space="preserve">Denpasar                                </v>
          </cell>
          <cell r="F6941" t="str">
            <v xml:space="preserve">M -- Denpasar                                     </v>
          </cell>
        </row>
        <row r="6942">
          <cell r="A6942">
            <v>3949</v>
          </cell>
          <cell r="B6942" t="str">
            <v>S</v>
          </cell>
          <cell r="C6942" t="str">
            <v>U</v>
          </cell>
          <cell r="D6942" t="str">
            <v>B</v>
          </cell>
          <cell r="E6942" t="str">
            <v xml:space="preserve">Medan                                   </v>
          </cell>
          <cell r="F6942" t="str">
            <v xml:space="preserve">B -- Medan                                        </v>
          </cell>
        </row>
        <row r="6943">
          <cell r="A6943">
            <v>3968</v>
          </cell>
          <cell r="B6943" t="str">
            <v>S</v>
          </cell>
          <cell r="C6943" t="str">
            <v>U</v>
          </cell>
          <cell r="D6943" t="str">
            <v>B</v>
          </cell>
          <cell r="E6943" t="str">
            <v xml:space="preserve">Medan                                   </v>
          </cell>
          <cell r="F6943" t="str">
            <v xml:space="preserve">B -- Medan                                        </v>
          </cell>
        </row>
        <row r="6944">
          <cell r="A6944">
            <v>3703</v>
          </cell>
          <cell r="B6944" t="str">
            <v>S</v>
          </cell>
          <cell r="C6944" t="str">
            <v>U</v>
          </cell>
          <cell r="D6944" t="str">
            <v>L</v>
          </cell>
          <cell r="E6944" t="str">
            <v xml:space="preserve">Banjarmasin                             </v>
          </cell>
          <cell r="F6944" t="str">
            <v xml:space="preserve">L -- Banjarmasin                                  </v>
          </cell>
        </row>
        <row r="6945">
          <cell r="A6945">
            <v>3964</v>
          </cell>
          <cell r="B6945" t="str">
            <v>S</v>
          </cell>
          <cell r="C6945" t="str">
            <v>U</v>
          </cell>
          <cell r="D6945" t="str">
            <v>B</v>
          </cell>
          <cell r="E6945" t="str">
            <v xml:space="preserve">Medan                                   </v>
          </cell>
          <cell r="F6945" t="str">
            <v xml:space="preserve">B -- Medan                                        </v>
          </cell>
        </row>
        <row r="6946">
          <cell r="A6946">
            <v>7127</v>
          </cell>
          <cell r="B6946" t="str">
            <v>S</v>
          </cell>
          <cell r="C6946" t="str">
            <v>U</v>
          </cell>
          <cell r="D6946" t="str">
            <v>L</v>
          </cell>
          <cell r="E6946" t="str">
            <v xml:space="preserve">Banjarmasin                             </v>
          </cell>
          <cell r="F6946" t="str">
            <v xml:space="preserve">L -- Banjarmasin                                  </v>
          </cell>
        </row>
        <row r="6947">
          <cell r="A6947">
            <v>3915</v>
          </cell>
          <cell r="B6947" t="str">
            <v>S</v>
          </cell>
          <cell r="C6947" t="str">
            <v>U</v>
          </cell>
          <cell r="D6947" t="str">
            <v>B</v>
          </cell>
          <cell r="E6947" t="str">
            <v xml:space="preserve">Medan                                   </v>
          </cell>
          <cell r="F6947" t="str">
            <v xml:space="preserve">B -- Medan                                        </v>
          </cell>
        </row>
        <row r="6948">
          <cell r="A6948">
            <v>3384</v>
          </cell>
          <cell r="B6948" t="str">
            <v>S</v>
          </cell>
          <cell r="C6948" t="str">
            <v>U</v>
          </cell>
          <cell r="D6948" t="str">
            <v>B</v>
          </cell>
          <cell r="E6948" t="str">
            <v xml:space="preserve">Medan                                   </v>
          </cell>
          <cell r="F6948" t="str">
            <v xml:space="preserve">B -- Medan                                        </v>
          </cell>
        </row>
        <row r="6949">
          <cell r="A6949">
            <v>5635</v>
          </cell>
          <cell r="B6949" t="str">
            <v>S</v>
          </cell>
          <cell r="C6949" t="str">
            <v>U</v>
          </cell>
          <cell r="D6949" t="str">
            <v>D</v>
          </cell>
          <cell r="E6949" t="str">
            <v xml:space="preserve">Palembang                               </v>
          </cell>
          <cell r="F6949" t="str">
            <v xml:space="preserve">D -- Palembang                                    </v>
          </cell>
        </row>
        <row r="6950">
          <cell r="A6950">
            <v>3416</v>
          </cell>
          <cell r="B6950" t="str">
            <v>S</v>
          </cell>
          <cell r="C6950" t="str">
            <v>U</v>
          </cell>
          <cell r="D6950" t="str">
            <v>O</v>
          </cell>
          <cell r="E6950" t="str">
            <v xml:space="preserve">KANWIL JAYAPURA                         </v>
          </cell>
          <cell r="F6950" t="str">
            <v xml:space="preserve">O -- KANWIL JAYAPURA                              </v>
          </cell>
        </row>
        <row r="6951">
          <cell r="A6951">
            <v>8143</v>
          </cell>
          <cell r="B6951" t="str">
            <v>S</v>
          </cell>
          <cell r="C6951" t="str">
            <v>U</v>
          </cell>
          <cell r="D6951" t="str">
            <v>P</v>
          </cell>
          <cell r="E6951" t="str">
            <v xml:space="preserve">Makassar                                </v>
          </cell>
          <cell r="F6951" t="str">
            <v xml:space="preserve">P -- Makassar                                     </v>
          </cell>
        </row>
        <row r="6952">
          <cell r="A6952">
            <v>6906</v>
          </cell>
          <cell r="B6952" t="str">
            <v>S</v>
          </cell>
          <cell r="C6952" t="str">
            <v>U</v>
          </cell>
          <cell r="D6952" t="str">
            <v>H</v>
          </cell>
          <cell r="E6952" t="str">
            <v xml:space="preserve">Yogyakarta                              </v>
          </cell>
          <cell r="F6952" t="str">
            <v xml:space="preserve">H -- Yogyakarta                                   </v>
          </cell>
        </row>
        <row r="6953">
          <cell r="A6953">
            <v>5159</v>
          </cell>
          <cell r="B6953" t="str">
            <v>S</v>
          </cell>
          <cell r="C6953" t="str">
            <v>U</v>
          </cell>
          <cell r="D6953" t="str">
            <v>N</v>
          </cell>
          <cell r="E6953" t="str">
            <v xml:space="preserve">Manado                                  </v>
          </cell>
          <cell r="F6953" t="str">
            <v xml:space="preserve">N -- Manado                                       </v>
          </cell>
        </row>
        <row r="6954">
          <cell r="A6954">
            <v>3137</v>
          </cell>
          <cell r="B6954" t="str">
            <v>S</v>
          </cell>
          <cell r="C6954" t="str">
            <v>U</v>
          </cell>
          <cell r="D6954" t="str">
            <v>K</v>
          </cell>
          <cell r="E6954" t="str">
            <v xml:space="preserve">Surabaya                                </v>
          </cell>
          <cell r="F6954" t="str">
            <v xml:space="preserve">K -- Surabaya                                     </v>
          </cell>
        </row>
        <row r="6955">
          <cell r="A6955">
            <v>7364</v>
          </cell>
          <cell r="B6955" t="str">
            <v>S</v>
          </cell>
          <cell r="C6955" t="str">
            <v>U</v>
          </cell>
          <cell r="D6955" t="str">
            <v>N</v>
          </cell>
          <cell r="E6955" t="str">
            <v xml:space="preserve">Manado                                  </v>
          </cell>
          <cell r="F6955" t="str">
            <v xml:space="preserve">N -- Manado                                       </v>
          </cell>
        </row>
        <row r="6956">
          <cell r="A6956">
            <v>7456</v>
          </cell>
          <cell r="B6956" t="str">
            <v>S</v>
          </cell>
          <cell r="C6956" t="str">
            <v>U</v>
          </cell>
          <cell r="D6956" t="str">
            <v>N</v>
          </cell>
          <cell r="E6956" t="str">
            <v xml:space="preserve">Manado                                  </v>
          </cell>
          <cell r="F6956" t="str">
            <v xml:space="preserve">N -- Manado                                       </v>
          </cell>
        </row>
        <row r="6957">
          <cell r="A6957">
            <v>5354</v>
          </cell>
          <cell r="B6957" t="str">
            <v>S</v>
          </cell>
          <cell r="C6957" t="str">
            <v>U</v>
          </cell>
          <cell r="D6957" t="str">
            <v>B</v>
          </cell>
          <cell r="E6957" t="str">
            <v xml:space="preserve">Medan                                   </v>
          </cell>
          <cell r="F6957" t="str">
            <v xml:space="preserve">B -- Medan                                        </v>
          </cell>
        </row>
        <row r="6958">
          <cell r="A6958">
            <v>5272</v>
          </cell>
          <cell r="B6958" t="str">
            <v>S</v>
          </cell>
          <cell r="C6958" t="str">
            <v>U</v>
          </cell>
          <cell r="D6958" t="str">
            <v>B</v>
          </cell>
          <cell r="E6958" t="str">
            <v xml:space="preserve">Medan                                   </v>
          </cell>
          <cell r="F6958" t="str">
            <v xml:space="preserve">B -- Medan                                        </v>
          </cell>
        </row>
        <row r="6959">
          <cell r="A6959">
            <v>5273</v>
          </cell>
          <cell r="B6959" t="str">
            <v>S</v>
          </cell>
          <cell r="C6959" t="str">
            <v>U</v>
          </cell>
          <cell r="D6959" t="str">
            <v>B</v>
          </cell>
          <cell r="E6959" t="str">
            <v xml:space="preserve">Medan                                   </v>
          </cell>
          <cell r="F6959" t="str">
            <v xml:space="preserve">B -- Medan                                        </v>
          </cell>
        </row>
        <row r="6960">
          <cell r="A6960">
            <v>7829</v>
          </cell>
          <cell r="B6960" t="str">
            <v>S</v>
          </cell>
          <cell r="C6960" t="str">
            <v>U</v>
          </cell>
          <cell r="D6960" t="str">
            <v>B</v>
          </cell>
          <cell r="E6960" t="str">
            <v xml:space="preserve">Medan                                   </v>
          </cell>
          <cell r="F6960" t="str">
            <v xml:space="preserve">B -- Medan                                        </v>
          </cell>
        </row>
        <row r="6961">
          <cell r="A6961">
            <v>5274</v>
          </cell>
          <cell r="B6961" t="str">
            <v>S</v>
          </cell>
          <cell r="C6961" t="str">
            <v>U</v>
          </cell>
          <cell r="D6961" t="str">
            <v>B</v>
          </cell>
          <cell r="E6961" t="str">
            <v xml:space="preserve">Medan                                   </v>
          </cell>
          <cell r="F6961" t="str">
            <v xml:space="preserve">B -- Medan                                        </v>
          </cell>
        </row>
        <row r="6962">
          <cell r="A6962">
            <v>5379</v>
          </cell>
          <cell r="B6962" t="str">
            <v>S</v>
          </cell>
          <cell r="C6962" t="str">
            <v>U</v>
          </cell>
          <cell r="D6962" t="str">
            <v>B</v>
          </cell>
          <cell r="E6962" t="str">
            <v xml:space="preserve">Medan                                   </v>
          </cell>
          <cell r="F6962" t="str">
            <v xml:space="preserve">B -- Medan                                        </v>
          </cell>
        </row>
        <row r="6963">
          <cell r="A6963">
            <v>5279</v>
          </cell>
          <cell r="B6963" t="str">
            <v>S</v>
          </cell>
          <cell r="C6963" t="str">
            <v>U</v>
          </cell>
          <cell r="D6963" t="str">
            <v>B</v>
          </cell>
          <cell r="E6963" t="str">
            <v xml:space="preserve">Medan                                   </v>
          </cell>
          <cell r="F6963" t="str">
            <v xml:space="preserve">B -- Medan                                        </v>
          </cell>
        </row>
        <row r="6964">
          <cell r="A6964">
            <v>3850</v>
          </cell>
          <cell r="B6964" t="str">
            <v>S</v>
          </cell>
          <cell r="C6964" t="str">
            <v>U</v>
          </cell>
          <cell r="D6964" t="str">
            <v>Q</v>
          </cell>
          <cell r="E6964" t="str">
            <v xml:space="preserve">KANWIL JAKARTA 3                        </v>
          </cell>
          <cell r="F6964" t="str">
            <v xml:space="preserve">Q -- KANWIL JAKARTA 3                             </v>
          </cell>
        </row>
        <row r="6965">
          <cell r="A6965">
            <v>5457</v>
          </cell>
          <cell r="B6965" t="str">
            <v>S</v>
          </cell>
          <cell r="C6965" t="str">
            <v>U</v>
          </cell>
          <cell r="D6965" t="str">
            <v>C</v>
          </cell>
          <cell r="E6965" t="str">
            <v xml:space="preserve">Padang                                  </v>
          </cell>
          <cell r="F6965" t="str">
            <v xml:space="preserve">C -- Padang                                       </v>
          </cell>
        </row>
        <row r="6966">
          <cell r="A6966">
            <v>7341</v>
          </cell>
          <cell r="B6966" t="str">
            <v>S</v>
          </cell>
          <cell r="C6966" t="str">
            <v>U</v>
          </cell>
          <cell r="D6966" t="str">
            <v>N</v>
          </cell>
          <cell r="E6966" t="str">
            <v xml:space="preserve">Manado                                  </v>
          </cell>
          <cell r="F6966" t="str">
            <v xml:space="preserve">N -- Manado                                       </v>
          </cell>
        </row>
        <row r="6967">
          <cell r="A6967">
            <v>5437</v>
          </cell>
          <cell r="B6967" t="str">
            <v>S</v>
          </cell>
          <cell r="C6967" t="str">
            <v>U</v>
          </cell>
          <cell r="D6967" t="str">
            <v>C</v>
          </cell>
          <cell r="E6967" t="str">
            <v xml:space="preserve">Padang                                  </v>
          </cell>
          <cell r="F6967" t="str">
            <v xml:space="preserve">C -- Padang                                       </v>
          </cell>
        </row>
        <row r="6968">
          <cell r="A6968">
            <v>6316</v>
          </cell>
          <cell r="B6968" t="str">
            <v>S</v>
          </cell>
          <cell r="C6968" t="str">
            <v>U</v>
          </cell>
          <cell r="D6968" t="str">
            <v>K</v>
          </cell>
          <cell r="E6968" t="str">
            <v xml:space="preserve">Surabaya                                </v>
          </cell>
          <cell r="F6968" t="str">
            <v xml:space="preserve">K -- Surabaya                                     </v>
          </cell>
        </row>
        <row r="6969">
          <cell r="A6969">
            <v>4951</v>
          </cell>
          <cell r="B6969" t="str">
            <v>S</v>
          </cell>
          <cell r="C6969" t="str">
            <v>U</v>
          </cell>
          <cell r="D6969" t="str">
            <v>P</v>
          </cell>
          <cell r="E6969" t="str">
            <v xml:space="preserve">Makassar                                </v>
          </cell>
          <cell r="F6969" t="str">
            <v xml:space="preserve">P -- Makassar                                     </v>
          </cell>
        </row>
        <row r="6970">
          <cell r="A6970">
            <v>5151</v>
          </cell>
          <cell r="B6970" t="str">
            <v>S</v>
          </cell>
          <cell r="C6970" t="str">
            <v>U</v>
          </cell>
          <cell r="D6970" t="str">
            <v>N</v>
          </cell>
          <cell r="E6970" t="str">
            <v xml:space="preserve">Manado                                  </v>
          </cell>
          <cell r="F6970" t="str">
            <v xml:space="preserve">N -- Manado                                       </v>
          </cell>
        </row>
        <row r="6971">
          <cell r="A6971">
            <v>7784</v>
          </cell>
          <cell r="B6971" t="str">
            <v>S</v>
          </cell>
          <cell r="C6971" t="str">
            <v>U</v>
          </cell>
          <cell r="D6971" t="str">
            <v>L</v>
          </cell>
          <cell r="E6971" t="str">
            <v xml:space="preserve">Banjarmasin                             </v>
          </cell>
          <cell r="F6971" t="str">
            <v xml:space="preserve">L -- Banjarmasin                                  </v>
          </cell>
        </row>
        <row r="6972">
          <cell r="A6972">
            <v>3838</v>
          </cell>
          <cell r="B6972" t="str">
            <v>S</v>
          </cell>
          <cell r="C6972" t="str">
            <v>U</v>
          </cell>
          <cell r="D6972" t="str">
            <v>H</v>
          </cell>
          <cell r="E6972" t="str">
            <v xml:space="preserve">Yogyakarta                              </v>
          </cell>
          <cell r="F6972" t="str">
            <v xml:space="preserve">H -- Yogyakarta                                   </v>
          </cell>
        </row>
        <row r="6973">
          <cell r="A6973">
            <v>5065</v>
          </cell>
          <cell r="B6973" t="str">
            <v>S</v>
          </cell>
          <cell r="C6973" t="str">
            <v>U</v>
          </cell>
          <cell r="D6973" t="str">
            <v>P</v>
          </cell>
          <cell r="E6973" t="str">
            <v xml:space="preserve">Makassar                                </v>
          </cell>
          <cell r="F6973" t="str">
            <v xml:space="preserve">P -- Makassar                                     </v>
          </cell>
        </row>
        <row r="6974">
          <cell r="A6974">
            <v>7531</v>
          </cell>
          <cell r="B6974" t="str">
            <v>S</v>
          </cell>
          <cell r="C6974" t="str">
            <v>U</v>
          </cell>
          <cell r="D6974" t="str">
            <v>L</v>
          </cell>
          <cell r="E6974" t="str">
            <v xml:space="preserve">Banjarmasin                             </v>
          </cell>
          <cell r="F6974" t="str">
            <v xml:space="preserve">L -- Banjarmasin                                  </v>
          </cell>
        </row>
        <row r="6975">
          <cell r="A6975">
            <v>5014</v>
          </cell>
          <cell r="B6975" t="str">
            <v>S</v>
          </cell>
          <cell r="C6975" t="str">
            <v>U</v>
          </cell>
          <cell r="D6975" t="str">
            <v>P</v>
          </cell>
          <cell r="E6975" t="str">
            <v xml:space="preserve">Makassar                                </v>
          </cell>
          <cell r="F6975" t="str">
            <v xml:space="preserve">P -- Makassar                                     </v>
          </cell>
        </row>
        <row r="6976">
          <cell r="A6976">
            <v>5233</v>
          </cell>
          <cell r="B6976" t="str">
            <v>S</v>
          </cell>
          <cell r="C6976" t="str">
            <v>U</v>
          </cell>
          <cell r="D6976" t="str">
            <v>N</v>
          </cell>
          <cell r="E6976" t="str">
            <v xml:space="preserve">Manado                                  </v>
          </cell>
          <cell r="F6976" t="str">
            <v xml:space="preserve">N -- Manado                                       </v>
          </cell>
        </row>
        <row r="6977">
          <cell r="A6977">
            <v>5039</v>
          </cell>
          <cell r="B6977" t="str">
            <v>S</v>
          </cell>
          <cell r="C6977" t="str">
            <v>U</v>
          </cell>
          <cell r="D6977" t="str">
            <v>P</v>
          </cell>
          <cell r="E6977" t="str">
            <v xml:space="preserve">Makassar                                </v>
          </cell>
          <cell r="F6977" t="str">
            <v xml:space="preserve">P -- Makassar                                     </v>
          </cell>
        </row>
        <row r="6978">
          <cell r="A6978">
            <v>4929</v>
          </cell>
          <cell r="B6978" t="str">
            <v>S</v>
          </cell>
          <cell r="C6978" t="str">
            <v>U</v>
          </cell>
          <cell r="D6978" t="str">
            <v>P</v>
          </cell>
          <cell r="E6978" t="str">
            <v xml:space="preserve">Makassar                                </v>
          </cell>
          <cell r="F6978" t="str">
            <v xml:space="preserve">P -- Makassar                                     </v>
          </cell>
        </row>
        <row r="6979">
          <cell r="A6979">
            <v>7693</v>
          </cell>
          <cell r="B6979" t="str">
            <v>S</v>
          </cell>
          <cell r="C6979" t="str">
            <v>U</v>
          </cell>
          <cell r="D6979" t="str">
            <v>B</v>
          </cell>
          <cell r="E6979" t="str">
            <v xml:space="preserve">Medan                                   </v>
          </cell>
          <cell r="F6979" t="str">
            <v xml:space="preserve">B -- Medan                                        </v>
          </cell>
        </row>
        <row r="6980">
          <cell r="A6980">
            <v>6044</v>
          </cell>
          <cell r="B6980" t="str">
            <v>S</v>
          </cell>
          <cell r="C6980" t="str">
            <v>U</v>
          </cell>
          <cell r="D6980" t="str">
            <v>G</v>
          </cell>
          <cell r="E6980" t="str">
            <v xml:space="preserve">Semarang                                </v>
          </cell>
          <cell r="F6980" t="str">
            <v xml:space="preserve">G -- Semarang                                     </v>
          </cell>
        </row>
        <row r="6981">
          <cell r="A6981">
            <v>5196</v>
          </cell>
          <cell r="B6981" t="str">
            <v>S</v>
          </cell>
          <cell r="C6981" t="str">
            <v>U</v>
          </cell>
          <cell r="D6981" t="str">
            <v>N</v>
          </cell>
          <cell r="E6981" t="str">
            <v xml:space="preserve">Manado                                  </v>
          </cell>
          <cell r="F6981" t="str">
            <v xml:space="preserve">N -- Manado                                       </v>
          </cell>
        </row>
        <row r="6982">
          <cell r="A6982">
            <v>5197</v>
          </cell>
          <cell r="B6982" t="str">
            <v>S</v>
          </cell>
          <cell r="C6982" t="str">
            <v>U</v>
          </cell>
          <cell r="D6982" t="str">
            <v>N</v>
          </cell>
          <cell r="E6982" t="str">
            <v xml:space="preserve">Manado                                  </v>
          </cell>
          <cell r="F6982" t="str">
            <v xml:space="preserve">N -- Manado                                       </v>
          </cell>
        </row>
        <row r="6983">
          <cell r="A6983">
            <v>5967</v>
          </cell>
          <cell r="B6983" t="str">
            <v>S</v>
          </cell>
          <cell r="C6983" t="str">
            <v>U</v>
          </cell>
          <cell r="D6983" t="str">
            <v>G</v>
          </cell>
          <cell r="E6983" t="str">
            <v xml:space="preserve">Semarang                                </v>
          </cell>
          <cell r="F6983" t="str">
            <v xml:space="preserve">G -- Semarang                                     </v>
          </cell>
        </row>
        <row r="6984">
          <cell r="A6984">
            <v>6957</v>
          </cell>
          <cell r="B6984" t="str">
            <v>S</v>
          </cell>
          <cell r="C6984" t="str">
            <v>U</v>
          </cell>
          <cell r="D6984" t="str">
            <v>H</v>
          </cell>
          <cell r="E6984" t="str">
            <v xml:space="preserve">Yogyakarta                              </v>
          </cell>
          <cell r="F6984" t="str">
            <v xml:space="preserve">H -- Yogyakarta                                   </v>
          </cell>
        </row>
        <row r="6985">
          <cell r="A6985">
            <v>6395</v>
          </cell>
          <cell r="B6985" t="str">
            <v>S</v>
          </cell>
          <cell r="C6985" t="str">
            <v>U</v>
          </cell>
          <cell r="D6985" t="str">
            <v>R</v>
          </cell>
          <cell r="E6985" t="str">
            <v xml:space="preserve">KANWIL MALANG                           </v>
          </cell>
          <cell r="F6985" t="str">
            <v xml:space="preserve">R -- KANWIL MALANG                                </v>
          </cell>
        </row>
        <row r="6986">
          <cell r="A6986">
            <v>5329</v>
          </cell>
          <cell r="B6986" t="str">
            <v>S</v>
          </cell>
          <cell r="C6986" t="str">
            <v>U</v>
          </cell>
          <cell r="D6986" t="str">
            <v>B</v>
          </cell>
          <cell r="E6986" t="str">
            <v xml:space="preserve">Medan                                   </v>
          </cell>
          <cell r="F6986" t="str">
            <v xml:space="preserve">B -- Medan                                        </v>
          </cell>
        </row>
        <row r="6987">
          <cell r="A6987">
            <v>5311</v>
          </cell>
          <cell r="B6987" t="str">
            <v>S</v>
          </cell>
          <cell r="C6987" t="str">
            <v>U</v>
          </cell>
          <cell r="D6987" t="str">
            <v>B</v>
          </cell>
          <cell r="E6987" t="str">
            <v xml:space="preserve">Medan                                   </v>
          </cell>
          <cell r="F6987" t="str">
            <v xml:space="preserve">B -- Medan                                        </v>
          </cell>
        </row>
        <row r="6988">
          <cell r="A6988">
            <v>7267</v>
          </cell>
          <cell r="B6988" t="str">
            <v>S</v>
          </cell>
          <cell r="C6988" t="str">
            <v>U</v>
          </cell>
          <cell r="D6988" t="str">
            <v>L</v>
          </cell>
          <cell r="E6988" t="str">
            <v xml:space="preserve">Banjarmasin                             </v>
          </cell>
          <cell r="F6988" t="str">
            <v xml:space="preserve">L -- Banjarmasin                                  </v>
          </cell>
        </row>
        <row r="6989">
          <cell r="A6989">
            <v>4801</v>
          </cell>
          <cell r="B6989" t="str">
            <v>S</v>
          </cell>
          <cell r="C6989" t="str">
            <v>U</v>
          </cell>
          <cell r="D6989" t="str">
            <v>I</v>
          </cell>
          <cell r="E6989" t="str">
            <v xml:space="preserve">DKI2                                    </v>
          </cell>
          <cell r="F6989" t="str">
            <v xml:space="preserve">I -- DKI2                                         </v>
          </cell>
        </row>
        <row r="6990">
          <cell r="A6990">
            <v>7119</v>
          </cell>
          <cell r="B6990" t="str">
            <v>S</v>
          </cell>
          <cell r="C6990" t="str">
            <v>U</v>
          </cell>
          <cell r="D6990" t="str">
            <v>G</v>
          </cell>
          <cell r="E6990" t="str">
            <v xml:space="preserve">Semarang                                </v>
          </cell>
          <cell r="F6990" t="str">
            <v xml:space="preserve">G -- Semarang                                     </v>
          </cell>
        </row>
        <row r="6991">
          <cell r="A6991">
            <v>5963</v>
          </cell>
          <cell r="B6991" t="str">
            <v>S</v>
          </cell>
          <cell r="C6991" t="str">
            <v>U</v>
          </cell>
          <cell r="D6991" t="str">
            <v>G</v>
          </cell>
          <cell r="E6991" t="str">
            <v xml:space="preserve">Semarang                                </v>
          </cell>
          <cell r="F6991" t="str">
            <v xml:space="preserve">G -- Semarang                                     </v>
          </cell>
        </row>
        <row r="6992">
          <cell r="A6992">
            <v>3042</v>
          </cell>
          <cell r="B6992" t="str">
            <v>S</v>
          </cell>
          <cell r="C6992" t="str">
            <v>U</v>
          </cell>
          <cell r="D6992" t="str">
            <v>G</v>
          </cell>
          <cell r="E6992" t="str">
            <v xml:space="preserve">Semarang                                </v>
          </cell>
          <cell r="F6992" t="str">
            <v xml:space="preserve">G -- Semarang                                     </v>
          </cell>
        </row>
        <row r="6993">
          <cell r="A6993">
            <v>8037</v>
          </cell>
          <cell r="B6993" t="str">
            <v>S</v>
          </cell>
          <cell r="C6993" t="str">
            <v>U</v>
          </cell>
          <cell r="D6993" t="str">
            <v>N</v>
          </cell>
          <cell r="E6993" t="str">
            <v xml:space="preserve">Manado                                  </v>
          </cell>
          <cell r="F6993" t="str">
            <v xml:space="preserve">N -- Manado                                       </v>
          </cell>
        </row>
        <row r="6994">
          <cell r="A6994">
            <v>7965</v>
          </cell>
          <cell r="B6994" t="str">
            <v>S</v>
          </cell>
          <cell r="C6994" t="str">
            <v>U</v>
          </cell>
          <cell r="D6994" t="str">
            <v>P</v>
          </cell>
          <cell r="E6994" t="str">
            <v xml:space="preserve">Makassar                                </v>
          </cell>
          <cell r="F6994" t="str">
            <v xml:space="preserve">P -- Makassar                                     </v>
          </cell>
        </row>
        <row r="6995">
          <cell r="A6995">
            <v>5225</v>
          </cell>
          <cell r="B6995" t="str">
            <v>S</v>
          </cell>
          <cell r="C6995" t="str">
            <v>U</v>
          </cell>
          <cell r="D6995" t="str">
            <v>N</v>
          </cell>
          <cell r="E6995" t="str">
            <v xml:space="preserve">Manado                                  </v>
          </cell>
          <cell r="F6995" t="str">
            <v xml:space="preserve">N -- Manado                                       </v>
          </cell>
        </row>
        <row r="6996">
          <cell r="A6996">
            <v>3696</v>
          </cell>
          <cell r="B6996" t="str">
            <v>S</v>
          </cell>
          <cell r="C6996" t="str">
            <v>U</v>
          </cell>
          <cell r="D6996" t="str">
            <v>D</v>
          </cell>
          <cell r="E6996" t="str">
            <v xml:space="preserve">Palembang                               </v>
          </cell>
          <cell r="F6996" t="str">
            <v xml:space="preserve">D -- Palembang                                    </v>
          </cell>
        </row>
        <row r="6997">
          <cell r="A6997">
            <v>7591</v>
          </cell>
          <cell r="B6997" t="str">
            <v>S</v>
          </cell>
          <cell r="C6997" t="str">
            <v>U</v>
          </cell>
          <cell r="D6997" t="str">
            <v>N</v>
          </cell>
          <cell r="E6997" t="str">
            <v xml:space="preserve">Manado                                  </v>
          </cell>
          <cell r="F6997" t="str">
            <v xml:space="preserve">N -- Manado                                       </v>
          </cell>
        </row>
        <row r="6998">
          <cell r="A6998">
            <v>5839</v>
          </cell>
          <cell r="B6998" t="str">
            <v>S</v>
          </cell>
          <cell r="C6998" t="str">
            <v>U</v>
          </cell>
          <cell r="D6998" t="str">
            <v>G</v>
          </cell>
          <cell r="E6998" t="str">
            <v xml:space="preserve">Semarang                                </v>
          </cell>
          <cell r="F6998" t="str">
            <v xml:space="preserve">G -- Semarang                                     </v>
          </cell>
        </row>
        <row r="6999">
          <cell r="A6999">
            <v>3052</v>
          </cell>
          <cell r="B6999" t="str">
            <v>S</v>
          </cell>
          <cell r="C6999" t="str">
            <v>U</v>
          </cell>
          <cell r="D6999" t="str">
            <v>P</v>
          </cell>
          <cell r="E6999" t="str">
            <v xml:space="preserve">Makassar                                </v>
          </cell>
          <cell r="F6999" t="str">
            <v xml:space="preserve">P -- Makassar                                     </v>
          </cell>
        </row>
        <row r="7000">
          <cell r="A7000">
            <v>7841</v>
          </cell>
          <cell r="B7000" t="str">
            <v>S</v>
          </cell>
          <cell r="C7000" t="str">
            <v>U</v>
          </cell>
          <cell r="D7000" t="str">
            <v>O</v>
          </cell>
          <cell r="E7000" t="str">
            <v xml:space="preserve">KANWIL JAYAPURA                         </v>
          </cell>
          <cell r="F7000" t="str">
            <v xml:space="preserve">O -- KANWIL JAYAPURA                              </v>
          </cell>
        </row>
        <row r="7001">
          <cell r="A7001">
            <v>4720</v>
          </cell>
          <cell r="B7001" t="str">
            <v>S</v>
          </cell>
          <cell r="C7001" t="str">
            <v>U</v>
          </cell>
          <cell r="D7001" t="str">
            <v>M</v>
          </cell>
          <cell r="E7001" t="str">
            <v xml:space="preserve">Denpasar                                </v>
          </cell>
          <cell r="F7001" t="str">
            <v xml:space="preserve">M -- Denpasar                                     </v>
          </cell>
        </row>
        <row r="7002">
          <cell r="A7002">
            <v>5166</v>
          </cell>
          <cell r="B7002" t="str">
            <v>S</v>
          </cell>
          <cell r="C7002" t="str">
            <v>U</v>
          </cell>
          <cell r="D7002" t="str">
            <v>N</v>
          </cell>
          <cell r="E7002" t="str">
            <v xml:space="preserve">Manado                                  </v>
          </cell>
          <cell r="F7002" t="str">
            <v xml:space="preserve">N -- Manado                                       </v>
          </cell>
        </row>
        <row r="7003">
          <cell r="A7003">
            <v>5211</v>
          </cell>
          <cell r="B7003" t="str">
            <v>S</v>
          </cell>
          <cell r="C7003" t="str">
            <v>U</v>
          </cell>
          <cell r="D7003" t="str">
            <v>N</v>
          </cell>
          <cell r="E7003" t="str">
            <v xml:space="preserve">Manado                                  </v>
          </cell>
          <cell r="F7003" t="str">
            <v xml:space="preserve">N -- Manado                                       </v>
          </cell>
        </row>
        <row r="7004">
          <cell r="A7004">
            <v>3446</v>
          </cell>
          <cell r="B7004" t="str">
            <v>S</v>
          </cell>
          <cell r="C7004" t="str">
            <v>U</v>
          </cell>
          <cell r="D7004" t="str">
            <v>N</v>
          </cell>
          <cell r="E7004" t="str">
            <v xml:space="preserve">Manado                                  </v>
          </cell>
          <cell r="F7004" t="str">
            <v xml:space="preserve">N -- Manado                                       </v>
          </cell>
        </row>
        <row r="7005">
          <cell r="A7005">
            <v>8034</v>
          </cell>
          <cell r="B7005" t="str">
            <v>S</v>
          </cell>
          <cell r="C7005" t="str">
            <v>U</v>
          </cell>
          <cell r="D7005" t="str">
            <v>N</v>
          </cell>
          <cell r="E7005" t="str">
            <v xml:space="preserve">Manado                                  </v>
          </cell>
          <cell r="F7005" t="str">
            <v xml:space="preserve">N -- Manado                                       </v>
          </cell>
        </row>
        <row r="7006">
          <cell r="A7006">
            <v>3316</v>
          </cell>
          <cell r="B7006" t="str">
            <v>S</v>
          </cell>
          <cell r="C7006" t="str">
            <v>U</v>
          </cell>
          <cell r="D7006" t="str">
            <v>Q</v>
          </cell>
          <cell r="E7006" t="str">
            <v xml:space="preserve">KANWIL JAKARTA 3                        </v>
          </cell>
          <cell r="F7006" t="str">
            <v xml:space="preserve">Q -- KANWIL JAKARTA 3                             </v>
          </cell>
        </row>
        <row r="7007">
          <cell r="A7007">
            <v>7366</v>
          </cell>
          <cell r="B7007" t="str">
            <v>S</v>
          </cell>
          <cell r="C7007" t="str">
            <v>U</v>
          </cell>
          <cell r="D7007" t="str">
            <v>N</v>
          </cell>
          <cell r="E7007" t="str">
            <v xml:space="preserve">Manado                                  </v>
          </cell>
          <cell r="F7007" t="str">
            <v xml:space="preserve">N -- Manado                                       </v>
          </cell>
        </row>
        <row r="7008">
          <cell r="A7008">
            <v>5174</v>
          </cell>
          <cell r="B7008" t="str">
            <v>S</v>
          </cell>
          <cell r="C7008" t="str">
            <v>U</v>
          </cell>
          <cell r="D7008" t="str">
            <v>N</v>
          </cell>
          <cell r="E7008" t="str">
            <v xml:space="preserve">Manado                                  </v>
          </cell>
          <cell r="F7008" t="str">
            <v xml:space="preserve">N -- Manado                                       </v>
          </cell>
        </row>
        <row r="7009">
          <cell r="A7009">
            <v>5243</v>
          </cell>
          <cell r="B7009" t="str">
            <v>S</v>
          </cell>
          <cell r="C7009" t="str">
            <v>U</v>
          </cell>
          <cell r="D7009" t="str">
            <v>N</v>
          </cell>
          <cell r="E7009" t="str">
            <v xml:space="preserve">Manado                                  </v>
          </cell>
          <cell r="F7009" t="str">
            <v xml:space="preserve">N -- Manado                                       </v>
          </cell>
        </row>
        <row r="7010">
          <cell r="A7010">
            <v>4426</v>
          </cell>
          <cell r="B7010" t="str">
            <v>S</v>
          </cell>
          <cell r="C7010" t="str">
            <v>U</v>
          </cell>
          <cell r="D7010" t="str">
            <v>F</v>
          </cell>
          <cell r="E7010" t="str">
            <v xml:space="preserve">Bandung                                 </v>
          </cell>
          <cell r="F7010" t="str">
            <v xml:space="preserve">F -- Bandung                                      </v>
          </cell>
        </row>
        <row r="7011">
          <cell r="A7011">
            <v>5244</v>
          </cell>
          <cell r="B7011" t="str">
            <v>S</v>
          </cell>
          <cell r="C7011" t="str">
            <v>U</v>
          </cell>
          <cell r="D7011" t="str">
            <v>N</v>
          </cell>
          <cell r="E7011" t="str">
            <v xml:space="preserve">Manado                                  </v>
          </cell>
          <cell r="F7011" t="str">
            <v xml:space="preserve">N -- Manado                                       </v>
          </cell>
        </row>
        <row r="7012">
          <cell r="A7012">
            <v>5245</v>
          </cell>
          <cell r="B7012" t="str">
            <v>S</v>
          </cell>
          <cell r="C7012" t="str">
            <v>U</v>
          </cell>
          <cell r="D7012" t="str">
            <v>N</v>
          </cell>
          <cell r="E7012" t="str">
            <v xml:space="preserve">Manado                                  </v>
          </cell>
          <cell r="F7012" t="str">
            <v xml:space="preserve">N -- Manado                                       </v>
          </cell>
        </row>
        <row r="7013">
          <cell r="A7013">
            <v>5237</v>
          </cell>
          <cell r="B7013" t="str">
            <v>S</v>
          </cell>
          <cell r="C7013" t="str">
            <v>U</v>
          </cell>
          <cell r="D7013" t="str">
            <v>N</v>
          </cell>
          <cell r="E7013" t="str">
            <v xml:space="preserve">Manado                                  </v>
          </cell>
          <cell r="F7013" t="str">
            <v xml:space="preserve">N -- Manado                                       </v>
          </cell>
        </row>
        <row r="7014">
          <cell r="A7014">
            <v>5007</v>
          </cell>
          <cell r="B7014" t="str">
            <v>S</v>
          </cell>
          <cell r="C7014" t="str">
            <v>U</v>
          </cell>
          <cell r="D7014" t="str">
            <v>P</v>
          </cell>
          <cell r="E7014" t="str">
            <v xml:space="preserve">Makassar                                </v>
          </cell>
          <cell r="F7014" t="str">
            <v xml:space="preserve">P -- Makassar                                     </v>
          </cell>
        </row>
        <row r="7015">
          <cell r="A7015">
            <v>5147</v>
          </cell>
          <cell r="B7015" t="str">
            <v>S</v>
          </cell>
          <cell r="C7015" t="str">
            <v>U</v>
          </cell>
          <cell r="D7015" t="str">
            <v>N</v>
          </cell>
          <cell r="E7015" t="str">
            <v xml:space="preserve">Manado                                  </v>
          </cell>
          <cell r="F7015" t="str">
            <v xml:space="preserve">N -- Manado                                       </v>
          </cell>
        </row>
        <row r="7016">
          <cell r="A7016">
            <v>5015</v>
          </cell>
          <cell r="B7016" t="str">
            <v>S</v>
          </cell>
          <cell r="C7016" t="str">
            <v>U</v>
          </cell>
          <cell r="D7016" t="str">
            <v>P</v>
          </cell>
          <cell r="E7016" t="str">
            <v xml:space="preserve">Makassar                                </v>
          </cell>
          <cell r="F7016" t="str">
            <v xml:space="preserve">P -- Makassar                                     </v>
          </cell>
        </row>
        <row r="7017">
          <cell r="A7017">
            <v>5236</v>
          </cell>
          <cell r="B7017" t="str">
            <v>S</v>
          </cell>
          <cell r="C7017" t="str">
            <v>U</v>
          </cell>
          <cell r="D7017" t="str">
            <v>N</v>
          </cell>
          <cell r="E7017" t="str">
            <v xml:space="preserve">Manado                                  </v>
          </cell>
          <cell r="F7017" t="str">
            <v xml:space="preserve">N -- Manado                                       </v>
          </cell>
        </row>
        <row r="7018">
          <cell r="A7018">
            <v>6524</v>
          </cell>
          <cell r="B7018" t="str">
            <v>S</v>
          </cell>
          <cell r="C7018" t="str">
            <v>U</v>
          </cell>
          <cell r="D7018" t="str">
            <v>R</v>
          </cell>
          <cell r="E7018" t="str">
            <v xml:space="preserve">KANWIL MALANG                           </v>
          </cell>
          <cell r="F7018" t="str">
            <v xml:space="preserve">R -- KANWIL MALANG                                </v>
          </cell>
        </row>
        <row r="7019">
          <cell r="A7019">
            <v>6070</v>
          </cell>
          <cell r="B7019" t="str">
            <v>S</v>
          </cell>
          <cell r="C7019" t="str">
            <v>U</v>
          </cell>
          <cell r="D7019" t="str">
            <v>G</v>
          </cell>
          <cell r="E7019" t="str">
            <v xml:space="preserve">Semarang                                </v>
          </cell>
          <cell r="F7019" t="str">
            <v xml:space="preserve">G -- Semarang                                     </v>
          </cell>
        </row>
        <row r="7020">
          <cell r="A7020">
            <v>869</v>
          </cell>
          <cell r="B7020" t="str">
            <v>S</v>
          </cell>
          <cell r="C7020" t="str">
            <v>U</v>
          </cell>
          <cell r="D7020" t="str">
            <v>E</v>
          </cell>
          <cell r="E7020" t="str">
            <v xml:space="preserve">DKI                                     </v>
          </cell>
          <cell r="F7020" t="str">
            <v xml:space="preserve">E -- DKI                                          </v>
          </cell>
        </row>
        <row r="7021">
          <cell r="A7021">
            <v>4317</v>
          </cell>
          <cell r="B7021" t="str">
            <v>S</v>
          </cell>
          <cell r="C7021" t="str">
            <v>U</v>
          </cell>
          <cell r="D7021" t="str">
            <v>F</v>
          </cell>
          <cell r="E7021" t="str">
            <v xml:space="preserve">Bandung                                 </v>
          </cell>
          <cell r="F7021" t="str">
            <v xml:space="preserve">F -- Bandung                                      </v>
          </cell>
        </row>
        <row r="7022">
          <cell r="A7022">
            <v>3626</v>
          </cell>
          <cell r="B7022" t="str">
            <v>S</v>
          </cell>
          <cell r="C7022" t="str">
            <v>U</v>
          </cell>
          <cell r="D7022" t="str">
            <v>P</v>
          </cell>
          <cell r="E7022" t="str">
            <v xml:space="preserve">Makassar                                </v>
          </cell>
          <cell r="F7022" t="str">
            <v xml:space="preserve">P -- Makassar                                     </v>
          </cell>
        </row>
        <row r="7023">
          <cell r="A7023">
            <v>6024</v>
          </cell>
          <cell r="B7023" t="str">
            <v>S</v>
          </cell>
          <cell r="C7023" t="str">
            <v>U</v>
          </cell>
          <cell r="D7023" t="str">
            <v>G</v>
          </cell>
          <cell r="E7023" t="str">
            <v xml:space="preserve">Semarang                                </v>
          </cell>
          <cell r="F7023" t="str">
            <v xml:space="preserve">G -- Semarang                                     </v>
          </cell>
        </row>
        <row r="7024">
          <cell r="A7024">
            <v>7243</v>
          </cell>
          <cell r="B7024" t="str">
            <v>S</v>
          </cell>
          <cell r="C7024" t="str">
            <v>U</v>
          </cell>
          <cell r="D7024" t="str">
            <v>R</v>
          </cell>
          <cell r="E7024" t="str">
            <v xml:space="preserve">KANWIL MALANG                           </v>
          </cell>
          <cell r="F7024" t="str">
            <v xml:space="preserve">R -- KANWIL MALANG                                </v>
          </cell>
        </row>
        <row r="7025">
          <cell r="A7025">
            <v>7706</v>
          </cell>
          <cell r="B7025" t="str">
            <v>S</v>
          </cell>
          <cell r="C7025" t="str">
            <v>U</v>
          </cell>
          <cell r="D7025" t="str">
            <v>J</v>
          </cell>
          <cell r="E7025" t="str">
            <v xml:space="preserve">KANWIL BANDAR LAMPUNG                   </v>
          </cell>
          <cell r="F7025" t="str">
            <v xml:space="preserve">J -- KANWIL BANDAR LAMPUNG                        </v>
          </cell>
        </row>
        <row r="7026">
          <cell r="A7026">
            <v>6888</v>
          </cell>
          <cell r="B7026" t="str">
            <v>S</v>
          </cell>
          <cell r="C7026" t="str">
            <v>U</v>
          </cell>
          <cell r="D7026" t="str">
            <v>H</v>
          </cell>
          <cell r="E7026" t="str">
            <v xml:space="preserve">Yogyakarta                              </v>
          </cell>
          <cell r="F7026" t="str">
            <v xml:space="preserve">H -- Yogyakarta                                   </v>
          </cell>
        </row>
        <row r="7027">
          <cell r="A7027">
            <v>5821</v>
          </cell>
          <cell r="B7027" t="str">
            <v>S</v>
          </cell>
          <cell r="C7027" t="str">
            <v>U</v>
          </cell>
          <cell r="D7027" t="str">
            <v>G</v>
          </cell>
          <cell r="E7027" t="str">
            <v xml:space="preserve">Semarang                                </v>
          </cell>
          <cell r="F7027" t="str">
            <v xml:space="preserve">G -- Semarang                                     </v>
          </cell>
        </row>
        <row r="7028">
          <cell r="A7028">
            <v>7344</v>
          </cell>
          <cell r="B7028" t="str">
            <v>S</v>
          </cell>
          <cell r="C7028" t="str">
            <v>U</v>
          </cell>
          <cell r="D7028" t="str">
            <v>E</v>
          </cell>
          <cell r="E7028" t="str">
            <v xml:space="preserve">DKI                                     </v>
          </cell>
          <cell r="F7028" t="str">
            <v xml:space="preserve">E -- DKI                                          </v>
          </cell>
        </row>
        <row r="7029">
          <cell r="A7029">
            <v>3716</v>
          </cell>
          <cell r="B7029" t="str">
            <v>S</v>
          </cell>
          <cell r="C7029" t="str">
            <v>U</v>
          </cell>
          <cell r="D7029" t="str">
            <v>K</v>
          </cell>
          <cell r="E7029" t="str">
            <v xml:space="preserve">Surabaya                                </v>
          </cell>
          <cell r="F7029" t="str">
            <v xml:space="preserve">K -- Surabaya                                     </v>
          </cell>
        </row>
        <row r="7030">
          <cell r="A7030">
            <v>7500</v>
          </cell>
          <cell r="B7030" t="str">
            <v>S</v>
          </cell>
          <cell r="C7030" t="str">
            <v>U</v>
          </cell>
          <cell r="D7030" t="str">
            <v>G</v>
          </cell>
          <cell r="E7030" t="str">
            <v xml:space="preserve">Semarang                                </v>
          </cell>
          <cell r="F7030" t="str">
            <v xml:space="preserve">G -- Semarang                                     </v>
          </cell>
        </row>
        <row r="7031">
          <cell r="A7031">
            <v>6561</v>
          </cell>
          <cell r="B7031" t="str">
            <v>S</v>
          </cell>
          <cell r="C7031" t="str">
            <v>U</v>
          </cell>
          <cell r="D7031" t="str">
            <v>R</v>
          </cell>
          <cell r="E7031" t="str">
            <v xml:space="preserve">KANWIL MALANG                           </v>
          </cell>
          <cell r="F7031" t="str">
            <v xml:space="preserve">R -- KANWIL MALANG                                </v>
          </cell>
        </row>
        <row r="7032">
          <cell r="A7032">
            <v>4639</v>
          </cell>
          <cell r="B7032" t="str">
            <v>S</v>
          </cell>
          <cell r="C7032" t="str">
            <v>U</v>
          </cell>
          <cell r="D7032" t="str">
            <v>M</v>
          </cell>
          <cell r="E7032" t="str">
            <v xml:space="preserve">Denpasar                                </v>
          </cell>
          <cell r="F7032" t="str">
            <v xml:space="preserve">M -- Denpasar                                     </v>
          </cell>
        </row>
        <row r="7033">
          <cell r="A7033">
            <v>7878</v>
          </cell>
          <cell r="B7033" t="str">
            <v>S</v>
          </cell>
          <cell r="C7033" t="str">
            <v>U</v>
          </cell>
          <cell r="D7033" t="str">
            <v>G</v>
          </cell>
          <cell r="E7033" t="str">
            <v xml:space="preserve">Semarang                                </v>
          </cell>
          <cell r="F7033" t="str">
            <v xml:space="preserve">G -- Semarang                                     </v>
          </cell>
        </row>
        <row r="7034">
          <cell r="A7034">
            <v>6807</v>
          </cell>
          <cell r="B7034" t="str">
            <v>S</v>
          </cell>
          <cell r="C7034" t="str">
            <v>U</v>
          </cell>
          <cell r="D7034" t="str">
            <v>H</v>
          </cell>
          <cell r="E7034" t="str">
            <v xml:space="preserve">Yogyakarta                              </v>
          </cell>
          <cell r="F7034" t="str">
            <v xml:space="preserve">H -- Yogyakarta                                   </v>
          </cell>
        </row>
        <row r="7035">
          <cell r="A7035">
            <v>8063</v>
          </cell>
          <cell r="B7035" t="str">
            <v>S</v>
          </cell>
          <cell r="C7035" t="str">
            <v>U</v>
          </cell>
          <cell r="D7035" t="str">
            <v>J</v>
          </cell>
          <cell r="E7035" t="str">
            <v xml:space="preserve">KANWIL BANDAR LAMPUNG                   </v>
          </cell>
          <cell r="F7035" t="str">
            <v xml:space="preserve">J -- KANWIL BANDAR LAMPUNG                        </v>
          </cell>
        </row>
        <row r="7036">
          <cell r="A7036">
            <v>7345</v>
          </cell>
          <cell r="B7036" t="str">
            <v>S</v>
          </cell>
          <cell r="C7036" t="str">
            <v>U</v>
          </cell>
          <cell r="D7036" t="str">
            <v>J</v>
          </cell>
          <cell r="E7036" t="str">
            <v xml:space="preserve">KANWIL BANDAR LAMPUNG                   </v>
          </cell>
          <cell r="F7036" t="str">
            <v xml:space="preserve">J -- KANWIL BANDAR LAMPUNG                        </v>
          </cell>
        </row>
        <row r="7037">
          <cell r="A7037">
            <v>8158</v>
          </cell>
          <cell r="B7037" t="str">
            <v>S</v>
          </cell>
          <cell r="C7037" t="str">
            <v>U</v>
          </cell>
          <cell r="D7037" t="str">
            <v>X</v>
          </cell>
          <cell r="E7037" t="str">
            <v xml:space="preserve">KANWIL PEKANBARU                        </v>
          </cell>
          <cell r="F7037" t="str">
            <v xml:space="preserve">X -- KANWIL PEKANBARU                             </v>
          </cell>
        </row>
        <row r="7038">
          <cell r="A7038">
            <v>3981</v>
          </cell>
          <cell r="B7038" t="str">
            <v>S</v>
          </cell>
          <cell r="C7038" t="str">
            <v>U</v>
          </cell>
          <cell r="D7038" t="str">
            <v>B</v>
          </cell>
          <cell r="E7038" t="str">
            <v xml:space="preserve">Medan                                   </v>
          </cell>
          <cell r="F7038" t="str">
            <v xml:space="preserve">B -- Medan                                        </v>
          </cell>
        </row>
        <row r="7039">
          <cell r="A7039">
            <v>4492</v>
          </cell>
          <cell r="B7039" t="str">
            <v>S</v>
          </cell>
          <cell r="C7039" t="str">
            <v>U</v>
          </cell>
          <cell r="D7039" t="str">
            <v>L</v>
          </cell>
          <cell r="E7039" t="str">
            <v xml:space="preserve">Banjarmasin                             </v>
          </cell>
          <cell r="F7039" t="str">
            <v xml:space="preserve">L -- Banjarmasin                                  </v>
          </cell>
        </row>
        <row r="7040">
          <cell r="A7040">
            <v>7835</v>
          </cell>
          <cell r="B7040" t="str">
            <v>S</v>
          </cell>
          <cell r="C7040" t="str">
            <v>U</v>
          </cell>
          <cell r="D7040" t="str">
            <v>K</v>
          </cell>
          <cell r="E7040" t="str">
            <v xml:space="preserve">Surabaya                                </v>
          </cell>
          <cell r="F7040" t="str">
            <v xml:space="preserve">K -- Surabaya                                     </v>
          </cell>
        </row>
        <row r="7041">
          <cell r="A7041">
            <v>7689</v>
          </cell>
          <cell r="B7041" t="str">
            <v>S</v>
          </cell>
          <cell r="C7041" t="str">
            <v>U</v>
          </cell>
          <cell r="D7041" t="str">
            <v>K</v>
          </cell>
          <cell r="E7041" t="str">
            <v xml:space="preserve">Surabaya                                </v>
          </cell>
          <cell r="F7041" t="str">
            <v xml:space="preserve">K -- Surabaya                                     </v>
          </cell>
        </row>
        <row r="7042">
          <cell r="A7042">
            <v>3717</v>
          </cell>
          <cell r="B7042" t="str">
            <v>S</v>
          </cell>
          <cell r="C7042" t="str">
            <v>U</v>
          </cell>
          <cell r="D7042" t="str">
            <v>K</v>
          </cell>
          <cell r="E7042" t="str">
            <v xml:space="preserve">Surabaya                                </v>
          </cell>
          <cell r="F7042" t="str">
            <v xml:space="preserve">K -- Surabaya                                     </v>
          </cell>
        </row>
        <row r="7043">
          <cell r="A7043">
            <v>3592</v>
          </cell>
          <cell r="B7043" t="str">
            <v>S</v>
          </cell>
          <cell r="C7043" t="str">
            <v>U</v>
          </cell>
          <cell r="D7043" t="str">
            <v>H</v>
          </cell>
          <cell r="E7043" t="str">
            <v xml:space="preserve">Yogyakarta                              </v>
          </cell>
          <cell r="F7043" t="str">
            <v xml:space="preserve">H -- Yogyakarta                                   </v>
          </cell>
        </row>
        <row r="7044">
          <cell r="A7044">
            <v>5915</v>
          </cell>
          <cell r="B7044" t="str">
            <v>S</v>
          </cell>
          <cell r="C7044" t="str">
            <v>U</v>
          </cell>
          <cell r="D7044" t="str">
            <v>G</v>
          </cell>
          <cell r="E7044" t="str">
            <v xml:space="preserve">Semarang                                </v>
          </cell>
          <cell r="F7044" t="str">
            <v xml:space="preserve">G -- Semarang                                     </v>
          </cell>
        </row>
        <row r="7045">
          <cell r="A7045">
            <v>6009</v>
          </cell>
          <cell r="B7045" t="str">
            <v>S</v>
          </cell>
          <cell r="C7045" t="str">
            <v>U</v>
          </cell>
          <cell r="D7045" t="str">
            <v>G</v>
          </cell>
          <cell r="E7045" t="str">
            <v xml:space="preserve">Semarang                                </v>
          </cell>
          <cell r="F7045" t="str">
            <v xml:space="preserve">G -- Semarang                                     </v>
          </cell>
        </row>
        <row r="7046">
          <cell r="A7046">
            <v>3506</v>
          </cell>
          <cell r="B7046" t="str">
            <v>S</v>
          </cell>
          <cell r="C7046" t="str">
            <v>U</v>
          </cell>
          <cell r="D7046" t="str">
            <v>K</v>
          </cell>
          <cell r="E7046" t="str">
            <v xml:space="preserve">Surabaya                                </v>
          </cell>
          <cell r="F7046" t="str">
            <v xml:space="preserve">K -- Surabaya                                     </v>
          </cell>
        </row>
        <row r="7047">
          <cell r="A7047">
            <v>6467</v>
          </cell>
          <cell r="B7047" t="str">
            <v>S</v>
          </cell>
          <cell r="C7047" t="str">
            <v>U</v>
          </cell>
          <cell r="D7047" t="str">
            <v>K</v>
          </cell>
          <cell r="E7047" t="str">
            <v xml:space="preserve">Surabaya                                </v>
          </cell>
          <cell r="F7047" t="str">
            <v xml:space="preserve">K -- Surabaya                                     </v>
          </cell>
        </row>
        <row r="7048">
          <cell r="A7048">
            <v>7683</v>
          </cell>
          <cell r="B7048" t="str">
            <v>S</v>
          </cell>
          <cell r="C7048" t="str">
            <v>U</v>
          </cell>
          <cell r="D7048" t="str">
            <v>G</v>
          </cell>
          <cell r="E7048" t="str">
            <v xml:space="preserve">Semarang                                </v>
          </cell>
          <cell r="F7048" t="str">
            <v xml:space="preserve">G -- Semarang                                     </v>
          </cell>
        </row>
        <row r="7049">
          <cell r="A7049">
            <v>3943</v>
          </cell>
          <cell r="B7049" t="str">
            <v>S</v>
          </cell>
          <cell r="C7049" t="str">
            <v>U</v>
          </cell>
          <cell r="D7049" t="str">
            <v>B</v>
          </cell>
          <cell r="E7049" t="str">
            <v xml:space="preserve">Medan                                   </v>
          </cell>
          <cell r="F7049" t="str">
            <v xml:space="preserve">B -- Medan                                        </v>
          </cell>
        </row>
        <row r="7050">
          <cell r="A7050">
            <v>3357</v>
          </cell>
          <cell r="B7050" t="str">
            <v>S</v>
          </cell>
          <cell r="C7050" t="str">
            <v>U</v>
          </cell>
          <cell r="D7050" t="str">
            <v>X</v>
          </cell>
          <cell r="E7050" t="str">
            <v xml:space="preserve">KANWIL PEKANBARU                        </v>
          </cell>
          <cell r="F7050" t="str">
            <v xml:space="preserve">X -- KANWIL PEKANBARU                             </v>
          </cell>
        </row>
        <row r="7051">
          <cell r="A7051">
            <v>7919</v>
          </cell>
          <cell r="B7051" t="str">
            <v>S</v>
          </cell>
          <cell r="C7051" t="str">
            <v>U</v>
          </cell>
          <cell r="D7051" t="str">
            <v>C</v>
          </cell>
          <cell r="E7051" t="str">
            <v xml:space="preserve">Padang                                  </v>
          </cell>
          <cell r="F7051" t="str">
            <v xml:space="preserve">C -- Padang                                       </v>
          </cell>
        </row>
        <row r="7052">
          <cell r="A7052">
            <v>6580</v>
          </cell>
          <cell r="B7052" t="str">
            <v>S</v>
          </cell>
          <cell r="C7052" t="str">
            <v>U</v>
          </cell>
          <cell r="D7052" t="str">
            <v>K</v>
          </cell>
          <cell r="E7052" t="str">
            <v xml:space="preserve">Surabaya                                </v>
          </cell>
          <cell r="F7052" t="str">
            <v xml:space="preserve">K -- Surabaya                                     </v>
          </cell>
        </row>
        <row r="7053">
          <cell r="A7053">
            <v>8163</v>
          </cell>
          <cell r="B7053" t="str">
            <v>S</v>
          </cell>
          <cell r="C7053" t="str">
            <v>U</v>
          </cell>
          <cell r="D7053" t="str">
            <v>J</v>
          </cell>
          <cell r="E7053" t="str">
            <v xml:space="preserve">KANWIL BANDAR LAMPUNG                   </v>
          </cell>
          <cell r="F7053" t="str">
            <v xml:space="preserve">J -- KANWIL BANDAR LAMPUNG                        </v>
          </cell>
        </row>
        <row r="7054">
          <cell r="A7054">
            <v>4239</v>
          </cell>
          <cell r="B7054" t="str">
            <v>S</v>
          </cell>
          <cell r="C7054" t="str">
            <v>U</v>
          </cell>
          <cell r="D7054" t="str">
            <v>F</v>
          </cell>
          <cell r="E7054" t="str">
            <v xml:space="preserve">Bandung                                 </v>
          </cell>
          <cell r="F7054" t="str">
            <v xml:space="preserve">F -- Bandung                                      </v>
          </cell>
        </row>
        <row r="7055">
          <cell r="A7055">
            <v>5648</v>
          </cell>
          <cell r="B7055" t="str">
            <v>S</v>
          </cell>
          <cell r="C7055" t="str">
            <v>U</v>
          </cell>
          <cell r="D7055" t="str">
            <v>D</v>
          </cell>
          <cell r="E7055" t="str">
            <v xml:space="preserve">Palembang                               </v>
          </cell>
          <cell r="F7055" t="str">
            <v xml:space="preserve">D -- Palembang                                    </v>
          </cell>
        </row>
        <row r="7056">
          <cell r="A7056">
            <v>3210</v>
          </cell>
          <cell r="B7056" t="str">
            <v>S</v>
          </cell>
          <cell r="C7056" t="str">
            <v>U</v>
          </cell>
          <cell r="D7056" t="str">
            <v>R</v>
          </cell>
          <cell r="E7056" t="str">
            <v xml:space="preserve">KANWIL MALANG                           </v>
          </cell>
          <cell r="F7056" t="str">
            <v xml:space="preserve">R -- KANWIL MALANG                                </v>
          </cell>
        </row>
        <row r="7057">
          <cell r="A7057">
            <v>3034</v>
          </cell>
          <cell r="B7057" t="str">
            <v>S</v>
          </cell>
          <cell r="C7057" t="str">
            <v>U</v>
          </cell>
          <cell r="D7057" t="str">
            <v>G</v>
          </cell>
          <cell r="E7057" t="str">
            <v xml:space="preserve">Semarang                                </v>
          </cell>
          <cell r="F7057" t="str">
            <v xml:space="preserve">G -- Semarang                                     </v>
          </cell>
        </row>
        <row r="7058">
          <cell r="A7058">
            <v>6557</v>
          </cell>
          <cell r="B7058" t="str">
            <v>S</v>
          </cell>
          <cell r="C7058" t="str">
            <v>U</v>
          </cell>
          <cell r="D7058" t="str">
            <v>R</v>
          </cell>
          <cell r="E7058" t="str">
            <v xml:space="preserve">KANWIL MALANG                           </v>
          </cell>
          <cell r="F7058" t="str">
            <v xml:space="preserve">R -- KANWIL MALANG                                </v>
          </cell>
        </row>
        <row r="7059">
          <cell r="A7059">
            <v>8096</v>
          </cell>
          <cell r="B7059" t="str">
            <v>S</v>
          </cell>
          <cell r="C7059" t="str">
            <v>U</v>
          </cell>
          <cell r="D7059" t="str">
            <v>M</v>
          </cell>
          <cell r="E7059" t="str">
            <v xml:space="preserve">Denpasar                                </v>
          </cell>
          <cell r="F7059" t="str">
            <v xml:space="preserve">M -- Denpasar                                     </v>
          </cell>
        </row>
        <row r="7060">
          <cell r="A7060">
            <v>7690</v>
          </cell>
          <cell r="B7060" t="str">
            <v>S</v>
          </cell>
          <cell r="C7060" t="str">
            <v>U</v>
          </cell>
          <cell r="D7060" t="str">
            <v>D</v>
          </cell>
          <cell r="E7060" t="str">
            <v xml:space="preserve">Palembang                               </v>
          </cell>
          <cell r="F7060" t="str">
            <v xml:space="preserve">D -- Palembang                                    </v>
          </cell>
        </row>
        <row r="7061">
          <cell r="A7061">
            <v>4240</v>
          </cell>
          <cell r="B7061" t="str">
            <v>S</v>
          </cell>
          <cell r="C7061" t="str">
            <v>U</v>
          </cell>
          <cell r="D7061" t="str">
            <v>F</v>
          </cell>
          <cell r="E7061" t="str">
            <v xml:space="preserve">Bandung                                 </v>
          </cell>
          <cell r="F7061" t="str">
            <v xml:space="preserve">F -- Bandung                                      </v>
          </cell>
        </row>
        <row r="7062">
          <cell r="A7062">
            <v>6453</v>
          </cell>
          <cell r="B7062" t="str">
            <v>S</v>
          </cell>
          <cell r="C7062" t="str">
            <v>U</v>
          </cell>
          <cell r="D7062" t="str">
            <v>R</v>
          </cell>
          <cell r="E7062" t="str">
            <v xml:space="preserve">KANWIL MALANG                           </v>
          </cell>
          <cell r="F7062" t="str">
            <v xml:space="preserve">R -- KANWIL MALANG                                </v>
          </cell>
        </row>
        <row r="7063">
          <cell r="A7063">
            <v>7285</v>
          </cell>
          <cell r="B7063" t="str">
            <v>S</v>
          </cell>
          <cell r="C7063" t="str">
            <v>U</v>
          </cell>
          <cell r="D7063" t="str">
            <v>M</v>
          </cell>
          <cell r="E7063" t="str">
            <v xml:space="preserve">Denpasar                                </v>
          </cell>
          <cell r="F7063" t="str">
            <v xml:space="preserve">M -- Denpasar                                     </v>
          </cell>
        </row>
        <row r="7064">
          <cell r="A7064">
            <v>5665</v>
          </cell>
          <cell r="B7064" t="str">
            <v>S</v>
          </cell>
          <cell r="C7064" t="str">
            <v>U</v>
          </cell>
          <cell r="D7064" t="str">
            <v>J</v>
          </cell>
          <cell r="E7064" t="str">
            <v xml:space="preserve">KANWIL BANDAR LAMPUNG                   </v>
          </cell>
          <cell r="F7064" t="str">
            <v xml:space="preserve">J -- KANWIL BANDAR LAMPUNG                        </v>
          </cell>
        </row>
        <row r="7065">
          <cell r="A7065">
            <v>7702</v>
          </cell>
          <cell r="B7065" t="str">
            <v>S</v>
          </cell>
          <cell r="C7065" t="str">
            <v>U</v>
          </cell>
          <cell r="D7065" t="str">
            <v>J</v>
          </cell>
          <cell r="E7065" t="str">
            <v xml:space="preserve">KANWIL BANDAR LAMPUNG                   </v>
          </cell>
          <cell r="F7065" t="str">
            <v xml:space="preserve">J -- KANWIL BANDAR LAMPUNG                        </v>
          </cell>
        </row>
        <row r="7066">
          <cell r="A7066">
            <v>3160</v>
          </cell>
          <cell r="B7066" t="str">
            <v>S</v>
          </cell>
          <cell r="C7066" t="str">
            <v>U</v>
          </cell>
          <cell r="D7066" t="str">
            <v>K</v>
          </cell>
          <cell r="E7066" t="str">
            <v xml:space="preserve">Surabaya                                </v>
          </cell>
          <cell r="F7066" t="str">
            <v xml:space="preserve">K -- Surabaya                                     </v>
          </cell>
        </row>
        <row r="7067">
          <cell r="A7067">
            <v>4872</v>
          </cell>
          <cell r="B7067" t="str">
            <v>S</v>
          </cell>
          <cell r="C7067" t="str">
            <v>U</v>
          </cell>
          <cell r="D7067" t="str">
            <v>P</v>
          </cell>
          <cell r="E7067" t="str">
            <v xml:space="preserve">Makassar                                </v>
          </cell>
          <cell r="F7067" t="str">
            <v xml:space="preserve">P -- Makassar                                     </v>
          </cell>
        </row>
        <row r="7068">
          <cell r="A7068">
            <v>5824</v>
          </cell>
          <cell r="B7068" t="str">
            <v>S</v>
          </cell>
          <cell r="C7068" t="str">
            <v>U</v>
          </cell>
          <cell r="D7068" t="str">
            <v>G</v>
          </cell>
          <cell r="E7068" t="str">
            <v xml:space="preserve">Semarang                                </v>
          </cell>
          <cell r="F7068" t="str">
            <v xml:space="preserve">G -- Semarang                                     </v>
          </cell>
        </row>
        <row r="7069">
          <cell r="A7069">
            <v>6746</v>
          </cell>
          <cell r="B7069" t="str">
            <v>S</v>
          </cell>
          <cell r="C7069" t="str">
            <v>U</v>
          </cell>
          <cell r="D7069" t="str">
            <v>H</v>
          </cell>
          <cell r="E7069" t="str">
            <v xml:space="preserve">Yogyakarta                              </v>
          </cell>
          <cell r="F7069" t="str">
            <v xml:space="preserve">H -- Yogyakarta                                   </v>
          </cell>
        </row>
        <row r="7070">
          <cell r="A7070">
            <v>4241</v>
          </cell>
          <cell r="B7070" t="str">
            <v>S</v>
          </cell>
          <cell r="C7070" t="str">
            <v>U</v>
          </cell>
          <cell r="D7070" t="str">
            <v>F</v>
          </cell>
          <cell r="E7070" t="str">
            <v xml:space="preserve">Bandung                                 </v>
          </cell>
          <cell r="F7070" t="str">
            <v xml:space="preserve">F -- Bandung                                      </v>
          </cell>
        </row>
        <row r="7071">
          <cell r="A7071">
            <v>6138</v>
          </cell>
          <cell r="B7071" t="str">
            <v>S</v>
          </cell>
          <cell r="C7071" t="str">
            <v>U</v>
          </cell>
          <cell r="D7071" t="str">
            <v>R</v>
          </cell>
          <cell r="E7071" t="str">
            <v xml:space="preserve">KANWIL MALANG                           </v>
          </cell>
          <cell r="F7071" t="str">
            <v xml:space="preserve">R -- KANWIL MALANG                                </v>
          </cell>
        </row>
        <row r="7072">
          <cell r="A7072">
            <v>5016</v>
          </cell>
          <cell r="B7072" t="str">
            <v>S</v>
          </cell>
          <cell r="C7072" t="str">
            <v>U</v>
          </cell>
          <cell r="D7072" t="str">
            <v>P</v>
          </cell>
          <cell r="E7072" t="str">
            <v xml:space="preserve">Makassar                                </v>
          </cell>
          <cell r="F7072" t="str">
            <v xml:space="preserve">P -- Makassar                                     </v>
          </cell>
        </row>
        <row r="7073">
          <cell r="A7073">
            <v>7128</v>
          </cell>
          <cell r="B7073" t="str">
            <v>S</v>
          </cell>
          <cell r="C7073" t="str">
            <v>U</v>
          </cell>
          <cell r="D7073" t="str">
            <v>L</v>
          </cell>
          <cell r="E7073" t="str">
            <v xml:space="preserve">Banjarmasin                             </v>
          </cell>
          <cell r="F7073" t="str">
            <v xml:space="preserve">L -- Banjarmasin                                  </v>
          </cell>
        </row>
        <row r="7074">
          <cell r="A7074">
            <v>7936</v>
          </cell>
          <cell r="B7074" t="str">
            <v>S</v>
          </cell>
          <cell r="C7074" t="str">
            <v>U</v>
          </cell>
          <cell r="D7074" t="str">
            <v>L</v>
          </cell>
          <cell r="E7074" t="str">
            <v xml:space="preserve">Banjarmasin                             </v>
          </cell>
          <cell r="F7074" t="str">
            <v xml:space="preserve">L -- Banjarmasin                                  </v>
          </cell>
        </row>
        <row r="7075">
          <cell r="A7075">
            <v>4813</v>
          </cell>
          <cell r="B7075" t="str">
            <v>S</v>
          </cell>
          <cell r="C7075" t="str">
            <v>U</v>
          </cell>
          <cell r="D7075" t="str">
            <v>L</v>
          </cell>
          <cell r="E7075" t="str">
            <v xml:space="preserve">Banjarmasin                             </v>
          </cell>
          <cell r="F7075" t="str">
            <v xml:space="preserve">L -- Banjarmasin                                  </v>
          </cell>
        </row>
        <row r="7076">
          <cell r="A7076">
            <v>5179</v>
          </cell>
          <cell r="B7076" t="str">
            <v>S</v>
          </cell>
          <cell r="C7076" t="str">
            <v>U</v>
          </cell>
          <cell r="D7076" t="str">
            <v>N</v>
          </cell>
          <cell r="E7076" t="str">
            <v xml:space="preserve">Manado                                  </v>
          </cell>
          <cell r="F7076" t="str">
            <v xml:space="preserve">N -- Manado                                       </v>
          </cell>
        </row>
        <row r="7077">
          <cell r="A7077">
            <v>5246</v>
          </cell>
          <cell r="B7077" t="str">
            <v>S</v>
          </cell>
          <cell r="C7077" t="str">
            <v>U</v>
          </cell>
          <cell r="D7077" t="str">
            <v>N</v>
          </cell>
          <cell r="E7077" t="str">
            <v xml:space="preserve">Manado                                  </v>
          </cell>
          <cell r="F7077" t="str">
            <v xml:space="preserve">N -- Manado                                       </v>
          </cell>
        </row>
        <row r="7078">
          <cell r="A7078">
            <v>3150</v>
          </cell>
          <cell r="B7078" t="str">
            <v>S</v>
          </cell>
          <cell r="C7078" t="str">
            <v>U</v>
          </cell>
          <cell r="D7078" t="str">
            <v>R</v>
          </cell>
          <cell r="E7078" t="str">
            <v xml:space="preserve">KANWIL MALANG                           </v>
          </cell>
          <cell r="F7078" t="str">
            <v xml:space="preserve">R -- KANWIL MALANG                                </v>
          </cell>
        </row>
        <row r="7079">
          <cell r="A7079">
            <v>4010</v>
          </cell>
          <cell r="B7079" t="str">
            <v>S</v>
          </cell>
          <cell r="C7079" t="str">
            <v>U</v>
          </cell>
          <cell r="D7079" t="str">
            <v>F</v>
          </cell>
          <cell r="E7079" t="str">
            <v xml:space="preserve">Bandung                                 </v>
          </cell>
          <cell r="F7079" t="str">
            <v xml:space="preserve">F -- Bandung                                      </v>
          </cell>
        </row>
        <row r="7080">
          <cell r="A7080">
            <v>7868</v>
          </cell>
          <cell r="B7080" t="str">
            <v>S</v>
          </cell>
          <cell r="C7080" t="str">
            <v>U</v>
          </cell>
          <cell r="D7080" t="str">
            <v>R</v>
          </cell>
          <cell r="E7080" t="str">
            <v xml:space="preserve">KANWIL MALANG                           </v>
          </cell>
          <cell r="F7080" t="str">
            <v xml:space="preserve">R -- KANWIL MALANG                                </v>
          </cell>
        </row>
        <row r="7081">
          <cell r="A7081">
            <v>5844</v>
          </cell>
          <cell r="B7081" t="str">
            <v>S</v>
          </cell>
          <cell r="C7081" t="str">
            <v>U</v>
          </cell>
          <cell r="D7081" t="str">
            <v>G</v>
          </cell>
          <cell r="E7081" t="str">
            <v xml:space="preserve">Semarang                                </v>
          </cell>
          <cell r="F7081" t="str">
            <v xml:space="preserve">G -- Semarang                                     </v>
          </cell>
        </row>
        <row r="7082">
          <cell r="A7082">
            <v>6045</v>
          </cell>
          <cell r="B7082" t="str">
            <v>S</v>
          </cell>
          <cell r="C7082" t="str">
            <v>U</v>
          </cell>
          <cell r="D7082" t="str">
            <v>G</v>
          </cell>
          <cell r="E7082" t="str">
            <v xml:space="preserve">Semarang                                </v>
          </cell>
          <cell r="F7082" t="str">
            <v xml:space="preserve">G -- Semarang                                     </v>
          </cell>
        </row>
        <row r="7083">
          <cell r="A7083">
            <v>3729</v>
          </cell>
          <cell r="B7083" t="str">
            <v>S</v>
          </cell>
          <cell r="C7083" t="str">
            <v>U</v>
          </cell>
          <cell r="D7083" t="str">
            <v>I</v>
          </cell>
          <cell r="E7083" t="str">
            <v xml:space="preserve">DKI2                                    </v>
          </cell>
          <cell r="F7083" t="str">
            <v xml:space="preserve">I -- DKI2                                         </v>
          </cell>
        </row>
        <row r="7084">
          <cell r="A7084">
            <v>7463</v>
          </cell>
          <cell r="B7084" t="str">
            <v>S</v>
          </cell>
          <cell r="C7084" t="str">
            <v>U</v>
          </cell>
          <cell r="D7084" t="str">
            <v>F</v>
          </cell>
          <cell r="E7084" t="str">
            <v xml:space="preserve">Bandung                                 </v>
          </cell>
          <cell r="F7084" t="str">
            <v xml:space="preserve">F -- Bandung                                      </v>
          </cell>
        </row>
        <row r="7085">
          <cell r="A7085">
            <v>3151</v>
          </cell>
          <cell r="B7085" t="str">
            <v>S</v>
          </cell>
          <cell r="C7085" t="str">
            <v>U</v>
          </cell>
          <cell r="D7085" t="str">
            <v>R</v>
          </cell>
          <cell r="E7085" t="str">
            <v xml:space="preserve">KANWIL MALANG                           </v>
          </cell>
          <cell r="F7085" t="str">
            <v xml:space="preserve">R -- KANWIL MALANG                                </v>
          </cell>
        </row>
        <row r="7086">
          <cell r="A7086">
            <v>6317</v>
          </cell>
          <cell r="B7086" t="str">
            <v>S</v>
          </cell>
          <cell r="C7086" t="str">
            <v>U</v>
          </cell>
          <cell r="D7086" t="str">
            <v>K</v>
          </cell>
          <cell r="E7086" t="str">
            <v xml:space="preserve">Surabaya                                </v>
          </cell>
          <cell r="F7086" t="str">
            <v xml:space="preserve">K -- Surabaya                                     </v>
          </cell>
        </row>
        <row r="7087">
          <cell r="A7087">
            <v>3074</v>
          </cell>
          <cell r="B7087" t="str">
            <v>S</v>
          </cell>
          <cell r="C7087" t="str">
            <v>U</v>
          </cell>
          <cell r="D7087" t="str">
            <v>H</v>
          </cell>
          <cell r="E7087" t="str">
            <v xml:space="preserve">Yogyakarta                              </v>
          </cell>
          <cell r="F7087" t="str">
            <v xml:space="preserve">H -- Yogyakarta                                   </v>
          </cell>
        </row>
        <row r="7088">
          <cell r="A7088">
            <v>6270</v>
          </cell>
          <cell r="B7088" t="str">
            <v>S</v>
          </cell>
          <cell r="C7088" t="str">
            <v>U</v>
          </cell>
          <cell r="D7088" t="str">
            <v>R</v>
          </cell>
          <cell r="E7088" t="str">
            <v xml:space="preserve">KANWIL MALANG                           </v>
          </cell>
          <cell r="F7088" t="str">
            <v xml:space="preserve">R -- KANWIL MALANG                                </v>
          </cell>
        </row>
        <row r="7089">
          <cell r="A7089">
            <v>4751</v>
          </cell>
          <cell r="B7089" t="str">
            <v>S</v>
          </cell>
          <cell r="C7089" t="str">
            <v>U</v>
          </cell>
          <cell r="D7089" t="str">
            <v>M</v>
          </cell>
          <cell r="E7089" t="str">
            <v xml:space="preserve">Denpasar                                </v>
          </cell>
          <cell r="F7089" t="str">
            <v xml:space="preserve">M -- Denpasar                                     </v>
          </cell>
        </row>
        <row r="7090">
          <cell r="A7090">
            <v>7586</v>
          </cell>
          <cell r="B7090" t="str">
            <v>S</v>
          </cell>
          <cell r="C7090" t="str">
            <v>U</v>
          </cell>
          <cell r="D7090" t="str">
            <v>G</v>
          </cell>
          <cell r="E7090" t="str">
            <v xml:space="preserve">Semarang                                </v>
          </cell>
          <cell r="F7090" t="str">
            <v xml:space="preserve">G -- Semarang                                     </v>
          </cell>
        </row>
        <row r="7091">
          <cell r="A7091">
            <v>3567</v>
          </cell>
          <cell r="B7091" t="str">
            <v>S</v>
          </cell>
          <cell r="C7091" t="str">
            <v>U</v>
          </cell>
          <cell r="D7091" t="str">
            <v>M</v>
          </cell>
          <cell r="E7091" t="str">
            <v xml:space="preserve">Denpasar                                </v>
          </cell>
          <cell r="F7091" t="str">
            <v xml:space="preserve">M -- Denpasar                                     </v>
          </cell>
        </row>
        <row r="7092">
          <cell r="A7092">
            <v>4703</v>
          </cell>
          <cell r="B7092" t="str">
            <v>S</v>
          </cell>
          <cell r="C7092" t="str">
            <v>U</v>
          </cell>
          <cell r="D7092" t="str">
            <v>M</v>
          </cell>
          <cell r="E7092" t="str">
            <v xml:space="preserve">Denpasar                                </v>
          </cell>
          <cell r="F7092" t="str">
            <v xml:space="preserve">M -- Denpasar                                     </v>
          </cell>
        </row>
        <row r="7093">
          <cell r="A7093">
            <v>6176</v>
          </cell>
          <cell r="B7093" t="str">
            <v>S</v>
          </cell>
          <cell r="C7093" t="str">
            <v>U</v>
          </cell>
          <cell r="D7093" t="str">
            <v>R</v>
          </cell>
          <cell r="E7093" t="str">
            <v xml:space="preserve">KANWIL MALANG                           </v>
          </cell>
          <cell r="F7093" t="str">
            <v xml:space="preserve">R -- KANWIL MALANG                                </v>
          </cell>
        </row>
        <row r="7094">
          <cell r="A7094">
            <v>8003</v>
          </cell>
          <cell r="B7094" t="str">
            <v>S</v>
          </cell>
          <cell r="C7094" t="str">
            <v>U</v>
          </cell>
          <cell r="D7094" t="str">
            <v>L</v>
          </cell>
          <cell r="E7094" t="str">
            <v xml:space="preserve">Banjarmasin                             </v>
          </cell>
          <cell r="F7094" t="str">
            <v xml:space="preserve">L -- Banjarmasin                                  </v>
          </cell>
        </row>
        <row r="7095">
          <cell r="A7095">
            <v>3363</v>
          </cell>
          <cell r="B7095" t="str">
            <v>S</v>
          </cell>
          <cell r="C7095" t="str">
            <v>U</v>
          </cell>
          <cell r="D7095" t="str">
            <v>X</v>
          </cell>
          <cell r="E7095" t="str">
            <v xml:space="preserve">KANWIL PEKANBARU                        </v>
          </cell>
          <cell r="F7095" t="str">
            <v xml:space="preserve">X -- KANWIL PEKANBARU                             </v>
          </cell>
        </row>
        <row r="7096">
          <cell r="A7096">
            <v>5414</v>
          </cell>
          <cell r="B7096" t="str">
            <v>S</v>
          </cell>
          <cell r="C7096" t="str">
            <v>U</v>
          </cell>
          <cell r="D7096" t="str">
            <v>X</v>
          </cell>
          <cell r="E7096" t="str">
            <v xml:space="preserve">KANWIL PEKANBARU                        </v>
          </cell>
          <cell r="F7096" t="str">
            <v xml:space="preserve">X -- KANWIL PEKANBARU                             </v>
          </cell>
        </row>
        <row r="7097">
          <cell r="A7097">
            <v>747</v>
          </cell>
          <cell r="B7097" t="str">
            <v>S</v>
          </cell>
          <cell r="C7097" t="str">
            <v>U</v>
          </cell>
          <cell r="D7097" t="str">
            <v>F</v>
          </cell>
          <cell r="E7097" t="str">
            <v xml:space="preserve">Bandung                                 </v>
          </cell>
          <cell r="F7097" t="str">
            <v xml:space="preserve">F -- Bandung                                      </v>
          </cell>
        </row>
        <row r="7098">
          <cell r="A7098">
            <v>3683</v>
          </cell>
          <cell r="B7098" t="str">
            <v>S</v>
          </cell>
          <cell r="C7098" t="str">
            <v>U</v>
          </cell>
          <cell r="D7098" t="str">
            <v>F</v>
          </cell>
          <cell r="E7098" t="str">
            <v xml:space="preserve">Bandung                                 </v>
          </cell>
          <cell r="F7098" t="str">
            <v xml:space="preserve">F -- Bandung                                      </v>
          </cell>
        </row>
        <row r="7099">
          <cell r="A7099">
            <v>5458</v>
          </cell>
          <cell r="B7099" t="str">
            <v>S</v>
          </cell>
          <cell r="C7099" t="str">
            <v>U</v>
          </cell>
          <cell r="D7099" t="str">
            <v>C</v>
          </cell>
          <cell r="E7099" t="str">
            <v xml:space="preserve">Padang                                  </v>
          </cell>
          <cell r="F7099" t="str">
            <v xml:space="preserve">C -- Padang                                       </v>
          </cell>
        </row>
        <row r="7100">
          <cell r="A7100">
            <v>4427</v>
          </cell>
          <cell r="B7100" t="str">
            <v>S</v>
          </cell>
          <cell r="C7100" t="str">
            <v>U</v>
          </cell>
          <cell r="D7100" t="str">
            <v>F</v>
          </cell>
          <cell r="E7100" t="str">
            <v xml:space="preserve">Bandung                                 </v>
          </cell>
          <cell r="F7100" t="str">
            <v xml:space="preserve">F -- Bandung                                      </v>
          </cell>
        </row>
        <row r="7101">
          <cell r="A7101">
            <v>5344</v>
          </cell>
          <cell r="B7101" t="str">
            <v>S</v>
          </cell>
          <cell r="C7101" t="str">
            <v>U</v>
          </cell>
          <cell r="D7101" t="str">
            <v>B</v>
          </cell>
          <cell r="E7101" t="str">
            <v xml:space="preserve">Medan                                   </v>
          </cell>
          <cell r="F7101" t="str">
            <v xml:space="preserve">B -- Medan                                        </v>
          </cell>
        </row>
        <row r="7102">
          <cell r="A7102">
            <v>3054</v>
          </cell>
          <cell r="B7102" t="str">
            <v>S</v>
          </cell>
          <cell r="C7102" t="str">
            <v>U</v>
          </cell>
          <cell r="D7102" t="str">
            <v>P</v>
          </cell>
          <cell r="E7102" t="str">
            <v xml:space="preserve">Makassar                                </v>
          </cell>
          <cell r="F7102" t="str">
            <v xml:space="preserve">P -- Makassar                                     </v>
          </cell>
        </row>
        <row r="7103">
          <cell r="A7103">
            <v>4989</v>
          </cell>
          <cell r="B7103" t="str">
            <v>S</v>
          </cell>
          <cell r="C7103" t="str">
            <v>U</v>
          </cell>
          <cell r="D7103" t="str">
            <v>P</v>
          </cell>
          <cell r="E7103" t="str">
            <v xml:space="preserve">Makassar                                </v>
          </cell>
          <cell r="F7103" t="str">
            <v xml:space="preserve">P -- Makassar                                     </v>
          </cell>
        </row>
        <row r="7104">
          <cell r="A7104">
            <v>5406</v>
          </cell>
          <cell r="B7104" t="str">
            <v>S</v>
          </cell>
          <cell r="C7104" t="str">
            <v>U</v>
          </cell>
          <cell r="D7104" t="str">
            <v>X</v>
          </cell>
          <cell r="E7104" t="str">
            <v xml:space="preserve">KANWIL PEKANBARU                        </v>
          </cell>
          <cell r="F7104" t="str">
            <v xml:space="preserve">X -- KANWIL PEKANBARU                             </v>
          </cell>
        </row>
        <row r="7105">
          <cell r="A7105">
            <v>4906</v>
          </cell>
          <cell r="B7105" t="str">
            <v>S</v>
          </cell>
          <cell r="C7105" t="str">
            <v>U</v>
          </cell>
          <cell r="D7105" t="str">
            <v>P</v>
          </cell>
          <cell r="E7105" t="str">
            <v xml:space="preserve">Makassar                                </v>
          </cell>
          <cell r="F7105" t="str">
            <v xml:space="preserve">P -- Makassar                                     </v>
          </cell>
        </row>
        <row r="7106">
          <cell r="A7106">
            <v>5524</v>
          </cell>
          <cell r="B7106" t="str">
            <v>S</v>
          </cell>
          <cell r="C7106" t="str">
            <v>U</v>
          </cell>
          <cell r="D7106" t="str">
            <v>X</v>
          </cell>
          <cell r="E7106" t="str">
            <v xml:space="preserve">KANWIL PEKANBARU                        </v>
          </cell>
          <cell r="F7106" t="str">
            <v xml:space="preserve">X -- KANWIL PEKANBARU                             </v>
          </cell>
        </row>
        <row r="7107">
          <cell r="A7107">
            <v>3280</v>
          </cell>
          <cell r="B7107" t="str">
            <v>S</v>
          </cell>
          <cell r="C7107" t="str">
            <v>U</v>
          </cell>
          <cell r="D7107" t="str">
            <v>C</v>
          </cell>
          <cell r="E7107" t="str">
            <v xml:space="preserve">Padang                                  </v>
          </cell>
          <cell r="F7107" t="str">
            <v xml:space="preserve">C -- Padang                                       </v>
          </cell>
        </row>
        <row r="7108">
          <cell r="A7108">
            <v>3916</v>
          </cell>
          <cell r="B7108" t="str">
            <v>S</v>
          </cell>
          <cell r="C7108" t="str">
            <v>U</v>
          </cell>
          <cell r="D7108" t="str">
            <v>B</v>
          </cell>
          <cell r="E7108" t="str">
            <v xml:space="preserve">Medan                                   </v>
          </cell>
          <cell r="F7108" t="str">
            <v xml:space="preserve">B -- Medan                                        </v>
          </cell>
        </row>
        <row r="7109">
          <cell r="A7109">
            <v>7332</v>
          </cell>
          <cell r="B7109" t="str">
            <v>S</v>
          </cell>
          <cell r="C7109" t="str">
            <v>U</v>
          </cell>
          <cell r="D7109" t="str">
            <v>B</v>
          </cell>
          <cell r="E7109" t="str">
            <v xml:space="preserve">Medan                                   </v>
          </cell>
          <cell r="F7109" t="str">
            <v xml:space="preserve">B -- Medan                                        </v>
          </cell>
        </row>
        <row r="7110">
          <cell r="A7110">
            <v>5107</v>
          </cell>
          <cell r="B7110" t="str">
            <v>S</v>
          </cell>
          <cell r="C7110" t="str">
            <v>U</v>
          </cell>
          <cell r="D7110" t="str">
            <v>P</v>
          </cell>
          <cell r="E7110" t="str">
            <v xml:space="preserve">Makassar                                </v>
          </cell>
          <cell r="F7110" t="str">
            <v xml:space="preserve">P -- Makassar                                     </v>
          </cell>
        </row>
        <row r="7111">
          <cell r="A7111">
            <v>7198</v>
          </cell>
          <cell r="B7111" t="str">
            <v>S</v>
          </cell>
          <cell r="C7111" t="str">
            <v>U</v>
          </cell>
          <cell r="D7111" t="str">
            <v>J</v>
          </cell>
          <cell r="E7111" t="str">
            <v xml:space="preserve">KANWIL BANDAR LAMPUNG                   </v>
          </cell>
          <cell r="F7111" t="str">
            <v xml:space="preserve">J -- KANWIL BANDAR LAMPUNG                        </v>
          </cell>
        </row>
        <row r="7112">
          <cell r="A7112">
            <v>3451</v>
          </cell>
          <cell r="B7112" t="str">
            <v>S</v>
          </cell>
          <cell r="C7112" t="str">
            <v>U</v>
          </cell>
          <cell r="D7112" t="str">
            <v>N</v>
          </cell>
          <cell r="E7112" t="str">
            <v xml:space="preserve">Manado                                  </v>
          </cell>
          <cell r="F7112" t="str">
            <v xml:space="preserve">N -- Manado                                       </v>
          </cell>
        </row>
        <row r="7113">
          <cell r="A7113">
            <v>7627</v>
          </cell>
          <cell r="B7113" t="str">
            <v>S</v>
          </cell>
          <cell r="C7113" t="str">
            <v>U</v>
          </cell>
          <cell r="D7113" t="str">
            <v>M</v>
          </cell>
          <cell r="E7113" t="str">
            <v xml:space="preserve">Denpasar                                </v>
          </cell>
          <cell r="F7113" t="str">
            <v xml:space="preserve">M -- Denpasar                                     </v>
          </cell>
        </row>
        <row r="7114">
          <cell r="A7114">
            <v>7409</v>
          </cell>
          <cell r="B7114" t="str">
            <v>S</v>
          </cell>
          <cell r="C7114" t="str">
            <v>U</v>
          </cell>
          <cell r="D7114" t="str">
            <v>X</v>
          </cell>
          <cell r="E7114" t="str">
            <v xml:space="preserve">KANWIL PEKANBARU                        </v>
          </cell>
          <cell r="F7114" t="str">
            <v xml:space="preserve">X -- KANWIL PEKANBARU                             </v>
          </cell>
        </row>
        <row r="7115">
          <cell r="A7115">
            <v>6219</v>
          </cell>
          <cell r="B7115" t="str">
            <v>S</v>
          </cell>
          <cell r="C7115" t="str">
            <v>U</v>
          </cell>
          <cell r="D7115" t="str">
            <v>R</v>
          </cell>
          <cell r="E7115" t="str">
            <v xml:space="preserve">KANWIL MALANG                           </v>
          </cell>
          <cell r="F7115" t="str">
            <v xml:space="preserve">R -- KANWIL MALANG                                </v>
          </cell>
        </row>
        <row r="7116">
          <cell r="A7116">
            <v>3056</v>
          </cell>
          <cell r="B7116" t="str">
            <v>S</v>
          </cell>
          <cell r="C7116" t="str">
            <v>U</v>
          </cell>
          <cell r="D7116" t="str">
            <v>P</v>
          </cell>
          <cell r="E7116" t="str">
            <v xml:space="preserve">Makassar                                </v>
          </cell>
          <cell r="F7116" t="str">
            <v xml:space="preserve">P -- Makassar                                     </v>
          </cell>
        </row>
        <row r="7117">
          <cell r="A7117">
            <v>5929</v>
          </cell>
          <cell r="B7117" t="str">
            <v>S</v>
          </cell>
          <cell r="C7117" t="str">
            <v>U</v>
          </cell>
          <cell r="D7117" t="str">
            <v>G</v>
          </cell>
          <cell r="E7117" t="str">
            <v xml:space="preserve">Semarang                                </v>
          </cell>
          <cell r="F7117" t="str">
            <v xml:space="preserve">G -- Semarang                                     </v>
          </cell>
        </row>
        <row r="7118">
          <cell r="A7118">
            <v>6101</v>
          </cell>
          <cell r="B7118" t="str">
            <v>S</v>
          </cell>
          <cell r="C7118" t="str">
            <v>U</v>
          </cell>
          <cell r="D7118" t="str">
            <v>G</v>
          </cell>
          <cell r="E7118" t="str">
            <v xml:space="preserve">Semarang                                </v>
          </cell>
          <cell r="F7118" t="str">
            <v xml:space="preserve">G -- Semarang                                     </v>
          </cell>
        </row>
        <row r="7119">
          <cell r="A7119">
            <v>7452</v>
          </cell>
          <cell r="B7119" t="str">
            <v>S</v>
          </cell>
          <cell r="C7119" t="str">
            <v>U</v>
          </cell>
          <cell r="D7119" t="str">
            <v>P</v>
          </cell>
          <cell r="E7119" t="str">
            <v xml:space="preserve">Makassar                                </v>
          </cell>
          <cell r="F7119" t="str">
            <v xml:space="preserve">P -- Makassar                                     </v>
          </cell>
        </row>
        <row r="7120">
          <cell r="A7120">
            <v>5722</v>
          </cell>
          <cell r="B7120" t="str">
            <v>S</v>
          </cell>
          <cell r="C7120" t="str">
            <v>U</v>
          </cell>
          <cell r="D7120" t="str">
            <v>D</v>
          </cell>
          <cell r="E7120" t="str">
            <v xml:space="preserve">Palembang                               </v>
          </cell>
          <cell r="F7120" t="str">
            <v xml:space="preserve">D -- Palembang                                    </v>
          </cell>
        </row>
        <row r="7121">
          <cell r="A7121">
            <v>872</v>
          </cell>
          <cell r="B7121" t="str">
            <v>S</v>
          </cell>
          <cell r="C7121" t="str">
            <v>U</v>
          </cell>
          <cell r="D7121" t="str">
            <v>R</v>
          </cell>
          <cell r="E7121" t="str">
            <v xml:space="preserve">KANWIL MALANG                           </v>
          </cell>
          <cell r="F7121" t="str">
            <v xml:space="preserve">R -- KANWIL MALANG                                </v>
          </cell>
        </row>
        <row r="7122">
          <cell r="A7122">
            <v>893</v>
          </cell>
          <cell r="B7122" t="str">
            <v>S</v>
          </cell>
          <cell r="C7122" t="str">
            <v>U</v>
          </cell>
          <cell r="D7122" t="str">
            <v>F</v>
          </cell>
          <cell r="E7122" t="str">
            <v xml:space="preserve">Bandung                                 </v>
          </cell>
          <cell r="F7122" t="str">
            <v xml:space="preserve">F -- Bandung                                      </v>
          </cell>
        </row>
        <row r="7123">
          <cell r="A7123">
            <v>4865</v>
          </cell>
          <cell r="B7123" t="str">
            <v>S</v>
          </cell>
          <cell r="C7123" t="str">
            <v>U</v>
          </cell>
          <cell r="D7123" t="str">
            <v>P</v>
          </cell>
          <cell r="E7123" t="str">
            <v xml:space="preserve">Makassar                                </v>
          </cell>
          <cell r="F7123" t="str">
            <v xml:space="preserve">P -- Makassar                                     </v>
          </cell>
        </row>
        <row r="7124">
          <cell r="A7124">
            <v>5175</v>
          </cell>
          <cell r="B7124" t="str">
            <v>S</v>
          </cell>
          <cell r="C7124" t="str">
            <v>U</v>
          </cell>
          <cell r="D7124" t="str">
            <v>N</v>
          </cell>
          <cell r="E7124" t="str">
            <v xml:space="preserve">Manado                                  </v>
          </cell>
          <cell r="F7124" t="str">
            <v xml:space="preserve">N -- Manado                                       </v>
          </cell>
        </row>
        <row r="7125">
          <cell r="A7125">
            <v>5759</v>
          </cell>
          <cell r="B7125" t="str">
            <v>S</v>
          </cell>
          <cell r="C7125" t="str">
            <v>U</v>
          </cell>
          <cell r="D7125" t="str">
            <v>D</v>
          </cell>
          <cell r="E7125" t="str">
            <v xml:space="preserve">Palembang                               </v>
          </cell>
          <cell r="F7125" t="str">
            <v xml:space="preserve">D -- Palembang                                    </v>
          </cell>
        </row>
        <row r="7126">
          <cell r="A7126">
            <v>7656</v>
          </cell>
          <cell r="B7126" t="str">
            <v>S</v>
          </cell>
          <cell r="C7126" t="str">
            <v>U</v>
          </cell>
          <cell r="D7126" t="str">
            <v>J</v>
          </cell>
          <cell r="E7126" t="str">
            <v xml:space="preserve">KANWIL BANDAR LAMPUNG                   </v>
          </cell>
          <cell r="F7126" t="str">
            <v xml:space="preserve">J -- KANWIL BANDAR LAMPUNG                        </v>
          </cell>
        </row>
        <row r="7127">
          <cell r="A7127">
            <v>3220</v>
          </cell>
          <cell r="B7127" t="str">
            <v>S</v>
          </cell>
          <cell r="C7127" t="str">
            <v>U</v>
          </cell>
          <cell r="D7127" t="str">
            <v>E</v>
          </cell>
          <cell r="E7127" t="str">
            <v xml:space="preserve">DKI                                     </v>
          </cell>
          <cell r="F7127" t="str">
            <v xml:space="preserve">E -- DKI                                          </v>
          </cell>
        </row>
        <row r="7128">
          <cell r="A7128">
            <v>4770</v>
          </cell>
          <cell r="B7128" t="str">
            <v>S</v>
          </cell>
          <cell r="C7128" t="str">
            <v>U</v>
          </cell>
          <cell r="D7128" t="str">
            <v>M</v>
          </cell>
          <cell r="E7128" t="str">
            <v xml:space="preserve">Denpasar                                </v>
          </cell>
          <cell r="F7128" t="str">
            <v xml:space="preserve">M -- Denpasar                                     </v>
          </cell>
        </row>
        <row r="7129">
          <cell r="A7129">
            <v>6348</v>
          </cell>
          <cell r="B7129" t="str">
            <v>S</v>
          </cell>
          <cell r="C7129" t="str">
            <v>U</v>
          </cell>
          <cell r="D7129" t="str">
            <v>R</v>
          </cell>
          <cell r="E7129" t="str">
            <v xml:space="preserve">KANWIL MALANG                           </v>
          </cell>
          <cell r="F7129" t="str">
            <v xml:space="preserve">R -- KANWIL MALANG                                </v>
          </cell>
        </row>
        <row r="7130">
          <cell r="A7130">
            <v>4493</v>
          </cell>
          <cell r="B7130" t="str">
            <v>S</v>
          </cell>
          <cell r="C7130" t="str">
            <v>U</v>
          </cell>
          <cell r="D7130" t="str">
            <v>L</v>
          </cell>
          <cell r="E7130" t="str">
            <v xml:space="preserve">Banjarmasin                             </v>
          </cell>
          <cell r="F7130" t="str">
            <v xml:space="preserve">L -- Banjarmasin                                  </v>
          </cell>
        </row>
        <row r="7131">
          <cell r="A7131">
            <v>3657</v>
          </cell>
          <cell r="B7131" t="str">
            <v>S</v>
          </cell>
          <cell r="C7131" t="str">
            <v>U</v>
          </cell>
          <cell r="D7131" t="str">
            <v>K</v>
          </cell>
          <cell r="E7131" t="str">
            <v xml:space="preserve">Surabaya                                </v>
          </cell>
          <cell r="F7131" t="str">
            <v xml:space="preserve">K -- Surabaya                                     </v>
          </cell>
        </row>
        <row r="7132">
          <cell r="A7132">
            <v>7806</v>
          </cell>
          <cell r="B7132" t="str">
            <v>S</v>
          </cell>
          <cell r="C7132" t="str">
            <v>U</v>
          </cell>
          <cell r="D7132" t="str">
            <v>N</v>
          </cell>
          <cell r="E7132" t="str">
            <v xml:space="preserve">Manado                                  </v>
          </cell>
          <cell r="F7132" t="str">
            <v xml:space="preserve">N -- Manado                                       </v>
          </cell>
        </row>
        <row r="7133">
          <cell r="A7133">
            <v>5386</v>
          </cell>
          <cell r="B7133" t="str">
            <v>S</v>
          </cell>
          <cell r="C7133" t="str">
            <v>U</v>
          </cell>
          <cell r="D7133" t="str">
            <v>B</v>
          </cell>
          <cell r="E7133" t="str">
            <v xml:space="preserve">Medan                                   </v>
          </cell>
          <cell r="F7133" t="str">
            <v xml:space="preserve">B -- Medan                                        </v>
          </cell>
        </row>
        <row r="7134">
          <cell r="A7134">
            <v>5497</v>
          </cell>
          <cell r="B7134" t="str">
            <v>S</v>
          </cell>
          <cell r="C7134" t="str">
            <v>U</v>
          </cell>
          <cell r="D7134" t="str">
            <v>C</v>
          </cell>
          <cell r="E7134" t="str">
            <v xml:space="preserve">Padang                                  </v>
          </cell>
          <cell r="F7134" t="str">
            <v xml:space="preserve">C -- Padang                                       </v>
          </cell>
        </row>
        <row r="7135">
          <cell r="A7135">
            <v>7804</v>
          </cell>
          <cell r="B7135" t="str">
            <v>S</v>
          </cell>
          <cell r="C7135" t="str">
            <v>U</v>
          </cell>
          <cell r="D7135" t="str">
            <v>E</v>
          </cell>
          <cell r="E7135" t="str">
            <v xml:space="preserve">DKI                                     </v>
          </cell>
          <cell r="F7135" t="str">
            <v xml:space="preserve">E -- DKI                                          </v>
          </cell>
        </row>
        <row r="7136">
          <cell r="A7136">
            <v>6993</v>
          </cell>
          <cell r="B7136" t="str">
            <v>S</v>
          </cell>
          <cell r="C7136" t="str">
            <v>U</v>
          </cell>
          <cell r="D7136" t="str">
            <v>H</v>
          </cell>
          <cell r="E7136" t="str">
            <v xml:space="preserve">Yogyakarta                              </v>
          </cell>
          <cell r="F7136" t="str">
            <v xml:space="preserve">H -- Yogyakarta                                   </v>
          </cell>
        </row>
        <row r="7137">
          <cell r="A7137">
            <v>4441</v>
          </cell>
          <cell r="B7137" t="str">
            <v>S</v>
          </cell>
          <cell r="C7137" t="str">
            <v>U</v>
          </cell>
          <cell r="D7137" t="str">
            <v>F</v>
          </cell>
          <cell r="E7137" t="str">
            <v xml:space="preserve">Bandung                                 </v>
          </cell>
          <cell r="F7137" t="str">
            <v xml:space="preserve">F -- Bandung                                      </v>
          </cell>
        </row>
        <row r="7138">
          <cell r="A7138">
            <v>4729</v>
          </cell>
          <cell r="B7138" t="str">
            <v>S</v>
          </cell>
          <cell r="C7138" t="str">
            <v>U</v>
          </cell>
          <cell r="D7138" t="str">
            <v>M</v>
          </cell>
          <cell r="E7138" t="str">
            <v xml:space="preserve">Denpasar                                </v>
          </cell>
          <cell r="F7138" t="str">
            <v xml:space="preserve">M -- Denpasar                                     </v>
          </cell>
        </row>
        <row r="7139">
          <cell r="A7139">
            <v>4920</v>
          </cell>
          <cell r="B7139" t="str">
            <v>S</v>
          </cell>
          <cell r="C7139" t="str">
            <v>U</v>
          </cell>
          <cell r="D7139" t="str">
            <v>O</v>
          </cell>
          <cell r="E7139" t="str">
            <v xml:space="preserve">KANWIL JAYAPURA                         </v>
          </cell>
          <cell r="F7139" t="str">
            <v xml:space="preserve">O -- KANWIL JAYAPURA                              </v>
          </cell>
        </row>
        <row r="7140">
          <cell r="A7140">
            <v>7816</v>
          </cell>
          <cell r="B7140" t="str">
            <v>S</v>
          </cell>
          <cell r="C7140" t="str">
            <v>U</v>
          </cell>
          <cell r="D7140" t="str">
            <v>O</v>
          </cell>
          <cell r="E7140" t="str">
            <v xml:space="preserve">KANWIL JAYAPURA                         </v>
          </cell>
          <cell r="F7140" t="str">
            <v xml:space="preserve">O -- KANWIL JAYAPURA                              </v>
          </cell>
        </row>
        <row r="7141">
          <cell r="A7141">
            <v>6386</v>
          </cell>
          <cell r="B7141" t="str">
            <v>S</v>
          </cell>
          <cell r="C7141" t="str">
            <v>U</v>
          </cell>
          <cell r="D7141" t="str">
            <v>R</v>
          </cell>
          <cell r="E7141" t="str">
            <v xml:space="preserve">KANWIL MALANG                           </v>
          </cell>
          <cell r="F7141" t="str">
            <v xml:space="preserve">R -- KANWIL MALANG                                </v>
          </cell>
        </row>
        <row r="7142">
          <cell r="A7142">
            <v>4976</v>
          </cell>
          <cell r="B7142" t="str">
            <v>S</v>
          </cell>
          <cell r="C7142" t="str">
            <v>U</v>
          </cell>
          <cell r="D7142" t="str">
            <v>P</v>
          </cell>
          <cell r="E7142" t="str">
            <v xml:space="preserve">Makassar                                </v>
          </cell>
          <cell r="F7142" t="str">
            <v xml:space="preserve">P -- Makassar                                     </v>
          </cell>
        </row>
        <row r="7143">
          <cell r="A7143">
            <v>4149</v>
          </cell>
          <cell r="B7143" t="str">
            <v>S</v>
          </cell>
          <cell r="C7143" t="str">
            <v>U</v>
          </cell>
          <cell r="D7143" t="str">
            <v>F</v>
          </cell>
          <cell r="E7143" t="str">
            <v xml:space="preserve">Bandung                                 </v>
          </cell>
          <cell r="F7143" t="str">
            <v xml:space="preserve">F -- Bandung                                      </v>
          </cell>
        </row>
        <row r="7144">
          <cell r="A7144">
            <v>7359</v>
          </cell>
          <cell r="B7144" t="str">
            <v>S</v>
          </cell>
          <cell r="C7144" t="str">
            <v>U</v>
          </cell>
          <cell r="D7144" t="str">
            <v>R</v>
          </cell>
          <cell r="E7144" t="str">
            <v xml:space="preserve">KANWIL MALANG                           </v>
          </cell>
          <cell r="F7144" t="str">
            <v xml:space="preserve">R -- KANWIL MALANG                                </v>
          </cell>
        </row>
        <row r="7145">
          <cell r="A7145">
            <v>7247</v>
          </cell>
          <cell r="B7145" t="str">
            <v>S</v>
          </cell>
          <cell r="C7145" t="str">
            <v>U</v>
          </cell>
          <cell r="D7145" t="str">
            <v>O</v>
          </cell>
          <cell r="E7145" t="str">
            <v xml:space="preserve">KANWIL JAYAPURA                         </v>
          </cell>
          <cell r="F7145" t="str">
            <v xml:space="preserve">O -- KANWIL JAYAPURA                              </v>
          </cell>
        </row>
        <row r="7146">
          <cell r="A7146">
            <v>4873</v>
          </cell>
          <cell r="B7146" t="str">
            <v>S</v>
          </cell>
          <cell r="C7146" t="str">
            <v>U</v>
          </cell>
          <cell r="D7146" t="str">
            <v>P</v>
          </cell>
          <cell r="E7146" t="str">
            <v xml:space="preserve">Makassar                                </v>
          </cell>
          <cell r="F7146" t="str">
            <v xml:space="preserve">P -- Makassar                                     </v>
          </cell>
        </row>
        <row r="7147">
          <cell r="A7147">
            <v>4681</v>
          </cell>
          <cell r="B7147" t="str">
            <v>S</v>
          </cell>
          <cell r="C7147" t="str">
            <v>U</v>
          </cell>
          <cell r="D7147" t="str">
            <v>M</v>
          </cell>
          <cell r="E7147" t="str">
            <v xml:space="preserve">Denpasar                                </v>
          </cell>
          <cell r="F7147" t="str">
            <v xml:space="preserve">M -- Denpasar                                     </v>
          </cell>
        </row>
        <row r="7148">
          <cell r="A7148">
            <v>3493</v>
          </cell>
          <cell r="B7148" t="str">
            <v>S</v>
          </cell>
          <cell r="C7148" t="str">
            <v>U</v>
          </cell>
          <cell r="D7148" t="str">
            <v>M</v>
          </cell>
          <cell r="E7148" t="str">
            <v xml:space="preserve">Denpasar                                </v>
          </cell>
          <cell r="F7148" t="str">
            <v xml:space="preserve">M -- Denpasar                                     </v>
          </cell>
        </row>
        <row r="7149">
          <cell r="A7149">
            <v>6404</v>
          </cell>
          <cell r="B7149" t="str">
            <v>S</v>
          </cell>
          <cell r="C7149" t="str">
            <v>U</v>
          </cell>
          <cell r="D7149" t="str">
            <v>R</v>
          </cell>
          <cell r="E7149" t="str">
            <v xml:space="preserve">KANWIL MALANG                           </v>
          </cell>
          <cell r="F7149" t="str">
            <v xml:space="preserve">R -- KANWIL MALANG                                </v>
          </cell>
        </row>
        <row r="7150">
          <cell r="A7150">
            <v>5043</v>
          </cell>
          <cell r="B7150" t="str">
            <v>S</v>
          </cell>
          <cell r="C7150" t="str">
            <v>U</v>
          </cell>
          <cell r="D7150" t="str">
            <v>P</v>
          </cell>
          <cell r="E7150" t="str">
            <v xml:space="preserve">Makassar                                </v>
          </cell>
          <cell r="F7150" t="str">
            <v xml:space="preserve">P -- Makassar                                     </v>
          </cell>
        </row>
        <row r="7151">
          <cell r="A7151">
            <v>4148</v>
          </cell>
          <cell r="B7151" t="str">
            <v>S</v>
          </cell>
          <cell r="C7151" t="str">
            <v>U</v>
          </cell>
          <cell r="D7151" t="str">
            <v>F</v>
          </cell>
          <cell r="E7151" t="str">
            <v xml:space="preserve">Bandung                                 </v>
          </cell>
          <cell r="F7151" t="str">
            <v xml:space="preserve">F -- Bandung                                      </v>
          </cell>
        </row>
        <row r="7152">
          <cell r="A7152">
            <v>3759</v>
          </cell>
          <cell r="B7152" t="str">
            <v>S</v>
          </cell>
          <cell r="C7152" t="str">
            <v>U</v>
          </cell>
          <cell r="D7152" t="str">
            <v>R</v>
          </cell>
          <cell r="E7152" t="str">
            <v xml:space="preserve">KANWIL MALANG                           </v>
          </cell>
          <cell r="F7152" t="str">
            <v xml:space="preserve">R -- KANWIL MALANG                                </v>
          </cell>
        </row>
        <row r="7153">
          <cell r="A7153">
            <v>6629</v>
          </cell>
          <cell r="B7153" t="str">
            <v>S</v>
          </cell>
          <cell r="C7153" t="str">
            <v>U</v>
          </cell>
          <cell r="D7153" t="str">
            <v>H</v>
          </cell>
          <cell r="E7153" t="str">
            <v xml:space="preserve">Yogyakarta                              </v>
          </cell>
          <cell r="F7153" t="str">
            <v xml:space="preserve">H -- Yogyakarta                                   </v>
          </cell>
        </row>
        <row r="7154">
          <cell r="A7154">
            <v>4260</v>
          </cell>
          <cell r="B7154" t="str">
            <v>S</v>
          </cell>
          <cell r="C7154" t="str">
            <v>U</v>
          </cell>
          <cell r="D7154" t="str">
            <v>I</v>
          </cell>
          <cell r="E7154" t="str">
            <v xml:space="preserve">DKI2                                    </v>
          </cell>
          <cell r="F7154" t="str">
            <v xml:space="preserve">I -- DKI2                                         </v>
          </cell>
        </row>
        <row r="7155">
          <cell r="A7155">
            <v>4183</v>
          </cell>
          <cell r="B7155" t="str">
            <v>S</v>
          </cell>
          <cell r="C7155" t="str">
            <v>U</v>
          </cell>
          <cell r="D7155" t="str">
            <v>F</v>
          </cell>
          <cell r="E7155" t="str">
            <v xml:space="preserve">Bandung                                 </v>
          </cell>
          <cell r="F7155" t="str">
            <v xml:space="preserve">F -- Bandung                                      </v>
          </cell>
        </row>
        <row r="7156">
          <cell r="A7156">
            <v>7893</v>
          </cell>
          <cell r="B7156" t="str">
            <v>S</v>
          </cell>
          <cell r="C7156" t="str">
            <v>U</v>
          </cell>
          <cell r="D7156" t="str">
            <v>L</v>
          </cell>
          <cell r="E7156" t="str">
            <v xml:space="preserve">Banjarmasin                             </v>
          </cell>
          <cell r="F7156" t="str">
            <v xml:space="preserve">L -- Banjarmasin                                  </v>
          </cell>
        </row>
        <row r="7157">
          <cell r="A7157">
            <v>3770</v>
          </cell>
          <cell r="B7157" t="str">
            <v>S</v>
          </cell>
          <cell r="C7157" t="str">
            <v>U</v>
          </cell>
          <cell r="D7157" t="str">
            <v>H</v>
          </cell>
          <cell r="E7157" t="str">
            <v xml:space="preserve">Yogyakarta                              </v>
          </cell>
          <cell r="F7157" t="str">
            <v xml:space="preserve">H -- Yogyakarta                                   </v>
          </cell>
        </row>
        <row r="7158">
          <cell r="A7158">
            <v>6612</v>
          </cell>
          <cell r="B7158" t="str">
            <v>S</v>
          </cell>
          <cell r="C7158" t="str">
            <v>U</v>
          </cell>
          <cell r="D7158" t="str">
            <v>H</v>
          </cell>
          <cell r="E7158" t="str">
            <v xml:space="preserve">Yogyakarta                              </v>
          </cell>
          <cell r="F7158" t="str">
            <v xml:space="preserve">H -- Yogyakarta                                   </v>
          </cell>
        </row>
        <row r="7159">
          <cell r="A7159">
            <v>4357</v>
          </cell>
          <cell r="B7159" t="str">
            <v>S</v>
          </cell>
          <cell r="C7159" t="str">
            <v>U</v>
          </cell>
          <cell r="D7159" t="str">
            <v>F</v>
          </cell>
          <cell r="E7159" t="str">
            <v xml:space="preserve">Bandung                                 </v>
          </cell>
          <cell r="F7159" t="str">
            <v xml:space="preserve">F -- Bandung                                      </v>
          </cell>
        </row>
        <row r="7160">
          <cell r="A7160">
            <v>5176</v>
          </cell>
          <cell r="B7160" t="str">
            <v>S</v>
          </cell>
          <cell r="C7160" t="str">
            <v>U</v>
          </cell>
          <cell r="D7160" t="str">
            <v>N</v>
          </cell>
          <cell r="E7160" t="str">
            <v xml:space="preserve">Manado                                  </v>
          </cell>
          <cell r="F7160" t="str">
            <v xml:space="preserve">N -- Manado                                       </v>
          </cell>
        </row>
        <row r="7161">
          <cell r="A7161">
            <v>4888</v>
          </cell>
          <cell r="B7161" t="str">
            <v>S</v>
          </cell>
          <cell r="C7161" t="str">
            <v>U</v>
          </cell>
          <cell r="D7161" t="str">
            <v>P</v>
          </cell>
          <cell r="E7161" t="str">
            <v xml:space="preserve">Makassar                                </v>
          </cell>
          <cell r="F7161" t="str">
            <v xml:space="preserve">P -- Makassar                                     </v>
          </cell>
        </row>
        <row r="7162">
          <cell r="A7162">
            <v>3765</v>
          </cell>
          <cell r="B7162" t="str">
            <v>S</v>
          </cell>
          <cell r="C7162" t="str">
            <v>U</v>
          </cell>
          <cell r="D7162" t="str">
            <v>H</v>
          </cell>
          <cell r="E7162" t="str">
            <v xml:space="preserve">Yogyakarta                              </v>
          </cell>
          <cell r="F7162" t="str">
            <v xml:space="preserve">H -- Yogyakarta                                   </v>
          </cell>
        </row>
        <row r="7163">
          <cell r="A7163">
            <v>7388</v>
          </cell>
          <cell r="B7163" t="str">
            <v>S</v>
          </cell>
          <cell r="C7163" t="str">
            <v>U</v>
          </cell>
          <cell r="D7163" t="str">
            <v>N</v>
          </cell>
          <cell r="E7163" t="str">
            <v xml:space="preserve">Manado                                  </v>
          </cell>
          <cell r="F7163" t="str">
            <v xml:space="preserve">N -- Manado                                       </v>
          </cell>
        </row>
        <row r="7164">
          <cell r="A7164">
            <v>7849</v>
          </cell>
          <cell r="B7164" t="str">
            <v>S</v>
          </cell>
          <cell r="C7164" t="str">
            <v>U</v>
          </cell>
          <cell r="D7164" t="str">
            <v>F</v>
          </cell>
          <cell r="E7164" t="str">
            <v xml:space="preserve">Bandung                                 </v>
          </cell>
          <cell r="F7164" t="str">
            <v xml:space="preserve">F -- Bandung                                      </v>
          </cell>
        </row>
        <row r="7165">
          <cell r="A7165">
            <v>6922</v>
          </cell>
          <cell r="B7165" t="str">
            <v>S</v>
          </cell>
          <cell r="C7165" t="str">
            <v>U</v>
          </cell>
          <cell r="D7165" t="str">
            <v>H</v>
          </cell>
          <cell r="E7165" t="str">
            <v xml:space="preserve">Yogyakarta                              </v>
          </cell>
          <cell r="F7165" t="str">
            <v xml:space="preserve">H -- Yogyakarta                                   </v>
          </cell>
        </row>
        <row r="7166">
          <cell r="A7166">
            <v>942</v>
          </cell>
          <cell r="B7166" t="str">
            <v>S</v>
          </cell>
          <cell r="C7166" t="str">
            <v>U</v>
          </cell>
          <cell r="D7166" t="str">
            <v>E</v>
          </cell>
          <cell r="E7166" t="str">
            <v xml:space="preserve">DKI                                     </v>
          </cell>
          <cell r="F7166" t="str">
            <v xml:space="preserve">E -- DKI                                          </v>
          </cell>
        </row>
        <row r="7167">
          <cell r="A7167">
            <v>5054</v>
          </cell>
          <cell r="B7167" t="str">
            <v>S</v>
          </cell>
          <cell r="C7167" t="str">
            <v>U</v>
          </cell>
          <cell r="D7167" t="str">
            <v>O</v>
          </cell>
          <cell r="E7167" t="str">
            <v xml:space="preserve">KANWIL JAYAPURA                         </v>
          </cell>
          <cell r="F7167" t="str">
            <v xml:space="preserve">O -- KANWIL JAYAPURA                              </v>
          </cell>
        </row>
        <row r="7168">
          <cell r="A7168">
            <v>3169</v>
          </cell>
          <cell r="B7168" t="str">
            <v>S</v>
          </cell>
          <cell r="C7168" t="str">
            <v>U</v>
          </cell>
          <cell r="D7168" t="str">
            <v>K</v>
          </cell>
          <cell r="E7168" t="str">
            <v xml:space="preserve">Surabaya                                </v>
          </cell>
          <cell r="F7168" t="str">
            <v xml:space="preserve">K -- Surabaya                                     </v>
          </cell>
        </row>
        <row r="7169">
          <cell r="A7169">
            <v>7094</v>
          </cell>
          <cell r="B7169" t="str">
            <v>S</v>
          </cell>
          <cell r="C7169" t="str">
            <v>U</v>
          </cell>
          <cell r="D7169" t="str">
            <v>K</v>
          </cell>
          <cell r="E7169" t="str">
            <v xml:space="preserve">Surabaya                                </v>
          </cell>
          <cell r="F7169" t="str">
            <v xml:space="preserve">K -- Surabaya                                     </v>
          </cell>
        </row>
        <row r="7170">
          <cell r="A7170">
            <v>6468</v>
          </cell>
          <cell r="B7170" t="str">
            <v>S</v>
          </cell>
          <cell r="C7170" t="str">
            <v>U</v>
          </cell>
          <cell r="D7170" t="str">
            <v>K</v>
          </cell>
          <cell r="E7170" t="str">
            <v xml:space="preserve">Surabaya                                </v>
          </cell>
          <cell r="F7170" t="str">
            <v xml:space="preserve">K -- Surabaya                                     </v>
          </cell>
        </row>
        <row r="7171">
          <cell r="A7171">
            <v>4584</v>
          </cell>
          <cell r="B7171" t="str">
            <v>S</v>
          </cell>
          <cell r="C7171" t="str">
            <v>U</v>
          </cell>
          <cell r="D7171" t="str">
            <v>L</v>
          </cell>
          <cell r="E7171" t="str">
            <v xml:space="preserve">Banjarmasin                             </v>
          </cell>
          <cell r="F7171" t="str">
            <v xml:space="preserve">L -- Banjarmasin                                  </v>
          </cell>
        </row>
        <row r="7172">
          <cell r="A7172">
            <v>801</v>
          </cell>
          <cell r="B7172" t="str">
            <v>S</v>
          </cell>
          <cell r="C7172" t="str">
            <v>U</v>
          </cell>
          <cell r="D7172" t="str">
            <v>I</v>
          </cell>
          <cell r="E7172" t="str">
            <v xml:space="preserve">DKI2                                    </v>
          </cell>
          <cell r="F7172" t="str">
            <v xml:space="preserve">I -- DKI2                                         </v>
          </cell>
        </row>
        <row r="7173">
          <cell r="A7173">
            <v>3746</v>
          </cell>
          <cell r="B7173" t="str">
            <v>S</v>
          </cell>
          <cell r="C7173" t="str">
            <v>U</v>
          </cell>
          <cell r="D7173" t="str">
            <v>G</v>
          </cell>
          <cell r="E7173" t="str">
            <v xml:space="preserve">Semarang                                </v>
          </cell>
          <cell r="F7173" t="str">
            <v xml:space="preserve">G -- Semarang                                     </v>
          </cell>
        </row>
        <row r="7174">
          <cell r="A7174">
            <v>6489</v>
          </cell>
          <cell r="B7174" t="str">
            <v>S</v>
          </cell>
          <cell r="C7174" t="str">
            <v>U</v>
          </cell>
          <cell r="D7174" t="str">
            <v>R</v>
          </cell>
          <cell r="E7174" t="str">
            <v xml:space="preserve">KANWIL MALANG                           </v>
          </cell>
          <cell r="F7174" t="str">
            <v xml:space="preserve">R -- KANWIL MALANG                                </v>
          </cell>
        </row>
        <row r="7175">
          <cell r="A7175">
            <v>4101</v>
          </cell>
          <cell r="B7175" t="str">
            <v>S</v>
          </cell>
          <cell r="C7175" t="str">
            <v>U</v>
          </cell>
          <cell r="D7175" t="str">
            <v>F</v>
          </cell>
          <cell r="E7175" t="str">
            <v xml:space="preserve">Bandung                                 </v>
          </cell>
          <cell r="F7175" t="str">
            <v xml:space="preserve">F -- Bandung                                      </v>
          </cell>
        </row>
        <row r="7176">
          <cell r="A7176">
            <v>5991</v>
          </cell>
          <cell r="B7176" t="str">
            <v>S</v>
          </cell>
          <cell r="C7176" t="str">
            <v>U</v>
          </cell>
          <cell r="D7176" t="str">
            <v>G</v>
          </cell>
          <cell r="E7176" t="str">
            <v xml:space="preserve">Semarang                                </v>
          </cell>
          <cell r="F7176" t="str">
            <v xml:space="preserve">G -- Semarang                                     </v>
          </cell>
        </row>
        <row r="7177">
          <cell r="A7177">
            <v>6085</v>
          </cell>
          <cell r="B7177" t="str">
            <v>S</v>
          </cell>
          <cell r="C7177" t="str">
            <v>U</v>
          </cell>
          <cell r="D7177" t="str">
            <v>G</v>
          </cell>
          <cell r="E7177" t="str">
            <v xml:space="preserve">Semarang                                </v>
          </cell>
          <cell r="F7177" t="str">
            <v xml:space="preserve">G -- Semarang                                     </v>
          </cell>
        </row>
        <row r="7178">
          <cell r="A7178">
            <v>5214</v>
          </cell>
          <cell r="B7178" t="str">
            <v>S</v>
          </cell>
          <cell r="C7178" t="str">
            <v>U</v>
          </cell>
          <cell r="D7178" t="str">
            <v>N</v>
          </cell>
          <cell r="E7178" t="str">
            <v xml:space="preserve">Manado                                  </v>
          </cell>
          <cell r="F7178" t="str">
            <v xml:space="preserve">N -- Manado                                       </v>
          </cell>
        </row>
        <row r="7179">
          <cell r="A7179">
            <v>4963</v>
          </cell>
          <cell r="B7179" t="str">
            <v>S</v>
          </cell>
          <cell r="C7179" t="str">
            <v>U</v>
          </cell>
          <cell r="D7179" t="str">
            <v>O</v>
          </cell>
          <cell r="E7179" t="str">
            <v xml:space="preserve">KANWIL JAYAPURA                         </v>
          </cell>
          <cell r="F7179" t="str">
            <v xml:space="preserve">O -- KANWIL JAYAPURA                              </v>
          </cell>
        </row>
        <row r="7180">
          <cell r="A7180">
            <v>7466</v>
          </cell>
          <cell r="B7180" t="str">
            <v>S</v>
          </cell>
          <cell r="C7180" t="str">
            <v>U</v>
          </cell>
          <cell r="D7180" t="str">
            <v>P</v>
          </cell>
          <cell r="E7180" t="str">
            <v xml:space="preserve">Makassar                                </v>
          </cell>
          <cell r="F7180" t="str">
            <v xml:space="preserve">P -- Makassar                                     </v>
          </cell>
        </row>
        <row r="7181">
          <cell r="A7181">
            <v>5067</v>
          </cell>
          <cell r="B7181" t="str">
            <v>S</v>
          </cell>
          <cell r="C7181" t="str">
            <v>U</v>
          </cell>
          <cell r="D7181" t="str">
            <v>P</v>
          </cell>
          <cell r="E7181" t="str">
            <v xml:space="preserve">Makassar                                </v>
          </cell>
          <cell r="F7181" t="str">
            <v xml:space="preserve">P -- Makassar                                     </v>
          </cell>
        </row>
        <row r="7182">
          <cell r="A7182">
            <v>7131</v>
          </cell>
          <cell r="B7182" t="str">
            <v>S</v>
          </cell>
          <cell r="C7182" t="str">
            <v>U</v>
          </cell>
          <cell r="D7182" t="str">
            <v>N</v>
          </cell>
          <cell r="E7182" t="str">
            <v xml:space="preserve">Manado                                  </v>
          </cell>
          <cell r="F7182" t="str">
            <v xml:space="preserve">N -- Manado                                       </v>
          </cell>
        </row>
        <row r="7183">
          <cell r="A7183">
            <v>6165</v>
          </cell>
          <cell r="B7183" t="str">
            <v>S</v>
          </cell>
          <cell r="C7183" t="str">
            <v>U</v>
          </cell>
          <cell r="D7183" t="str">
            <v>R</v>
          </cell>
          <cell r="E7183" t="str">
            <v xml:space="preserve">KANWIL MALANG                           </v>
          </cell>
          <cell r="F7183" t="str">
            <v xml:space="preserve">R -- KANWIL MALANG                                </v>
          </cell>
        </row>
        <row r="7184">
          <cell r="A7184">
            <v>6938</v>
          </cell>
          <cell r="B7184" t="str">
            <v>S</v>
          </cell>
          <cell r="C7184" t="str">
            <v>U</v>
          </cell>
          <cell r="D7184" t="str">
            <v>H</v>
          </cell>
          <cell r="E7184" t="str">
            <v xml:space="preserve">Yogyakarta                              </v>
          </cell>
          <cell r="F7184" t="str">
            <v xml:space="preserve">H -- Yogyakarta                                   </v>
          </cell>
        </row>
        <row r="7185">
          <cell r="A7185">
            <v>3208</v>
          </cell>
          <cell r="B7185" t="str">
            <v>S</v>
          </cell>
          <cell r="C7185" t="str">
            <v>U</v>
          </cell>
          <cell r="D7185" t="str">
            <v>R</v>
          </cell>
          <cell r="E7185" t="str">
            <v xml:space="preserve">KANWIL MALANG                           </v>
          </cell>
          <cell r="F7185" t="str">
            <v xml:space="preserve">R -- KANWIL MALANG                                </v>
          </cell>
        </row>
        <row r="7186">
          <cell r="A7186">
            <v>6943</v>
          </cell>
          <cell r="B7186" t="str">
            <v>S</v>
          </cell>
          <cell r="C7186" t="str">
            <v>U</v>
          </cell>
          <cell r="D7186" t="str">
            <v>H</v>
          </cell>
          <cell r="E7186" t="str">
            <v xml:space="preserve">Yogyakarta                              </v>
          </cell>
          <cell r="F7186" t="str">
            <v xml:space="preserve">H -- Yogyakarta                                   </v>
          </cell>
        </row>
        <row r="7187">
          <cell r="A7187">
            <v>5930</v>
          </cell>
          <cell r="B7187" t="str">
            <v>S</v>
          </cell>
          <cell r="C7187" t="str">
            <v>U</v>
          </cell>
          <cell r="D7187" t="str">
            <v>G</v>
          </cell>
          <cell r="E7187" t="str">
            <v xml:space="preserve">Semarang                                </v>
          </cell>
          <cell r="F7187" t="str">
            <v xml:space="preserve">G -- Semarang                                     </v>
          </cell>
        </row>
        <row r="7188">
          <cell r="A7188">
            <v>7199</v>
          </cell>
          <cell r="B7188" t="str">
            <v>S</v>
          </cell>
          <cell r="C7188" t="str">
            <v>U</v>
          </cell>
          <cell r="D7188" t="str">
            <v>I</v>
          </cell>
          <cell r="E7188" t="str">
            <v xml:space="preserve">DKI2                                    </v>
          </cell>
          <cell r="F7188" t="str">
            <v xml:space="preserve">I -- DKI2                                         </v>
          </cell>
        </row>
        <row r="7189">
          <cell r="A7189">
            <v>8065</v>
          </cell>
          <cell r="B7189" t="str">
            <v>S</v>
          </cell>
          <cell r="C7189" t="str">
            <v>U</v>
          </cell>
          <cell r="D7189" t="str">
            <v>J</v>
          </cell>
          <cell r="E7189" t="str">
            <v xml:space="preserve">KANWIL BANDAR LAMPUNG                   </v>
          </cell>
          <cell r="F7189" t="str">
            <v xml:space="preserve">J -- KANWIL BANDAR LAMPUNG                        </v>
          </cell>
        </row>
        <row r="7190">
          <cell r="A7190">
            <v>6907</v>
          </cell>
          <cell r="B7190" t="str">
            <v>S</v>
          </cell>
          <cell r="C7190" t="str">
            <v>U</v>
          </cell>
          <cell r="D7190" t="str">
            <v>H</v>
          </cell>
          <cell r="E7190" t="str">
            <v xml:space="preserve">Yogyakarta                              </v>
          </cell>
          <cell r="F7190" t="str">
            <v xml:space="preserve">H -- Yogyakarta                                   </v>
          </cell>
        </row>
        <row r="7191">
          <cell r="A7191">
            <v>5992</v>
          </cell>
          <cell r="B7191" t="str">
            <v>S</v>
          </cell>
          <cell r="C7191" t="str">
            <v>U</v>
          </cell>
          <cell r="D7191" t="str">
            <v>G</v>
          </cell>
          <cell r="E7191" t="str">
            <v xml:space="preserve">Semarang                                </v>
          </cell>
          <cell r="F7191" t="str">
            <v xml:space="preserve">G -- Semarang                                     </v>
          </cell>
        </row>
        <row r="7192">
          <cell r="A7192">
            <v>3240</v>
          </cell>
          <cell r="B7192" t="str">
            <v>S</v>
          </cell>
          <cell r="C7192" t="str">
            <v>U</v>
          </cell>
          <cell r="D7192" t="str">
            <v>R</v>
          </cell>
          <cell r="E7192" t="str">
            <v xml:space="preserve">KANWIL MALANG                           </v>
          </cell>
          <cell r="F7192" t="str">
            <v xml:space="preserve">R -- KANWIL MALANG                                </v>
          </cell>
        </row>
        <row r="7193">
          <cell r="A7193">
            <v>6994</v>
          </cell>
          <cell r="B7193" t="str">
            <v>S</v>
          </cell>
          <cell r="C7193" t="str">
            <v>U</v>
          </cell>
          <cell r="D7193" t="str">
            <v>H</v>
          </cell>
          <cell r="E7193" t="str">
            <v xml:space="preserve">Yogyakarta                              </v>
          </cell>
          <cell r="F7193" t="str">
            <v xml:space="preserve">H -- Yogyakarta                                   </v>
          </cell>
        </row>
        <row r="7194">
          <cell r="A7194">
            <v>7761</v>
          </cell>
          <cell r="B7194" t="str">
            <v>S</v>
          </cell>
          <cell r="C7194" t="str">
            <v>U</v>
          </cell>
          <cell r="D7194" t="str">
            <v>N</v>
          </cell>
          <cell r="E7194" t="str">
            <v xml:space="preserve">Manado                                  </v>
          </cell>
          <cell r="F7194" t="str">
            <v xml:space="preserve">N -- Manado                                       </v>
          </cell>
        </row>
        <row r="7195">
          <cell r="A7195">
            <v>5006</v>
          </cell>
          <cell r="B7195" t="str">
            <v>S</v>
          </cell>
          <cell r="C7195" t="str">
            <v>U</v>
          </cell>
          <cell r="D7195" t="str">
            <v>P</v>
          </cell>
          <cell r="E7195" t="str">
            <v xml:space="preserve">Makassar                                </v>
          </cell>
          <cell r="F7195" t="str">
            <v xml:space="preserve">P -- Makassar                                     </v>
          </cell>
        </row>
        <row r="7196">
          <cell r="A7196">
            <v>8024</v>
          </cell>
          <cell r="B7196" t="str">
            <v>S</v>
          </cell>
          <cell r="C7196" t="str">
            <v>U</v>
          </cell>
          <cell r="D7196" t="str">
            <v>P</v>
          </cell>
          <cell r="E7196" t="str">
            <v xml:space="preserve">Makassar                                </v>
          </cell>
          <cell r="F7196" t="str">
            <v xml:space="preserve">P -- Makassar                                     </v>
          </cell>
        </row>
        <row r="7197">
          <cell r="A7197">
            <v>4930</v>
          </cell>
          <cell r="B7197" t="str">
            <v>S</v>
          </cell>
          <cell r="C7197" t="str">
            <v>U</v>
          </cell>
          <cell r="D7197" t="str">
            <v>P</v>
          </cell>
          <cell r="E7197" t="str">
            <v xml:space="preserve">Makassar                                </v>
          </cell>
          <cell r="F7197" t="str">
            <v xml:space="preserve">P -- Makassar                                     </v>
          </cell>
        </row>
        <row r="7198">
          <cell r="A7198">
            <v>5802</v>
          </cell>
          <cell r="B7198" t="str">
            <v>S</v>
          </cell>
          <cell r="C7198" t="str">
            <v>U</v>
          </cell>
          <cell r="D7198" t="str">
            <v>J</v>
          </cell>
          <cell r="E7198" t="str">
            <v xml:space="preserve">KANWIL BANDAR LAMPUNG                   </v>
          </cell>
          <cell r="F7198" t="str">
            <v xml:space="preserve">J -- KANWIL BANDAR LAMPUNG                        </v>
          </cell>
        </row>
        <row r="7199">
          <cell r="A7199">
            <v>3394</v>
          </cell>
          <cell r="B7199" t="str">
            <v>S</v>
          </cell>
          <cell r="C7199" t="str">
            <v>U</v>
          </cell>
          <cell r="D7199" t="str">
            <v>J</v>
          </cell>
          <cell r="E7199" t="str">
            <v xml:space="preserve">KANWIL BANDAR LAMPUNG                   </v>
          </cell>
          <cell r="F7199" t="str">
            <v xml:space="preserve">J -- KANWIL BANDAR LAMPUNG                        </v>
          </cell>
        </row>
        <row r="7200">
          <cell r="A7200">
            <v>7265</v>
          </cell>
          <cell r="B7200" t="str">
            <v>S</v>
          </cell>
          <cell r="C7200" t="str">
            <v>U</v>
          </cell>
          <cell r="D7200" t="str">
            <v>J</v>
          </cell>
          <cell r="E7200" t="str">
            <v xml:space="preserve">KANWIL BANDAR LAMPUNG                   </v>
          </cell>
          <cell r="F7200" t="str">
            <v xml:space="preserve">J -- KANWIL BANDAR LAMPUNG                        </v>
          </cell>
        </row>
        <row r="7201">
          <cell r="A7201">
            <v>7515</v>
          </cell>
          <cell r="B7201" t="str">
            <v>S</v>
          </cell>
          <cell r="C7201" t="str">
            <v>U</v>
          </cell>
          <cell r="D7201" t="str">
            <v>P</v>
          </cell>
          <cell r="E7201" t="str">
            <v xml:space="preserve">Makassar                                </v>
          </cell>
          <cell r="F7201" t="str">
            <v xml:space="preserve">P -- Makassar                                     </v>
          </cell>
        </row>
        <row r="7202">
          <cell r="A7202">
            <v>3579</v>
          </cell>
          <cell r="B7202" t="str">
            <v>S</v>
          </cell>
          <cell r="C7202" t="str">
            <v>U</v>
          </cell>
          <cell r="D7202" t="str">
            <v>M</v>
          </cell>
          <cell r="E7202" t="str">
            <v xml:space="preserve">Denpasar                                </v>
          </cell>
          <cell r="F7202" t="str">
            <v xml:space="preserve">M -- Denpasar                                     </v>
          </cell>
        </row>
        <row r="7203">
          <cell r="A7203">
            <v>7090</v>
          </cell>
          <cell r="B7203" t="str">
            <v>S</v>
          </cell>
          <cell r="C7203" t="str">
            <v>U</v>
          </cell>
          <cell r="D7203" t="str">
            <v>N</v>
          </cell>
          <cell r="E7203" t="str">
            <v xml:space="preserve">Manado                                  </v>
          </cell>
          <cell r="F7203" t="str">
            <v xml:space="preserve">N -- Manado                                       </v>
          </cell>
        </row>
        <row r="7204">
          <cell r="A7204">
            <v>5948</v>
          </cell>
          <cell r="B7204" t="str">
            <v>S</v>
          </cell>
          <cell r="C7204" t="str">
            <v>U</v>
          </cell>
          <cell r="D7204" t="str">
            <v>G</v>
          </cell>
          <cell r="E7204" t="str">
            <v xml:space="preserve">Semarang                                </v>
          </cell>
          <cell r="F7204" t="str">
            <v xml:space="preserve">G -- Semarang                                     </v>
          </cell>
        </row>
        <row r="7205">
          <cell r="A7205">
            <v>5899</v>
          </cell>
          <cell r="B7205" t="str">
            <v>S</v>
          </cell>
          <cell r="C7205" t="str">
            <v>U</v>
          </cell>
          <cell r="D7205" t="str">
            <v>G</v>
          </cell>
          <cell r="E7205" t="str">
            <v xml:space="preserve">Semarang                                </v>
          </cell>
          <cell r="F7205" t="str">
            <v xml:space="preserve">G -- Semarang                                     </v>
          </cell>
        </row>
        <row r="7206">
          <cell r="A7206">
            <v>3894</v>
          </cell>
          <cell r="B7206" t="str">
            <v>S</v>
          </cell>
          <cell r="C7206" t="str">
            <v>U</v>
          </cell>
          <cell r="D7206" t="str">
            <v>H</v>
          </cell>
          <cell r="E7206" t="str">
            <v xml:space="preserve">Yogyakarta                              </v>
          </cell>
          <cell r="F7206" t="str">
            <v xml:space="preserve">H -- Yogyakarta                                   </v>
          </cell>
        </row>
        <row r="7207">
          <cell r="A7207">
            <v>5886</v>
          </cell>
          <cell r="B7207" t="str">
            <v>S</v>
          </cell>
          <cell r="C7207" t="str">
            <v>U</v>
          </cell>
          <cell r="D7207" t="str">
            <v>G</v>
          </cell>
          <cell r="E7207" t="str">
            <v xml:space="preserve">Semarang                                </v>
          </cell>
          <cell r="F7207" t="str">
            <v xml:space="preserve">G -- Semarang                                     </v>
          </cell>
        </row>
        <row r="7208">
          <cell r="A7208">
            <v>8071</v>
          </cell>
          <cell r="B7208" t="str">
            <v>S</v>
          </cell>
          <cell r="C7208" t="str">
            <v>U</v>
          </cell>
          <cell r="D7208" t="str">
            <v>G</v>
          </cell>
          <cell r="E7208" t="str">
            <v xml:space="preserve">Semarang                                </v>
          </cell>
          <cell r="F7208" t="str">
            <v xml:space="preserve">G -- Semarang                                     </v>
          </cell>
        </row>
        <row r="7209">
          <cell r="A7209">
            <v>7698</v>
          </cell>
          <cell r="B7209" t="str">
            <v>S</v>
          </cell>
          <cell r="C7209" t="str">
            <v>U</v>
          </cell>
          <cell r="D7209" t="str">
            <v>P</v>
          </cell>
          <cell r="E7209" t="str">
            <v xml:space="preserve">Makassar                                </v>
          </cell>
          <cell r="F7209" t="str">
            <v xml:space="preserve">P -- Makassar                                     </v>
          </cell>
        </row>
        <row r="7210">
          <cell r="A7210">
            <v>5900</v>
          </cell>
          <cell r="B7210" t="str">
            <v>S</v>
          </cell>
          <cell r="C7210" t="str">
            <v>U</v>
          </cell>
          <cell r="D7210" t="str">
            <v>G</v>
          </cell>
          <cell r="E7210" t="str">
            <v xml:space="preserve">Semarang                                </v>
          </cell>
          <cell r="F7210" t="str">
            <v xml:space="preserve">G -- Semarang                                     </v>
          </cell>
        </row>
        <row r="7211">
          <cell r="A7211">
            <v>3408</v>
          </cell>
          <cell r="B7211" t="str">
            <v>S</v>
          </cell>
          <cell r="C7211" t="str">
            <v>U</v>
          </cell>
          <cell r="D7211" t="str">
            <v>G</v>
          </cell>
          <cell r="E7211" t="str">
            <v xml:space="preserve">Semarang                                </v>
          </cell>
          <cell r="F7211" t="str">
            <v xml:space="preserve">G -- Semarang                                     </v>
          </cell>
        </row>
        <row r="7212">
          <cell r="A7212">
            <v>8005</v>
          </cell>
          <cell r="B7212" t="str">
            <v>S</v>
          </cell>
          <cell r="C7212" t="str">
            <v>U</v>
          </cell>
          <cell r="D7212" t="str">
            <v>M</v>
          </cell>
          <cell r="E7212" t="str">
            <v xml:space="preserve">Denpasar                                </v>
          </cell>
          <cell r="F7212" t="str">
            <v xml:space="preserve">M -- Denpasar                                     </v>
          </cell>
        </row>
        <row r="7213">
          <cell r="A7213">
            <v>5177</v>
          </cell>
          <cell r="B7213" t="str">
            <v>S</v>
          </cell>
          <cell r="C7213" t="str">
            <v>U</v>
          </cell>
          <cell r="D7213" t="str">
            <v>N</v>
          </cell>
          <cell r="E7213" t="str">
            <v xml:space="preserve">Manado                                  </v>
          </cell>
          <cell r="F7213" t="str">
            <v xml:space="preserve">N -- Manado                                       </v>
          </cell>
        </row>
        <row r="7214">
          <cell r="A7214">
            <v>7259</v>
          </cell>
          <cell r="B7214" t="str">
            <v>S</v>
          </cell>
          <cell r="C7214" t="str">
            <v>U</v>
          </cell>
          <cell r="D7214" t="str">
            <v>R</v>
          </cell>
          <cell r="E7214" t="str">
            <v xml:space="preserve">KANWIL MALANG                           </v>
          </cell>
          <cell r="F7214" t="str">
            <v xml:space="preserve">R -- KANWIL MALANG                                </v>
          </cell>
        </row>
        <row r="7215">
          <cell r="A7215">
            <v>4711</v>
          </cell>
          <cell r="B7215" t="str">
            <v>S</v>
          </cell>
          <cell r="C7215" t="str">
            <v>U</v>
          </cell>
          <cell r="D7215" t="str">
            <v>M</v>
          </cell>
          <cell r="E7215" t="str">
            <v xml:space="preserve">Denpasar                                </v>
          </cell>
          <cell r="F7215" t="str">
            <v xml:space="preserve">M -- Denpasar                                     </v>
          </cell>
        </row>
        <row r="7216">
          <cell r="A7216">
            <v>3295</v>
          </cell>
          <cell r="B7216" t="str">
            <v>S</v>
          </cell>
          <cell r="C7216" t="str">
            <v>U</v>
          </cell>
          <cell r="D7216" t="str">
            <v>F</v>
          </cell>
          <cell r="E7216" t="str">
            <v xml:space="preserve">Bandung                                 </v>
          </cell>
          <cell r="F7216" t="str">
            <v xml:space="preserve">F -- Bandung                                      </v>
          </cell>
        </row>
        <row r="7217">
          <cell r="A7217">
            <v>6908</v>
          </cell>
          <cell r="B7217" t="str">
            <v>S</v>
          </cell>
          <cell r="C7217" t="str">
            <v>U</v>
          </cell>
          <cell r="D7217" t="str">
            <v>H</v>
          </cell>
          <cell r="E7217" t="str">
            <v xml:space="preserve">Yogyakarta                              </v>
          </cell>
          <cell r="F7217" t="str">
            <v xml:space="preserve">H -- Yogyakarta                                   </v>
          </cell>
        </row>
        <row r="7218">
          <cell r="A7218">
            <v>4219</v>
          </cell>
          <cell r="B7218" t="str">
            <v>S</v>
          </cell>
          <cell r="C7218" t="str">
            <v>U</v>
          </cell>
          <cell r="D7218" t="str">
            <v>F</v>
          </cell>
          <cell r="E7218" t="str">
            <v xml:space="preserve">Bandung                                 </v>
          </cell>
          <cell r="F7218" t="str">
            <v xml:space="preserve">F -- Bandung                                      </v>
          </cell>
        </row>
        <row r="7219">
          <cell r="A7219">
            <v>901</v>
          </cell>
          <cell r="B7219" t="str">
            <v>S</v>
          </cell>
          <cell r="C7219" t="str">
            <v>U</v>
          </cell>
          <cell r="D7219" t="str">
            <v>G</v>
          </cell>
          <cell r="E7219" t="str">
            <v xml:space="preserve">Semarang                                </v>
          </cell>
          <cell r="F7219" t="str">
            <v xml:space="preserve">G -- Semarang                                     </v>
          </cell>
        </row>
        <row r="7220">
          <cell r="A7220">
            <v>3312</v>
          </cell>
          <cell r="B7220" t="str">
            <v>S</v>
          </cell>
          <cell r="C7220" t="str">
            <v>U</v>
          </cell>
          <cell r="D7220" t="str">
            <v>Q</v>
          </cell>
          <cell r="E7220" t="str">
            <v xml:space="preserve">KANWIL JAKARTA 3                        </v>
          </cell>
          <cell r="F7220" t="str">
            <v xml:space="preserve">Q -- KANWIL JAKARTA 3                             </v>
          </cell>
        </row>
        <row r="7221">
          <cell r="A7221">
            <v>6428</v>
          </cell>
          <cell r="B7221" t="str">
            <v>S</v>
          </cell>
          <cell r="C7221" t="str">
            <v>U</v>
          </cell>
          <cell r="D7221" t="str">
            <v>R</v>
          </cell>
          <cell r="E7221" t="str">
            <v xml:space="preserve">KANWIL MALANG                           </v>
          </cell>
          <cell r="F7221" t="str">
            <v xml:space="preserve">R -- KANWIL MALANG                                </v>
          </cell>
        </row>
        <row r="7222">
          <cell r="A7222">
            <v>5313</v>
          </cell>
          <cell r="B7222" t="str">
            <v>S</v>
          </cell>
          <cell r="C7222" t="str">
            <v>U</v>
          </cell>
          <cell r="D7222" t="str">
            <v>B</v>
          </cell>
          <cell r="E7222" t="str">
            <v xml:space="preserve">Medan                                   </v>
          </cell>
          <cell r="F7222" t="str">
            <v xml:space="preserve">B -- Medan                                        </v>
          </cell>
        </row>
        <row r="7223">
          <cell r="A7223">
            <v>6770</v>
          </cell>
          <cell r="B7223" t="str">
            <v>S</v>
          </cell>
          <cell r="C7223" t="str">
            <v>U</v>
          </cell>
          <cell r="D7223" t="str">
            <v>H</v>
          </cell>
          <cell r="E7223" t="str">
            <v xml:space="preserve">Yogyakarta                              </v>
          </cell>
          <cell r="F7223" t="str">
            <v xml:space="preserve">H -- Yogyakarta                                   </v>
          </cell>
        </row>
        <row r="7224">
          <cell r="A7224">
            <v>6846</v>
          </cell>
          <cell r="B7224" t="str">
            <v>S</v>
          </cell>
          <cell r="C7224" t="str">
            <v>U</v>
          </cell>
          <cell r="D7224" t="str">
            <v>H</v>
          </cell>
          <cell r="E7224" t="str">
            <v xml:space="preserve">Yogyakarta                              </v>
          </cell>
          <cell r="F7224" t="str">
            <v xml:space="preserve">H -- Yogyakarta                                   </v>
          </cell>
        </row>
        <row r="7225">
          <cell r="A7225">
            <v>4667</v>
          </cell>
          <cell r="B7225" t="str">
            <v>S</v>
          </cell>
          <cell r="C7225" t="str">
            <v>U</v>
          </cell>
          <cell r="D7225" t="str">
            <v>M</v>
          </cell>
          <cell r="E7225" t="str">
            <v xml:space="preserve">Denpasar                                </v>
          </cell>
          <cell r="F7225" t="str">
            <v xml:space="preserve">M -- Denpasar                                     </v>
          </cell>
        </row>
        <row r="7226">
          <cell r="A7226">
            <v>5949</v>
          </cell>
          <cell r="B7226" t="str">
            <v>S</v>
          </cell>
          <cell r="C7226" t="str">
            <v>U</v>
          </cell>
          <cell r="D7226" t="str">
            <v>G</v>
          </cell>
          <cell r="E7226" t="str">
            <v xml:space="preserve">Semarang                                </v>
          </cell>
          <cell r="F7226" t="str">
            <v xml:space="preserve">G -- Semarang                                     </v>
          </cell>
        </row>
        <row r="7227">
          <cell r="A7227">
            <v>7242</v>
          </cell>
          <cell r="B7227" t="str">
            <v>S</v>
          </cell>
          <cell r="C7227" t="str">
            <v>U</v>
          </cell>
          <cell r="D7227" t="str">
            <v>R</v>
          </cell>
          <cell r="E7227" t="str">
            <v xml:space="preserve">KANWIL MALANG                           </v>
          </cell>
          <cell r="F7227" t="str">
            <v xml:space="preserve">R -- KANWIL MALANG                                </v>
          </cell>
        </row>
        <row r="7228">
          <cell r="A7228">
            <v>3031</v>
          </cell>
          <cell r="B7228" t="str">
            <v>S</v>
          </cell>
          <cell r="C7228" t="str">
            <v>U</v>
          </cell>
          <cell r="D7228" t="str">
            <v>G</v>
          </cell>
          <cell r="E7228" t="str">
            <v xml:space="preserve">Semarang                                </v>
          </cell>
          <cell r="F7228" t="str">
            <v xml:space="preserve">G -- Semarang                                     </v>
          </cell>
        </row>
        <row r="7229">
          <cell r="A7229">
            <v>3007</v>
          </cell>
          <cell r="B7229" t="str">
            <v>S</v>
          </cell>
          <cell r="C7229" t="str">
            <v>U</v>
          </cell>
          <cell r="D7229" t="str">
            <v>H</v>
          </cell>
          <cell r="E7229" t="str">
            <v xml:space="preserve">Yogyakarta                              </v>
          </cell>
          <cell r="F7229" t="str">
            <v xml:space="preserve">H -- Yogyakarta                                   </v>
          </cell>
        </row>
        <row r="7230">
          <cell r="A7230">
            <v>6238</v>
          </cell>
          <cell r="B7230" t="str">
            <v>S</v>
          </cell>
          <cell r="C7230" t="str">
            <v>U</v>
          </cell>
          <cell r="D7230" t="str">
            <v>R</v>
          </cell>
          <cell r="E7230" t="str">
            <v xml:space="preserve">KANWIL MALANG                           </v>
          </cell>
          <cell r="F7230" t="str">
            <v xml:space="preserve">R -- KANWIL MALANG                                </v>
          </cell>
        </row>
        <row r="7231">
          <cell r="A7231">
            <v>6010</v>
          </cell>
          <cell r="B7231" t="str">
            <v>S</v>
          </cell>
          <cell r="C7231" t="str">
            <v>U</v>
          </cell>
          <cell r="D7231" t="str">
            <v>G</v>
          </cell>
          <cell r="E7231" t="str">
            <v xml:space="preserve">Semarang                                </v>
          </cell>
          <cell r="F7231" t="str">
            <v xml:space="preserve">G -- Semarang                                     </v>
          </cell>
        </row>
        <row r="7232">
          <cell r="A7232">
            <v>6759</v>
          </cell>
          <cell r="B7232" t="str">
            <v>S</v>
          </cell>
          <cell r="C7232" t="str">
            <v>U</v>
          </cell>
          <cell r="D7232" t="str">
            <v>H</v>
          </cell>
          <cell r="E7232" t="str">
            <v xml:space="preserve">Yogyakarta                              </v>
          </cell>
          <cell r="F7232" t="str">
            <v xml:space="preserve">H -- Yogyakarta                                   </v>
          </cell>
        </row>
        <row r="7233">
          <cell r="A7233">
            <v>7292</v>
          </cell>
          <cell r="B7233" t="str">
            <v>S</v>
          </cell>
          <cell r="C7233" t="str">
            <v>U</v>
          </cell>
          <cell r="D7233" t="str">
            <v>I</v>
          </cell>
          <cell r="E7233" t="str">
            <v xml:space="preserve">DKI2                                    </v>
          </cell>
          <cell r="F7233" t="str">
            <v xml:space="preserve">I -- DKI2                                         </v>
          </cell>
        </row>
        <row r="7234">
          <cell r="A7234">
            <v>3634</v>
          </cell>
          <cell r="B7234" t="str">
            <v>S</v>
          </cell>
          <cell r="C7234" t="str">
            <v>U</v>
          </cell>
          <cell r="D7234" t="str">
            <v>N</v>
          </cell>
          <cell r="E7234" t="str">
            <v xml:space="preserve">Manado                                  </v>
          </cell>
          <cell r="F7234" t="str">
            <v xml:space="preserve">N -- Manado                                       </v>
          </cell>
        </row>
        <row r="7235">
          <cell r="A7235">
            <v>5202</v>
          </cell>
          <cell r="B7235" t="str">
            <v>S</v>
          </cell>
          <cell r="C7235" t="str">
            <v>U</v>
          </cell>
          <cell r="D7235" t="str">
            <v>N</v>
          </cell>
          <cell r="E7235" t="str">
            <v xml:space="preserve">Manado                                  </v>
          </cell>
          <cell r="F7235" t="str">
            <v xml:space="preserve">N -- Manado                                       </v>
          </cell>
        </row>
        <row r="7236">
          <cell r="A7236">
            <v>3130</v>
          </cell>
          <cell r="B7236" t="str">
            <v>S</v>
          </cell>
          <cell r="C7236" t="str">
            <v>U</v>
          </cell>
          <cell r="D7236" t="str">
            <v>K</v>
          </cell>
          <cell r="E7236" t="str">
            <v xml:space="preserve">Surabaya                                </v>
          </cell>
          <cell r="F7236" t="str">
            <v xml:space="preserve">K -- Surabaya                                     </v>
          </cell>
        </row>
        <row r="7237">
          <cell r="A7237">
            <v>6166</v>
          </cell>
          <cell r="B7237" t="str">
            <v>S</v>
          </cell>
          <cell r="C7237" t="str">
            <v>U</v>
          </cell>
          <cell r="D7237" t="str">
            <v>R</v>
          </cell>
          <cell r="E7237" t="str">
            <v xml:space="preserve">KANWIL MALANG                           </v>
          </cell>
          <cell r="F7237" t="str">
            <v xml:space="preserve">R -- KANWIL MALANG                                </v>
          </cell>
        </row>
        <row r="7238">
          <cell r="A7238">
            <v>4715</v>
          </cell>
          <cell r="B7238" t="str">
            <v>S</v>
          </cell>
          <cell r="C7238" t="str">
            <v>U</v>
          </cell>
          <cell r="D7238" t="str">
            <v>M</v>
          </cell>
          <cell r="E7238" t="str">
            <v xml:space="preserve">Denpasar                                </v>
          </cell>
          <cell r="F7238" t="str">
            <v xml:space="preserve">M -- Denpasar                                     </v>
          </cell>
        </row>
        <row r="7239">
          <cell r="A7239">
            <v>4647</v>
          </cell>
          <cell r="B7239" t="str">
            <v>S</v>
          </cell>
          <cell r="C7239" t="str">
            <v>U</v>
          </cell>
          <cell r="D7239" t="str">
            <v>M</v>
          </cell>
          <cell r="E7239" t="str">
            <v xml:space="preserve">Denpasar                                </v>
          </cell>
          <cell r="F7239" t="str">
            <v xml:space="preserve">M -- Denpasar                                     </v>
          </cell>
        </row>
        <row r="7240">
          <cell r="A7240">
            <v>4889</v>
          </cell>
          <cell r="B7240" t="str">
            <v>S</v>
          </cell>
          <cell r="C7240" t="str">
            <v>U</v>
          </cell>
          <cell r="D7240" t="str">
            <v>P</v>
          </cell>
          <cell r="E7240" t="str">
            <v xml:space="preserve">Makassar                                </v>
          </cell>
          <cell r="F7240" t="str">
            <v xml:space="preserve">P -- Makassar                                     </v>
          </cell>
        </row>
        <row r="7241">
          <cell r="A7241">
            <v>4938</v>
          </cell>
          <cell r="B7241" t="str">
            <v>S</v>
          </cell>
          <cell r="C7241" t="str">
            <v>U</v>
          </cell>
          <cell r="D7241" t="str">
            <v>P</v>
          </cell>
          <cell r="E7241" t="str">
            <v xml:space="preserve">Makassar                                </v>
          </cell>
          <cell r="F7241" t="str">
            <v xml:space="preserve">P -- Makassar                                     </v>
          </cell>
        </row>
        <row r="7242">
          <cell r="A7242">
            <v>4652</v>
          </cell>
          <cell r="B7242" t="str">
            <v>S</v>
          </cell>
          <cell r="C7242" t="str">
            <v>U</v>
          </cell>
          <cell r="D7242" t="str">
            <v>M</v>
          </cell>
          <cell r="E7242" t="str">
            <v xml:space="preserve">Denpasar                                </v>
          </cell>
          <cell r="F7242" t="str">
            <v xml:space="preserve">M -- Denpasar                                     </v>
          </cell>
        </row>
        <row r="7243">
          <cell r="A7243">
            <v>6139</v>
          </cell>
          <cell r="B7243" t="str">
            <v>S</v>
          </cell>
          <cell r="C7243" t="str">
            <v>U</v>
          </cell>
          <cell r="D7243" t="str">
            <v>R</v>
          </cell>
          <cell r="E7243" t="str">
            <v xml:space="preserve">KANWIL MALANG                           </v>
          </cell>
          <cell r="F7243" t="str">
            <v xml:space="preserve">R -- KANWIL MALANG                                </v>
          </cell>
        </row>
        <row r="7244">
          <cell r="A7244">
            <v>6514</v>
          </cell>
          <cell r="B7244" t="str">
            <v>S</v>
          </cell>
          <cell r="C7244" t="str">
            <v>U</v>
          </cell>
          <cell r="D7244" t="str">
            <v>R</v>
          </cell>
          <cell r="E7244" t="str">
            <v xml:space="preserve">KANWIL MALANG                           </v>
          </cell>
          <cell r="F7244" t="str">
            <v xml:space="preserve">R -- KANWIL MALANG                                </v>
          </cell>
        </row>
        <row r="7245">
          <cell r="A7245">
            <v>6354</v>
          </cell>
          <cell r="B7245" t="str">
            <v>S</v>
          </cell>
          <cell r="C7245" t="str">
            <v>U</v>
          </cell>
          <cell r="D7245" t="str">
            <v>R</v>
          </cell>
          <cell r="E7245" t="str">
            <v xml:space="preserve">KANWIL MALANG                           </v>
          </cell>
          <cell r="F7245" t="str">
            <v xml:space="preserve">R -- KANWIL MALANG                                </v>
          </cell>
        </row>
        <row r="7246">
          <cell r="A7246">
            <v>3163</v>
          </cell>
          <cell r="B7246" t="str">
            <v>S</v>
          </cell>
          <cell r="C7246" t="str">
            <v>U</v>
          </cell>
          <cell r="D7246" t="str">
            <v>K</v>
          </cell>
          <cell r="E7246" t="str">
            <v xml:space="preserve">Surabaya                                </v>
          </cell>
          <cell r="F7246" t="str">
            <v xml:space="preserve">K -- Surabaya                                     </v>
          </cell>
        </row>
        <row r="7247">
          <cell r="A7247">
            <v>6958</v>
          </cell>
          <cell r="B7247" t="str">
            <v>S</v>
          </cell>
          <cell r="C7247" t="str">
            <v>U</v>
          </cell>
          <cell r="D7247" t="str">
            <v>H</v>
          </cell>
          <cell r="E7247" t="str">
            <v xml:space="preserve">Yogyakarta                              </v>
          </cell>
          <cell r="F7247" t="str">
            <v xml:space="preserve">H -- Yogyakarta                                   </v>
          </cell>
        </row>
        <row r="7248">
          <cell r="A7248">
            <v>873</v>
          </cell>
          <cell r="B7248" t="str">
            <v>S</v>
          </cell>
          <cell r="C7248" t="str">
            <v>U</v>
          </cell>
          <cell r="D7248" t="str">
            <v>K</v>
          </cell>
          <cell r="E7248" t="str">
            <v xml:space="preserve">Surabaya                                </v>
          </cell>
          <cell r="F7248" t="str">
            <v xml:space="preserve">K -- Surabaya                                     </v>
          </cell>
        </row>
        <row r="7249">
          <cell r="A7249">
            <v>6167</v>
          </cell>
          <cell r="B7249" t="str">
            <v>S</v>
          </cell>
          <cell r="C7249" t="str">
            <v>U</v>
          </cell>
          <cell r="D7249" t="str">
            <v>R</v>
          </cell>
          <cell r="E7249" t="str">
            <v xml:space="preserve">KANWIL MALANG                           </v>
          </cell>
          <cell r="F7249" t="str">
            <v xml:space="preserve">R -- KANWIL MALANG                                </v>
          </cell>
        </row>
        <row r="7250">
          <cell r="A7250">
            <v>3596</v>
          </cell>
          <cell r="B7250" t="str">
            <v>S</v>
          </cell>
          <cell r="C7250" t="str">
            <v>U</v>
          </cell>
          <cell r="D7250" t="str">
            <v>H</v>
          </cell>
          <cell r="E7250" t="str">
            <v xml:space="preserve">Yogyakarta                              </v>
          </cell>
          <cell r="F7250" t="str">
            <v xml:space="preserve">H -- Yogyakarta                                   </v>
          </cell>
        </row>
        <row r="7251">
          <cell r="A7251">
            <v>6889</v>
          </cell>
          <cell r="B7251" t="str">
            <v>S</v>
          </cell>
          <cell r="C7251" t="str">
            <v>U</v>
          </cell>
          <cell r="D7251" t="str">
            <v>H</v>
          </cell>
          <cell r="E7251" t="str">
            <v xml:space="preserve">Yogyakarta                              </v>
          </cell>
          <cell r="F7251" t="str">
            <v xml:space="preserve">H -- Yogyakarta                                   </v>
          </cell>
        </row>
        <row r="7252">
          <cell r="A7252">
            <v>5973</v>
          </cell>
          <cell r="B7252" t="str">
            <v>S</v>
          </cell>
          <cell r="C7252" t="str">
            <v>U</v>
          </cell>
          <cell r="D7252" t="str">
            <v>G</v>
          </cell>
          <cell r="E7252" t="str">
            <v xml:space="preserve">Semarang                                </v>
          </cell>
          <cell r="F7252" t="str">
            <v xml:space="preserve">G -- Semarang                                     </v>
          </cell>
        </row>
        <row r="7253">
          <cell r="A7253">
            <v>976</v>
          </cell>
          <cell r="B7253" t="str">
            <v>S</v>
          </cell>
          <cell r="C7253" t="str">
            <v>U</v>
          </cell>
          <cell r="D7253" t="str">
            <v>K</v>
          </cell>
          <cell r="E7253" t="str">
            <v xml:space="preserve">Surabaya                                </v>
          </cell>
          <cell r="F7253" t="str">
            <v xml:space="preserve">K -- Surabaya                                     </v>
          </cell>
        </row>
        <row r="7254">
          <cell r="A7254">
            <v>3718</v>
          </cell>
          <cell r="B7254" t="str">
            <v>S</v>
          </cell>
          <cell r="C7254" t="str">
            <v>U</v>
          </cell>
          <cell r="D7254" t="str">
            <v>K</v>
          </cell>
          <cell r="E7254" t="str">
            <v xml:space="preserve">Surabaya                                </v>
          </cell>
          <cell r="F7254" t="str">
            <v xml:space="preserve">K -- Surabaya                                     </v>
          </cell>
        </row>
        <row r="7255">
          <cell r="A7255">
            <v>5968</v>
          </cell>
          <cell r="B7255" t="str">
            <v>S</v>
          </cell>
          <cell r="C7255" t="str">
            <v>U</v>
          </cell>
          <cell r="D7255" t="str">
            <v>G</v>
          </cell>
          <cell r="E7255" t="str">
            <v xml:space="preserve">Semarang                                </v>
          </cell>
          <cell r="F7255" t="str">
            <v xml:space="preserve">G -- Semarang                                     </v>
          </cell>
        </row>
        <row r="7256">
          <cell r="A7256">
            <v>6271</v>
          </cell>
          <cell r="B7256" t="str">
            <v>S</v>
          </cell>
          <cell r="C7256" t="str">
            <v>U</v>
          </cell>
          <cell r="D7256" t="str">
            <v>R</v>
          </cell>
          <cell r="E7256" t="str">
            <v xml:space="preserve">KANWIL MALANG                           </v>
          </cell>
          <cell r="F7256" t="str">
            <v xml:space="preserve">R -- KANWIL MALANG                                </v>
          </cell>
        </row>
        <row r="7257">
          <cell r="A7257">
            <v>3301</v>
          </cell>
          <cell r="B7257" t="str">
            <v>S</v>
          </cell>
          <cell r="C7257" t="str">
            <v>U</v>
          </cell>
          <cell r="D7257" t="str">
            <v>R</v>
          </cell>
          <cell r="E7257" t="str">
            <v xml:space="preserve">KANWIL MALANG                           </v>
          </cell>
          <cell r="F7257" t="str">
            <v xml:space="preserve">R -- KANWIL MALANG                                </v>
          </cell>
        </row>
        <row r="7258">
          <cell r="A7258">
            <v>7962</v>
          </cell>
          <cell r="B7258" t="str">
            <v>S</v>
          </cell>
          <cell r="C7258" t="str">
            <v>U</v>
          </cell>
          <cell r="D7258" t="str">
            <v>P</v>
          </cell>
          <cell r="E7258" t="str">
            <v xml:space="preserve">Makassar                                </v>
          </cell>
          <cell r="F7258" t="str">
            <v xml:space="preserve">P -- Makassar                                     </v>
          </cell>
        </row>
        <row r="7259">
          <cell r="A7259">
            <v>6480</v>
          </cell>
          <cell r="B7259" t="str">
            <v>S</v>
          </cell>
          <cell r="C7259" t="str">
            <v>U</v>
          </cell>
          <cell r="D7259" t="str">
            <v>R</v>
          </cell>
          <cell r="E7259" t="str">
            <v xml:space="preserve">KANWIL MALANG                           </v>
          </cell>
          <cell r="F7259" t="str">
            <v xml:space="preserve">R -- KANWIL MALANG                                </v>
          </cell>
        </row>
        <row r="7260">
          <cell r="A7260">
            <v>7372</v>
          </cell>
          <cell r="B7260" t="str">
            <v>S</v>
          </cell>
          <cell r="C7260" t="str">
            <v>U</v>
          </cell>
          <cell r="D7260" t="str">
            <v>K</v>
          </cell>
          <cell r="E7260" t="str">
            <v xml:space="preserve">Surabaya                                </v>
          </cell>
          <cell r="F7260" t="str">
            <v xml:space="preserve">K -- Surabaya                                     </v>
          </cell>
        </row>
        <row r="7261">
          <cell r="A7261">
            <v>6202</v>
          </cell>
          <cell r="B7261" t="str">
            <v>S</v>
          </cell>
          <cell r="C7261" t="str">
            <v>U</v>
          </cell>
          <cell r="D7261" t="str">
            <v>R</v>
          </cell>
          <cell r="E7261" t="str">
            <v xml:space="preserve">KANWIL MALANG                           </v>
          </cell>
          <cell r="F7261" t="str">
            <v xml:space="preserve">R -- KANWIL MALANG                                </v>
          </cell>
        </row>
        <row r="7262">
          <cell r="A7262">
            <v>6747</v>
          </cell>
          <cell r="B7262" t="str">
            <v>S</v>
          </cell>
          <cell r="C7262" t="str">
            <v>U</v>
          </cell>
          <cell r="D7262" t="str">
            <v>H</v>
          </cell>
          <cell r="E7262" t="str">
            <v xml:space="preserve">Yogyakarta                              </v>
          </cell>
          <cell r="F7262" t="str">
            <v xml:space="preserve">H -- Yogyakarta                                   </v>
          </cell>
        </row>
        <row r="7263">
          <cell r="A7263">
            <v>6987</v>
          </cell>
          <cell r="B7263" t="str">
            <v>S</v>
          </cell>
          <cell r="C7263" t="str">
            <v>U</v>
          </cell>
          <cell r="D7263" t="str">
            <v>H</v>
          </cell>
          <cell r="E7263" t="str">
            <v xml:space="preserve">Yogyakarta                              </v>
          </cell>
          <cell r="F7263" t="str">
            <v xml:space="preserve">H -- Yogyakarta                                   </v>
          </cell>
        </row>
        <row r="7264">
          <cell r="A7264">
            <v>6748</v>
          </cell>
          <cell r="B7264" t="str">
            <v>S</v>
          </cell>
          <cell r="C7264" t="str">
            <v>U</v>
          </cell>
          <cell r="D7264" t="str">
            <v>H</v>
          </cell>
          <cell r="E7264" t="str">
            <v xml:space="preserve">Yogyakarta                              </v>
          </cell>
          <cell r="F7264" t="str">
            <v xml:space="preserve">H -- Yogyakarta                                   </v>
          </cell>
        </row>
        <row r="7265">
          <cell r="A7265">
            <v>6988</v>
          </cell>
          <cell r="B7265" t="str">
            <v>S</v>
          </cell>
          <cell r="C7265" t="str">
            <v>U</v>
          </cell>
          <cell r="D7265" t="str">
            <v>H</v>
          </cell>
          <cell r="E7265" t="str">
            <v xml:space="preserve">Yogyakarta                              </v>
          </cell>
          <cell r="F7265" t="str">
            <v xml:space="preserve">H -- Yogyakarta                                   </v>
          </cell>
        </row>
        <row r="7266">
          <cell r="A7266">
            <v>6396</v>
          </cell>
          <cell r="B7266" t="str">
            <v>S</v>
          </cell>
          <cell r="C7266" t="str">
            <v>U</v>
          </cell>
          <cell r="D7266" t="str">
            <v>R</v>
          </cell>
          <cell r="E7266" t="str">
            <v xml:space="preserve">KANWIL MALANG                           </v>
          </cell>
          <cell r="F7266" t="str">
            <v xml:space="preserve">R -- KANWIL MALANG                                </v>
          </cell>
        </row>
        <row r="7267">
          <cell r="A7267">
            <v>7336</v>
          </cell>
          <cell r="B7267" t="str">
            <v>S</v>
          </cell>
          <cell r="C7267" t="str">
            <v>U</v>
          </cell>
          <cell r="D7267" t="str">
            <v>N</v>
          </cell>
          <cell r="E7267" t="str">
            <v xml:space="preserve">Manado                                  </v>
          </cell>
          <cell r="F7267" t="str">
            <v xml:space="preserve">N -- Manado                                       </v>
          </cell>
        </row>
        <row r="7268">
          <cell r="A7268">
            <v>5781</v>
          </cell>
          <cell r="B7268" t="str">
            <v>S</v>
          </cell>
          <cell r="C7268" t="str">
            <v>U</v>
          </cell>
          <cell r="D7268" t="str">
            <v>J</v>
          </cell>
          <cell r="E7268" t="str">
            <v xml:space="preserve">KANWIL BANDAR LAMPUNG                   </v>
          </cell>
          <cell r="F7268" t="str">
            <v xml:space="preserve">J -- KANWIL BANDAR LAMPUNG                        </v>
          </cell>
        </row>
        <row r="7269">
          <cell r="A7269">
            <v>3403</v>
          </cell>
          <cell r="B7269" t="str">
            <v>S</v>
          </cell>
          <cell r="C7269" t="str">
            <v>U</v>
          </cell>
          <cell r="D7269" t="str">
            <v>H</v>
          </cell>
          <cell r="E7269" t="str">
            <v xml:space="preserve">Yogyakarta                              </v>
          </cell>
          <cell r="F7269" t="str">
            <v xml:space="preserve">H -- Yogyakarta                                   </v>
          </cell>
        </row>
        <row r="7270">
          <cell r="A7270">
            <v>5828</v>
          </cell>
          <cell r="B7270" t="str">
            <v>S</v>
          </cell>
          <cell r="C7270" t="str">
            <v>U</v>
          </cell>
          <cell r="D7270" t="str">
            <v>G</v>
          </cell>
          <cell r="E7270" t="str">
            <v xml:space="preserve">Semarang                                </v>
          </cell>
          <cell r="F7270" t="str">
            <v xml:space="preserve">G -- Semarang                                     </v>
          </cell>
        </row>
        <row r="7271">
          <cell r="A7271">
            <v>6760</v>
          </cell>
          <cell r="B7271" t="str">
            <v>S</v>
          </cell>
          <cell r="C7271" t="str">
            <v>U</v>
          </cell>
          <cell r="D7271" t="str">
            <v>H</v>
          </cell>
          <cell r="E7271" t="str">
            <v xml:space="preserve">Yogyakarta                              </v>
          </cell>
          <cell r="F7271" t="str">
            <v xml:space="preserve">H -- Yogyakarta                                   </v>
          </cell>
        </row>
        <row r="7272">
          <cell r="A7272">
            <v>5008</v>
          </cell>
          <cell r="B7272" t="str">
            <v>S</v>
          </cell>
          <cell r="C7272" t="str">
            <v>U</v>
          </cell>
          <cell r="D7272" t="str">
            <v>P</v>
          </cell>
          <cell r="E7272" t="str">
            <v xml:space="preserve">Makassar                                </v>
          </cell>
          <cell r="F7272" t="str">
            <v xml:space="preserve">P -- Makassar                                     </v>
          </cell>
        </row>
        <row r="7273">
          <cell r="A7273">
            <v>6847</v>
          </cell>
          <cell r="B7273" t="str">
            <v>S</v>
          </cell>
          <cell r="C7273" t="str">
            <v>U</v>
          </cell>
          <cell r="D7273" t="str">
            <v>H</v>
          </cell>
          <cell r="E7273" t="str">
            <v xml:space="preserve">Yogyakarta                              </v>
          </cell>
          <cell r="F7273" t="str">
            <v xml:space="preserve">H -- Yogyakarta                                   </v>
          </cell>
        </row>
        <row r="7274">
          <cell r="A7274">
            <v>7092</v>
          </cell>
          <cell r="B7274" t="str">
            <v>S</v>
          </cell>
          <cell r="C7274" t="str">
            <v>U</v>
          </cell>
          <cell r="D7274" t="str">
            <v>R</v>
          </cell>
          <cell r="E7274" t="str">
            <v xml:space="preserve">KANWIL MALANG                           </v>
          </cell>
          <cell r="F7274" t="str">
            <v xml:space="preserve">R -- KANWIL MALANG                                </v>
          </cell>
        </row>
        <row r="7275">
          <cell r="A7275">
            <v>6211</v>
          </cell>
          <cell r="B7275" t="str">
            <v>S</v>
          </cell>
          <cell r="C7275" t="str">
            <v>U</v>
          </cell>
          <cell r="D7275" t="str">
            <v>K</v>
          </cell>
          <cell r="E7275" t="str">
            <v xml:space="preserve">Surabaya                                </v>
          </cell>
          <cell r="F7275" t="str">
            <v xml:space="preserve">K -- Surabaya                                     </v>
          </cell>
        </row>
        <row r="7276">
          <cell r="A7276">
            <v>7446</v>
          </cell>
          <cell r="B7276" t="str">
            <v>S</v>
          </cell>
          <cell r="C7276" t="str">
            <v>U</v>
          </cell>
          <cell r="D7276" t="str">
            <v>H</v>
          </cell>
          <cell r="E7276" t="str">
            <v xml:space="preserve">Yogyakarta                              </v>
          </cell>
          <cell r="F7276" t="str">
            <v xml:space="preserve">H -- Yogyakarta                                   </v>
          </cell>
        </row>
        <row r="7277">
          <cell r="A7277">
            <v>3889</v>
          </cell>
          <cell r="B7277" t="str">
            <v>S</v>
          </cell>
          <cell r="C7277" t="str">
            <v>U</v>
          </cell>
          <cell r="D7277" t="str">
            <v>R</v>
          </cell>
          <cell r="E7277" t="str">
            <v xml:space="preserve">KANWIL MALANG                           </v>
          </cell>
          <cell r="F7277" t="str">
            <v xml:space="preserve">R -- KANWIL MALANG                                </v>
          </cell>
        </row>
        <row r="7278">
          <cell r="A7278">
            <v>4682</v>
          </cell>
          <cell r="B7278" t="str">
            <v>S</v>
          </cell>
          <cell r="C7278" t="str">
            <v>U</v>
          </cell>
          <cell r="D7278" t="str">
            <v>M</v>
          </cell>
          <cell r="E7278" t="str">
            <v xml:space="preserve">Denpasar                                </v>
          </cell>
          <cell r="F7278" t="str">
            <v xml:space="preserve">M -- Denpasar                                     </v>
          </cell>
        </row>
        <row r="7279">
          <cell r="A7279">
            <v>7157</v>
          </cell>
          <cell r="B7279" t="str">
            <v>S</v>
          </cell>
          <cell r="C7279" t="str">
            <v>U</v>
          </cell>
          <cell r="D7279" t="str">
            <v>M</v>
          </cell>
          <cell r="E7279" t="str">
            <v xml:space="preserve">Denpasar                                </v>
          </cell>
          <cell r="F7279" t="str">
            <v xml:space="preserve">M -- Denpasar                                     </v>
          </cell>
        </row>
        <row r="7280">
          <cell r="A7280">
            <v>6970</v>
          </cell>
          <cell r="B7280" t="str">
            <v>S</v>
          </cell>
          <cell r="C7280" t="str">
            <v>U</v>
          </cell>
          <cell r="D7280" t="str">
            <v>H</v>
          </cell>
          <cell r="E7280" t="str">
            <v xml:space="preserve">Yogyakarta                              </v>
          </cell>
          <cell r="F7280" t="str">
            <v xml:space="preserve">H -- Yogyakarta                                   </v>
          </cell>
        </row>
        <row r="7281">
          <cell r="A7281">
            <v>5463</v>
          </cell>
          <cell r="B7281" t="str">
            <v>S</v>
          </cell>
          <cell r="C7281" t="str">
            <v>U</v>
          </cell>
          <cell r="D7281" t="str">
            <v>C</v>
          </cell>
          <cell r="E7281" t="str">
            <v xml:space="preserve">Padang                                  </v>
          </cell>
          <cell r="F7281" t="str">
            <v xml:space="preserve">C -- Padang                                       </v>
          </cell>
        </row>
        <row r="7282">
          <cell r="A7282">
            <v>7760</v>
          </cell>
          <cell r="B7282" t="str">
            <v>S</v>
          </cell>
          <cell r="C7282" t="str">
            <v>U</v>
          </cell>
          <cell r="D7282" t="str">
            <v>O</v>
          </cell>
          <cell r="E7282" t="str">
            <v xml:space="preserve">KANWIL JAYAPURA                         </v>
          </cell>
          <cell r="F7282" t="str">
            <v xml:space="preserve">O -- KANWIL JAYAPURA                              </v>
          </cell>
        </row>
        <row r="7283">
          <cell r="A7283">
            <v>6071</v>
          </cell>
          <cell r="B7283" t="str">
            <v>S</v>
          </cell>
          <cell r="C7283" t="str">
            <v>U</v>
          </cell>
          <cell r="D7283" t="str">
            <v>G</v>
          </cell>
          <cell r="E7283" t="str">
            <v xml:space="preserve">Semarang                                </v>
          </cell>
          <cell r="F7283" t="str">
            <v xml:space="preserve">G -- Semarang                                     </v>
          </cell>
        </row>
        <row r="7284">
          <cell r="A7284">
            <v>4784</v>
          </cell>
          <cell r="B7284" t="str">
            <v>S</v>
          </cell>
          <cell r="C7284" t="str">
            <v>U</v>
          </cell>
          <cell r="D7284" t="str">
            <v>M</v>
          </cell>
          <cell r="E7284" t="str">
            <v xml:space="preserve">Denpasar                                </v>
          </cell>
          <cell r="F7284" t="str">
            <v xml:space="preserve">M -- Denpasar                                     </v>
          </cell>
        </row>
        <row r="7285">
          <cell r="A7285">
            <v>4700</v>
          </cell>
          <cell r="B7285" t="str">
            <v>S</v>
          </cell>
          <cell r="C7285" t="str">
            <v>U</v>
          </cell>
          <cell r="D7285" t="str">
            <v>M</v>
          </cell>
          <cell r="E7285" t="str">
            <v xml:space="preserve">Denpasar                                </v>
          </cell>
          <cell r="F7285" t="str">
            <v xml:space="preserve">M -- Denpasar                                     </v>
          </cell>
        </row>
        <row r="7286">
          <cell r="A7286">
            <v>4539</v>
          </cell>
          <cell r="B7286" t="str">
            <v>S</v>
          </cell>
          <cell r="C7286" t="str">
            <v>U</v>
          </cell>
          <cell r="D7286" t="str">
            <v>L</v>
          </cell>
          <cell r="E7286" t="str">
            <v xml:space="preserve">Banjarmasin                             </v>
          </cell>
          <cell r="F7286" t="str">
            <v xml:space="preserve">L -- Banjarmasin                                  </v>
          </cell>
        </row>
        <row r="7287">
          <cell r="A7287">
            <v>7599</v>
          </cell>
          <cell r="B7287" t="str">
            <v>S</v>
          </cell>
          <cell r="C7287" t="str">
            <v>U</v>
          </cell>
          <cell r="D7287" t="str">
            <v>L</v>
          </cell>
          <cell r="E7287" t="str">
            <v xml:space="preserve">Banjarmasin                             </v>
          </cell>
          <cell r="F7287" t="str">
            <v xml:space="preserve">L -- Banjarmasin                                  </v>
          </cell>
        </row>
        <row r="7288">
          <cell r="A7288">
            <v>4790</v>
          </cell>
          <cell r="B7288" t="str">
            <v>S</v>
          </cell>
          <cell r="C7288" t="str">
            <v>U</v>
          </cell>
          <cell r="D7288" t="str">
            <v>M</v>
          </cell>
          <cell r="E7288" t="str">
            <v xml:space="preserve">Denpasar                                </v>
          </cell>
          <cell r="F7288" t="str">
            <v xml:space="preserve">M -- Denpasar                                     </v>
          </cell>
        </row>
        <row r="7289">
          <cell r="A7289">
            <v>6239</v>
          </cell>
          <cell r="B7289" t="str">
            <v>S</v>
          </cell>
          <cell r="C7289" t="str">
            <v>U</v>
          </cell>
          <cell r="D7289" t="str">
            <v>R</v>
          </cell>
          <cell r="E7289" t="str">
            <v xml:space="preserve">KANWIL MALANG                           </v>
          </cell>
          <cell r="F7289" t="str">
            <v xml:space="preserve">R -- KANWIL MALANG                                </v>
          </cell>
        </row>
        <row r="7290">
          <cell r="A7290">
            <v>6321</v>
          </cell>
          <cell r="B7290" t="str">
            <v>S</v>
          </cell>
          <cell r="C7290" t="str">
            <v>U</v>
          </cell>
          <cell r="D7290" t="str">
            <v>R</v>
          </cell>
          <cell r="E7290" t="str">
            <v xml:space="preserve">KANWIL MALANG                           </v>
          </cell>
          <cell r="F7290" t="str">
            <v xml:space="preserve">R -- KANWIL MALANG                                </v>
          </cell>
        </row>
        <row r="7291">
          <cell r="A7291">
            <v>3855</v>
          </cell>
          <cell r="B7291" t="str">
            <v>S</v>
          </cell>
          <cell r="C7291" t="str">
            <v>U</v>
          </cell>
          <cell r="D7291" t="str">
            <v>Q</v>
          </cell>
          <cell r="E7291" t="str">
            <v xml:space="preserve">KANWIL JAKARTA 3                        </v>
          </cell>
          <cell r="F7291" t="str">
            <v xml:space="preserve">Q -- KANWIL JAKARTA 3                             </v>
          </cell>
        </row>
        <row r="7292">
          <cell r="A7292">
            <v>9811</v>
          </cell>
          <cell r="B7292" t="str">
            <v>S</v>
          </cell>
          <cell r="C7292" t="str">
            <v>B</v>
          </cell>
          <cell r="D7292" t="str">
            <v>E</v>
          </cell>
          <cell r="E7292" t="str">
            <v xml:space="preserve">DKI                                     </v>
          </cell>
          <cell r="F7292" t="str">
            <v xml:space="preserve">E -- DKI                                          </v>
          </cell>
        </row>
        <row r="7293">
          <cell r="A7293">
            <v>9835</v>
          </cell>
          <cell r="B7293" t="str">
            <v>S</v>
          </cell>
          <cell r="C7293" t="str">
            <v>B</v>
          </cell>
          <cell r="D7293" t="str">
            <v>L</v>
          </cell>
          <cell r="E7293" t="str">
            <v xml:space="preserve">Banjarmasin                             </v>
          </cell>
          <cell r="F7293" t="str">
            <v xml:space="preserve">L -- Banjarmasin                                  </v>
          </cell>
        </row>
        <row r="7294">
          <cell r="A7294">
            <v>9504</v>
          </cell>
          <cell r="B7294" t="str">
            <v>S</v>
          </cell>
          <cell r="C7294" t="str">
            <v>B</v>
          </cell>
          <cell r="D7294" t="str">
            <v>F</v>
          </cell>
          <cell r="E7294" t="str">
            <v xml:space="preserve">Bandung                                 </v>
          </cell>
          <cell r="F7294" t="str">
            <v xml:space="preserve">F -- Bandung                                      </v>
          </cell>
        </row>
        <row r="7295">
          <cell r="A7295">
            <v>9834</v>
          </cell>
          <cell r="B7295" t="str">
            <v>S</v>
          </cell>
          <cell r="C7295" t="str">
            <v>B</v>
          </cell>
          <cell r="D7295" t="str">
            <v>M</v>
          </cell>
          <cell r="E7295" t="str">
            <v xml:space="preserve">Denpasar                                </v>
          </cell>
          <cell r="F7295" t="str">
            <v xml:space="preserve">M -- Denpasar                                     </v>
          </cell>
        </row>
        <row r="7296">
          <cell r="A7296">
            <v>9900</v>
          </cell>
          <cell r="B7296" t="str">
            <v>S</v>
          </cell>
          <cell r="C7296" t="str">
            <v>B</v>
          </cell>
          <cell r="D7296" t="str">
            <v>L</v>
          </cell>
          <cell r="E7296" t="str">
            <v xml:space="preserve">Banjarmasin                             </v>
          </cell>
          <cell r="F7296" t="str">
            <v xml:space="preserve">L -- Banjarmasin                                  </v>
          </cell>
        </row>
        <row r="7297">
          <cell r="A7297">
            <v>9826</v>
          </cell>
          <cell r="B7297" t="str">
            <v>S</v>
          </cell>
          <cell r="C7297" t="str">
            <v>B</v>
          </cell>
          <cell r="D7297" t="str">
            <v>F</v>
          </cell>
          <cell r="E7297" t="str">
            <v xml:space="preserve">Bandung                                 </v>
          </cell>
          <cell r="F7297" t="str">
            <v xml:space="preserve">F -- Bandung                                      </v>
          </cell>
        </row>
        <row r="7298">
          <cell r="A7298">
            <v>9828</v>
          </cell>
          <cell r="B7298" t="str">
            <v>S</v>
          </cell>
          <cell r="C7298" t="str">
            <v>B</v>
          </cell>
          <cell r="D7298" t="str">
            <v>K</v>
          </cell>
          <cell r="E7298" t="str">
            <v xml:space="preserve">Surabaya                                </v>
          </cell>
          <cell r="F7298" t="str">
            <v xml:space="preserve">K -- Surabaya                                     </v>
          </cell>
        </row>
        <row r="7299">
          <cell r="A7299">
            <v>9827</v>
          </cell>
          <cell r="B7299" t="str">
            <v>S</v>
          </cell>
          <cell r="C7299" t="str">
            <v>B</v>
          </cell>
          <cell r="D7299" t="str">
            <v>F</v>
          </cell>
          <cell r="E7299" t="str">
            <v xml:space="preserve">Bandung                                 </v>
          </cell>
          <cell r="F7299" t="str">
            <v xml:space="preserve">F -- Bandung                                      </v>
          </cell>
        </row>
        <row r="7300">
          <cell r="A7300">
            <v>9848</v>
          </cell>
          <cell r="B7300" t="str">
            <v>S</v>
          </cell>
          <cell r="C7300" t="str">
            <v>B</v>
          </cell>
          <cell r="D7300" t="str">
            <v>H</v>
          </cell>
          <cell r="E7300" t="str">
            <v xml:space="preserve">Yogyakarta                              </v>
          </cell>
          <cell r="F7300" t="str">
            <v xml:space="preserve">H -- Yogyakarta                                   </v>
          </cell>
        </row>
        <row r="7301">
          <cell r="A7301">
            <v>9842</v>
          </cell>
          <cell r="B7301" t="str">
            <v>S</v>
          </cell>
          <cell r="C7301" t="str">
            <v>B</v>
          </cell>
          <cell r="D7301" t="str">
            <v>B</v>
          </cell>
          <cell r="E7301" t="str">
            <v xml:space="preserve">Medan                                   </v>
          </cell>
          <cell r="F7301" t="str">
            <v xml:space="preserve">B -- Medan                                        </v>
          </cell>
        </row>
        <row r="7302">
          <cell r="A7302">
            <v>9851</v>
          </cell>
          <cell r="B7302" t="str">
            <v>S</v>
          </cell>
          <cell r="C7302" t="str">
            <v>B</v>
          </cell>
          <cell r="D7302" t="str">
            <v>G</v>
          </cell>
          <cell r="E7302" t="str">
            <v xml:space="preserve">Semarang                                </v>
          </cell>
          <cell r="F7302" t="str">
            <v xml:space="preserve">G -- Semarang                                     </v>
          </cell>
        </row>
        <row r="7303">
          <cell r="A7303">
            <v>9829</v>
          </cell>
          <cell r="B7303" t="str">
            <v>S</v>
          </cell>
          <cell r="C7303" t="str">
            <v>B</v>
          </cell>
          <cell r="D7303" t="str">
            <v>K</v>
          </cell>
          <cell r="E7303" t="str">
            <v xml:space="preserve">Surabaya                                </v>
          </cell>
          <cell r="F7303" t="str">
            <v xml:space="preserve">K -- Surabaya                                     </v>
          </cell>
        </row>
        <row r="7304">
          <cell r="A7304">
            <v>9839</v>
          </cell>
          <cell r="B7304" t="str">
            <v>S</v>
          </cell>
          <cell r="C7304" t="str">
            <v>B</v>
          </cell>
          <cell r="D7304" t="str">
            <v>F</v>
          </cell>
          <cell r="E7304" t="str">
            <v xml:space="preserve">Bandung                                 </v>
          </cell>
          <cell r="F7304" t="str">
            <v xml:space="preserve">F -- Bandung                                      </v>
          </cell>
        </row>
        <row r="7305">
          <cell r="A7305">
            <v>9849</v>
          </cell>
          <cell r="B7305" t="str">
            <v>S</v>
          </cell>
          <cell r="C7305" t="str">
            <v>B</v>
          </cell>
          <cell r="D7305" t="str">
            <v>B</v>
          </cell>
          <cell r="E7305" t="str">
            <v xml:space="preserve">Medan                                   </v>
          </cell>
          <cell r="F7305" t="str">
            <v xml:space="preserve">B -- Medan                                        </v>
          </cell>
        </row>
        <row r="7306">
          <cell r="A7306">
            <v>9840</v>
          </cell>
          <cell r="B7306" t="str">
            <v>S</v>
          </cell>
          <cell r="C7306" t="str">
            <v>B</v>
          </cell>
          <cell r="D7306" t="str">
            <v>K</v>
          </cell>
          <cell r="E7306" t="str">
            <v xml:space="preserve">Surabaya                                </v>
          </cell>
          <cell r="F7306" t="str">
            <v xml:space="preserve">K -- Surabaya                                     </v>
          </cell>
        </row>
        <row r="7307">
          <cell r="A7307">
            <v>9832</v>
          </cell>
          <cell r="B7307" t="str">
            <v>S</v>
          </cell>
          <cell r="C7307" t="str">
            <v>B</v>
          </cell>
          <cell r="D7307" t="str">
            <v>P</v>
          </cell>
          <cell r="E7307" t="str">
            <v xml:space="preserve">Makassar                                </v>
          </cell>
          <cell r="F7307" t="str">
            <v xml:space="preserve">P -- Makassar                                     </v>
          </cell>
        </row>
        <row r="7308">
          <cell r="A7308">
            <v>9836</v>
          </cell>
          <cell r="B7308" t="str">
            <v>S</v>
          </cell>
          <cell r="C7308" t="str">
            <v>B</v>
          </cell>
          <cell r="D7308" t="str">
            <v>R</v>
          </cell>
          <cell r="E7308" t="str">
            <v xml:space="preserve">KANWIL MALANG                           </v>
          </cell>
          <cell r="F7308" t="str">
            <v xml:space="preserve">R -- KANWIL MALANG                                </v>
          </cell>
        </row>
        <row r="7309">
          <cell r="A7309">
            <v>9831</v>
          </cell>
          <cell r="B7309" t="str">
            <v>S</v>
          </cell>
          <cell r="C7309" t="str">
            <v>B</v>
          </cell>
          <cell r="D7309" t="str">
            <v>B</v>
          </cell>
          <cell r="E7309" t="str">
            <v xml:space="preserve">Medan                                   </v>
          </cell>
          <cell r="F7309" t="str">
            <v xml:space="preserve">B -- Medan                                        </v>
          </cell>
        </row>
        <row r="7310">
          <cell r="A7310">
            <v>9841</v>
          </cell>
          <cell r="B7310" t="str">
            <v>S</v>
          </cell>
          <cell r="C7310" t="str">
            <v>B</v>
          </cell>
          <cell r="D7310" t="str">
            <v>C</v>
          </cell>
          <cell r="E7310" t="str">
            <v xml:space="preserve">Padang                                  </v>
          </cell>
          <cell r="F7310" t="str">
            <v xml:space="preserve">C -- Padang                                       </v>
          </cell>
        </row>
        <row r="7311">
          <cell r="A7311">
            <v>9838</v>
          </cell>
          <cell r="B7311" t="str">
            <v>S</v>
          </cell>
          <cell r="C7311" t="str">
            <v>B</v>
          </cell>
          <cell r="D7311" t="str">
            <v>D</v>
          </cell>
          <cell r="E7311" t="str">
            <v xml:space="preserve">Palembang                               </v>
          </cell>
          <cell r="F7311" t="str">
            <v xml:space="preserve">D -- Palembang                                    </v>
          </cell>
        </row>
        <row r="7312">
          <cell r="A7312">
            <v>9837</v>
          </cell>
          <cell r="B7312" t="str">
            <v>S</v>
          </cell>
          <cell r="C7312" t="str">
            <v>B</v>
          </cell>
          <cell r="D7312" t="str">
            <v>X</v>
          </cell>
          <cell r="E7312" t="str">
            <v xml:space="preserve">KANWIL PEKANBARU                        </v>
          </cell>
          <cell r="F7312" t="str">
            <v xml:space="preserve">X -- KANWIL PEKANBARU                             </v>
          </cell>
        </row>
        <row r="7313">
          <cell r="A7313">
            <v>9833</v>
          </cell>
          <cell r="B7313" t="str">
            <v>S</v>
          </cell>
          <cell r="C7313" t="str">
            <v>B</v>
          </cell>
          <cell r="D7313" t="str">
            <v>G</v>
          </cell>
          <cell r="E7313" t="str">
            <v xml:space="preserve">Semarang                                </v>
          </cell>
          <cell r="F7313" t="str">
            <v xml:space="preserve">G -- Semarang                                     </v>
          </cell>
        </row>
        <row r="7314">
          <cell r="A7314">
            <v>9830</v>
          </cell>
          <cell r="B7314" t="str">
            <v>S</v>
          </cell>
          <cell r="C7314" t="str">
            <v>B</v>
          </cell>
          <cell r="D7314" t="str">
            <v>H</v>
          </cell>
          <cell r="E7314" t="str">
            <v xml:space="preserve">Yogyakarta                              </v>
          </cell>
          <cell r="F7314" t="str">
            <v xml:space="preserve">H -- Yogyakarta                                   </v>
          </cell>
        </row>
        <row r="7315">
          <cell r="A7315">
            <v>9846</v>
          </cell>
          <cell r="B7315" t="str">
            <v>S</v>
          </cell>
          <cell r="C7315" t="str">
            <v>B</v>
          </cell>
          <cell r="D7315" t="str">
            <v>V</v>
          </cell>
          <cell r="E7315" t="str">
            <v xml:space="preserve">KAS KANPUS                              </v>
          </cell>
          <cell r="F7315" t="str">
            <v xml:space="preserve">V -- KAS KANPUS                                   </v>
          </cell>
        </row>
        <row r="7316">
          <cell r="A7316">
            <v>9901</v>
          </cell>
          <cell r="B7316" t="str">
            <v>S</v>
          </cell>
          <cell r="C7316" t="str">
            <v>B</v>
          </cell>
          <cell r="D7316" t="str">
            <v>V</v>
          </cell>
          <cell r="E7316" t="str">
            <v xml:space="preserve">KAS KANPUS                              </v>
          </cell>
          <cell r="F7316" t="str">
            <v xml:space="preserve">V -- KAS KANPUS                                   </v>
          </cell>
        </row>
        <row r="7317">
          <cell r="A7317">
            <v>9844</v>
          </cell>
          <cell r="B7317" t="str">
            <v>S</v>
          </cell>
          <cell r="C7317" t="str">
            <v>B</v>
          </cell>
          <cell r="D7317" t="str">
            <v>V</v>
          </cell>
          <cell r="E7317" t="str">
            <v xml:space="preserve">KAS KANPUS                              </v>
          </cell>
          <cell r="F7317" t="str">
            <v xml:space="preserve">V -- KAS KANPUS                                   </v>
          </cell>
        </row>
        <row r="7318">
          <cell r="A7318">
            <v>9847</v>
          </cell>
          <cell r="B7318" t="str">
            <v>S</v>
          </cell>
          <cell r="C7318" t="str">
            <v>B</v>
          </cell>
          <cell r="D7318" t="str">
            <v>V</v>
          </cell>
          <cell r="E7318" t="str">
            <v xml:space="preserve">KAS KANPUS                              </v>
          </cell>
          <cell r="F7318" t="str">
            <v xml:space="preserve">V -- KAS KANPUS                                   </v>
          </cell>
        </row>
        <row r="7319">
          <cell r="A7319">
            <v>9852</v>
          </cell>
          <cell r="B7319" t="str">
            <v>S</v>
          </cell>
          <cell r="C7319" t="str">
            <v>B</v>
          </cell>
          <cell r="D7319" t="str">
            <v>V</v>
          </cell>
          <cell r="E7319" t="str">
            <v xml:space="preserve">KAS KANPUS                              </v>
          </cell>
          <cell r="F7319" t="str">
            <v xml:space="preserve">V -- KAS KANPUS                                   </v>
          </cell>
        </row>
        <row r="7320">
          <cell r="A7320">
            <v>9853</v>
          </cell>
          <cell r="B7320" t="str">
            <v>S</v>
          </cell>
          <cell r="C7320" t="str">
            <v>B</v>
          </cell>
          <cell r="D7320" t="str">
            <v>V</v>
          </cell>
          <cell r="E7320" t="str">
            <v xml:space="preserve">KAS KANPUS                              </v>
          </cell>
          <cell r="F7320" t="str">
            <v xml:space="preserve">V -- KAS KANPUS                                   </v>
          </cell>
        </row>
        <row r="7321">
          <cell r="A7321">
            <v>9854</v>
          </cell>
          <cell r="B7321" t="str">
            <v>S</v>
          </cell>
          <cell r="C7321" t="str">
            <v>B</v>
          </cell>
          <cell r="D7321" t="str">
            <v>V</v>
          </cell>
          <cell r="E7321" t="str">
            <v xml:space="preserve">KAS KANPUS                              </v>
          </cell>
          <cell r="F7321" t="str">
            <v xml:space="preserve">V -- KAS KANPUS                                   </v>
          </cell>
        </row>
        <row r="7322">
          <cell r="A7322">
            <v>9845</v>
          </cell>
          <cell r="B7322" t="str">
            <v>S</v>
          </cell>
          <cell r="C7322" t="str">
            <v>B</v>
          </cell>
          <cell r="D7322" t="str">
            <v>V</v>
          </cell>
          <cell r="E7322" t="str">
            <v xml:space="preserve">KAS KANPUS                              </v>
          </cell>
          <cell r="F7322" t="str">
            <v xml:space="preserve">V -- KAS KANPUS                                   </v>
          </cell>
        </row>
        <row r="7323">
          <cell r="A7323">
            <v>9903</v>
          </cell>
          <cell r="B7323" t="str">
            <v>S</v>
          </cell>
          <cell r="C7323" t="str">
            <v>B</v>
          </cell>
          <cell r="D7323" t="str">
            <v>V</v>
          </cell>
          <cell r="E7323" t="str">
            <v xml:space="preserve">KAS KANPUS                              </v>
          </cell>
          <cell r="F7323" t="str">
            <v xml:space="preserve">V -- KAS KANPUS                                   </v>
          </cell>
        </row>
        <row r="7324">
          <cell r="A7324">
            <v>9855</v>
          </cell>
          <cell r="B7324" t="str">
            <v>S</v>
          </cell>
          <cell r="C7324" t="str">
            <v>B</v>
          </cell>
          <cell r="D7324" t="str">
            <v>V</v>
          </cell>
          <cell r="E7324" t="str">
            <v xml:space="preserve">KAS KANPUS                              </v>
          </cell>
          <cell r="F7324" t="str">
            <v xml:space="preserve">V -- KAS KANPUS                                   </v>
          </cell>
        </row>
        <row r="7325">
          <cell r="A7325">
            <v>9843</v>
          </cell>
          <cell r="B7325" t="str">
            <v>S</v>
          </cell>
          <cell r="C7325" t="str">
            <v>B</v>
          </cell>
          <cell r="D7325" t="str">
            <v>V</v>
          </cell>
          <cell r="E7325" t="str">
            <v xml:space="preserve">KAS KANPUS                              </v>
          </cell>
          <cell r="F7325" t="str">
            <v xml:space="preserve">V -- KAS KANPUS                                   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GUID 16</v>
          </cell>
          <cell r="B1" t="str">
            <v>Partitioning Key</v>
          </cell>
          <cell r="C1" t="str">
            <v>Sequence number</v>
          </cell>
          <cell r="D1" t="str">
            <v>Business Record Date: Valid To</v>
          </cell>
          <cell r="E1" t="str">
            <v>Valid From Date of Key Figure</v>
          </cell>
          <cell r="F1" t="str">
            <v>Valid To Date of Key Figure</v>
          </cell>
          <cell r="G1" t="str">
            <v>Key Figure Category</v>
          </cell>
          <cell r="H1" t="str">
            <v>Dummy function in length 1</v>
          </cell>
          <cell r="I1" t="str">
            <v>Nominal Amount</v>
          </cell>
        </row>
        <row r="2">
          <cell r="A2" t="str">
            <v>0050569309FF1FD09CE37696AB2A5D63</v>
          </cell>
          <cell r="B2">
            <v>321766088</v>
          </cell>
          <cell r="C2">
            <v>1</v>
          </cell>
          <cell r="D2" t="str">
            <v>99991231235959</v>
          </cell>
          <cell r="E2">
            <v>45532</v>
          </cell>
          <cell r="F2">
            <v>45895</v>
          </cell>
          <cell r="G2" t="str">
            <v>NMVAL</v>
          </cell>
          <cell r="H2" t="str">
            <v/>
          </cell>
          <cell r="I2">
            <v>7500000000</v>
          </cell>
        </row>
        <row r="3">
          <cell r="A3" t="str">
            <v>0050569309FF1FD09CE37779AC2B1D63</v>
          </cell>
          <cell r="B3">
            <v>990215025</v>
          </cell>
          <cell r="C3">
            <v>1</v>
          </cell>
          <cell r="D3" t="str">
            <v>99991231235959</v>
          </cell>
          <cell r="E3">
            <v>45532</v>
          </cell>
          <cell r="F3">
            <v>47358</v>
          </cell>
          <cell r="G3" t="str">
            <v>NMVAL</v>
          </cell>
          <cell r="H3" t="str">
            <v/>
          </cell>
          <cell r="I3">
            <v>2500000000</v>
          </cell>
        </row>
        <row r="4">
          <cell r="A4" t="str">
            <v>0050569309FF1FD09CE37779AC2B3D63</v>
          </cell>
          <cell r="B4">
            <v>708696601</v>
          </cell>
          <cell r="C4">
            <v>1</v>
          </cell>
          <cell r="D4" t="str">
            <v>99991231235959</v>
          </cell>
          <cell r="E4">
            <v>45329</v>
          </cell>
          <cell r="F4">
            <v>46060</v>
          </cell>
          <cell r="G4" t="str">
            <v>NMVAL</v>
          </cell>
          <cell r="H4" t="str">
            <v/>
          </cell>
          <cell r="I4">
            <v>7000000000</v>
          </cell>
        </row>
        <row r="5">
          <cell r="A5" t="str">
            <v>0050569309FF1FD09CFC395A75E0BD63</v>
          </cell>
          <cell r="B5">
            <v>460528700</v>
          </cell>
          <cell r="C5">
            <v>1</v>
          </cell>
          <cell r="D5" t="str">
            <v>99991231235959</v>
          </cell>
          <cell r="E5">
            <v>45875</v>
          </cell>
          <cell r="F5">
            <v>45967</v>
          </cell>
          <cell r="G5" t="str">
            <v>NMVAL</v>
          </cell>
          <cell r="H5" t="str">
            <v/>
          </cell>
          <cell r="I5">
            <v>14500000000</v>
          </cell>
        </row>
        <row r="6">
          <cell r="A6" t="str">
            <v>005056930A081FD095DC967FBD127D69</v>
          </cell>
          <cell r="B6">
            <v>75599274</v>
          </cell>
          <cell r="C6">
            <v>1</v>
          </cell>
          <cell r="D6" t="str">
            <v>99991231235959</v>
          </cell>
          <cell r="E6">
            <v>45544</v>
          </cell>
          <cell r="F6">
            <v>45666</v>
          </cell>
          <cell r="G6" t="str">
            <v>NMVAL</v>
          </cell>
          <cell r="H6" t="str">
            <v/>
          </cell>
          <cell r="I6">
            <v>1</v>
          </cell>
        </row>
        <row r="7">
          <cell r="A7" t="str">
            <v>005056930A081FD095DC967FBD139D69</v>
          </cell>
          <cell r="B7">
            <v>150159856</v>
          </cell>
          <cell r="C7">
            <v>1</v>
          </cell>
          <cell r="D7" t="str">
            <v>99991231235959</v>
          </cell>
          <cell r="E7">
            <v>45812</v>
          </cell>
          <cell r="F7">
            <v>45932</v>
          </cell>
          <cell r="G7" t="str">
            <v>NMVAL</v>
          </cell>
          <cell r="H7" t="str">
            <v/>
          </cell>
          <cell r="I7">
            <v>15600000000</v>
          </cell>
        </row>
        <row r="8">
          <cell r="A8" t="str">
            <v>005056930A081FD095DC967FBD13BD69</v>
          </cell>
          <cell r="B8">
            <v>52548602</v>
          </cell>
          <cell r="C8">
            <v>1</v>
          </cell>
          <cell r="D8" t="str">
            <v>99991231235959</v>
          </cell>
          <cell r="E8">
            <v>45813</v>
          </cell>
          <cell r="F8">
            <v>45933</v>
          </cell>
          <cell r="G8" t="str">
            <v>NMVAL</v>
          </cell>
          <cell r="H8" t="str">
            <v/>
          </cell>
          <cell r="I8">
            <v>7800000000</v>
          </cell>
        </row>
        <row r="9">
          <cell r="A9" t="str">
            <v>005056930A081FD09BB3760CD870DD69</v>
          </cell>
          <cell r="B9">
            <v>985023823</v>
          </cell>
          <cell r="C9">
            <v>1</v>
          </cell>
          <cell r="D9" t="str">
            <v>99991231235959</v>
          </cell>
          <cell r="E9">
            <v>43705</v>
          </cell>
          <cell r="F9">
            <v>46242</v>
          </cell>
          <cell r="G9" t="str">
            <v>NMVAL</v>
          </cell>
          <cell r="H9" t="str">
            <v/>
          </cell>
          <cell r="I9">
            <v>948000000</v>
          </cell>
        </row>
        <row r="10">
          <cell r="A10" t="str">
            <v>005056930A081FD09BB3765E1EEEFD69</v>
          </cell>
          <cell r="B10">
            <v>433894211</v>
          </cell>
          <cell r="C10">
            <v>1</v>
          </cell>
          <cell r="D10" t="str">
            <v>99991231235959</v>
          </cell>
          <cell r="E10">
            <v>43705</v>
          </cell>
          <cell r="F10">
            <v>46242</v>
          </cell>
          <cell r="G10" t="str">
            <v>NMVAL</v>
          </cell>
          <cell r="H10" t="str">
            <v/>
          </cell>
          <cell r="I10">
            <v>2480000000</v>
          </cell>
        </row>
        <row r="11">
          <cell r="A11" t="str">
            <v>005056930CD71FD095DC99D8ABA7DD63</v>
          </cell>
          <cell r="B11">
            <v>708679939</v>
          </cell>
          <cell r="C11">
            <v>1</v>
          </cell>
          <cell r="D11" t="str">
            <v>99991231235959</v>
          </cell>
          <cell r="E11">
            <v>45735</v>
          </cell>
          <cell r="F11">
            <v>45855</v>
          </cell>
          <cell r="G11" t="str">
            <v>NMVAL</v>
          </cell>
          <cell r="H11" t="str">
            <v/>
          </cell>
          <cell r="I11">
            <v>1</v>
          </cell>
        </row>
        <row r="12">
          <cell r="A12" t="str">
            <v>005056930CD71FD095DC99D8ABA85D63</v>
          </cell>
          <cell r="B12">
            <v>463054520</v>
          </cell>
          <cell r="C12">
            <v>1</v>
          </cell>
          <cell r="D12" t="str">
            <v>99991231235959</v>
          </cell>
          <cell r="E12">
            <v>45797</v>
          </cell>
          <cell r="F12">
            <v>45917</v>
          </cell>
          <cell r="G12" t="str">
            <v>NMVAL</v>
          </cell>
          <cell r="H12" t="str">
            <v/>
          </cell>
          <cell r="I12">
            <v>29500000000</v>
          </cell>
        </row>
        <row r="13">
          <cell r="A13" t="str">
            <v>005056930CD71FD095DC99D8ABA87D63</v>
          </cell>
          <cell r="B13">
            <v>563416509</v>
          </cell>
          <cell r="C13">
            <v>1</v>
          </cell>
          <cell r="D13" t="str">
            <v>99991231235959</v>
          </cell>
          <cell r="E13">
            <v>45798</v>
          </cell>
          <cell r="F13">
            <v>45918</v>
          </cell>
          <cell r="G13" t="str">
            <v>NMVAL</v>
          </cell>
          <cell r="H13" t="str">
            <v/>
          </cell>
          <cell r="I13">
            <v>20600000000</v>
          </cell>
        </row>
        <row r="14">
          <cell r="A14" t="str">
            <v>005056930CD71FD095DC99D8ABA89D63</v>
          </cell>
          <cell r="B14">
            <v>870498049</v>
          </cell>
          <cell r="C14">
            <v>1</v>
          </cell>
          <cell r="D14" t="str">
            <v>99991231235959</v>
          </cell>
          <cell r="E14">
            <v>45827</v>
          </cell>
          <cell r="F14">
            <v>45947</v>
          </cell>
          <cell r="G14" t="str">
            <v>NMVAL</v>
          </cell>
          <cell r="H14" t="str">
            <v/>
          </cell>
          <cell r="I14">
            <v>21500000000</v>
          </cell>
        </row>
        <row r="15">
          <cell r="A15" t="str">
            <v>005056930CD71FD095DDC48A8C7D1D63</v>
          </cell>
          <cell r="B15">
            <v>915163143</v>
          </cell>
          <cell r="C15">
            <v>1</v>
          </cell>
          <cell r="D15" t="str">
            <v>99991231235959</v>
          </cell>
          <cell r="E15">
            <v>45700</v>
          </cell>
          <cell r="F15">
            <v>46065</v>
          </cell>
          <cell r="G15" t="str">
            <v>NMVAL</v>
          </cell>
          <cell r="H15" t="str">
            <v/>
          </cell>
          <cell r="I15">
            <v>48565000000</v>
          </cell>
        </row>
        <row r="16">
          <cell r="A16" t="str">
            <v>005056930CD71FD09C8B759551A65D63</v>
          </cell>
          <cell r="B16">
            <v>24969057</v>
          </cell>
          <cell r="C16">
            <v>1</v>
          </cell>
          <cell r="D16" t="str">
            <v>99991231235959</v>
          </cell>
          <cell r="E16">
            <v>43185</v>
          </cell>
          <cell r="F16">
            <v>47933</v>
          </cell>
          <cell r="G16" t="str">
            <v>NMVAL</v>
          </cell>
          <cell r="H16" t="str">
            <v/>
          </cell>
          <cell r="I16">
            <v>2056000000</v>
          </cell>
        </row>
        <row r="17">
          <cell r="A17" t="str">
            <v>0050569322B11FD095DC92EACD5F3D63</v>
          </cell>
          <cell r="B17">
            <v>1009224177</v>
          </cell>
          <cell r="C17">
            <v>1</v>
          </cell>
          <cell r="D17" t="str">
            <v>99991231235959</v>
          </cell>
          <cell r="E17">
            <v>45681</v>
          </cell>
          <cell r="F17">
            <v>47507</v>
          </cell>
          <cell r="G17" t="str">
            <v>NMVAL</v>
          </cell>
          <cell r="H17" t="str">
            <v/>
          </cell>
          <cell r="I17">
            <v>24800000000</v>
          </cell>
        </row>
        <row r="18">
          <cell r="A18" t="str">
            <v>0050569322B11FD095DC9310FC669D63</v>
          </cell>
          <cell r="B18">
            <v>1012342800</v>
          </cell>
          <cell r="C18">
            <v>1</v>
          </cell>
          <cell r="D18" t="str">
            <v>99991231235959</v>
          </cell>
          <cell r="E18">
            <v>45544</v>
          </cell>
          <cell r="F18">
            <v>45666</v>
          </cell>
          <cell r="G18" t="str">
            <v>NMVAL</v>
          </cell>
          <cell r="H18" t="str">
            <v/>
          </cell>
          <cell r="I18">
            <v>1</v>
          </cell>
        </row>
        <row r="19">
          <cell r="A19" t="str">
            <v>0050569322B11FD097D5BEB544D45D63</v>
          </cell>
          <cell r="B19">
            <v>306076264</v>
          </cell>
          <cell r="C19">
            <v>1</v>
          </cell>
          <cell r="D19" t="str">
            <v>99991231235959</v>
          </cell>
          <cell r="E19">
            <v>45846</v>
          </cell>
          <cell r="F19">
            <v>45966</v>
          </cell>
          <cell r="G19" t="str">
            <v>NMVAL</v>
          </cell>
          <cell r="H19" t="str">
            <v/>
          </cell>
          <cell r="I19">
            <v>8400000000</v>
          </cell>
        </row>
        <row r="20">
          <cell r="A20" t="str">
            <v>0050569322B11FD09985C131D84DFD63</v>
          </cell>
          <cell r="B20">
            <v>448552006</v>
          </cell>
          <cell r="C20">
            <v>1</v>
          </cell>
          <cell r="D20" t="str">
            <v>99991231235959</v>
          </cell>
          <cell r="E20">
            <v>45853</v>
          </cell>
          <cell r="F20">
            <v>45973</v>
          </cell>
          <cell r="G20" t="str">
            <v>NMVAL</v>
          </cell>
          <cell r="H20" t="str">
            <v/>
          </cell>
          <cell r="I20">
            <v>14500000000</v>
          </cell>
        </row>
        <row r="21">
          <cell r="A21" t="str">
            <v>0050569322B11FD09985C131D84E1D63</v>
          </cell>
          <cell r="B21">
            <v>507637509</v>
          </cell>
          <cell r="C21">
            <v>1</v>
          </cell>
          <cell r="D21" t="str">
            <v>99991231235959</v>
          </cell>
          <cell r="E21">
            <v>45854</v>
          </cell>
          <cell r="F21">
            <v>45974</v>
          </cell>
          <cell r="G21" t="str">
            <v>NMVAL</v>
          </cell>
          <cell r="H21" t="str">
            <v/>
          </cell>
          <cell r="I21">
            <v>7300000000</v>
          </cell>
        </row>
        <row r="22">
          <cell r="A22" t="str">
            <v>0050569322B11FD099D16D9E8BAD7D63</v>
          </cell>
          <cell r="B22">
            <v>642759049</v>
          </cell>
          <cell r="C22">
            <v>1</v>
          </cell>
          <cell r="D22" t="str">
            <v>99991231235959</v>
          </cell>
          <cell r="E22">
            <v>43725</v>
          </cell>
          <cell r="F22">
            <v>46162</v>
          </cell>
          <cell r="G22" t="str">
            <v>NMVAL</v>
          </cell>
          <cell r="H22" t="str">
            <v/>
          </cell>
          <cell r="I22">
            <v>1000000000</v>
          </cell>
        </row>
        <row r="23">
          <cell r="A23" t="str">
            <v>0050569322B11FD09CFC77C822841D63</v>
          </cell>
          <cell r="B23">
            <v>451277223</v>
          </cell>
          <cell r="C23">
            <v>1</v>
          </cell>
          <cell r="D23" t="str">
            <v>99991231235959</v>
          </cell>
          <cell r="E23">
            <v>45873</v>
          </cell>
          <cell r="F23">
            <v>49525</v>
          </cell>
          <cell r="G23" t="str">
            <v>NMVAL</v>
          </cell>
          <cell r="H23" t="str">
            <v/>
          </cell>
          <cell r="I23">
            <v>140000000000</v>
          </cell>
        </row>
        <row r="24">
          <cell r="A24" t="str">
            <v>0050569322B11FD09CFC7891FBB1DD63</v>
          </cell>
          <cell r="B24">
            <v>613022672</v>
          </cell>
          <cell r="C24">
            <v>1</v>
          </cell>
          <cell r="D24" t="str">
            <v>99991231235959</v>
          </cell>
          <cell r="E24">
            <v>45870</v>
          </cell>
          <cell r="F24">
            <v>46966</v>
          </cell>
          <cell r="G24" t="str">
            <v>NMVAL</v>
          </cell>
          <cell r="H24" t="str">
            <v/>
          </cell>
          <cell r="I24">
            <v>5000000000</v>
          </cell>
        </row>
        <row r="25">
          <cell r="A25" t="str">
            <v>0050569322B11FD09CFC7891FBB1FD63</v>
          </cell>
          <cell r="B25">
            <v>270603913</v>
          </cell>
          <cell r="C25">
            <v>1</v>
          </cell>
          <cell r="D25" t="str">
            <v>99991231235959</v>
          </cell>
          <cell r="E25">
            <v>45167</v>
          </cell>
          <cell r="F25">
            <v>47724</v>
          </cell>
          <cell r="G25" t="str">
            <v>NMVAL</v>
          </cell>
          <cell r="H25" t="str">
            <v/>
          </cell>
          <cell r="I25">
            <v>3800000000</v>
          </cell>
        </row>
        <row r="26">
          <cell r="A26" t="str">
            <v>0050569322B11FD09CFC7891FBB21D63</v>
          </cell>
          <cell r="B26">
            <v>465164928</v>
          </cell>
          <cell r="C26">
            <v>1</v>
          </cell>
          <cell r="D26" t="str">
            <v>99991231235959</v>
          </cell>
          <cell r="E26">
            <v>37868</v>
          </cell>
          <cell r="F26">
            <v>46053</v>
          </cell>
          <cell r="G26" t="str">
            <v>NMVAL</v>
          </cell>
          <cell r="H26" t="str">
            <v/>
          </cell>
          <cell r="I26">
            <v>2500000000</v>
          </cell>
        </row>
        <row r="27">
          <cell r="A27" t="str">
            <v>0050569322B11FD09CFC7891FBB23D63</v>
          </cell>
          <cell r="B27">
            <v>930279858</v>
          </cell>
          <cell r="C27">
            <v>1</v>
          </cell>
          <cell r="D27" t="str">
            <v>99991231235959</v>
          </cell>
          <cell r="E27">
            <v>45167</v>
          </cell>
          <cell r="F27">
            <v>45898</v>
          </cell>
          <cell r="G27" t="str">
            <v>NMVAL</v>
          </cell>
          <cell r="H27" t="str">
            <v/>
          </cell>
          <cell r="I27">
            <v>1200000000</v>
          </cell>
        </row>
        <row r="28">
          <cell r="A28" t="str">
            <v>0050569322B11FD09CFC7891FBB25D63</v>
          </cell>
          <cell r="B28">
            <v>119328329</v>
          </cell>
          <cell r="C28">
            <v>1</v>
          </cell>
          <cell r="D28" t="str">
            <v>99991231235959</v>
          </cell>
          <cell r="E28">
            <v>45329</v>
          </cell>
          <cell r="F28">
            <v>46425</v>
          </cell>
          <cell r="G28" t="str">
            <v>NMVAL</v>
          </cell>
          <cell r="H28" t="str">
            <v/>
          </cell>
          <cell r="I28">
            <v>1000000000</v>
          </cell>
        </row>
        <row r="29">
          <cell r="A29" t="str">
            <v>0050569322B11FD09CFC7891FBB27D63</v>
          </cell>
          <cell r="B29">
            <v>948677381</v>
          </cell>
          <cell r="C29">
            <v>1</v>
          </cell>
          <cell r="D29" t="str">
            <v>99991231235959</v>
          </cell>
          <cell r="E29">
            <v>45681</v>
          </cell>
          <cell r="F29">
            <v>49333</v>
          </cell>
          <cell r="G29" t="str">
            <v>NMVAL</v>
          </cell>
          <cell r="H29" t="str">
            <v/>
          </cell>
          <cell r="I29">
            <v>201100000000</v>
          </cell>
        </row>
        <row r="30">
          <cell r="A30" t="str">
            <v>0050569322B11FD09CFC7891FBB29D63</v>
          </cell>
          <cell r="B30">
            <v>543175540</v>
          </cell>
          <cell r="C30">
            <v>1</v>
          </cell>
          <cell r="D30" t="str">
            <v>99991231235959</v>
          </cell>
          <cell r="E30">
            <v>45485</v>
          </cell>
          <cell r="F30">
            <v>45898</v>
          </cell>
          <cell r="G30" t="str">
            <v>NMVAL</v>
          </cell>
          <cell r="H30" t="str">
            <v/>
          </cell>
          <cell r="I30">
            <v>3750000000</v>
          </cell>
        </row>
        <row r="31">
          <cell r="A31" t="str">
            <v>005056938F3C1FD098A1568161849D63</v>
          </cell>
          <cell r="B31">
            <v>1015702085</v>
          </cell>
          <cell r="C31">
            <v>1</v>
          </cell>
          <cell r="D31" t="str">
            <v>99991231235959</v>
          </cell>
          <cell r="E31">
            <v>45841</v>
          </cell>
          <cell r="F31">
            <v>45931</v>
          </cell>
          <cell r="G31" t="str">
            <v>NMVAL</v>
          </cell>
          <cell r="H31" t="str">
            <v/>
          </cell>
          <cell r="I31">
            <v>7000000000</v>
          </cell>
        </row>
        <row r="32">
          <cell r="A32" t="str">
            <v>005056938F3C1FD0999E99FB72E2FD63</v>
          </cell>
          <cell r="B32">
            <v>733832549</v>
          </cell>
          <cell r="C32">
            <v>1</v>
          </cell>
          <cell r="D32" t="str">
            <v>99991231235959</v>
          </cell>
          <cell r="E32">
            <v>45856</v>
          </cell>
          <cell r="F32">
            <v>45976</v>
          </cell>
          <cell r="G32" t="str">
            <v>NMVAL</v>
          </cell>
          <cell r="H32" t="str">
            <v/>
          </cell>
          <cell r="I32">
            <v>64650000000</v>
          </cell>
        </row>
        <row r="33">
          <cell r="A33" t="str">
            <v>005056938F3C1FD09CCB522133AF9D63</v>
          </cell>
          <cell r="B33">
            <v>546813297</v>
          </cell>
          <cell r="C33">
            <v>1</v>
          </cell>
          <cell r="D33" t="str">
            <v>99991231235959</v>
          </cell>
          <cell r="E33">
            <v>45868</v>
          </cell>
          <cell r="F33">
            <v>45987</v>
          </cell>
          <cell r="G33" t="str">
            <v>NMVAL</v>
          </cell>
          <cell r="H33" t="str">
            <v/>
          </cell>
          <cell r="I33">
            <v>4650000000</v>
          </cell>
        </row>
        <row r="34">
          <cell r="A34" t="str">
            <v>005056938F3C1FD09CE3082C22DBFD63</v>
          </cell>
          <cell r="B34">
            <v>568158835</v>
          </cell>
          <cell r="C34">
            <v>1</v>
          </cell>
          <cell r="D34" t="str">
            <v>99991231235959</v>
          </cell>
          <cell r="E34">
            <v>45874</v>
          </cell>
          <cell r="F34">
            <v>47700</v>
          </cell>
          <cell r="G34" t="str">
            <v>NMVAL</v>
          </cell>
          <cell r="H34" t="str">
            <v/>
          </cell>
          <cell r="I34">
            <v>168400000000</v>
          </cell>
        </row>
        <row r="35">
          <cell r="A35" t="str">
            <v>0050569390561FD09CE30891EDA8DD63</v>
          </cell>
          <cell r="B35">
            <v>969114591</v>
          </cell>
          <cell r="C35">
            <v>1</v>
          </cell>
          <cell r="D35" t="str">
            <v>99991231235959</v>
          </cell>
          <cell r="E35">
            <v>45873</v>
          </cell>
          <cell r="F35">
            <v>47699</v>
          </cell>
          <cell r="G35" t="str">
            <v>NMVAL</v>
          </cell>
          <cell r="H35" t="str">
            <v/>
          </cell>
          <cell r="I35">
            <v>20000000000</v>
          </cell>
        </row>
        <row r="36">
          <cell r="A36" t="str">
            <v>0050569390561FD09CFC385EE1E93D63</v>
          </cell>
          <cell r="B36">
            <v>55170749</v>
          </cell>
          <cell r="C36">
            <v>1</v>
          </cell>
          <cell r="D36" t="str">
            <v>99991231235959</v>
          </cell>
          <cell r="E36">
            <v>45875</v>
          </cell>
          <cell r="F36">
            <v>46234</v>
          </cell>
          <cell r="G36" t="str">
            <v>NMVAL</v>
          </cell>
          <cell r="H36" t="str">
            <v/>
          </cell>
          <cell r="I36">
            <v>11000000000</v>
          </cell>
        </row>
        <row r="37">
          <cell r="A37" t="str">
            <v>0050569393FD1EEFB6EF36B9F1D221B6</v>
          </cell>
          <cell r="B37">
            <v>929794735</v>
          </cell>
          <cell r="C37">
            <v>1</v>
          </cell>
          <cell r="D37" t="str">
            <v>99991231235959</v>
          </cell>
          <cell r="E37">
            <v>45681</v>
          </cell>
          <cell r="F37">
            <v>49333</v>
          </cell>
          <cell r="G37" t="str">
            <v>NMVAL</v>
          </cell>
          <cell r="H37" t="str">
            <v/>
          </cell>
          <cell r="I37">
            <v>31450000000</v>
          </cell>
        </row>
        <row r="38">
          <cell r="A38" t="str">
            <v>00505693C2981FD09CE308C16490FD6B</v>
          </cell>
          <cell r="B38">
            <v>384100955</v>
          </cell>
          <cell r="C38">
            <v>1</v>
          </cell>
          <cell r="D38" t="str">
            <v>99991231235959</v>
          </cell>
          <cell r="E38">
            <v>45874</v>
          </cell>
          <cell r="F38">
            <v>47700</v>
          </cell>
          <cell r="G38" t="str">
            <v>NMVAL</v>
          </cell>
          <cell r="H38" t="str">
            <v/>
          </cell>
          <cell r="I38">
            <v>26160000000</v>
          </cell>
        </row>
        <row r="39">
          <cell r="A39" t="str">
            <v>00505693C2981FD09CFC39E746D7DD6B</v>
          </cell>
          <cell r="B39">
            <v>270355277</v>
          </cell>
          <cell r="C39">
            <v>1</v>
          </cell>
          <cell r="D39" t="str">
            <v>99991231235959</v>
          </cell>
          <cell r="E39">
            <v>45875</v>
          </cell>
          <cell r="F39">
            <v>45995</v>
          </cell>
          <cell r="G39" t="str">
            <v>NMVAL</v>
          </cell>
          <cell r="H39" t="str">
            <v/>
          </cell>
          <cell r="I39">
            <v>12250000000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M1" t="str">
            <v>Business Segment</v>
          </cell>
          <cell r="R1" t="str">
            <v>External Number - Source</v>
          </cell>
        </row>
        <row r="2">
          <cell r="M2" t="str">
            <v>D</v>
          </cell>
          <cell r="R2">
            <v>10601505228151</v>
          </cell>
        </row>
        <row r="3">
          <cell r="M3" t="str">
            <v>R</v>
          </cell>
          <cell r="R3">
            <v>14401009995107</v>
          </cell>
        </row>
        <row r="4">
          <cell r="M4" t="str">
            <v>S</v>
          </cell>
          <cell r="R4">
            <v>14401009996103</v>
          </cell>
        </row>
        <row r="5">
          <cell r="M5" t="str">
            <v>S</v>
          </cell>
          <cell r="R5">
            <v>167301000191156</v>
          </cell>
        </row>
        <row r="6">
          <cell r="M6" t="str">
            <v>R</v>
          </cell>
          <cell r="R6">
            <v>32901064681109</v>
          </cell>
        </row>
        <row r="7">
          <cell r="M7" t="str">
            <v>R</v>
          </cell>
          <cell r="R7">
            <v>32901064682105</v>
          </cell>
        </row>
        <row r="8">
          <cell r="M8" t="str">
            <v>D</v>
          </cell>
          <cell r="R8">
            <v>36001041208106</v>
          </cell>
        </row>
        <row r="9">
          <cell r="M9" t="str">
            <v>R</v>
          </cell>
          <cell r="R9">
            <v>36201010307105</v>
          </cell>
        </row>
        <row r="10">
          <cell r="M10" t="str">
            <v>R</v>
          </cell>
          <cell r="R10">
            <v>36201500093151</v>
          </cell>
        </row>
        <row r="11">
          <cell r="M11" t="str">
            <v>R</v>
          </cell>
          <cell r="R11">
            <v>36201501175150</v>
          </cell>
        </row>
        <row r="12">
          <cell r="M12" t="str">
            <v>R</v>
          </cell>
          <cell r="R12">
            <v>36201501213152</v>
          </cell>
        </row>
        <row r="13">
          <cell r="M13" t="str">
            <v>R</v>
          </cell>
          <cell r="R13">
            <v>39001000857153</v>
          </cell>
        </row>
        <row r="14">
          <cell r="M14" t="str">
            <v>R</v>
          </cell>
          <cell r="R14">
            <v>39001010158109</v>
          </cell>
        </row>
        <row r="15">
          <cell r="M15" t="str">
            <v>S</v>
          </cell>
          <cell r="R15">
            <v>42001000752156</v>
          </cell>
        </row>
        <row r="16">
          <cell r="M16" t="str">
            <v>D</v>
          </cell>
          <cell r="R16">
            <v>44101000222101</v>
          </cell>
        </row>
        <row r="17">
          <cell r="M17" t="str">
            <v>D</v>
          </cell>
          <cell r="R17">
            <v>44101000436158</v>
          </cell>
        </row>
        <row r="18">
          <cell r="M18" t="str">
            <v>D</v>
          </cell>
          <cell r="R18">
            <v>44101000437154</v>
          </cell>
        </row>
        <row r="19">
          <cell r="M19" t="str">
            <v>D</v>
          </cell>
          <cell r="R19">
            <v>44101000916158</v>
          </cell>
        </row>
        <row r="20">
          <cell r="M20" t="str">
            <v>R</v>
          </cell>
          <cell r="R20">
            <v>5301063494102</v>
          </cell>
        </row>
        <row r="21">
          <cell r="M21" t="str">
            <v>S</v>
          </cell>
          <cell r="R21">
            <v>5301063495108</v>
          </cell>
        </row>
        <row r="22">
          <cell r="M22" t="str">
            <v>R</v>
          </cell>
          <cell r="R22">
            <v>5301063496104</v>
          </cell>
        </row>
        <row r="23">
          <cell r="M23" t="str">
            <v>R</v>
          </cell>
          <cell r="R23">
            <v>55301002542158</v>
          </cell>
        </row>
        <row r="24">
          <cell r="M24" t="str">
            <v>R</v>
          </cell>
          <cell r="R24">
            <v>55301002555151</v>
          </cell>
        </row>
        <row r="25">
          <cell r="M25" t="str">
            <v>R</v>
          </cell>
          <cell r="R25">
            <v>9601502156150</v>
          </cell>
        </row>
        <row r="26">
          <cell r="M26" t="str">
            <v>R</v>
          </cell>
          <cell r="R26">
            <v>9601502157156</v>
          </cell>
        </row>
        <row r="27">
          <cell r="M27" t="str">
            <v>S</v>
          </cell>
          <cell r="R27">
            <v>9601502225153</v>
          </cell>
        </row>
        <row r="28">
          <cell r="M28" t="str">
            <v>R</v>
          </cell>
          <cell r="R28">
            <v>9601502241159</v>
          </cell>
        </row>
        <row r="29">
          <cell r="M29" t="str">
            <v>R</v>
          </cell>
          <cell r="R29">
            <v>9601502263151</v>
          </cell>
        </row>
        <row r="30">
          <cell r="M30" t="str">
            <v>R</v>
          </cell>
          <cell r="R30">
            <v>9601502267155</v>
          </cell>
        </row>
        <row r="31">
          <cell r="M31" t="str">
            <v>R</v>
          </cell>
          <cell r="R31">
            <v>9601502272150</v>
          </cell>
        </row>
        <row r="32">
          <cell r="M32" t="str">
            <v>R</v>
          </cell>
          <cell r="R32">
            <v>9601502273156</v>
          </cell>
        </row>
        <row r="33">
          <cell r="M33" t="str">
            <v>R</v>
          </cell>
          <cell r="R33">
            <v>9601502277150</v>
          </cell>
        </row>
        <row r="34">
          <cell r="M34" t="str">
            <v>R</v>
          </cell>
          <cell r="R34">
            <v>9601502282155</v>
          </cell>
        </row>
        <row r="35">
          <cell r="M35" t="str">
            <v>R</v>
          </cell>
          <cell r="R35">
            <v>9601502283151</v>
          </cell>
        </row>
        <row r="36">
          <cell r="M36" t="str">
            <v>R</v>
          </cell>
          <cell r="R36">
            <v>9601502284157</v>
          </cell>
        </row>
        <row r="37">
          <cell r="M37" t="str">
            <v>R</v>
          </cell>
          <cell r="R37">
            <v>9601502285153</v>
          </cell>
        </row>
        <row r="38">
          <cell r="M38" t="str">
            <v>R</v>
          </cell>
          <cell r="R38">
            <v>9601502287155</v>
          </cell>
        </row>
        <row r="39">
          <cell r="M39" t="str">
            <v>R</v>
          </cell>
          <cell r="R39">
            <v>9601502288151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hyatma Kus H" refreshedDate="45877.470797916663" createdVersion="8" refreshedVersion="8" minRefreshableVersion="3" recordCount="109" xr:uid="{A8CC32B9-6F04-4F0D-9D3B-492E1A8E143C}">
  <cacheSource type="worksheet">
    <worksheetSource ref="A1:I1048576" sheet="Exposure Medium - By CIF_2"/>
  </cacheSource>
  <cacheFields count="9">
    <cacheField name="Source Customer Number" numFmtId="0">
      <sharedItems containsBlank="1" count="5165">
        <s v="A009087"/>
        <s v="SXNC095"/>
        <s v="PEA0790"/>
        <s v="PW14096"/>
        <s v="MDKWD88"/>
        <s v="SVON641"/>
        <s v="B321784"/>
        <s v="PDH4304"/>
        <s v="JKL9867"/>
        <s v="FZ83171"/>
        <s v="AAAXJ76"/>
        <s v="PLA6148"/>
        <s v="BIF5463"/>
        <s v="G633738"/>
        <m/>
        <s v="A329321" u="1"/>
        <s v="KOL0224" u="1"/>
        <s v="DFOO505" u="1"/>
        <s v="PLJ4740" u="1"/>
        <s v="SFBJK12" u="1"/>
        <s v="PCQ2198" u="1"/>
        <s v="SDZKP36" u="1"/>
        <s v="ABKO729" u="1"/>
        <s v="MPEQ200" u="1"/>
        <s v="JS12578" u="1"/>
        <s v="PMM6659" u="1"/>
        <s v="KSR1636" u="1"/>
        <s v="SZCN698" u="1"/>
        <s v="ILT6145" u="1"/>
        <s v="TI30004" u="1"/>
        <s v="BM50449" u="1"/>
        <s v="CG68806" u="1"/>
        <s v="PR98071" u="1"/>
        <s v="PJX6613" u="1"/>
        <s v="PFX8582" u="1"/>
        <s v="SZRH376" u="1"/>
        <s v="ACAX879" u="1"/>
        <s v="S174626" u="1"/>
        <s v="MMEO709" u="1"/>
        <s v="NDI5185" u="1"/>
        <s v="S938499" u="1"/>
        <s v="LO70753" u="1"/>
        <s v="CH36053" u="1"/>
        <s v="M119475" u="1"/>
        <s v="HJ76238" u="1"/>
        <s v="J029712" u="1"/>
        <s v="C764924" u="1"/>
        <s v="HQ61422" u="1"/>
        <s v="TS02913" u="1"/>
        <s v="IO24534" u="1"/>
        <s v="PHQ7322" u="1"/>
        <s v="BO85170" u="1"/>
        <s v="NR67492" u="1"/>
        <s v="STNS280" u="1"/>
        <s v="N045445" u="1"/>
        <s v="AS60279" u="1"/>
        <s v="KU17224" u="1"/>
        <s v="DBK3244" u="1"/>
        <s v="AXLM698" u="1"/>
        <s v="DDGF988" u="1"/>
        <s v="BG00792" u="1"/>
        <s v="HY09549" u="1"/>
        <s v="IK45930" u="1"/>
        <s v="BG59987" u="1"/>
        <s v="WU94843" u="1"/>
        <s v="J063654" u="1"/>
        <s v="MTK6236" u="1"/>
        <s v="MUO6905" u="1"/>
        <s v="SLOD815" u="1"/>
        <s v="SLHL888" u="1"/>
        <s v="ACJ1359" u="1"/>
        <s v="T154125" u="1"/>
        <s v="I112053" u="1"/>
        <s v="M312176" u="1"/>
        <s v="S827852" u="1"/>
        <s v="SW80042" u="1"/>
        <s v="L552092" u="1"/>
        <s v="KEJ5508" u="1"/>
        <s v="K134495" u="1"/>
        <s v="P267050" u="1"/>
        <s v="MG73488" u="1"/>
        <s v="TJ63819" u="1"/>
        <s v="NW40049" u="1"/>
        <s v="SBSNC71" u="1"/>
        <s v="PIZ0389" u="1"/>
        <s v="AQI4843" u="1"/>
        <s v="C744726" u="1"/>
        <s v="SNFG379" u="1"/>
        <s v="MTL7343" u="1"/>
        <s v="SFRC828" u="1"/>
        <s v="AO72695" u="1"/>
        <s v="PCY1506" u="1"/>
        <s v="C996084" u="1"/>
        <s v="NKN4197" u="1"/>
        <s v="J379201" u="1"/>
        <s v="MAWV229" u="1"/>
        <s v="M630918" u="1"/>
        <s v="M630319" u="1"/>
        <s v="AA60497" u="1"/>
        <s v="AT78636" u="1"/>
        <s v="YT83853" u="1"/>
        <s v="YO39916" u="1"/>
        <s v="IN99523" u="1"/>
        <s v="G864909" u="1"/>
        <s v="UL34987" u="1"/>
        <s v="Z057872" u="1"/>
        <s v="PI93582" u="1"/>
        <s v="SIQC221" u="1"/>
        <s v="MXJ0556" u="1"/>
        <s v="G976352" u="1"/>
        <s v="AS38874" u="1"/>
        <s v="PW85636" u="1"/>
        <s v="ADHF455" u="1"/>
        <s v="DBW2686" u="1"/>
        <s v="HAJ3527" u="1"/>
        <s v="PY84897" u="1"/>
        <s v="JD17901" u="1"/>
        <s v="PCD7439" u="1"/>
        <s v="FF08540" u="1"/>
        <s v="ABAY305" u="1"/>
        <s v="R850206" u="1"/>
        <s v="BK37478" u="1"/>
        <s v="PP82032" u="1"/>
        <s v="PQ65601" u="1"/>
        <s v="MDK1314" u="1"/>
        <s v="LG89634" u="1"/>
        <s v="BR23830" u="1"/>
        <s v="O596890" u="1"/>
        <s v="KY07761" u="1"/>
        <s v="PF71324" u="1"/>
        <s v="SELK438" u="1"/>
        <s v="HW51277" u="1"/>
        <s v="JM15550" u="1"/>
        <s v="PR70487" u="1"/>
        <s v="PT58362" u="1"/>
        <s v="FK94613" u="1"/>
        <s v="WF75143" u="1"/>
        <s v="SKKA142" u="1"/>
        <s v="DQD1807" u="1"/>
        <s v="B790833" u="1"/>
        <s v="KE24396" u="1"/>
        <s v="MQI5883" u="1"/>
        <s v="AG45440" u="1"/>
        <s v="SEGXP01" u="1"/>
        <s v="SA01118" u="1"/>
        <s v="SGXC534" u="1"/>
        <s v="MAAC847" u="1"/>
        <s v="SNXA700" u="1"/>
        <s v="G687452" u="1"/>
        <s v="IT14741" u="1"/>
        <s v="SNSG040" u="1"/>
        <s v="AMK9874" u="1"/>
        <s v="S850508" u="1"/>
        <s v="F035772" u="1"/>
        <s v="JA15585" u="1"/>
        <s v="SZD5264" u="1"/>
        <s v="ASV3534" u="1"/>
        <s v="PS48332" u="1"/>
        <s v="ADC3334" u="1"/>
        <s v="SMX3884" u="1"/>
        <s v="RJG9712" u="1"/>
        <s v="SIFY536" u="1"/>
        <s v="EY00785" u="1"/>
        <s v="PN98990" u="1"/>
        <s v="H718541" u="1"/>
        <s v="SFCL357" u="1"/>
        <s v="C746234" u="1"/>
        <s v="CB23926" u="1"/>
        <s v="H494046" u="1"/>
        <s v="R607484" u="1"/>
        <s v="AA91117" u="1"/>
        <s v="N509630" u="1"/>
        <s v="Y467509" u="1"/>
        <s v="NP14692" u="1"/>
        <s v="DBW2420" u="1"/>
        <s v="AFI8069" u="1"/>
        <s v="M935397" u="1"/>
        <s v="MR24218" u="1"/>
        <s v="MBI8834" u="1"/>
        <s v="HLW1668" u="1"/>
        <s v="SAG8935" u="1"/>
        <s v="SEQR795" u="1"/>
        <s v="D265294" u="1"/>
        <s v="I126028" u="1"/>
        <s v="DWM8861" u="1"/>
        <s v="KBO6382" u="1"/>
        <s v="MQK3011" u="1"/>
        <s v="ET14946" u="1"/>
        <s v="ED35821" u="1"/>
        <s v="RVX0386" u="1"/>
        <s v="RQ54867" u="1"/>
        <s v="WL47382" u="1"/>
        <s v="HBC0254" u="1"/>
        <s v="M594686" u="1"/>
        <s v="AQS3179" u="1"/>
        <s v="AKIE459" u="1"/>
        <s v="PNA9891" u="1"/>
        <s v="KS24264" u="1"/>
        <s v="BV22963" u="1"/>
        <s v="MH25385" u="1"/>
        <s v="MCIJ529" u="1"/>
        <s v="PQ92810" u="1"/>
        <s v="WBS9511" u="1"/>
        <s v="TB14950" u="1"/>
        <s v="ATR9427" u="1"/>
        <s v="MMU0283" u="1"/>
        <s v="SD37648" u="1"/>
        <s v="O496205" u="1"/>
        <s v="NHN4669" u="1"/>
        <s v="SDER394" u="1"/>
        <s v="RFNS167" u="1"/>
        <s v="SSVZ233" u="1"/>
        <s v="UC58657" u="1"/>
        <s v="MKJ0868" u="1"/>
        <s v="DJV8733" u="1"/>
        <s v="T732451" u="1"/>
        <s v="RL17732" u="1"/>
        <s v="U861628" u="1"/>
        <s v="AQR4820" u="1"/>
        <s v="NIR2637" u="1"/>
        <s v="BAW0435" u="1"/>
        <s v="DG01219" u="1"/>
        <s v="PU08897" u="1"/>
        <s v="JM43242" u="1"/>
        <s v="LL26681" u="1"/>
        <s v="DTI2593" u="1"/>
        <s v="JT72971" u="1"/>
        <s v="MKBH228" u="1"/>
        <s v="AOA1726" u="1"/>
        <s v="RMN4849" u="1"/>
        <s v="PDA3767" u="1"/>
        <s v="BAC5807" u="1"/>
        <s v="ADWA634" u="1"/>
        <s v="SFHOF79" u="1"/>
        <s v="MCXL304" u="1"/>
        <s v="MNT5553" u="1"/>
        <s v="SY17972" u="1"/>
        <s v="HAA8937" u="1"/>
        <s v="CJ74632" u="1"/>
        <s v="HEP5338" u="1"/>
        <s v="L524598" u="1"/>
        <s v="MPF2226" u="1"/>
        <s v="YR02984" u="1"/>
        <s v="SUS7992" u="1"/>
        <s v="DFC2005" u="1"/>
        <s v="HBJ5051" u="1"/>
        <s v="SFG9958" u="1"/>
        <s v="JH32242" u="1"/>
        <s v="RIVR650" u="1"/>
        <s v="BIA5375" u="1"/>
        <s v="PY86080" u="1"/>
        <s v="D268640" u="1"/>
        <s v="C055602" u="1"/>
        <s v="M551419" u="1"/>
        <s v="KBX4569" u="1"/>
        <s v="ARS9229" u="1"/>
        <s v="AXR8499" u="1"/>
        <s v="PCM3738" u="1"/>
        <s v="SMSS666" u="1"/>
        <s v="AKC7166" u="1"/>
        <s v="SKW1529" u="1"/>
        <s v="CN09221" u="1"/>
        <s v="PNB3498" u="1"/>
        <s v="PT29864" u="1"/>
        <s v="KFA5178" u="1"/>
        <s v="SLZV147" u="1"/>
        <s v="AEGZ703" u="1"/>
        <s v="A487965" u="1"/>
        <s v="PKR4720" u="1"/>
        <s v="SJKLJ69" u="1"/>
        <s v="AWM3956" u="1"/>
        <s v="BP68075" u="1"/>
        <s v="TP06399" u="1"/>
        <s v="PW74465" u="1"/>
        <s v="MCSI333" u="1"/>
        <s v="AEEB985" u="1"/>
        <s v="PBM7489" u="1"/>
        <s v="RYD9527" u="1"/>
        <s v="BQ97899" u="1"/>
        <s v="PAD4306" u="1"/>
        <s v="G988597" u="1"/>
        <s v="IRJ6286" u="1"/>
        <s v="HWU6845" u="1"/>
        <s v="GL34362" u="1"/>
        <s v="DX90708" u="1"/>
        <s v="LAN7659" u="1"/>
        <s v="LH42322" u="1"/>
        <s v="CQ49594" u="1"/>
        <s v="BY57573" u="1"/>
        <s v="PDI5258" u="1"/>
        <s v="E158907" u="1"/>
        <s v="SJ99201" u="1"/>
        <s v="SJ90138" u="1"/>
        <s v="DAL4632" u="1"/>
        <s v="F378599" u="1"/>
        <s v="SJHT896" u="1"/>
        <s v="PT95563" u="1"/>
        <s v="ADW8304" u="1"/>
        <s v="BR05302" u="1"/>
        <s v="JO29638" u="1"/>
        <s v="BI76376" u="1"/>
        <s v="IEC5173" u="1"/>
        <s v="YC37359" u="1"/>
        <s v="MDXN402" u="1"/>
        <s v="PCP8252" u="1"/>
        <s v="PHW5479" u="1"/>
        <s v="HSK2091" u="1"/>
        <s v="SBTS323" u="1"/>
        <s v="JO76900" u="1"/>
        <s v="ANFN033" u="1"/>
        <s v="LC76177" u="1"/>
        <s v="A899788" u="1"/>
        <s v="B470247" u="1"/>
        <s v="SH55640" u="1"/>
        <s v="BJ88468" u="1"/>
        <s v="SKYL606" u="1"/>
        <s v="MTU3835" u="1"/>
        <s v="HBE0700" u="1"/>
        <s v="HES3233" u="1"/>
        <s v="HD39306" u="1"/>
        <s v="SJE8681" u="1"/>
        <s v="PCK1566" u="1"/>
        <s v="NYU8086" u="1"/>
        <s v="F219719" u="1"/>
        <s v="FO26223" u="1"/>
        <s v="WT63379" u="1"/>
        <s v="G634635" u="1"/>
        <s v="PES8863" u="1"/>
        <s v="GS61479" u="1"/>
        <s v="N397013" u="1"/>
        <s v="BD52570" u="1"/>
        <s v="MYG6567" u="1"/>
        <s v="ARZ5893" u="1"/>
        <s v="WS04348" u="1"/>
        <s v="JMH3543" u="1"/>
        <s v="EU19101" u="1"/>
        <s v="HFV1640" u="1"/>
        <s v="H443407" u="1"/>
        <s v="SCFN311" u="1"/>
        <s v="STY1596" u="1"/>
        <s v="O004734" u="1"/>
        <s v="ATD9332" u="1"/>
        <s v="V409475" u="1"/>
        <s v="ACAX822" u="1"/>
        <s v="R162390" u="1"/>
        <s v="SLAV925" u="1"/>
        <s v="IBT0671" u="1"/>
        <s v="II93417" u="1"/>
        <s v="SA13409" u="1"/>
        <s v="Z661098" u="1"/>
        <s v="AXH6705" u="1"/>
        <s v="SZMG489" u="1"/>
        <s v="RT20707" u="1"/>
        <s v="MD79889" u="1"/>
        <s v="T929882" u="1"/>
        <s v="TCS6034" u="1"/>
        <s v="ASX6250" u="1"/>
        <s v="LH89400" u="1"/>
        <s v="RFH3047" u="1"/>
        <s v="Q026567" u="1"/>
        <s v="MFS7572" u="1"/>
        <s v="KL06926" u="1"/>
        <s v="G874737" u="1"/>
        <s v="AC87187" u="1"/>
        <s v="EAF9492" u="1"/>
        <s v="CB61924" u="1"/>
        <s v="CJ70613" u="1"/>
        <s v="RL62312" u="1"/>
        <s v="WS33612" u="1"/>
        <s v="IBX2874" u="1"/>
        <s v="SIN5619" u="1"/>
        <s v="PV61937" u="1"/>
        <s v="JV19912" u="1"/>
        <s v="MHHW155" u="1"/>
        <s v="LZ15689" u="1"/>
        <s v="F929992" u="1"/>
        <s v="O837238" u="1"/>
        <s v="SAUOE36" u="1"/>
        <s v="AC89453" u="1"/>
        <s v="EO54684" u="1"/>
        <s v="NEP0061" u="1"/>
        <s v="RAV7548" u="1"/>
        <s v="JL23226" u="1"/>
        <s v="WV36310" u="1"/>
        <s v="PR24996" u="1"/>
        <s v="PER6576" u="1"/>
        <s v="WF77227" u="1"/>
        <s v="F055766" u="1"/>
        <s v="ACIS434" u="1"/>
        <s v="NFMV930" u="1"/>
        <s v="AYFB644" u="1"/>
        <s v="MMW2681" u="1"/>
        <s v="JV39711" u="1"/>
        <s v="AQI5239" u="1"/>
        <s v="PY98631" u="1"/>
        <s v="E260290" u="1"/>
        <s v="AIK8998" u="1"/>
        <s v="AAXI734" u="1"/>
        <s v="B200928" u="1"/>
        <s v="B200996" u="1"/>
        <s v="E333225" u="1"/>
        <s v="STX9665" u="1"/>
        <s v="DFR5422" u="1"/>
        <s v="KT96999" u="1"/>
        <s v="SFM1183" u="1"/>
        <s v="AQ36033" u="1"/>
        <s v="BS38175" u="1"/>
        <s v="BZ85194" u="1"/>
        <s v="CG34236" u="1"/>
        <s v="DCPM036" u="1"/>
        <s v="PL16435" u="1"/>
        <s v="SIOC594" u="1"/>
        <s v="TAS7869" u="1"/>
        <s v="MSV2782" u="1"/>
        <s v="O434444" u="1"/>
        <s v="CA77639" u="1"/>
        <s v="AP82252" u="1"/>
        <s v="WV24098" u="1"/>
        <s v="KFP3846" u="1"/>
        <s v="FJ38397" u="1"/>
        <s v="SD91317" u="1"/>
        <s v="PA81447" u="1"/>
        <s v="EW42589" u="1"/>
        <s v="MNC0353" u="1"/>
        <s v="TR08163" u="1"/>
        <s v="HJ81844" u="1"/>
        <s v="C560713" u="1"/>
        <s v="C075286" u="1"/>
        <s v="HJ80577" u="1"/>
        <s v="AH15056" u="1"/>
        <s v="IK21071" u="1"/>
        <s v="AHEG337" u="1"/>
        <s v="RM46358" u="1"/>
        <s v="MAIF239" u="1"/>
        <s v="HAX0360" u="1"/>
        <s v="HK41004" u="1"/>
        <s v="YB52522" u="1"/>
        <s v="DC62852" u="1"/>
        <s v="G670312" u="1"/>
        <s v="K088517" u="1"/>
        <s v="KZ17281" u="1"/>
        <s v="PQ19290" u="1"/>
        <s v="LL97490" u="1"/>
        <s v="SARPR66" u="1"/>
        <s v="PEA4854" u="1"/>
        <s v="P214630" u="1"/>
        <s v="AD17406" u="1"/>
        <s v="AG18570" u="1"/>
        <s v="LG58555" u="1"/>
        <s v="SX31523" u="1"/>
        <s v="S721695" u="1"/>
        <s v="AV05693" u="1"/>
        <s v="MCY8601" u="1"/>
        <s v="PM28080" u="1"/>
        <s v="PM28012" u="1"/>
        <s v="WD07832" u="1"/>
        <s v="TH92371" u="1"/>
        <s v="REQ8800" u="1"/>
        <s v="II95773" u="1"/>
        <s v="PG49691" u="1"/>
        <s v="KS40366" u="1"/>
        <s v="AOR0317" u="1"/>
        <s v="V012125" u="1"/>
        <s v="BP08413" u="1"/>
        <s v="AQW3852" u="1"/>
        <s v="PV85311" u="1"/>
        <s v="CB99588" u="1"/>
        <s v="MYH2505" u="1"/>
        <s v="KDV3149" u="1"/>
        <s v="AXNA127" u="1"/>
        <s v="JG41165" u="1"/>
        <s v="AKV4597" u="1"/>
        <s v="SHIC044" u="1"/>
        <s v="C814237" u="1"/>
        <s v="HCQ6526" u="1"/>
        <s v="RBDB014" u="1"/>
        <s v="PH13815" u="1"/>
        <s v="KX70987" u="1"/>
        <s v="SCJIZ17" u="1"/>
        <s v="PK75107" u="1"/>
        <s v="K732894" u="1"/>
        <s v="MJ82596" u="1"/>
        <s v="C697150" u="1"/>
        <s v="BF06987" u="1"/>
        <s v="PCQ6127" u="1"/>
        <s v="DI59170" u="1"/>
        <s v="TH01688" u="1"/>
        <s v="V084374" u="1"/>
        <s v="C351801" u="1"/>
        <s v="BE02648" u="1"/>
        <s v="W950116" u="1"/>
        <s v="FO61652" u="1"/>
        <s v="SOA4644" u="1"/>
        <s v="C273799" u="1"/>
        <s v="G781461" u="1"/>
        <s v="C720756" u="1"/>
        <s v="C935185" u="1"/>
        <s v="DFW9239" u="1"/>
        <s v="SNUS745" u="1"/>
        <s v="AZ74822" u="1"/>
        <s v="HE57707" u="1"/>
        <s v="PDD7477" u="1"/>
        <s v="CG30039" u="1"/>
        <s v="AVA7633" u="1"/>
        <s v="C592356" u="1"/>
        <s v="MQSR342" u="1"/>
        <s v="PL82707" u="1"/>
        <s v="MTQ3242" u="1"/>
        <s v="HAS9600" u="1"/>
        <s v="M793876" u="1"/>
        <s v="BF20775" u="1"/>
        <s v="PU29002" u="1"/>
        <s v="MMDS157" u="1"/>
        <s v="CB76948" u="1"/>
        <s v="EN61721" u="1"/>
        <s v="O794552" u="1"/>
        <s v="PD21936" u="1"/>
        <s v="PY91440" u="1"/>
        <s v="AEE7749" u="1"/>
        <s v="BI72345" u="1"/>
        <s v="PY37034" u="1"/>
        <s v="AAZE745" u="1"/>
        <s v="PX04169" u="1"/>
        <s v="CF86535" u="1"/>
        <s v="PE57268" u="1"/>
        <s v="PM20631" u="1"/>
        <s v="PU49781" u="1"/>
        <s v="TNX5507" u="1"/>
        <s v="L877113" u="1"/>
        <s v="IJ72869" u="1"/>
        <s v="LAN9790" u="1"/>
        <s v="NP71197" u="1"/>
        <s v="CB87048" u="1"/>
        <s v="H681321" u="1"/>
        <s v="SJBE046" u="1"/>
        <s v="SF66344" u="1"/>
        <s v="AXT8682" u="1"/>
        <s v="J241896" u="1"/>
        <s v="PN37789" u="1"/>
        <s v="RIA3320" u="1"/>
        <s v="P711016" u="1"/>
        <s v="SKSF200" u="1"/>
        <s v="LN76805" u="1"/>
        <s v="IED2493" u="1"/>
        <s v="THL7361" u="1"/>
        <s v="RKRD385" u="1"/>
        <s v="KVK1986" u="1"/>
        <s v="MLR3265" u="1"/>
        <s v="P460702" u="1"/>
        <s v="MWT7039" u="1"/>
        <s v="C977194" u="1"/>
        <s v="D482440" u="1"/>
        <s v="ACDX794" u="1"/>
        <s v="IV23572" u="1"/>
        <s v="JR99958" u="1"/>
        <s v="SQBM292" u="1"/>
        <s v="AMD8304" u="1"/>
        <s v="AZFD658" u="1"/>
        <s v="HZ82698" u="1"/>
        <s v="DCD5479" u="1"/>
        <s v="WM01077" u="1"/>
        <s v="ARW5086" u="1"/>
        <s v="SBKGW25" u="1"/>
        <s v="WCW3914" u="1"/>
        <s v="PC89678" u="1"/>
        <s v="TL60914" u="1"/>
        <s v="MMI8200" u="1"/>
        <s v="ABY7538" u="1"/>
        <s v="HAA5717" u="1"/>
        <s v="LI67346" u="1"/>
        <s v="G736965" u="1"/>
        <s v="RLT9836" u="1"/>
        <s v="CB49991" u="1"/>
        <s v="PKP5708" u="1"/>
        <s v="KL92726" u="1"/>
        <s v="G636386" u="1"/>
        <s v="NGC5800" u="1"/>
        <s v="PU27949" u="1"/>
        <s v="C417753" u="1"/>
        <s v="KM46219" u="1"/>
        <s v="SBLYJ32" u="1"/>
        <s v="SFPV123" u="1"/>
        <s v="DDY1804" u="1"/>
        <s v="SGOU419" u="1"/>
        <s v="SBAMT48" u="1"/>
        <s v="GM23877" u="1"/>
        <s v="ASF2952" u="1"/>
        <s v="SYX0387" u="1"/>
        <s v="EGY8913" u="1"/>
        <s v="APDF779" u="1"/>
        <s v="LB25180" u="1"/>
        <s v="IT24601" u="1"/>
        <s v="DDP0933" u="1"/>
        <s v="PMC2724" u="1"/>
        <s v="CQ41861" u="1"/>
        <s v="GE08960" u="1"/>
        <s v="SCWD881" u="1"/>
        <s v="TOS9954" u="1"/>
        <s v="O469182" u="1"/>
        <s v="BF94179" u="1"/>
        <s v="HU81809" u="1"/>
        <s v="EW86945" u="1"/>
        <s v="RJVV278" u="1"/>
        <s v="SQY4755" u="1"/>
        <s v="ACGS504" u="1"/>
        <s v="BO86597" u="1"/>
        <s v="KZG7812" u="1"/>
        <s v="IL85487" u="1"/>
        <s v="FH22984" u="1"/>
        <s v="SGIB581" u="1"/>
        <s v="SQVX132" u="1"/>
        <s v="SILHC87" u="1"/>
        <s v="E603338" u="1"/>
        <s v="SJADR54" u="1"/>
        <s v="MRZ4672" u="1"/>
        <s v="ROD8369" u="1"/>
        <s v="F411959" u="1"/>
        <s v="EX72957" u="1"/>
        <s v="V198550" u="1"/>
        <s v="G443285" u="1"/>
        <s v="P891233" u="1"/>
        <s v="FE12043" u="1"/>
        <s v="PJ35130" u="1"/>
        <s v="MQI5859" u="1"/>
        <s v="KCO9745" u="1"/>
        <s v="MCCR253" u="1"/>
        <s v="MAIX164" u="1"/>
        <s v="PS13364" u="1"/>
        <s v="PNU4979" u="1"/>
        <s v="PW43253" u="1"/>
        <s v="AKS5823" u="1"/>
        <s v="ARJQ784" u="1"/>
        <s v="LI40584" u="1"/>
        <s v="RCUQ377" u="1"/>
        <s v="PW20238" u="1"/>
        <s v="PCN2351" u="1"/>
        <s v="IZ17485" u="1"/>
        <s v="KGJ5772" u="1"/>
        <s v="SKCY442" u="1"/>
        <s v="FF75521" u="1"/>
        <s v="BL75992" u="1"/>
        <s v="AQM6493" u="1"/>
        <s v="NZB6543" u="1"/>
        <s v="PL69944" u="1"/>
        <s v="A428522" u="1"/>
        <s v="PCW6812" u="1"/>
        <s v="JBX6186" u="1"/>
        <s v="GF04029" u="1"/>
        <s v="HAG0396" u="1"/>
        <s v="MMYE363" u="1"/>
        <s v="SUJD198" u="1"/>
        <s v="DCE4267" u="1"/>
        <s v="KQ20315" u="1"/>
        <s v="RRW1262" u="1"/>
        <s v="APM2944" u="1"/>
        <s v="PW84836" u="1"/>
        <s v="C719643" u="1"/>
        <s v="PNR3654" u="1"/>
        <s v="IQ62031" u="1"/>
        <s v="AMM0652" u="1"/>
        <s v="SFNC401" u="1"/>
        <s v="YU87210" u="1"/>
        <s v="RP00287" u="1"/>
        <s v="AG99756" u="1"/>
        <s v="BM84244" u="1"/>
        <s v="SHTC689" u="1"/>
        <s v="HDA5489" u="1"/>
        <s v="FM50296" u="1"/>
        <s v="C634158" u="1"/>
        <s v="LF00459" u="1"/>
        <s v="MKK5701" u="1"/>
        <s v="TAD4980" u="1"/>
        <s v="C236353" u="1"/>
        <s v="IS47569" u="1"/>
        <s v="U711096" u="1"/>
        <s v="DDG1398" u="1"/>
        <s v="DQR4963" u="1"/>
        <s v="MHFJ464" u="1"/>
        <s v="BBF1738" u="1"/>
        <s v="MXPV090" u="1"/>
        <s v="PKG3176" u="1"/>
        <s v="ALX2687" u="1"/>
        <s v="C768079" u="1"/>
        <s v="C806082" u="1"/>
        <s v="BB84285" u="1"/>
        <s v="PH09838" u="1"/>
        <s v="BF33418" u="1"/>
        <s v="DF08685" u="1"/>
        <s v="HFC6178" u="1"/>
        <s v="Y977480" u="1"/>
        <s v="SD38807" u="1"/>
        <s v="C625547" u="1"/>
        <s v="BA44809" u="1"/>
        <s v="AQD4002" u="1"/>
        <s v="DAK5308" u="1"/>
        <s v="PH25788" u="1"/>
        <s v="KL03844" u="1"/>
        <s v="EBD6235" u="1"/>
        <s v="PFF4612" u="1"/>
        <s v="SFN4303" u="1"/>
        <s v="F146384" u="1"/>
        <s v="MP14893" u="1"/>
        <s v="PT88172" u="1"/>
        <s v="IE97736" u="1"/>
        <s v="RO05968" u="1"/>
        <s v="MBZA868" u="1"/>
        <s v="T369288" u="1"/>
        <s v="P270981" u="1"/>
        <s v="PP64222" u="1"/>
        <s v="Z502161" u="1"/>
        <s v="SJFS387" u="1"/>
        <s v="L793582" u="1"/>
        <s v="U717061" u="1"/>
        <s v="WF36892" u="1"/>
        <s v="BBW5017" u="1"/>
        <s v="AFL8716" u="1"/>
        <s v="H344108" u="1"/>
        <s v="PR13023" u="1"/>
        <s v="ICH9456" u="1"/>
        <s v="G043050" u="1"/>
        <s v="PCQ3526" u="1"/>
        <s v="CM39789" u="1"/>
        <s v="ARZ1048" u="1"/>
        <s v="AYJ6414" u="1"/>
        <s v="CN68310" u="1"/>
        <s v="IMM4355" u="1"/>
        <s v="O378316" u="1"/>
        <s v="G824876" u="1"/>
        <s v="MZT5500" u="1"/>
        <s v="SJJS502" u="1"/>
        <s v="DS90665" u="1"/>
        <s v="RCD8204" u="1"/>
        <s v="ARB0651" u="1"/>
        <s v="GE78854" u="1"/>
        <s v="HLL8346" u="1"/>
        <s v="IAH0040" u="1"/>
        <s v="SHBY044" u="1"/>
        <s v="UB09524" u="1"/>
        <s v="AQE4957" u="1"/>
        <s v="KFB9042" u="1"/>
        <s v="ALYS545" u="1"/>
        <s v="IT78625" u="1"/>
        <s v="CB19213" u="1"/>
        <s v="MMQ3827" u="1"/>
        <s v="SPJ5133" u="1"/>
        <s v="DHF6674" u="1"/>
        <s v="PBW0944" u="1"/>
        <s v="PG25423" u="1"/>
        <s v="SFQMO26" u="1"/>
        <s v="TW51484" u="1"/>
        <s v="YHH1379" u="1"/>
        <s v="HAT2453" u="1"/>
        <s v="DGG0591" u="1"/>
        <s v="MBS8355" u="1"/>
        <s v="F035329" u="1"/>
        <s v="M320782" u="1"/>
        <s v="S847937" u="1"/>
        <s v="ME65563" u="1"/>
        <s v="HEW3029" u="1"/>
        <s v="YN32442" u="1"/>
        <s v="M503340" u="1"/>
        <s v="NLC7123" u="1"/>
        <s v="SGTO293" u="1"/>
        <s v="ATU2559" u="1"/>
        <s v="YV73355" u="1"/>
        <s v="O628352" u="1"/>
        <s v="PU90906" u="1"/>
        <s v="CB12939" u="1"/>
        <s v="AMM8828" u="1"/>
        <s v="KCB4436" u="1"/>
        <s v="B150496" u="1"/>
        <s v="PF81819" u="1"/>
        <s v="HGI3023" u="1"/>
        <s v="GD92961" u="1"/>
        <s v="P668165" u="1"/>
        <s v="PCP9208" u="1"/>
        <s v="PCT4550" u="1"/>
        <s v="IFP4249" u="1"/>
        <s v="KN20750" u="1"/>
        <s v="MFW9033" u="1"/>
        <s v="PAU4848" u="1"/>
        <s v="NKV3617" u="1"/>
        <s v="SFLOR26" u="1"/>
        <s v="PDE0868" u="1"/>
        <s v="HCM1249" u="1"/>
        <s v="MTX9746" u="1"/>
        <s v="KAH9641" u="1"/>
        <s v="ADD4640" u="1"/>
        <s v="APM3111" u="1"/>
        <s v="DJ75092" u="1"/>
        <s v="SHARA65" u="1"/>
        <s v="CQ41488" u="1"/>
        <s v="AFN4830" u="1"/>
        <s v="RS19999" u="1"/>
        <s v="MFC0789" u="1"/>
        <s v="SBDD647" u="1"/>
        <s v="PY32877" u="1"/>
        <s v="KE18220" u="1"/>
        <s v="HZ08873" u="1"/>
        <s v="PGA8750" u="1"/>
        <s v="AADA243" u="1"/>
        <s v="IP46730" u="1"/>
        <s v="PN03709" u="1"/>
        <s v="PE19505" u="1"/>
        <s v="W050405" u="1"/>
        <s v="JM39952" u="1"/>
        <s v="KJI3600" u="1"/>
        <s v="MHCY566" u="1"/>
        <s v="IAI4113" u="1"/>
        <s v="SDGZ842" u="1"/>
        <s v="CF73833" u="1"/>
        <s v="SA89706" u="1"/>
        <s v="SHRF970" u="1"/>
        <s v="M463542" u="1"/>
        <s v="A444116" u="1"/>
        <s v="BD19617" u="1"/>
        <s v="PO23310" u="1"/>
        <s v="DFI8021" u="1"/>
        <s v="BAH9582" u="1"/>
        <s v="SSGO829" u="1"/>
        <s v="MXW5380" u="1"/>
        <s v="C824659" u="1"/>
        <s v="MHR3178" u="1"/>
        <s v="PNU1405" u="1"/>
        <s v="B268866" u="1"/>
        <s v="CF13828" u="1"/>
        <s v="WM62692" u="1"/>
        <s v="MJXW554" u="1"/>
        <s v="SXDX133" u="1"/>
        <s v="SIIL058" u="1"/>
        <s v="SX03678" u="1"/>
        <s v="UC98677" u="1"/>
        <s v="YI54927" u="1"/>
        <s v="T311560" u="1"/>
        <s v="TW51121" u="1"/>
        <s v="SB01909" u="1"/>
        <s v="SB01898" u="1"/>
        <s v="P948163" u="1"/>
        <s v="YO63965" u="1"/>
        <s v="O433245" u="1"/>
        <s v="PV75621" u="1"/>
        <s v="AFJB252" u="1"/>
        <s v="KGM4749" u="1"/>
        <s v="BA43038" u="1"/>
        <s v="BDS2085" u="1"/>
        <s v="BK07788" u="1"/>
        <s v="ATN5211" u="1"/>
        <s v="C815374" u="1"/>
        <s v="PQ67041" u="1"/>
        <s v="SZBD258" u="1"/>
        <s v="WV14834" u="1"/>
        <s v="IMR9430" u="1"/>
        <s v="P334450" u="1"/>
        <s v="T642660" u="1"/>
        <s v="RM43695" u="1"/>
        <s v="TBZ4781" u="1"/>
        <s v="KEN3386" u="1"/>
        <s v="NFS6886" u="1"/>
        <s v="MKB7332" u="1"/>
        <s v="KEB5025" u="1"/>
        <s v="CI47341" u="1"/>
        <s v="KAG0469" u="1"/>
        <s v="G713494" u="1"/>
        <s v="SAMR397" u="1"/>
        <s v="H306555" u="1"/>
        <s v="WL35420" u="1"/>
        <s v="ALZ6027" u="1"/>
        <s v="HF45967" u="1"/>
        <s v="SCOY788" u="1"/>
        <s v="PIJ2176" u="1"/>
        <s v="SMAW443" u="1"/>
        <s v="CF57203" u="1"/>
        <s v="PMW6581" u="1"/>
        <s v="LM92001" u="1"/>
        <s v="K157149" u="1"/>
        <s v="A330185" u="1"/>
        <s v="MFP7774" u="1"/>
        <s v="J645819" u="1"/>
        <s v="PW34899" u="1"/>
        <s v="RCZY562" u="1"/>
        <s v="N192407" u="1"/>
        <s v="S712322" u="1"/>
        <s v="BJ75892" u="1"/>
        <s v="RDT9666" u="1"/>
        <s v="TAU8439" u="1"/>
        <s v="RPM9772" u="1"/>
        <s v="CB81313" u="1"/>
        <s v="RZ76073" u="1"/>
        <s v="WCT6281" u="1"/>
        <s v="TDP9719" u="1"/>
        <s v="PM01311" u="1"/>
        <s v="IQ58167" u="1"/>
        <s v="MLH2831" u="1"/>
        <s v="BR99875" u="1"/>
        <s v="MATHS94" u="1"/>
        <s v="MJVT176" u="1"/>
        <s v="SBZJ922" u="1"/>
        <s v="F495905" u="1"/>
        <s v="YH04376" u="1"/>
        <s v="TM55874" u="1"/>
        <s v="PP38060" u="1"/>
        <s v="CC39620" u="1"/>
        <s v="PY31658" u="1"/>
        <s v="CG32157" u="1"/>
        <s v="PM27550" u="1"/>
        <s v="PNG3622" u="1"/>
        <s v="PK73077" u="1"/>
        <s v="NJIU238" u="1"/>
        <s v="PK03775" u="1"/>
        <s v="LY92282" u="1"/>
        <s v="IIB7258" u="1"/>
        <s v="AYCO435" u="1"/>
        <s v="PN27216" u="1"/>
        <s v="DSR1124" u="1"/>
        <s v="ACUF745" u="1"/>
        <s v="CL26484" u="1"/>
        <s v="DAIE434" u="1"/>
        <s v="DCKB534" u="1"/>
        <s v="TPA9638" u="1"/>
        <s v="PJI9861" u="1"/>
        <s v="NIE3171" u="1"/>
        <s v="PCZ5224" u="1"/>
        <s v="PV21945" u="1"/>
        <s v="PR49263" u="1"/>
        <s v="SBIWD39" u="1"/>
        <s v="SRYO204" u="1"/>
        <s v="GD62935" u="1"/>
        <s v="JIL8198" u="1"/>
        <s v="IFG3211" u="1"/>
        <s v="AKJL495" u="1"/>
        <s v="SIMHZ17" u="1"/>
        <s v="CA02152" u="1"/>
        <s v="MJWY701" u="1"/>
        <s v="KZY1899" u="1"/>
        <s v="G698625" u="1"/>
        <s v="G996830" u="1"/>
        <s v="EK26884" u="1"/>
        <s v="SATFS97" u="1"/>
        <s v="WGK6528" u="1"/>
        <s v="GK08388" u="1"/>
        <s v="SEQ5145" u="1"/>
        <s v="IEE1343" u="1"/>
        <s v="ID69231" u="1"/>
        <s v="WH35980" u="1"/>
        <s v="PKY6124" u="1"/>
        <s v="PNG3614" u="1"/>
        <s v="CJ52103" u="1"/>
        <s v="PR38176" u="1"/>
        <s v="YN91987" u="1"/>
        <s v="UA09220" u="1"/>
        <s v="SDXHK69" u="1"/>
        <s v="BDB2438" u="1"/>
        <s v="ERZ0096" u="1"/>
        <s v="NPG9434" u="1"/>
        <s v="DANO191" u="1"/>
        <s v="DAA2838" u="1"/>
        <s v="NHU9015" u="1"/>
        <s v="PNI0465" u="1"/>
        <s v="SHGVE32" u="1"/>
        <s v="SSVG007" u="1"/>
        <s v="RMC1060" u="1"/>
        <s v="MCYO668" u="1"/>
        <s v="PLA1294" u="1"/>
        <s v="SFLBM91" u="1"/>
        <s v="HLJ9375" u="1"/>
        <s v="KZ59762" u="1"/>
        <s v="DTW4760" u="1"/>
        <s v="SIPUT44" u="1"/>
        <s v="ASY3162" u="1"/>
        <s v="APFS739" u="1"/>
        <s v="KKU6776" u="1"/>
        <s v="TOP0897" u="1"/>
        <s v="CB21776" u="1"/>
        <s v="MZJG793" u="1"/>
        <s v="RNIL147" u="1"/>
        <s v="PY24256" u="1"/>
        <s v="BGT6454" u="1"/>
        <s v="PX32581" u="1"/>
        <s v="PS72810" u="1"/>
        <s v="NDM6672" u="1"/>
        <s v="NJEF200" u="1"/>
        <s v="MUWJ082" u="1"/>
        <s v="SAHNC69" u="1"/>
        <s v="SHJV195" u="1"/>
        <s v="PLH0720" u="1"/>
        <s v="MJUR662" u="1"/>
        <s v="V935306" u="1"/>
        <s v="PJ04625" u="1"/>
        <s v="SZYE910" u="1"/>
        <s v="AFIZ179" u="1"/>
        <s v="KBK8656" u="1"/>
        <s v="PY91458" u="1"/>
        <s v="MRWK345" u="1"/>
        <s v="TQI1686" u="1"/>
        <s v="CI84457" u="1"/>
        <s v="NEBD908" u="1"/>
        <s v="AAJEX11" u="1"/>
        <s v="AYQ0141" u="1"/>
        <s v="IEW9416" u="1"/>
        <s v="KCW0938" u="1"/>
        <s v="MCJLW09" u="1"/>
        <s v="MCKO576" u="1"/>
        <s v="MOVW021" u="1"/>
        <s v="MXBG465" u="1"/>
        <s v="P491131" u="1"/>
        <s v="PFP9526" u="1"/>
        <s v="PFS0737" u="1"/>
        <s v="PJK0799" u="1"/>
        <s v="PJT8982" u="1"/>
        <s v="PLV3715" u="1"/>
        <s v="PM58613" u="1"/>
        <s v="PMU2674" u="1"/>
        <s v="PNH0747" u="1"/>
        <s v="Q019908" u="1"/>
        <s v="SBQJO10" u="1"/>
        <s v="TOX8228" u="1"/>
        <s v="WIY8000" u="1"/>
        <s v="DBQ8686" u="1"/>
        <s v="MVSP819" u="1"/>
        <s v="AOY9974" u="1"/>
        <s v="HVC2842" u="1"/>
        <s v="RFJ8735" u="1"/>
        <s v="ACES457" u="1"/>
        <s v="NCMO320" u="1"/>
        <s v="CI13063" u="1"/>
        <s v="IFP4039" u="1"/>
        <s v="PCJ0664" u="1"/>
        <s v="II45616" u="1"/>
        <s v="SISF400" u="1"/>
        <s v="WJ29254" u="1"/>
        <s v="DDQ7481" u="1"/>
        <s v="THC5163" u="1"/>
        <s v="ABBJ679" u="1"/>
        <s v="IY35390" u="1"/>
        <s v="SYZN293" u="1"/>
        <s v="SRFS344" u="1"/>
        <s v="JI47219" u="1"/>
        <s v="JJA5957" u="1"/>
        <s v="PLD6866" u="1"/>
        <s v="KGY3875" u="1"/>
        <s v="H326107" u="1"/>
        <s v="PW19328" u="1"/>
        <s v="GK27259" u="1"/>
        <s v="TCY3494" u="1"/>
        <s v="BS84283" u="1"/>
        <s v="TPE5518" u="1"/>
        <s v="MASYL86" u="1"/>
        <s v="KZ29020" u="1"/>
        <s v="MCTYX06" u="1"/>
        <s v="WM37423" u="1"/>
        <s v="EKB0709" u="1"/>
        <s v="HW77941" u="1"/>
        <s v="SBQ4842" u="1"/>
        <s v="SJDXT80" u="1"/>
        <s v="SRJZ538" u="1"/>
        <s v="PU20027" u="1"/>
        <s v="RHZ8436" u="1"/>
        <s v="AYAI752" u="1"/>
        <s v="DDMQ939" u="1"/>
        <s v="HG93139" u="1"/>
        <s v="NFV9569" u="1"/>
        <s v="ACCGX37" u="1"/>
        <s v="YGJ0464" u="1"/>
        <s v="ASBO950" u="1"/>
        <s v="SFYCG95" u="1"/>
        <s v="LGI8118" u="1"/>
        <s v="SEKRO82" u="1"/>
        <s v="SVUB750" u="1"/>
        <s v="SGATV94" u="1"/>
        <s v="PNG3370" u="1"/>
        <s v="MMNN229" u="1"/>
        <s v="AJG6826" u="1"/>
        <s v="OB22511" u="1"/>
        <s v="AFHW530" u="1"/>
        <s v="ANX4381" u="1"/>
        <s v="UG57455" u="1"/>
        <s v="SHFFF46" u="1"/>
        <s v="LP30910" u="1"/>
        <s v="PLV3522" u="1"/>
        <s v="HGN6221" u="1"/>
        <s v="SCQGJ30" u="1"/>
        <s v="L592505" u="1"/>
        <s v="RCNY156" u="1"/>
        <s v="DDCN548" u="1"/>
        <s v="SFVWJ68" u="1"/>
        <s v="DDL7467" u="1"/>
        <s v="SBEZY77" u="1"/>
        <s v="ROU4494" u="1"/>
        <s v="IEF5271" u="1"/>
        <s v="KGI8196" u="1"/>
        <s v="SITHV64" u="1"/>
        <s v="SINS796" u="1"/>
        <s v="RMMW671" u="1"/>
        <s v="SEBOF72" u="1"/>
        <s v="PFY4201" u="1"/>
        <s v="RKWU440" u="1"/>
        <s v="LAR0888" u="1"/>
        <s v="IME6080" u="1"/>
        <s v="FIF7362" u="1"/>
        <s v="PK37950" u="1"/>
        <s v="MCVBM57" u="1"/>
        <s v="MCVBM16" u="1"/>
        <s v="PKU6516" u="1"/>
        <s v="HNI8148" u="1"/>
        <s v="UP15373" u="1"/>
        <s v="CP04462" u="1"/>
        <s v="HAWR851" u="1"/>
        <s v="ETH5240" u="1"/>
        <s v="IZG3428" u="1"/>
        <s v="G743801" u="1"/>
        <s v="LP63612" u="1"/>
        <s v="IKZ0103" u="1"/>
        <s v="IXJ6557" u="1"/>
        <s v="AYS3828" u="1"/>
        <s v="EKB3652" u="1"/>
        <s v="IX58681" u="1"/>
        <s v="HUZ4414" u="1"/>
        <s v="HYB9272" u="1"/>
        <s v="DQB2802" u="1"/>
        <s v="WKX9391" u="1"/>
        <s v="ABFYM14" u="1"/>
        <s v="TCZ4566" u="1"/>
        <s v="PKV2674" u="1"/>
        <s v="PMT7469" u="1"/>
        <s v="PNN4210" u="1"/>
        <s v="SIKUO08" u="1"/>
        <s v="ABNJI72" u="1"/>
        <s v="ACWK641" u="1"/>
        <s v="BGL2994" u="1"/>
        <s v="F573782" u="1"/>
        <s v="DVU6683" u="1"/>
        <s v="YCE6730" u="1"/>
        <s v="MBVP499" u="1"/>
        <s v="IF25468" u="1"/>
        <s v="IW38783" u="1"/>
        <s v="PBW7440" u="1"/>
        <s v="KJX9163" u="1"/>
        <s v="BAX0970" u="1"/>
        <s v="CG25779" u="1"/>
        <s v="LHI8266" u="1"/>
        <s v="PAV0307" u="1"/>
        <s v="NJFR315" u="1"/>
        <s v="B886336" u="1"/>
        <s v="RKFJ022" u="1"/>
        <s v="RBR4271" u="1"/>
        <s v="Z070070" u="1"/>
        <s v="HG42882" u="1"/>
        <s v="AZBK244" u="1"/>
        <s v="PKS9890" u="1"/>
        <s v="PND1391" u="1"/>
        <s v="LJQ2004" u="1"/>
        <s v="MANAJ51" u="1"/>
        <s v="SHFQT70" u="1"/>
        <s v="A000235" u="1"/>
        <s v="PMI9747" u="1"/>
        <s v="JK21468" u="1"/>
        <s v="LIT6336" u="1"/>
        <s v="DBCL178" u="1"/>
        <s v="WBL9327" u="1"/>
        <s v="PY36838" u="1"/>
        <s v="KHJ2930" u="1"/>
        <s v="KUH5296" u="1"/>
        <s v="KWX3823" u="1"/>
        <s v="NHDN221" u="1"/>
        <s v="CH82488" u="1"/>
        <s v="ALMM646" u="1"/>
        <s v="IUS3166" u="1"/>
        <s v="DHU5380" u="1"/>
        <s v="RGW2261" u="1"/>
        <s v="SOU7843" u="1"/>
        <s v="SWB0244" u="1"/>
        <s v="TR68486" u="1"/>
        <s v="UL90914" u="1"/>
        <s v="WHC7333" u="1"/>
        <s v="TB92375" u="1"/>
        <s v="DBOQ484" u="1"/>
        <s v="PEI9366" u="1"/>
        <s v="SFBCJ04" u="1"/>
        <s v="LFB3194" u="1"/>
        <s v="IPC0960" u="1"/>
        <s v="SRDU517" u="1"/>
        <s v="PR23017" u="1"/>
        <s v="SVTI762" u="1"/>
        <s v="E093368" u="1"/>
        <s v="SNP2202" u="1"/>
        <s v="D949538" u="1"/>
        <s v="SZNS770" u="1"/>
        <s v="Z497873" u="1"/>
        <s v="AXRK382" u="1"/>
        <s v="C935361" u="1"/>
        <s v="SFOID79" u="1"/>
        <s v="MIQ9907" u="1"/>
        <s v="SCHN927" u="1"/>
        <s v="NT55801" u="1"/>
        <s v="DBB2906" u="1"/>
        <s v="SOZY809" u="1"/>
        <s v="D949232" u="1"/>
        <s v="KW81701" u="1"/>
        <s v="ETZ3615" u="1"/>
        <s v="ADDY147" u="1"/>
        <s v="DBNQ832" u="1"/>
        <s v="HDM6864" u="1"/>
        <s v="NDWO463" u="1"/>
        <s v="SCHG092" u="1"/>
        <s v="DABE324" u="1"/>
        <s v="CS41347" u="1"/>
        <s v="Z944198" u="1"/>
        <s v="JV87404" u="1"/>
        <s v="MCBU646" u="1"/>
        <s v="ENB6141" u="1"/>
        <s v="HQG9170" u="1"/>
        <s v="RMT5328" u="1"/>
        <s v="SCJVY41" u="1"/>
        <s v="SJQN820" u="1"/>
        <s v="LJ30246" u="1"/>
        <s v="SOU7697" u="1"/>
        <s v="KAS1505" u="1"/>
        <s v="KET7226" u="1"/>
        <s v="SHKK869" u="1"/>
        <s v="WP88278" u="1"/>
        <s v="SOU7781" u="1"/>
        <s v="MUN8352" u="1"/>
        <s v="MBIA134" u="1"/>
        <s v="SFOID80" u="1"/>
        <s v="AQX1519" u="1"/>
        <s v="IAZK784" u="1"/>
        <s v="MEC4961" u="1"/>
        <s v="REN5597" u="1"/>
        <s v="SIVAV17" u="1"/>
        <s v="SIVXF38" u="1"/>
        <s v="HQG9162" u="1"/>
        <s v="PC50844" u="1"/>
        <s v="PQ39495" u="1"/>
        <s v="PN04224" u="1"/>
        <s v="BJ55695" u="1"/>
        <s v="MQBJ306" u="1"/>
        <s v="SFBCJ61" u="1"/>
        <s v="NCTK542" u="1"/>
        <s v="BM39110" u="1"/>
        <s v="MBXW102" u="1"/>
        <s v="E811765" u="1"/>
        <s v="SSI6735" u="1"/>
        <s v="SOU7809" u="1"/>
        <s v="SW46615" u="1"/>
        <s v="KE89589" u="1"/>
        <s v="SLQY025" u="1"/>
        <s v="SOU7755" u="1"/>
        <s v="EQ84687" u="1"/>
        <s v="AAVA482" u="1"/>
        <s v="APDL264" u="1"/>
        <s v="JI32758" u="1"/>
        <s v="SBDJQ13" u="1"/>
        <s v="SIUS459" u="1"/>
        <s v="MBC9087" u="1"/>
        <s v="DEM5450" u="1"/>
        <s v="KE89593" u="1"/>
        <s v="MNDR212" u="1"/>
        <s v="SBDJR63" u="1"/>
        <s v="UC47812" u="1"/>
        <s v="EU75942" u="1"/>
        <s v="MWZY303" u="1"/>
        <s v="TR61038" u="1"/>
        <s v="WBL1932" u="1"/>
        <s v="SUJO449" u="1"/>
        <s v="MJW1939" u="1"/>
        <s v="NLD1622" u="1"/>
        <s v="HGT7357" u="1"/>
        <s v="SAOOI24" u="1"/>
        <s v="ACGOX75" u="1"/>
        <s v="HAMG739" u="1"/>
        <s v="P593993" u="1"/>
        <s v="PLS1227" u="1"/>
        <s v="RAB5995" u="1"/>
        <s v="SDIL207" u="1"/>
        <s v="Z116312" u="1"/>
        <s v="BQ51692" u="1"/>
        <s v="B925556" u="1"/>
        <s v="FI20293" u="1"/>
        <s v="SQJA901" u="1"/>
        <s v="SPWF643" u="1"/>
        <s v="AZT4326" u="1"/>
        <s v="ANLO296" u="1"/>
        <s v="SFZB720" u="1"/>
        <s v="SNRM410" u="1"/>
        <s v="WU50357" u="1"/>
        <s v="MNDR215" u="1"/>
        <s v="TU68886" u="1"/>
        <s v="WET4078" u="1"/>
        <s v="ABAW371" u="1"/>
        <s v="IDT5016" u="1"/>
        <s v="BN64811" u="1"/>
        <s v="SAOOH33" u="1"/>
        <s v="SYM9169" u="1"/>
        <s v="MID7672" u="1"/>
        <s v="AFW4758" u="1"/>
        <s v="BB96672" u="1"/>
        <s v="G700931" u="1"/>
        <s v="HEP5214" u="1"/>
        <s v="HXF6908" u="1"/>
        <s v="IX07112" u="1"/>
        <s v="MDAF003" u="1"/>
        <s v="NCL3904" u="1"/>
        <s v="NZC8377" u="1"/>
        <s v="PMU2069" u="1"/>
        <s v="RAFO270" u="1"/>
        <s v="SRPD463" u="1"/>
        <s v="THH6436" u="1"/>
        <s v="RBFM582" u="1"/>
        <s v="C129590" u="1"/>
        <s v="LP10424" u="1"/>
        <s v="SXD0423" u="1"/>
        <s v="SVVK533" u="1"/>
        <s v="EZ36178" u="1"/>
        <s v="SQQJ523" u="1"/>
        <s v="MEL3261" u="1"/>
        <s v="NDWO462" u="1"/>
        <s v="MAMT558" u="1"/>
        <s v="MBTO636" u="1"/>
        <s v="DIH2578" u="1"/>
        <s v="LM04564" u="1"/>
        <s v="HNZ9218" u="1"/>
        <s v="SFFL245" u="1"/>
        <s v="ASB6483" u="1"/>
        <s v="AD77500" u="1"/>
        <s v="FCS8811" u="1"/>
        <s v="LIH7522" u="1"/>
        <s v="NKNQ064" u="1"/>
        <s v="PLR4143" u="1"/>
        <s v="RKWR195" u="1"/>
        <s v="WBP9624" u="1"/>
        <s v="YS20436" u="1"/>
        <s v="YV71117" u="1"/>
        <s v="WQ02680" u="1"/>
        <s v="JZ97030" u="1"/>
        <s v="RML6720" u="1"/>
        <s v="N366558" u="1"/>
        <s v="JN99016" u="1"/>
        <s v="PA25240" u="1"/>
        <s v="PG97727" u="1"/>
        <s v="RDOP538" u="1"/>
        <s v="YM61794" u="1"/>
        <s v="HCJ8242" u="1"/>
        <s v="YKL2251" u="1"/>
        <s v="EAH6127" u="1"/>
        <s v="HT84002" u="1"/>
        <s v="Z441053" u="1"/>
        <s v="CT92515" u="1"/>
        <s v="G942349" u="1"/>
        <s v="HL17612" u="1"/>
        <s v="IWG0011" u="1"/>
        <s v="MBEQ154" u="1"/>
        <s v="NLC6510" u="1"/>
        <s v="PO26376" u="1"/>
        <s v="RCB7912" u="1"/>
        <s v="TW90932" u="1"/>
        <s v="UO29191" u="1"/>
        <s v="Z953457" u="1"/>
        <s v="SDGMS66" u="1"/>
        <s v="UG18560" u="1"/>
        <s v="LCG9766" u="1"/>
        <s v="SFSZK11" u="1"/>
        <s v="WD13655" u="1"/>
        <s v="CI43118" u="1"/>
        <s v="MTI6798" u="1"/>
        <s v="HAI1430" u="1"/>
        <s v="SZPS898" u="1"/>
        <s v="L101664" u="1"/>
        <s v="JP55887" u="1"/>
        <s v="IEF9948" u="1"/>
        <s v="CQ48063" u="1"/>
        <s v="DX22020" u="1"/>
        <s v="RGE2639" u="1"/>
        <s v="SPBM129" u="1"/>
        <s v="MHBA651" u="1"/>
        <s v="DCB9125" u="1"/>
        <s v="BL11173" u="1"/>
        <s v="IDA3368" u="1"/>
        <s v="PX98400" u="1"/>
        <s v="ALFX777" u="1"/>
        <s v="EW59499" u="1"/>
        <s v="HLM1776" u="1"/>
        <s v="KLY2763" u="1"/>
        <s v="NJE5011" u="1"/>
        <s v="SEUQ220" u="1"/>
        <s v="SFCB844" u="1"/>
        <s v="SJIKC26" u="1"/>
        <s v="WGE7028" u="1"/>
        <s v="ZE08554" u="1"/>
        <s v="YP32264" u="1"/>
        <s v="MBMM614" u="1"/>
        <s v="UE00235" u="1"/>
        <s v="STZF625" u="1"/>
        <s v="AAAR542" u="1"/>
        <s v="ABRAT49" u="1"/>
        <s v="M460927" u="1"/>
        <s v="NIF4249" u="1"/>
        <s v="YS56692" u="1"/>
        <s v="AUV6100" u="1"/>
        <s v="SKII792" u="1"/>
        <s v="IW39075" u="1"/>
        <s v="HWP6856" u="1"/>
        <s v="RMJQ131" u="1"/>
        <s v="ACQV654" u="1"/>
        <s v="HAWC406" u="1"/>
        <s v="ACMOJ62" u="1"/>
        <s v="CJ60220" u="1"/>
        <s v="FC23959" u="1"/>
        <s v="FY18120" u="1"/>
        <s v="HFK0637" u="1"/>
        <s v="HPI2271" u="1"/>
        <s v="HZ89012" u="1"/>
        <s v="JGE5742" u="1"/>
        <s v="KDN7956" u="1"/>
        <s v="MAXX293" u="1"/>
        <s v="MCORY65" u="1"/>
        <s v="MLO6356" u="1"/>
        <s v="PDX1207" u="1"/>
        <s v="PFE4524" u="1"/>
        <s v="PLC0974" u="1"/>
        <s v="PLC4028" u="1"/>
        <s v="PV26742" u="1"/>
        <s v="R261294" u="1"/>
        <s v="RZ83839" u="1"/>
        <s v="SBIAY09" u="1"/>
        <s v="SBQKY47" u="1"/>
        <s v="SOH7481" u="1"/>
        <s v="SOI1370" u="1"/>
        <s v="SOOR220" u="1"/>
        <s v="SZBM176" u="1"/>
        <s v="TF09990" u="1"/>
        <s v="UA96858" u="1"/>
        <s v="WGK4699" u="1"/>
        <s v="MMO8133" u="1"/>
        <s v="NBQH267" u="1"/>
        <s v="PCV0444" u="1"/>
        <s v="PO92576" u="1"/>
        <s v="WLW2512" u="1"/>
        <s v="SNGE713" u="1"/>
        <s v="TD01578" u="1"/>
        <s v="PW85675" u="1"/>
        <s v="MLDC232" u="1"/>
        <s v="CL00762" u="1"/>
        <s v="DHW6804" u="1"/>
        <s v="HFV9289" u="1"/>
        <s v="LD41282" u="1"/>
        <s v="SHDAE90" u="1"/>
        <s v="TST9833" u="1"/>
        <s v="IEC0479" u="1"/>
        <s v="KZZ2722" u="1"/>
        <s v="EEE2156" u="1"/>
        <s v="KLX2077" u="1"/>
        <s v="SQVX178" u="1"/>
        <s v="ABDJ265" u="1"/>
        <s v="ABVN112" u="1"/>
        <s v="AHBQ165" u="1"/>
        <s v="KUT2530" u="1"/>
        <s v="MBQOS04" u="1"/>
        <s v="NBJR927" u="1"/>
        <s v="RKNT996" u="1"/>
        <s v="SJD3385" u="1"/>
        <s v="MEPQ077" u="1"/>
        <s v="W235733" u="1"/>
        <s v="AEL8329" u="1"/>
        <s v="AYP8917" u="1"/>
        <s v="DCYQ616" u="1"/>
        <s v="DXS7159" u="1"/>
        <s v="JKE4320" u="1"/>
        <s v="SIQRV17" u="1"/>
        <s v="KNY1686" u="1"/>
        <s v="SCCI530" u="1"/>
        <s v="AXRT736" u="1"/>
        <s v="KSA9207" u="1"/>
        <s v="LP65638" u="1"/>
        <s v="MATXJ95" u="1"/>
        <s v="MOXH804" u="1"/>
        <s v="PMV2337" u="1"/>
        <s v="RGGZ784" u="1"/>
        <s v="SXE1804" u="1"/>
        <s v="WY95580" u="1"/>
        <s v="ET41805" u="1"/>
        <s v="HDS7107" u="1"/>
        <s v="E122387" u="1"/>
        <s v="IJ53533" u="1"/>
        <s v="NAK2460" u="1"/>
        <s v="AIKL853" u="1"/>
        <s v="HADA587" u="1"/>
        <s v="AYBB092" u="1"/>
        <s v="AEV0317" u="1"/>
        <s v="JH32919" u="1"/>
        <s v="FLI2546" u="1"/>
        <s v="ACGLI29" u="1"/>
        <s v="APHT376" u="1"/>
        <s v="AQZW699" u="1"/>
        <s v="AVO4231" u="1"/>
        <s v="BK02371" u="1"/>
        <s v="C804560" u="1"/>
        <s v="CB95489" u="1"/>
        <s v="CK19911" u="1"/>
        <s v="CP49114" u="1"/>
        <s v="CT59021" u="1"/>
        <s v="EU65291" u="1"/>
        <s v="FDP2090" u="1"/>
        <s v="GI73786" u="1"/>
        <s v="HFO3558" u="1"/>
        <s v="HN32850" u="1"/>
        <s v="HNP2691" u="1"/>
        <s v="JO69865" u="1"/>
        <s v="JS69877" u="1"/>
        <s v="K274657" u="1"/>
        <s v="KCO3424" u="1"/>
        <s v="KZQ6621" u="1"/>
        <s v="KZY1694" u="1"/>
        <s v="LC93554" u="1"/>
        <s v="MLZ8645" u="1"/>
        <s v="NFML712" u="1"/>
        <s v="NJF4171" u="1"/>
        <s v="NLD8632" u="1"/>
        <s v="O448866" u="1"/>
        <s v="PCZ3262" u="1"/>
        <s v="PHI8690" u="1"/>
        <s v="PJA8011" u="1"/>
        <s v="PJL9517" u="1"/>
        <s v="PKH1107" u="1"/>
        <s v="RJJO234" u="1"/>
        <s v="SHBM120" u="1"/>
        <s v="SLOG868" u="1"/>
        <s v="UB19563" u="1"/>
        <s v="MCEL791" u="1"/>
        <s v="SBRGY02" u="1"/>
        <s v="JKN7344" u="1"/>
        <s v="IH92321" u="1"/>
        <s v="RASX046" u="1"/>
        <s v="SAUVU49" u="1"/>
        <s v="DJU1188" u="1"/>
        <s v="KL18428" u="1"/>
        <s v="YQ86355" u="1"/>
        <s v="CO56699" u="1"/>
        <s v="DIJ6044" u="1"/>
        <s v="SZFF238" u="1"/>
        <s v="UP74301" u="1"/>
        <s v="H332155" u="1"/>
        <s v="IBZ3419" u="1"/>
        <s v="ATRV079" u="1"/>
        <s v="PFW9351" u="1"/>
        <s v="TLR3933" u="1"/>
        <s v="PMJ6125" u="1"/>
        <s v="DIK7046" u="1"/>
        <s v="KZM9071" u="1"/>
        <s v="PCS4012" u="1"/>
        <s v="PQ40393" u="1"/>
        <s v="SIP9063" u="1"/>
        <s v="SIUSW50" u="1"/>
        <s v="CR67323" u="1"/>
        <s v="HFK4000" u="1"/>
        <s v="CA82741" u="1"/>
        <s v="CN66025" u="1"/>
        <s v="CQ43990" u="1"/>
        <s v="EPB3322" u="1"/>
        <s v="HDT2692" u="1"/>
        <s v="KYU0986" u="1"/>
        <s v="L919930" u="1"/>
        <s v="LEM5923" u="1"/>
        <s v="MANG041" u="1"/>
        <s v="MASZ475" u="1"/>
        <s v="MXFT415" u="1"/>
        <s v="P804144" u="1"/>
        <s v="PKY0311" u="1"/>
        <s v="PV54115" u="1"/>
        <s v="SIUJQ95" u="1"/>
        <s v="SQLH970" u="1"/>
        <s v="WDH0444" u="1"/>
        <s v="PMG5420" u="1"/>
        <s v="EOS7248" u="1"/>
        <s v="EMW7446" u="1"/>
        <s v="PET0018" u="1"/>
        <s v="MAAKN94" u="1"/>
        <s v="AFY2573" u="1"/>
        <s v="DHF0581" u="1"/>
        <s v="HAZ2335" u="1"/>
        <s v="HXC2840" u="1"/>
        <s v="MZVF141" u="1"/>
        <s v="PNK1906" u="1"/>
        <s v="JCM6609" u="1"/>
        <s v="LII6447" u="1"/>
        <s v="AJX5946" u="1"/>
        <s v="EA05729" u="1"/>
        <s v="G368869" u="1"/>
        <s v="KOE5633" u="1"/>
        <s v="PCS5776" u="1"/>
        <s v="HT89246" u="1"/>
        <s v="ABPYM72" u="1"/>
        <s v="AIBS060" u="1"/>
        <s v="AMVY211" u="1"/>
        <s v="CP88947" u="1"/>
        <s v="CQ74813" u="1"/>
        <s v="CR59526" u="1"/>
        <s v="DEZ3013" u="1"/>
        <s v="FF08128" u="1"/>
        <s v="GA54036" u="1"/>
        <s v="IOS3296" u="1"/>
        <s v="JMD2571" u="1"/>
        <s v="MRB5103" u="1"/>
        <s v="NUM4031" u="1"/>
        <s v="PFU1053" u="1"/>
        <s v="PG93120" u="1"/>
        <s v="PHF0521" u="1"/>
        <s v="PJF8668" u="1"/>
        <s v="PLV6505" u="1"/>
        <s v="PO21901" u="1"/>
        <s v="RHZV130" u="1"/>
        <s v="RMEO650" u="1"/>
        <s v="SIUF661" u="1"/>
        <s v="YR38915" u="1"/>
        <s v="BEI8401" u="1"/>
        <s v="MLHP296" u="1"/>
        <s v="HFU7745" u="1"/>
        <s v="ACHL280" u="1"/>
        <s v="SASNH57" u="1"/>
        <s v="CR49817" u="1"/>
        <s v="MQT8915" u="1"/>
        <s v="MJT2479" u="1"/>
        <s v="RK27186" u="1"/>
        <s v="SZH5421" u="1"/>
        <s v="EP15445" u="1"/>
        <s v="MH15708" u="1"/>
        <s v="U783812" u="1"/>
        <s v="CF59283" u="1"/>
        <s v="IO29901" u="1"/>
        <s v="MOUE318" u="1"/>
        <s v="ANAU665" u="1"/>
        <s v="C682948" u="1"/>
        <s v="HVI0363" u="1"/>
        <s v="BY24684" u="1"/>
        <s v="SD62748" u="1"/>
        <s v="APFH536" u="1"/>
        <s v="BGE6649" u="1"/>
        <s v="HSO0583" u="1"/>
        <s v="KRC6399" u="1"/>
        <s v="MAQIY55" u="1"/>
        <s v="MMMJ760" u="1"/>
        <s v="MQHI995" u="1"/>
        <s v="NDO4887" u="1"/>
        <s v="PKO5440" u="1"/>
        <s v="PNE9190" u="1"/>
        <s v="R887111" u="1"/>
        <s v="RRD8793" u="1"/>
        <s v="SHCO244" u="1"/>
        <s v="CA05336" u="1"/>
        <s v="PS71078" u="1"/>
        <s v="AZFC290" u="1"/>
        <s v="PG47055" u="1"/>
        <s v="PJF9522" u="1"/>
        <s v="SAVZK84" u="1"/>
        <s v="CG42213" u="1"/>
        <s v="GG02986" u="1"/>
        <s v="PKV2661" u="1"/>
        <s v="JJG6310" u="1"/>
        <s v="NH74876" u="1"/>
        <s v="PS68866" u="1"/>
        <s v="AWUH208" u="1"/>
        <s v="MMC4271" u="1"/>
        <s v="F583513" u="1"/>
        <s v="HMO6975" u="1"/>
        <s v="SNZA507" u="1"/>
        <s v="AZK1327" u="1"/>
        <s v="CH55709" u="1"/>
        <s v="TIY9982" u="1"/>
        <s v="O020898" u="1"/>
        <s v="DBT1281" u="1"/>
        <s v="RCLJ869" u="1"/>
        <s v="CP68854" u="1"/>
        <s v="ACLM534" u="1"/>
        <s v="AUYA915" u="1"/>
        <s v="BCG8703" u="1"/>
        <s v="BD09893" u="1"/>
        <s v="BJ60437" u="1"/>
        <s v="BS45994" u="1"/>
        <s v="BY37089" u="1"/>
        <s v="C807105" u="1"/>
        <s v="CL30112" u="1"/>
        <s v="CN24173" u="1"/>
        <s v="CN82657" u="1"/>
        <s v="CR73217" u="1"/>
        <s v="D000059" u="1"/>
        <s v="EJD8080" u="1"/>
        <s v="ESF8664" u="1"/>
        <s v="KZO5269" u="1"/>
        <s v="LBH9137" u="1"/>
        <s v="LGP4572" u="1"/>
        <s v="MADI574" u="1"/>
        <s v="MAR8356" u="1"/>
        <s v="MQN8390" u="1"/>
        <s v="P828956" u="1"/>
        <s v="PHD3757" u="1"/>
        <s v="PHE0674" u="1"/>
        <s v="PHT1185" u="1"/>
        <s v="PK26608" u="1"/>
        <s v="PNH5927" u="1"/>
        <s v="PS55824" u="1"/>
        <s v="RNQ9412" u="1"/>
        <s v="SACI662" u="1"/>
        <s v="SGXCL78" u="1"/>
        <s v="SPGN724" u="1"/>
        <s v="ATUK251" u="1"/>
        <s v="SVYP109" u="1"/>
        <s v="FH30418" u="1"/>
        <s v="BGX7402" u="1"/>
        <s v="DIK5059" u="1"/>
        <s v="HDQ3576" u="1"/>
        <s v="PCO1066" u="1"/>
        <s v="BDL3256" u="1"/>
        <s v="Y373081" u="1"/>
        <s v="ACYVD32" u="1"/>
        <s v="ANSI052" u="1"/>
        <s v="C650048" u="1"/>
        <s v="CD78552" u="1"/>
        <s v="MNHV760" u="1"/>
        <s v="SERMH93" u="1"/>
        <s v="SQAP058" u="1"/>
        <s v="TOP3186" u="1"/>
        <s v="EG38682" u="1"/>
        <s v="BBS9805" u="1"/>
        <s v="JCV2880" u="1"/>
        <s v="AAXCN98" u="1"/>
        <s v="PFO0868" u="1"/>
        <s v="SCHIQ10" u="1"/>
        <s v="NNQ2446" u="1"/>
        <s v="W204520" u="1"/>
        <s v="HOA9809" u="1"/>
        <s v="ALV1148" u="1"/>
        <s v="PY78621" u="1"/>
        <s v="ASA1736" u="1"/>
        <s v="AWIK164" u="1"/>
        <s v="BDB2714" u="1"/>
        <s v="BEA2640" u="1"/>
        <s v="BHW5581" u="1"/>
        <s v="C992496" u="1"/>
        <s v="CA72549" u="1"/>
        <s v="CB69413" u="1"/>
        <s v="CD58076" u="1"/>
        <s v="CI48247" u="1"/>
        <s v="DCD5136" u="1"/>
        <s v="DCP6020" u="1"/>
        <s v="DET5089" u="1"/>
        <s v="FO20047" u="1"/>
        <s v="GF13746" u="1"/>
        <s v="GF25616" u="1"/>
        <s v="HAYN712" u="1"/>
        <s v="HBC5808" u="1"/>
        <s v="HFW1068" u="1"/>
        <s v="HMI1419" u="1"/>
        <s v="HXO6588" u="1"/>
        <s v="IBX8347" u="1"/>
        <s v="IS60572" u="1"/>
        <s v="IUZ4211" u="1"/>
        <s v="KFA9764" u="1"/>
        <s v="KJI8546" u="1"/>
        <s v="KPX5212" u="1"/>
        <s v="KSS2082" u="1"/>
        <s v="MFK0285" u="1"/>
        <s v="MFX7521" u="1"/>
        <s v="MH38772" u="1"/>
        <s v="MQIO109" u="1"/>
        <s v="NCBS228" u="1"/>
        <s v="NEX4954" u="1"/>
        <s v="PK06781" u="1"/>
        <s v="PL34314" u="1"/>
        <s v="PO53580" u="1"/>
        <s v="PP35720" u="1"/>
        <s v="RCM7769" u="1"/>
        <s v="RMNQ009" u="1"/>
        <s v="SAU9651" u="1"/>
        <s v="SDUSN69" u="1"/>
        <s v="SEGSR28" u="1"/>
        <s v="SEJJI51" u="1"/>
        <s v="SGNQF85" u="1"/>
        <s v="SMQG938" u="1"/>
        <s v="THR8238" u="1"/>
        <s v="TMO4554" u="1"/>
        <s v="TOG2226" u="1"/>
        <s v="TU37360" u="1"/>
        <s v="W322727" u="1"/>
        <s v="PP73348" u="1"/>
        <s v="CB41560" u="1"/>
        <s v="MOBB789" u="1"/>
        <s v="SPUZ311" u="1"/>
        <s v="FE19782" u="1"/>
        <s v="V266136" u="1"/>
        <s v="ATPZ391" u="1"/>
        <s v="MKN1716" u="1"/>
        <s v="NDW0342" u="1"/>
        <s v="RK40010" u="1"/>
        <s v="ESO5356" u="1"/>
        <s v="RKO0419" u="1"/>
        <s v="TO07927" u="1"/>
        <s v="Z934017" u="1"/>
        <s v="TR77985" u="1"/>
        <s v="AKK2396" u="1"/>
        <s v="HPA0055" u="1"/>
        <s v="SFLZJ61" u="1"/>
        <s v="AEF4501" u="1"/>
        <s v="YO95000" u="1"/>
        <s v="TW73268" u="1"/>
        <s v="AAQJ418" u="1"/>
        <s v="ACZX326" u="1"/>
        <s v="AKGQ713" u="1"/>
        <s v="BF92840" u="1"/>
        <s v="BGH2880" u="1"/>
        <s v="BT82148" u="1"/>
        <s v="BW50675" u="1"/>
        <s v="C928782" u="1"/>
        <s v="CO65202" u="1"/>
        <s v="CV24738" u="1"/>
        <s v="DJ57931" u="1"/>
        <s v="DQR9984" u="1"/>
        <s v="DQS2633" u="1"/>
        <s v="EBA0223" u="1"/>
        <s v="EP78632" u="1"/>
        <s v="IK25034" u="1"/>
        <s v="IO11142" u="1"/>
        <s v="JGE5753" u="1"/>
        <s v="JV60587" u="1"/>
        <s v="KTZ1652" u="1"/>
        <s v="KZL7997" u="1"/>
        <s v="LI75037" u="1"/>
        <s v="MAGI464" u="1"/>
        <s v="MALTG10" u="1"/>
        <s v="MBTFP69" u="1"/>
        <s v="MOK9974" u="1"/>
        <s v="MQCO467" u="1"/>
        <s v="PIW8320" u="1"/>
        <s v="PL90634" u="1"/>
        <s v="Q023720" u="1"/>
        <s v="RAPE044" u="1"/>
        <s v="SAOFD33" u="1"/>
        <s v="SGMGN43" u="1"/>
        <s v="SGNBT32" u="1"/>
        <s v="T645728" u="1"/>
        <s v="WL99167" u="1"/>
        <s v="WR61651" u="1"/>
        <s v="EFD4756" u="1"/>
        <s v="DDR1833" u="1"/>
        <s v="CP76194" u="1"/>
        <s v="IW10079" u="1"/>
        <s v="SSBY057" u="1"/>
        <s v="HACZ660" u="1"/>
        <s v="MANCU37" u="1"/>
        <s v="WDK8775" u="1"/>
        <s v="KGF4232" u="1"/>
        <s v="MJXV773" u="1"/>
        <s v="SACTF12" u="1"/>
        <s v="BCY3948" u="1"/>
        <s v="KFD4081" u="1"/>
        <s v="G427965" u="1"/>
        <s v="IX79330" u="1"/>
        <s v="PNF8576" u="1"/>
        <s v="PR50536" u="1"/>
        <s v="PY61232" u="1"/>
        <s v="TCH4201" u="1"/>
        <s v="TQH5293" u="1"/>
        <s v="IXK3586" u="1"/>
        <s v="HL80748" u="1"/>
        <s v="AGJ5938" u="1"/>
        <s v="PGU9737" u="1"/>
        <s v="YNS3785" u="1"/>
        <s v="BAL2213" u="1"/>
        <s v="MMJ9624" u="1"/>
        <s v="NDM5390" u="1"/>
        <s v="KPI7532" u="1"/>
        <s v="ICJ5058" u="1"/>
        <s v="IDJ2941" u="1"/>
        <s v="BEJ7564" u="1"/>
        <s v="SGDNH48" u="1"/>
        <s v="HN55523" u="1"/>
        <s v="PDY4546" u="1"/>
        <s v="G742806" u="1"/>
        <s v="AXZ8438" u="1"/>
        <s v="C430398" u="1"/>
        <s v="GJ48057" u="1"/>
        <s v="IVQ9317" u="1"/>
        <s v="MEPR876" u="1"/>
        <s v="MNEL557" u="1"/>
        <s v="NKU4734" u="1"/>
        <s v="PO92218" u="1"/>
        <s v="PU05545" u="1"/>
        <s v="TFQ9971" u="1"/>
        <s v="PU25948" u="1"/>
        <s v="PBU8560" u="1"/>
        <s v="PV29375" u="1"/>
        <s v="PY74087" u="1"/>
        <s v="APO3805" u="1"/>
        <s v="CQ24274" u="1"/>
        <s v="DCKF056" u="1"/>
        <s v="L888626" u="1"/>
        <s v="MUY9630" u="1"/>
        <s v="JN89391" u="1"/>
        <s v="AO39901" u="1"/>
        <s v="PW43565" u="1"/>
        <s v="MFIQ301" u="1"/>
        <s v="PMS6941" u="1"/>
        <s v="PKT0455" u="1"/>
        <s v="SCN6199" u="1"/>
        <s v="SMVQ825" u="1"/>
        <s v="ALT5243" u="1"/>
        <s v="APW4930" u="1"/>
        <s v="BDB4593" u="1"/>
        <s v="ARD5058" u="1"/>
        <s v="PP93455" u="1"/>
        <s v="PU51625" u="1"/>
        <s v="C634192" u="1"/>
        <s v="B009004" u="1"/>
        <s v="TIB6401" u="1"/>
        <s v="TIB6407" u="1"/>
        <s v="KOE5120" u="1"/>
        <s v="SMHT419" u="1"/>
        <s v="HGW0031" u="1"/>
        <s v="SDQP433" u="1"/>
        <s v="SRMX886" u="1"/>
        <s v="T259728" u="1"/>
        <s v="ALB6958" u="1"/>
        <s v="PX00683" u="1"/>
        <s v="BAK6463" u="1"/>
        <s v="FJN5690" u="1"/>
        <s v="C417819" u="1"/>
        <s v="LAQ4858" u="1"/>
        <s v="PX04113" u="1"/>
        <s v="AXLB692" u="1"/>
        <s v="MNT8000" u="1"/>
        <s v="SIUF411" u="1"/>
        <s v="GI83801" u="1"/>
        <s v="TU34612" u="1"/>
        <s v="AZCB116" u="1"/>
        <s v="BK53424" u="1"/>
        <s v="MSBV687" u="1"/>
        <s v="AAJQ116" u="1"/>
        <s v="AASS819" u="1"/>
        <s v="AAUG909" u="1"/>
        <s v="ACKL795" u="1"/>
        <s v="ADFKX07" u="1"/>
        <s v="AFL4120" u="1"/>
        <s v="ALEW187" u="1"/>
        <s v="AMSQ313" u="1"/>
        <s v="ANWR414" u="1"/>
        <s v="ARWI934" u="1"/>
        <s v="ASW7526" u="1"/>
        <s v="ATLQ352" u="1"/>
        <s v="AUJQ825" u="1"/>
        <s v="AWJC087" u="1"/>
        <s v="B828940" u="1"/>
        <s v="BD16418" u="1"/>
        <s v="BGG0524" u="1"/>
        <s v="BN74321" u="1"/>
        <s v="BR55971" u="1"/>
        <s v="C817144" u="1"/>
        <s v="CB70661" u="1"/>
        <s v="CF77330" u="1"/>
        <s v="CG35162" u="1"/>
        <s v="CI10943" u="1"/>
        <s v="CI78169" u="1"/>
        <s v="CN67007" u="1"/>
        <s v="CP65187" u="1"/>
        <s v="CP95485" u="1"/>
        <s v="CQ50833" u="1"/>
        <s v="D251978" u="1"/>
        <s v="DBMZ688" u="1"/>
        <s v="DBZH460" u="1"/>
        <s v="E259324" u="1"/>
        <s v="ED93155" u="1"/>
        <s v="EI14167" u="1"/>
        <s v="EJW0814" u="1"/>
        <s v="EUK8857" u="1"/>
        <s v="F112302" u="1"/>
        <s v="F616774" u="1"/>
        <s v="FDT6370" u="1"/>
        <s v="FN98679" u="1"/>
        <s v="FOZ3307" u="1"/>
        <s v="FQ96711" u="1"/>
        <s v="G629256" u="1"/>
        <s v="GE74127" u="1"/>
        <s v="GH04769" u="1"/>
        <s v="H121228" u="1"/>
        <s v="HAMY651" u="1"/>
        <s v="HAQZ874" u="1"/>
        <s v="HFK6781" u="1"/>
        <s v="ILM8101" u="1"/>
        <s v="ILN3691" u="1"/>
        <s v="IYV5131" u="1"/>
        <s v="JBM3376" u="1"/>
        <s v="JEU1561" u="1"/>
        <s v="JGY6821" u="1"/>
        <s v="K747424" u="1"/>
        <s v="KBW1200" u="1"/>
        <s v="KLP1069" u="1"/>
        <s v="KMK1842" u="1"/>
        <s v="KOB0540" u="1"/>
        <s v="KPT0766" u="1"/>
        <s v="KU70284" u="1"/>
        <s v="LEJ6951" u="1"/>
        <s v="LFH6549" u="1"/>
        <s v="LGO5737" u="1"/>
        <s v="LR14001" u="1"/>
        <s v="MALTH74" u="1"/>
        <s v="MCTCZ54" u="1"/>
        <s v="MKQD571" u="1"/>
        <s v="MMTL018" u="1"/>
        <s v="NFLF268" u="1"/>
        <s v="NHTU394" u="1"/>
        <s v="O839661" u="1"/>
        <s v="OB59489" u="1"/>
        <s v="PAA9478" u="1"/>
        <s v="PDR8694" u="1"/>
        <s v="PDY6769" u="1"/>
        <s v="PEC1717" u="1"/>
        <s v="PET7676" u="1"/>
        <s v="PFN6169" u="1"/>
        <s v="PFP5307" u="1"/>
        <s v="PFY8690" u="1"/>
        <s v="PHF0289" u="1"/>
        <s v="PIW9949" u="1"/>
        <s v="PKA2744" u="1"/>
        <s v="PKG1753" u="1"/>
        <s v="PM10360" u="1"/>
        <s v="PM60163" u="1"/>
        <s v="PMO5358" u="1"/>
        <s v="PN38741" u="1"/>
        <s v="PT02393" u="1"/>
        <s v="PU54034" u="1"/>
        <s v="PX00685" u="1"/>
        <s v="PX32060" u="1"/>
        <s v="R551394" u="1"/>
        <s v="RENZ395" u="1"/>
        <s v="RKQO123" u="1"/>
        <s v="RMWG309" u="1"/>
        <s v="SACM961" u="1"/>
        <s v="SBDRA96" u="1"/>
        <s v="SBTMZ78" u="1"/>
        <s v="SDYOC60" u="1"/>
        <s v="SGQKG58" u="1"/>
        <s v="SIGCC23" u="1"/>
        <s v="SIHS524" u="1"/>
        <s v="SJDSX14" u="1"/>
        <s v="SNCX142" u="1"/>
        <s v="STEG859" u="1"/>
        <s v="SX60243" u="1"/>
        <s v="TL93822" u="1"/>
        <s v="W109896" u="1"/>
        <s v="WLR8839" u="1"/>
        <s v="YI90853" u="1"/>
        <s v="Z844114" u="1"/>
        <s v="PHO6122" u="1"/>
        <s v="DLD6273" u="1"/>
        <s v="MTNK826" u="1"/>
        <s v="SCFV125" u="1"/>
        <s v="MQKC740" u="1"/>
        <s v="OA89411" u="1"/>
        <s v="PKY0200" u="1"/>
        <s v="EQ89569" u="1"/>
        <s v="HLH8120" u="1"/>
        <s v="BDA7130" u="1"/>
        <s v="CS75072" u="1"/>
        <s v="LIM5113" u="1"/>
        <s v="MAA4517" u="1"/>
        <s v="MZVH875" u="1"/>
        <s v="PA66022" u="1"/>
        <s v="SMFN112" u="1"/>
        <s v="PLR3510" u="1"/>
        <s v="SOZR503" u="1"/>
        <s v="HYR4282" u="1"/>
        <s v="SCOBQ36" u="1"/>
        <s v="A254504" u="1"/>
        <s v="AZ70827" u="1"/>
        <s v="CE65704" u="1"/>
        <s v="JJF9890" u="1"/>
        <s v="BCJ5947" u="1"/>
        <s v="AKUM562" u="1"/>
        <s v="APK9143" u="1"/>
        <s v="AWG3009" u="1"/>
        <s v="DBSF819" u="1"/>
        <s v="GK21357" u="1"/>
        <s v="HCB9136" u="1"/>
        <s v="IAU8360" u="1"/>
        <s v="INE7954" u="1"/>
        <s v="IOI0781" u="1"/>
        <s v="PKV3635" u="1"/>
        <s v="PN46694" u="1"/>
        <s v="PS35359" u="1"/>
        <s v="R556584" u="1"/>
        <s v="RX40086" u="1"/>
        <s v="SJDOZ11" u="1"/>
        <s v="TM65894" u="1"/>
        <s v="WHR7511" u="1"/>
        <s v="FFT5032" u="1"/>
        <s v="SI02014" u="1"/>
        <s v="MCIO080" u="1"/>
        <s v="PKU7293" u="1"/>
        <s v="E388187" u="1"/>
        <s v="SCBD407" u="1"/>
        <s v="HHH8243" u="1"/>
        <s v="AHDQ044" u="1"/>
        <s v="DBD0148" u="1"/>
        <s v="DCOQ573" u="1"/>
        <s v="AJQF764" u="1"/>
        <s v="KKZ4713" u="1"/>
        <s v="BV21045" u="1"/>
        <s v="LY43741" u="1"/>
        <s v="RCRE817" u="1"/>
        <s v="AXNH461" u="1"/>
        <s v="IFJ2585" u="1"/>
        <s v="FBV9689" u="1"/>
        <s v="PL27819" u="1"/>
        <s v="SSXM170" u="1"/>
        <s v="KDZ0873" u="1"/>
        <s v="AAOGQ36" u="1"/>
        <s v="ALMX987" u="1"/>
        <s v="PDA0503" u="1"/>
        <s v="PP69488" u="1"/>
        <s v="K413820" u="1"/>
        <s v="YZ68914" u="1"/>
        <s v="BEP4452" u="1"/>
        <s v="BFN2213" u="1"/>
        <s v="C228548" u="1"/>
        <s v="C639296" u="1"/>
        <s v="CD71127" u="1"/>
        <s v="DPD3043" u="1"/>
        <s v="ETM8214" u="1"/>
        <s v="FG69643" u="1"/>
        <s v="I992694" u="1"/>
        <s v="JCE9192" u="1"/>
        <s v="JI73146" u="1"/>
        <s v="KEH7513" u="1"/>
        <s v="KMH5204" u="1"/>
        <s v="MWN0213" u="1"/>
        <s v="PBE1254" u="1"/>
        <s v="PCP6073" u="1"/>
        <s v="PJY6091" u="1"/>
        <s v="PLF0635" u="1"/>
        <s v="RKHE558" u="1"/>
        <s v="ROS1580" u="1"/>
        <s v="SFLHJ02" u="1"/>
        <s v="SFTP714" u="1"/>
        <s v="TIY8567" u="1"/>
        <s v="RJP6057" u="1"/>
        <s v="HZB1917" u="1"/>
        <s v="PX37586" u="1"/>
        <s v="MEF1617" u="1"/>
        <s v="G902171" u="1"/>
        <s v="HT73028" u="1"/>
        <s v="C469482" u="1"/>
        <s v="AASLX95" u="1"/>
        <s v="BDQ1969" u="1"/>
        <s v="CA47932" u="1"/>
        <s v="CH15828" u="1"/>
        <s v="DPQ8469" u="1"/>
        <s v="ED56704" u="1"/>
        <s v="HEQ6230" u="1"/>
        <s v="KFD4747" u="1"/>
        <s v="LA79399" u="1"/>
        <s v="LGT1743" u="1"/>
        <s v="MP49572" u="1"/>
        <s v="PMS6859" u="1"/>
        <s v="PS02600" u="1"/>
        <s v="PX39945" u="1"/>
        <s v="TPR5762" u="1"/>
        <s v="AMVB277" u="1"/>
        <s v="MR26626" u="1"/>
        <s v="N429772" u="1"/>
        <s v="PV28616" u="1"/>
        <s v="YDR5245" u="1"/>
        <s v="LFI8891" u="1"/>
        <s v="DTK4366" u="1"/>
        <s v="WO82494" u="1"/>
        <s v="LJ94804" u="1"/>
        <s v="AJV5246" u="1"/>
        <s v="BF16543" u="1"/>
        <s v="CJ26398" u="1"/>
        <s v="DSS5362" u="1"/>
        <s v="DX18294" u="1"/>
        <s v="ECO2938" u="1"/>
        <s v="H196013" u="1"/>
        <s v="JF11831" u="1"/>
        <s v="MXJI246" u="1"/>
        <s v="PN41892" u="1"/>
        <s v="PW85085" u="1"/>
        <s v="RIP6697" u="1"/>
        <s v="T136926" u="1"/>
        <s v="TJ58763" u="1"/>
        <s v="WDP0109" u="1"/>
        <s v="YGJ6727" u="1"/>
        <s v="EZ38099" u="1"/>
        <s v="CF81873" u="1"/>
        <s v="PET3332" u="1"/>
        <s v="BW37019" u="1"/>
        <s v="PN91613" u="1"/>
        <s v="SW13891" u="1"/>
        <s v="PDI5051" u="1"/>
        <s v="PJX5261" u="1"/>
        <s v="PDS3789" u="1"/>
        <s v="CS09740" u="1"/>
        <s v="DJY2324" u="1"/>
        <s v="K605213" u="1"/>
        <s v="PBU9234" u="1"/>
        <s v="PMA7671" u="1"/>
        <s v="SATVT33" u="1"/>
        <s v="JZ52375" u="1"/>
        <s v="HFO4618" u="1"/>
        <s v="HR13961" u="1"/>
        <s v="SOTZ900" u="1"/>
        <s v="P671218" u="1"/>
        <s v="SDOD302" u="1"/>
        <s v="PC29775" u="1"/>
        <s v="C612704" u="1"/>
        <s v="CB87987" u="1"/>
        <s v="G640046" u="1"/>
        <s v="HDJ6721" u="1"/>
        <s v="KTF2224" u="1"/>
        <s v="MIH1628" u="1"/>
        <s v="MNTN189" u="1"/>
        <s v="MPH5333" u="1"/>
        <s v="NBI9606" u="1"/>
        <s v="NDF2573" u="1"/>
        <s v="PET4190" u="1"/>
        <s v="PHI4301" u="1"/>
        <s v="SONR554" u="1"/>
        <s v="SZF4072" u="1"/>
        <s v="WV33690" u="1"/>
        <s v="YNJ8115" u="1"/>
        <s v="IDR1477" u="1"/>
        <s v="ABADR75" u="1"/>
        <s v="YNM8854" u="1"/>
        <s v="IKJ2962" u="1"/>
        <s v="JU05134" u="1"/>
        <s v="SLRQ269" u="1"/>
        <s v="PCH2716" u="1"/>
        <s v="PI05260" u="1"/>
        <s v="MBNN434" u="1"/>
        <s v="A301188" u="1"/>
        <s v="C946647" u="1"/>
        <s v="EEE7005" u="1"/>
        <s v="EX26680" u="1"/>
        <s v="FAK5573" u="1"/>
        <s v="HIH5673" u="1"/>
        <s v="JKJ2929" u="1"/>
        <s v="KEC4719" u="1"/>
        <s v="MHW5477" u="1"/>
        <s v="NE46258" u="1"/>
        <s v="SIK9986" u="1"/>
        <s v="SQH7992" u="1"/>
        <s v="MRZ6863" u="1"/>
        <s v="DCDE079" u="1"/>
        <s v="SOBQ120" u="1"/>
        <s v="Z886527" u="1"/>
        <s v="LGU0447" u="1"/>
        <s v="PY75098" u="1"/>
        <s v="PI50987" u="1"/>
        <s v="AAAB110" u="1"/>
        <s v="AMLY271" u="1"/>
        <s v="AQF3279" u="1"/>
        <s v="BB54334" u="1"/>
        <s v="BDG4024" u="1"/>
        <s v="BEL5085" u="1"/>
        <s v="BT82065" u="1"/>
        <s v="C930892" u="1"/>
        <s v="CB62526" u="1"/>
        <s v="CN25534" u="1"/>
        <s v="DAST624" u="1"/>
        <s v="DCZL686" u="1"/>
        <s v="DDJO889" u="1"/>
        <s v="DK52237" u="1"/>
        <s v="DQF9507" u="1"/>
        <s v="EBM9280" u="1"/>
        <s v="EBX0783" u="1"/>
        <s v="EY74331" u="1"/>
        <s v="EZ43296" u="1"/>
        <s v="HDH7874" u="1"/>
        <s v="HDW4861" u="1"/>
        <s v="IAB7754" u="1"/>
        <s v="IAK5010" u="1"/>
        <s v="IEP2311" u="1"/>
        <s v="JJ43732" u="1"/>
        <s v="JR91190" u="1"/>
        <s v="JZ33414" u="1"/>
        <s v="KJZ2827" u="1"/>
        <s v="KQF7633" u="1"/>
        <s v="L942818" u="1"/>
        <s v="LFR3471" u="1"/>
        <s v="MEJ9386" u="1"/>
        <s v="MPM6649" u="1"/>
        <s v="MRLK359" u="1"/>
        <s v="MTI4886" u="1"/>
        <s v="NGM9590" u="1"/>
        <s v="PCK9172" u="1"/>
        <s v="PEG5978" u="1"/>
        <s v="PHS6579" u="1"/>
        <s v="PKK1690" u="1"/>
        <s v="PKN9218" u="1"/>
        <s v="PT88784" u="1"/>
        <s v="RII2149" u="1"/>
        <s v="SFBG535" u="1"/>
        <s v="SJIML91" u="1"/>
        <s v="WC19601" u="1"/>
        <s v="ANHR389" u="1"/>
        <s v="AJQC754" u="1"/>
        <s v="SGMPT86" u="1"/>
        <s v="CL99495" u="1"/>
        <s v="ALMN061" u="1"/>
        <s v="HOG9984" u="1"/>
        <s v="PBQ7157" u="1"/>
        <s v="CK56286" u="1"/>
        <s v="MARO289" u="1"/>
        <s v="RKJ5498" u="1"/>
        <s v="YY52297" u="1"/>
        <s v="MJVM332" u="1"/>
        <s v="PY54982" u="1"/>
        <s v="JEO9424" u="1"/>
        <s v="AVK0568" u="1"/>
        <s v="BT19472" u="1"/>
        <s v="H253005" u="1"/>
        <s v="AATOY24" u="1"/>
        <s v="AHDV607" u="1"/>
        <s v="AZA2880" u="1"/>
        <s v="DJ78103" u="1"/>
        <s v="HWN3691" u="1"/>
        <s v="IWG1825" u="1"/>
        <s v="MAEBP58" u="1"/>
        <s v="MALXL26" u="1"/>
        <s v="MXX1990" u="1"/>
        <s v="PHH8204" u="1"/>
        <s v="PW22150" u="1"/>
        <s v="RX31634" u="1"/>
        <s v="SPP6444" u="1"/>
        <s v="STA2071" u="1"/>
        <s v="TRC1542" u="1"/>
        <s v="WU82613" u="1"/>
        <s v="AUVO927" u="1"/>
        <s v="MART569" u="1"/>
        <s v="AVF8830" u="1"/>
        <s v="HAZ2551" u="1"/>
        <s v="SKWT614" u="1"/>
        <s v="HTE6544" u="1"/>
        <s v="AAXX855" u="1"/>
        <s v="AUQ9823" u="1"/>
        <s v="NILL718" u="1"/>
        <s v="PHD4629" u="1"/>
        <s v="SQVG307" u="1"/>
        <s v="ZI05108" u="1"/>
        <s v="FE41170" u="1"/>
        <s v="PET1084" u="1"/>
        <s v="BO93466" u="1"/>
        <s v="IBY7421" u="1"/>
        <s v="PFG3082" u="1"/>
        <s v="AP00159" u="1"/>
        <s v="TNP2095" u="1"/>
        <s v="CN24546" u="1"/>
        <s v="PAS3513" u="1"/>
        <s v="AWG1059" u="1"/>
        <s v="AZER208" u="1"/>
        <s v="BAD5729" u="1"/>
        <s v="BBS9135" u="1"/>
        <s v="CB45483" u="1"/>
        <s v="CI58233" u="1"/>
        <s v="KLP0687" u="1"/>
        <s v="MKF8178" u="1"/>
        <s v="MTGL314" u="1"/>
        <s v="PDE2258" u="1"/>
        <s v="PIJ4410" u="1"/>
        <s v="PN97065" u="1"/>
        <s v="SONS681" u="1"/>
        <s v="TR31806" u="1"/>
        <s v="NDHK456" u="1"/>
        <s v="DEE9992" u="1"/>
        <s v="IY01527" u="1"/>
        <s v="AAMAN24" u="1"/>
        <s v="AMKW494" u="1"/>
        <s v="C756152" u="1"/>
        <s v="EH94213" u="1"/>
        <s v="JP91480" u="1"/>
        <s v="PER6600" u="1"/>
        <s v="TM26048" u="1"/>
        <s v="Z117168" u="1"/>
        <s v="SNWY054" u="1"/>
        <s v="CP09624" u="1"/>
        <s v="TQ65955" u="1"/>
        <s v="AMQV950" u="1"/>
        <s v="CL05442" u="1"/>
        <s v="DX01318" u="1"/>
        <s v="GE69533" u="1"/>
        <s v="HNS5995" u="1"/>
        <s v="NEM2682" u="1"/>
        <s v="SHPQD30" u="1"/>
        <s v="TQA5859" u="1"/>
        <s v="WIG5879" u="1"/>
        <s v="WP74171" u="1"/>
        <s v="PCL5237" u="1"/>
        <s v="IDI8543" u="1"/>
        <s v="CJ32185" u="1"/>
        <s v="MZ20554" u="1"/>
        <s v="SIXD202" u="1"/>
        <s v="KAI0769" u="1"/>
        <s v="CG09463" u="1"/>
        <s v="PFM8274" u="1"/>
        <s v="PN37930" u="1"/>
        <s v="PLU7916" u="1"/>
        <s v="MOUC393" u="1"/>
        <s v="RMV2371" u="1"/>
        <s v="MKBZ191" u="1"/>
        <s v="AF96878" u="1"/>
        <s v="YW87827" u="1"/>
        <s v="FH09587" u="1"/>
        <s v="KEG9420" u="1"/>
        <s v="WEU4411" u="1"/>
        <s v="KMC7866" u="1"/>
        <s v="SZGK571" u="1"/>
        <s v="DBPN842" u="1"/>
        <s v="TPT0819" u="1"/>
        <s v="CA84793" u="1"/>
        <s v="CH39590" u="1"/>
        <s v="H148471" u="1"/>
        <s v="ME72969" u="1"/>
        <s v="PDV3920" u="1"/>
        <s v="PEO7726" u="1"/>
        <s v="PFS0810" u="1"/>
        <s v="PKQ3261" u="1"/>
        <s v="SX53868" u="1"/>
        <s v="YI27646" u="1"/>
        <s v="MKTT326" u="1"/>
        <s v="MHAG363" u="1"/>
        <s v="MAGJQ05" u="1"/>
        <s v="PDM9978" u="1"/>
        <s v="CJ21561" u="1"/>
        <s v="KOL2917" u="1"/>
        <s v="SBCUV12" u="1"/>
        <s v="B201351" u="1"/>
        <s v="HBO9943" u="1"/>
        <s v="PIN5694" u="1"/>
        <s v="JDS3334" u="1"/>
        <s v="AACOW78" u="1"/>
        <s v="CA75111" u="1"/>
        <s v="G707938" u="1"/>
        <s v="MW06949" u="1"/>
        <s v="PCU2509" u="1"/>
        <s v="FEX2163" u="1"/>
        <s v="SFLAP72" u="1"/>
        <s v="AATW568" u="1"/>
        <s v="SETK449" u="1"/>
        <s v="PX04165" u="1"/>
        <s v="NNN0307" u="1"/>
        <s v="PO43038" u="1"/>
        <s v="C623343" u="1"/>
        <s v="PY81287" u="1"/>
        <s v="PL41427" u="1"/>
        <s v="AAWBG69" u="1"/>
        <s v="ADDS567" u="1"/>
        <s v="AO38703" u="1"/>
        <s v="AQIU452" u="1"/>
        <s v="AXFC129" u="1"/>
        <s v="AYBZ491" u="1"/>
        <s v="BDB2230" u="1"/>
        <s v="BGF1445" u="1"/>
        <s v="BO66271" u="1"/>
        <s v="BX98195" u="1"/>
        <s v="C414286" u="1"/>
        <s v="CB18154" u="1"/>
        <s v="CH00930" u="1"/>
        <s v="CH03338" u="1"/>
        <s v="CL77882" u="1"/>
        <s v="CM19294" u="1"/>
        <s v="CR58832" u="1"/>
        <s v="CR74095" u="1"/>
        <s v="CU02230" u="1"/>
        <s v="DDK1507" u="1"/>
        <s v="DIR8161" u="1"/>
        <s v="DPS6717" u="1"/>
        <s v="DW95170" u="1"/>
        <s v="EEY7715" u="1"/>
        <s v="EHA2893" u="1"/>
        <s v="EKW8140" u="1"/>
        <s v="FHP8310" u="1"/>
        <s v="FOM1638" u="1"/>
        <s v="GE90620" u="1"/>
        <s v="GN10978" u="1"/>
        <s v="HAU3358" u="1"/>
        <s v="HEV1336" u="1"/>
        <s v="HFJ6981" u="1"/>
        <s v="HS12402" u="1"/>
        <s v="HTV9528" u="1"/>
        <s v="HUI6343" u="1"/>
        <s v="HY19063" u="1"/>
        <s v="IAWM968" u="1"/>
        <s v="IDQ7975" u="1"/>
        <s v="JET2802" u="1"/>
        <s v="KHC2171" u="1"/>
        <s v="KJ11168" u="1"/>
        <s v="KSM7088" u="1"/>
        <s v="KTT8227" u="1"/>
        <s v="LB42113" u="1"/>
        <s v="LBD9928" u="1"/>
        <s v="MACQS09" u="1"/>
        <s v="MAOJJ42" u="1"/>
        <s v="MBQI027" u="1"/>
        <s v="MCWBS60" u="1"/>
        <s v="MDLZ396" u="1"/>
        <s v="MEAK821" u="1"/>
        <s v="MEII807" u="1"/>
        <s v="MKFH934" u="1"/>
        <s v="MTB9643" u="1"/>
        <s v="MWJH934" u="1"/>
        <s v="NAHX256" u="1"/>
        <s v="PAC1343" u="1"/>
        <s v="PCP6814" u="1"/>
        <s v="PDL0953" u="1"/>
        <s v="PDV9755" u="1"/>
        <s v="PJH5383" u="1"/>
        <s v="PJS1748" u="1"/>
        <s v="PKM0330" u="1"/>
        <s v="PKT0275" u="1"/>
        <s v="PL55734" u="1"/>
        <s v="PM18727" u="1"/>
        <s v="PMM2048" u="1"/>
        <s v="PMZ4361" u="1"/>
        <s v="PNF7950" u="1"/>
        <s v="PS66098" u="1"/>
        <s v="PU76241" u="1"/>
        <s v="PZ22102" u="1"/>
        <s v="Q025110" u="1"/>
        <s v="RDP2253" u="1"/>
        <s v="RFEB714" u="1"/>
        <s v="RFV6487" u="1"/>
        <s v="RJNE705" u="1"/>
        <s v="RPR5959" u="1"/>
        <s v="RT84767" u="1"/>
        <s v="SC26187" u="1"/>
        <s v="SDKZ755" u="1"/>
        <s v="SFEPD62" u="1"/>
        <s v="SGXUN98" u="1"/>
        <s v="SHYWO17" u="1"/>
        <s v="SSVG349" u="1"/>
        <s v="SVRE651" u="1"/>
        <s v="THQ6396" u="1"/>
        <s v="TPI4106" u="1"/>
        <s v="TS56770" u="1"/>
        <s v="TZ34120" u="1"/>
        <s v="WD87174" u="1"/>
        <s v="WR80917" u="1"/>
        <s v="Y964212" u="1"/>
        <s v="YS81192" u="1"/>
        <s v="PL55368" u="1"/>
        <s v="RNB9937" u="1"/>
        <s v="FFA3925" u="1"/>
        <s v="PX80214" u="1"/>
        <s v="SQPU636" u="1"/>
        <s v="F665128" u="1"/>
        <s v="N279225" u="1"/>
        <s v="MZCL048" u="1"/>
        <s v="PDA5722" u="1"/>
        <s v="RF13722" u="1"/>
        <s v="HYU9137" u="1"/>
        <s v="P558010" u="1"/>
        <s v="PEK9318" u="1"/>
        <s v="BL93181" u="1"/>
        <s v="CD62753" u="1"/>
        <s v="MDW2806" u="1"/>
        <s v="SIWP824" u="1"/>
        <s v="PDD9586" u="1"/>
        <s v="AG38829" u="1"/>
        <s v="ALQ7157" u="1"/>
        <s v="CQ68380" u="1"/>
        <s v="WW86973" u="1"/>
        <s v="PD29033" u="1"/>
        <s v="C603613" u="1"/>
        <s v="TMO4627" u="1"/>
        <s v="MTEA967" u="1"/>
        <s v="SHMVN92" u="1"/>
        <s v="MOD3445" u="1"/>
        <s v="SCY3523" u="1"/>
        <s v="NSB3413" u="1"/>
        <s v="ACWE999" u="1"/>
        <s v="AUJP932" u="1"/>
        <s v="BFX7747" u="1"/>
        <s v="CB70774" u="1"/>
        <s v="CK99908" u="1"/>
        <s v="DHD0277" u="1"/>
        <s v="EJ64780" u="1"/>
        <s v="FKC9482" u="1"/>
        <s v="KPI7893" u="1"/>
        <s v="MBB7156" u="1"/>
        <s v="MF00662" u="1"/>
        <s v="P977918" u="1"/>
        <s v="TNM5327" u="1"/>
        <s v="HA95070" u="1"/>
        <s v="MAQT444" u="1"/>
        <s v="PKY1219" u="1"/>
        <s v="PW17228" u="1"/>
        <s v="BO77902" u="1"/>
        <s v="PLB7813" u="1"/>
        <s v="DIK3451" u="1"/>
        <s v="KLW0467" u="1"/>
        <s v="B956815" u="1"/>
        <s v="DU00159" u="1"/>
        <s v="HCN6021" u="1"/>
        <s v="HHK5217" u="1"/>
        <s v="MBIF129" u="1"/>
        <s v="MIZK619" u="1"/>
        <s v="PKR4826" u="1"/>
        <s v="PMZ3478" u="1"/>
        <s v="SFWSJ96" u="1"/>
        <s v="SJQA901" u="1"/>
        <s v="TAX0460" u="1"/>
        <s v="YY99410" u="1"/>
        <s v="FAA3592" u="1"/>
        <s v="PM12104" u="1"/>
        <s v="RCGJ705" u="1"/>
        <s v="CN09285" u="1"/>
        <s v="WF96279" u="1"/>
        <s v="CN49878" u="1"/>
        <s v="AVNY072" u="1"/>
        <s v="BCG8212" u="1"/>
        <s v="C504829" u="1"/>
        <s v="NFAM622" u="1"/>
        <s v="PIK3798" u="1"/>
        <s v="PKX6163" u="1"/>
        <s v="RAJ6128" u="1"/>
        <s v="SBJKZ81" u="1"/>
        <s v="WT20336" u="1"/>
        <s v="YOZ6040" u="1"/>
        <s v="U194870" u="1"/>
        <s v="AUM8504" u="1"/>
        <s v="PGG3746" u="1"/>
        <s v="CP58618" u="1"/>
        <s v="HQ57554" u="1"/>
        <s v="KFQ7980" u="1"/>
        <s v="KQR4496" u="1"/>
        <s v="NR14656" u="1"/>
        <s v="RR06709" u="1"/>
        <s v="SARXO67" u="1"/>
        <s v="IOW5048" u="1"/>
        <s v="NAHW157" u="1"/>
        <s v="AMLR550" u="1"/>
        <s v="ENE4677" u="1"/>
        <s v="MVL7209" u="1"/>
        <s v="PCG1750" u="1"/>
        <s v="PCP5460" u="1"/>
        <s v="PIK0110" u="1"/>
        <s v="PK81119" u="1"/>
        <s v="TN68385" u="1"/>
        <s v="IAP1784" u="1"/>
        <s v="CT77714" u="1"/>
        <s v="PIR7946" u="1"/>
        <s v="RHI0707" u="1"/>
        <s v="UO87532" u="1"/>
        <s v="MAMF259" u="1"/>
        <s v="PHM6357" u="1"/>
        <s v="PI44374" u="1"/>
        <s v="REN0518" u="1"/>
        <s v="Z034030" u="1"/>
        <s v="SAHEX90" u="1"/>
        <s v="KPJ0502" u="1"/>
        <s v="RFKG399" u="1"/>
        <s v="KP18472" u="1"/>
        <s v="AMOW084" u="1"/>
        <s v="KE64671" u="1"/>
        <s v="KEX6263" u="1"/>
        <s v="IBS5093" u="1"/>
        <s v="AAIZW29" u="1"/>
        <s v="AJD1957" u="1"/>
        <s v="AJY7974" u="1"/>
        <s v="AKBT519" u="1"/>
        <s v="AKD6909" u="1"/>
        <s v="AQ50897" u="1"/>
        <s v="AQD5039" u="1"/>
        <s v="AWLF507" u="1"/>
        <s v="B469423" u="1"/>
        <s v="BGJ7393" u="1"/>
        <s v="BJ18659" u="1"/>
        <s v="BJ63999" u="1"/>
        <s v="C625516" u="1"/>
        <s v="C719897" u="1"/>
        <s v="CA80727" u="1"/>
        <s v="CB23387" u="1"/>
        <s v="CG73569" u="1"/>
        <s v="CM86767" u="1"/>
        <s v="CP23054" u="1"/>
        <s v="DBN0771" u="1"/>
        <s v="DOL8399" u="1"/>
        <s v="EA52819" u="1"/>
        <s v="HF11661" u="1"/>
        <s v="HFL6870" u="1"/>
        <s v="II56723" u="1"/>
        <s v="IUU4255" u="1"/>
        <s v="MAEMP97" u="1"/>
        <s v="MOOS770" u="1"/>
        <s v="MQF4580" u="1"/>
        <s v="NAF4544" u="1"/>
        <s v="O365040" u="1"/>
        <s v="PCK0927" u="1"/>
        <s v="PDU1573" u="1"/>
        <s v="PDX5492" u="1"/>
        <s v="PFE4567" u="1"/>
        <s v="PG80564" u="1"/>
        <s v="PHT1197" u="1"/>
        <s v="PN72459" u="1"/>
        <s v="RBDR868" u="1"/>
        <s v="RJAK524" u="1"/>
        <s v="RJX8611" u="1"/>
        <s v="RLU1423" u="1"/>
        <s v="RO17043" u="1"/>
        <s v="RWS7946" u="1"/>
        <s v="S026395" u="1"/>
        <s v="SAKOI73" u="1"/>
        <s v="SHXO932" u="1"/>
        <s v="SJFF870" u="1"/>
        <s v="SLSK255" u="1"/>
        <s v="SODK977" u="1"/>
        <s v="SOUK855" u="1"/>
        <s v="SQTM761" u="1"/>
        <s v="STEK502" u="1"/>
        <s v="SUS4029" u="1"/>
        <s v="TMG3143" u="1"/>
        <s v="TQA5181" u="1"/>
        <s v="ZM79427" u="1"/>
        <s v="HD65069" u="1"/>
        <s v="FCO2221" u="1"/>
        <s v="CB65811" u="1"/>
        <s v="BN95011" u="1"/>
        <s v="ALM5260" u="1"/>
        <s v="KKO2260" u="1"/>
        <s v="TIE5014" u="1"/>
        <s v="BGU6396" u="1"/>
        <s v="PKV4925" u="1"/>
        <s v="YHV8603" u="1"/>
        <s v="EP89361" u="1"/>
        <s v="JIW5334" u="1"/>
        <s v="MEBJ472" u="1"/>
        <s v="HK63626" u="1"/>
        <s v="RBXX813" u="1"/>
        <s v="PHV3069" u="1"/>
        <s v="KAD6781" u="1"/>
        <s v="PM66002" u="1"/>
        <s v="IBI0320" u="1"/>
        <s v="AKAJ959" u="1"/>
        <s v="JX37123" u="1"/>
        <s v="NAIK211" u="1"/>
        <s v="PCJ9240" u="1"/>
        <s v="SHZL501" u="1"/>
        <s v="PFJ3572" u="1"/>
        <s v="LC13795" u="1"/>
        <s v="SLLJ485" u="1"/>
        <s v="CH85972" u="1"/>
        <s v="DACP554" u="1"/>
        <s v="DET1662" u="1"/>
        <s v="JCJ2805" u="1"/>
        <s v="KNZ9469" u="1"/>
        <s v="MTGZ363" u="1"/>
        <s v="MZYF765" u="1"/>
        <s v="P189988" u="1"/>
        <s v="RDNK168" u="1"/>
        <s v="SGZKZ61" u="1"/>
        <s v="SXZ2348" u="1"/>
        <s v="MJWE211" u="1"/>
        <s v="B455231" u="1"/>
        <s v="CE17124" u="1"/>
        <s v="RX85129" u="1"/>
        <s v="AAAV230" u="1"/>
        <s v="CA04936" u="1"/>
        <s v="FZ51828" u="1"/>
        <s v="PE87347" u="1"/>
        <s v="BM16071" u="1"/>
        <s v="CA68500" u="1"/>
        <s v="H677467" u="1"/>
        <s v="K991362" u="1"/>
        <s v="MKBA977" u="1"/>
        <s v="EKC6483" u="1"/>
        <s v="PW80765" u="1"/>
        <s v="PU86086" u="1"/>
        <s v="ADDG674" u="1"/>
        <s v="MEPN728" u="1"/>
        <s v="PHI1652" u="1"/>
        <s v="WM20841" u="1"/>
        <s v="BL44631" u="1"/>
        <s v="CO13442" u="1"/>
        <s v="GL90274" u="1"/>
        <s v="PDI2474" u="1"/>
        <s v="PM73859" u="1"/>
        <s v="PM05812" u="1"/>
        <s v="MKAG209" u="1"/>
        <s v="ADMR503" u="1"/>
        <s v="KZ74702" u="1"/>
        <s v="TIC8421" u="1"/>
        <s v="U732048" u="1"/>
        <s v="HQ44623" u="1"/>
        <s v="SMYF397" u="1"/>
        <s v="JC35640" u="1"/>
        <s v="AAJCG76" u="1"/>
        <s v="ACYM485" u="1"/>
        <s v="AIKX756" u="1"/>
        <s v="AOW9896" u="1"/>
        <s v="AYH8989" u="1"/>
        <s v="BAL7914" u="1"/>
        <s v="BDB5951" u="1"/>
        <s v="BEK6583" u="1"/>
        <s v="BFP6381" u="1"/>
        <s v="BGV4298" u="1"/>
        <s v="BP94657" u="1"/>
        <s v="BT82159" u="1"/>
        <s v="CA58654" u="1"/>
        <s v="CB18161" u="1"/>
        <s v="CC15426" u="1"/>
        <s v="CE90881" u="1"/>
        <s v="CI61280" u="1"/>
        <s v="CN09006" u="1"/>
        <s v="CP58505" u="1"/>
        <s v="CS74619" u="1"/>
        <s v="DCWB265" u="1"/>
        <s v="DDDJ152" u="1"/>
        <s v="DFGC843" u="1"/>
        <s v="DJC8446" u="1"/>
        <s v="DV31129" u="1"/>
        <s v="EH44166" u="1"/>
        <s v="EKP1985" u="1"/>
        <s v="EVL0133" u="1"/>
        <s v="G011344" u="1"/>
        <s v="GJ08385" u="1"/>
        <s v="GK44431" u="1"/>
        <s v="H764146" u="1"/>
        <s v="HAX3767" u="1"/>
        <s v="IALN824" u="1"/>
        <s v="ILV6153" u="1"/>
        <s v="IO20479" u="1"/>
        <s v="IYN8807" u="1"/>
        <s v="JDS6513" u="1"/>
        <s v="JHA7965" u="1"/>
        <s v="JL77118" u="1"/>
        <s v="JZ26236" u="1"/>
        <s v="KFD6065" u="1"/>
        <s v="LD55672" u="1"/>
        <s v="LN15525" u="1"/>
        <s v="MADQ197" u="1"/>
        <s v="MAQVC45" u="1"/>
        <s v="MC93610" u="1"/>
        <s v="MCPN564" u="1"/>
        <s v="MLVU792" u="1"/>
        <s v="MWE3463" u="1"/>
        <s v="NCBT736" u="1"/>
        <s v="NCG4931" u="1"/>
        <s v="NWL0524" u="1"/>
        <s v="O483345" u="1"/>
        <s v="PDV0703" u="1"/>
        <s v="PFO8382" u="1"/>
        <s v="PFS1400" u="1"/>
        <s v="PGB5492" u="1"/>
        <s v="PGJ5758" u="1"/>
        <s v="PKQ9668" u="1"/>
        <s v="PKR4429" u="1"/>
        <s v="PLS1956" u="1"/>
        <s v="PLX8350" u="1"/>
        <s v="PMQ7140" u="1"/>
        <s v="PS62158" u="1"/>
        <s v="PT07113" u="1"/>
        <s v="PU33540" u="1"/>
        <s v="PV98755" u="1"/>
        <s v="PY40331" u="1"/>
        <s v="REH0094" u="1"/>
        <s v="REN9023" u="1"/>
        <s v="RQV4640" u="1"/>
        <s v="SCMYM86" u="1"/>
        <s v="SDHIY64" u="1"/>
        <s v="SFAZ913" u="1"/>
        <s v="SGRBZ97" u="1"/>
        <s v="SGXWS07" u="1"/>
        <s v="SJFQZ10" u="1"/>
        <s v="SKV8998" u="1"/>
        <s v="SOBG543" u="1"/>
        <s v="SOON469" u="1"/>
        <s v="SSRR370" u="1"/>
        <s v="TME2149" u="1"/>
        <s v="YR18074" u="1"/>
        <s v="EL60410" u="1"/>
        <s v="MB95686" u="1"/>
        <s v="GH62120" u="1"/>
        <s v="HAF2674" u="1"/>
        <s v="HD02953" u="1"/>
        <s v="LC79531" u="1"/>
        <s v="EDH6148" u="1"/>
        <s v="EP04396" u="1"/>
        <s v="HFK0209" u="1"/>
        <s v="JDK2885" u="1"/>
        <s v="SHGI389" u="1"/>
        <s v="G117312" u="1"/>
        <s v="FE34786" u="1"/>
        <s v="SAHCF76" u="1"/>
        <s v="MRLO750" u="1"/>
        <s v="MDBH414" u="1"/>
        <s v="IN89507" u="1"/>
        <s v="P983626" u="1"/>
        <s v="EQE5928" u="1"/>
        <s v="ADUY382" u="1"/>
        <s v="GE42425" u="1"/>
        <s v="BEF7979" u="1"/>
        <s v="SFL6920" u="1"/>
        <s v="PLZ1276" u="1"/>
        <s v="IEH9709" u="1"/>
        <s v="LGD2487" u="1"/>
        <s v="NEV2184" u="1"/>
        <s v="PGB5361" u="1"/>
        <s v="TBR8652" u="1"/>
        <s v="TNS3295" u="1"/>
        <s v="YCP0920" u="1"/>
        <s v="NL34088" u="1"/>
        <s v="C539986" u="1"/>
        <s v="CQ36367" u="1"/>
        <s v="J903149" u="1"/>
        <s v="JIF6918" u="1"/>
        <s v="MZEN634" u="1"/>
        <s v="NELN156" u="1"/>
        <s v="PR63777" u="1"/>
        <s v="RONR740" u="1"/>
        <s v="ADAN703" u="1"/>
        <s v="BFA1723" u="1"/>
        <s v="KFM3864" u="1"/>
        <s v="BO78554" u="1"/>
        <s v="AAXO920" u="1"/>
        <s v="BI45611" u="1"/>
        <s v="CO56461" u="1"/>
        <s v="IEV0700" u="1"/>
        <s v="KZZ0247" u="1"/>
        <s v="RNC4120" u="1"/>
        <s v="SSL0591" u="1"/>
        <s v="SBBDK86" u="1"/>
        <s v="I320595" u="1"/>
        <s v="DTF0732" u="1"/>
        <s v="PP56691" u="1"/>
        <s v="DBL3099" u="1"/>
        <s v="AUF5623" u="1"/>
        <s v="IOW1761" u="1"/>
        <s v="PBQ4235" u="1"/>
        <s v="UD01269" u="1"/>
        <s v="SJVO230" u="1"/>
        <s v="EW67405" u="1"/>
        <s v="V226992" u="1"/>
        <s v="SFCO450" u="1"/>
        <s v="LD32214" u="1"/>
        <s v="C155184" u="1"/>
        <s v="IWG3289" u="1"/>
        <s v="AACG752" u="1"/>
        <s v="ACGCE80" u="1"/>
        <s v="ACJB083" u="1"/>
        <s v="ACL9357" u="1"/>
        <s v="AG82885" u="1"/>
        <s v="AIP4086" u="1"/>
        <s v="AK91497" u="1"/>
        <s v="APEC454" u="1"/>
        <s v="ATK5559" u="1"/>
        <s v="BFS7984" u="1"/>
        <s v="CB36234" u="1"/>
        <s v="CB62253" u="1"/>
        <s v="CN12510" u="1"/>
        <s v="CP07953" u="1"/>
        <s v="CQ76867" u="1"/>
        <s v="EXZ1694" u="1"/>
        <s v="F946971" u="1"/>
        <s v="FA58544" u="1"/>
        <s v="FJL6391" u="1"/>
        <s v="G746623" u="1"/>
        <s v="GA08442" u="1"/>
        <s v="GE65651" u="1"/>
        <s v="HAS0340" u="1"/>
        <s v="HBY5131" u="1"/>
        <s v="HDC4840" u="1"/>
        <s v="HV84321" u="1"/>
        <s v="KM98314" u="1"/>
        <s v="M460997" u="1"/>
        <s v="MAGDJ21" u="1"/>
        <s v="MARNL04" u="1"/>
        <s v="MATAB22" u="1"/>
        <s v="MEON604" u="1"/>
        <s v="MKP4242" u="1"/>
        <s v="MKXQ873" u="1"/>
        <s v="MNUG959" u="1"/>
        <s v="MRI1297" u="1"/>
        <s v="MUKN692" u="1"/>
        <s v="MVN3223" u="1"/>
        <s v="MYA1572" u="1"/>
        <s v="NO44899" u="1"/>
        <s v="OC74727" u="1"/>
        <s v="PCK3061" u="1"/>
        <s v="PCO3610" u="1"/>
        <s v="PDX6326" u="1"/>
        <s v="PDY6032" u="1"/>
        <s v="PH20984" u="1"/>
        <s v="PHE5439" u="1"/>
        <s v="PJ21940" u="1"/>
        <s v="RNB3004" u="1"/>
        <s v="SCMDY63" u="1"/>
        <s v="SFMC060" u="1"/>
        <s v="SGUJW84" u="1"/>
        <s v="SKHP906" u="1"/>
        <s v="SP36955" u="1"/>
        <s v="SRZY951" u="1"/>
        <s v="U535650" u="1"/>
        <s v="WAZ6531" u="1"/>
        <s v="X208844" u="1"/>
        <s v="Y476319" u="1"/>
        <s v="YNM4741" u="1"/>
        <s v="DDM2459" u="1"/>
        <s v="IR29227" u="1"/>
        <s v="PJE2613" u="1"/>
        <s v="CF93691" u="1"/>
        <s v="AKFB832" u="1"/>
        <s v="DZ14232" u="1"/>
        <s v="JF60205" u="1"/>
        <s v="MMR6003" u="1"/>
        <s v="NAJ5136" u="1"/>
        <s v="PAU4760" u="1"/>
        <s v="RKCV381" u="1"/>
        <s v="RO92860" u="1"/>
        <s v="MTS0666" u="1"/>
        <s v="ISM8106" u="1"/>
        <s v="IN43988" u="1"/>
        <s v="Y295186" u="1"/>
        <s v="HGS3189" u="1"/>
        <s v="ICP1534" u="1"/>
        <s v="MULS553" u="1"/>
        <s v="UG19383" u="1"/>
        <s v="JJ94040" u="1"/>
        <s v="UM67506" u="1"/>
        <s v="BN62296" u="1"/>
        <s v="CJ21369" u="1"/>
        <s v="SAOVR11" u="1"/>
        <s v="TR64832" u="1"/>
        <s v="UM26587" u="1"/>
        <s v="A105349" u="1"/>
        <s v="MMMC893" u="1"/>
        <s v="AAAV007" u="1"/>
        <s v="AOJG034" u="1"/>
        <s v="DN34307" u="1"/>
        <s v="PKY6101" u="1"/>
        <s v="PU57924" u="1"/>
        <s v="PDL2158" u="1"/>
        <s v="MXPH441" u="1"/>
        <s v="KVI5054" u="1"/>
        <s v="EDE9442" u="1"/>
        <s v="JGH3897" u="1"/>
        <s v="AK24692" u="1"/>
        <s v="AAKV201" u="1"/>
        <s v="KFD0436" u="1"/>
        <s v="PCJ5712" u="1"/>
        <s v="RGVC258" u="1"/>
        <s v="SFJ4275" u="1"/>
        <s v="SNN9053" u="1"/>
        <s v="ABDQ088" u="1"/>
        <s v="AREH034" u="1"/>
        <s v="ASA5603" u="1"/>
        <s v="AW80729" u="1"/>
        <s v="AXJO579" u="1"/>
        <s v="AZJ7471" u="1"/>
        <s v="AZO5661" u="1"/>
        <s v="B814824" u="1"/>
        <s v="BAP2980" u="1"/>
        <s v="BDA4620" u="1"/>
        <s v="BFT7723" u="1"/>
        <s v="BHD5524" u="1"/>
        <s v="BR80034" u="1"/>
        <s v="CH81782" u="1"/>
        <s v="CJ52932" u="1"/>
        <s v="CM28699" u="1"/>
        <s v="CP94352" u="1"/>
        <s v="CT31640" u="1"/>
        <s v="ECR9521" u="1"/>
        <s v="EJR8270" u="1"/>
        <s v="F044326" u="1"/>
        <s v="FKE1047" u="1"/>
        <s v="GG64054" u="1"/>
        <s v="HPE7789" u="1"/>
        <s v="IN95186" u="1"/>
        <s v="IYF6006" u="1"/>
        <s v="JMK1708" u="1"/>
        <s v="JN43949" u="1"/>
        <s v="KSX7288" u="1"/>
        <s v="LEP1081" u="1"/>
        <s v="LJ10181" u="1"/>
        <s v="LN79071" u="1"/>
        <s v="MAMTF09" u="1"/>
        <s v="MBFUJ65" u="1"/>
        <s v="MC87597" u="1"/>
        <s v="MIR5920" u="1"/>
        <s v="N743595" u="1"/>
        <s v="NBLZ872" u="1"/>
        <s v="NDJL603" u="1"/>
        <s v="NKDT760" u="1"/>
        <s v="NT21796" u="1"/>
        <s v="PAW8743" u="1"/>
        <s v="PCV0442" u="1"/>
        <s v="PDJ8034" u="1"/>
        <s v="PDV3902" u="1"/>
        <s v="PEI1838" u="1"/>
        <s v="PIO1720" u="1"/>
        <s v="PIZ8112" u="1"/>
        <s v="PJG4925" u="1"/>
        <s v="PK18403" u="1"/>
        <s v="PM01490" u="1"/>
        <s v="PM88471" u="1"/>
        <s v="PML8543" u="1"/>
        <s v="PN59403" u="1"/>
        <s v="PO86612" u="1"/>
        <s v="PP58064" u="1"/>
        <s v="PQ37988" u="1"/>
        <s v="PR67788" u="1"/>
        <s v="PT21425" u="1"/>
        <s v="PX15205" u="1"/>
        <s v="PX92048" u="1"/>
        <s v="PY26979" u="1"/>
        <s v="REW7367" u="1"/>
        <s v="RL76448" u="1"/>
        <s v="RRB3200" u="1"/>
        <s v="SBGSA77" u="1"/>
        <s v="SDTFX38" u="1"/>
        <s v="SDXNX69" u="1"/>
        <s v="SDYXO84" u="1"/>
        <s v="SGCI595" u="1"/>
        <s v="SGUMJ25" u="1"/>
        <s v="SIUTL09" u="1"/>
        <s v="SQVE136" u="1"/>
        <s v="SYZU196" u="1"/>
        <s v="TIN1433" u="1"/>
        <s v="TMC0671" u="1"/>
        <s v="TSA7860" u="1"/>
        <s v="FF17182" u="1"/>
        <s v="WL19216" u="1"/>
        <s v="GP90514" u="1"/>
        <s v="PV71383" u="1"/>
        <s v="PQ20308" u="1"/>
        <s v="MYA0642" u="1"/>
        <s v="FGT6753" u="1"/>
        <s v="ICM5736" u="1"/>
        <s v="IW48114" u="1"/>
        <s v="ROK5290" u="1"/>
        <s v="SFRPT32" u="1"/>
        <s v="THO4390" u="1"/>
        <s v="IC78291" u="1"/>
        <s v="MFW5922" u="1"/>
        <s v="RBAO955" u="1"/>
        <s v="TU42289" u="1"/>
        <s v="BT83936" u="1"/>
        <s v="PKL1515" u="1"/>
        <s v="ASC6091" u="1"/>
        <s v="CB50660" u="1"/>
        <s v="KW63748" u="1"/>
        <s v="MAEBU81" u="1"/>
        <s v="RGAW742" u="1"/>
        <s v="TMF6848" u="1"/>
        <s v="W549980" u="1"/>
        <s v="AABS610" u="1"/>
        <s v="SW43063" u="1"/>
        <s v="PCG0806" u="1"/>
        <s v="MQRA971" u="1"/>
        <s v="FM49058" u="1"/>
        <s v="PGS0886" u="1"/>
        <s v="FKL2856" u="1"/>
        <s v="RBP3323" u="1"/>
        <s v="PDA3172" u="1"/>
        <s v="AMRC641" u="1"/>
        <s v="ASF2732" u="1"/>
        <s v="CF76443" u="1"/>
        <s v="PLD9822" u="1"/>
        <s v="RHYM182" u="1"/>
        <s v="WK65934" u="1"/>
        <s v="PX92113" u="1"/>
        <s v="KZ74838" u="1"/>
        <s v="BFT8286" u="1"/>
        <s v="KB59087" u="1"/>
        <s v="PP22128" u="1"/>
        <s v="MWUM691" u="1"/>
        <s v="TFM9417" u="1"/>
        <s v="SSBG853" u="1"/>
        <s v="WDF0682" u="1"/>
        <s v="BA53581" u="1"/>
        <s v="MCSIQ72" u="1"/>
        <s v="AJH8634" u="1"/>
        <s v="AMJP695" u="1"/>
        <s v="AMPI194" u="1"/>
        <s v="AUUW251" u="1"/>
        <s v="BL35201" u="1"/>
        <s v="C767779" u="1"/>
        <s v="CH58272" u="1"/>
        <s v="CH80858" u="1"/>
        <s v="CM87518" u="1"/>
        <s v="CO20627" u="1"/>
        <s v="DANE805" u="1"/>
        <s v="GS43804" u="1"/>
        <s v="H419489" u="1"/>
        <s v="HAC4810" u="1"/>
        <s v="HV37701" u="1"/>
        <s v="JE85358" u="1"/>
        <s v="JW08009" u="1"/>
        <s v="KDY8352" u="1"/>
        <s v="KLA3280" u="1"/>
        <s v="LCY6065" u="1"/>
        <s v="MW06977" u="1"/>
        <s v="MYPF953" u="1"/>
        <s v="NIZZ827" u="1"/>
        <s v="O031443" u="1"/>
        <s v="P407183" u="1"/>
        <s v="PAV8927" u="1"/>
        <s v="PCG2098" u="1"/>
        <s v="PDI5136" u="1"/>
        <s v="PEH1731" u="1"/>
        <s v="PHF8201" u="1"/>
        <s v="PMB8264" u="1"/>
        <s v="PP85969" u="1"/>
        <s v="SEZTL99" u="1"/>
        <s v="SPLA402" u="1"/>
        <s v="SQI2192" u="1"/>
        <s v="SRAP130" u="1"/>
        <s v="Y136198" u="1"/>
        <s v="PKB8609" u="1"/>
        <s v="PDO8891" u="1"/>
        <s v="PCO2341" u="1"/>
        <s v="AT96997" u="1"/>
        <s v="EMV3845" u="1"/>
        <s v="PFO5481" u="1"/>
        <s v="C808040" u="1"/>
        <s v="HJW7047" u="1"/>
        <s v="SBDHL65" u="1"/>
        <s v="GD68773" u="1"/>
        <s v="JEJ5301" u="1"/>
        <s v="JL03541" u="1"/>
        <s v="NR44317" u="1"/>
        <s v="RIU5764" u="1"/>
        <s v="SPLN929" u="1"/>
        <s v="LI21871" u="1"/>
        <s v="CN84061" u="1"/>
        <s v="MC44356" u="1"/>
        <s v="PC08704" u="1"/>
        <s v="BGK5496" u="1"/>
        <s v="KVB5099" u="1"/>
        <s v="S350382" u="1"/>
        <s v="CL44076" u="1"/>
        <s v="PNJ1711" u="1"/>
        <s v="R513133" u="1"/>
        <s v="PEF7143" u="1"/>
        <s v="AMTW571" u="1"/>
        <s v="ASFS597" u="1"/>
        <s v="C965300" u="1"/>
        <s v="PB59643" u="1"/>
        <s v="Q150439" u="1"/>
        <s v="RZ30736" u="1"/>
        <s v="SREA746" u="1"/>
        <s v="HAEX972" u="1"/>
        <s v="PMR1107" u="1"/>
        <s v="AADC798" u="1"/>
        <s v="BK95392" u="1"/>
        <s v="EMF1790" u="1"/>
        <s v="IFK4910" u="1"/>
        <s v="KMY0149" u="1"/>
        <s v="MMDW069" u="1"/>
        <s v="PBE0692" u="1"/>
        <s v="SLXH189" u="1"/>
        <s v="C060591" u="1"/>
        <s v="EU05580" u="1"/>
        <s v="DYD0181" u="1"/>
        <s v="MSRM717" u="1"/>
        <s v="BHJ9589" u="1"/>
        <s v="SEHH246" u="1"/>
        <s v="SEJYM05" u="1"/>
        <s v="DBA0439" u="1"/>
        <s v="ACSV920" u="1"/>
        <s v="AXMU738" u="1"/>
        <s v="BD30105" u="1"/>
        <s v="BK32404" u="1"/>
        <s v="C463650" u="1"/>
        <s v="C712109" u="1"/>
        <s v="C947420" u="1"/>
        <s v="C990290" u="1"/>
        <s v="CA60676" u="1"/>
        <s v="DBRK667" u="1"/>
        <s v="F660420" u="1"/>
        <s v="G820524" u="1"/>
        <s v="G895329" u="1"/>
        <s v="GB91759" u="1"/>
        <s v="GG61994" u="1"/>
        <s v="GO41808" u="1"/>
        <s v="HFA0481" u="1"/>
        <s v="HS13470" u="1"/>
        <s v="K324994" u="1"/>
        <s v="KRB1737" u="1"/>
        <s v="MBK3895" u="1"/>
        <s v="MMTZ669" u="1"/>
        <s v="P448400" u="1"/>
        <s v="P783900" u="1"/>
        <s v="P806660" u="1"/>
        <s v="PCJ6398" u="1"/>
        <s v="PGG4055" u="1"/>
        <s v="PKK5566" u="1"/>
        <s v="PKL6227" u="1"/>
        <s v="PLZ7133" u="1"/>
        <s v="PQ62956" u="1"/>
        <s v="PT02234" u="1"/>
        <s v="PU31146" u="1"/>
        <s v="PV02929" u="1"/>
        <s v="RAEY057" u="1"/>
        <s v="RBWU268" u="1"/>
        <s v="RETA036" u="1"/>
        <s v="SCJKB18" u="1"/>
        <s v="SEUJ831" u="1"/>
        <s v="SGYAU28" u="1"/>
        <s v="SHX8352" u="1"/>
        <s v="SIIYR73" u="1"/>
        <s v="SIJW894" u="1"/>
        <s v="SRAV670" u="1"/>
        <s v="TBV2645" u="1"/>
        <s v="TF72977" u="1"/>
        <s v="TMN3157" u="1"/>
        <s v="TNP2819" u="1"/>
        <s v="TRA2050" u="1"/>
        <s v="BC18533" u="1"/>
        <s v="KQ20831" u="1"/>
        <s v="PX74037" u="1"/>
        <s v="PM69044" u="1"/>
        <s v="CG42308" u="1"/>
        <s v="MZZF639" u="1"/>
        <s v="ABQGE17" u="1"/>
        <s v="CP74622" u="1"/>
        <s v="HAHC597" u="1"/>
        <s v="KTH1796" u="1"/>
        <s v="NGCE271" u="1"/>
        <s v="SRMQ460" u="1"/>
        <s v="SHEYI69" u="1"/>
        <s v="PHD1652" u="1"/>
        <s v="ABL1280" u="1"/>
        <s v="ADBRX11" u="1"/>
        <s v="BGU0868" u="1"/>
        <s v="P699865" u="1"/>
        <s v="PLH6343" u="1"/>
        <s v="PM59590" u="1"/>
        <s v="E160541" u="1"/>
        <s v="AUU1223" u="1"/>
        <s v="PCM6118" u="1"/>
        <s v="FEB9346" u="1"/>
        <s v="DBMV529" u="1"/>
        <s v="ELE7318" u="1"/>
        <s v="SWP5331" u="1"/>
        <s v="PV70782" u="1"/>
        <s v="SCNP652" u="1"/>
        <s v="HYN3831" u="1"/>
        <s v="KDK9871" u="1"/>
        <s v="KSY1843" u="1"/>
        <s v="G953457" u="1"/>
        <s v="KVD9717" u="1"/>
        <s v="TRF1500" u="1"/>
        <s v="PCO0064" u="1"/>
        <s v="PH01492" u="1"/>
        <s v="WFE4416" u="1"/>
        <s v="HY27840" u="1"/>
        <s v="EKW2817" u="1"/>
        <s v="DJW2493" u="1"/>
        <s v="PD61860" u="1"/>
        <s v="RGE6617" u="1"/>
        <s v="ABUF004" u="1"/>
        <s v="BFS0526" u="1"/>
        <s v="BN33979" u="1"/>
        <s v="BR35180" u="1"/>
        <s v="BY25291" u="1"/>
        <s v="C792091" u="1"/>
        <s v="CB90179" u="1"/>
        <s v="CH83591" u="1"/>
        <s v="CK43327" u="1"/>
        <s v="CL39185" u="1"/>
        <s v="CP89944" u="1"/>
        <s v="CR34600" u="1"/>
        <s v="DT19616" u="1"/>
        <s v="EV49738" u="1"/>
        <s v="IKM7024" u="1"/>
        <s v="IQ17134" u="1"/>
        <s v="KVL7983" u="1"/>
        <s v="MR16872" u="1"/>
        <s v="MUZ6368" u="1"/>
        <s v="PJQ5917" u="1"/>
        <s v="PKU5929" u="1"/>
        <s v="PW43528" u="1"/>
        <s v="RLHL102" u="1"/>
        <s v="SBQQR60" u="1"/>
        <s v="SGR9018" u="1"/>
        <s v="SGZYU27" u="1"/>
        <s v="SH78911" u="1"/>
        <s v="SHEE909" u="1"/>
        <s v="SSXR317" u="1"/>
        <s v="SZTP334" u="1"/>
        <s v="TGO1755" u="1"/>
        <s v="BP03594" u="1"/>
        <s v="C991656" u="1"/>
        <s v="KFH8900" u="1"/>
        <s v="PLC5205" u="1"/>
        <s v="CC13902" u="1"/>
        <s v="FAA3751" u="1"/>
        <s v="V063019" u="1"/>
        <s v="IBF5013" u="1"/>
        <s v="TCY4534" u="1"/>
        <s v="RNU1057" u="1"/>
        <s v="YQ23072" u="1"/>
        <s v="PV68123" u="1"/>
        <s v="ALE3205" u="1"/>
        <s v="PKM3442" u="1"/>
        <s v="CH46112" u="1"/>
        <s v="BG34836" u="1"/>
        <s v="PMM1810" u="1"/>
        <s v="BCK0301" u="1"/>
        <s v="ICB3750" u="1"/>
        <s v="MDWG126" u="1"/>
        <s v="ACEV830" u="1"/>
        <s v="BGK0438" u="1"/>
        <s v="C664188" u="1"/>
        <s v="PV25798" u="1"/>
        <s v="CH88661" u="1"/>
        <s v="KGL9042" u="1"/>
        <s v="DFC0962" u="1"/>
        <s v="EWA8774" u="1"/>
        <s v="MSW2933" u="1"/>
        <s v="PLT6561" u="1"/>
        <s v="PT13563" u="1"/>
        <s v="RGS6743" u="1"/>
        <s v="TPX3733" u="1"/>
        <s v="TR72258" u="1"/>
        <s v="U827382" u="1"/>
        <s v="BJ87205" u="1"/>
        <s v="G686633" u="1"/>
        <s v="PM77161" u="1"/>
        <s v="ATRO638" u="1"/>
        <s v="RAD8742" u="1"/>
        <s v="DDWD377" u="1"/>
        <s v="ADUZ306" u="1"/>
        <s v="YK49337" u="1"/>
        <s v="CA99256" u="1"/>
        <s v="PDA3196" u="1"/>
        <s v="SCAP104" u="1"/>
        <s v="KBY3497" u="1"/>
        <s v="SFIQC72" u="1"/>
        <s v="ABGM411" u="1"/>
        <s v="A197828" u="1"/>
        <s v="ABHS720" u="1"/>
        <s v="ABSQ156" u="1"/>
        <s v="ABTNJ67" u="1"/>
        <s v="ACPIU07" u="1"/>
        <s v="ACYAW66" u="1"/>
        <s v="ACZIN64" u="1"/>
        <s v="AEIB414" u="1"/>
        <s v="AEX4029" u="1"/>
        <s v="AF92046" u="1"/>
        <s v="AFJ0808" u="1"/>
        <s v="AFM5875" u="1"/>
        <s v="AMW7953" u="1"/>
        <s v="ARDS864" u="1"/>
        <s v="ARM9116" u="1"/>
        <s v="ATTE913" u="1"/>
        <s v="AXMM514" u="1"/>
        <s v="AXVE452" u="1"/>
        <s v="B285107" u="1"/>
        <s v="BBG6997" u="1"/>
        <s v="BBR0795" u="1"/>
        <s v="BDK6417" u="1"/>
        <s v="BFH5563" u="1"/>
        <s v="BH35414" u="1"/>
        <s v="BHD9544" u="1"/>
        <s v="BHV7711" u="1"/>
        <s v="BI67749" u="1"/>
        <s v="BP96891" u="1"/>
        <s v="BR90925" u="1"/>
        <s v="BS96198" u="1"/>
        <s v="BY59325" u="1"/>
        <s v="BZ43130" u="1"/>
        <s v="C783531" u="1"/>
        <s v="C874795" u="1"/>
        <s v="C962289" u="1"/>
        <s v="CB35737" u="1"/>
        <s v="CB78408" u="1"/>
        <s v="CC76156" u="1"/>
        <s v="CD06599" u="1"/>
        <s v="CG38560" u="1"/>
        <s v="CG39582" u="1"/>
        <s v="CG94219" u="1"/>
        <s v="CG96834" u="1"/>
        <s v="CJ66041" u="1"/>
        <s v="CJ75548" u="1"/>
        <s v="CJ88556" u="1"/>
        <s v="CL26667" u="1"/>
        <s v="CL69103" u="1"/>
        <s v="CL92050" u="1"/>
        <s v="CN06283" u="1"/>
        <s v="CN40991" u="1"/>
        <s v="CS07306" u="1"/>
        <s v="CS30144" u="1"/>
        <s v="DCFH766" u="1"/>
        <s v="DCJQ800" u="1"/>
        <s v="DCX4987" u="1"/>
        <s v="DEMW045" u="1"/>
        <s v="DRD4478" u="1"/>
        <s v="DW31977" u="1"/>
        <s v="DX44328" u="1"/>
        <s v="EBZ2673" u="1"/>
        <s v="EFU4013" u="1"/>
        <s v="F670559" u="1"/>
        <s v="FC46977" u="1"/>
        <s v="FKJ3571" u="1"/>
        <s v="GL34411" u="1"/>
        <s v="HCM4786" u="1"/>
        <s v="HCT3195" u="1"/>
        <s v="HCU4138" u="1"/>
        <s v="HJ29887" u="1"/>
        <s v="HN31593" u="1"/>
        <s v="HQB2488" u="1"/>
        <s v="HYP4773" u="1"/>
        <s v="IAP7650" u="1"/>
        <s v="IJ85862" u="1"/>
        <s v="IM86844" u="1"/>
        <s v="IOW0077" u="1"/>
        <s v="IU22619" u="1"/>
        <s v="JBI0615" u="1"/>
        <s v="JCU6863" u="1"/>
        <s v="JQ38010" u="1"/>
        <s v="JS00675" u="1"/>
        <s v="K663343" u="1"/>
        <s v="K824176" u="1"/>
        <s v="KFN8483" u="1"/>
        <s v="KL01091" u="1"/>
        <s v="KQF9770" u="1"/>
        <s v="KQL9966" u="1"/>
        <s v="KSO4911" u="1"/>
        <s v="KUH5692" u="1"/>
        <s v="KUJ0401" u="1"/>
        <s v="LA68824" u="1"/>
        <s v="LG93962" u="1"/>
        <s v="LGP8173" u="1"/>
        <s v="LHS3402" u="1"/>
        <s v="LP33155" u="1"/>
        <s v="LZ54309" u="1"/>
        <s v="MAEM011" u="1"/>
        <s v="MBMN004" u="1"/>
        <s v="MCMK093" u="1"/>
        <s v="MDO6341" u="1"/>
        <s v="MELC726" u="1"/>
        <s v="MG34297" u="1"/>
        <s v="MHG2529" u="1"/>
        <s v="MMC0264" u="1"/>
        <s v="MPU2807" u="1"/>
        <s v="MQZ8203" u="1"/>
        <s v="MSYV551" u="1"/>
        <s v="MTDF094" u="1"/>
        <s v="MTEP279" u="1"/>
        <s v="MVQ2608" u="1"/>
        <s v="MWK7733" u="1"/>
        <s v="MWO7473" u="1"/>
        <s v="MYEX948" u="1"/>
        <s v="MZAJ189" u="1"/>
        <s v="MZCG596" u="1"/>
        <s v="MZO5180" u="1"/>
        <s v="NHBL476" u="1"/>
        <s v="NO75187" u="1"/>
        <s v="NUE9496" u="1"/>
        <s v="O839834" u="1"/>
        <s v="P250462" u="1"/>
        <s v="PAY1916" u="1"/>
        <s v="PCH1961" u="1"/>
        <s v="PCV1854" u="1"/>
        <s v="PCV2915" u="1"/>
        <s v="PD63792" u="1"/>
        <s v="PDL3534" u="1"/>
        <s v="PDQ3941" u="1"/>
        <s v="PED5936" u="1"/>
        <s v="PEM5939" u="1"/>
        <s v="PER5831" u="1"/>
        <s v="PEU9501" u="1"/>
        <s v="PFN5916" u="1"/>
        <s v="PH20272" u="1"/>
        <s v="PI09985" u="1"/>
        <s v="PK17307" u="1"/>
        <s v="PK26368" u="1"/>
        <s v="PKC8693" u="1"/>
        <s v="PKI8875" u="1"/>
        <s v="PKK1594" u="1"/>
        <s v="PKT6750" u="1"/>
        <s v="PKU1129" u="1"/>
        <s v="PLF6377" u="1"/>
        <s v="PMB2290" u="1"/>
        <s v="PMI0588" u="1"/>
        <s v="PMQ9653" u="1"/>
        <s v="PMW4550" u="1"/>
        <s v="PNG1189" u="1"/>
        <s v="PNJ2103" u="1"/>
        <s v="PP99770" u="1"/>
        <s v="PT23026" u="1"/>
        <s v="PT35050" u="1"/>
        <s v="PT70731" u="1"/>
        <s v="PT78813" u="1"/>
        <s v="PU15003" u="1"/>
        <s v="PU68487" u="1"/>
        <s v="PV22567" u="1"/>
        <s v="PV35564" u="1"/>
        <s v="PW14189" u="1"/>
        <s v="PW42866" u="1"/>
        <s v="PW75479" u="1"/>
        <s v="PW85310" u="1"/>
        <s v="RB93825" u="1"/>
        <s v="RDBO845" u="1"/>
        <s v="REGF812" u="1"/>
        <s v="RFQ2296" u="1"/>
        <s v="RGXX644" u="1"/>
        <s v="RIT3000" u="1"/>
        <s v="RMX2394" u="1"/>
        <s v="RNJR394" u="1"/>
        <s v="SAGCU98" u="1"/>
        <s v="SAXX829" u="1"/>
        <s v="SBUWE61" u="1"/>
        <s v="SDAIW62" u="1"/>
        <s v="SDIHP22" u="1"/>
        <s v="SDIZO14" u="1"/>
        <s v="SGSSU42" u="1"/>
        <s v="SGWBZ11" u="1"/>
        <s v="SGYAH23" u="1"/>
        <s v="SHOEK74" u="1"/>
        <s v="SIQAW06" u="1"/>
        <s v="SIUST62" u="1"/>
        <s v="SJBRH98" u="1"/>
        <s v="SJE1284" u="1"/>
        <s v="SRNG126" u="1"/>
        <s v="SSTL975" u="1"/>
        <s v="STHD619" u="1"/>
        <s v="T156684" u="1"/>
        <s v="T157167" u="1"/>
        <s v="T196078" u="1"/>
        <s v="TIC2110" u="1"/>
        <s v="TMG0248" u="1"/>
        <s v="TQC0665" u="1"/>
        <s v="TW49844" u="1"/>
        <s v="U230203" u="1"/>
        <s v="UP47171" u="1"/>
        <s v="V182202" u="1"/>
        <s v="V322260" u="1"/>
        <s v="WM85517" u="1"/>
        <s v="Y671220" u="1"/>
        <s v="Y744276" u="1"/>
        <s v="YB44043" u="1"/>
        <s v="YC01802" u="1"/>
        <s v="YY08697" u="1"/>
        <s v="ZB87781" u="1"/>
        <s v="SQGL151" u="1"/>
        <s v="BFA1432" u="1"/>
        <s v="DIK5006" u="1"/>
        <s v="PGB3514" u="1"/>
        <s v="CH17216" u="1"/>
        <s v="HDK2820" u="1"/>
        <s v="PLE2517" u="1"/>
        <s v="TU61164" u="1"/>
        <s v="KAZ6817" u="1"/>
        <s v="PS77786" u="1"/>
        <s v="PAB9299" u="1"/>
        <s v="BI59777" u="1"/>
        <s v="RLKX458" u="1"/>
        <s v="SZEK927" u="1"/>
        <s v="PDM2663" u="1"/>
        <s v="SG98160" u="1"/>
        <s v="DRN5780" u="1"/>
        <s v="AO84817" u="1"/>
        <s v="BB56724" u="1"/>
        <s v="C632581" u="1"/>
        <s v="PE51025" u="1"/>
        <s v="PGF1930" u="1"/>
        <s v="PLU3226" u="1"/>
        <s v="AAMY099" u="1"/>
        <s v="DBK4643" u="1"/>
        <s v="PFS2470" u="1"/>
        <s v="ER29249" u="1"/>
        <s v="PH09578" u="1"/>
        <s v="GE66506" u="1"/>
        <s v="K264933" u="1"/>
        <s v="RQA2128" u="1"/>
        <s v="PEG0359" u="1"/>
        <s v="J062565" u="1"/>
        <s v="AQF0231" u="1"/>
        <s v="BEU1100" u="1"/>
        <s v="PE06878" u="1"/>
        <s v="SZTT957" u="1"/>
        <s v="F404275" u="1"/>
        <s v="IYM6070" u="1"/>
        <s v="CP84102" u="1"/>
        <s v="FMX5186" u="1"/>
        <s v="SEALC19" u="1"/>
        <s v="PX93429" u="1"/>
        <s v="PAV8428" u="1"/>
        <s v="C419409" u="1"/>
        <s v="FM60358" u="1"/>
        <s v="BAP7560" u="1"/>
        <s v="BHG0261" u="1"/>
        <s v="BM15300" u="1"/>
        <s v="PDS1382" u="1"/>
        <s v="PDU1380" u="1"/>
        <s v="PKU0796" u="1"/>
        <s v="RBE2623" u="1"/>
        <s v="SGVXV35" u="1"/>
        <s v="V338641" u="1"/>
        <s v="KL19557" u="1"/>
        <s v="KBY2917" u="1"/>
        <s v="AFL7937" u="1"/>
        <s v="MMKG400" u="1"/>
        <s v="PK17811" u="1"/>
        <s v="PLV8435" u="1"/>
        <s v="TMD7760" u="1"/>
        <s v="PN58269" u="1"/>
        <s v="MSL4722" u="1"/>
        <s v="C913967" u="1"/>
        <s v="MBJSI78" u="1"/>
        <s v="PHC9817" u="1"/>
        <s v="PJA1697" u="1"/>
        <s v="TDC6287" u="1"/>
        <s v="PM50235" u="1"/>
        <s v="PB58193" u="1"/>
        <s v="KAE9970" u="1"/>
        <s v="PHE0689" u="1"/>
        <s v="U453299" u="1"/>
        <s v="MOBD469" u="1"/>
        <s v="PCI5516" u="1"/>
        <s v="PKU8735" u="1"/>
        <s v="PEU5476" u="1"/>
        <s v="CF91962" u="1"/>
        <s v="CA31372" u="1"/>
        <s v="MSW8012" u="1"/>
        <s v="HCY0139" u="1"/>
        <s v="KRZ6493" u="1"/>
        <s v="MQLQ241" u="1"/>
        <s v="PO41016" u="1"/>
        <s v="SOAU724" u="1"/>
        <s v="SZEU158" u="1"/>
        <s v="T649655" u="1"/>
        <s v="TU50637" u="1"/>
        <s v="SPQU533" u="1"/>
        <s v="B701124" u="1"/>
        <s v="M286011" u="1"/>
        <s v="PMK1862" u="1"/>
        <s v="RCA2193" u="1"/>
        <s v="CG97721" u="1"/>
        <s v="BX06047" u="1"/>
        <s v="G128133" u="1"/>
        <s v="HO07735" u="1"/>
        <s v="PDQ3678" u="1"/>
        <s v="HET7030" u="1"/>
        <s v="A255389" u="1"/>
        <s v="SIBI770" u="1"/>
        <s v="AMPK603" u="1"/>
        <s v="ANMS063" u="1"/>
        <s v="BAM3662" u="1"/>
        <s v="BBP6899" u="1"/>
        <s v="BK08509" u="1"/>
        <s v="BX60204" u="1"/>
        <s v="C847936" u="1"/>
        <s v="CF94743" u="1"/>
        <s v="G001170" u="1"/>
        <s v="HAK8226" u="1"/>
        <s v="IAKK127" u="1"/>
        <s v="M955786" u="1"/>
        <s v="MXKR543" u="1"/>
        <s v="PAW0309" u="1"/>
        <s v="PEZ6516" u="1"/>
        <s v="PMZ4377" u="1"/>
        <s v="PV75147" u="1"/>
        <s v="REP9734" u="1"/>
        <s v="RFV4979" u="1"/>
        <s v="WK85443" u="1"/>
        <s v="PIZ9673" u="1"/>
        <s v="AOAK375" u="1"/>
        <s v="MLBF535" u="1"/>
        <s v="PJA5239" u="1"/>
        <s v="SIANA81" u="1"/>
        <s v="SYL1735" u="1"/>
        <s v="G935711" u="1"/>
        <s v="KLP9430" u="1"/>
        <s v="RBC4082" u="1"/>
        <s v="RNN1266" u="1"/>
        <s v="PGX5705" u="1"/>
        <s v="SDYDM94" u="1"/>
        <s v="AZU4346" u="1"/>
        <s v="GI39432" u="1"/>
        <s v="IYQ1481" u="1"/>
        <s v="M751612" u="1"/>
        <s v="B932065" u="1"/>
        <s v="C873330" u="1"/>
        <s v="JBQ3284" u="1"/>
        <s v="JI96396" u="1"/>
        <s v="MDAQ230" u="1"/>
        <s v="NZB8797" u="1"/>
        <s v="PCW4011" u="1"/>
        <s v="PFW4707" u="1"/>
        <s v="YR85892" u="1"/>
        <s v="BCD1162" u="1"/>
        <s v="CN88084" u="1"/>
        <s v="BN06266" u="1"/>
        <s v="IFI2543" u="1"/>
        <s v="KTW6107" u="1"/>
        <s v="BFA1256" u="1"/>
        <s v="PS98700" u="1"/>
        <s v="BJ24874" u="1"/>
        <s v="BG72662" u="1"/>
        <s v="MTW9425" u="1"/>
        <s v="PEK7359" u="1"/>
        <s v="SAKCT34" u="1"/>
        <s v="SQIY110" u="1"/>
        <s v="PGK5586" u="1"/>
        <s v="SP43389" u="1"/>
        <s v="PX31294" u="1"/>
        <s v="ACQP101" u="1"/>
        <s v="NJH8873" u="1"/>
        <s v="ABBYH41" u="1"/>
        <s v="ALN6442" u="1"/>
        <s v="AQJQ395" u="1"/>
        <s v="AZSF748" u="1"/>
        <s v="BAX2616" u="1"/>
        <s v="C912668" u="1"/>
        <s v="MH24062" u="1"/>
        <s v="MTQ6276" u="1"/>
        <s v="N261519" u="1"/>
        <s v="NHDI706" u="1"/>
        <s v="PCQ0128" u="1"/>
        <s v="PDV0236" u="1"/>
        <s v="PEI7039" u="1"/>
        <s v="PEM4585" u="1"/>
        <s v="PKT3681" u="1"/>
        <s v="RBEQ619" u="1"/>
        <s v="SDWR721" u="1"/>
        <s v="SHKPQ84" u="1"/>
        <s v="V943577" u="1"/>
        <s v="HEQ7703" u="1"/>
        <s v="PO67267" u="1"/>
        <s v="IAWZ367" u="1"/>
        <s v="SZTS799" u="1"/>
        <s v="PZ15934" u="1"/>
        <s v="SDKX489" u="1"/>
        <s v="R076461" u="1"/>
        <s v="RLK4041" u="1"/>
        <s v="JD61578" u="1"/>
        <s v="HGZ8469" u="1"/>
        <s v="IU63513" u="1"/>
        <s v="ADOM302" u="1"/>
        <s v="CA59120" u="1"/>
        <s v="CP89294" u="1"/>
        <s v="MVIH732" u="1"/>
        <s v="MVVO115" u="1"/>
        <s v="OB74783" u="1"/>
        <s v="SARPL58" u="1"/>
        <s v="AMA4019" u="1"/>
        <s v="RJ17012" u="1"/>
        <s v="PEL1597" u="1"/>
        <s v="PT67759" u="1"/>
        <s v="HED7016" u="1"/>
        <s v="CB96556" u="1"/>
        <s v="TME8852" u="1"/>
        <s v="BY32212" u="1"/>
        <s v="BQ23245" u="1"/>
        <s v="BM00297" u="1"/>
        <s v="BBF3281" u="1"/>
        <s v="PK72791" u="1"/>
        <s v="HJK6846" u="1"/>
        <s v="GR71299" u="1"/>
        <s v="JI49991" u="1"/>
        <s v="BFS5368" u="1"/>
        <s v="AAWAR64" u="1"/>
        <s v="C469491" u="1"/>
        <s v="EDW9747" u="1"/>
        <s v="IC53893" u="1"/>
        <s v="PEI4479" u="1"/>
        <s v="PNJ3594" u="1"/>
        <s v="PS28243" u="1"/>
        <s v="TGF2706" u="1"/>
        <s v="TGS3531" u="1"/>
        <s v="EWZ8734" u="1"/>
        <s v="AN96056" u="1"/>
        <s v="PG11152" u="1"/>
        <s v="C200679" u="1"/>
        <s v="PGL5615" u="1"/>
        <s v="ADC8878" u="1"/>
        <s v="AOW3299" u="1"/>
        <s v="PDA0656" u="1"/>
        <s v="MEKN642" u="1"/>
        <s v="PU34760" u="1"/>
        <s v="KSF9012" u="1"/>
        <s v="CB51746" u="1"/>
        <s v="PMK1997" u="1"/>
        <s v="PR65921" u="1"/>
        <s v="RBFZ048" u="1"/>
        <s v="LQ37173" u="1"/>
        <s v="ADHJ526" u="1"/>
        <s v="DABS379" u="1"/>
        <s v="JT70444" u="1"/>
        <s v="RQW5050" u="1"/>
        <s v="RGPH431" u="1"/>
        <s v="AALRG84" u="1"/>
        <s v="PJ97707" u="1"/>
        <s v="MME8129" u="1"/>
        <s v="PLW9877" u="1"/>
        <s v="PDC7524" u="1"/>
        <s v="YLL2163" u="1"/>
        <s v="CB35473" u="1"/>
        <s v="PMR4741" u="1"/>
        <s v="PL44001" u="1"/>
        <s v="TAC6667" u="1"/>
        <s v="KQK8298" u="1"/>
        <s v="ANOV577" u="1"/>
        <s v="EKZ5681" u="1"/>
        <s v="HTH1115" u="1"/>
        <s v="MTXJ629" u="1"/>
        <s v="DEX7435" u="1"/>
        <s v="HAAZ072" u="1"/>
        <s v="CH72081" u="1"/>
        <s v="A741641" u="1"/>
        <s v="ADHH470" u="1"/>
        <s v="AZR8117" u="1"/>
        <s v="AZWJ084" u="1"/>
        <s v="B806187" u="1"/>
        <s v="BBY2311" u="1"/>
        <s v="BEK7141" u="1"/>
        <s v="BEP4080" u="1"/>
        <s v="BFG1365" u="1"/>
        <s v="BGL7735" u="1"/>
        <s v="BO53976" u="1"/>
        <s v="BV11495" u="1"/>
        <s v="C754158" u="1"/>
        <s v="CC11489" u="1"/>
        <s v="CC15638" u="1"/>
        <s v="CF76260" u="1"/>
        <s v="CO65254" u="1"/>
        <s v="CP25598" u="1"/>
        <s v="DCFW032" u="1"/>
        <s v="E645574" u="1"/>
        <s v="ETJ2522" u="1"/>
        <s v="GH54591" u="1"/>
        <s v="GP47693" u="1"/>
        <s v="GS57786" u="1"/>
        <s v="HA93372" u="1"/>
        <s v="HGJ6447" u="1"/>
        <s v="HNR3414" u="1"/>
        <s v="IEX5232" u="1"/>
        <s v="JF27937" u="1"/>
        <s v="JIH0933" u="1"/>
        <s v="JX50349" u="1"/>
        <s v="KOB5252" u="1"/>
        <s v="KTD7080" u="1"/>
        <s v="MA67120" u="1"/>
        <s v="MAEK869" u="1"/>
        <s v="MASPK56" u="1"/>
        <s v="MXLV521" u="1"/>
        <s v="NIU8751" u="1"/>
        <s v="O591185" u="1"/>
        <s v="PCT4442" u="1"/>
        <s v="PEL4603" u="1"/>
        <s v="PEZ6907" u="1"/>
        <s v="PFP9927" u="1"/>
        <s v="PGB4907" u="1"/>
        <s v="PHD3698" u="1"/>
        <s v="PHO5048" u="1"/>
        <s v="PHZ2211" u="1"/>
        <s v="PII2752" u="1"/>
        <s v="PKA1773" u="1"/>
        <s v="PL63823" u="1"/>
        <s v="PLE0895" u="1"/>
        <s v="PU54038" u="1"/>
        <s v="SEQIW34" u="1"/>
        <s v="SFLE450" u="1"/>
        <s v="SGWZ069" u="1"/>
        <s v="SIBHQ30" u="1"/>
        <s v="SIDUW06" u="1"/>
        <s v="SIYC987" u="1"/>
        <s v="SQFX811" u="1"/>
        <s v="SRU1788" u="1"/>
        <s v="SVVH599" u="1"/>
        <s v="TG44357" u="1"/>
        <s v="TLT2598" u="1"/>
        <s v="TPO3882" u="1"/>
        <s v="TPS5076" u="1"/>
        <s v="YFU9180" u="1"/>
        <s v="ARJT848" u="1"/>
        <s v="MLD1615" u="1"/>
        <s v="SIADT51" u="1"/>
        <s v="PP75284" u="1"/>
        <s v="BS33330" u="1"/>
        <s v="AZEN077" u="1"/>
        <s v="CD73617" u="1"/>
        <s v="AAHBW43" u="1"/>
        <s v="BFW2468" u="1"/>
        <s v="KV62010" u="1"/>
        <s v="BF13558" u="1"/>
        <s v="C403114" u="1"/>
        <s v="DV24442" u="1"/>
        <s v="IE89628" u="1"/>
        <s v="WFS6852" u="1"/>
        <s v="BJ27251" u="1"/>
        <s v="CA90412" u="1"/>
        <s v="PLW6448" u="1"/>
        <s v="BAF3605" u="1"/>
        <s v="SEZGR47" u="1"/>
        <s v="PML1716" u="1"/>
        <s v="NDD4676" u="1"/>
        <s v="SRUN195" u="1"/>
        <s v="PFR9882" u="1"/>
        <s v="G492271" u="1"/>
        <s v="AXW7794" u="1"/>
        <s v="AADV404" u="1"/>
        <s v="BDC0931" u="1"/>
        <s v="CA59104" u="1"/>
        <s v="CH75412" u="1"/>
        <s v="CI77243" u="1"/>
        <s v="DCDS051" u="1"/>
        <s v="GS48026" u="1"/>
        <s v="PCL2756" u="1"/>
        <s v="PFD9734" u="1"/>
        <s v="PFV9699" u="1"/>
        <s v="PIS6867" u="1"/>
        <s v="PLH2135" u="1"/>
        <s v="PMQ6747" u="1"/>
        <s v="PR21548" u="1"/>
        <s v="SBKGJ30" u="1"/>
        <s v="SHGXQ88" u="1"/>
        <s v="WJM7366" u="1"/>
        <s v="YN65676" u="1"/>
        <s v="G587471" u="1"/>
        <s v="BX62654" u="1"/>
        <s v="MAJQM95" u="1"/>
        <s v="MXPW200" u="1"/>
        <s v="P805640" u="1"/>
        <s v="ADD7105" u="1"/>
        <s v="NP89290" u="1"/>
        <s v="ACU5224" u="1"/>
        <s v="CF13830" u="1"/>
        <s v="PKM3462" u="1"/>
        <s v="PZ21148" u="1"/>
        <s v="EN81020" u="1"/>
        <s v="PEA5980" u="1"/>
        <s v="C782720" u="1"/>
        <s v="C599704" u="1"/>
        <s v="MTMW094" u="1"/>
        <s v="MC87475" u="1"/>
        <s v="ABIA975" u="1"/>
        <s v="K060381" u="1"/>
        <s v="MAQLQ93" u="1"/>
        <s v="MMDV128" u="1"/>
        <s v="MMNH701" u="1"/>
        <s v="PDQ9832" u="1"/>
        <s v="PW59780" u="1"/>
        <s v="SCWD738" u="1"/>
        <s v="STDH774" u="1"/>
        <s v="TM36235" u="1"/>
        <s v="BAP5853" u="1"/>
        <s v="MPL3469" u="1"/>
        <s v="PE65940" u="1"/>
        <s v="REA2838" u="1"/>
        <s v="GE78881" u="1"/>
        <s v="KCS9847" u="1"/>
        <s v="M511133" u="1"/>
        <s v="MJU2849" u="1"/>
        <s v="HM47478" u="1"/>
        <s v="MCEJ806" u="1"/>
        <s v="CF85496" u="1"/>
        <s v="G168461" u="1"/>
        <s v="KHJ2926" u="1"/>
        <s v="KLA6106" u="1"/>
        <s v="PDP1142" u="1"/>
        <s v="PDV5655" u="1"/>
        <s v="PNE8231" u="1"/>
        <s v="IEG0653" u="1"/>
        <s v="C081304" u="1"/>
        <s v="AJZ9117" u="1"/>
        <s v="SECLX17" u="1"/>
        <s v="PH00647" u="1"/>
        <s v="PK72796" u="1"/>
        <s v="MBKNO98" u="1"/>
        <s v="AYIE637" u="1"/>
        <s v="SATFE37" u="1"/>
        <s v="AKEU831" u="1"/>
        <s v="APO8946" u="1"/>
        <s v="BC44747" u="1"/>
        <s v="FC57289" u="1"/>
        <s v="G046502" u="1"/>
        <s v="M382025" u="1"/>
        <s v="MYGD855" u="1"/>
        <s v="PJZ3073" u="1"/>
        <s v="PKP2610" u="1"/>
        <s v="PU26319" u="1"/>
        <s v="RBR9723" u="1"/>
        <s v="SIIE134" u="1"/>
        <s v="YHB0933" u="1"/>
        <s v="TGI7235" u="1"/>
        <s v="AEBU967" u="1"/>
        <s v="HNM6551" u="1"/>
        <s v="PKY9286" u="1"/>
        <s v="CP22664" u="1"/>
        <s v="DAC4025" u="1"/>
        <s v="RGKN087" u="1"/>
        <s v="RBR4330" u="1"/>
        <s v="PCZ2893" u="1"/>
        <s v="MYKD385" u="1"/>
        <s v="PO65699" u="1"/>
        <s v="MAEBC33" u="1"/>
        <s v="MQM8170" u="1"/>
        <s v="PMJ8440" u="1"/>
        <s v="DOL1749" u="1"/>
        <s v="IYP1086" u="1"/>
        <s v="LDX3106" u="1"/>
        <s v="MBXCG86" u="1"/>
        <s v="MLS7543" u="1"/>
        <s v="PEZ4722" u="1"/>
        <s v="PT67008" u="1"/>
        <s v="SJFQY65" u="1"/>
        <s v="TLT4689" u="1"/>
        <s v="GJ51820" u="1"/>
        <s v="EQN9091" u="1"/>
        <s v="PCS4944" u="1"/>
        <s v="RDD4081" u="1"/>
        <s v="PFP3336" u="1"/>
        <s v="PX74328" u="1"/>
        <s v="O971020" u="1"/>
        <s v="HWM5182" u="1"/>
        <s v="I865416" u="1"/>
        <s v="MOZ8348" u="1"/>
        <s v="NHDN283" u="1"/>
        <s v="PAV6793" u="1"/>
        <s v="PW39844" u="1"/>
        <s v="AAHO738" u="1"/>
        <s v="BO13958" u="1"/>
        <s v="DDIG298" u="1"/>
        <s v="BHB3895" u="1"/>
        <s v="CP67220" u="1"/>
        <s v="ERB4330" u="1"/>
        <s v="IM36532" u="1"/>
        <s v="TU12550" u="1"/>
        <s v="HKP1504" u="1"/>
        <s v="C023209" u="1"/>
        <s v="MYHS632" u="1"/>
        <s v="PS01413" u="1"/>
        <s v="APHT385" u="1"/>
        <s v="AQIC049" u="1"/>
        <s v="BAM7319" u="1"/>
        <s v="BCZ5359" u="1"/>
        <s v="CF58767" u="1"/>
        <s v="CI56957" u="1"/>
        <s v="CP51297" u="1"/>
        <s v="CQ82488" u="1"/>
        <s v="DDFS923" u="1"/>
        <s v="DHJ3183" u="1"/>
        <s v="DZW4492" u="1"/>
        <s v="E525547" u="1"/>
        <s v="ESO7472" u="1"/>
        <s v="EVE8070" u="1"/>
        <s v="FD97451" u="1"/>
        <s v="FE76033" u="1"/>
        <s v="G021863" u="1"/>
        <s v="G487452" u="1"/>
        <s v="GF18144" u="1"/>
        <s v="GM02397" u="1"/>
        <s v="GM14914" u="1"/>
        <s v="HAOM063" u="1"/>
        <s v="IBB6996" u="1"/>
        <s v="IBJV019" u="1"/>
        <s v="KJ51955" u="1"/>
        <s v="KOX4244" u="1"/>
        <s v="KXW9644" u="1"/>
        <s v="MDYK513" u="1"/>
        <s v="MKPY138" u="1"/>
        <s v="MLGU102" u="1"/>
        <s v="MLN1509" u="1"/>
        <s v="MOSV561" u="1"/>
        <s v="PAV8676" u="1"/>
        <s v="PCG2066" u="1"/>
        <s v="PDX6340" u="1"/>
        <s v="PEF7853" u="1"/>
        <s v="PEI1454" u="1"/>
        <s v="PES9470" u="1"/>
        <s v="PET5748" u="1"/>
        <s v="PGX5891" u="1"/>
        <s v="PHE1409" u="1"/>
        <s v="PKA1747" u="1"/>
        <s v="PLA5444" u="1"/>
        <s v="PLZ1331" u="1"/>
        <s v="PNF9721" u="1"/>
        <s v="PNI4939" u="1"/>
        <s v="PO60239" u="1"/>
        <s v="PW77720" u="1"/>
        <s v="S568499" u="1"/>
        <s v="SABJR37" u="1"/>
        <s v="SEKLQ82" u="1"/>
        <s v="SFMKS48" u="1"/>
        <s v="SGUBT06" u="1"/>
        <s v="SHHS348" u="1"/>
        <s v="SINBJ51" u="1"/>
        <s v="SJADM90" u="1"/>
        <s v="SYZL393" u="1"/>
        <s v="SZGJ700" u="1"/>
        <s v="THW3794" u="1"/>
        <s v="TI37183" u="1"/>
        <s v="WHR4428" u="1"/>
        <s v="YS35025" u="1"/>
        <s v="AAQX650" u="1"/>
        <s v="T256173" u="1"/>
        <s v="AATRJ11" u="1"/>
        <s v="PNA5500" u="1"/>
        <s v="SGMRD31" u="1"/>
        <s v="PCM7049" u="1"/>
        <s v="G874576" u="1"/>
        <s v="PMU8462" u="1"/>
        <s v="G003877" u="1"/>
        <s v="W251365" u="1"/>
        <s v="DDC2197" u="1"/>
        <s v="T185881" u="1"/>
        <s v="AUOX591" u="1"/>
        <s v="MDWG297" u="1"/>
        <s v="SX12716" u="1"/>
        <s v="FO49336" u="1"/>
        <s v="HDO0416" u="1"/>
        <s v="GG03229" u="1"/>
        <s v="BD17433" u="1"/>
        <s v="BES9139" u="1"/>
        <s v="HAIJ878" u="1"/>
        <s v="KLN7802" u="1"/>
        <s v="MASYB86" u="1"/>
        <s v="NZ10539" u="1"/>
        <s v="PKR4351" u="1"/>
        <s v="PLH1021" u="1"/>
        <s v="PMU4613" u="1"/>
        <s v="PU26730" u="1"/>
        <s v="PW67541" u="1"/>
        <s v="V864945" u="1"/>
        <s v="PEL0957" u="1"/>
        <s v="GO20189" u="1"/>
        <s v="K673329" u="1"/>
        <s v="KO60881" u="1"/>
        <s v="PL01461" u="1"/>
        <s v="AMSP994" u="1"/>
        <s v="RBQ3716" u="1"/>
        <s v="TT79246" u="1"/>
        <s v="PKL9412" u="1"/>
        <s v="PKR9304" u="1"/>
        <s v="CB31665" u="1"/>
        <s v="CH89211" u="1"/>
        <s v="PIJ4441" u="1"/>
        <s v="BE89439" u="1"/>
        <s v="KGO2372" u="1"/>
        <s v="DBIE582" u="1"/>
        <s v="JME0363" u="1"/>
        <s v="MXER836" u="1"/>
        <s v="PKR5191" u="1"/>
        <s v="PO54661" u="1"/>
        <s v="PT54443" u="1"/>
        <s v="PX90015" u="1"/>
        <s v="PY28721" u="1"/>
        <s v="SNR9329" u="1"/>
        <s v="NV98679" u="1"/>
        <s v="PMI5627" u="1"/>
        <s v="KZ15111" u="1"/>
        <s v="PU53030" u="1"/>
        <s v="PGJ8134" u="1"/>
        <s v="BBE5748" u="1"/>
        <s v="APDJ688" u="1"/>
        <s v="PCY3426" u="1"/>
        <s v="PH06136" u="1"/>
        <s v="PIT5251" u="1"/>
        <s v="PNB1943" u="1"/>
        <s v="PU50881" u="1"/>
        <s v="RHIP177" u="1"/>
        <s v="KQH9744" u="1"/>
        <s v="LCL9850" u="1"/>
        <s v="PFW0831" u="1"/>
        <s v="PLD5348" u="1"/>
        <s v="BG60685" u="1"/>
        <s v="GJ93243" u="1"/>
        <s v="NN16536" u="1"/>
        <s v="RKQH414" u="1"/>
        <s v="PED5175" u="1"/>
        <s v="RAXE056" u="1"/>
        <s v="SA70044" u="1"/>
        <s v="YHC5769" u="1"/>
        <s v="PKO2334" u="1"/>
        <s v="RIUJ489" u="1"/>
        <s v="JN83044" u="1"/>
        <s v="D667507" u="1"/>
        <s v="PEL2813" u="1"/>
        <s v="SBDJH98" u="1"/>
        <s v="SOZQ643" u="1"/>
        <s v="WM45867" u="1"/>
        <s v="TGG7082" u="1"/>
        <s v="PCU7407" u="1"/>
        <s v="PES7468" u="1"/>
        <s v="PN37964" u="1"/>
        <s v="C105093" u="1"/>
        <s v="C469117" u="1"/>
        <s v="D881569" u="1"/>
        <s v="PML3995" u="1"/>
        <s v="SEYW937" u="1"/>
        <s v="TF38692" u="1"/>
        <s v="YQF7315" u="1"/>
        <s v="KVU2283" u="1"/>
        <s v="DDEW629" u="1"/>
        <s v="MOW3222" u="1"/>
        <s v="SHGXB84" u="1"/>
        <s v="AZYT032" u="1"/>
        <s v="BK09049" u="1"/>
        <s v="PW09071" u="1"/>
        <s v="PAW5644" u="1"/>
        <s v="RBU1552" u="1"/>
        <s v="C051831" u="1"/>
        <s v="MEAE094" u="1"/>
        <s v="ACSE823" u="1"/>
        <s v="PDW1643" u="1"/>
        <s v="H453583" u="1"/>
        <s v="MZCO137" u="1"/>
        <s v="PM59472" u="1"/>
        <s v="I515832" u="1"/>
        <s v="WF48043" u="1"/>
        <s v="MNUC123" u="1"/>
        <s v="TGZ2699" u="1"/>
        <s v="PH92900" u="1"/>
        <s v="AFIJ877" u="1"/>
        <s v="AJGI050" u="1"/>
        <s v="AKAI795" u="1"/>
        <s v="ANMD160" u="1"/>
        <s v="BCR2402" u="1"/>
        <s v="BDC1481" u="1"/>
        <s v="CB96464" u="1"/>
        <s v="CH26022" u="1"/>
        <s v="CH34225" u="1"/>
        <s v="CJ84036" u="1"/>
        <s v="CK64014" u="1"/>
        <s v="DVK8955" u="1"/>
        <s v="EL60158" u="1"/>
        <s v="F252865" u="1"/>
        <s v="FMJ3179" u="1"/>
        <s v="G511207" u="1"/>
        <s v="G908906" u="1"/>
        <s v="H034418" u="1"/>
        <s v="HUA4863" u="1"/>
        <s v="IKS0296" u="1"/>
        <s v="IX64825" u="1"/>
        <s v="JG31200" u="1"/>
        <s v="KGE4675" u="1"/>
        <s v="KNO0638" u="1"/>
        <s v="KY72465" u="1"/>
        <s v="LI25837" u="1"/>
        <s v="LR95034" u="1"/>
        <s v="LY80429" u="1"/>
        <s v="M499565" u="1"/>
        <s v="MLH5720" u="1"/>
        <s v="MLJ9930" u="1"/>
        <s v="MRSS371" u="1"/>
        <s v="MTU4041" u="1"/>
        <s v="MWJY919" u="1"/>
        <s v="NKKZ076" u="1"/>
        <s v="O598559" u="1"/>
        <s v="P440135" u="1"/>
        <s v="PD82319" u="1"/>
        <s v="PEF2197" u="1"/>
        <s v="PES6895" u="1"/>
        <s v="PFN9867" u="1"/>
        <s v="PFP6235" u="1"/>
        <s v="PFS6593" u="1"/>
        <s v="PGU9655" u="1"/>
        <s v="PGZ4449" u="1"/>
        <s v="PH89464" u="1"/>
        <s v="PHR8024" u="1"/>
        <s v="PL52535" u="1"/>
        <s v="PLA4161" u="1"/>
        <s v="PLH7118" u="1"/>
        <s v="PNI7943" u="1"/>
        <s v="PW96431" u="1"/>
        <s v="RGJJ205" u="1"/>
        <s v="RHTP498" u="1"/>
        <s v="SDYLZ85" u="1"/>
        <s v="SGJBR59" u="1"/>
        <s v="SGTDH07" u="1"/>
        <s v="SIWS139" u="1"/>
        <s v="SOFP407" u="1"/>
        <s v="SZUD153" u="1"/>
        <s v="THL8394" u="1"/>
        <s v="TIY9497" u="1"/>
        <s v="TJP4849" u="1"/>
        <s v="TR26498" u="1"/>
        <s v="W604331" u="1"/>
        <s v="WA28691" u="1"/>
        <s v="CG04577" u="1"/>
        <s v="KH48996" u="1"/>
        <s v="PEC4982" u="1"/>
        <s v="GM69999" u="1"/>
        <s v="KNO4802" u="1"/>
        <s v="NJY7022" u="1"/>
        <s v="PA42624" u="1"/>
        <s v="PEH2557" u="1"/>
        <s v="PEL1801" u="1"/>
        <s v="PFS2481" u="1"/>
        <s v="SDFKO17" u="1"/>
        <s v="PDC6833" u="1"/>
        <s v="B829333" u="1"/>
        <s v="G859237" u="1"/>
        <s v="SBUJL43" u="1"/>
        <s v="PR94785" u="1"/>
        <s v="CF82127" u="1"/>
        <s v="SRRK936" u="1"/>
        <s v="DK62754" u="1"/>
        <s v="PDC7306" u="1"/>
        <s v="AEQ7511" u="1"/>
        <s v="BK38729" u="1"/>
        <s v="BO87808" u="1"/>
        <s v="C864025" u="1"/>
        <s v="GD08093" u="1"/>
        <s v="GM42658" u="1"/>
        <s v="HAYY648" u="1"/>
        <s v="IOM5433" u="1"/>
        <s v="JK93736" u="1"/>
        <s v="KQJ4324" u="1"/>
        <s v="LI26103" u="1"/>
        <s v="MBH5394" u="1"/>
        <s v="MTYY590" u="1"/>
        <s v="NKIN584" u="1"/>
        <s v="PEH5735" u="1"/>
        <s v="PKO9414" u="1"/>
        <s v="PKS2139" u="1"/>
        <s v="PLV0064" u="1"/>
        <s v="SAZNK25" u="1"/>
        <s v="SFWEE91" u="1"/>
        <s v="SIUPD49" u="1"/>
        <s v="WX08635" u="1"/>
        <s v="KSS3208" u="1"/>
        <s v="KVY0071" u="1"/>
        <s v="L558145" u="1"/>
        <s v="G790337" u="1"/>
        <s v="KPF8396" u="1"/>
        <s v="DDLJ918" u="1"/>
        <s v="JMC0958" u="1"/>
        <s v="PM32245" u="1"/>
        <s v="SGVSM81" u="1"/>
        <s v="P636563" u="1"/>
        <s v="KSB1657" u="1"/>
        <s v="BEN3571" u="1"/>
        <s v="AXNQ378" u="1"/>
        <s v="GK16094" u="1"/>
        <s v="M484013" u="1"/>
        <s v="PLV6915" u="1"/>
        <s v="SZ25403" u="1"/>
        <s v="RIT1604" u="1"/>
        <s v="AHBT752" u="1"/>
        <s v="SRVT767" u="1"/>
        <s v="C962885" u="1"/>
        <s v="KYH8222" u="1"/>
        <s v="EC08965" u="1"/>
        <s v="GJ77960" u="1"/>
        <s v="ASO7984" u="1"/>
        <s v="BEK3428" u="1"/>
        <s v="GO00281" u="1"/>
        <s v="KMX8783" u="1"/>
        <s v="KPX5476" u="1"/>
        <s v="LGW1987" u="1"/>
        <s v="PMK7970" u="1"/>
        <s v="CL34931" u="1"/>
        <s v="PJB0290" u="1"/>
        <s v="ALLP082" u="1"/>
        <s v="PBU1374" u="1"/>
        <s v="PCK9879" u="1"/>
        <s v="SELOP12" u="1"/>
        <s v="YMF2970" u="1"/>
        <s v="EUX9846" u="1"/>
        <s v="CR44256" u="1"/>
        <s v="PHS7988" u="1"/>
        <s v="TO55717" u="1"/>
        <s v="CE28399" u="1"/>
        <s v="GD90889" u="1"/>
        <s v="SRZG971" u="1"/>
        <s v="BV07570" u="1"/>
        <s v="CH39015" u="1"/>
        <s v="A345855" u="1"/>
        <s v="ACFTN84" u="1"/>
        <s v="ALOT436" u="1"/>
        <s v="AYAW946" u="1"/>
        <s v="BHS8432" u="1"/>
        <s v="BI61450" u="1"/>
        <s v="CH01831" u="1"/>
        <s v="HAB7401" u="1"/>
        <s v="HOR2742" u="1"/>
        <s v="HXY4755" u="1"/>
        <s v="K227560" u="1"/>
        <s v="KAY5989" u="1"/>
        <s v="KJV7233" u="1"/>
        <s v="KKV7493" u="1"/>
        <s v="KQH5771" u="1"/>
        <s v="KVR7766" u="1"/>
        <s v="KZY3770" u="1"/>
        <s v="MAOJK78" u="1"/>
        <s v="MCRVZ35" u="1"/>
        <s v="MMZW602" u="1"/>
        <s v="PDQ4794" u="1"/>
        <s v="PKG1819" u="1"/>
        <s v="PN17793" u="1"/>
        <s v="PU67553" u="1"/>
        <s v="PU79827" u="1"/>
        <s v="RFDZ092" u="1"/>
        <s v="SASKK47" u="1"/>
        <s v="SCSBB64" u="1"/>
        <s v="SGXSN10" u="1"/>
        <s v="SGYWW14" u="1"/>
        <s v="SYXG879" u="1"/>
        <s v="TKQ6455" u="1"/>
        <s v="YBX7364" u="1"/>
        <s v="YEP7698" u="1"/>
        <s v="PEO3886" u="1"/>
        <s v="PAW4756" u="1"/>
        <s v="IAI2293" u="1"/>
        <s v="LCH1924" u="1"/>
        <s v="RJIB582" u="1"/>
        <s v="PI50386" u="1"/>
        <s v="MGT6193" u="1"/>
        <s v="BS83683" u="1"/>
        <s v="TOP3410" u="1"/>
        <s v="AID7643" u="1"/>
        <s v="IAWR893" u="1"/>
        <s v="LFF2647" u="1"/>
        <s v="MR26130" u="1"/>
        <s v="PHD7207" u="1"/>
        <s v="TAX8336" u="1"/>
        <s v="DRV1119" u="1"/>
        <s v="KFS2453" u="1"/>
        <s v="SNCW099" u="1"/>
        <s v="PAD3233" u="1"/>
        <s v="CS27110" u="1"/>
        <s v="CT45732" u="1"/>
        <s v="KFC5368" u="1"/>
        <s v="KZ93024" u="1"/>
        <s v="LY73447" u="1"/>
        <s v="PJ18813" u="1"/>
        <s v="PR30820" u="1"/>
        <s v="PCF9852" u="1"/>
        <s v="BZ20645" u="1"/>
        <s v="CF62680" u="1"/>
        <s v="PDN5940" u="1"/>
        <s v="BB83275" u="1"/>
        <s v="JKD4122" u="1"/>
        <s v="KFR0436" u="1"/>
        <s v="Y065246" u="1"/>
        <s v="PY34276" u="1"/>
        <s v="ANJK117" u="1"/>
        <s v="BB15191" u="1"/>
        <s v="MEDH269" u="1"/>
        <s v="PCM8689" u="1"/>
        <s v="PFY5676" u="1"/>
        <s v="PV42904" u="1"/>
        <s v="PDM4693" u="1"/>
        <s v="PT92687" u="1"/>
        <s v="PLG6060" u="1"/>
        <s v="LCK6971" u="1"/>
        <s v="AAOHQ91" u="1"/>
        <s v="MMFY150" u="1"/>
        <s v="MCLN807" u="1"/>
        <s v="CB32351" u="1"/>
        <s v="EMA7086" u="1"/>
        <s v="KAZ4725" u="1"/>
        <s v="LCK1358" u="1"/>
        <s v="TNP2250" u="1"/>
        <s v="JJP4663" u="1"/>
        <s v="GF38512" u="1"/>
        <s v="SFL3266" u="1"/>
        <s v="AMK7405" u="1"/>
        <s v="AWUV233" u="1"/>
        <s v="BY13885" u="1"/>
        <s v="BZ07378" u="1"/>
        <s v="CS48068" u="1"/>
        <s v="G660323" u="1"/>
        <s v="GE73114" u="1"/>
        <s v="LIX7020" u="1"/>
        <s v="LIY5101" u="1"/>
        <s v="SHNVQ54" u="1"/>
        <s v="SJIIQ99" u="1"/>
        <s v="SNRJ908" u="1"/>
        <s v="SDNH319" u="1"/>
        <s v="PE30987" u="1"/>
        <s v="MFJ6965" u="1"/>
        <s v="AOQ4648" u="1"/>
        <s v="RCJQ419" u="1"/>
        <s v="KKW6770" u="1"/>
        <s v="FIN2611" u="1"/>
        <s v="BH61103" u="1"/>
        <s v="CT30559" u="1"/>
        <s v="KEL7196" u="1"/>
        <s v="PCG4062" u="1"/>
        <s v="PD97013" u="1"/>
        <s v="SXIE223" u="1"/>
        <s v="TPW7840" u="1"/>
        <s v="WLC6251" u="1"/>
        <s v="KO60784" u="1"/>
        <s v="SWSV027" u="1"/>
        <s v="RI04427" u="1"/>
        <s v="DEST230" u="1"/>
        <s v="TBY3921" u="1"/>
        <s v="SFWGH13" u="1"/>
        <s v="KMP7791" u="1"/>
        <s v="AYZP941" u="1"/>
        <s v="PY35539" u="1"/>
        <s v="SHRTO17" u="1"/>
        <s v="KLO4591" u="1"/>
        <s v="SEKFT08" u="1"/>
        <s v="NBCH722" u="1"/>
        <s v="PEA5830" u="1"/>
        <s v="R246940" u="1"/>
        <s v="SIPFZ79" u="1"/>
        <s v="PNI0391" u="1"/>
        <s v="CE55766" u="1"/>
        <s v="MUX0970" u="1"/>
        <s v="SHBQZ23" u="1"/>
        <s v="SJBB659" u="1"/>
        <s v="SDYZH72" u="1"/>
        <s v="EAB4513" u="1"/>
        <s v="SCRIN02" u="1"/>
        <s v="ABAQY92" u="1"/>
        <s v="KK03990" u="1"/>
        <s v="PX66265" u="1"/>
        <s v="AMPA622" u="1"/>
        <s v="PMI9331" u="1"/>
        <s v="MAELY46" u="1"/>
        <s v="SKIB015" u="1"/>
        <s v="UC74853" u="1"/>
        <s v="MCSZB83" u="1"/>
        <s v="BET4475" u="1"/>
        <s v="BQ30757" u="1"/>
        <s v="BR21220" u="1"/>
        <s v="CP07320" u="1"/>
        <s v="DCNR727" u="1"/>
        <s v="DIQ1605" u="1"/>
        <s v="GE77411" u="1"/>
        <s v="HMI4397" u="1"/>
        <s v="IQJ2412" u="1"/>
        <s v="JEP8355" u="1"/>
        <s v="KUH9908" u="1"/>
        <s v="MAFUS14" u="1"/>
        <s v="MYP7526" u="1"/>
        <s v="NDBV844" u="1"/>
        <s v="NIF7927" u="1"/>
        <s v="PI73364" u="1"/>
        <s v="PI83059" u="1"/>
        <s v="PKX2024" u="1"/>
        <s v="PMQ0979" u="1"/>
        <s v="PMQ5542" u="1"/>
        <s v="PN44708" u="1"/>
        <s v="PN69524" u="1"/>
        <s v="PO84531" u="1"/>
        <s v="PS91924" u="1"/>
        <s v="PT06306" u="1"/>
        <s v="PT45953" u="1"/>
        <s v="PY47484" u="1"/>
        <s v="SHKTS21" u="1"/>
        <s v="TIY6334" u="1"/>
        <s v="Y454891" u="1"/>
        <s v="V293324" u="1"/>
        <s v="PKM1046" u="1"/>
        <s v="SGYN582" u="1"/>
        <s v="SPEA071" u="1"/>
        <s v="KTB8643" u="1"/>
        <s v="BK66377" u="1"/>
        <s v="PP60427" u="1"/>
        <s v="TGG2501" u="1"/>
        <s v="MQB7482" u="1"/>
        <s v="SNRW840" u="1"/>
        <s v="UE80138" u="1"/>
        <s v="MVBP147" u="1"/>
        <s v="AUVP515" u="1"/>
        <s v="PCO3145" u="1"/>
        <s v="PHS2097" u="1"/>
        <s v="RMYT967" u="1"/>
        <s v="SFN3799" u="1"/>
        <s v="TRE2913" u="1"/>
        <s v="PHH1831" u="1"/>
        <s v="HBG7775" u="1"/>
        <s v="MMUE400" u="1"/>
        <s v="RLLQ991" u="1"/>
        <s v="PM60080" u="1"/>
        <s v="C808640" u="1"/>
        <s v="WN25061" u="1"/>
        <s v="CA39270" u="1"/>
        <s v="C949426" u="1"/>
        <s v="KO60829" u="1"/>
        <s v="PJD7243" u="1"/>
        <s v="PL34408" u="1"/>
        <s v="MKLJ791" u="1"/>
        <s v="TSF7799" u="1"/>
        <s v="MACZ656" u="1"/>
        <s v="PEG0367" u="1"/>
        <s v="PAB6350" u="1"/>
        <s v="BEN8932" u="1"/>
        <s v="L936798" u="1"/>
        <s v="DADY892" u="1"/>
        <s v="PEC0928" u="1"/>
        <s v="ADX2618" u="1"/>
        <s v="AVG9299" u="1"/>
        <s v="DP08715" u="1"/>
        <s v="GI15185" u="1"/>
        <s v="KFP4377" u="1"/>
        <s v="KM72680" u="1"/>
        <s v="LAM6229" u="1"/>
        <s v="MBSTA92" u="1"/>
        <s v="PBW8347" u="1"/>
        <s v="PFR9769" u="1"/>
        <s v="PFX8367" u="1"/>
        <s v="PLG8986" u="1"/>
        <s v="TPM1692" u="1"/>
        <s v="AALMQ48" u="1"/>
        <s v="G805024" u="1"/>
        <s v="MDK8797" u="1"/>
        <s v="DNF2133" u="1"/>
        <s v="HTI1496" u="1"/>
        <s v="PLP6479" u="1"/>
        <s v="PLY6249" u="1"/>
        <s v="KGO9839" u="1"/>
        <s v="SGWCG46" u="1"/>
        <s v="AZFD400" u="1"/>
        <s v="RDM0623" u="1"/>
        <s v="WGB8598" u="1"/>
        <s v="PIZ6476" u="1"/>
        <s v="SIGNS82" u="1"/>
        <s v="PCT8840" u="1"/>
        <s v="A428992" u="1"/>
        <s v="AGYN962" u="1"/>
        <s v="C717231" u="1"/>
        <s v="DO82951" u="1"/>
        <s v="LHM2118" u="1"/>
        <s v="PBW8267" u="1"/>
        <s v="KUL1232" u="1"/>
        <s v="PQ10030" u="1"/>
        <s v="SMCJ590" u="1"/>
        <s v="PY54028" u="1"/>
        <s v="ABWZB90" u="1"/>
        <s v="ISF5875" u="1"/>
        <s v="MCNMM20" u="1"/>
        <s v="SBSPP84" u="1"/>
        <s v="SCJYU31" u="1"/>
        <s v="SYT2579" u="1"/>
        <s v="WDC8988" u="1"/>
        <s v="Z801930" u="1"/>
        <s v="WFE3521" u="1"/>
        <s v="JJH4618" u="1"/>
        <s v="AAA3619" u="1"/>
        <s v="AAMTH14" u="1"/>
        <s v="AAMTS52" u="1"/>
        <s v="ABVQU84" u="1"/>
        <s v="ADMX113" u="1"/>
        <s v="AKU6642" u="1"/>
        <s v="ALA5261" u="1"/>
        <s v="APGS166" u="1"/>
        <s v="AUYH301" u="1"/>
        <s v="B094104" u="1"/>
        <s v="BBE4688" u="1"/>
        <s v="BGS9686" u="1"/>
        <s v="BHV3719" u="1"/>
        <s v="BM87437" u="1"/>
        <s v="BS60364" u="1"/>
        <s v="CA37536" u="1"/>
        <s v="CB22790" u="1"/>
        <s v="CD63001" u="1"/>
        <s v="CD71297" u="1"/>
        <s v="CH91088" u="1"/>
        <s v="CI08206" u="1"/>
        <s v="CK19520" u="1"/>
        <s v="CQ40100" u="1"/>
        <s v="CR44927" u="1"/>
        <s v="DFBL467" u="1"/>
        <s v="DUD0378" u="1"/>
        <s v="FW74535" u="1"/>
        <s v="GO66227" u="1"/>
        <s v="HK09983" u="1"/>
        <s v="IFA0953" u="1"/>
        <s v="IOS1666" u="1"/>
        <s v="IR77371" u="1"/>
        <s v="JEX0484" u="1"/>
        <s v="JJR1550" u="1"/>
        <s v="KBR4326" u="1"/>
        <s v="KL96158" u="1"/>
        <s v="KSP4459" u="1"/>
        <s v="KTJ5632" u="1"/>
        <s v="LAE0300" u="1"/>
        <s v="LAV5761" u="1"/>
        <s v="LJN6764" u="1"/>
        <s v="LK44866" u="1"/>
        <s v="MASLE13" u="1"/>
        <s v="MIHW675" u="1"/>
        <s v="MOV6997" u="1"/>
        <s v="MQHH851" u="1"/>
        <s v="MURM217" u="1"/>
        <s v="NCBN862" u="1"/>
        <s v="NHS7188" u="1"/>
        <s v="P266315" u="1"/>
        <s v="P784087" u="1"/>
        <s v="PAB8984" u="1"/>
        <s v="PAV6502" u="1"/>
        <s v="PBO4463" u="1"/>
        <s v="PCQ3329" u="1"/>
        <s v="PDD1788" u="1"/>
        <s v="PIN2263" u="1"/>
        <s v="PKN5273" u="1"/>
        <s v="PKN7907" u="1"/>
        <s v="PKO1206" u="1"/>
        <s v="PKT7430" u="1"/>
        <s v="PKV1914" u="1"/>
        <s v="PL33624" u="1"/>
        <s v="PLA2352" u="1"/>
        <s v="PLG7798" u="1"/>
        <s v="PMF1321" u="1"/>
        <s v="PMU7154" u="1"/>
        <s v="PN57634" u="1"/>
        <s v="PV63985" u="1"/>
        <s v="PX64786" u="1"/>
        <s v="RGWS537" u="1"/>
        <s v="RODC927" u="1"/>
        <s v="RZ66654" u="1"/>
        <s v="SDFHR40" u="1"/>
        <s v="SEBSR53" u="1"/>
        <s v="SGXWC87" u="1"/>
        <s v="SHILG55" u="1"/>
        <s v="SIDMK46" u="1"/>
        <s v="SOZA826" u="1"/>
        <s v="TM03027" u="1"/>
        <s v="TO17859" u="1"/>
        <s v="TO61751" u="1"/>
        <s v="UN18615" u="1"/>
        <s v="WP74294" u="1"/>
        <s v="PML6659" u="1"/>
        <s v="KYP7802" u="1"/>
        <s v="SYBV890" u="1"/>
        <s v="EDT4346" u="1"/>
        <s v="PT69127" u="1"/>
        <s v="SIOTA16" u="1"/>
        <s v="WHT1110" u="1"/>
        <s v="BJ62909" u="1"/>
        <s v="J057884" u="1"/>
        <s v="PDN8070" u="1"/>
        <s v="PJ24766" u="1"/>
        <s v="PCB8710" u="1"/>
        <s v="C714755" u="1"/>
        <s v="KUK5865" u="1"/>
        <s v="PW20328" u="1"/>
        <s v="PDS3953" u="1"/>
        <s v="AKPR205" u="1"/>
        <s v="NMH9850" u="1"/>
        <s v="PI79013" u="1"/>
        <s v="TNF1485" u="1"/>
        <s v="BB42485" u="1"/>
        <s v="BFM0991" u="1"/>
        <s v="CK58932" u="1"/>
        <s v="DBM1447" u="1"/>
        <s v="PME3745" u="1"/>
        <s v="PMN2572" u="1"/>
        <s v="W092930" u="1"/>
        <s v="WC35663" u="1"/>
        <s v="PR93961" u="1"/>
        <s v="PL65011" u="1"/>
        <s v="PM62711" u="1"/>
        <s v="CQ23716" u="1"/>
        <s v="IER1801" u="1"/>
        <s v="BV69932" u="1"/>
        <s v="B671552" u="1"/>
        <s v="CI63012" u="1"/>
        <s v="LCH6854" u="1"/>
        <s v="RGXG120" u="1"/>
        <s v="KFK3766" u="1"/>
        <s v="GE40801" u="1"/>
        <s v="ASL7478" u="1"/>
        <s v="CL92431" u="1"/>
        <s v="DVO5787" u="1"/>
        <s v="HAU2662" u="1"/>
        <s v="K121273" u="1"/>
        <s v="LBQ5625" u="1"/>
        <s v="PFY4048" u="1"/>
        <s v="PT38087" u="1"/>
        <s v="PKH0062" u="1"/>
        <s v="EMW8112" u="1"/>
        <s v="GB89917" u="1"/>
        <s v="Q070253" u="1"/>
        <s v="BF81773" u="1"/>
        <s v="TOY1001" u="1"/>
        <s v="KMP7790" u="1"/>
        <s v="SIRX213" u="1"/>
        <s v="AAYEJ49" u="1"/>
        <s v="EMC3588" u="1"/>
        <s v="PT88012" u="1"/>
        <s v="B676466" u="1"/>
        <s v="ADWB748" u="1"/>
        <s v="JLE1171" u="1"/>
        <s v="BFT7495" u="1"/>
        <s v="DT43166" u="1"/>
        <s v="IE31916" u="1"/>
        <s v="PBQ2311" u="1"/>
        <s v="PX74804" u="1"/>
        <s v="MAUG165" u="1"/>
        <s v="TD14907" u="1"/>
        <s v="PZ71033" u="1"/>
        <s v="PMI3160" u="1"/>
        <s v="ADCIB12" u="1"/>
        <s v="ANEW376" u="1"/>
        <s v="MIA8310" u="1"/>
        <s v="GK16438" u="1"/>
        <s v="MQW7538" u="1"/>
        <s v="PMW3771" u="1"/>
        <s v="PX01499" u="1"/>
        <s v="RJQ3193" u="1"/>
        <s v="RYO8134" u="1"/>
        <s v="KRZ2636" u="1"/>
        <s v="PW80528" u="1"/>
        <s v="AKBJ547" u="1"/>
        <s v="PX22295" u="1"/>
        <s v="SFMMF75" u="1"/>
        <s v="T214237" u="1"/>
        <s v="LDX6237" u="1"/>
        <s v="MDO5989" u="1"/>
        <s v="PHF0113" u="1"/>
        <s v="PKL5524" u="1"/>
        <s v="RAPI632" u="1"/>
        <s v="AMJ4175" u="1"/>
        <s v="ASMP340" u="1"/>
        <s v="CB05271" u="1"/>
        <s v="CH01783" u="1"/>
        <s v="GE11847" u="1"/>
        <s v="PS78493" u="1"/>
        <s v="PV79773" u="1"/>
        <s v="RLS3252" u="1"/>
        <s v="SB68673" u="1"/>
        <s v="SCFE133" u="1"/>
        <s v="WH37685" u="1"/>
        <s v="PAU0528" u="1"/>
        <s v="AAKIB42" u="1"/>
        <s v="KOX4822" u="1"/>
        <s v="PH81021" u="1"/>
        <s v="PU66859" u="1"/>
        <s v="JDS0126" u="1"/>
        <s v="PX41361" u="1"/>
        <s v="SEYCL40" u="1"/>
        <s v="KO60908" u="1"/>
        <s v="SEQ1771" u="1"/>
        <s v="MAEZQ75" u="1"/>
        <s v="PV01110" u="1"/>
        <s v="A274622" u="1"/>
        <s v="GJ59391" u="1"/>
        <s v="HY53246" u="1"/>
        <s v="PDP7219" u="1"/>
        <s v="PJ32785" u="1"/>
        <s v="PMT5961" u="1"/>
        <s v="SHUXV48" u="1"/>
        <s v="KMQ1235" u="1"/>
        <s v="PDX5609" u="1"/>
        <s v="SENQK60" u="1"/>
        <s v="MMXG414" u="1"/>
        <s v="KP92694" u="1"/>
        <s v="PW52096" u="1"/>
        <s v="KEN5088" u="1"/>
        <s v="PL39905" u="1"/>
        <s v="SCMEV38" u="1"/>
        <s v="CL39519" u="1"/>
        <s v="TQD3578" u="1"/>
        <s v="UN45485" u="1"/>
        <s v="CN55181" u="1"/>
        <s v="IJM5045" u="1"/>
        <s v="AAIKY08" u="1"/>
        <s v="ARE2621" u="1"/>
        <s v="TL72699" u="1"/>
        <s v="PB84871" u="1"/>
        <s v="PDW5008" u="1"/>
        <s v="ACDHC10" u="1"/>
        <s v="JDB2876" u="1"/>
        <s v="JJO1164" u="1"/>
        <s v="KSF8265" u="1"/>
        <s v="MAJX795" u="1"/>
        <s v="MAVRX83" u="1"/>
        <s v="PKL9556" u="1"/>
        <s v="PEF7823" u="1"/>
        <s v="LIU8084" u="1"/>
        <s v="KOX5151" u="1"/>
        <s v="AXBJ061" u="1"/>
        <s v="KUZ4096" u="1"/>
        <s v="TNE6742" u="1"/>
        <s v="RSU7412" u="1"/>
        <s v="WJ22663" u="1"/>
        <s v="TJV2837" u="1"/>
        <s v="CL00669" u="1"/>
        <s v="DECA260" u="1"/>
        <s v="PK63313" u="1"/>
        <s v="PH58284" u="1"/>
        <s v="IX94335" u="1"/>
        <s v="WJ87706" u="1"/>
        <s v="IFA6810" u="1"/>
        <s v="KPH8661" u="1"/>
        <s v="PDR8701" u="1"/>
        <s v="IQB3156" u="1"/>
        <s v="ACE7281" u="1"/>
        <s v="BA29760" u="1"/>
        <s v="BEL1191" u="1"/>
        <s v="BH71568" u="1"/>
        <s v="C438036" u="1"/>
        <s v="CM32021" u="1"/>
        <s v="DAAY507" u="1"/>
        <s v="DDMC277" u="1"/>
        <s v="EEO9200" u="1"/>
        <s v="FIA3286" u="1"/>
        <s v="G613380" u="1"/>
        <s v="GO48090" u="1"/>
        <s v="INP9593" u="1"/>
        <s v="IRL0084" u="1"/>
        <s v="JDR2748" u="1"/>
        <s v="KAY5054" u="1"/>
        <s v="PAW9785" u="1"/>
        <s v="PCH9501" u="1"/>
        <s v="PEK8876" u="1"/>
        <s v="PEM6265" u="1"/>
        <s v="PGF1715" u="1"/>
        <s v="PH12391" u="1"/>
        <s v="PLH1987" u="1"/>
        <s v="PS42024" u="1"/>
        <s v="PT79056" u="1"/>
        <s v="PU43210" u="1"/>
        <s v="PU48100" u="1"/>
        <s v="PW98399" u="1"/>
        <s v="RK27135" u="1"/>
        <s v="RKQI191" u="1"/>
        <s v="RNT4787" u="1"/>
        <s v="SDOJ994" u="1"/>
        <s v="SHONL70" u="1"/>
        <s v="THC4139" u="1"/>
        <s v="TNK7421" u="1"/>
        <s v="TP99778" u="1"/>
        <s v="V466827" u="1"/>
        <s v="PF27912" u="1"/>
        <s v="AAAU794" u="1"/>
        <s v="IXO2750" u="1"/>
        <s v="PX21693" u="1"/>
        <s v="P165742" u="1"/>
        <s v="DZ06362" u="1"/>
        <s v="C060929" u="1"/>
        <s v="CS31284" u="1"/>
        <s v="PEB3749" u="1"/>
        <s v="C626082" u="1"/>
        <s v="PDH2782" u="1"/>
        <s v="APP5552" u="1"/>
        <s v="MIM1622" u="1"/>
        <s v="M269941" u="1"/>
        <s v="RNNE167" u="1"/>
        <s v="WX39945" u="1"/>
        <s v="DVP7432" u="1"/>
        <s v="NCZ9660" u="1"/>
        <s v="WX01316" u="1"/>
        <s v="IV97528" u="1"/>
        <s v="KDN7193" u="1"/>
        <s v="KY74432" u="1"/>
        <s v="IAG9152" u="1"/>
        <s v="PL67997" u="1"/>
        <s v="DL19288" u="1"/>
        <s v="BDK5193" u="1"/>
        <s v="AKE8615" u="1"/>
        <s v="SIJUB27" u="1"/>
        <s v="GE65866" u="1"/>
        <s v="PKR8470" u="1"/>
        <s v="PMJ2005" u="1"/>
        <s v="SHIHX49" u="1"/>
        <s v="KU07652" u="1"/>
        <s v="PT68463" u="1"/>
        <s v="I902208" u="1"/>
        <s v="L934991" u="1"/>
        <s v="BFV4068" u="1"/>
        <s v="KYP7790" u="1"/>
        <s v="NCA2470" u="1"/>
        <s v="P824920" u="1"/>
        <s v="PMZ1668" u="1"/>
        <s v="PM98557" u="1"/>
        <s v="G690145" u="1"/>
        <s v="KN32225" u="1"/>
        <s v="MBFF053" u="1"/>
        <s v="AMTA542" u="1"/>
        <s v="DTR7064" u="1"/>
        <s v="ETY4896" u="1"/>
        <s v="SGURZ05" u="1"/>
        <s v="EC09078" u="1"/>
        <s v="MOPS574" u="1"/>
        <s v="UN69009" u="1"/>
        <s v="MCAK549" u="1"/>
        <s v="BZ88212" u="1"/>
        <s v="GR81061" u="1"/>
        <s v="IDS8113" u="1"/>
        <s v="PFN6917" u="1"/>
        <s v="PI82579" u="1"/>
        <s v="NLO0895" u="1"/>
        <s v="MBXQW33" u="1"/>
        <s v="PT92599" u="1"/>
        <s v="SBLUB10" u="1"/>
        <s v="LI41843" u="1"/>
        <s v="PEQ6735" u="1"/>
        <s v="YR81130" u="1"/>
        <s v="DVH8085" u="1"/>
        <s v="TH18417" u="1"/>
        <s v="EQP7084" u="1"/>
        <s v="GM19718" u="1"/>
        <s v="HZO4285" u="1"/>
        <s v="IDV4844" u="1"/>
        <s v="MPB5548" u="1"/>
        <s v="NGDF845" u="1"/>
        <s v="RHRM623" u="1"/>
        <s v="P145723" u="1"/>
        <s v="DBO0365" u="1"/>
        <s v="G281704" u="1"/>
        <s v="BDJ0620" u="1"/>
        <s v="SZHL790" u="1"/>
        <s v="PCV5357" u="1"/>
        <s v="AZWF308" u="1"/>
        <s v="PX17914" u="1"/>
        <s v="HAGA684" u="1"/>
        <s v="ICB3713" u="1"/>
        <s v="IYM4889" u="1"/>
        <s v="RBQ6864" u="1"/>
        <s v="HOB9528" u="1"/>
        <s v="MWE5727" u="1"/>
        <s v="SFOTX68" u="1"/>
        <s v="BFX7812" u="1"/>
        <s v="PLB8045" u="1"/>
        <s v="PQ79865" u="1"/>
        <s v="G791837" u="1"/>
        <s v="HLZ9789" u="1"/>
        <s v="BAC3236" u="1"/>
        <s v="ADDD474" u="1"/>
        <s v="DAW8776" u="1"/>
        <s v="BEN1194" u="1"/>
        <s v="BF83467" u="1"/>
        <s v="BF83468" u="1"/>
        <s v="BH58252" u="1"/>
        <s v="DFB1259" u="1"/>
        <s v="DVI4757" u="1"/>
        <s v="FJ41355" u="1"/>
        <s v="FNR0299" u="1"/>
        <s v="GQ20642" u="1"/>
        <s v="MRUP297" u="1"/>
        <s v="MTIR264" u="1"/>
        <s v="P701172" u="1"/>
        <s v="PEE0077" u="1"/>
        <s v="PJ61738" u="1"/>
        <s v="PLF2133" u="1"/>
        <s v="PR66731" u="1"/>
        <s v="PR69205" u="1"/>
        <s v="RFL9023" u="1"/>
        <s v="RHRJ283" u="1"/>
        <s v="RZL0629" u="1"/>
        <s v="SDGV548" u="1"/>
        <s v="SPGC591" u="1"/>
        <s v="SPNZ741" u="1"/>
        <s v="TMD0420" u="1"/>
        <s v="YQK9207" u="1"/>
        <s v="JHP6655" u="1"/>
        <s v="PI25381" u="1"/>
        <s v="IN66636" u="1"/>
        <s v="PEL9578" u="1"/>
        <s v="PG54436" u="1"/>
        <s v="SFN4906" u="1"/>
        <s v="PW44296" u="1"/>
        <s v="PV57929" u="1"/>
        <s v="RBYX633" u="1"/>
        <s v="SFWTS57" u="1"/>
        <s v="EGF8091" u="1"/>
        <s v="JL97635" u="1"/>
        <s v="IAGC281" u="1"/>
        <s v="C881101" u="1"/>
        <s v="C555019" u="1"/>
        <s v="PDC6882" u="1"/>
        <s v="REL1495" u="1"/>
        <s v="T007700" u="1"/>
        <s v="PCH4177" u="1"/>
        <s v="RGEA639" u="1"/>
        <s v="A269014" u="1"/>
      </sharedItems>
    </cacheField>
    <cacheField name="External Number - Source" numFmtId="0">
      <sharedItems containsString="0" containsBlank="1" containsNumber="1" containsInteger="1" minValue="5301063494102" maxValue="167301000191156"/>
    </cacheField>
    <cacheField name="Original Source Product Code" numFmtId="0">
      <sharedItems containsBlank="1"/>
    </cacheField>
    <cacheField name="DESKRIPSI LOAN TYPE" numFmtId="0">
      <sharedItems containsBlank="1"/>
    </cacheField>
    <cacheField name="Object Start Date" numFmtId="14">
      <sharedItems containsNonDate="0" containsDate="1" containsString="0" containsBlank="1" minDate="2003-09-04T00:00:00" maxDate="2025-08-07T00:00:00"/>
    </cacheField>
    <cacheField name="STATUS" numFmtId="0">
      <sharedItems containsBlank="1"/>
    </cacheField>
    <cacheField name="GUID 16 - A" numFmtId="0">
      <sharedItems containsBlank="1"/>
    </cacheField>
    <cacheField name="GUID 16 - B" numFmtId="0">
      <sharedItems containsBlank="1"/>
    </cacheField>
    <cacheField name="PLAFOND" numFmtId="43">
      <sharedItems containsBlank="1" containsMixedTypes="1" containsNumber="1" containsInteger="1" minValue="1" maxValue="2011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n v="12201044225107"/>
    <s v="YI"/>
    <s v="MNGH KW KI"/>
    <d v="2021-12-30T00:00:00"/>
    <s v="01"/>
    <s v="005056930CD71FD095DC92D7D3ACDD63"/>
    <s v="005056934F831EEE82EBE471AF450851"/>
    <e v="#N/A"/>
  </r>
  <r>
    <x v="1"/>
    <n v="10601505228151"/>
    <s v="DL"/>
    <s v="KMK RC RITEL"/>
    <d v="2025-08-06T00:00:00"/>
    <s v="01"/>
    <s v="0050569390561FD09CFC385EE1E93D63"/>
    <s v="00505693C2981FD09CE3089B6E4D3D6B"/>
    <n v="11000000000"/>
  </r>
  <r>
    <x v="2"/>
    <n v="14401009995107"/>
    <s v="EB"/>
    <s v="KI ALL SEKTOR RITEL"/>
    <d v="2025-08-04T00:00:00"/>
    <s v="01"/>
    <s v="0050569322B11FD09CFC77C822841D63"/>
    <s v="005056930CD71FD09CCAE171E0A7BD63"/>
    <n v="140000000000"/>
  </r>
  <r>
    <x v="2"/>
    <n v="14401009996103"/>
    <s v="EB"/>
    <s v="KI ALL SEKTOR RITEL"/>
    <d v="2025-08-04T00:00:00"/>
    <s v="04"/>
    <s v="0050569390561FD09CE30891EDA8DD63"/>
    <s v="0050569390561FD09CCAE0EC41CEDD63"/>
    <n v="20000000000"/>
  </r>
  <r>
    <x v="3"/>
    <n v="167301000191156"/>
    <s v="DL"/>
    <s v="KMK RC RITEL"/>
    <d v="2019-09-17T00:00:00"/>
    <s v="01"/>
    <s v="0050569322B11FD099D16D9E8BAD7D63"/>
    <s v="00505693652F1EEE82EBD89918071BB3"/>
    <n v="1000000000"/>
  </r>
  <r>
    <x v="4"/>
    <n v="32901064681109"/>
    <s v="YI"/>
    <s v="MNGH KW KI"/>
    <d v="2025-08-05T00:00:00"/>
    <s v="01"/>
    <s v="005056938F3C1FD09CE3082C22DBFD63"/>
    <s v="005056938F3C1FD09CCAE0D919F75D63"/>
    <n v="168400000000"/>
  </r>
  <r>
    <x v="4"/>
    <n v="32901064682105"/>
    <s v="YI"/>
    <s v="MNGH KW KI"/>
    <d v="2025-08-05T00:00:00"/>
    <s v="04"/>
    <s v="00505693C2981FD09CE308C16490FD6B"/>
    <s v="00505693C2981FD09CCAE14B95FBBD6B"/>
    <n v="26160000000"/>
  </r>
  <r>
    <x v="3"/>
    <n v="36001041208106"/>
    <s v="EB"/>
    <s v="KI ALL SEKTOR RITEL"/>
    <d v="2025-08-01T00:00:00"/>
    <s v="01"/>
    <s v="0050569322B11FD09CFC7891FBB1DD63"/>
    <s v="005056930CD71FD09BE723A23D969D63"/>
    <n v="5000000000"/>
  </r>
  <r>
    <x v="5"/>
    <n v="36201010307105"/>
    <s v="4X"/>
    <s v="KI DINAMIS"/>
    <d v="2023-08-29T00:00:00"/>
    <s v="01"/>
    <s v="0050569322B11FD09CFC7891FBB1FD63"/>
    <s v="00505693DEC51EDE91E1318B30217D49"/>
    <n v="3800000000"/>
  </r>
  <r>
    <x v="6"/>
    <n v="36201500093151"/>
    <s v="DH"/>
    <s v="RC-MK ALL SEKTOR RIT"/>
    <d v="2003-09-04T00:00:00"/>
    <s v="01"/>
    <s v="0050569322B11FD09CFC7891FBB21D63"/>
    <s v="005056934F831EEE82EBF9DBE5664851"/>
    <n v="2500000000"/>
  </r>
  <r>
    <x v="5"/>
    <n v="36201501175150"/>
    <s v="WZ"/>
    <s v="KMK DINAMIS"/>
    <d v="2023-08-29T00:00:00"/>
    <s v="01"/>
    <s v="0050569322B11FD09CFC7891FBB23D63"/>
    <s v="00505693652F1EEE91E131EA8F749BB3"/>
    <n v="1200000000"/>
  </r>
  <r>
    <x v="6"/>
    <n v="36201501213152"/>
    <s v="DL"/>
    <s v="KMK RC RITEL"/>
    <d v="2024-02-07T00:00:00"/>
    <s v="01"/>
    <s v="0050569322B11FD09CFC7891FBB25D63"/>
    <s v="00505693C2D31EEEB1C4F92CD23EC12A"/>
    <n v="1000000000"/>
  </r>
  <r>
    <x v="7"/>
    <n v="39001000857153"/>
    <s v="WZ"/>
    <s v="KMK DINAMIS"/>
    <d v="2024-08-28T00:00:00"/>
    <s v="01"/>
    <s v="0050569309FF1FD09CE37696AB2A5D63"/>
    <s v="00505693DEC51EDF99B277859C3C9D49"/>
    <n v="7500000000"/>
  </r>
  <r>
    <x v="7"/>
    <n v="39001010158109"/>
    <s v="4X"/>
    <s v="KI DINAMIS"/>
    <d v="2024-08-28T00:00:00"/>
    <s v="01"/>
    <s v="0050569309FF1FD09CE37779AC2B1D63"/>
    <s v="0050569393FD1EEF99B2778F4BCCE197"/>
    <n v="2500000000"/>
  </r>
  <r>
    <x v="8"/>
    <n v="42001000752156"/>
    <s v="DL"/>
    <s v="KMK RC RITEL"/>
    <d v="2024-07-12T00:00:00"/>
    <s v="01"/>
    <s v="0050569322B11FD09CFC7891FBB29D63"/>
    <s v="00505693C2D31EEF90953060F347012A"/>
    <n v="3750000000"/>
  </r>
  <r>
    <x v="9"/>
    <n v="44101000222101"/>
    <s v="U3"/>
    <s v="PROGRAM RET TAKEOVER"/>
    <d v="2018-03-26T00:00:00"/>
    <s v="01"/>
    <s v="005056930CD71FD09C8B759551A65D63"/>
    <s v="005056935F7B1EEE82EB979E765010FB"/>
    <n v="2056000000"/>
  </r>
  <r>
    <x v="9"/>
    <n v="44101000436158"/>
    <s v="WZ"/>
    <s v="KMK DINAMIS"/>
    <d v="2019-08-28T00:00:00"/>
    <s v="01"/>
    <s v="005056930A081FD09BB3765E1EEEFD69"/>
    <s v="005056933C4D1EDE82EBB2F43906A6A3"/>
    <n v="2480000000"/>
  </r>
  <r>
    <x v="9"/>
    <n v="44101000437154"/>
    <s v="DL"/>
    <s v="KMK RC RITEL"/>
    <d v="2019-08-28T00:00:00"/>
    <s v="01"/>
    <s v="005056930A081FD09BB3760CD870DD69"/>
    <s v="00505693DEC51EDE82EBB689ED8CDD49"/>
    <n v="948000000"/>
  </r>
  <r>
    <x v="10"/>
    <n v="44101000916158"/>
    <s v="DL"/>
    <s v="KMK RC RITEL"/>
    <d v="2024-02-07T00:00:00"/>
    <s v="01"/>
    <s v="0050569309FF1FD09CE37779AC2B3D63"/>
    <s v="0050569393FD1EEEB1C4F8E03E432197"/>
    <n v="7000000000"/>
  </r>
  <r>
    <x v="11"/>
    <n v="5301063494102"/>
    <s v="EB"/>
    <s v="KI ALL SEKTOR RITEL"/>
    <d v="2025-01-24T00:00:00"/>
    <s v="01"/>
    <s v="0050569322B11FD09CFC7891FBB27D63"/>
    <s v="005056935F7B1EEFB6DA45772B521105"/>
    <n v="201100000000"/>
  </r>
  <r>
    <x v="11"/>
    <n v="5301063495108"/>
    <s v="EB"/>
    <s v="KI ALL SEKTOR RITEL"/>
    <d v="2025-01-24T00:00:00"/>
    <s v="04"/>
    <s v="0050569393FD1EEFB6EF36B9F1D221B6"/>
    <s v="0050569393FD1EEFB6DA4479612C21B6"/>
    <n v="31450000000"/>
  </r>
  <r>
    <x v="11"/>
    <n v="5301063496104"/>
    <s v="EB"/>
    <s v="KI ALL SEKTOR RITEL"/>
    <d v="2025-01-24T00:00:00"/>
    <s v="01"/>
    <s v="0050569322B11FD095DC92EACD5F3D63"/>
    <s v="005056932D311EDFB6DA44E939051255"/>
    <n v="24800000000"/>
  </r>
  <r>
    <x v="12"/>
    <n v="55301002542158"/>
    <s v="WZ"/>
    <s v="KMK DINAMIS"/>
    <d v="2025-07-03T00:00:00"/>
    <s v="01"/>
    <s v="005056938F3C1FD098A1568161849D63"/>
    <s v="005056938F3C1FD0968CAFE085D2DD63"/>
    <n v="7000000000"/>
  </r>
  <r>
    <x v="12"/>
    <n v="55301002555151"/>
    <s v="WZ"/>
    <s v="KMK DINAMIS"/>
    <d v="2025-08-06T00:00:00"/>
    <s v="01"/>
    <s v="0050569309FF1FD09CFC395A75E0BD63"/>
    <s v="005056930CD71FD09CE30BE7206D9D63"/>
    <n v="14500000000"/>
  </r>
  <r>
    <x v="13"/>
    <n v="9601502156150"/>
    <s v="0K"/>
    <s v="KMK Mitra Post Finan"/>
    <d v="2024-09-09T00:00:00"/>
    <s v="01"/>
    <s v="005056930A081FD095DC967FBD127D69"/>
    <s v="0050569393FD1EEF9BE1159452708197"/>
    <n v="1"/>
  </r>
  <r>
    <x v="13"/>
    <n v="9601502157156"/>
    <s v="0K"/>
    <s v="KMK Mitra Post Finan"/>
    <d v="2024-09-09T00:00:00"/>
    <s v="01"/>
    <s v="0050569322B11FD095DC9310FC669D63"/>
    <s v="005056934F831EEF9BE13F68147FE851"/>
    <n v="1"/>
  </r>
  <r>
    <x v="13"/>
    <n v="9601502225153"/>
    <s v="WC"/>
    <s v="KR CASH COLL KC IDR"/>
    <d v="2025-02-12T00:00:00"/>
    <s v="01"/>
    <s v="005056930CD71FD095DDC48A8C7D1D63"/>
    <s v="00505693DEC51EDFBAB310CB083C1D63"/>
    <n v="48565000000"/>
  </r>
  <r>
    <x v="13"/>
    <n v="9601502241159"/>
    <s v="0L"/>
    <s v="KMK Mitra Pre Financ"/>
    <d v="2025-03-19T00:00:00"/>
    <s v="01"/>
    <s v="005056930CD71FD095DC99D8ABA7DD63"/>
    <s v="00505693652F1FE081A27906D26E9BC4"/>
    <n v="1"/>
  </r>
  <r>
    <x v="13"/>
    <n v="9601502263151"/>
    <s v="0L"/>
    <s v="KMK Mitra Pre Financ"/>
    <d v="2025-05-20T00:00:00"/>
    <s v="01"/>
    <s v="005056930CD71FD095DC99D8ABA85D63"/>
    <s v="00505693C2981FD08DBA54E64489FD63"/>
    <n v="29500000000"/>
  </r>
  <r>
    <x v="13"/>
    <n v="9601502267155"/>
    <s v="0L"/>
    <s v="KMK Mitra Pre Financ"/>
    <d v="2025-05-21T00:00:00"/>
    <s v="01"/>
    <s v="005056930CD71FD095DC99D8ABA87D63"/>
    <s v="0050569390561FD08DD30C3563807D63"/>
    <n v="20600000000"/>
  </r>
  <r>
    <x v="13"/>
    <n v="9601502272150"/>
    <s v="0L"/>
    <s v="KMK Mitra Pre Financ"/>
    <d v="2025-06-04T00:00:00"/>
    <s v="01"/>
    <s v="005056930A081FD095DC967FBD139D69"/>
    <s v="00505693C2981FD090B98213C2D89D63"/>
    <n v="15600000000"/>
  </r>
  <r>
    <x v="13"/>
    <n v="9601502273156"/>
    <s v="0L"/>
    <s v="KMK Mitra Pre Financ"/>
    <d v="2025-06-05T00:00:00"/>
    <s v="01"/>
    <s v="005056930A081FD095DC967FBD13BD69"/>
    <s v="0050569340351FD090CDB2A5741F7D63"/>
    <n v="7800000000"/>
  </r>
  <r>
    <x v="13"/>
    <n v="9601502277150"/>
    <s v="0L"/>
    <s v="KMK Mitra Pre Financ"/>
    <d v="2025-06-19T00:00:00"/>
    <s v="01"/>
    <s v="005056930CD71FD095DC99D8ABA89D63"/>
    <s v="005056930A081FD093AC4872F21E3D69"/>
    <n v="21500000000"/>
  </r>
  <r>
    <x v="13"/>
    <n v="9601502282155"/>
    <s v="0L"/>
    <s v="KMK Mitra Pre Financ"/>
    <d v="2025-07-08T00:00:00"/>
    <s v="01"/>
    <s v="0050569322B11FD097D5BEB544D45D63"/>
    <s v="005056930A081FD09789E34C10D27D69"/>
    <n v="8400000000"/>
  </r>
  <r>
    <x v="13"/>
    <n v="9601502283151"/>
    <s v="0L"/>
    <s v="KMK Mitra Pre Financ"/>
    <d v="2025-07-15T00:00:00"/>
    <s v="01"/>
    <s v="0050569322B11FD09985C131D84DFD63"/>
    <s v="0050569390561FD098BA120912F71D63"/>
    <n v="14500000000"/>
  </r>
  <r>
    <x v="13"/>
    <n v="9601502284157"/>
    <s v="0L"/>
    <s v="KMK Mitra Pre Financ"/>
    <d v="2025-07-16T00:00:00"/>
    <s v="01"/>
    <s v="0050569322B11FD09985C131D84E1D63"/>
    <s v="0050569309FF1FD098D504E225DABD63"/>
    <n v="7300000000"/>
  </r>
  <r>
    <x v="13"/>
    <n v="9601502285153"/>
    <s v="0L"/>
    <s v="KMK Mitra Pre Financ"/>
    <d v="2025-07-18T00:00:00"/>
    <s v="01"/>
    <s v="005056938F3C1FD0999E99FB72E2FD63"/>
    <s v="005056938F3C1FD0998544D36DDA7D63"/>
    <n v="64650000000"/>
  </r>
  <r>
    <x v="13"/>
    <n v="9601502287155"/>
    <s v="0L"/>
    <s v="KMK Mitra Pre Financ"/>
    <d v="2025-07-30T00:00:00"/>
    <s v="01"/>
    <s v="005056938F3C1FD09CCB522133AF9D63"/>
    <s v="00505693C2981FD09BB3783ED8DE9D6B"/>
    <n v="4650000000"/>
  </r>
  <r>
    <x v="13"/>
    <n v="9601502288151"/>
    <s v="0L"/>
    <s v="KMK Mitra Pre Financ"/>
    <d v="2025-08-06T00:00:00"/>
    <s v="01"/>
    <s v="00505693C2981FD09CFC39E746D7DD6B"/>
    <s v="00505693C2981FD09CE30D13A0421D6B"/>
    <n v="12250000000"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  <r>
    <x v="1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83028-1E18-404E-81B8-037A38C4271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9">
    <pivotField axis="axisRow" showAll="0">
      <items count="5166">
        <item x="13"/>
        <item m="1" x="4865"/>
        <item m="1" x="4985"/>
        <item m="1" x="4859"/>
        <item m="1" x="5005"/>
        <item h="1" x="14"/>
        <item m="1" x="4441"/>
        <item m="1" x="1121"/>
        <item m="1" x="4908"/>
        <item m="1" x="944"/>
        <item m="1" x="5164"/>
        <item m="1" x="4614"/>
        <item m="1" x="1040"/>
        <item m="1" x="4709"/>
        <item m="1" x="4648"/>
        <item m="1" x="4155"/>
        <item m="1" x="983"/>
        <item m="1" x="4568"/>
        <item m="1" x="4766"/>
        <item m="1" x="4574"/>
        <item m="1" x="1953"/>
        <item m="1" x="3476"/>
        <item m="1" x="4909"/>
        <item m="1" x="997"/>
        <item m="1" x="4849"/>
        <item m="1" x="4412"/>
        <item m="1" x="4553"/>
        <item m="1" x="1513"/>
        <item m="1" x="220"/>
        <item m="1" x="5147"/>
        <item m="1" x="5149"/>
        <item m="1" x="642"/>
        <item m="1" x="697"/>
        <item m="1" x="4688"/>
        <item m="1" x="1013"/>
        <item m="1" x="1034"/>
        <item m="1" x="996"/>
        <item m="1" x="4907"/>
        <item m="1" x="2062"/>
        <item m="1" x="4493"/>
        <item m="1" x="4584"/>
        <item m="1" x="3279"/>
        <item m="1" x="5023"/>
        <item m="1" x="4997"/>
        <item m="1" x="3155"/>
        <item m="1" x="4629"/>
        <item m="1" x="2898"/>
        <item m="1" x="5046"/>
        <item m="1" x="5093"/>
        <item m="1" x="4825"/>
        <item m="1" x="910"/>
        <item m="1" x="4783"/>
        <item m="1" x="5163"/>
        <item m="1" x="4838"/>
        <item m="1" x="4636"/>
        <item m="1" x="1004"/>
        <item m="1" x="1128"/>
        <item m="1" x="4953"/>
        <item m="1" x="4902"/>
        <item m="1" x="5060"/>
        <item m="1" x="28"/>
        <item m="1" x="632"/>
        <item m="1" x="4455"/>
        <item m="1" x="5076"/>
        <item m="1" x="4571"/>
        <item m="1" x="939"/>
        <item m="1" x="4488"/>
        <item m="1" x="4674"/>
        <item m="1" x="2419"/>
        <item m="1" x="5006"/>
        <item m="1" x="4486"/>
        <item m="1" x="4241"/>
        <item m="1" x="954"/>
        <item m="1" x="2589"/>
        <item m="1" x="1050"/>
        <item m="1" x="4736"/>
        <item m="1" x="627"/>
        <item m="1" x="4957"/>
        <item m="1" x="5078"/>
        <item m="1" x="5135"/>
        <item m="1" x="977"/>
        <item m="1" x="682"/>
        <item m="1" x="4207"/>
        <item m="1" x="4839"/>
        <item m="1" x="1099"/>
        <item m="1" x="5095"/>
        <item m="1" x="4862"/>
        <item m="1" x="4383"/>
        <item m="1" x="1123"/>
        <item m="1" x="4703"/>
        <item m="1" x="1041"/>
        <item m="1" x="26"/>
        <item m="1" x="4555"/>
        <item m="1" x="3854"/>
        <item m="1" x="5162"/>
        <item m="1" x="3437"/>
        <item m="1" x="5055"/>
        <item m="1" x="5088"/>
        <item m="1" x="4956"/>
        <item m="1" x="5143"/>
        <item m="1" x="957"/>
        <item m="1" x="1404"/>
        <item m="1" x="1635"/>
        <item m="1" x="4663"/>
        <item m="1" x="985"/>
        <item m="1" x="1538"/>
        <item m="1" x="984"/>
        <item m="1" x="4687"/>
        <item m="1" x="4822"/>
        <item m="1" x="4472"/>
        <item m="1" x="5064"/>
        <item m="1" x="4706"/>
        <item m="1" x="4269"/>
        <item m="1" x="1100"/>
        <item m="1" x="1101"/>
        <item m="1" x="4868"/>
        <item m="1" x="2401"/>
        <item m="1" x="4753"/>
        <item m="1" x="4418"/>
        <item m="1" x="5160"/>
        <item m="1" x="5155"/>
        <item x="0"/>
        <item m="1" x="3778"/>
        <item m="1" x="3452"/>
        <item m="1" x="5104"/>
        <item m="1" x="4273"/>
        <item m="1" x="3857"/>
        <item m="1" x="4950"/>
        <item m="1" x="4713"/>
        <item m="1" x="5156"/>
        <item m="1" x="964"/>
        <item m="1" x="5110"/>
        <item m="1" x="4519"/>
        <item m="1" x="222"/>
        <item m="1" x="1581"/>
        <item m="1" x="5065"/>
        <item m="1" x="5074"/>
        <item m="1" x="4380"/>
        <item m="1" x="1011"/>
        <item m="1" x="1018"/>
        <item m="1" x="1039"/>
        <item m="1" x="1043"/>
        <item m="1" x="4284"/>
        <item m="1" x="1054"/>
        <item m="1" x="1137"/>
        <item m="1" x="1138"/>
        <item m="1" x="1139"/>
        <item m="1" x="1105"/>
        <item m="1" x="1106"/>
        <item m="1" x="328"/>
        <item m="1" x="1144"/>
        <item m="1" x="1145"/>
        <item m="1" x="1146"/>
        <item m="1" x="1147"/>
        <item m="1" x="1148"/>
        <item m="1" x="1149"/>
        <item m="1" x="947"/>
        <item m="1" x="1127"/>
        <item m="1" x="908"/>
        <item m="1" x="1042"/>
        <item m="1" x="1047"/>
        <item m="1" x="967"/>
        <item m="1" x="1130"/>
        <item m="1" x="1104"/>
        <item m="1" x="1069"/>
        <item m="1" x="980"/>
        <item m="1" x="1073"/>
        <item m="1" x="1136"/>
        <item m="1" x="1140"/>
        <item m="1" x="3029"/>
        <item m="1" x="2863"/>
        <item m="1" x="2923"/>
        <item m="1" x="4225"/>
        <item m="1" x="4183"/>
        <item m="1" x="3648"/>
        <item m="1" x="3514"/>
        <item m="1" x="3639"/>
        <item m="1" x="4373"/>
        <item m="1" x="2383"/>
        <item m="1" x="3177"/>
        <item m="1" x="3376"/>
        <item m="1" x="2982"/>
        <item m="1" x="2611"/>
        <item m="1" x="2334"/>
        <item m="1" x="2987"/>
        <item m="1" x="1891"/>
        <item m="1" x="3999"/>
        <item m="1" x="3932"/>
        <item m="1" x="2016"/>
        <item m="1" x="1775"/>
        <item m="1" x="3110"/>
        <item m="1" x="3473"/>
        <item m="1" x="4417"/>
        <item m="1" x="1731"/>
        <item m="1" x="3050"/>
        <item m="1" x="1780"/>
        <item m="1" x="3806"/>
        <item m="1" x="2434"/>
        <item m="1" x="3832"/>
        <item m="1" x="2000"/>
        <item m="1" x="4319"/>
        <item m="1" x="2037"/>
        <item m="1" x="2817"/>
        <item m="1" x="2428"/>
        <item m="1" x="1478"/>
        <item m="1" x="3937"/>
        <item m="1" x="1756"/>
        <item m="1" x="1505"/>
        <item m="1" x="3506"/>
        <item m="1" x="1349"/>
        <item m="1" x="1430"/>
        <item m="1" x="4015"/>
        <item m="1" x="1760"/>
        <item m="1" x="4969"/>
        <item m="1" x="3698"/>
        <item m="1" x="3621"/>
        <item m="1" x="2448"/>
        <item m="1" x="1912"/>
        <item m="1" x="1911"/>
        <item m="1" x="3222"/>
        <item m="1" x="4429"/>
        <item m="1" x="2882"/>
        <item m="1" x="3319"/>
        <item m="1" x="2189"/>
        <item m="1" x="3427"/>
        <item m="1" x="3002"/>
        <item m="1" x="2868"/>
        <item m="1" x="1529"/>
        <item m="1" x="1340"/>
        <item m="1" x="1916"/>
        <item m="1" x="2861"/>
        <item m="1" x="1567"/>
        <item m="1" x="1671"/>
        <item m="1" x="3953"/>
        <item m="1" x="1634"/>
        <item m="1" x="3568"/>
        <item m="1" x="2040"/>
        <item m="1" x="1956"/>
        <item m="1" x="2832"/>
        <item m="1" x="4173"/>
        <item m="1" x="1981"/>
        <item m="1" x="2899"/>
        <item m="1" x="2504"/>
        <item m="1" x="1677"/>
        <item m="1" x="3243"/>
        <item m="1" x="3530"/>
        <item m="1" x="2824"/>
        <item m="1" x="4689"/>
        <item m="1" x="2039"/>
        <item m="1" x="2814"/>
        <item m="1" x="2826"/>
        <item m="1" x="4111"/>
        <item m="1" x="1372"/>
        <item m="1" x="4190"/>
        <item m="1" x="3628"/>
        <item m="1" x="2683"/>
        <item m="1" x="1659"/>
        <item m="1" x="1982"/>
        <item m="1" x="3871"/>
        <item m="1" x="4334"/>
        <item m="1" x="2477"/>
        <item m="1" x="2643"/>
        <item m="1" x="2207"/>
        <item m="1" x="5050"/>
        <item m="1" x="1754"/>
        <item m="1" x="5003"/>
        <item m="1" x="3539"/>
        <item m="1" x="2533"/>
        <item m="1" x="2220"/>
        <item m="1" x="4867"/>
        <item m="1" x="1678"/>
        <item m="1" x="1656"/>
        <item m="1" x="4951"/>
        <item m="1" x="3544"/>
        <item m="1" x="3252"/>
        <item m="1" x="2411"/>
        <item m="1" x="4843"/>
        <item m="1" x="4130"/>
        <item m="1" x="2896"/>
        <item m="1" x="1899"/>
        <item m="1" x="1499"/>
        <item m="1" x="1346"/>
        <item m="1" x="4179"/>
        <item m="1" x="3986"/>
        <item m="1" x="4430"/>
        <item m="1" x="4725"/>
        <item m="1" x="2793"/>
        <item m="1" x="2521"/>
        <item m="1" x="2329"/>
        <item m="1" x="3494"/>
        <item m="1" x="3920"/>
        <item m="1" x="2909"/>
        <item m="1" x="3820"/>
        <item m="1" x="2850"/>
        <item m="1" x="4915"/>
        <item m="1" x="3865"/>
        <item m="1" x="1336"/>
        <item m="1" x="2157"/>
        <item m="1" x="1379"/>
        <item m="1" x="3125"/>
        <item m="1" x="2578"/>
        <item m="1" x="1345"/>
        <item m="1" x="2944"/>
        <item m="1" x="1354"/>
        <item m="1" x="4664"/>
        <item m="1" x="2503"/>
        <item m="1" x="3026"/>
        <item m="1" x="1339"/>
        <item m="1" x="3331"/>
        <item m="1" x="1389"/>
        <item m="1" x="2384"/>
        <item m="1" x="2273"/>
        <item m="1" x="2581"/>
        <item m="1" x="1350"/>
        <item m="1" x="1776"/>
        <item m="1" x="3075"/>
        <item m="1" x="2529"/>
        <item m="1" x="2907"/>
        <item m="1" x="2417"/>
        <item m="1" x="2206"/>
        <item m="1" x="2797"/>
        <item m="1" x="2550"/>
        <item m="1" x="2525"/>
        <item m="1" x="3683"/>
        <item m="1" x="3834"/>
        <item m="1" x="3653"/>
        <item m="1" x="5152"/>
        <item m="1" x="2252"/>
        <item m="1" x="4692"/>
        <item m="1" x="2388"/>
        <item m="1" x="3733"/>
        <item m="1" x="2146"/>
        <item m="1" x="1755"/>
        <item m="1" x="1687"/>
        <item m="1" x="2992"/>
        <item m="1" x="3244"/>
        <item m="1" x="4983"/>
        <item m="1" x="2042"/>
        <item m="1" x="2379"/>
        <item m="1" x="3022"/>
        <item m="1" x="2079"/>
        <item m="1" x="4406"/>
        <item m="1" x="2599"/>
        <item m="1" x="2267"/>
        <item m="1" x="1674"/>
        <item m="1" x="2295"/>
        <item m="1" x="1708"/>
        <item m="1" x="3109"/>
        <item m="1" x="2155"/>
        <item m="1" x="2514"/>
        <item m="1" x="3228"/>
        <item m="1" x="3138"/>
        <item m="1" x="1666"/>
        <item m="1" x="1333"/>
        <item m="1" x="4072"/>
        <item m="1" x="1450"/>
        <item m="1" x="4251"/>
        <item m="1" x="1485"/>
        <item m="1" x="3297"/>
        <item m="1" x="1612"/>
        <item m="1" x="4057"/>
        <item m="1" x="3011"/>
        <item m="1" x="1639"/>
        <item m="1" x="1398"/>
        <item m="1" x="2233"/>
        <item m="1" x="2563"/>
        <item m="1" x="3697"/>
        <item m="1" x="2936"/>
        <item m="1" x="3294"/>
        <item m="1" x="2924"/>
        <item m="1" x="2293"/>
        <item m="1" x="3103"/>
        <item m="1" x="2333"/>
        <item m="1" x="3384"/>
        <item m="1" x="3651"/>
        <item m="1" x="2859"/>
        <item m="1" x="3096"/>
        <item m="1" x="2831"/>
        <item m="1" x="5106"/>
        <item m="1" x="3850"/>
        <item m="1" x="4540"/>
        <item m="1" x="5007"/>
        <item m="1" x="3816"/>
        <item m="1" x="3037"/>
        <item m="1" x="3764"/>
        <item m="1" x="3390"/>
        <item m="1" x="3198"/>
        <item m="1" x="2356"/>
        <item m="1" x="2622"/>
        <item m="1" x="3888"/>
        <item m="1" x="4656"/>
        <item m="1" x="3497"/>
        <item m="1" x="4991"/>
        <item m="1" x="3421"/>
        <item m="1" x="1868"/>
        <item m="1" x="1297"/>
        <item m="1" x="4463"/>
        <item m="1" x="3349"/>
        <item m="1" x="3608"/>
        <item m="1" x="3052"/>
        <item m="1" x="3274"/>
        <item m="1" x="2829"/>
        <item m="1" x="3090"/>
        <item m="1" x="4061"/>
        <item m="1" x="4735"/>
        <item m="1" x="2856"/>
        <item m="1" x="1270"/>
        <item m="1" x="3477"/>
        <item m="1" x="3849"/>
        <item m="1" x="2712"/>
        <item m="1" x="2531"/>
        <item m="1" x="3451"/>
        <item m="1" x="3691"/>
        <item m="1" x="2463"/>
        <item m="1" x="3559"/>
        <item m="1" x="4175"/>
        <item m="1" x="3693"/>
        <item m="1" x="4580"/>
        <item m="1" x="3567"/>
        <item m="1" x="1402"/>
        <item m="1" x="2209"/>
        <item m="1" x="2761"/>
        <item m="1" x="3394"/>
        <item m="1" x="3031"/>
        <item m="1" x="3043"/>
        <item m="1" x="4158"/>
        <item m="1" x="4058"/>
        <item m="1" x="4526"/>
        <item m="1" x="1898"/>
        <item m="1" x="2707"/>
        <item m="1" x="2036"/>
        <item m="1" x="110"/>
        <item m="1" x="1716"/>
        <item m="1" x="2210"/>
        <item m="1" x="2283"/>
        <item m="1" x="1711"/>
        <item m="1" x="3095"/>
        <item m="1" x="1466"/>
        <item m="1" x="2127"/>
        <item m="1" x="3728"/>
        <item m="1" x="2700"/>
        <item m="1" x="2082"/>
        <item m="1" x="2030"/>
        <item m="1" x="3388"/>
        <item m="1" x="2153"/>
        <item m="1" x="1797"/>
        <item m="1" x="2750"/>
        <item m="1" x="1344"/>
        <item m="1" x="1643"/>
        <item m="1" x="1637"/>
        <item m="1" x="1368"/>
        <item m="1" x="1316"/>
        <item m="1" x="1374"/>
        <item m="1" x="1528"/>
        <item m="1" x="2121"/>
        <item m="1" x="1740"/>
        <item m="1" x="1385"/>
        <item m="1" x="1019"/>
        <item m="1" x="1020"/>
        <item m="1" x="4264"/>
        <item m="1" x="1464"/>
        <item m="1" x="1489"/>
        <item m="1" x="4603"/>
        <item m="1" x="4652"/>
        <item m="1" x="2664"/>
        <item m="1" x="4159"/>
        <item m="1" x="3157"/>
        <item m="1" x="2472"/>
        <item m="1" x="3576"/>
        <item m="1" x="3030"/>
        <item m="1" x="3231"/>
        <item m="1" x="3989"/>
        <item m="1" x="2347"/>
        <item m="1" x="5107"/>
        <item m="1" x="2633"/>
        <item m="1" x="4870"/>
        <item m="1" x="2639"/>
        <item m="1" x="3714"/>
        <item m="1" x="4266"/>
        <item m="1" x="2195"/>
        <item m="1" x="4434"/>
        <item m="1" x="2723"/>
        <item m="1" x="2727"/>
        <item m="1" x="2605"/>
        <item m="1" x="2571"/>
        <item m="1" x="4727"/>
        <item m="1" x="2140"/>
        <item m="1" x="3116"/>
        <item m="1" x="4074"/>
        <item m="1" x="3241"/>
        <item m="1" x="1861"/>
        <item m="1" x="2986"/>
        <item m="1" x="4352"/>
        <item m="1" x="1873"/>
        <item m="1" x="4192"/>
        <item m="1" x="4257"/>
        <item m="1" x="3417"/>
        <item m="1" x="3253"/>
        <item m="1" x="2772"/>
        <item m="1" x="3144"/>
        <item m="1" x="1553"/>
        <item m="1" x="4922"/>
        <item m="1" x="4612"/>
        <item m="1" x="2556"/>
        <item m="1" x="2733"/>
        <item m="1" x="5037"/>
        <item m="1" x="4892"/>
        <item m="1" x="3975"/>
        <item m="1" x="1836"/>
        <item m="1" x="1471"/>
        <item m="1" x="5129"/>
        <item m="1" x="4117"/>
        <item m="1" x="5137"/>
        <item m="1" x="4996"/>
        <item m="1" x="4237"/>
        <item m="1" x="1672"/>
        <item m="1" x="5071"/>
        <item m="1" x="2523"/>
        <item m="1" x="3727"/>
        <item m="1" x="4142"/>
        <item m="1" x="2534"/>
        <item m="1" x="4854"/>
        <item m="1" x="4690"/>
        <item m="1" x="2100"/>
        <item m="1" x="1744"/>
        <item m="1" x="1783"/>
        <item m="1" x="2780"/>
        <item m="1" x="2254"/>
        <item m="1" x="2883"/>
        <item m="1" x="1107"/>
        <item m="1" x="3919"/>
        <item m="1" x="2813"/>
        <item m="1" x="4633"/>
        <item m="1" x="1680"/>
        <item m="1" x="1790"/>
        <item m="1" x="2289"/>
        <item m="1" x="1108"/>
        <item m="1" x="1109"/>
        <item m="1" x="1996"/>
        <item m="1" x="1753"/>
        <item m="1" x="1382"/>
        <item m="1" x="1110"/>
        <item m="1" x="2385"/>
        <item m="1" x="1111"/>
        <item m="1" x="4489"/>
        <item m="1" x="3738"/>
        <item m="1" x="940"/>
        <item m="1" x="941"/>
        <item m="1" x="942"/>
        <item m="1" x="1530"/>
        <item m="1" x="2130"/>
        <item m="1" x="1022"/>
        <item m="1" x="4610"/>
        <item m="1" x="4595"/>
        <item m="1" x="1494"/>
        <item m="1" x="4408"/>
        <item m="1" x="1335"/>
        <item m="1" x="4684"/>
        <item m="1" x="3789"/>
        <item m="1" x="1023"/>
        <item m="1" x="3404"/>
        <item m="1" x="1477"/>
        <item m="1" x="2439"/>
        <item m="1" x="3035"/>
        <item m="1" x="1406"/>
        <item m="1" x="2619"/>
        <item m="1" x="4792"/>
        <item m="1" x="2646"/>
        <item m="1" x="1444"/>
        <item m="1" x="3254"/>
        <item m="1" x="1193"/>
        <item m="1" x="1191"/>
        <item m="1" x="1192"/>
        <item m="1" x="16"/>
        <item m="1" x="1024"/>
        <item m="1" x="4899"/>
        <item m="1" x="2778"/>
        <item m="1" x="1025"/>
        <item m="1" x="1569"/>
        <item m="1" x="1881"/>
        <item m="1" x="4246"/>
        <item m="1" x="1017"/>
        <item m="1" x="4078"/>
        <item m="1" x="1280"/>
        <item m="1" x="2507"/>
        <item m="1" x="1301"/>
        <item m="1" x="1375"/>
        <item m="1" x="3625"/>
        <item m="1" x="4248"/>
        <item m="1" x="1662"/>
        <item m="1" x="1026"/>
        <item m="1" x="1027"/>
        <item m="1" x="3614"/>
        <item m="1" x="4341"/>
        <item m="1" x="3690"/>
        <item m="1" x="3180"/>
        <item m="1" x="2536"/>
        <item m="1" x="1781"/>
        <item m="1" x="1882"/>
        <item m="1" x="3503"/>
        <item m="1" x="1330"/>
        <item m="1" x="2452"/>
        <item m="1" x="1531"/>
        <item m="1" x="1734"/>
        <item m="1" x="1112"/>
        <item m="1" x="1113"/>
        <item m="1" x="2099"/>
        <item m="1" x="1114"/>
        <item m="1" x="3266"/>
        <item m="1" x="2279"/>
        <item m="1" x="5148"/>
        <item m="1" x="1115"/>
        <item m="1" x="1654"/>
        <item m="1" x="2961"/>
        <item m="1" x="1028"/>
        <item m="1" x="3631"/>
        <item m="1" x="3613"/>
        <item m="1" x="1241"/>
        <item m="1" x="1008"/>
        <item m="1" x="3944"/>
        <item m="1" x="4754"/>
        <item m="1" x="3534"/>
        <item m="1" x="1576"/>
        <item m="1" x="2584"/>
        <item m="1" x="3366"/>
        <item m="1" x="1029"/>
        <item m="1" x="1804"/>
        <item m="1" x="2495"/>
        <item m="1" x="1425"/>
        <item m="1" x="1447"/>
        <item m="1" x="1579"/>
        <item m="1" x="1116"/>
        <item m="1" x="1850"/>
        <item m="1" x="1618"/>
        <item m="1" x="1884"/>
        <item m="1" x="2027"/>
        <item m="1" x="2005"/>
        <item m="1" x="2603"/>
        <item m="1" x="1030"/>
        <item m="1" x="2178"/>
        <item m="1" x="1415"/>
        <item m="1" x="1393"/>
        <item m="1" x="1741"/>
        <item m="1" x="1422"/>
        <item m="1" x="2163"/>
        <item m="1" x="2361"/>
        <item m="1" x="2076"/>
        <item m="1" x="2628"/>
        <item m="1" x="2304"/>
        <item m="1" x="1866"/>
        <item m="1" x="2377"/>
        <item m="1" x="2450"/>
        <item m="1" x="2143"/>
        <item m="1" x="4153"/>
        <item m="1" x="2069"/>
        <item m="1" x="3742"/>
        <item m="1" x="3415"/>
        <item m="1" x="2540"/>
        <item m="1" x="1967"/>
        <item m="1" x="1887"/>
        <item m="1" x="2320"/>
        <item m="1" x="3258"/>
        <item m="1" x="1588"/>
        <item m="1" x="2034"/>
        <item m="1" x="3626"/>
        <item m="1" x="2860"/>
        <item m="1" x="3629"/>
        <item m="1" x="2805"/>
        <item m="1" x="1423"/>
        <item m="1" x="2667"/>
        <item m="1" x="2090"/>
        <item m="1" x="3410"/>
        <item m="1" x="3152"/>
        <item m="1" x="4888"/>
        <item m="1" x="2276"/>
        <item m="1" x="2414"/>
        <item m="1" x="2355"/>
        <item m="1" x="1455"/>
        <item m="1" x="2881"/>
        <item m="1" x="2725"/>
        <item m="1" x="3726"/>
        <item m="1" x="4001"/>
        <item m="1" x="1589"/>
        <item m="1" x="2359"/>
        <item m="1" x="3566"/>
        <item m="1" x="3469"/>
        <item m="1" x="3054"/>
        <item m="1" x="2847"/>
        <item m="1" x="5079"/>
        <item m="1" x="3837"/>
        <item m="1" x="1936"/>
        <item m="1" x="2928"/>
        <item m="1" x="2469"/>
        <item m="1" x="2731"/>
        <item m="1" x="2887"/>
        <item m="1" x="3815"/>
        <item m="1" x="3622"/>
        <item m="1" x="3001"/>
        <item m="1" x="4131"/>
        <item m="1" x="4833"/>
        <item m="1" x="2976"/>
        <item m="1" x="3447"/>
        <item m="1" x="1481"/>
        <item m="1" x="1495"/>
        <item m="1" x="1334"/>
        <item m="1" x="1371"/>
        <item m="1" x="2545"/>
        <item m="1" x="3616"/>
        <item m="1" x="3005"/>
        <item m="1" x="2262"/>
        <item m="1" x="3739"/>
        <item m="1" x="1459"/>
        <item m="1" x="1365"/>
        <item m="1" x="3745"/>
        <item m="1" x="4114"/>
        <item m="1" x="3615"/>
        <item m="1" x="2517"/>
        <item m="1" x="3712"/>
        <item m="1" x="2654"/>
        <item m="1" x="3434"/>
        <item m="1" x="1917"/>
        <item m="1" x="3589"/>
        <item m="1" x="3898"/>
        <item m="1" x="3646"/>
        <item m="1" x="1736"/>
        <item m="1" x="1846"/>
        <item m="1" x="2286"/>
        <item m="1" x="1498"/>
        <item m="1" x="1595"/>
        <item m="1" x="2468"/>
        <item m="1" x="1926"/>
        <item m="1" x="4527"/>
        <item m="1" x="2782"/>
        <item m="1" x="3711"/>
        <item m="1" x="3855"/>
        <item m="1" x="2169"/>
        <item m="1" x="2409"/>
        <item m="1" x="2120"/>
        <item m="1" x="3102"/>
        <item m="1" x="1767"/>
        <item m="1" x="3300"/>
        <item m="1" x="1479"/>
        <item m="1" x="1750"/>
        <item m="1" x="1742"/>
        <item m="1" x="1273"/>
        <item m="1" x="1700"/>
        <item m="1" x="1497"/>
        <item m="1" x="2372"/>
        <item m="1" x="3139"/>
        <item m="1" x="3687"/>
        <item m="1" x="2947"/>
        <item m="1" x="4963"/>
        <item m="1" x="2137"/>
        <item m="1" x="1458"/>
        <item m="1" x="4350"/>
        <item m="1" x="1774"/>
        <item m="1" x="1183"/>
        <item m="1" x="1641"/>
        <item m="1" x="2151"/>
        <item m="1" x="1397"/>
        <item m="1" x="1540"/>
        <item m="1" x="1462"/>
        <item m="1" x="2098"/>
        <item m="1" x="2505"/>
        <item m="1" x="4401"/>
        <item m="1" x="2508"/>
        <item m="1" x="3565"/>
        <item m="1" x="1573"/>
        <item m="1" x="2658"/>
        <item m="1" x="2641"/>
        <item m="1" x="1799"/>
        <item m="1" x="3219"/>
        <item m="1" x="2990"/>
        <item m="1" x="2256"/>
        <item m="1" x="1991"/>
        <item m="1" x="3004"/>
        <item m="1" x="2543"/>
        <item m="1" x="1550"/>
        <item m="1" x="2904"/>
        <item m="1" x="2968"/>
        <item m="1" x="2126"/>
        <item m="1" x="3273"/>
        <item m="1" x="2193"/>
        <item m="1" x="1791"/>
        <item m="1" x="3663"/>
        <item m="1" x="2715"/>
        <item m="1" x="2803"/>
        <item m="1" x="1597"/>
        <item m="1" x="3527"/>
        <item m="1" x="2873"/>
        <item m="1" x="1761"/>
        <item m="1" x="3041"/>
        <item m="1" x="4520"/>
        <item m="1" x="3741"/>
        <item m="1" x="3295"/>
        <item m="1" x="3187"/>
        <item m="1" x="4312"/>
        <item m="1" x="2257"/>
        <item m="1" x="4391"/>
        <item m="1" x="4819"/>
        <item m="1" x="3454"/>
        <item m="1" x="2606"/>
        <item m="1" x="2701"/>
        <item m="1" x="1812"/>
        <item m="1" x="2609"/>
        <item m="1" x="2786"/>
        <item m="1" x="2989"/>
        <item m="1" x="3900"/>
        <item m="1" x="1933"/>
        <item m="1" x="1802"/>
        <item m="1" x="3158"/>
        <item m="1" x="3320"/>
        <item m="1" x="4268"/>
        <item m="1" x="2610"/>
        <item m="1" x="2403"/>
        <item m="1" x="4970"/>
        <item m="1" x="3718"/>
        <item m="1" x="2413"/>
        <item m="1" x="3156"/>
        <item m="1" x="3425"/>
        <item m="1" x="1543"/>
        <item m="1" x="1401"/>
        <item m="1" x="904"/>
        <item m="1" x="3220"/>
        <item m="1" x="3707"/>
        <item m="1" x="1460"/>
        <item m="1" x="3897"/>
        <item m="1" x="4797"/>
        <item m="1" x="2645"/>
        <item m="1" x="1298"/>
        <item m="1" x="1472"/>
        <item m="1" x="1652"/>
        <item m="1" x="3957"/>
        <item m="1" x="4082"/>
        <item m="1" x="3546"/>
        <item m="1" x="4371"/>
        <item m="1" x="2703"/>
        <item m="1" x="3623"/>
        <item m="1" x="1488"/>
        <item m="1" x="3765"/>
        <item m="1" x="3965"/>
        <item m="1" x="4103"/>
        <item m="1" x="3115"/>
        <item m="1" x="3163"/>
        <item m="1" x="1777"/>
        <item m="1" x="2464"/>
        <item m="1" x="4630"/>
        <item m="1" x="3918"/>
        <item m="1" x="4880"/>
        <item m="1" x="3496"/>
        <item m="1" x="5132"/>
        <item m="1" x="1673"/>
        <item m="1" x="2891"/>
        <item m="1" x="4465"/>
        <item m="1" x="4281"/>
        <item m="1" x="3678"/>
        <item m="1" x="3721"/>
        <item m="1" x="3016"/>
        <item m="1" x="2927"/>
        <item m="1" x="4398"/>
        <item m="1" x="3894"/>
        <item m="1" x="4941"/>
        <item m="1" x="2170"/>
        <item m="1" x="4958"/>
        <item m="1" x="4878"/>
        <item m="1" x="4394"/>
        <item m="1" x="3905"/>
        <item m="1" x="4420"/>
        <item m="1" x="3794"/>
        <item m="1" x="5073"/>
        <item m="1" x="4673"/>
        <item m="1" x="3084"/>
        <item m="1" x="4119"/>
        <item m="1" x="4098"/>
        <item m="1" x="4212"/>
        <item m="1" x="4076"/>
        <item m="1" x="3829"/>
        <item m="1" x="3286"/>
        <item m="1" x="3818"/>
        <item m="1" x="3751"/>
        <item m="1" x="3817"/>
        <item m="1" x="2119"/>
        <item m="1" x="4382"/>
        <item m="1" x="3073"/>
        <item m="1" x="998"/>
        <item m="1" x="4826"/>
        <item m="1" x="3039"/>
        <item m="1" x="3754"/>
        <item m="1" x="3930"/>
        <item m="1" x="4282"/>
        <item m="1" x="4730"/>
        <item m="1" x="4581"/>
        <item m="1" x="3722"/>
        <item m="1" x="3409"/>
        <item m="1" x="3805"/>
        <item m="1" x="4883"/>
        <item m="1" x="2845"/>
        <item m="1" x="4314"/>
        <item m="1" x="2579"/>
        <item m="1" x="3428"/>
        <item m="1" x="3339"/>
        <item m="1" x="4768"/>
        <item m="1" x="4336"/>
        <item m="1" x="2991"/>
        <item m="1" x="4145"/>
        <item m="1" x="3960"/>
        <item m="1" x="1325"/>
        <item m="1" x="1989"/>
        <item m="1" x="2032"/>
        <item m="1" x="2949"/>
        <item m="1" x="1816"/>
        <item m="1" x="1822"/>
        <item m="1" x="4597"/>
        <item m="1" x="3091"/>
        <item m="1" x="2002"/>
        <item m="1" x="3535"/>
        <item m="1" x="2444"/>
        <item m="1" x="1608"/>
        <item m="1" x="1439"/>
        <item m="1" x="4528"/>
        <item m="1" x="1117"/>
        <item m="1" x="1549"/>
        <item m="1" x="3142"/>
        <item m="1" x="1118"/>
        <item m="1" x="4937"/>
        <item m="1" x="1575"/>
        <item m="1" x="1119"/>
        <item m="1" x="5001"/>
        <item m="1" x="3197"/>
        <item m="1" x="1815"/>
        <item m="1" x="1570"/>
        <item m="1" x="2518"/>
        <item m="1" x="2519"/>
        <item m="1" x="1547"/>
        <item m="1" x="3335"/>
        <item m="1" x="1840"/>
        <item m="1" x="1120"/>
        <item m="1" x="1770"/>
        <item m="1" x="2179"/>
        <item m="1" x="4195"/>
        <item m="1" x="2842"/>
        <item m="1" x="3679"/>
        <item m="1" x="3010"/>
        <item m="1" x="4034"/>
        <item m="1" x="2278"/>
        <item m="1" x="4000"/>
        <item m="1" x="2979"/>
        <item m="1" x="3703"/>
        <item m="1" x="2063"/>
        <item m="1" x="1786"/>
        <item m="1" x="1323"/>
        <item m="1" x="4649"/>
        <item m="1" x="1388"/>
        <item m="1" x="3126"/>
        <item m="1" x="2695"/>
        <item m="1" x="1302"/>
        <item m="1" x="1474"/>
        <item m="1" x="2522"/>
        <item m="1" x="2172"/>
        <item m="1" x="1869"/>
        <item m="1" x="3316"/>
        <item m="1" x="3677"/>
        <item m="1" x="3573"/>
        <item m="1" x="1405"/>
        <item m="1" x="2113"/>
        <item m="1" x="1592"/>
        <item m="1" x="1348"/>
        <item m="1" x="2922"/>
        <item m="1" x="1031"/>
        <item m="1" x="4022"/>
        <item m="1" x="4223"/>
        <item m="1" x="2139"/>
        <item m="1" x="4829"/>
        <item m="1" x="2154"/>
        <item m="1" x="4887"/>
        <item m="1" x="4807"/>
        <item m="1" x="3658"/>
        <item m="1" x="5083"/>
        <item m="1" x="3886"/>
        <item m="1" x="4981"/>
        <item m="1" x="2264"/>
        <item m="1" x="4133"/>
        <item m="1" x="4559"/>
        <item m="1" x="4966"/>
        <item m="1" x="4729"/>
        <item m="1" x="2906"/>
        <item m="1" x="2674"/>
        <item m="1" x="2407"/>
        <item m="1" x="2219"/>
        <item m="1" x="1032"/>
        <item m="1" x="1033"/>
        <item m="1" x="2998"/>
        <item m="1" x="1572"/>
        <item m="1" x="2946"/>
        <item m="1" x="2598"/>
        <item m="1" x="2073"/>
        <item m="1" x="1187"/>
        <item m="1" x="4974"/>
        <item m="1" x="4968"/>
        <item m="1" x="1475"/>
        <item m="1" x="4301"/>
        <item m="1" x="3435"/>
        <item m="1" x="4258"/>
        <item m="1" x="1765"/>
        <item m="1" x="2339"/>
        <item m="1" x="4113"/>
        <item m="1" x="3713"/>
        <item m="1" x="2465"/>
        <item m="1" x="1338"/>
        <item m="1" x="2093"/>
        <item m="1" x="2399"/>
        <item m="1" x="2232"/>
        <item m="1" x="2349"/>
        <item m="1" x="2652"/>
        <item m="1" x="1571"/>
        <item m="1" x="2666"/>
        <item m="1" x="3271"/>
        <item m="1" x="2110"/>
        <item m="1" x="4680"/>
        <item m="1" x="3547"/>
        <item m="1" x="4511"/>
        <item m="1" x="2583"/>
        <item m="1" x="4466"/>
        <item m="1" x="5072"/>
        <item m="1" x="4449"/>
        <item m="1" x="233"/>
        <item m="1" x="4244"/>
        <item m="1" x="2183"/>
        <item m="1" x="2870"/>
        <item m="1" x="3736"/>
        <item m="1" x="3577"/>
        <item m="1" x="1855"/>
        <item m="1" x="1636"/>
        <item m="1" x="1961"/>
        <item m="1" x="4491"/>
        <item m="1" x="3959"/>
        <item m="1" x="2122"/>
        <item m="1" x="3793"/>
        <item m="1" x="4590"/>
        <item m="1" x="3984"/>
        <item m="1" x="2790"/>
        <item m="1" x="4752"/>
        <item m="1" x="1153"/>
        <item m="1" x="1624"/>
        <item m="1" x="1683"/>
        <item m="1" x="4172"/>
        <item m="1" x="4096"/>
        <item m="1" x="4761"/>
        <item m="1" x="4749"/>
        <item m="1" x="5053"/>
        <item m="1" x="3609"/>
        <item m="1" x="3059"/>
        <item m="1" x="1876"/>
        <item m="1" x="3275"/>
        <item m="1" x="1400"/>
        <item m="1" x="3880"/>
        <item m="1" x="2205"/>
        <item m="1" x="4086"/>
        <item m="1" x="2072"/>
        <item m="1" x="4454"/>
        <item m="1" x="3108"/>
        <item m="1" x="3455"/>
        <item m="1" x="3632"/>
        <item m="1" x="1491"/>
        <item m="1" x="4132"/>
        <item m="1" x="1351"/>
        <item m="1" x="2230"/>
        <item m="1" x="3173"/>
        <item m="1" x="3522"/>
        <item m="1" x="1470"/>
        <item m="1" x="1835"/>
        <item m="1" x="4564"/>
        <item m="1" x="2877"/>
        <item m="1" x="3981"/>
        <item m="1" x="3480"/>
        <item m="1" x="943"/>
        <item m="1" x="4959"/>
        <item m="1" x="4844"/>
        <item m="1" x="3154"/>
        <item m="1" x="1435"/>
        <item m="1" x="1714"/>
        <item m="1" x="2182"/>
        <item m="1" x="2673"/>
        <item m="1" x="3763"/>
        <item m="1" x="4238"/>
        <item m="1" x="4857"/>
        <item m="1" x="4047"/>
        <item m="1" x="3128"/>
        <item m="1" x="4509"/>
        <item m="1" x="2864"/>
        <item m="1" x="1874"/>
        <item m="1" x="2423"/>
        <item m="1" x="3250"/>
        <item m="1" x="1617"/>
        <item m="1" x="1035"/>
        <item m="1" x="5130"/>
        <item m="1" x="3280"/>
        <item m="1" x="4427"/>
        <item m="1" x="3106"/>
        <item m="1" x="2530"/>
        <item m="1" x="4019"/>
        <item m="1" x="2615"/>
        <item m="1" x="3602"/>
        <item m="1" x="3668"/>
        <item m="1" x="3512"/>
        <item m="1" x="4924"/>
        <item m="1" x="4471"/>
        <item m="1" x="5004"/>
        <item m="1" x="2011"/>
        <item m="1" x="4428"/>
        <item m="1" x="4531"/>
        <item m="1" x="4218"/>
        <item m="1" x="4087"/>
        <item m="1" x="4393"/>
        <item m="1" x="3214"/>
        <item m="1" x="2767"/>
        <item m="1" x="4317"/>
        <item m="1" x="1492"/>
        <item m="1" x="1387"/>
        <item m="1" x="1715"/>
        <item m="1" x="262"/>
        <item m="1" x="1154"/>
        <item m="1" x="1155"/>
        <item m="1" x="1156"/>
        <item m="1" x="1142"/>
        <item m="1" x="1433"/>
        <item m="1" x="4470"/>
        <item m="1" x="4505"/>
        <item m="1" x="1122"/>
        <item m="1" x="4474"/>
        <item m="1" x="5142"/>
        <item m="1" x="2552"/>
        <item m="1" x="4918"/>
        <item m="1" x="4478"/>
        <item m="1" x="4904"/>
        <item m="1" x="4345"/>
        <item m="1" x="4473"/>
        <item m="1" x="4912"/>
        <item m="1" x="4851"/>
        <item m="1" x="1164"/>
        <item m="1" x="4302"/>
        <item m="1" x="4866"/>
        <item m="1" x="3395"/>
        <item m="1" x="4860"/>
        <item m="1" x="4075"/>
        <item m="1" x="1963"/>
        <item m="1" x="2044"/>
        <item m="1" x="4274"/>
        <item m="1" x="4118"/>
        <item m="1" x="4458"/>
        <item m="1" x="4898"/>
        <item m="1" x="4628"/>
        <item m="1" x="4795"/>
        <item m="1" x="4808"/>
        <item m="1" x="4931"/>
        <item m="1" x="5020"/>
        <item m="1" x="1929"/>
        <item m="1" x="4504"/>
        <item m="1" x="3852"/>
        <item m="1" x="1725"/>
        <item m="1" x="4823"/>
        <item m="1" x="5153"/>
        <item m="1" x="4549"/>
        <item m="1" x="1769"/>
        <item m="1" x="4962"/>
        <item m="1" x="2662"/>
        <item m="1" x="1288"/>
        <item m="1" x="2655"/>
        <item m="1" x="1036"/>
        <item m="1" x="2185"/>
        <item m="1" x="1416"/>
        <item m="1" x="2213"/>
        <item m="1" x="1737"/>
        <item m="1" x="1721"/>
        <item m="1" x="1037"/>
        <item m="1" x="3169"/>
        <item m="1" x="1526"/>
        <item m="1" x="2400"/>
        <item m="1" x="3358"/>
        <item m="1" x="2940"/>
        <item m="1" x="289"/>
        <item m="1" x="3071"/>
        <item m="1" x="2590"/>
        <item m="1" x="5115"/>
        <item m="1" x="3641"/>
        <item m="1" x="4018"/>
        <item m="1" x="4143"/>
        <item m="1" x="3974"/>
        <item m="1" x="2307"/>
        <item m="1" x="3223"/>
        <item m="1" x="1983"/>
        <item m="1" x="3239"/>
        <item m="1" x="4635"/>
        <item m="1" x="4772"/>
        <item m="1" x="4203"/>
        <item m="1" x="3578"/>
        <item m="1" x="1303"/>
        <item m="1" x="4283"/>
        <item m="1" x="1823"/>
        <item m="1" x="1962"/>
        <item m="1" x="3321"/>
        <item m="1" x="1501"/>
        <item m="1" x="2892"/>
        <item m="1" x="4438"/>
        <item m="1" x="1913"/>
        <item m="1" x="2895"/>
        <item m="1" x="4961"/>
        <item m="1" x="2080"/>
        <item m="1" x="2774"/>
        <item m="1" x="3347"/>
        <item m="1" x="4510"/>
        <item m="1" x="5096"/>
        <item m="1" x="4570"/>
        <item m="1" x="4149"/>
        <item m="1" x="3140"/>
        <item m="1" x="5077"/>
        <item m="1" x="3868"/>
        <item m="1" x="3607"/>
        <item m="1" x="2670"/>
        <item m="1" x="3800"/>
        <item m="1" x="3385"/>
        <item m="1" x="3766"/>
        <item m="1" x="1431"/>
        <item m="1" x="3457"/>
        <item m="1" x="4157"/>
        <item m="1" x="3123"/>
        <item m="1" x="3842"/>
        <item m="1" x="4813"/>
        <item m="1" x="3533"/>
        <item m="1" x="3438"/>
        <item m="1" x="3367"/>
        <item m="1" x="2890"/>
        <item m="1" x="4989"/>
        <item m="1" x="4893"/>
        <item m="1" x="4588"/>
        <item m="1" x="4469"/>
        <item m="1" x="5154"/>
        <item m="1" x="4508"/>
        <item m="1" x="1310"/>
        <item m="1" x="3431"/>
        <item m="1" x="3045"/>
        <item m="1" x="3392"/>
        <item m="1" x="3015"/>
        <item m="1" x="3719"/>
        <item m="1" x="2228"/>
        <item m="1" x="3344"/>
        <item m="1" x="4010"/>
        <item m="1" x="2191"/>
        <item m="1" x="2555"/>
        <item m="1" x="2068"/>
        <item m="1" x="3551"/>
        <item m="1" x="2049"/>
        <item m="1" x="1798"/>
        <item m="1" x="3699"/>
        <item m="1" x="1517"/>
        <item m="1" x="1632"/>
        <item m="1" x="3024"/>
        <item m="1" x="2124"/>
        <item m="1" x="1998"/>
        <item m="1" x="1713"/>
        <item m="1" x="1722"/>
        <item m="1" x="2734"/>
        <item m="1" x="2070"/>
        <item m="1" x="2015"/>
        <item m="1" x="2017"/>
        <item m="1" x="4171"/>
        <item m="1" x="3978"/>
        <item m="1" x="3432"/>
        <item m="1" x="1373"/>
        <item m="1" x="1326"/>
        <item m="1" x="3149"/>
        <item m="1" x="2771"/>
        <item m="1" x="5045"/>
        <item m="1" x="4848"/>
        <item m="1" x="3047"/>
        <item m="1" x="2621"/>
        <item m="1" x="906"/>
        <item m="1" x="1427"/>
        <item m="1" x="2164"/>
        <item m="1" x="2594"/>
        <item m="1" x="1860"/>
        <item m="1" x="3823"/>
        <item m="1" x="3204"/>
        <item m="1" x="1103"/>
        <item m="1" x="1173"/>
        <item m="1" x="1172"/>
        <item m="1" x="1167"/>
        <item m="1" x="1169"/>
        <item m="1" x="1171"/>
        <item m="1" x="1168"/>
        <item m="1" x="1170"/>
        <item m="1" x="1215"/>
        <item m="1" x="1233"/>
        <item m="1" x="1178"/>
        <item m="1" x="1236"/>
        <item m="1" x="1220"/>
        <item m="1" x="1166"/>
        <item m="1" x="1177"/>
        <item m="1" x="1244"/>
        <item m="1" x="1174"/>
        <item m="1" x="1260"/>
        <item m="1" x="1313"/>
        <item m="1" x="1181"/>
        <item m="1" x="1287"/>
        <item m="1" x="1180"/>
        <item m="1" x="1179"/>
        <item m="1" x="1175"/>
        <item m="1" x="1246"/>
        <item m="1" x="1176"/>
        <item m="1" x="1223"/>
        <item m="1" x="1188"/>
        <item m="1" x="1190"/>
        <item m="1" x="1189"/>
        <item m="1" x="1194"/>
        <item m="1" x="1247"/>
        <item m="1" x="1275"/>
        <item m="1" x="1360"/>
        <item m="1" x="1321"/>
        <item m="1" x="1232"/>
        <item m="1" x="1234"/>
        <item m="1" x="1201"/>
        <item m="1" x="1243"/>
        <item m="1" x="1986"/>
        <item m="1" x="1686"/>
        <item m="1" x="2418"/>
        <item m="1" x="2449"/>
        <item m="1" x="1800"/>
        <item m="1" x="2075"/>
        <item m="1" x="2274"/>
        <item m="1" x="1710"/>
        <item m="1" x="1880"/>
        <item m="1" x="2432"/>
        <item m="1" x="3361"/>
        <item m="1" x="1500"/>
        <item m="1" x="2097"/>
        <item m="1" x="4445"/>
        <item m="1" x="2282"/>
        <item m="1" x="1463"/>
        <item m="1" x="2902"/>
        <item m="1" x="2535"/>
        <item m="1" x="2871"/>
        <item m="1" x="1657"/>
        <item m="1" x="3801"/>
        <item m="1" x="2201"/>
        <item m="1" x="4277"/>
        <item m="1" x="4165"/>
        <item m="1" x="3067"/>
        <item m="1" x="4357"/>
        <item m="1" x="2878"/>
        <item m="1" x="3210"/>
        <item m="1" x="2501"/>
        <item m="1" x="2834"/>
        <item m="1" x="2872"/>
        <item m="1" x="1409"/>
        <item m="1" x="1469"/>
        <item m="1" x="1522"/>
        <item m="1" x="1224"/>
        <item m="1" x="3381"/>
        <item m="1" x="2202"/>
        <item m="1" x="3657"/>
        <item m="1" x="1432"/>
        <item m="1" x="3552"/>
        <item m="1" x="4063"/>
        <item m="1" x="4256"/>
        <item m="1" x="4399"/>
        <item m="1" x="2446"/>
        <item m="1" x="2368"/>
        <item m="1" x="3034"/>
        <item m="1" x="3650"/>
        <item m="1" x="2631"/>
        <item m="1" x="1366"/>
        <item m="1" x="2376"/>
        <item m="1" x="3213"/>
        <item m="1" x="2266"/>
        <item m="1" x="2726"/>
        <item m="1" x="1941"/>
        <item m="1" x="2344"/>
        <item m="1" x="1862"/>
        <item m="1" x="2945"/>
        <item m="1" x="1424"/>
        <item m="1" x="1355"/>
        <item m="1" x="334"/>
        <item m="1" x="1440"/>
        <item m="1" x="3027"/>
        <item m="1" x="1327"/>
        <item m="1" x="2253"/>
        <item m="1" x="3227"/>
        <item m="1" x="4780"/>
        <item m="1" x="2573"/>
        <item m="1" x="3797"/>
        <item m="1" x="3229"/>
        <item m="1" x="4856"/>
        <item m="1" x="2490"/>
        <item m="1" x="4641"/>
        <item m="1" x="3720"/>
        <item m="1" x="3046"/>
        <item m="1" x="3882"/>
        <item m="1" x="2693"/>
        <item m="1" x="4104"/>
        <item m="1" x="1689"/>
        <item m="1" x="1771"/>
        <item m="1" x="3970"/>
        <item m="1" x="1442"/>
        <item m="1" x="4285"/>
        <item m="1" x="4723"/>
        <item m="1" x="2360"/>
        <item m="1" x="2880"/>
        <item m="1" x="2516"/>
        <item m="1" x="4776"/>
        <item m="1" x="3446"/>
        <item m="1" x="2398"/>
        <item m="1" x="5136"/>
        <item m="1" x="4370"/>
        <item m="1" x="5056"/>
        <item m="1" x="4164"/>
        <item m="1" x="4607"/>
        <item m="1" x="4035"/>
        <item m="1" x="5016"/>
        <item m="1" x="4885"/>
        <item m="1" x="2175"/>
        <item m="1" x="4204"/>
        <item m="1" x="2697"/>
        <item m="1" x="4836"/>
        <item m="1" x="3575"/>
        <item m="1" x="5014"/>
        <item m="1" x="1965"/>
        <item m="1" x="1473"/>
        <item m="1" x="4762"/>
        <item m="1" x="4499"/>
        <item m="1" x="1979"/>
        <item m="1" x="4024"/>
        <item m="1" x="1975"/>
        <item m="1" x="5022"/>
        <item m="1" x="5013"/>
        <item m="1" x="2212"/>
        <item m="1" x="4245"/>
        <item m="1" x="3270"/>
        <item m="1" x="2699"/>
        <item m="1" x="2685"/>
        <item m="1" x="1762"/>
        <item m="1" x="3317"/>
        <item m="1" x="1960"/>
        <item m="1" x="2717"/>
        <item m="1" x="3413"/>
        <item m="1" x="1834"/>
        <item m="1" x="3292"/>
        <item m="1" x="2640"/>
        <item m="1" x="3774"/>
        <item m="1" x="4169"/>
        <item m="1" x="1907"/>
        <item m="1" x="2539"/>
        <item m="1" x="3557"/>
        <item m="1" x="3203"/>
        <item m="1" x="3513"/>
        <item m="1" x="3017"/>
        <item m="1" x="2270"/>
        <item m="1" x="2108"/>
        <item m="1" x="4097"/>
        <item m="1" x="1143"/>
        <item m="1" x="2330"/>
        <item m="1" x="2837"/>
        <item m="1" x="2660"/>
        <item m="1" x="3943"/>
        <item m="1" x="1648"/>
        <item m="1" x="1658"/>
        <item m="1" x="1897"/>
        <item m="1" x="1730"/>
        <item m="1" x="1653"/>
        <item m="1" x="2353"/>
        <item m="1" x="1669"/>
        <item m="1" x="3215"/>
        <item m="1" x="2248"/>
        <item m="1" x="1914"/>
        <item m="1" x="1546"/>
        <item m="1" x="1377"/>
        <item m="1" x="2332"/>
        <item m="1" x="3656"/>
        <item m="1" x="4872"/>
        <item m="1" x="2056"/>
        <item m="1" x="3664"/>
        <item m="1" x="3127"/>
        <item m="1" x="1966"/>
        <item m="1" x="2791"/>
        <item m="1" x="1992"/>
        <item m="1" x="3284"/>
        <item m="1" x="2997"/>
        <item m="1" x="3516"/>
        <item m="1" x="3675"/>
        <item m="1" x="1752"/>
        <item m="1" x="3355"/>
        <item m="1" x="4322"/>
        <item m="1" x="1806"/>
        <item m="1" x="1647"/>
        <item m="1" x="2680"/>
        <item m="1" x="2846"/>
        <item m="1" x="2941"/>
        <item m="1" x="1125"/>
        <item m="1" x="1126"/>
        <item m="1" x="4205"/>
        <item m="1" x="3068"/>
        <item m="1" x="4003"/>
        <item m="1" x="3685"/>
        <item m="1" x="2852"/>
        <item m="1" x="3740"/>
        <item m="1" x="2393"/>
        <item m="1" x="3176"/>
        <item m="1" x="2371"/>
        <item m="1" x="3700"/>
        <item m="1" x="4270"/>
        <item m="1" x="3532"/>
        <item m="1" x="3194"/>
        <item m="1" x="4110"/>
        <item m="1" x="4355"/>
        <item m="1" x="2933"/>
        <item m="1" x="2849"/>
        <item m="1" x="3148"/>
        <item m="1" x="3093"/>
        <item m="1" x="2229"/>
        <item m="1" x="2104"/>
        <item m="1" x="5085"/>
        <item m="1" x="2225"/>
        <item m="1" x="2299"/>
        <item m="1" x="2648"/>
        <item m="1" x="1896"/>
        <item m="1" x="3873"/>
        <item m="1" x="1384"/>
        <item m="1" x="4048"/>
        <item m="1" x="3234"/>
        <item m="1" x="2722"/>
        <item m="1" x="2424"/>
        <item m="1" x="2405"/>
        <item m="1" x="4339"/>
        <item m="1" x="4127"/>
        <item m="1" x="2785"/>
        <item m="1" x="2678"/>
        <item m="1" x="3483"/>
        <item m="1" x="3249"/>
        <item m="1" x="1394"/>
        <item m="1" x="3671"/>
        <item m="1" x="3262"/>
        <item m="1" x="4739"/>
        <item m="1" x="2759"/>
        <item m="1" x="1844"/>
        <item m="1" x="1490"/>
        <item m="1" x="4008"/>
        <item m="1" x="2661"/>
        <item m="1" x="2348"/>
        <item m="1" x="2402"/>
        <item m="1" x="2929"/>
        <item m="1" x="2969"/>
        <item m="1" x="3007"/>
        <item m="1" x="946"/>
        <item m="1" x="2688"/>
        <item m="1" x="2224"/>
        <item m="1" x="2548"/>
        <item m="1" x="2162"/>
        <item m="1" x="3890"/>
        <item m="1" x="1857"/>
        <item m="1" x="2515"/>
        <item m="1" x="3170"/>
        <item m="1" x="3762"/>
        <item m="1" x="2506"/>
        <item m="1" x="1376"/>
        <item m="1" x="3332"/>
        <item m="1" x="2737"/>
        <item m="1" x="3776"/>
        <item m="1" x="2010"/>
        <item m="1" x="2744"/>
        <item m="1" x="3908"/>
        <item m="1" x="3061"/>
        <item m="1" x="4809"/>
        <item m="1" x="3306"/>
        <item m="1" x="3348"/>
        <item m="1" x="1743"/>
        <item m="1" x="3684"/>
        <item m="1" x="365"/>
        <item m="1" x="366"/>
        <item m="1" x="4506"/>
        <item m="1" x="3807"/>
        <item m="1" x="3325"/>
        <item m="1" x="1304"/>
        <item m="1" x="3380"/>
        <item m="1" x="2354"/>
        <item m="1" x="1717"/>
        <item m="1" x="2199"/>
        <item m="1" x="3772"/>
        <item m="1" x="4863"/>
        <item m="1" x="4226"/>
        <item m="1" x="4148"/>
        <item m="1" x="2855"/>
        <item m="1" x="1939"/>
        <item m="1" x="2502"/>
        <item m="1" x="4919"/>
        <item m="1" x="4697"/>
        <item m="1" x="1854"/>
        <item m="1" x="3208"/>
        <item m="1" x="4481"/>
        <item m="1" x="3874"/>
        <item m="1" x="2440"/>
        <item m="1" x="3769"/>
        <item m="1" x="2492"/>
        <item m="1" x="3716"/>
        <item m="1" x="1825"/>
        <item m="1" x="4423"/>
        <item m="1" x="4126"/>
        <item m="1" x="4995"/>
        <item m="1" x="4032"/>
        <item m="1" x="3998"/>
        <item m="1" x="3634"/>
        <item m="1" x="3536"/>
        <item m="1" x="4089"/>
        <item m="1" x="4150"/>
        <item m="1" x="3594"/>
        <item m="1" x="3309"/>
        <item m="1" x="2551"/>
        <item m="1" x="2306"/>
        <item m="1" x="4443"/>
        <item m="1" x="3803"/>
        <item m="1" x="3681"/>
        <item m="1" x="4712"/>
        <item m="1" x="4219"/>
        <item m="1" x="2065"/>
        <item m="1" x="2245"/>
        <item m="1" x="3706"/>
        <item m="1" x="3502"/>
        <item m="1" x="1749"/>
        <item m="1" x="1508"/>
        <item m="1" x="2029"/>
        <item m="1" x="3081"/>
        <item m="1" x="4137"/>
        <item m="1" x="3267"/>
        <item m="1" x="4099"/>
        <item m="1" x="4038"/>
        <item m="1" x="1503"/>
        <item m="1" x="4338"/>
        <item m="1" x="3143"/>
        <item m="1" x="4940"/>
        <item m="1" x="2204"/>
        <item m="1" x="4425"/>
        <item m="1" x="3879"/>
        <item m="1" x="3672"/>
        <item m="1" x="1904"/>
        <item m="1" x="3346"/>
        <item m="1" x="3338"/>
        <item m="1" x="4832"/>
        <item m="1" x="4587"/>
        <item m="1" x="3526"/>
        <item m="1" x="3781"/>
        <item m="1" x="1950"/>
        <item m="1" x="3952"/>
        <item m="1" x="2756"/>
        <item m="1" x="2227"/>
        <item m="1" x="3000"/>
        <item m="1" x="3341"/>
        <item m="1" x="2769"/>
        <item m="1" x="2822"/>
        <item m="1" x="4771"/>
        <item m="1" x="3969"/>
        <item m="1" x="1909"/>
        <item m="1" x="1356"/>
        <item m="1" x="2564"/>
        <item m="1" x="4271"/>
        <item m="1" x="1299"/>
        <item m="1" x="1300"/>
        <item m="1" x="1331"/>
        <item m="1" x="1367"/>
        <item m="1" x="1305"/>
        <item m="1" x="1602"/>
        <item m="1" x="4221"/>
        <item m="1" x="4093"/>
        <item m="1" x="4243"/>
        <item m="1" x="4255"/>
        <item m="1" x="1419"/>
        <item m="1" x="907"/>
        <item m="1" x="3371"/>
        <item m="1" x="1766"/>
        <item m="1" x="1449"/>
        <item m="1" x="3078"/>
        <item m="1" x="3111"/>
        <item m="1" x="2375"/>
        <item m="1" x="1536"/>
        <item m="1" x="1480"/>
        <item m="1" x="1418"/>
        <item m="1" x="1457"/>
        <item m="1" x="1407"/>
        <item m="1" x="2408"/>
        <item m="1" x="3876"/>
        <item m="1" x="3199"/>
        <item m="1" x="2158"/>
        <item m="1" x="3212"/>
        <item m="1" x="2243"/>
        <item m="1" x="3221"/>
        <item m="1" x="3670"/>
        <item m="1" x="2642"/>
        <item m="1" x="2280"/>
        <item m="1" x="3956"/>
        <item m="1" x="2433"/>
        <item m="1" x="3145"/>
        <item m="1" x="1695"/>
        <item m="1" x="2840"/>
        <item m="1" x="1779"/>
        <item m="1" x="3255"/>
        <item m="1" x="4094"/>
        <item m="1" x="3340"/>
        <item m="1" x="1848"/>
        <item m="1" x="1663"/>
        <item m="1" x="4106"/>
        <item m="1" x="3382"/>
        <item m="1" x="3218"/>
        <item m="1" x="2221"/>
        <item m="1" x="3235"/>
        <item m="1" x="1915"/>
        <item m="1" x="2921"/>
        <item m="1" x="2117"/>
        <item m="1" x="2109"/>
        <item m="1" x="4788"/>
        <item m="1" x="4544"/>
        <item m="1" x="4456"/>
        <item m="1" x="3729"/>
        <item m="1" x="3391"/>
        <item m="1" x="3365"/>
        <item m="1" x="4353"/>
        <item m="1" x="2118"/>
        <item m="1" x="1702"/>
        <item m="1" x="4040"/>
        <item m="1" x="1814"/>
        <item m="1" x="4135"/>
        <item m="1" x="3107"/>
        <item m="1" x="4852"/>
        <item m="1" x="2549"/>
        <item m="1" x="4805"/>
        <item m="1" x="3040"/>
        <item m="1" x="4152"/>
        <item m="1" x="4522"/>
        <item m="1" x="4012"/>
        <item m="1" x="3305"/>
        <item m="1" x="2749"/>
        <item m="1" x="2560"/>
        <item m="1" x="1507"/>
        <item m="1" x="1633"/>
        <item m="1" x="2810"/>
        <item m="1" x="2325"/>
        <item m="1" x="1259"/>
        <item m="1" x="1609"/>
        <item m="1" x="2806"/>
        <item m="1" x="2483"/>
        <item m="1" x="4625"/>
        <item m="1" x="4043"/>
        <item m="1" x="3991"/>
        <item m="1" x="1924"/>
        <item m="1" x="4774"/>
        <item m="1" x="4059"/>
        <item m="1" x="4874"/>
        <item m="1" x="3290"/>
        <item m="1" x="4415"/>
        <item m="1" x="3563"/>
        <item m="1" x="3968"/>
        <item m="1" x="5024"/>
        <item m="1" x="4288"/>
        <item m="1" x="1552"/>
        <item m="1" x="2653"/>
        <item m="1" x="3020"/>
        <item m="1" x="2775"/>
        <item m="1" x="2994"/>
        <item m="1" x="2777"/>
        <item m="1" x="3370"/>
        <item m="1" x="3246"/>
        <item m="1" x="4988"/>
        <item m="1" x="1977"/>
        <item m="1" x="4926"/>
        <item m="1" x="3811"/>
        <item m="1" x="3966"/>
        <item m="1" x="3564"/>
        <item m="1" x="2812"/>
        <item m="1" x="3408"/>
        <item m="1" x="3303"/>
        <item m="1" x="4069"/>
        <item m="1" x="4444"/>
        <item m="1" x="3461"/>
        <item m="1" x="3165"/>
        <item m="1" x="2123"/>
        <item m="1" x="2429"/>
        <item m="1" x="3723"/>
        <item m="1" x="3171"/>
        <item m="1" x="2736"/>
        <item m="1" x="2559"/>
        <item m="1" x="5049"/>
        <item m="1" x="4535"/>
        <item m="1" x="3836"/>
        <item m="1" x="2858"/>
        <item m="1" x="2819"/>
        <item m="1" x="4346"/>
        <item m="1" x="3399"/>
        <item m="1" x="4036"/>
        <item m="1" x="1369"/>
        <item m="1" x="3569"/>
        <item m="1" x="1364"/>
        <item m="1" x="1324"/>
        <item m="1" x="1923"/>
        <item m="1" x="2302"/>
        <item m="1" x="4050"/>
        <item m="1" x="4115"/>
        <item m="1" x="4025"/>
        <item m="1" x="2848"/>
        <item m="1" x="1601"/>
        <item m="1" x="1555"/>
        <item m="1" x="1381"/>
        <item m="1" x="4529"/>
        <item m="1" x="2186"/>
        <item m="1" x="4606"/>
        <item m="1" x="4877"/>
        <item m="1" x="4213"/>
        <item m="1" x="2053"/>
        <item m="1" x="2066"/>
        <item m="1" x="2588"/>
        <item m="1" x="3831"/>
        <item m="1" x="1805"/>
        <item m="1" x="5082"/>
        <item m="1" x="5042"/>
        <item m="1" x="3465"/>
        <item m="1" x="3104"/>
        <item m="1" x="1038"/>
        <item m="1" x="986"/>
        <item m="1" x="1801"/>
        <item m="1" x="1893"/>
        <item m="1" x="4320"/>
        <item m="1" x="3638"/>
        <item m="1" x="5158"/>
        <item m="1" x="2764"/>
        <item m="1" x="1308"/>
        <item m="1" x="2713"/>
        <item m="1" x="3233"/>
        <item m="1" x="2939"/>
        <item m="1" x="2247"/>
        <item m="1" x="4624"/>
        <item m="1" x="2128"/>
        <item m="1" x="3245"/>
        <item m="1" x="3627"/>
        <item m="1" x="2629"/>
        <item m="1" x="1957"/>
        <item m="1" x="3449"/>
        <item m="1" x="3972"/>
        <item m="1" x="2343"/>
        <item m="1" x="3006"/>
        <item m="1" x="3330"/>
        <item m="1" x="3281"/>
        <item m="1" x="1558"/>
        <item m="1" x="1863"/>
        <item m="1" x="2395"/>
        <item m="1" x="2740"/>
        <item m="1" x="1342"/>
        <item m="1" x="3237"/>
        <item m="1" x="2223"/>
        <item m="1" x="2828"/>
        <item m="1" x="3755"/>
        <item m="1" x="1646"/>
        <item m="1" x="3414"/>
        <item m="1" x="2397"/>
        <item m="1" x="4305"/>
        <item m="1" x="3489"/>
        <item m="1" x="2215"/>
        <item m="1" x="2310"/>
        <item m="1" x="4542"/>
        <item m="1" x="4027"/>
        <item m="1" x="3598"/>
        <item m="1" x="4109"/>
        <item m="1" x="1847"/>
        <item m="1" x="3746"/>
        <item m="1" x="3498"/>
        <item m="1" x="3848"/>
        <item m="1" x="2696"/>
        <item m="1" x="3878"/>
        <item m="1" x="2319"/>
        <item m="1" x="4501"/>
        <item m="1" x="2745"/>
        <item m="1" x="2133"/>
        <item m="1" x="3009"/>
        <item m="1" x="2114"/>
        <item m="1" x="3652"/>
        <item m="1" x="2431"/>
        <item m="1" x="1918"/>
        <item m="1" x="3310"/>
        <item m="1" x="2770"/>
        <item m="1" x="2077"/>
        <item m="1" x="3192"/>
        <item m="1" x="4081"/>
        <item m="1" x="2374"/>
        <item m="1" x="2794"/>
        <item m="1" x="1309"/>
        <item m="1" x="1942"/>
        <item m="1" x="4869"/>
        <item m="1" x="1516"/>
        <item m="1" x="2938"/>
        <item m="1" x="3356"/>
        <item m="1" x="3137"/>
        <item m="1" x="4891"/>
        <item m="1" x="2105"/>
        <item m="1" x="2269"/>
        <item m="1" x="3420"/>
        <item m="1" x="4367"/>
        <item m="1" x="2739"/>
        <item m="1" x="2755"/>
        <item m="1" x="3439"/>
        <item m="1" x="1871"/>
        <item m="1" x="2251"/>
        <item m="1" x="2315"/>
        <item m="1" x="2647"/>
        <item m="1" x="3120"/>
        <item m="1" x="2586"/>
        <item m="1" x="2659"/>
        <item m="1" x="4325"/>
        <item m="1" x="3586"/>
        <item m="1" x="4374"/>
        <item m="1" x="5018"/>
        <item m="1" x="4987"/>
        <item m="1" x="4605"/>
        <item m="1" x="5097"/>
        <item m="1" x="1502"/>
        <item m="1" x="1735"/>
        <item m="1" x="1930"/>
        <item m="1" x="1413"/>
        <item m="1" x="3940"/>
        <item m="1" x="2422"/>
        <item m="1" x="2392"/>
        <item m="1" x="1931"/>
        <item m="1" x="2710"/>
        <item m="1" x="1436"/>
        <item m="1" x="2416"/>
        <item m="1" x="1943"/>
        <item m="1" x="2475"/>
        <item m="1" x="2753"/>
        <item m="1" x="2328"/>
        <item m="1" x="4821"/>
        <item m="1" x="2250"/>
        <item m="1" x="1784"/>
        <item m="1" x="2738"/>
        <item m="1" x="3458"/>
        <item m="1" x="3403"/>
        <item m="1" x="2800"/>
        <item m="1" x="2980"/>
        <item m="1" x="1314"/>
        <item m="1" x="1773"/>
        <item m="1" x="2952"/>
        <item m="1" x="1954"/>
        <item m="1" x="3839"/>
        <item m="1" x="2926"/>
        <item m="1" x="3193"/>
        <item m="1" x="4853"/>
        <item m="1" x="3592"/>
        <item m="1" x="5030"/>
        <item m="1" x="1421"/>
        <item m="1" x="3521"/>
        <item m="1" x="4326"/>
        <item m="1" x="1948"/>
        <item m="1" x="1604"/>
        <item m="1" x="1565"/>
        <item m="1" x="2081"/>
        <item m="1" x="1865"/>
        <item m="1" x="2203"/>
        <item m="1" x="3357"/>
        <item m="1" x="2145"/>
        <item m="1" x="3337"/>
        <item m="1" x="4871"/>
        <item m="1" x="4102"/>
        <item m="1" x="3277"/>
        <item m="1" x="1738"/>
        <item m="1" x="3036"/>
        <item m="1" x="3311"/>
        <item m="1" x="2259"/>
        <item m="1" x="3508"/>
        <item m="1" x="3278"/>
        <item m="1" x="1972"/>
        <item m="1" x="1696"/>
        <item m="1" x="2200"/>
        <item m="1" x="2272"/>
        <item m="1" x="3261"/>
        <item m="1" x="1515"/>
        <item m="1" x="1726"/>
        <item m="1" x="3938"/>
        <item m="1" x="3988"/>
        <item m="1" x="3058"/>
        <item m="1" x="2046"/>
        <item m="1" x="1833"/>
        <item m="1" x="2624"/>
        <item m="1" x="4947"/>
        <item m="1" x="4437"/>
        <item m="1" x="950"/>
        <item m="1" x="951"/>
        <item m="1" x="4900"/>
        <item m="1" x="4876"/>
        <item m="1" x="4554"/>
        <item m="1" x="2498"/>
        <item m="1" x="952"/>
        <item m="1" x="2799"/>
        <item m="1" x="3826"/>
        <item m="1" x="3459"/>
        <item m="1" x="953"/>
        <item m="1" x="3466"/>
        <item m="1" x="1720"/>
        <item m="1" x="2995"/>
        <item m="1" x="5033"/>
        <item m="1" x="5145"/>
        <item m="1" x="4930"/>
        <item m="1" x="4147"/>
        <item m="1" x="5124"/>
        <item m="1" x="1593"/>
        <item m="1" x="3747"/>
        <item m="1" x="4719"/>
        <item m="1" x="2801"/>
        <item m="1" x="4330"/>
        <item m="1" x="5048"/>
        <item m="1" x="4651"/>
        <item m="1" x="4946"/>
        <item m="1" x="4623"/>
        <item m="1" x="3289"/>
        <item m="1" x="1969"/>
        <item m="1" x="3493"/>
        <item m="1" x="4215"/>
        <item m="1" x="3597"/>
        <item m="1" x="5139"/>
        <item m="1" x="5120"/>
        <item m="1" x="5121"/>
        <item m="1" x="3758"/>
        <item m="1" x="3507"/>
        <item m="1" x="3757"/>
        <item m="1" x="5122"/>
        <item m="1" x="3610"/>
        <item m="1" x="3484"/>
        <item m="1" x="3077"/>
        <item m="1" x="1157"/>
        <item m="1" x="4134"/>
        <item m="1" x="4482"/>
        <item m="1" x="2676"/>
        <item m="1" x="1603"/>
        <item m="1" x="1858"/>
        <item m="1" x="4144"/>
        <item m="1" x="4306"/>
        <item m="1" x="3591"/>
        <item m="1" x="4184"/>
        <item m="1" x="4928"/>
        <item m="1" x="4516"/>
        <item m="1" x="4721"/>
        <item m="1" x="3696"/>
        <item m="1" x="3062"/>
        <item m="1" x="4583"/>
        <item m="1" x="5138"/>
        <item m="1" x="1006"/>
        <item m="1" x="4934"/>
        <item m="1" x="3580"/>
        <item m="1" x="2006"/>
        <item m="1" x="3492"/>
        <item m="1" x="3748"/>
        <item m="1" x="4835"/>
        <item m="1" x="4861"/>
        <item m="1" x="3585"/>
        <item m="1" x="5044"/>
        <item m="1" x="2669"/>
        <item m="1" x="2083"/>
        <item m="1" x="4672"/>
        <item m="1" x="3809"/>
        <item m="1" x="2478"/>
        <item m="1" x="3844"/>
        <item m="1" x="3813"/>
        <item m="1" x="955"/>
        <item m="1" x="3442"/>
        <item m="1" x="1883"/>
        <item m="1" x="1988"/>
        <item m="1" x="2050"/>
        <item m="1" x="2636"/>
        <item m="1" x="4845"/>
        <item m="1" x="1980"/>
        <item m="1" x="4767"/>
        <item m="1" x="3336"/>
        <item m="1" x="1352"/>
        <item m="1" x="2869"/>
        <item m="1" x="2747"/>
        <item m="1" x="1611"/>
        <item m="1" x="3051"/>
        <item m="1" x="3885"/>
        <item m="1" x="3804"/>
        <item m="1" x="4530"/>
        <item m="1" x="4253"/>
        <item m="1" x="2258"/>
        <item m="1" x="3400"/>
        <item m="1" x="3232"/>
        <item m="1" x="3667"/>
        <item m="1" x="1859"/>
        <item m="1" x="5029"/>
        <item m="1" x="2821"/>
        <item m="1" x="3768"/>
        <item m="1" x="1610"/>
        <item m="1" x="3695"/>
        <item m="1" x="1561"/>
        <item m="1" x="3487"/>
        <item m="1" x="3759"/>
        <item m="1" x="3440"/>
        <item m="1" x="4347"/>
        <item m="1" x="3122"/>
        <item m="1" x="3669"/>
        <item m="1" x="2442"/>
        <item m="1" x="3752"/>
        <item m="1" x="2706"/>
        <item m="1" x="3780"/>
        <item m="1" x="2147"/>
        <item m="1" x="4286"/>
        <item m="1" x="3662"/>
        <item m="1" x="3660"/>
        <item m="1" x="3861"/>
        <item m="1" x="2787"/>
        <item m="1" x="2436"/>
        <item m="1" x="4300"/>
        <item m="1" x="4091"/>
        <item m="1" x="4009"/>
        <item m="1" x="3810"/>
        <item m="1" x="463"/>
        <item m="1" x="3640"/>
        <item m="1" x="2476"/>
        <item m="1" x="3529"/>
        <item m="1" x="4230"/>
        <item m="1" x="4945"/>
        <item m="1" x="2544"/>
        <item m="1" x="4068"/>
        <item m="1" x="1493"/>
        <item m="1" x="4397"/>
        <item m="1" x="1583"/>
        <item m="1" x="3352"/>
        <item m="1" x="3584"/>
        <item m="1" x="2854"/>
        <item m="1" x="1448"/>
        <item m="1" x="2862"/>
        <item m="1" x="2425"/>
        <item m="1" x="4054"/>
        <item m="1" x="3282"/>
        <item m="1" x="3773"/>
        <item m="1" x="5086"/>
        <item m="1" x="4700"/>
        <item m="1" x="3351"/>
        <item m="1" x="3538"/>
        <item m="1" x="5141"/>
        <item m="1" x="4708"/>
        <item m="1" x="4617"/>
        <item m="1" x="3251"/>
        <item m="1" x="4029"/>
        <item m="1" x="5090"/>
        <item m="1" x="4146"/>
        <item m="1" x="5113"/>
        <item m="1" x="4980"/>
        <item m="1" x="4324"/>
        <item m="1" x="2570"/>
        <item m="1" x="1945"/>
        <item m="1" x="2192"/>
        <item m="1" x="4475"/>
        <item m="1" x="4547"/>
        <item m="1" x="2474"/>
        <item m="1" x="4079"/>
        <item m="1" x="3185"/>
        <item m="1" x="3312"/>
        <item m="1" x="4311"/>
        <item m="1" x="4196"/>
        <item m="1" x="2144"/>
        <item m="1" x="3174"/>
        <item m="1" x="2052"/>
        <item m="1" x="2301"/>
        <item m="1" x="3791"/>
        <item m="1" x="3735"/>
        <item m="1" x="2187"/>
        <item m="1" x="1629"/>
        <item m="1" x="3375"/>
        <item m="1" x="3987"/>
        <item m="1" x="4556"/>
        <item m="1" x="2811"/>
        <item m="1" x="3074"/>
        <item m="1" x="4176"/>
        <item m="1" x="3637"/>
        <item m="1" x="4298"/>
        <item m="1" x="3910"/>
        <item m="1" x="4787"/>
        <item m="1" x="4769"/>
        <item m="1" x="2358"/>
        <item m="1" x="2313"/>
        <item m="1" x="3583"/>
        <item m="1" x="4462"/>
        <item m="1" x="4910"/>
        <item m="1" x="2574"/>
        <item m="1" x="2996"/>
        <item m="1" x="2211"/>
        <item m="1" x="4202"/>
        <item m="1" x="1919"/>
        <item m="1" x="1910"/>
        <item m="1" x="1378"/>
        <item m="1" x="3825"/>
        <item m="1" x="2575"/>
        <item m="1" x="5161"/>
        <item m="1" x="3112"/>
        <item m="1" x="4411"/>
        <item m="1" x="4310"/>
        <item m="1" x="3665"/>
        <item m="1" x="3692"/>
        <item m="1" x="3846"/>
        <item m="1" x="921"/>
        <item m="1" x="3377"/>
        <item m="1" x="3230"/>
        <item m="1" x="2885"/>
        <item m="1" x="923"/>
        <item m="1" x="4066"/>
        <item m="1" x="2365"/>
        <item m="1" x="956"/>
        <item m="1" x="3654"/>
        <item m="1" x="3260"/>
        <item m="1" x="2071"/>
        <item m="1" x="4151"/>
        <item m="1" x="4567"/>
        <item m="1" x="909"/>
        <item m="1" x="4654"/>
        <item m="1" x="4419"/>
        <item m="1" x="1506"/>
        <item m="1" x="3202"/>
        <item m="1" x="3118"/>
        <item m="1" x="2993"/>
        <item m="1" x="1580"/>
        <item m="1" x="2373"/>
        <item m="1" x="3958"/>
        <item m="1" x="3329"/>
        <item m="1" x="2567"/>
        <item m="1" x="2013"/>
        <item m="1" x="4601"/>
        <item m="1" x="1938"/>
        <item m="1" x="4252"/>
        <item m="1" x="2430"/>
        <item m="1" x="3411"/>
        <item m="1" x="2346"/>
        <item m="1" x="4405"/>
        <item m="1" x="1886"/>
        <item m="1" x="3979"/>
        <item m="1" x="3025"/>
        <item m="1" x="4563"/>
        <item m="1" x="4815"/>
        <item m="1" x="3236"/>
        <item m="1" x="3383"/>
        <item m="1" x="4858"/>
        <item m="1" x="2835"/>
        <item m="1" x="2760"/>
        <item m="1" x="4952"/>
        <item m="1" x="1724"/>
        <item m="1" x="4402"/>
        <item m="1" x="5140"/>
        <item m="1" x="2709"/>
        <item m="1" x="1692"/>
        <item m="1" x="4639"/>
        <item m="1" x="2473"/>
        <item m="1" x="3287"/>
        <item m="1" x="4170"/>
        <item m="1" x="1640"/>
        <item m="1" x="2357"/>
        <item m="1" x="4185"/>
        <item m="1" x="2730"/>
        <item m="1" x="3525"/>
        <item m="1" x="4088"/>
        <item m="1" x="4494"/>
        <item m="1" x="1946"/>
        <item m="1" x="3098"/>
        <item m="1" x="4500"/>
        <item m="1" x="4660"/>
        <item m="1" x="2528"/>
        <item m="1" x="2532"/>
        <item m="1" x="2021"/>
        <item m="1" x="1359"/>
        <item m="1" x="3903"/>
        <item m="1" x="2732"/>
        <item m="1" x="2096"/>
        <item m="1" x="3947"/>
        <item m="1" x="1768"/>
        <item m="1" x="2161"/>
        <item m="1" x="2089"/>
        <item m="1" x="4379"/>
        <item m="1" x="1976"/>
        <item m="1" x="3003"/>
        <item m="1" x="4233"/>
        <item m="1" x="1888"/>
        <item m="1" x="2176"/>
        <item m="1" x="2565"/>
        <item m="1" x="3302"/>
        <item m="1" x="2285"/>
        <item m="1" x="4041"/>
        <item m="1" x="1496"/>
        <item m="1" x="4002"/>
        <item m="1" x="3838"/>
        <item m="1" x="3364"/>
        <item m="1" x="2043"/>
        <item m="1" x="1993"/>
        <item m="1" x="3731"/>
        <item m="1" x="2092"/>
        <item m="1" x="4615"/>
        <item m="1" x="2875"/>
        <item m="1" x="1843"/>
        <item m="1" x="3783"/>
        <item m="1" x="3188"/>
        <item m="1" x="2197"/>
        <item m="1" x="1577"/>
        <item m="1" x="2512"/>
        <item m="1" x="3571"/>
        <item m="1" x="1615"/>
        <item m="1" x="4385"/>
        <item m="1" x="3866"/>
        <item m="1" x="2975"/>
        <item m="1" x="3993"/>
        <item m="1" x="1129"/>
        <item m="1" x="2604"/>
        <item m="1" x="2467"/>
        <item m="1" x="3079"/>
        <item m="1" x="3479"/>
        <item m="1" x="3537"/>
        <item m="1" x="3114"/>
        <item m="1" x="1940"/>
        <item m="1" x="1985"/>
        <item m="1" x="1984"/>
        <item m="1" x="3386"/>
        <item m="1" x="4308"/>
        <item m="1" x="3543"/>
        <item m="1" x="1707"/>
        <item m="1" x="3504"/>
        <item m="1" x="2795"/>
        <item m="1" x="5100"/>
        <item m="1" x="1935"/>
        <item m="1" x="2978"/>
        <item m="1" x="1685"/>
        <item m="1" x="2244"/>
        <item m="1" x="1607"/>
        <item m="1" x="3770"/>
        <item m="1" x="4894"/>
        <item m="1" x="4789"/>
        <item m="1" x="4378"/>
        <item m="1" x="1519"/>
        <item m="1" x="2148"/>
        <item m="1" x="5103"/>
        <item m="1" x="4984"/>
        <item m="1" x="2751"/>
        <item m="1" x="1205"/>
        <item m="1" x="3334"/>
        <item m="1" x="4943"/>
        <item m="1" x="5068"/>
        <item m="1" x="958"/>
        <item m="1" x="4447"/>
        <item m="1" x="987"/>
        <item m="1" x="4451"/>
        <item m="1" x="959"/>
        <item m="1" x="988"/>
        <item m="1" x="960"/>
        <item m="1" x="989"/>
        <item m="1" x="2131"/>
        <item m="1" x="4646"/>
        <item m="1" x="990"/>
        <item m="1" x="961"/>
        <item m="1" x="3097"/>
        <item m="1" x="991"/>
        <item m="1" x="992"/>
        <item m="1" x="962"/>
        <item m="1" x="993"/>
        <item m="1" x="4955"/>
        <item m="1" x="4592"/>
        <item m="1" x="963"/>
        <item m="1" x="4261"/>
        <item m="1" x="3443"/>
        <item m="1" x="5150"/>
        <item m="1" x="994"/>
        <item m="1" x="995"/>
        <item m="1" x="2541"/>
        <item m="1" x="3179"/>
        <item m="1" x="2168"/>
        <item m="1" x="4210"/>
        <item m="1" x="3554"/>
        <item m="1" x="3166"/>
        <item m="1" x="2886"/>
        <item m="1" x="5008"/>
        <item m="1" x="3611"/>
        <item m="1" x="4914"/>
        <item m="1" x="3066"/>
        <item m="1" x="5094"/>
        <item m="1" x="2437"/>
        <item m="1" x="4485"/>
        <item m="1" x="4777"/>
        <item m="1" x="2497"/>
        <item m="1" x="1539"/>
        <item m="1" x="1511"/>
        <item m="1" x="2867"/>
        <item m="1" x="2004"/>
        <item m="1" x="2802"/>
        <item m="1" x="1808"/>
        <item m="1" x="2260"/>
        <item m="1" x="1809"/>
        <item m="1" x="3847"/>
        <item m="1" x="2773"/>
        <item m="1" x="4403"/>
        <item m="1" x="3099"/>
        <item m="1" x="4569"/>
        <item m="1" x="2884"/>
        <item m="1" x="3195"/>
        <item m="1" x="2294"/>
        <item m="1" x="3666"/>
        <item m="1" x="3307"/>
        <item x="5"/>
        <item m="1" x="4193"/>
        <item x="6"/>
        <item m="1" x="4039"/>
        <item m="1" x="3907"/>
        <item m="1" x="5066"/>
        <item m="1" x="3416"/>
        <item m="1" x="914"/>
        <item m="1" x="2934"/>
        <item m="1" x="4211"/>
        <item m="1" x="4262"/>
        <item m="1" x="4239"/>
        <item m="1" x="3775"/>
        <item m="1" x="4267"/>
        <item m="1" x="3798"/>
        <item m="1" x="5067"/>
        <item m="1" x="4701"/>
        <item m="1" x="4090"/>
        <item m="1" x="4704"/>
        <item m="1" x="5089"/>
        <item m="1" x="3730"/>
        <item m="1" x="4297"/>
        <item m="1" x="5028"/>
        <item m="1" x="5002"/>
        <item m="1" x="5102"/>
        <item m="1" x="5021"/>
        <item m="1" x="2743"/>
        <item m="1" x="4565"/>
        <item m="1" x="1441"/>
        <item m="1" x="3732"/>
        <item m="1" x="3327"/>
        <item m="1" x="3541"/>
        <item m="1" x="3520"/>
        <item m="1" x="4889"/>
        <item m="1" x="3505"/>
        <item m="1" x="3644"/>
        <item m="1" x="3141"/>
        <item m="1" x="1482"/>
        <item m="1" x="3150"/>
        <item m="1" x="3161"/>
        <item m="1" x="3997"/>
        <item m="1" x="4538"/>
        <item m="1" x="2457"/>
        <item m="1" x="4864"/>
        <item m="1" x="2687"/>
        <item m="1" x="4875"/>
        <item m="1" x="3923"/>
        <item m="1" x="3964"/>
        <item m="1" x="4030"/>
        <item m="1" x="3315"/>
        <item m="1" x="3124"/>
        <item m="1" x="4609"/>
        <item m="1" x="924"/>
        <item m="1" x="2499"/>
        <item m="1" x="925"/>
        <item m="1" x="3060"/>
        <item m="1" x="1879"/>
        <item m="1" x="2218"/>
        <item m="1" x="3996"/>
        <item m="1" x="1044"/>
        <item m="1" x="2925"/>
        <item m="1" x="4234"/>
        <item m="1" x="2194"/>
        <item m="1" x="4543"/>
        <item m="1" x="3870"/>
        <item m="1" x="2901"/>
        <item m="1" x="5032"/>
        <item m="1" x="3189"/>
        <item m="1" x="2833"/>
        <item m="1" x="3761"/>
        <item m="1" x="2959"/>
        <item m="1" x="2874"/>
        <item m="1" x="4586"/>
        <item m="1" x="3661"/>
        <item m="1" x="1002"/>
        <item m="1" x="5010"/>
        <item m="1" x="4801"/>
        <item m="1" x="2491"/>
        <item m="1" x="4812"/>
        <item m="1" x="4668"/>
        <item m="1" x="2024"/>
        <item m="1" x="1045"/>
        <item m="1" x="1932"/>
        <item m="1" x="4790"/>
        <item m="1" x="2241"/>
        <item m="1" x="4781"/>
        <item m="1" x="1970"/>
        <item m="1" x="1542"/>
        <item m="1" x="4344"/>
        <item m="1" x="2914"/>
        <item m="1" x="5057"/>
        <item m="1" x="1158"/>
        <item m="1" x="5087"/>
        <item m="1" x="2101"/>
        <item m="1" x="1159"/>
        <item m="1" x="2634"/>
        <item m="1" x="4714"/>
        <item m="1" x="4685"/>
        <item m="1" x="1973"/>
        <item m="1" x="4979"/>
        <item m="1" x="2479"/>
        <item m="1" x="1160"/>
        <item m="1" x="5063"/>
        <item m="1" x="1161"/>
        <item m="1" x="4573"/>
        <item m="1" x="3931"/>
        <item m="1" x="5108"/>
        <item m="1" x="3263"/>
        <item m="1" x="2526"/>
        <item m="1" x="926"/>
        <item m="1" x="1676"/>
        <item m="1" x="4095"/>
        <item m="1" x="2019"/>
        <item m="1" x="3872"/>
        <item m="1" x="4186"/>
        <item m="1" x="2487"/>
        <item m="1" x="3314"/>
        <item m="1" x="4272"/>
        <item m="1" x="5041"/>
        <item m="1" x="1795"/>
        <item m="1" x="1613"/>
        <item m="1" x="4954"/>
        <item m="1" x="1582"/>
        <item m="1" x="3478"/>
        <item m="1" x="1560"/>
        <item m="1" x="5112"/>
        <item m="1" x="3436"/>
        <item m="1" x="1001"/>
        <item m="1" x="1964"/>
        <item m="1" x="4517"/>
        <item m="1" x="2318"/>
        <item m="1" x="2236"/>
        <item m="1" x="4537"/>
        <item m="1" x="2152"/>
        <item m="1" x="2150"/>
        <item m="1" x="2369"/>
        <item m="1" x="1733"/>
        <item m="1" x="1934"/>
        <item m="1" x="2447"/>
        <item m="1" x="2173"/>
        <item m="1" x="2910"/>
        <item m="1" x="3799"/>
        <item m="1" x="4770"/>
        <item m="1" x="3743"/>
        <item m="1" x="3117"/>
        <item m="1" x="4279"/>
        <item m="1" x="3853"/>
        <item m="1" x="2724"/>
        <item m="1" x="4315"/>
        <item m="1" x="4935"/>
        <item m="1" x="4745"/>
        <item m="1" x="2984"/>
        <item m="1" x="3205"/>
        <item m="1" x="4333"/>
        <item m="1" x="3942"/>
        <item m="1" x="3915"/>
        <item m="1" x="2977"/>
        <item m="1" x="3132"/>
        <item m="1" x="965"/>
        <item m="1" x="1518"/>
        <item m="1" x="1557"/>
        <item m="1" x="966"/>
        <item m="1" x="2763"/>
        <item m="1" x="2592"/>
        <item m="1" x="4343"/>
        <item m="1" x="3643"/>
        <item m="1" x="3548"/>
        <item m="1" x="3570"/>
        <item m="1" x="5092"/>
        <item m="1" x="4480"/>
        <item m="1" x="5128"/>
        <item m="1" x="2364"/>
        <item m="1" x="578"/>
        <item m="1" x="1049"/>
        <item m="1" x="1723"/>
        <item m="1" x="581"/>
        <item m="1" x="4715"/>
        <item m="1" x="582"/>
        <item m="1" x="583"/>
        <item m="1" x="3553"/>
        <item m="1" x="584"/>
        <item m="1" x="3393"/>
        <item m="1" x="1014"/>
        <item m="1" x="585"/>
        <item m="1" x="4620"/>
        <item m="1" x="4764"/>
        <item m="1" x="2692"/>
        <item m="1" x="4763"/>
        <item m="1" x="3946"/>
        <item m="1" x="4309"/>
        <item m="1" x="4476"/>
        <item m="1" x="5123"/>
        <item m="1" x="4446"/>
        <item m="1" x="2576"/>
        <item m="1" x="4299"/>
        <item m="1" x="4796"/>
        <item m="1" x="1584"/>
        <item m="1" x="4460"/>
        <item m="1" x="5019"/>
        <item m="1" x="1885"/>
        <item m="1" x="4627"/>
        <item m="1" x="3710"/>
        <item m="1" x="3129"/>
        <item m="1" x="2171"/>
        <item m="1" x="2585"/>
        <item m="1" x="3063"/>
        <item m="1" x="1999"/>
        <item m="1" x="4693"/>
        <item m="1" x="5146"/>
        <item m="1" x="5099"/>
        <item m="1" x="4459"/>
        <item m="1" x="2752"/>
        <item m="1" x="3456"/>
        <item m="1" x="3725"/>
        <item m="1" x="4960"/>
        <item m="1" x="4477"/>
        <item m="1" x="2965"/>
        <item m="1" x="2853"/>
        <item m="1" x="4759"/>
        <item m="1" x="1789"/>
        <item m="1" x="4791"/>
        <item m="1" x="3883"/>
        <item m="1" x="2966"/>
        <item m="1" x="2459"/>
        <item m="1" x="2681"/>
        <item m="1" x="1947"/>
        <item m="1" x="4228"/>
        <item m="1" x="4582"/>
        <item m="1" x="2026"/>
        <item m="1" x="2630"/>
        <item m="1" x="3131"/>
        <item m="1" x="3500"/>
        <item m="1" x="4734"/>
        <item m="1" x="3877"/>
        <item m="1" x="4619"/>
        <item m="1" x="4498"/>
        <item m="1" x="3977"/>
        <item m="1" x="2614"/>
        <item m="1" x="3373"/>
        <item m="1" x="2942"/>
        <item m="1" x="2240"/>
        <item m="1" x="1997"/>
        <item m="1" x="4662"/>
        <item m="1" x="4740"/>
        <item m="1" x="2735"/>
        <item m="1" x="3328"/>
        <item m="1" x="3486"/>
        <item m="1" x="4328"/>
        <item m="1" x="3134"/>
        <item m="1" x="4513"/>
        <item m="1" x="3549"/>
        <item m="1" x="4348"/>
        <item m="1" x="3482"/>
        <item m="1" x="3936"/>
        <item m="1" x="3342"/>
        <item m="1" x="4377"/>
        <item m="1" x="3934"/>
        <item m="1" x="4287"/>
        <item m="1" x="3186"/>
        <item m="1" x="3928"/>
        <item m="1" x="5061"/>
        <item m="1" x="4160"/>
        <item m="1" x="2482"/>
        <item m="1" x="3429"/>
        <item m="1" x="4818"/>
        <item m="1" x="3633"/>
        <item m="1" x="4236"/>
        <item m="1" x="2620"/>
        <item m="1" x="4140"/>
        <item m="1" x="4092"/>
        <item m="1" x="1051"/>
        <item m="1" x="1052"/>
        <item m="1" x="3510"/>
        <item m="1" x="1053"/>
        <item m="1" x="2238"/>
        <item m="1" x="4071"/>
        <item m="1" x="3225"/>
        <item m="1" x="2690"/>
        <item m="1" x="3105"/>
        <item m="1" x="3724"/>
        <item m="1" x="3843"/>
        <item m="1" x="3744"/>
        <item m="1" x="2607"/>
        <item m="1" x="1414"/>
        <item m="1" x="1681"/>
        <item m="1" x="1831"/>
        <item m="1" x="3973"/>
        <item m="1" x="2020"/>
        <item m="1" x="1650"/>
        <item m="1" x="2746"/>
        <item m="1" x="3028"/>
        <item m="1" x="2546"/>
        <item m="1" x="3523"/>
        <item m="1" x="3702"/>
        <item m="1" x="1274"/>
        <item m="1" x="1586"/>
        <item m="1" x="4965"/>
        <item m="1" x="4837"/>
        <item m="1" x="4045"/>
        <item m="1" x="1701"/>
        <item m="1" x="2426"/>
        <item m="1" x="2166"/>
        <item m="1" x="2008"/>
        <item m="1" x="4638"/>
        <item m="1" x="5101"/>
        <item m="1" x="4616"/>
        <item m="1" x="4518"/>
        <item m="1" x="4065"/>
        <item m="1" x="4381"/>
        <item m="1" x="3950"/>
        <item m="1" x="3057"/>
        <item m="1" x="3830"/>
        <item m="1" x="4168"/>
        <item m="1" x="4362"/>
        <item m="1" x="2954"/>
        <item m="1" x="4524"/>
        <item m="1" x="2808"/>
        <item m="1" x="4562"/>
        <item m="1" x="4448"/>
        <item m="1" x="3582"/>
        <item m="1" x="5012"/>
        <item m="1" x="3756"/>
        <item m="1" x="4696"/>
        <item m="1" x="5091"/>
        <item m="1" x="3864"/>
        <item m="1" x="4296"/>
        <item m="1" x="2022"/>
        <item m="1" x="3418"/>
        <item m="1" x="2014"/>
        <item m="1" x="4507"/>
        <item m="1" x="2031"/>
        <item m="1" x="3906"/>
        <item m="1" x="4389"/>
        <item m="1" x="1853"/>
        <item m="1" x="4293"/>
        <item m="1" x="4188"/>
        <item m="1" x="4259"/>
        <item m="1" x="2566"/>
        <item m="1" x="3914"/>
        <item m="1" x="2035"/>
        <item m="1" x="4060"/>
        <item m="1" x="3217"/>
        <item m="1" x="3343"/>
        <item m="1" x="3606"/>
        <item m="1" x="2613"/>
        <item m="1" x="4363"/>
        <item m="1" x="3924"/>
        <item m="1" x="611"/>
        <item m="1" x="3828"/>
        <item m="1" x="4073"/>
        <item m="1" x="2766"/>
        <item m="1" x="4240"/>
        <item m="1" x="3787"/>
        <item m="1" x="1399"/>
        <item m="1" x="3268"/>
        <item m="1" x="3113"/>
        <item m="1" x="2843"/>
        <item m="1" x="2708"/>
        <item m="1" x="3517"/>
        <item m="1" x="3884"/>
        <item m="1" x="3014"/>
        <item m="1" x="3499"/>
        <item m="1" x="1616"/>
        <item m="1" x="5075"/>
        <item m="1" x="3087"/>
        <item m="1" x="2558"/>
        <item m="1" x="1951"/>
        <item m="1" x="2323"/>
        <item m="1" x="2818"/>
        <item m="1" x="4017"/>
        <item m="1" x="1551"/>
        <item m="1" x="3209"/>
        <item m="1" x="2470"/>
        <item m="1" x="2103"/>
        <item m="1" x="1487"/>
        <item m="1" x="1294"/>
        <item m="1" x="1306"/>
        <item m="1" x="2480"/>
        <item m="1" x="4724"/>
        <item m="1" x="4726"/>
        <item m="1" x="4596"/>
        <item m="1" x="4532"/>
        <item m="1" x="4757"/>
        <item m="1" x="3619"/>
        <item m="1" x="3595"/>
        <item m="1" x="4033"/>
        <item m="1" x="4365"/>
        <item m="1" x="2111"/>
        <item m="1" x="2561"/>
        <item m="1" x="4332"/>
        <item m="1" x="1486"/>
        <item m="1" x="2167"/>
        <item m="1" x="3080"/>
        <item m="1" x="2916"/>
        <item m="1" x="3581"/>
        <item m="1" x="4484"/>
        <item m="1" x="4977"/>
        <item m="1" x="4337"/>
        <item m="1" x="4523"/>
        <item m="1" x="968"/>
        <item m="1" x="969"/>
        <item m="1" x="3468"/>
        <item m="1" x="970"/>
        <item m="1" x="971"/>
        <item m="1" x="972"/>
        <item m="1" x="973"/>
        <item m="1" x="5070"/>
        <item m="1" x="2001"/>
        <item m="1" x="1826"/>
        <item m="1" x="4964"/>
        <item m="1" x="5084"/>
        <item m="1" x="974"/>
        <item m="1" x="5119"/>
        <item m="1" x="975"/>
        <item m="1" x="976"/>
        <item m="1" x="3368"/>
        <item m="1" x="3072"/>
        <item m="1" x="3164"/>
        <item m="1" x="4290"/>
        <item m="1" x="4842"/>
        <item m="1" x="5009"/>
        <item m="1" x="4589"/>
        <item m="1" x="3509"/>
        <item m="1" x="4886"/>
        <item m="1" x="4798"/>
        <item m="1" x="4051"/>
        <item m="1" x="625"/>
        <item m="1" x="3401"/>
        <item m="1" x="4467"/>
        <item m="1" x="4483"/>
        <item m="1" x="5062"/>
        <item m="1" x="3396"/>
        <item m="1" x="1434"/>
        <item m="1" x="5081"/>
        <item m="1" x="5031"/>
        <item m="1" x="2815"/>
        <item m="1" x="2297"/>
        <item m="1" x="3929"/>
        <item m="1" x="2595"/>
        <item m="1" x="3495"/>
        <item m="1" x="4181"/>
        <item m="1" x="3545"/>
        <item m="1" x="1837"/>
        <item m="1" x="1509"/>
        <item m="1" x="4994"/>
        <item m="1" x="4031"/>
        <item m="1" x="4884"/>
        <item m="1" x="4064"/>
        <item m="1" x="1832"/>
        <item m="1" x="633"/>
        <item m="1" x="3556"/>
        <item m="1" x="3291"/>
        <item m="1" x="3917"/>
        <item m="1" x="3891"/>
        <item m="1" x="3515"/>
        <item m="1" x="2338"/>
        <item m="1" x="2112"/>
        <item m="1" x="2779"/>
        <item m="1" x="3464"/>
        <item m="1" x="1628"/>
        <item m="1" x="4222"/>
        <item m="1" x="1925"/>
        <item m="1" x="2190"/>
        <item m="1" x="3211"/>
        <item m="1" x="4622"/>
        <item m="1" x="1622"/>
        <item m="1" x="2381"/>
        <item m="1" x="2438"/>
        <item m="1" x="3147"/>
        <item m="1" x="2054"/>
        <item m="1" x="2963"/>
        <item m="1" x="1921"/>
        <item m="1" x="2268"/>
        <item m="1" x="2705"/>
        <item m="1" x="3269"/>
        <item m="1" x="2009"/>
        <item m="1" x="3792"/>
        <item m="1" x="2341"/>
        <item m="1" x="4077"/>
        <item m="1" x="1900"/>
        <item m="1" x="4972"/>
        <item m="1" x="4948"/>
        <item m="1" x="4923"/>
        <item m="1" x="4433"/>
        <item m="1" x="5157"/>
        <item m="1" x="1987"/>
        <item m="1" x="3893"/>
        <item m="1" x="2237"/>
        <item m="1" x="1803"/>
        <item m="1" x="1877"/>
        <item m="1" x="4710"/>
        <item m="1" x="2336"/>
        <item m="1" x="4841"/>
        <item m="1" x="3049"/>
        <item m="1" x="2974"/>
        <item m="1" x="3021"/>
        <item m="1" x="4512"/>
        <item m="1" x="2672"/>
        <item m="1" x="1824"/>
        <item m="1" x="4561"/>
        <item m="1" x="3069"/>
        <item m="1" x="3824"/>
        <item m="1" x="1870"/>
        <item m="1" x="4632"/>
        <item m="1" x="978"/>
        <item m="1" x="2222"/>
        <item m="1" x="1055"/>
        <item m="1" x="4101"/>
        <item m="1" x="2626"/>
        <item m="1" x="2003"/>
        <item m="1" x="2742"/>
        <item m="1" x="3153"/>
        <item m="1" x="4881"/>
        <item m="1" x="1269"/>
        <item m="1" x="1227"/>
        <item m="1" x="2136"/>
        <item m="1" x="1229"/>
        <item m="1" x="1598"/>
        <item m="1" x="1225"/>
        <item m="1" x="1228"/>
        <item m="1" x="4044"/>
        <item m="1" x="3422"/>
        <item m="1" x="1660"/>
        <item m="1" x="4070"/>
        <item m="1" x="4162"/>
        <item m="1" x="2156"/>
        <item m="1" x="2527"/>
        <item m="1" x="3226"/>
        <item m="1" x="2537"/>
        <item m="1" x="3065"/>
        <item m="1" x="4105"/>
        <item m="1" x="2074"/>
        <item m="1" x="1759"/>
        <item m="1" x="3121"/>
        <item m="1" x="3856"/>
        <item m="1" x="1817"/>
        <item m="1" x="3471"/>
        <item m="1" x="1467"/>
        <item m="1" x="2059"/>
        <item m="1" x="2305"/>
        <item m="1" x="5039"/>
        <item m="1" x="2668"/>
        <item m="1" x="3085"/>
        <item m="1" x="3601"/>
        <item m="1" x="2484"/>
        <item m="1" x="4154"/>
        <item m="1" x="649"/>
        <item m="1" x="4055"/>
        <item m="1" x="2601"/>
        <item m="1" x="4361"/>
        <item m="1" x="2836"/>
        <item m="1" x="2454"/>
        <item m="1" x="1682"/>
        <item m="1" x="2663"/>
        <item m="1" x="4122"/>
        <item m="1" x="3460"/>
        <item m="1" x="1864"/>
        <item m="1" x="4600"/>
        <item m="1" x="1005"/>
        <item m="1" x="4042"/>
        <item m="1" x="3760"/>
        <item m="1" x="3299"/>
        <item m="1" x="1746"/>
        <item m="1" x="2460"/>
        <item m="1" x="3814"/>
        <item m="1" x="4550"/>
        <item m="1" x="3240"/>
        <item m="1" x="4497"/>
        <item m="1" x="2665"/>
        <item m="1" x="2827"/>
        <item m="1" x="2547"/>
        <item m="1" x="3574"/>
        <item m="1" x="4775"/>
        <item m="1" x="4187"/>
        <item m="1" x="4949"/>
        <item m="1" x="4046"/>
        <item m="1" x="2352"/>
        <item m="1" x="4944"/>
        <item m="1" x="5034"/>
        <item m="1" x="1056"/>
        <item m="1" x="1057"/>
        <item m="1" x="4758"/>
        <item m="1" x="3333"/>
        <item m="1" x="1842"/>
        <item m="1" x="4349"/>
        <item x="9"/>
        <item m="1" x="4200"/>
        <item m="1" x="2973"/>
        <item m="1" x="2903"/>
        <item m="1" x="4194"/>
        <item m="1" x="2784"/>
        <item m="1" x="4407"/>
        <item m="1" x="4932"/>
        <item m="1" x="3771"/>
        <item m="1" x="1785"/>
        <item m="1" x="4138"/>
        <item m="1" x="3524"/>
        <item m="1" x="3175"/>
        <item m="1" x="3593"/>
        <item m="1" x="3018"/>
        <item m="1" x="2651"/>
        <item m="1" x="2410"/>
        <item m="1" x="1521"/>
        <item m="1" x="5114"/>
        <item m="1" x="1952"/>
        <item m="1" x="2327"/>
        <item m="1" x="4566"/>
        <item m="1" x="1704"/>
        <item m="1" x="979"/>
        <item m="1" x="1928"/>
        <item m="1" x="4303"/>
        <item m="1" x="911"/>
        <item m="1" x="2932"/>
        <item m="1" x="2389"/>
        <item m="1" x="2671"/>
        <item m="1" x="4166"/>
        <item m="1" x="2288"/>
        <item m="1" x="1718"/>
        <item m="1" x="3501"/>
        <item m="1" x="1329"/>
        <item m="1" x="2682"/>
        <item m="1" x="3994"/>
        <item m="1" x="1292"/>
        <item m="1" x="2367"/>
        <item m="1" x="4655"/>
        <item m="1" x="3635"/>
        <item m="1" x="2637"/>
        <item m="1" x="2057"/>
        <item m="1" x="3032"/>
        <item m="1" x="1484"/>
        <item m="1" x="1534"/>
        <item m="1" x="1058"/>
        <item m="1" x="32"/>
        <item m="1" x="3550"/>
        <item m="1" x="1535"/>
        <item m="1" x="1627"/>
        <item m="1" x="1131"/>
        <item m="1" x="1664"/>
        <item m="1" x="1312"/>
        <item m="1" x="1358"/>
        <item m="1" x="1132"/>
        <item m="1" x="1328"/>
        <item m="1" x="1465"/>
        <item m="1" x="1059"/>
        <item m="1" x="1451"/>
        <item m="1" x="1060"/>
        <item m="1" x="1061"/>
        <item m="1" x="4773"/>
        <item m="1" x="1062"/>
        <item m="1" x="1063"/>
        <item m="1" x="1794"/>
        <item m="1" x="1867"/>
        <item m="1" x="2387"/>
        <item m="1" x="4515"/>
        <item m="1" x="2208"/>
        <item m="1" x="2698"/>
        <item m="1" x="1532"/>
        <item m="1" x="2841"/>
        <item m="1" x="2116"/>
        <item m="1" x="1064"/>
        <item m="1" x="1065"/>
        <item m="1" x="1066"/>
        <item m="1" x="1067"/>
        <item m="1" x="3178"/>
        <item m="1" x="2627"/>
        <item m="1" x="1341"/>
        <item m="1" x="1165"/>
        <item m="1" x="1068"/>
        <item m="1" x="2115"/>
        <item m="1" x="4112"/>
        <item m="1" x="2234"/>
        <item m="1" x="2102"/>
        <item m="1" x="2762"/>
        <item m="1" x="2394"/>
        <item m="1" x="2058"/>
        <item m="1" x="3308"/>
        <item m="1" x="2781"/>
        <item m="1" x="3701"/>
        <item m="1" x="4231"/>
        <item m="1" x="3796"/>
        <item m="1" x="3705"/>
        <item m="1" x="4717"/>
        <item m="1" x="4718"/>
        <item m="1" x="4802"/>
        <item m="1" x="4750"/>
        <item m="1" x="4828"/>
        <item m="1" x="4384"/>
        <item m="1" x="4120"/>
        <item m="1" x="4323"/>
        <item m="1" x="4331"/>
        <item m="1" x="4490"/>
        <item m="1" x="4594"/>
        <item m="1" x="2866"/>
        <item m="1" x="3808"/>
        <item m="1" x="1971"/>
        <item m="1" x="4747"/>
        <item m="1" x="1591"/>
        <item m="1" x="4847"/>
        <item m="1" x="2675"/>
        <item m="1" x="2820"/>
        <item m="1" x="4400"/>
        <item m="1" x="4053"/>
        <item m="1" x="4291"/>
        <item m="1" x="1810"/>
        <item m="1" x="2644"/>
        <item m="1" x="1619"/>
        <item m="1" x="3612"/>
        <item m="1" x="3259"/>
        <item m="1" x="679"/>
        <item m="1" x="1706"/>
        <item m="1" x="2985"/>
        <item m="1" x="2300"/>
        <item m="1" x="2078"/>
        <item m="1" x="2159"/>
        <item m="1" x="2085"/>
        <item m="1" x="3827"/>
        <item m="1" x="4925"/>
        <item m="1" x="3467"/>
        <item m="1" x="4178"/>
        <item m="1" x="2510"/>
        <item m="1" x="4699"/>
        <item m="1" x="4834"/>
        <item m="1" x="4702"/>
        <item m="1" x="4811"/>
        <item m="1" x="4502"/>
        <item m="1" x="4141"/>
        <item m="1" x="4921"/>
        <item m="1" x="5025"/>
        <item m="1" x="4804"/>
        <item m="1" x="4631"/>
        <item m="1" x="4760"/>
        <item m="1" x="4124"/>
        <item m="1" x="2458"/>
        <item m="1" x="4817"/>
        <item m="1" x="1807"/>
        <item m="1" x="1163"/>
        <item m="1" x="4846"/>
        <item m="1" x="4810"/>
        <item m="1" x="1827"/>
        <item m="1" x="3881"/>
        <item m="1" x="4671"/>
        <item m="1" x="2957"/>
        <item m="1" x="4431"/>
        <item m="1" x="2917"/>
        <item m="1" x="3242"/>
        <item m="1" x="4670"/>
        <item m="1" x="1070"/>
        <item m="1" x="1071"/>
        <item m="1" x="1072"/>
        <item m="1" x="4906"/>
        <item m="1" x="3933"/>
        <item m="1" x="3795"/>
        <item m="1" x="4933"/>
        <item m="1" x="4536"/>
        <item m="1" x="3363"/>
        <item m="1" x="4085"/>
        <item m="1" x="2587"/>
        <item m="1" x="3955"/>
        <item m="1" x="3655"/>
        <item m="1" x="4487"/>
        <item m="1" x="4742"/>
        <item m="1" x="3737"/>
        <item m="1" x="5127"/>
        <item m="1" x="1307"/>
        <item m="1" x="3767"/>
        <item m="1" x="3441"/>
        <item m="1" x="2312"/>
        <item m="1" x="1133"/>
        <item m="1" x="1134"/>
        <item m="1" x="3362"/>
        <item m="1" x="2691"/>
        <item m="1" x="1698"/>
        <item m="1" x="2263"/>
        <item m="1" x="1410"/>
        <item m="1" x="2317"/>
        <item m="1" x="1566"/>
        <item m="1" x="1268"/>
        <item m="1" x="1226"/>
        <item m="1" x="2729"/>
        <item m="1" x="4882"/>
        <item m="1" x="4929"/>
        <item m="1" x="4227"/>
        <item m="1" x="4585"/>
        <item m="1" x="3412"/>
        <item m="1" x="4675"/>
        <item m="1" x="2316"/>
        <item m="1" x="4686"/>
        <item m="1" x="3673"/>
        <item m="1" x="3858"/>
        <item m="1" x="4681"/>
        <item m="1" x="4978"/>
        <item m="1" x="4062"/>
        <item m="1" x="4733"/>
        <item m="1" x="4464"/>
        <item m="1" x="4318"/>
        <item m="1" x="4644"/>
        <item m="1" x="2569"/>
        <item m="1" x="2242"/>
        <item m="1" x="4653"/>
        <item m="1" x="4720"/>
        <item m="1" x="3750"/>
        <item m="1" x="4014"/>
        <item m="1" x="4533"/>
        <item m="1" x="5111"/>
        <item m="1" x="4999"/>
        <item m="1" x="4986"/>
        <item m="1" x="1638"/>
        <item m="1" x="4011"/>
        <item m="1" x="5058"/>
        <item m="1" x="4976"/>
        <item m="1" x="3921"/>
        <item m="1" x="4436"/>
        <item m="1" x="4738"/>
        <item m="1" x="4278"/>
        <item m="1" x="4698"/>
        <item m="1" x="4939"/>
        <item m="1" x="4167"/>
        <item m="1" x="3474"/>
        <item m="1" x="4665"/>
        <item x="11"/>
        <item m="1" x="5017"/>
        <item m="1" x="3620"/>
        <item m="1" x="4784"/>
        <item m="1" x="3694"/>
        <item m="1" x="4265"/>
        <item m="1" x="4360"/>
        <item m="1" x="4067"/>
        <item m="1" x="4642"/>
        <item m="1" x="4748"/>
        <item m="1" x="4779"/>
        <item m="1" x="1691"/>
        <item m="1" x="3961"/>
        <item m="1" x="2796"/>
        <item m="1" x="4351"/>
        <item m="1" x="3398"/>
        <item m="1" x="3845"/>
        <item m="1" x="4366"/>
        <item m="1" x="4026"/>
        <item m="1" x="3954"/>
        <item m="1" x="4005"/>
        <item m="1" x="4618"/>
        <item m="1" x="2955"/>
        <item m="1" x="4414"/>
        <item m="1" x="3982"/>
        <item m="1" x="3749"/>
        <item m="1" x="4410"/>
        <item m="1" x="4602"/>
        <item m="1" x="4174"/>
        <item m="1" x="3485"/>
        <item m="1" x="3588"/>
        <item m="1" x="4450"/>
        <item m="1" x="4993"/>
        <item m="1" x="3313"/>
        <item m="1" x="1514"/>
        <item m="1" x="1813"/>
        <item m="1" x="3133"/>
        <item m="1" x="4913"/>
        <item m="1" x="3426"/>
        <item m="1" x="2023"/>
        <item m="1" x="4637"/>
        <item m="1" x="2557"/>
        <item m="1" x="4280"/>
        <item m="1" x="3980"/>
        <item m="1" x="2012"/>
        <item m="1" x="3238"/>
        <item m="1" x="3717"/>
        <item m="1" x="4927"/>
        <item m="1" x="1135"/>
        <item m="1" x="2382"/>
        <item m="1" x="4457"/>
        <item m="1" x="2809"/>
        <item m="1" x="2851"/>
        <item m="1" x="3162"/>
        <item m="1" x="1074"/>
        <item m="1" x="1075"/>
        <item m="1" x="3904"/>
        <item m="1" x="4557"/>
        <item m="1" x="4514"/>
        <item m="1" x="1661"/>
        <item m="1" x="4786"/>
        <item m="1" x="2983"/>
        <item m="1" x="3560"/>
        <item m="1" x="4136"/>
        <item m="1" x="1520"/>
        <item m="1" x="3962"/>
        <item m="1" x="1476"/>
        <item m="1" x="5133"/>
        <item m="1" x="1380"/>
        <item m="1" x="4936"/>
        <item m="1" x="4895"/>
        <item m="1" x="981"/>
        <item m="1" x="1875"/>
        <item m="1" x="2391"/>
        <item m="1" x="2041"/>
        <item m="1" x="1729"/>
        <item m="1" x="3130"/>
        <item m="1" x="2807"/>
        <item m="1" x="1322"/>
        <item m="1" x="3345"/>
        <item m="1" x="1732"/>
        <item m="1" x="2844"/>
        <item m="1" x="2231"/>
        <item m="1" x="2625"/>
        <item m="1" x="2412"/>
        <item m="1" x="2362"/>
        <item m="1" x="2284"/>
        <item m="1" x="1705"/>
        <item m="1" x="1076"/>
        <item m="1" x="1077"/>
        <item m="1" x="1429"/>
        <item m="1" x="4778"/>
        <item m="1" x="3674"/>
        <item m="1" x="4744"/>
        <item m="1" x="4640"/>
        <item m="1" x="2406"/>
        <item m="1" x="1357"/>
        <item m="1" x="3359"/>
        <item m="1" x="4794"/>
        <item m="1" x="1445"/>
        <item m="1" x="1392"/>
        <item m="1" x="1594"/>
        <item m="1" x="1078"/>
        <item m="1" x="1420"/>
        <item m="1" x="1276"/>
        <item m="1" x="1403"/>
        <item m="1" x="1363"/>
        <item m="1" x="2047"/>
        <item m="1" x="3909"/>
        <item m="1" x="4551"/>
        <item m="1" x="2511"/>
        <item m="1" x="2638"/>
        <item m="1" x="1395"/>
        <item m="1" x="4424"/>
        <item m="1" x="2177"/>
        <item m="1" x="4426"/>
        <item m="1" x="1527"/>
        <item m="1" x="1787"/>
        <item m="1" x="4125"/>
        <item m="1" x="2937"/>
        <item m="1" x="3048"/>
        <item m="1" x="2741"/>
        <item m="1" x="2865"/>
        <item m="1" x="4121"/>
        <item m="1" x="1541"/>
        <item m="1" x="2107"/>
        <item m="1" x="4548"/>
        <item m="1" x="2427"/>
        <item m="1" x="4307"/>
        <item m="1" x="4083"/>
        <item m="1" x="2216"/>
        <item m="1" x="3822"/>
        <item m="1" x="2125"/>
        <item m="1" x="1483"/>
        <item m="1" x="2580"/>
        <item m="1" x="2265"/>
        <item m="1" x="2597"/>
        <item m="1" x="1908"/>
        <item m="1" x="4873"/>
        <item m="1" x="4591"/>
        <item m="1" x="4676"/>
        <item m="1" x="2702"/>
        <item m="1" x="4442"/>
        <item m="1" x="2281"/>
        <item m="1" x="1719"/>
        <item m="1" x="1079"/>
        <item m="1" x="1080"/>
        <item m="1" x="1081"/>
        <item m="1" x="1082"/>
        <item m="1" x="1083"/>
        <item m="1" x="1084"/>
        <item m="1" x="1085"/>
        <item m="1" x="2028"/>
        <item m="1" x="2415"/>
        <item m="1" x="1512"/>
        <item m="1" x="3875"/>
        <item m="1" x="1396"/>
        <item m="1" x="1383"/>
        <item m="1" x="2572"/>
        <item m="1" x="1949"/>
        <item m="1" x="3397"/>
        <item m="1" x="4722"/>
        <item m="1" x="2657"/>
        <item m="1" x="3288"/>
        <item m="1" x="3206"/>
        <item m="1" x="1438"/>
        <item m="1" x="2214"/>
        <item m="1" x="1889"/>
        <item m="1" x="2509"/>
        <item m="1" x="1819"/>
        <item m="1" x="3407"/>
        <item m="1" x="3519"/>
        <item m="1" x="2180"/>
        <item m="1" x="2964"/>
        <item m="1" x="1828"/>
        <item m="1" x="2908"/>
        <item m="1" x="2466"/>
        <item m="1" x="1906"/>
        <item m="1" x="3119"/>
        <item m="1" x="1086"/>
        <item m="1" x="3645"/>
        <item m="1" x="4229"/>
        <item m="1" x="3216"/>
        <item m="1" x="1587"/>
        <item m="1" x="2091"/>
        <item m="1" x="2351"/>
        <item m="1" x="1727"/>
        <item m="1" x="3285"/>
        <item m="1" x="3941"/>
        <item m="1" x="2132"/>
        <item m="1" x="3190"/>
        <item m="1" x="3688"/>
        <item m="1" x="1902"/>
        <item m="1" x="2988"/>
        <item m="1" x="2303"/>
        <item m="1" x="1295"/>
        <item m="1" x="3983"/>
        <item m="1" x="4395"/>
        <item m="1" x="725"/>
        <item m="1" x="1626"/>
        <item m="1" x="2462"/>
        <item m="1" x="3976"/>
        <item m="1" x="4461"/>
        <item m="1" x="1574"/>
        <item m="1" x="2704"/>
        <item m="1" x="1087"/>
        <item m="1" x="1088"/>
        <item m="1" x="1089"/>
        <item m="1" x="1090"/>
        <item m="1" x="1091"/>
        <item m="1" x="1461"/>
        <item m="1" x="1578"/>
        <item m="1" x="2261"/>
        <item m="1" x="3561"/>
        <item m="1" x="1296"/>
        <item m="1" x="1504"/>
        <item m="1" x="1838"/>
        <item m="1" x="3704"/>
        <item m="1" x="2776"/>
        <item m="1" x="2879"/>
        <item m="1" x="2981"/>
        <item m="1" x="1524"/>
        <item m="1" x="3935"/>
        <item m="1" x="1937"/>
        <item m="1" x="1293"/>
        <item m="1" x="3540"/>
        <item m="1" x="2677"/>
        <item m="1" x="2493"/>
        <item m="1" x="2889"/>
        <item m="1" x="4751"/>
        <item m="1" x="5047"/>
        <item m="1" x="2758"/>
        <item m="1" x="3089"/>
        <item m="1" x="2720"/>
        <item m="1" x="2181"/>
        <item m="1" x="1016"/>
        <item m="1" x="4661"/>
        <item m="1" x="5026"/>
        <item m="1" x="4080"/>
        <item m="1" x="1890"/>
        <item m="1" x="3247"/>
        <item m="1" x="2520"/>
        <item m="1" x="732"/>
        <item m="1" x="2950"/>
        <item m="1" x="4579"/>
        <item m="1" x="4552"/>
        <item m="1" x="4013"/>
        <item m="1" x="3785"/>
        <item m="1" x="4716"/>
        <item m="1" x="3948"/>
        <item m="1" x="4558"/>
        <item m="1" x="3587"/>
        <item m="1" x="3945"/>
        <item m="1" x="3256"/>
        <item m="1" x="1649"/>
        <item m="1" x="4831"/>
        <item m="1" x="4613"/>
        <item m="1" x="4388"/>
        <item m="1" x="1645"/>
        <item m="1" x="2198"/>
        <item m="1" x="2489"/>
        <item m="1" x="3265"/>
        <item m="1" x="4604"/>
        <item m="1" x="2602"/>
        <item m="1" x="4100"/>
        <item m="1" x="2370"/>
        <item m="1" x="4803"/>
        <item m="1" x="1920"/>
        <item m="1" x="3406"/>
        <item m="1" x="4741"/>
        <item m="1" x="1544"/>
        <item m="1" x="3064"/>
        <item m="1" x="3184"/>
        <item m="1" x="2930"/>
        <item m="1" x="4198"/>
        <item m="1" x="2999"/>
        <item m="1" x="4260"/>
        <item m="1" x="1688"/>
        <item m="1" x="4364"/>
        <item m="1" x="3088"/>
        <item m="1" x="1391"/>
        <item m="1" x="4711"/>
        <item m="1" x="3033"/>
        <item m="1" x="5015"/>
        <item m="1" x="4358"/>
        <item m="1" x="4890"/>
        <item m="1" x="3689"/>
        <item m="1" x="4800"/>
        <item m="1" x="3019"/>
        <item m="1" x="3992"/>
        <item m="1" x="1347"/>
        <item m="1" x="2298"/>
        <item m="1" x="2340"/>
        <item m="1" x="2900"/>
        <item m="1" x="4209"/>
        <item m="1" x="4052"/>
        <item m="1" x="2582"/>
        <item m="1" x="4037"/>
        <item m="1" x="4316"/>
        <item m="1" x="4608"/>
        <item m="1" x="3939"/>
        <item m="1" x="1590"/>
        <item m="1" x="1092"/>
        <item m="1" x="4593"/>
        <item m="1" x="4677"/>
        <item m="1" x="1596"/>
        <item m="1" x="4806"/>
        <item m="1" x="1093"/>
        <item m="1" x="1094"/>
        <item m="1" x="4056"/>
        <item m="1" x="4435"/>
        <item m="1" x="5125"/>
        <item m="1" x="2488"/>
        <item m="1" x="4128"/>
        <item m="1" x="5134"/>
        <item m="1" x="2694"/>
        <item m="1" x="3379"/>
        <item m="1" x="1620"/>
        <item m="1" x="2857"/>
        <item m="1" x="4743"/>
        <item m="1" x="4356"/>
        <item m="1" x="3076"/>
        <item m="1" x="4683"/>
        <item m="1" x="3777"/>
        <item m="1" x="4492"/>
        <item m="1" x="3911"/>
        <item m="1" x="3985"/>
        <item m="1" x="4850"/>
        <item m="1" x="4799"/>
        <item m="1" x="4386"/>
        <item m="1" x="1456"/>
        <item m="1" x="2094"/>
        <item m="1" x="1564"/>
        <item m="1" x="2656"/>
        <item m="1" x="1703"/>
        <item m="1" x="1757"/>
        <item m="1" x="1343"/>
        <item m="1" x="1452"/>
        <item m="1" x="4191"/>
        <item m="1" x="3889"/>
        <item m="1" x="1614"/>
        <item m="1" x="1095"/>
        <item m="1" x="1630"/>
        <item m="1" x="2593"/>
        <item m="1" x="4020"/>
        <item m="1" x="1096"/>
        <item m="1" x="1097"/>
        <item m="1" x="4007"/>
        <item m="1" x="4189"/>
        <item m="1" x="2967"/>
        <item m="1" x="3867"/>
        <item m="1" x="2084"/>
        <item m="1" x="1386"/>
        <item m="1" x="3949"/>
        <item m="1" x="1905"/>
        <item m="1" x="1353"/>
        <item m="1" x="3624"/>
        <item m="1" x="3542"/>
        <item m="1" x="3191"/>
        <item m="1" x="3369"/>
        <item m="1" x="2485"/>
        <item m="1" x="2684"/>
        <item m="1" x="2087"/>
        <item m="1" x="2106"/>
        <item m="1" x="2287"/>
        <item m="1" x="2249"/>
        <item m="1" x="2757"/>
        <item m="1" x="2051"/>
        <item m="1" x="2141"/>
        <item m="1" x="2311"/>
        <item m="1" x="3094"/>
        <item m="1" x="5043"/>
        <item m="1" x="1453"/>
        <item m="1" x="3402"/>
        <item m="1" x="3840"/>
        <item m="1" x="3433"/>
        <item m="1" x="4217"/>
        <item m="1" x="2331"/>
        <item m="1" x="2086"/>
        <item m="1" x="1545"/>
        <item m="1" x="3715"/>
        <item m="1" x="4439"/>
        <item m="1" x="931"/>
        <item m="1" x="932"/>
        <item m="1" x="3967"/>
        <item m="1" x="4182"/>
        <item m="1" x="4840"/>
        <item m="1" x="4496"/>
        <item m="1" x="934"/>
        <item m="1" x="4546"/>
        <item m="1" x="3708"/>
        <item m="1" x="4903"/>
        <item m="1" x="4525"/>
        <item m="1" x="3851"/>
        <item m="1" x="3860"/>
        <item m="1" x="935"/>
        <item m="1" x="2196"/>
        <item m="1" x="4396"/>
        <item m="1" x="1872"/>
        <item m="1" x="4793"/>
        <item m="1" x="4539"/>
        <item m="1" x="1098"/>
        <item m="1" x="1525"/>
        <item m="1" x="2919"/>
        <item m="1" x="3301"/>
        <item m="1" x="2033"/>
        <item m="1" x="1959"/>
        <item m="1" x="1668"/>
        <item m="1" x="1625"/>
        <item m="1" x="3790"/>
        <item m="1" x="1599"/>
        <item m="1" x="2435"/>
        <item m="1" x="5069"/>
        <item m="1" x="2577"/>
        <item m="1" x="1690"/>
        <item m="1" x="1739"/>
        <item m="1" x="1927"/>
        <item m="1" x="2390"/>
        <item m="1" x="3378"/>
        <item m="1" x="2953"/>
        <item m="1" x="4942"/>
        <item m="1" x="1679"/>
        <item m="1" x="1605"/>
        <item m="1" x="2718"/>
        <item m="1" x="1362"/>
        <item m="1" x="1286"/>
        <item m="1" x="4682"/>
        <item m="1" x="2291"/>
        <item m="1" x="3926"/>
        <item m="1" x="4992"/>
        <item m="1" x="3963"/>
        <item m="1" x="4235"/>
        <item m="1" x="4578"/>
        <item m="1" x="1152"/>
        <item m="1" x="4016"/>
        <item m="1" x="4575"/>
        <item m="1" x="1249"/>
        <item m="1" x="1318"/>
        <item m="1" x="1265"/>
        <item m="1" x="1218"/>
        <item m="1" x="1219"/>
        <item m="1" x="1320"/>
        <item m="1" x="1252"/>
        <item m="1" x="1240"/>
        <item m="1" x="1361"/>
        <item m="1" x="1283"/>
        <item m="1" x="1254"/>
        <item m="1" x="1216"/>
        <item m="1" x="1222"/>
        <item m="1" x="1242"/>
        <item m="1" x="1258"/>
        <item m="1" x="1256"/>
        <item m="1" x="1221"/>
        <item m="1" x="1337"/>
        <item m="1" x="1311"/>
        <item m="1" x="1281"/>
        <item m="1" x="1217"/>
        <item m="1" x="1290"/>
        <item m="1" x="1251"/>
        <item m="1" x="1257"/>
        <item m="1" x="1285"/>
        <item m="1" x="1253"/>
        <item m="1" x="1332"/>
        <item m="1" x="1255"/>
        <item m="1" x="1319"/>
        <item m="1" x="1250"/>
        <item m="1" x="1263"/>
        <item m="1" x="1289"/>
        <item m="1" x="1266"/>
        <item m="1" x="5038"/>
        <item m="1" x="1204"/>
        <item m="1" x="1184"/>
        <item m="1" x="1262"/>
        <item m="1" x="1278"/>
        <item m="1" x="1182"/>
        <item m="1" x="1238"/>
        <item m="1" x="1277"/>
        <item m="1" x="1208"/>
        <item m="1" x="1282"/>
        <item m="1" x="1207"/>
        <item m="1" x="1206"/>
        <item m="1" x="1267"/>
        <item m="1" x="1851"/>
        <item m="1" x="4666"/>
        <item m="1" x="1261"/>
        <item m="1" x="1200"/>
        <item m="1" x="1195"/>
        <item m="1" x="1209"/>
        <item m="1" x="1237"/>
        <item m="1" x="1213"/>
        <item m="1" x="1230"/>
        <item m="1" x="1198"/>
        <item m="1" x="1248"/>
        <item m="1" x="1197"/>
        <item m="1" x="1196"/>
        <item m="1" x="1202"/>
        <item m="1" x="1264"/>
        <item m="1" x="1203"/>
        <item m="1" x="1291"/>
        <item m="1" x="1212"/>
        <item m="1" x="1210"/>
        <item m="1" x="1185"/>
        <item m="1" x="1239"/>
        <item m="1" x="1211"/>
        <item m="1" x="1231"/>
        <item m="1" x="1235"/>
        <item m="1" x="1284"/>
        <item m="1" x="1315"/>
        <item m="1" x="1199"/>
        <item m="1" x="1245"/>
        <item m="1" x="1317"/>
        <item m="1" x="1214"/>
        <item m="1" x="1186"/>
        <item m="1" x="4390"/>
        <item m="1" x="2160"/>
        <item m="1" x="4971"/>
        <item m="1" x="3318"/>
        <item m="1" x="2591"/>
        <item m="1" x="2960"/>
        <item m="1" x="3272"/>
        <item m="1" x="5117"/>
        <item m="1" x="4659"/>
        <item m="1" x="1792"/>
        <item m="1" x="3322"/>
        <item m="1" x="2716"/>
        <item m="1" x="2920"/>
        <item m="1" x="2513"/>
        <item m="1" x="4560"/>
        <item m="1" x="4621"/>
        <item m="1" x="4214"/>
        <item m="1" x="3518"/>
        <item m="1" x="2943"/>
        <item m="1" x="3350"/>
        <item m="1" x="4694"/>
        <item m="1" x="5109"/>
        <item m="1" x="1559"/>
        <item m="1" x="3086"/>
        <item m="1" x="3200"/>
        <item m="1" x="5036"/>
        <item m="1" x="4679"/>
        <item m="1" x="4611"/>
        <item m="1" x="2363"/>
        <item m="1" x="4820"/>
        <item m="1" x="5054"/>
        <item m="1" x="5059"/>
        <item m="1" x="3812"/>
        <item m="1" x="1548"/>
        <item m="1" x="1412"/>
        <item m="1" x="1585"/>
        <item m="1" x="1428"/>
        <item m="1" x="3445"/>
        <item m="1" x="5118"/>
        <item m="1" x="3248"/>
        <item m="1" x="1818"/>
        <item m="1" x="2007"/>
        <item m="1" x="2326"/>
        <item m="1" x="3951"/>
        <item m="1" x="2632"/>
        <item m="1" x="2322"/>
        <item m="1" x="2524"/>
        <item m="1" x="4123"/>
        <item m="1" x="4545"/>
        <item m="1" x="3257"/>
        <item m="1" x="2314"/>
        <item m="1" x="3528"/>
        <item m="1" x="3044"/>
        <item m="1" x="2324"/>
        <item m="1" x="4327"/>
        <item m="1" x="5116"/>
        <item m="1" x="3008"/>
        <item m="1" x="3324"/>
        <item m="1" x="4289"/>
        <item m="1" x="2038"/>
        <item m="1" x="1408"/>
        <item m="1" x="3070"/>
        <item m="1" x="4156"/>
        <item m="1" x="2650"/>
        <item m="1" x="3636"/>
        <item m="1" x="4599"/>
        <item m="1" x="3160"/>
        <item m="1" x="3481"/>
        <item m="1" x="3784"/>
        <item m="1" x="1454"/>
        <item m="1" x="4006"/>
        <item m="1" x="3617"/>
        <item m="1" x="3779"/>
        <item m="1" x="2542"/>
        <item m="1" x="4275"/>
        <item m="1" x="3172"/>
        <item m="1" x="3424"/>
        <item m="1" x="2635"/>
        <item m="1" x="3647"/>
        <item m="1" x="3680"/>
        <item m="1" x="2911"/>
        <item m="1" x="4824"/>
        <item m="1" x="3618"/>
        <item m="1" x="1437"/>
        <item m="1" x="1895"/>
        <item m="1" x="2138"/>
        <item m="1" x="2912"/>
        <item m="1" x="4413"/>
        <item m="1" x="4247"/>
        <item m="1" x="1892"/>
        <item m="1" x="4250"/>
        <item m="1" x="4746"/>
        <item m="1" x="1849"/>
        <item m="1" x="4161"/>
        <item m="1" x="4920"/>
        <item m="1" x="1788"/>
        <item m="1" x="3859"/>
        <item m="1" x="1655"/>
        <item m="1" x="1279"/>
        <item m="1" x="1272"/>
        <item m="1" x="1712"/>
        <item m="1" x="3676"/>
        <item m="1" x="1699"/>
        <item m="1" x="2095"/>
        <item m="1" x="2888"/>
        <item m="1" x="4691"/>
        <item m="1" x="5000"/>
        <item m="1" x="3038"/>
        <item m="1" x="4534"/>
        <item m="1" x="4354"/>
        <item m="1" x="1772"/>
        <item m="1" x="2948"/>
        <item m="1" x="2421"/>
        <item m="1" x="4990"/>
        <item m="1" x="1675"/>
        <item m="1" x="2217"/>
        <item m="1" x="2838"/>
        <item m="1" x="2321"/>
        <item m="1" x="3326"/>
        <item m="1" x="5051"/>
        <item m="1" x="2893"/>
        <item m="1" x="2721"/>
        <item m="1" x="2380"/>
        <item m="1" x="4084"/>
        <item m="1" x="4216"/>
        <item m="1" x="3444"/>
        <item m="1" x="3596"/>
        <item m="1" x="4643"/>
        <item m="1" x="1793"/>
        <item m="1" x="2562"/>
        <item m="1" x="1922"/>
        <item m="1" x="2060"/>
        <item m="1" x="4503"/>
        <item m="1" x="4108"/>
        <item m="1" x="2055"/>
        <item m="1" x="1651"/>
        <item m="1" x="4304"/>
        <item m="1" x="4177"/>
        <item m="1" x="3082"/>
        <item m="1" x="3159"/>
        <item m="1" x="2184"/>
        <item m="1" x="1978"/>
        <item m="1" x="2496"/>
        <item m="1" x="3450"/>
        <item m="1" x="2396"/>
        <item m="1" x="3990"/>
        <item m="1" x="2025"/>
        <item m="1" x="1642"/>
        <item m="1" x="2045"/>
        <item m="1" x="4180"/>
        <item m="1" x="3511"/>
        <item m="1" x="1958"/>
        <item m="1" x="4577"/>
        <item m="1" x="3572"/>
        <item m="1" x="3053"/>
        <item m="1" x="3224"/>
        <item m="1" x="3630"/>
        <item m="1" x="4372"/>
        <item m="1" x="3056"/>
        <item m="1" x="3912"/>
        <item m="1" x="4004"/>
        <item m="1" x="4206"/>
        <item m="1" x="3916"/>
        <item m="1" x="1562"/>
        <item m="1" x="1697"/>
        <item m="1" x="1747"/>
        <item m="1" x="3472"/>
        <item m="1" x="3023"/>
        <item m="1" x="1533"/>
        <item m="1" x="3151"/>
        <item m="1" x="2386"/>
        <item m="1" x="1563"/>
        <item m="1" x="4453"/>
        <item m="1" x="4732"/>
        <item m="1" x="4163"/>
        <item m="1" x="4254"/>
        <item m="1" x="4263"/>
        <item m="1" x="802"/>
        <item m="1" x="2935"/>
        <item m="1" x="1782"/>
        <item m="1" x="3869"/>
        <item m="1" x="2554"/>
        <item m="1" x="1764"/>
        <item m="1" x="1990"/>
        <item m="1" x="3599"/>
        <item m="1" x="1370"/>
        <item m="1" x="4276"/>
        <item m="1" x="2335"/>
        <item m="1" x="2239"/>
        <item m="1" x="2290"/>
        <item m="1" x="1667"/>
        <item m="1" x="1796"/>
        <item m="1" x="2600"/>
        <item m="1" x="2894"/>
        <item m="1" x="3135"/>
        <item m="1" x="2246"/>
        <item m="1" x="2451"/>
        <item m="1" x="3276"/>
        <item m="1" x="4782"/>
        <item m="1" x="1763"/>
        <item m="1" x="2972"/>
        <item m="1" x="3264"/>
        <item m="1" x="2804"/>
        <item m="1" x="2461"/>
        <item m="1" x="3753"/>
        <item m="1" x="2714"/>
        <item m="1" x="3448"/>
        <item m="1" x="2783"/>
        <item m="1" x="4392"/>
        <item m="1" x="2345"/>
        <item m="1" x="3488"/>
        <item m="1" x="1684"/>
        <item m="1" x="4028"/>
        <item m="1" x="1845"/>
        <item m="1" x="1102"/>
        <item m="1" x="1446"/>
        <item m="1" x="2048"/>
        <item m="1" x="4901"/>
        <item m="1" x="2443"/>
        <item m="1" x="3136"/>
        <item m="1" x="4982"/>
        <item m="1" x="5040"/>
        <item m="1" x="4905"/>
        <item m="1" x="2486"/>
        <item m="1" x="3012"/>
        <item m="1" x="2789"/>
        <item m="1" x="3899"/>
        <item m="1" x="4897"/>
        <item m="1" x="2129"/>
        <item m="1" x="1841"/>
        <item m="1" x="4938"/>
        <item m="1" x="5052"/>
        <item m="1" x="3642"/>
        <item m="1" x="5011"/>
        <item m="1" x="2308"/>
        <item m="1" x="4634"/>
        <item m="1" x="4232"/>
        <item m="1" x="1271"/>
        <item m="1" x="2235"/>
        <item m="1" x="2617"/>
        <item m="1" x="1554"/>
        <item m="1" x="1968"/>
        <item m="1" x="3491"/>
        <item m="1" x="2956"/>
        <item m="1" x="3100"/>
        <item m="1" x="3902"/>
        <item m="1" x="4440"/>
        <item m="1" x="4116"/>
        <item m="1" x="3296"/>
        <item m="1" x="3887"/>
        <item m="1" x="3475"/>
        <item m="1" x="1955"/>
        <item m="1" x="4224"/>
        <item m="1" x="2616"/>
        <item m="1" x="3821"/>
        <item m="1" x="1811"/>
        <item m="1" x="1556"/>
        <item m="1" x="3183"/>
        <item m="1" x="3605"/>
        <item m="1" x="3604"/>
        <item m="1" x="4916"/>
        <item m="1" x="3892"/>
        <item m="1" x="2064"/>
        <item m="1" x="3925"/>
        <item m="1" x="3430"/>
        <item m="1" x="3802"/>
        <item m="1" x="4292"/>
        <item m="1" x="4422"/>
        <item m="1" x="2067"/>
        <item m="1" x="3419"/>
        <item m="1" x="4468"/>
        <item m="1" x="1665"/>
        <item m="1" x="4404"/>
        <item m="1" x="2970"/>
        <item m="1" x="1600"/>
        <item m="1" x="3922"/>
        <item m="1" x="5126"/>
        <item m="1" x="1426"/>
        <item m="1" x="2962"/>
        <item m="1" x="1748"/>
        <item m="1" x="4201"/>
        <item m="1" x="3101"/>
        <item m="1" x="3579"/>
        <item m="1" x="2897"/>
        <item m="1" x="3686"/>
        <item m="1" x="3168"/>
        <item m="1" x="2958"/>
        <item m="1" x="1856"/>
        <item m="1" x="3083"/>
        <item m="1" x="1901"/>
        <item m="1" x="3181"/>
        <item m="1" x="2816"/>
        <item m="1" x="2728"/>
        <item m="1" x="2748"/>
        <item m="1" x="1758"/>
        <item m="1" x="2481"/>
        <item m="1" x="3995"/>
        <item m="1" x="3423"/>
        <item m="1" x="2915"/>
        <item m="1" x="2765"/>
        <item m="1" x="2823"/>
        <item m="1" x="2018"/>
        <item m="1" x="1623"/>
        <item m="1" x="1007"/>
        <item m="1" x="4647"/>
        <item m="1" x="2404"/>
        <item m="1" x="3092"/>
        <item m="1" x="3182"/>
        <item m="1" x="2149"/>
        <item m="1" x="3786"/>
        <item m="1" x="2618"/>
        <item m="1" x="3895"/>
        <item m="1" x="3709"/>
        <item m="1" x="2971"/>
        <item m="1" x="1390"/>
        <item m="1" x="1670"/>
        <item m="1" x="1745"/>
        <item m="1" x="2538"/>
        <item m="1" x="1010"/>
        <item m="1" x="3042"/>
        <item m="1" x="2623"/>
        <item m="1" x="2456"/>
        <item m="1" x="2226"/>
        <item m="1" x="843"/>
        <item m="1" x="3835"/>
        <item m="1" x="4855"/>
        <item m="1" x="3167"/>
        <item m="1" x="2441"/>
        <item m="1" x="2905"/>
        <item m="1" x="3146"/>
        <item m="1" x="2135"/>
        <item m="1" x="4576"/>
        <item m="1" x="4249"/>
        <item m="1" x="4023"/>
        <item m="1" x="4967"/>
        <item m="1" x="4220"/>
        <item m="1" x="4197"/>
        <item m="1" x="3927"/>
        <item m="1" x="1728"/>
        <item m="1" x="5131"/>
        <item m="1" x="4375"/>
        <item m="1" x="4541"/>
        <item m="1" x="3913"/>
        <item m="1" x="4335"/>
        <item m="1" x="4369"/>
        <item m="1" x="1995"/>
        <item m="1" x="4737"/>
        <item m="1" x="2174"/>
        <item m="1" x="1568"/>
        <item m="1" x="4765"/>
        <item m="1" x="3013"/>
        <item m="1" x="3896"/>
        <item m="1" x="2445"/>
        <item m="1" x="3387"/>
        <item m="1" x="3901"/>
        <item m="1" x="4129"/>
        <item m="1" x="3389"/>
        <item m="1" x="4376"/>
        <item m="1" x="4049"/>
        <item m="1" x="1829"/>
        <item m="1" x="4911"/>
        <item m="1" x="4572"/>
        <item m="1" x="3055"/>
        <item m="1" x="2337"/>
        <item m="1" x="2596"/>
        <item m="1" x="3453"/>
        <item m="1" x="2453"/>
        <item m="1" x="4294"/>
        <item m="1" x="2455"/>
        <item m="1" x="2679"/>
        <item m="1" x="3207"/>
        <item m="1" x="2918"/>
        <item m="1" x="2255"/>
        <item m="1" x="2366"/>
        <item m="1" x="1974"/>
        <item m="1" x="3562"/>
        <item m="1" x="3833"/>
        <item m="1" x="2719"/>
        <item m="1" x="2420"/>
        <item m="1" x="4199"/>
        <item m="1" x="3659"/>
        <item m="1" x="2296"/>
        <item m="1" x="3862"/>
        <item m="1" x="3463"/>
        <item m="1" x="2061"/>
        <item m="1" x="3734"/>
        <item m="1" x="4321"/>
        <item m="1" x="3360"/>
        <item m="1" x="1839"/>
        <item m="1" x="1709"/>
        <item m="1" x="4731"/>
        <item m="1" x="5151"/>
        <item m="1" x="2275"/>
        <item m="1" x="4816"/>
        <item m="1" x="3531"/>
        <item m="1" x="2471"/>
        <item m="1" x="4756"/>
        <item m="1" x="4728"/>
        <item m="1" x="3600"/>
        <item m="1" x="4329"/>
        <item m="1" x="4814"/>
        <item m="1" x="4626"/>
        <item m="1" x="1878"/>
        <item m="1" x="2839"/>
        <item m="1" x="4368"/>
        <item m="1" x="1903"/>
        <item m="1" x="4695"/>
        <item m="1" x="4998"/>
        <item m="1" x="1523"/>
        <item m="1" x="2913"/>
        <item m="1" x="4669"/>
        <item m="1" x="4645"/>
        <item m="1" x="2271"/>
        <item m="1" x="3323"/>
        <item m="1" x="4830"/>
        <item m="1" x="2876"/>
        <item m="1" x="3470"/>
        <item m="1" x="4242"/>
        <item m="1" x="3590"/>
        <item m="1" x="3603"/>
        <item m="1" x="2292"/>
        <item m="1" x="2553"/>
        <item m="1" x="3196"/>
        <item m="1" x="1830"/>
        <item m="1" x="2309"/>
        <item m="1" x="2188"/>
        <item m="1" x="3863"/>
        <item m="1" x="2165"/>
        <item m="1" x="1778"/>
        <item m="1" x="4755"/>
        <item m="1" x="4359"/>
        <item m="1" x="1852"/>
        <item m="1" x="2754"/>
        <item m="1" x="3971"/>
        <item m="1" x="4342"/>
        <item m="1" x="2378"/>
        <item m="1" x="2768"/>
        <item m="1" x="1468"/>
        <item m="1" x="1751"/>
        <item m="1" x="4208"/>
        <item m="1" x="3649"/>
        <item m="1" x="2277"/>
        <item m="1" x="2350"/>
        <item m="1" x="868"/>
        <item m="1" x="2686"/>
        <item m="1" x="2711"/>
        <item m="1" x="3298"/>
        <item m="1" x="870"/>
        <item m="1" x="871"/>
        <item m="1" x="4139"/>
        <item m="1" x="872"/>
        <item m="1" x="2788"/>
        <item m="1" x="4409"/>
        <item m="1" x="1537"/>
        <item m="1" x="3353"/>
        <item m="1" x="2500"/>
        <item m="1" x="2792"/>
        <item m="1" x="4452"/>
        <item m="1" x="3555"/>
        <item m="1" x="1510"/>
        <item m="1" x="4667"/>
        <item m="1" x="4678"/>
        <item m="1" x="4707"/>
        <item m="1" x="1162"/>
        <item m="1" x="4021"/>
        <item m="1" x="1631"/>
        <item m="1" x="3304"/>
        <item m="1" x="3354"/>
        <item m="1" x="2494"/>
        <item m="1" x="5098"/>
        <item m="1" x="4827"/>
        <item m="1" x="4879"/>
        <item m="1" x="4658"/>
        <item m="1" x="2931"/>
        <item m="1" x="5035"/>
        <item m="1" x="4896"/>
        <item m="1" x="4479"/>
        <item m="1" x="5159"/>
        <item m="1" x="3283"/>
        <item m="1" x="5080"/>
        <item m="1" x="2798"/>
        <item m="1" x="1621"/>
        <item m="1" x="1644"/>
        <item m="1" x="2134"/>
        <item m="1" x="4495"/>
        <item m="1" x="2951"/>
        <item m="1" x="4973"/>
        <item m="1" x="5027"/>
        <item m="1" x="5144"/>
        <item m="1" x="1821"/>
        <item m="1" x="2142"/>
        <item m="1" x="3682"/>
        <item m="1" x="4785"/>
        <item m="1" x="2612"/>
        <item m="1" x="5105"/>
        <item m="1" x="4650"/>
        <item m="1" x="3405"/>
        <item m="1" x="3374"/>
        <item m="1" x="3462"/>
        <item m="1" x="2689"/>
        <item m="1" x="3788"/>
        <item m="1" x="1411"/>
        <item m="1" x="1820"/>
        <item m="1" x="1694"/>
        <item m="1" x="1606"/>
        <item m="1" x="1443"/>
        <item m="1" x="1944"/>
        <item m="1" x="3372"/>
        <item m="1" x="2649"/>
        <item m="1" x="3293"/>
        <item m="1" x="4432"/>
        <item m="1" x="4295"/>
        <item m="1" x="4705"/>
        <item m="1" x="2088"/>
        <item m="1" x="3201"/>
        <item m="1" x="4340"/>
        <item m="1" x="3782"/>
        <item m="1" x="4387"/>
        <item m="1" x="4107"/>
        <item m="1" x="4657"/>
        <item m="1" x="4313"/>
        <item m="1" x="4598"/>
        <item m="1" x="1693"/>
        <item m="1" x="3841"/>
        <item m="1" x="2568"/>
        <item m="1" x="1994"/>
        <item m="1" x="4917"/>
        <item m="1" x="2342"/>
        <item m="1" x="4421"/>
        <item m="1" x="3819"/>
        <item m="1" x="3490"/>
        <item m="1" x="4416"/>
        <item m="1" x="4521"/>
        <item m="1" x="4975"/>
        <item m="1" x="2825"/>
        <item m="1" x="1417"/>
        <item m="1" x="2608"/>
        <item m="1" x="2830"/>
        <item m="1" x="3558"/>
        <item m="1" x="1894"/>
        <item m="1" x="999"/>
        <item m="1" x="1150"/>
        <item m="1" x="1048"/>
        <item m="1" x="27"/>
        <item m="1" x="1151"/>
        <item m="1" x="905"/>
        <item m="1" x="945"/>
        <item m="1" x="1124"/>
        <item x="12"/>
        <item m="1" x="1141"/>
        <item m="1" x="982"/>
        <item m="1" x="1021"/>
        <item m="1" x="17"/>
        <item m="1" x="25"/>
        <item m="1" x="1046"/>
        <item m="1" x="196"/>
        <item m="1" x="1003"/>
        <item m="1" x="1012"/>
        <item m="1" x="1015"/>
        <item m="1" x="1000"/>
        <item m="1" x="1009"/>
        <item m="1" x="948"/>
        <item m="1" x="949"/>
        <item m="1" x="35"/>
        <item m="1" x="913"/>
        <item m="1" x="915"/>
        <item m="1" x="916"/>
        <item m="1" x="917"/>
        <item m="1" x="918"/>
        <item m="1" x="919"/>
        <item m="1" x="920"/>
        <item m="1" x="922"/>
        <item m="1" x="927"/>
        <item m="1" x="928"/>
        <item m="1" x="929"/>
        <item m="1" x="930"/>
        <item m="1" x="933"/>
        <item m="1" x="936"/>
        <item m="1" x="937"/>
        <item m="1" x="938"/>
        <item m="1" x="903"/>
        <item m="1" x="912"/>
        <item m="1" x="51"/>
        <item m="1" x="84"/>
        <item m="1" x="104"/>
        <item m="1" x="18"/>
        <item m="1" x="223"/>
        <item m="1" x="249"/>
        <item m="1" x="250"/>
        <item m="1" x="261"/>
        <item m="1" x="263"/>
        <item m="1" x="269"/>
        <item m="1" x="19"/>
        <item m="1" x="287"/>
        <item m="1" x="324"/>
        <item m="1" x="335"/>
        <item m="1" x="348"/>
        <item m="1" x="23"/>
        <item m="1" x="367"/>
        <item m="1" x="385"/>
        <item m="1" x="387"/>
        <item m="1" x="388"/>
        <item m="1" x="389"/>
        <item m="1" x="390"/>
        <item m="1" x="409"/>
        <item m="1" x="419"/>
        <item m="1" x="479"/>
        <item m="1" x="532"/>
        <item m="1" x="593"/>
        <item m="1" x="594"/>
        <item m="1" x="597"/>
        <item m="1" x="613"/>
        <item m="1" x="626"/>
        <item m="1" x="628"/>
        <item m="1" x="657"/>
        <item m="1" x="36"/>
        <item m="1" x="790"/>
        <item m="1" x="791"/>
        <item m="1" x="823"/>
        <item m="1" x="841"/>
        <item m="1" x="869"/>
        <item m="1" x="894"/>
        <item m="1" x="897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5"/>
        <item m="1" x="106"/>
        <item m="1" x="107"/>
        <item m="1" x="108"/>
        <item m="1" x="109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1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4"/>
        <item m="1" x="265"/>
        <item m="1" x="266"/>
        <item m="1" x="267"/>
        <item m="1" x="268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8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5"/>
        <item m="1" x="326"/>
        <item m="1" x="327"/>
        <item m="1" x="329"/>
        <item m="1" x="330"/>
        <item m="1" x="331"/>
        <item m="1" x="332"/>
        <item m="1" x="333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6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9"/>
        <item m="1" x="580"/>
        <item m="1" x="586"/>
        <item m="1" x="587"/>
        <item m="1" x="588"/>
        <item m="1" x="589"/>
        <item m="1" x="590"/>
        <item m="1" x="591"/>
        <item m="1" x="592"/>
        <item m="1" x="595"/>
        <item m="1" x="596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2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9"/>
        <item m="1" x="630"/>
        <item m="1" x="631"/>
        <item m="1" x="634"/>
        <item m="1" x="635"/>
        <item m="1" x="636"/>
        <item m="1" x="637"/>
        <item m="1" x="638"/>
        <item m="1" x="639"/>
        <item m="1" x="640"/>
        <item m="1" x="641"/>
        <item m="1" x="643"/>
        <item m="1" x="644"/>
        <item m="1" x="645"/>
        <item m="1" x="646"/>
        <item m="1" x="647"/>
        <item m="1" x="648"/>
        <item m="1" x="650"/>
        <item m="1" x="651"/>
        <item m="1" x="652"/>
        <item m="1" x="653"/>
        <item m="1" x="654"/>
        <item m="1" x="655"/>
        <item m="1" x="656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80"/>
        <item m="1" x="681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6"/>
        <item m="1" x="727"/>
        <item m="1" x="728"/>
        <item m="1" x="729"/>
        <item m="1" x="730"/>
        <item m="1" x="731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2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73"/>
        <item m="1" x="15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5"/>
        <item m="1" x="896"/>
        <item m="1" x="898"/>
        <item m="1" x="899"/>
        <item m="1" x="900"/>
        <item m="1" x="901"/>
        <item m="1" x="902"/>
        <item m="1" x="20"/>
        <item m="1" x="21"/>
        <item m="1" x="22"/>
        <item m="1" x="24"/>
        <item m="1" x="29"/>
        <item m="1" x="30"/>
        <item m="1" x="31"/>
        <item x="8"/>
        <item m="1" x="33"/>
        <item m="1" x="34"/>
        <item x="1"/>
        <item x="2"/>
        <item x="3"/>
        <item x="4"/>
        <item x="7"/>
        <item x="10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dataField="1" numFmtId="43" showAll="0"/>
  </pivotFields>
  <rowFields count="1">
    <field x="0"/>
  </rowFields>
  <rowItems count="15">
    <i>
      <x/>
    </i>
    <i>
      <x v="121"/>
    </i>
    <i>
      <x v="2400"/>
    </i>
    <i>
      <x v="2402"/>
    </i>
    <i>
      <x v="2985"/>
    </i>
    <i>
      <x v="3219"/>
    </i>
    <i>
      <x v="4280"/>
    </i>
    <i>
      <x v="5156"/>
    </i>
    <i>
      <x v="5159"/>
    </i>
    <i>
      <x v="5160"/>
    </i>
    <i>
      <x v="5161"/>
    </i>
    <i>
      <x v="5162"/>
    </i>
    <i>
      <x v="5163"/>
    </i>
    <i>
      <x v="5164"/>
    </i>
    <i t="grand">
      <x/>
    </i>
  </rowItems>
  <colItems count="1">
    <i/>
  </colItems>
  <dataFields count="1">
    <dataField name="Sum of PLAFOND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C22E-4B03-478D-B947-DCCDDD5F8CA0}">
  <dimension ref="B3:E25"/>
  <sheetViews>
    <sheetView workbookViewId="0">
      <selection activeCell="D26" sqref="D26"/>
    </sheetView>
  </sheetViews>
  <sheetFormatPr defaultRowHeight="15" x14ac:dyDescent="0.25"/>
  <cols>
    <col min="2" max="2" width="8.140625" bestFit="1" customWidth="1"/>
    <col min="3" max="3" width="63.5703125" bestFit="1" customWidth="1"/>
    <col min="4" max="4" width="14.42578125" bestFit="1" customWidth="1"/>
    <col min="5" max="5" width="19.42578125" bestFit="1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2">
        <v>140</v>
      </c>
      <c r="C4" t="s">
        <v>4</v>
      </c>
      <c r="D4" s="2" t="s">
        <v>5</v>
      </c>
      <c r="E4" t="s">
        <v>6</v>
      </c>
    </row>
    <row r="5" spans="2:5" x14ac:dyDescent="0.25">
      <c r="B5" s="2">
        <v>130</v>
      </c>
      <c r="C5" t="s">
        <v>7</v>
      </c>
      <c r="D5" s="2" t="s">
        <v>5</v>
      </c>
      <c r="E5" t="s">
        <v>6</v>
      </c>
    </row>
    <row r="6" spans="2:5" x14ac:dyDescent="0.25">
      <c r="B6" s="2">
        <v>350</v>
      </c>
      <c r="C6" t="s">
        <v>3794</v>
      </c>
      <c r="D6" s="2" t="s">
        <v>8</v>
      </c>
      <c r="E6" t="s">
        <v>9</v>
      </c>
    </row>
    <row r="7" spans="2:5" x14ac:dyDescent="0.25">
      <c r="B7" s="2">
        <v>360</v>
      </c>
      <c r="C7" t="s">
        <v>3793</v>
      </c>
      <c r="D7" s="2" t="s">
        <v>2184</v>
      </c>
      <c r="E7" t="s">
        <v>3800</v>
      </c>
    </row>
    <row r="8" spans="2:5" x14ac:dyDescent="0.25">
      <c r="B8" s="2">
        <v>380</v>
      </c>
      <c r="C8" t="s">
        <v>3795</v>
      </c>
      <c r="D8" s="2" t="s">
        <v>10</v>
      </c>
      <c r="E8" t="s">
        <v>11</v>
      </c>
    </row>
    <row r="9" spans="2:5" x14ac:dyDescent="0.25">
      <c r="B9" s="2">
        <v>430</v>
      </c>
      <c r="C9" t="s">
        <v>12</v>
      </c>
      <c r="D9" s="2" t="s">
        <v>10</v>
      </c>
      <c r="E9" t="s">
        <v>11</v>
      </c>
    </row>
    <row r="10" spans="2:5" x14ac:dyDescent="0.25">
      <c r="B10" s="2">
        <v>280</v>
      </c>
      <c r="C10" t="s">
        <v>13</v>
      </c>
      <c r="D10" s="2" t="s">
        <v>14</v>
      </c>
      <c r="E10" t="s">
        <v>15</v>
      </c>
    </row>
    <row r="11" spans="2:5" x14ac:dyDescent="0.25">
      <c r="B11" s="2">
        <v>470</v>
      </c>
      <c r="C11" t="s">
        <v>3796</v>
      </c>
      <c r="D11" s="2" t="s">
        <v>16</v>
      </c>
      <c r="E11" t="s">
        <v>17</v>
      </c>
    </row>
    <row r="12" spans="2:5" x14ac:dyDescent="0.25">
      <c r="B12" s="2">
        <v>740</v>
      </c>
      <c r="C12" t="s">
        <v>3797</v>
      </c>
      <c r="D12" s="2" t="s">
        <v>16</v>
      </c>
      <c r="E12" t="s">
        <v>17</v>
      </c>
    </row>
    <row r="13" spans="2:5" x14ac:dyDescent="0.25">
      <c r="B13" s="2">
        <v>750</v>
      </c>
      <c r="C13" t="s">
        <v>3798</v>
      </c>
      <c r="D13" s="2" t="s">
        <v>16</v>
      </c>
      <c r="E13" t="s">
        <v>17</v>
      </c>
    </row>
    <row r="14" spans="2:5" x14ac:dyDescent="0.25">
      <c r="B14" s="2">
        <v>780</v>
      </c>
      <c r="C14" t="s">
        <v>3799</v>
      </c>
      <c r="D14" s="2" t="s">
        <v>16</v>
      </c>
      <c r="E14" t="s">
        <v>17</v>
      </c>
    </row>
    <row r="15" spans="2:5" x14ac:dyDescent="0.25">
      <c r="B15" s="2">
        <v>260</v>
      </c>
      <c r="C15" t="s">
        <v>18</v>
      </c>
      <c r="D15" s="2" t="s">
        <v>19</v>
      </c>
      <c r="E15" t="s">
        <v>20</v>
      </c>
    </row>
    <row r="16" spans="2:5" x14ac:dyDescent="0.25">
      <c r="B16" s="2">
        <v>900</v>
      </c>
      <c r="C16" t="s">
        <v>21</v>
      </c>
      <c r="D16" s="2" t="s">
        <v>19</v>
      </c>
      <c r="E16" t="s">
        <v>20</v>
      </c>
    </row>
    <row r="17" spans="2:5" x14ac:dyDescent="0.25">
      <c r="B17" s="2">
        <v>410</v>
      </c>
      <c r="C17" t="s">
        <v>22</v>
      </c>
      <c r="D17" s="2" t="s">
        <v>23</v>
      </c>
      <c r="E17" t="s">
        <v>24</v>
      </c>
    </row>
    <row r="18" spans="2:5" x14ac:dyDescent="0.25">
      <c r="B18" s="2">
        <v>420</v>
      </c>
      <c r="C18" t="s">
        <v>25</v>
      </c>
      <c r="D18" s="2" t="s">
        <v>26</v>
      </c>
      <c r="E18" t="s">
        <v>27</v>
      </c>
    </row>
    <row r="19" spans="2:5" x14ac:dyDescent="0.25">
      <c r="B19" s="2">
        <v>310</v>
      </c>
      <c r="C19" t="s">
        <v>28</v>
      </c>
      <c r="D19" s="2" t="s">
        <v>16</v>
      </c>
      <c r="E19" t="s">
        <v>17</v>
      </c>
    </row>
    <row r="20" spans="2:5" x14ac:dyDescent="0.25">
      <c r="B20" s="2">
        <v>320</v>
      </c>
      <c r="C20" t="s">
        <v>29</v>
      </c>
      <c r="D20" s="2" t="s">
        <v>16</v>
      </c>
      <c r="E20" t="s">
        <v>17</v>
      </c>
    </row>
    <row r="21" spans="2:5" x14ac:dyDescent="0.25">
      <c r="B21" s="2">
        <v>330</v>
      </c>
      <c r="C21" t="s">
        <v>30</v>
      </c>
      <c r="D21" s="2" t="s">
        <v>14</v>
      </c>
      <c r="E21" t="s">
        <v>15</v>
      </c>
    </row>
    <row r="22" spans="2:5" x14ac:dyDescent="0.25">
      <c r="B22" s="2">
        <v>330</v>
      </c>
      <c r="C22" t="s">
        <v>30</v>
      </c>
      <c r="D22" s="2" t="s">
        <v>16</v>
      </c>
      <c r="E22" t="s">
        <v>17</v>
      </c>
    </row>
    <row r="23" spans="2:5" x14ac:dyDescent="0.25">
      <c r="B23" s="2">
        <v>340</v>
      </c>
      <c r="C23" t="s">
        <v>31</v>
      </c>
      <c r="D23" s="2" t="s">
        <v>32</v>
      </c>
      <c r="E23" t="s">
        <v>33</v>
      </c>
    </row>
    <row r="24" spans="2:5" x14ac:dyDescent="0.25">
      <c r="B24" s="2">
        <v>390</v>
      </c>
      <c r="C24" t="s">
        <v>34</v>
      </c>
      <c r="D24" s="2" t="s">
        <v>32</v>
      </c>
      <c r="E24" t="s">
        <v>33</v>
      </c>
    </row>
    <row r="25" spans="2:5" x14ac:dyDescent="0.25">
      <c r="B25" s="2"/>
      <c r="D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0915-630B-422A-B761-1946B42E5771}">
  <sheetPr filterMode="1"/>
  <dimension ref="A1:H170"/>
  <sheetViews>
    <sheetView topLeftCell="A90" workbookViewId="0">
      <selection activeCell="F110" sqref="F110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0.7109375" bestFit="1" customWidth="1"/>
    <col min="4" max="4" width="44.42578125" bestFit="1" customWidth="1"/>
    <col min="5" max="5" width="41.42578125" bestFit="1" customWidth="1"/>
    <col min="6" max="6" width="71.5703125" bestFit="1" customWidth="1"/>
    <col min="7" max="7" width="53.42578125" bestFit="1" customWidth="1"/>
    <col min="8" max="8" width="41.42578125" bestFit="1" customWidth="1"/>
  </cols>
  <sheetData>
    <row r="1" spans="1:8" s="7" customFormat="1" x14ac:dyDescent="0.25">
      <c r="A1" s="33" t="s">
        <v>35</v>
      </c>
      <c r="B1" s="33" t="s">
        <v>3801</v>
      </c>
      <c r="C1" s="34" t="s">
        <v>36</v>
      </c>
      <c r="D1" s="34" t="s">
        <v>38</v>
      </c>
      <c r="E1" s="34" t="s">
        <v>39</v>
      </c>
      <c r="F1" s="34" t="s">
        <v>37</v>
      </c>
      <c r="G1" s="34" t="s">
        <v>40</v>
      </c>
      <c r="H1" s="34" t="s">
        <v>41</v>
      </c>
    </row>
    <row r="2" spans="1:8" hidden="1" x14ac:dyDescent="0.25">
      <c r="A2" s="3">
        <v>10000</v>
      </c>
      <c r="B2" s="3" t="e">
        <f>VLOOKUP(A2,[1]BRD!A:A,1,0)</f>
        <v>#N/A</v>
      </c>
      <c r="C2" t="s">
        <v>47</v>
      </c>
      <c r="D2" t="s">
        <v>49</v>
      </c>
      <c r="E2" t="s">
        <v>50</v>
      </c>
      <c r="F2" t="s">
        <v>48</v>
      </c>
      <c r="G2" t="s">
        <v>50</v>
      </c>
      <c r="H2" t="s">
        <v>50</v>
      </c>
    </row>
    <row r="3" spans="1:8" hidden="1" x14ac:dyDescent="0.25">
      <c r="A3" s="3">
        <v>11000</v>
      </c>
      <c r="B3" s="3" t="e">
        <f>VLOOKUP(A3,[1]BRD!A:A,1,0)</f>
        <v>#N/A</v>
      </c>
      <c r="C3" t="s">
        <v>47</v>
      </c>
      <c r="D3" t="s">
        <v>49</v>
      </c>
      <c r="E3" t="s">
        <v>50</v>
      </c>
      <c r="F3" t="s">
        <v>51</v>
      </c>
      <c r="G3" t="s">
        <v>50</v>
      </c>
      <c r="H3" t="s">
        <v>50</v>
      </c>
    </row>
    <row r="4" spans="1:8" hidden="1" x14ac:dyDescent="0.25">
      <c r="A4" s="3">
        <v>11100</v>
      </c>
      <c r="B4" s="3" t="e">
        <f>VLOOKUP(A4,[1]BRD!A:A,1,0)</f>
        <v>#N/A</v>
      </c>
      <c r="C4" t="s">
        <v>47</v>
      </c>
      <c r="D4" t="s">
        <v>49</v>
      </c>
      <c r="E4" t="s">
        <v>50</v>
      </c>
      <c r="F4" t="s">
        <v>50</v>
      </c>
      <c r="G4" t="s">
        <v>50</v>
      </c>
      <c r="H4" t="s">
        <v>50</v>
      </c>
    </row>
    <row r="5" spans="1:8" hidden="1" x14ac:dyDescent="0.25">
      <c r="A5" s="3">
        <v>11200</v>
      </c>
      <c r="B5" s="3" t="e">
        <f>VLOOKUP(A5,[1]BRD!A:A,1,0)</f>
        <v>#N/A</v>
      </c>
      <c r="C5" t="s">
        <v>47</v>
      </c>
      <c r="D5" t="s">
        <v>49</v>
      </c>
      <c r="E5" t="s">
        <v>53</v>
      </c>
      <c r="F5" t="s">
        <v>52</v>
      </c>
      <c r="G5" t="s">
        <v>53</v>
      </c>
      <c r="H5" t="s">
        <v>53</v>
      </c>
    </row>
    <row r="6" spans="1:8" hidden="1" x14ac:dyDescent="0.25">
      <c r="A6" s="3">
        <v>11300</v>
      </c>
      <c r="B6" s="3" t="e">
        <f>VLOOKUP(A6,[1]BRD!A:A,1,0)</f>
        <v>#N/A</v>
      </c>
      <c r="C6" t="s">
        <v>47</v>
      </c>
      <c r="D6" t="s">
        <v>49</v>
      </c>
      <c r="E6" t="s">
        <v>54</v>
      </c>
      <c r="F6" t="s">
        <v>54</v>
      </c>
      <c r="G6" t="s">
        <v>54</v>
      </c>
      <c r="H6" t="s">
        <v>54</v>
      </c>
    </row>
    <row r="7" spans="1:8" hidden="1" x14ac:dyDescent="0.25">
      <c r="A7" s="3">
        <v>11400</v>
      </c>
      <c r="B7" s="3" t="e">
        <f>VLOOKUP(A7,[1]BRD!A:A,1,0)</f>
        <v>#N/A</v>
      </c>
      <c r="C7" t="s">
        <v>47</v>
      </c>
      <c r="D7" t="s">
        <v>49</v>
      </c>
      <c r="E7" t="s">
        <v>56</v>
      </c>
      <c r="F7" t="s">
        <v>55</v>
      </c>
      <c r="G7" t="s">
        <v>56</v>
      </c>
      <c r="H7" t="s">
        <v>55</v>
      </c>
    </row>
    <row r="8" spans="1:8" hidden="1" x14ac:dyDescent="0.25">
      <c r="A8" s="3">
        <v>11900</v>
      </c>
      <c r="B8" s="3" t="e">
        <f>VLOOKUP(A8,[1]BRD!A:A,1,0)</f>
        <v>#N/A</v>
      </c>
      <c r="C8" t="s">
        <v>47</v>
      </c>
      <c r="D8" t="s">
        <v>49</v>
      </c>
      <c r="E8" t="s">
        <v>57</v>
      </c>
      <c r="F8" t="s">
        <v>57</v>
      </c>
      <c r="G8" t="s">
        <v>57</v>
      </c>
      <c r="H8" t="s">
        <v>57</v>
      </c>
    </row>
    <row r="9" spans="1:8" hidden="1" x14ac:dyDescent="0.25">
      <c r="A9" s="3">
        <v>12000</v>
      </c>
      <c r="B9" s="3" t="e">
        <f>VLOOKUP(A9,[1]BRD!A:A,1,0)</f>
        <v>#N/A</v>
      </c>
      <c r="C9" t="s">
        <v>47</v>
      </c>
      <c r="D9" t="s">
        <v>49</v>
      </c>
      <c r="E9" t="s">
        <v>59</v>
      </c>
      <c r="F9" t="s">
        <v>58</v>
      </c>
      <c r="G9" t="s">
        <v>60</v>
      </c>
      <c r="H9" t="s">
        <v>61</v>
      </c>
    </row>
    <row r="10" spans="1:8" x14ac:dyDescent="0.25">
      <c r="A10" s="31">
        <v>20000</v>
      </c>
      <c r="B10" s="31">
        <f>VLOOKUP(A10,[1]BRD!A:A,1,0)</f>
        <v>20000</v>
      </c>
      <c r="C10" s="32" t="s">
        <v>3802</v>
      </c>
      <c r="D10" s="32" t="s">
        <v>63</v>
      </c>
      <c r="E10" s="32" t="s">
        <v>64</v>
      </c>
      <c r="F10" s="32" t="s">
        <v>62</v>
      </c>
      <c r="G10" s="32" t="s">
        <v>64</v>
      </c>
      <c r="H10" s="32" t="s">
        <v>65</v>
      </c>
    </row>
    <row r="11" spans="1:8" hidden="1" x14ac:dyDescent="0.25">
      <c r="A11" s="3">
        <v>21000</v>
      </c>
      <c r="B11" s="3" t="e">
        <f>VLOOKUP(A11,[1]BRD!A:A,1,0)</f>
        <v>#N/A</v>
      </c>
      <c r="C11" t="s">
        <v>65</v>
      </c>
      <c r="D11" t="s">
        <v>67</v>
      </c>
      <c r="E11" t="s">
        <v>68</v>
      </c>
      <c r="F11" t="s">
        <v>66</v>
      </c>
      <c r="G11" t="s">
        <v>69</v>
      </c>
      <c r="H11" t="s">
        <v>65</v>
      </c>
    </row>
    <row r="12" spans="1:8" hidden="1" x14ac:dyDescent="0.25">
      <c r="A12" s="3">
        <v>21010</v>
      </c>
      <c r="B12" s="3" t="e">
        <f>VLOOKUP(A12,[1]BRD!A:A,1,0)</f>
        <v>#N/A</v>
      </c>
      <c r="C12" t="s">
        <v>65</v>
      </c>
      <c r="D12" t="s">
        <v>71</v>
      </c>
      <c r="E12" t="s">
        <v>72</v>
      </c>
      <c r="F12" t="s">
        <v>70</v>
      </c>
      <c r="G12" t="s">
        <v>69</v>
      </c>
      <c r="H12" t="s">
        <v>65</v>
      </c>
    </row>
    <row r="13" spans="1:8" hidden="1" x14ac:dyDescent="0.25">
      <c r="A13" s="3">
        <v>21011</v>
      </c>
      <c r="B13" s="3" t="e">
        <f>VLOOKUP(A13,[1]BRD!A:A,1,0)</f>
        <v>#N/A</v>
      </c>
      <c r="C13" t="s">
        <v>65</v>
      </c>
      <c r="D13" t="s">
        <v>71</v>
      </c>
      <c r="E13" t="s">
        <v>72</v>
      </c>
      <c r="F13" t="s">
        <v>73</v>
      </c>
      <c r="G13" t="s">
        <v>69</v>
      </c>
      <c r="H13" t="s">
        <v>65</v>
      </c>
    </row>
    <row r="14" spans="1:8" hidden="1" x14ac:dyDescent="0.25">
      <c r="A14" s="3">
        <v>21012</v>
      </c>
      <c r="B14" s="3" t="e">
        <f>VLOOKUP(A14,[1]BRD!A:A,1,0)</f>
        <v>#N/A</v>
      </c>
      <c r="C14" t="s">
        <v>65</v>
      </c>
      <c r="D14" t="s">
        <v>71</v>
      </c>
      <c r="E14" t="s">
        <v>72</v>
      </c>
      <c r="F14" t="s">
        <v>74</v>
      </c>
      <c r="G14" t="s">
        <v>69</v>
      </c>
      <c r="H14" t="s">
        <v>65</v>
      </c>
    </row>
    <row r="15" spans="1:8" hidden="1" x14ac:dyDescent="0.25">
      <c r="A15" s="3">
        <v>21013</v>
      </c>
      <c r="B15" s="3" t="e">
        <f>VLOOKUP(A15,[1]BRD!A:A,1,0)</f>
        <v>#N/A</v>
      </c>
      <c r="C15" t="s">
        <v>65</v>
      </c>
      <c r="D15" t="s">
        <v>71</v>
      </c>
      <c r="E15" t="s">
        <v>72</v>
      </c>
      <c r="F15" t="s">
        <v>75</v>
      </c>
      <c r="G15" t="s">
        <v>69</v>
      </c>
      <c r="H15" t="s">
        <v>65</v>
      </c>
    </row>
    <row r="16" spans="1:8" hidden="1" x14ac:dyDescent="0.25">
      <c r="A16" s="3">
        <v>21014</v>
      </c>
      <c r="B16" s="3" t="e">
        <f>VLOOKUP(A16,[1]BRD!A:A,1,0)</f>
        <v>#N/A</v>
      </c>
      <c r="C16" t="s">
        <v>65</v>
      </c>
      <c r="D16" t="s">
        <v>71</v>
      </c>
      <c r="E16" t="s">
        <v>72</v>
      </c>
      <c r="F16" t="s">
        <v>76</v>
      </c>
      <c r="G16" t="s">
        <v>69</v>
      </c>
      <c r="H16" t="s">
        <v>65</v>
      </c>
    </row>
    <row r="17" spans="1:8" hidden="1" x14ac:dyDescent="0.25">
      <c r="A17" s="3">
        <v>21015</v>
      </c>
      <c r="B17" s="3" t="e">
        <f>VLOOKUP(A17,[1]BRD!A:A,1,0)</f>
        <v>#N/A</v>
      </c>
      <c r="C17" t="s">
        <v>65</v>
      </c>
      <c r="D17" t="s">
        <v>71</v>
      </c>
      <c r="E17" t="s">
        <v>72</v>
      </c>
      <c r="F17" t="s">
        <v>77</v>
      </c>
      <c r="G17" t="s">
        <v>78</v>
      </c>
      <c r="H17" t="s">
        <v>65</v>
      </c>
    </row>
    <row r="18" spans="1:8" hidden="1" x14ac:dyDescent="0.25">
      <c r="A18" s="3">
        <v>21016</v>
      </c>
      <c r="B18" s="3" t="e">
        <f>VLOOKUP(A18,[1]BRD!A:A,1,0)</f>
        <v>#N/A</v>
      </c>
      <c r="C18" t="s">
        <v>79</v>
      </c>
      <c r="D18" t="s">
        <v>71</v>
      </c>
      <c r="E18" t="s">
        <v>72</v>
      </c>
      <c r="F18" t="s">
        <v>80</v>
      </c>
      <c r="G18" t="s">
        <v>78</v>
      </c>
      <c r="H18" t="s">
        <v>81</v>
      </c>
    </row>
    <row r="19" spans="1:8" hidden="1" x14ac:dyDescent="0.25">
      <c r="A19" s="3">
        <v>21020</v>
      </c>
      <c r="B19" s="3" t="e">
        <f>VLOOKUP(A19,[1]BRD!A:A,1,0)</f>
        <v>#N/A</v>
      </c>
      <c r="C19" t="s">
        <v>65</v>
      </c>
      <c r="D19" t="s">
        <v>83</v>
      </c>
      <c r="E19" t="s">
        <v>84</v>
      </c>
      <c r="F19" t="s">
        <v>82</v>
      </c>
      <c r="G19" t="s">
        <v>69</v>
      </c>
      <c r="H19" t="s">
        <v>85</v>
      </c>
    </row>
    <row r="20" spans="1:8" hidden="1" x14ac:dyDescent="0.25">
      <c r="A20" s="3">
        <v>21021</v>
      </c>
      <c r="B20" s="3" t="e">
        <f>VLOOKUP(A20,[1]BRD!A:A,1,0)</f>
        <v>#N/A</v>
      </c>
      <c r="C20" t="s">
        <v>65</v>
      </c>
      <c r="D20" t="s">
        <v>87</v>
      </c>
      <c r="E20" t="s">
        <v>88</v>
      </c>
      <c r="F20" t="s">
        <v>86</v>
      </c>
      <c r="G20" t="s">
        <v>69</v>
      </c>
      <c r="H20" t="s">
        <v>89</v>
      </c>
    </row>
    <row r="21" spans="1:8" hidden="1" x14ac:dyDescent="0.25">
      <c r="A21" s="3">
        <v>21022</v>
      </c>
      <c r="B21" s="3" t="e">
        <f>VLOOKUP(A21,[1]BRD!A:A,1,0)</f>
        <v>#N/A</v>
      </c>
      <c r="C21" t="s">
        <v>65</v>
      </c>
      <c r="D21" t="s">
        <v>87</v>
      </c>
      <c r="E21" t="s">
        <v>88</v>
      </c>
      <c r="F21" t="s">
        <v>90</v>
      </c>
      <c r="G21" t="s">
        <v>69</v>
      </c>
      <c r="H21" t="s">
        <v>89</v>
      </c>
    </row>
    <row r="22" spans="1:8" hidden="1" x14ac:dyDescent="0.25">
      <c r="A22" s="3">
        <v>21023</v>
      </c>
      <c r="B22" s="3" t="e">
        <f>VLOOKUP(A22,[1]BRD!A:A,1,0)</f>
        <v>#N/A</v>
      </c>
      <c r="C22" t="s">
        <v>65</v>
      </c>
      <c r="D22" t="s">
        <v>87</v>
      </c>
      <c r="E22" t="s">
        <v>88</v>
      </c>
      <c r="F22" t="s">
        <v>91</v>
      </c>
      <c r="G22" t="s">
        <v>69</v>
      </c>
      <c r="H22" t="s">
        <v>89</v>
      </c>
    </row>
    <row r="23" spans="1:8" hidden="1" x14ac:dyDescent="0.25">
      <c r="A23" s="3">
        <v>21024</v>
      </c>
      <c r="B23" s="3" t="e">
        <f>VLOOKUP(A23,[1]BRD!A:A,1,0)</f>
        <v>#N/A</v>
      </c>
      <c r="C23" t="s">
        <v>65</v>
      </c>
      <c r="D23" t="s">
        <v>87</v>
      </c>
      <c r="E23" t="s">
        <v>88</v>
      </c>
      <c r="F23" t="s">
        <v>92</v>
      </c>
      <c r="G23" t="s">
        <v>69</v>
      </c>
      <c r="H23" t="s">
        <v>89</v>
      </c>
    </row>
    <row r="24" spans="1:8" hidden="1" x14ac:dyDescent="0.25">
      <c r="A24" s="3">
        <v>21025</v>
      </c>
      <c r="B24" s="3" t="e">
        <f>VLOOKUP(A24,[1]BRD!A:A,1,0)</f>
        <v>#N/A</v>
      </c>
      <c r="C24" t="s">
        <v>65</v>
      </c>
      <c r="D24" t="s">
        <v>87</v>
      </c>
      <c r="E24" t="s">
        <v>88</v>
      </c>
      <c r="F24" t="s">
        <v>93</v>
      </c>
      <c r="G24" t="s">
        <v>78</v>
      </c>
      <c r="H24" t="s">
        <v>89</v>
      </c>
    </row>
    <row r="25" spans="1:8" hidden="1" x14ac:dyDescent="0.25">
      <c r="A25" s="3">
        <v>21026</v>
      </c>
      <c r="B25" s="3" t="e">
        <f>VLOOKUP(A25,[1]BRD!A:A,1,0)</f>
        <v>#N/A</v>
      </c>
      <c r="C25" t="s">
        <v>65</v>
      </c>
      <c r="D25" t="s">
        <v>83</v>
      </c>
      <c r="E25" t="s">
        <v>84</v>
      </c>
      <c r="F25" t="s">
        <v>94</v>
      </c>
      <c r="G25" t="s">
        <v>69</v>
      </c>
      <c r="H25" t="s">
        <v>85</v>
      </c>
    </row>
    <row r="26" spans="1:8" hidden="1" x14ac:dyDescent="0.25">
      <c r="A26" s="3">
        <v>21027</v>
      </c>
      <c r="B26" s="3" t="e">
        <f>VLOOKUP(A26,[1]BRD!A:A,1,0)</f>
        <v>#N/A</v>
      </c>
      <c r="C26" t="s">
        <v>65</v>
      </c>
      <c r="D26" t="s">
        <v>83</v>
      </c>
      <c r="E26" t="s">
        <v>84</v>
      </c>
      <c r="F26" t="s">
        <v>95</v>
      </c>
      <c r="G26" t="s">
        <v>69</v>
      </c>
      <c r="H26" t="s">
        <v>85</v>
      </c>
    </row>
    <row r="27" spans="1:8" hidden="1" x14ac:dyDescent="0.25">
      <c r="A27" s="3">
        <v>21028</v>
      </c>
      <c r="B27" s="3" t="e">
        <f>VLOOKUP(A27,[1]BRD!A:A,1,0)</f>
        <v>#N/A</v>
      </c>
      <c r="C27" t="s">
        <v>65</v>
      </c>
      <c r="D27" t="s">
        <v>83</v>
      </c>
      <c r="E27" t="s">
        <v>84</v>
      </c>
      <c r="F27" t="s">
        <v>96</v>
      </c>
      <c r="G27" t="s">
        <v>69</v>
      </c>
      <c r="H27" t="s">
        <v>85</v>
      </c>
    </row>
    <row r="28" spans="1:8" hidden="1" x14ac:dyDescent="0.25">
      <c r="A28" s="3">
        <v>21029</v>
      </c>
      <c r="B28" s="3" t="e">
        <f>VLOOKUP(A28,[1]BRD!A:A,1,0)</f>
        <v>#N/A</v>
      </c>
      <c r="C28" t="s">
        <v>65</v>
      </c>
      <c r="D28" t="s">
        <v>83</v>
      </c>
      <c r="E28" t="s">
        <v>84</v>
      </c>
      <c r="F28" t="s">
        <v>97</v>
      </c>
      <c r="G28" t="s">
        <v>69</v>
      </c>
      <c r="H28" t="s">
        <v>85</v>
      </c>
    </row>
    <row r="29" spans="1:8" hidden="1" x14ac:dyDescent="0.25">
      <c r="A29" s="3">
        <v>21030</v>
      </c>
      <c r="B29" s="3" t="e">
        <f>VLOOKUP(A29,[1]BRD!A:A,1,0)</f>
        <v>#N/A</v>
      </c>
      <c r="C29" t="s">
        <v>65</v>
      </c>
      <c r="D29" t="s">
        <v>67</v>
      </c>
      <c r="E29" t="s">
        <v>68</v>
      </c>
      <c r="F29" t="s">
        <v>98</v>
      </c>
      <c r="G29" t="s">
        <v>69</v>
      </c>
      <c r="H29" t="s">
        <v>65</v>
      </c>
    </row>
    <row r="30" spans="1:8" hidden="1" x14ac:dyDescent="0.25">
      <c r="A30" s="3">
        <v>21031</v>
      </c>
      <c r="B30" s="3" t="e">
        <f>VLOOKUP(A30,[1]BRD!A:A,1,0)</f>
        <v>#N/A</v>
      </c>
      <c r="C30" t="s">
        <v>65</v>
      </c>
      <c r="D30" t="s">
        <v>67</v>
      </c>
      <c r="E30" t="s">
        <v>68</v>
      </c>
      <c r="F30" t="s">
        <v>99</v>
      </c>
      <c r="G30" t="s">
        <v>69</v>
      </c>
      <c r="H30" t="s">
        <v>65</v>
      </c>
    </row>
    <row r="31" spans="1:8" hidden="1" x14ac:dyDescent="0.25">
      <c r="A31" s="3">
        <v>21032</v>
      </c>
      <c r="B31" s="3" t="e">
        <f>VLOOKUP(A31,[1]BRD!A:A,1,0)</f>
        <v>#N/A</v>
      </c>
      <c r="C31" t="s">
        <v>65</v>
      </c>
      <c r="D31" t="s">
        <v>67</v>
      </c>
      <c r="E31" t="s">
        <v>68</v>
      </c>
      <c r="F31" t="s">
        <v>100</v>
      </c>
      <c r="G31" t="s">
        <v>69</v>
      </c>
      <c r="H31" t="s">
        <v>65</v>
      </c>
    </row>
    <row r="32" spans="1:8" hidden="1" x14ac:dyDescent="0.25">
      <c r="A32" s="3">
        <v>21033</v>
      </c>
      <c r="B32" s="3" t="e">
        <f>VLOOKUP(A32,[1]BRD!A:A,1,0)</f>
        <v>#N/A</v>
      </c>
      <c r="C32" t="s">
        <v>65</v>
      </c>
      <c r="D32" t="s">
        <v>67</v>
      </c>
      <c r="E32" t="s">
        <v>68</v>
      </c>
      <c r="F32" t="s">
        <v>101</v>
      </c>
      <c r="G32" t="s">
        <v>69</v>
      </c>
      <c r="H32" t="s">
        <v>65</v>
      </c>
    </row>
    <row r="33" spans="1:8" hidden="1" x14ac:dyDescent="0.25">
      <c r="A33" s="3">
        <v>21034</v>
      </c>
      <c r="B33" s="3" t="e">
        <f>VLOOKUP(A33,[1]BRD!A:A,1,0)</f>
        <v>#N/A</v>
      </c>
      <c r="C33" t="s">
        <v>65</v>
      </c>
      <c r="D33" t="s">
        <v>67</v>
      </c>
      <c r="E33" t="s">
        <v>68</v>
      </c>
      <c r="F33" t="s">
        <v>102</v>
      </c>
      <c r="G33" t="s">
        <v>69</v>
      </c>
      <c r="H33" t="s">
        <v>65</v>
      </c>
    </row>
    <row r="34" spans="1:8" hidden="1" x14ac:dyDescent="0.25">
      <c r="A34" s="3">
        <v>21035</v>
      </c>
      <c r="B34" s="3" t="e">
        <f>VLOOKUP(A34,[1]BRD!A:A,1,0)</f>
        <v>#N/A</v>
      </c>
      <c r="C34" t="s">
        <v>65</v>
      </c>
      <c r="D34" t="s">
        <v>67</v>
      </c>
      <c r="E34" t="s">
        <v>68</v>
      </c>
      <c r="F34" t="s">
        <v>103</v>
      </c>
      <c r="G34" t="s">
        <v>78</v>
      </c>
      <c r="H34" t="s">
        <v>65</v>
      </c>
    </row>
    <row r="35" spans="1:8" hidden="1" x14ac:dyDescent="0.25">
      <c r="A35" s="3">
        <v>21036</v>
      </c>
      <c r="B35" s="3" t="e">
        <f>VLOOKUP(A35,[1]BRD!A:A,1,0)</f>
        <v>#N/A</v>
      </c>
      <c r="C35" t="s">
        <v>79</v>
      </c>
      <c r="D35" t="s">
        <v>67</v>
      </c>
      <c r="E35" t="s">
        <v>68</v>
      </c>
      <c r="F35" t="s">
        <v>104</v>
      </c>
      <c r="G35" t="s">
        <v>78</v>
      </c>
      <c r="H35" t="s">
        <v>68</v>
      </c>
    </row>
    <row r="36" spans="1:8" hidden="1" x14ac:dyDescent="0.25">
      <c r="A36" s="3">
        <v>21040</v>
      </c>
      <c r="B36" s="3" t="e">
        <f>VLOOKUP(A36,[1]BRD!A:A,1,0)</f>
        <v>#N/A</v>
      </c>
      <c r="C36" t="s">
        <v>65</v>
      </c>
      <c r="D36" t="s">
        <v>106</v>
      </c>
      <c r="E36" t="s">
        <v>107</v>
      </c>
      <c r="F36" t="s">
        <v>105</v>
      </c>
      <c r="G36" t="s">
        <v>69</v>
      </c>
      <c r="H36" t="s">
        <v>65</v>
      </c>
    </row>
    <row r="37" spans="1:8" hidden="1" x14ac:dyDescent="0.25">
      <c r="A37" s="3">
        <v>21041</v>
      </c>
      <c r="B37" s="3" t="e">
        <f>VLOOKUP(A37,[1]BRD!A:A,1,0)</f>
        <v>#N/A</v>
      </c>
      <c r="C37" t="s">
        <v>65</v>
      </c>
      <c r="D37" t="s">
        <v>106</v>
      </c>
      <c r="E37" t="s">
        <v>107</v>
      </c>
      <c r="F37" t="s">
        <v>108</v>
      </c>
      <c r="G37" t="s">
        <v>69</v>
      </c>
      <c r="H37" t="s">
        <v>65</v>
      </c>
    </row>
    <row r="38" spans="1:8" hidden="1" x14ac:dyDescent="0.25">
      <c r="A38" s="3">
        <v>21042</v>
      </c>
      <c r="B38" s="3" t="e">
        <f>VLOOKUP(A38,[1]BRD!A:A,1,0)</f>
        <v>#N/A</v>
      </c>
      <c r="C38" t="s">
        <v>65</v>
      </c>
      <c r="D38" t="s">
        <v>106</v>
      </c>
      <c r="E38" t="s">
        <v>107</v>
      </c>
      <c r="F38" t="s">
        <v>109</v>
      </c>
      <c r="G38" t="s">
        <v>69</v>
      </c>
      <c r="H38" t="s">
        <v>65</v>
      </c>
    </row>
    <row r="39" spans="1:8" hidden="1" x14ac:dyDescent="0.25">
      <c r="A39" s="3">
        <v>21043</v>
      </c>
      <c r="B39" s="3" t="e">
        <f>VLOOKUP(A39,[1]BRD!A:A,1,0)</f>
        <v>#N/A</v>
      </c>
      <c r="C39" t="s">
        <v>65</v>
      </c>
      <c r="D39" t="s">
        <v>106</v>
      </c>
      <c r="E39" t="s">
        <v>107</v>
      </c>
      <c r="F39" t="s">
        <v>110</v>
      </c>
      <c r="G39" t="s">
        <v>69</v>
      </c>
      <c r="H39" t="s">
        <v>65</v>
      </c>
    </row>
    <row r="40" spans="1:8" hidden="1" x14ac:dyDescent="0.25">
      <c r="A40" s="3">
        <v>21044</v>
      </c>
      <c r="B40" s="3" t="e">
        <f>VLOOKUP(A40,[1]BRD!A:A,1,0)</f>
        <v>#N/A</v>
      </c>
      <c r="C40" t="s">
        <v>65</v>
      </c>
      <c r="D40" t="s">
        <v>106</v>
      </c>
      <c r="E40" t="s">
        <v>107</v>
      </c>
      <c r="F40" t="s">
        <v>111</v>
      </c>
      <c r="G40" t="s">
        <v>69</v>
      </c>
      <c r="H40" t="s">
        <v>65</v>
      </c>
    </row>
    <row r="41" spans="1:8" hidden="1" x14ac:dyDescent="0.25">
      <c r="A41" s="3">
        <v>21045</v>
      </c>
      <c r="B41" s="3" t="e">
        <f>VLOOKUP(A41,[1]BRD!A:A,1,0)</f>
        <v>#N/A</v>
      </c>
      <c r="C41" t="s">
        <v>65</v>
      </c>
      <c r="D41" t="s">
        <v>106</v>
      </c>
      <c r="E41" t="s">
        <v>107</v>
      </c>
      <c r="F41" t="s">
        <v>112</v>
      </c>
      <c r="G41" t="s">
        <v>78</v>
      </c>
      <c r="H41" t="s">
        <v>65</v>
      </c>
    </row>
    <row r="42" spans="1:8" hidden="1" x14ac:dyDescent="0.25">
      <c r="A42" s="3">
        <v>21046</v>
      </c>
      <c r="B42" s="3" t="e">
        <f>VLOOKUP(A42,[1]BRD!A:A,1,0)</f>
        <v>#N/A</v>
      </c>
      <c r="C42" t="s">
        <v>79</v>
      </c>
      <c r="D42" t="s">
        <v>106</v>
      </c>
      <c r="E42" t="s">
        <v>107</v>
      </c>
      <c r="F42" t="s">
        <v>113</v>
      </c>
      <c r="G42" t="s">
        <v>78</v>
      </c>
      <c r="H42" t="s">
        <v>107</v>
      </c>
    </row>
    <row r="43" spans="1:8" hidden="1" x14ac:dyDescent="0.25">
      <c r="A43" s="3">
        <v>21056</v>
      </c>
      <c r="B43" s="3" t="e">
        <f>VLOOKUP(A43,[1]BRD!A:A,1,0)</f>
        <v>#N/A</v>
      </c>
      <c r="C43" t="s">
        <v>79</v>
      </c>
      <c r="D43" t="s">
        <v>87</v>
      </c>
      <c r="E43" t="s">
        <v>88</v>
      </c>
      <c r="F43" t="s">
        <v>114</v>
      </c>
      <c r="G43" t="s">
        <v>78</v>
      </c>
      <c r="H43" t="s">
        <v>89</v>
      </c>
    </row>
    <row r="44" spans="1:8" hidden="1" x14ac:dyDescent="0.25">
      <c r="A44" s="3">
        <v>21066</v>
      </c>
      <c r="B44" s="3" t="e">
        <f>VLOOKUP(A44,[1]BRD!A:A,1,0)</f>
        <v>#N/A</v>
      </c>
      <c r="C44" t="s">
        <v>79</v>
      </c>
      <c r="D44" t="s">
        <v>83</v>
      </c>
      <c r="E44" t="s">
        <v>84</v>
      </c>
      <c r="F44" t="s">
        <v>115</v>
      </c>
      <c r="G44" t="s">
        <v>69</v>
      </c>
      <c r="H44" t="s">
        <v>85</v>
      </c>
    </row>
    <row r="45" spans="1:8" hidden="1" x14ac:dyDescent="0.25">
      <c r="A45" s="3">
        <v>21076</v>
      </c>
      <c r="B45" s="3" t="e">
        <f>VLOOKUP(A45,[1]BRD!A:A,1,0)</f>
        <v>#N/A</v>
      </c>
      <c r="C45" t="s">
        <v>79</v>
      </c>
      <c r="D45" t="s">
        <v>117</v>
      </c>
      <c r="E45" t="s">
        <v>118</v>
      </c>
      <c r="F45" t="s">
        <v>116</v>
      </c>
      <c r="G45" t="s">
        <v>78</v>
      </c>
      <c r="H45" t="s">
        <v>118</v>
      </c>
    </row>
    <row r="46" spans="1:8" hidden="1" x14ac:dyDescent="0.25">
      <c r="A46" s="3">
        <v>21116</v>
      </c>
      <c r="B46" s="3" t="e">
        <f>VLOOKUP(A46,[1]BRD!A:A,1,0)</f>
        <v>#N/A</v>
      </c>
      <c r="C46" t="s">
        <v>79</v>
      </c>
      <c r="D46" t="s">
        <v>120</v>
      </c>
      <c r="E46" t="s">
        <v>121</v>
      </c>
      <c r="F46" t="s">
        <v>119</v>
      </c>
      <c r="G46" t="s">
        <v>78</v>
      </c>
      <c r="H46" t="s">
        <v>121</v>
      </c>
    </row>
    <row r="47" spans="1:8" hidden="1" x14ac:dyDescent="0.25">
      <c r="A47" s="3">
        <v>21136</v>
      </c>
      <c r="B47" s="3" t="e">
        <f>VLOOKUP(A47,[1]BRD!A:A,1,0)</f>
        <v>#N/A</v>
      </c>
      <c r="C47" t="s">
        <v>79</v>
      </c>
      <c r="D47" t="s">
        <v>123</v>
      </c>
      <c r="E47" t="s">
        <v>124</v>
      </c>
      <c r="F47" t="s">
        <v>122</v>
      </c>
      <c r="G47" t="s">
        <v>78</v>
      </c>
      <c r="H47" t="s">
        <v>124</v>
      </c>
    </row>
    <row r="48" spans="1:8" hidden="1" x14ac:dyDescent="0.25">
      <c r="A48" s="3">
        <v>21146</v>
      </c>
      <c r="B48" s="3" t="e">
        <f>VLOOKUP(A48,[1]BRD!A:A,1,0)</f>
        <v>#N/A</v>
      </c>
      <c r="C48" t="s">
        <v>79</v>
      </c>
      <c r="D48" t="s">
        <v>126</v>
      </c>
      <c r="E48" t="s">
        <v>127</v>
      </c>
      <c r="F48" t="s">
        <v>125</v>
      </c>
      <c r="G48" t="s">
        <v>78</v>
      </c>
      <c r="H48" t="s">
        <v>127</v>
      </c>
    </row>
    <row r="49" spans="1:8" hidden="1" x14ac:dyDescent="0.25">
      <c r="A49" s="49">
        <v>21156</v>
      </c>
      <c r="B49" s="49" t="e">
        <f>VLOOKUP(A49,[1]BRD!A:A,1,0)</f>
        <v>#N/A</v>
      </c>
      <c r="C49" s="36" t="s">
        <v>79</v>
      </c>
      <c r="D49" s="36" t="s">
        <v>129</v>
      </c>
      <c r="E49" s="36" t="s">
        <v>130</v>
      </c>
      <c r="F49" s="36" t="s">
        <v>128</v>
      </c>
      <c r="G49" s="36" t="s">
        <v>78</v>
      </c>
      <c r="H49" s="36" t="s">
        <v>130</v>
      </c>
    </row>
    <row r="50" spans="1:8" hidden="1" x14ac:dyDescent="0.25">
      <c r="A50" s="3">
        <v>21176</v>
      </c>
      <c r="B50" s="3" t="e">
        <f>VLOOKUP(A50,[1]BRD!A:A,1,0)</f>
        <v>#N/A</v>
      </c>
      <c r="C50" t="s">
        <v>79</v>
      </c>
      <c r="D50" t="s">
        <v>132</v>
      </c>
      <c r="E50" t="s">
        <v>133</v>
      </c>
      <c r="F50" t="s">
        <v>131</v>
      </c>
      <c r="G50" t="s">
        <v>78</v>
      </c>
      <c r="H50" t="s">
        <v>133</v>
      </c>
    </row>
    <row r="51" spans="1:8" hidden="1" x14ac:dyDescent="0.25">
      <c r="A51" s="3">
        <v>21186</v>
      </c>
      <c r="B51" s="3" t="e">
        <f>VLOOKUP(A51,[1]BRD!A:A,1,0)</f>
        <v>#N/A</v>
      </c>
      <c r="C51" t="s">
        <v>79</v>
      </c>
      <c r="D51" t="s">
        <v>135</v>
      </c>
      <c r="E51" t="s">
        <v>136</v>
      </c>
      <c r="F51" t="s">
        <v>134</v>
      </c>
      <c r="G51" t="s">
        <v>78</v>
      </c>
      <c r="H51" t="s">
        <v>136</v>
      </c>
    </row>
    <row r="52" spans="1:8" hidden="1" x14ac:dyDescent="0.25">
      <c r="A52" s="3">
        <v>21196</v>
      </c>
      <c r="B52" s="3" t="e">
        <f>VLOOKUP(A52,[1]BRD!A:A,1,0)</f>
        <v>#N/A</v>
      </c>
      <c r="C52" t="s">
        <v>79</v>
      </c>
      <c r="D52" t="s">
        <v>138</v>
      </c>
      <c r="E52" t="s">
        <v>139</v>
      </c>
      <c r="F52" t="s">
        <v>137</v>
      </c>
      <c r="G52" t="s">
        <v>78</v>
      </c>
      <c r="H52" t="s">
        <v>139</v>
      </c>
    </row>
    <row r="53" spans="1:8" x14ac:dyDescent="0.25">
      <c r="A53" s="31">
        <v>22000</v>
      </c>
      <c r="B53" s="31">
        <f>VLOOKUP(A53,[1]BRD!A:A,1,0)</f>
        <v>22000</v>
      </c>
      <c r="C53" s="32" t="s">
        <v>3802</v>
      </c>
      <c r="D53" s="32" t="s">
        <v>63</v>
      </c>
      <c r="E53" s="32" t="s">
        <v>64</v>
      </c>
      <c r="F53" s="32" t="s">
        <v>140</v>
      </c>
      <c r="G53" s="32" t="s">
        <v>64</v>
      </c>
      <c r="H53" s="32" t="s">
        <v>65</v>
      </c>
    </row>
    <row r="54" spans="1:8" x14ac:dyDescent="0.25">
      <c r="A54" s="31">
        <v>22010</v>
      </c>
      <c r="B54" s="31">
        <f>VLOOKUP(A54,[1]BRD!A:A,1,0)</f>
        <v>22010</v>
      </c>
      <c r="C54" s="32" t="s">
        <v>3802</v>
      </c>
      <c r="D54" s="32" t="s">
        <v>63</v>
      </c>
      <c r="E54" s="32" t="s">
        <v>64</v>
      </c>
      <c r="F54" s="32" t="s">
        <v>141</v>
      </c>
      <c r="G54" s="32" t="s">
        <v>64</v>
      </c>
      <c r="H54" s="32" t="s">
        <v>65</v>
      </c>
    </row>
    <row r="55" spans="1:8" x14ac:dyDescent="0.25">
      <c r="A55" s="31">
        <v>22011</v>
      </c>
      <c r="B55" s="31">
        <f>VLOOKUP(A55,[1]BRD!A:A,1,0)</f>
        <v>22011</v>
      </c>
      <c r="C55" s="32" t="s">
        <v>3802</v>
      </c>
      <c r="D55" s="32" t="s">
        <v>143</v>
      </c>
      <c r="E55" s="32" t="s">
        <v>144</v>
      </c>
      <c r="F55" s="32" t="s">
        <v>142</v>
      </c>
      <c r="G55" s="32" t="s">
        <v>64</v>
      </c>
      <c r="H55" s="32" t="s">
        <v>145</v>
      </c>
    </row>
    <row r="56" spans="1:8" hidden="1" x14ac:dyDescent="0.25">
      <c r="A56" s="3">
        <v>22020</v>
      </c>
      <c r="B56" s="3" t="e">
        <f>VLOOKUP(A56,[1]BRD!A:A,1,0)</f>
        <v>#N/A</v>
      </c>
      <c r="C56" t="s">
        <v>79</v>
      </c>
      <c r="D56" t="s">
        <v>63</v>
      </c>
      <c r="E56" t="s">
        <v>147</v>
      </c>
      <c r="F56" t="s">
        <v>146</v>
      </c>
      <c r="G56" t="s">
        <v>147</v>
      </c>
      <c r="H56" t="s">
        <v>147</v>
      </c>
    </row>
    <row r="57" spans="1:8" hidden="1" x14ac:dyDescent="0.25">
      <c r="A57" s="3">
        <v>22030</v>
      </c>
      <c r="B57" s="3" t="e">
        <f>VLOOKUP(A57,[1]BRD!A:A,1,0)</f>
        <v>#N/A</v>
      </c>
      <c r="C57" t="s">
        <v>65</v>
      </c>
      <c r="D57" t="s">
        <v>63</v>
      </c>
      <c r="E57" t="s">
        <v>149</v>
      </c>
      <c r="F57" t="s">
        <v>148</v>
      </c>
      <c r="G57" t="s">
        <v>64</v>
      </c>
      <c r="H57" t="s">
        <v>65</v>
      </c>
    </row>
    <row r="58" spans="1:8" hidden="1" x14ac:dyDescent="0.25">
      <c r="A58" s="3">
        <v>23000</v>
      </c>
      <c r="B58" s="3" t="e">
        <f>VLOOKUP(A58,[1]BRD!A:A,1,0)</f>
        <v>#N/A</v>
      </c>
      <c r="C58" t="s">
        <v>65</v>
      </c>
      <c r="D58" t="s">
        <v>63</v>
      </c>
      <c r="E58" t="s">
        <v>149</v>
      </c>
      <c r="F58" t="s">
        <v>150</v>
      </c>
      <c r="G58" t="s">
        <v>64</v>
      </c>
      <c r="H58" t="s">
        <v>65</v>
      </c>
    </row>
    <row r="59" spans="1:8" hidden="1" x14ac:dyDescent="0.25">
      <c r="A59" s="3">
        <v>23010</v>
      </c>
      <c r="B59" s="3" t="e">
        <f>VLOOKUP(A59,[1]BRD!A:A,1,0)</f>
        <v>#N/A</v>
      </c>
      <c r="C59" t="s">
        <v>65</v>
      </c>
      <c r="D59" t="s">
        <v>63</v>
      </c>
      <c r="E59" t="s">
        <v>149</v>
      </c>
      <c r="F59" t="s">
        <v>151</v>
      </c>
      <c r="G59" t="s">
        <v>64</v>
      </c>
      <c r="H59" t="s">
        <v>65</v>
      </c>
    </row>
    <row r="60" spans="1:8" hidden="1" x14ac:dyDescent="0.25">
      <c r="A60" s="3">
        <v>23011</v>
      </c>
      <c r="B60" s="3" t="e">
        <f>VLOOKUP(A60,[1]BRD!A:A,1,0)</f>
        <v>#N/A</v>
      </c>
      <c r="C60" t="s">
        <v>65</v>
      </c>
      <c r="D60" t="s">
        <v>143</v>
      </c>
      <c r="E60" t="s">
        <v>153</v>
      </c>
      <c r="F60" t="s">
        <v>152</v>
      </c>
      <c r="G60" t="s">
        <v>64</v>
      </c>
      <c r="H60" t="s">
        <v>145</v>
      </c>
    </row>
    <row r="61" spans="1:8" x14ac:dyDescent="0.25">
      <c r="A61" s="31">
        <v>24010</v>
      </c>
      <c r="B61" s="31">
        <f>VLOOKUP(A61,[1]BRD!A:A,1,0)</f>
        <v>24010</v>
      </c>
      <c r="C61" s="32" t="s">
        <v>3802</v>
      </c>
      <c r="D61" s="32" t="s">
        <v>63</v>
      </c>
      <c r="E61" s="32" t="s">
        <v>155</v>
      </c>
      <c r="F61" s="32" t="s">
        <v>154</v>
      </c>
      <c r="G61" s="32" t="s">
        <v>64</v>
      </c>
      <c r="H61" s="32" t="s">
        <v>65</v>
      </c>
    </row>
    <row r="62" spans="1:8" x14ac:dyDescent="0.25">
      <c r="A62" s="31">
        <v>24011</v>
      </c>
      <c r="B62" s="31">
        <f>VLOOKUP(A62,[1]BRD!A:A,1,0)</f>
        <v>24011</v>
      </c>
      <c r="C62" s="32" t="s">
        <v>3802</v>
      </c>
      <c r="D62" s="32" t="s">
        <v>143</v>
      </c>
      <c r="E62" s="32" t="s">
        <v>157</v>
      </c>
      <c r="F62" s="32" t="s">
        <v>156</v>
      </c>
      <c r="G62" s="32" t="s">
        <v>64</v>
      </c>
      <c r="H62" s="32" t="s">
        <v>145</v>
      </c>
    </row>
    <row r="63" spans="1:8" x14ac:dyDescent="0.25">
      <c r="A63" s="31">
        <v>24110</v>
      </c>
      <c r="B63" s="31">
        <f>VLOOKUP(A63,[1]BRD!A:A,1,0)</f>
        <v>24110</v>
      </c>
      <c r="C63" s="32" t="s">
        <v>3802</v>
      </c>
      <c r="D63" s="32" t="s">
        <v>65</v>
      </c>
      <c r="E63" s="32" t="s">
        <v>337</v>
      </c>
      <c r="F63" s="32" t="s">
        <v>337</v>
      </c>
      <c r="G63" s="32" t="s">
        <v>64</v>
      </c>
      <c r="H63" s="32" t="s">
        <v>65</v>
      </c>
    </row>
    <row r="64" spans="1:8" hidden="1" x14ac:dyDescent="0.25">
      <c r="A64" s="3">
        <v>25010</v>
      </c>
      <c r="B64" s="3" t="e">
        <f>VLOOKUP(A64,[1]BRD!A:A,1,0)</f>
        <v>#N/A</v>
      </c>
      <c r="C64" t="s">
        <v>65</v>
      </c>
      <c r="D64" t="s">
        <v>63</v>
      </c>
      <c r="E64" t="s">
        <v>159</v>
      </c>
      <c r="F64" t="s">
        <v>158</v>
      </c>
      <c r="G64" t="s">
        <v>64</v>
      </c>
      <c r="H64" t="s">
        <v>65</v>
      </c>
    </row>
    <row r="65" spans="1:8" hidden="1" x14ac:dyDescent="0.25">
      <c r="A65" s="3">
        <v>25011</v>
      </c>
      <c r="B65" s="3" t="e">
        <f>VLOOKUP(A65,[1]BRD!A:A,1,0)</f>
        <v>#N/A</v>
      </c>
      <c r="C65" t="s">
        <v>65</v>
      </c>
      <c r="D65" t="s">
        <v>143</v>
      </c>
      <c r="E65" t="s">
        <v>161</v>
      </c>
      <c r="F65" t="s">
        <v>160</v>
      </c>
      <c r="G65" t="s">
        <v>64</v>
      </c>
      <c r="H65" t="s">
        <v>145</v>
      </c>
    </row>
    <row r="66" spans="1:8" x14ac:dyDescent="0.25">
      <c r="A66" s="31">
        <v>29000</v>
      </c>
      <c r="B66" s="31">
        <f>VLOOKUP(A66,[1]BRD!A:A,1,0)</f>
        <v>29000</v>
      </c>
      <c r="C66" s="32" t="s">
        <v>3802</v>
      </c>
      <c r="D66" s="32" t="s">
        <v>63</v>
      </c>
      <c r="E66" s="32" t="s">
        <v>64</v>
      </c>
      <c r="F66" s="32" t="s">
        <v>162</v>
      </c>
      <c r="G66" s="32" t="s">
        <v>64</v>
      </c>
      <c r="H66" s="32" t="s">
        <v>65</v>
      </c>
    </row>
    <row r="67" spans="1:8" hidden="1" x14ac:dyDescent="0.25">
      <c r="A67" s="3">
        <v>29001</v>
      </c>
      <c r="B67" s="3" t="e">
        <f>VLOOKUP(A67,[1]BRD!A:A,1,0)</f>
        <v>#N/A</v>
      </c>
      <c r="C67" t="s">
        <v>65</v>
      </c>
      <c r="D67" t="s">
        <v>63</v>
      </c>
      <c r="E67" t="s">
        <v>64</v>
      </c>
      <c r="F67" t="s">
        <v>163</v>
      </c>
      <c r="G67" t="s">
        <v>64</v>
      </c>
      <c r="H67" t="s">
        <v>65</v>
      </c>
    </row>
    <row r="68" spans="1:8" hidden="1" x14ac:dyDescent="0.25">
      <c r="A68" s="3">
        <v>29002</v>
      </c>
      <c r="B68" s="3" t="e">
        <f>VLOOKUP(A68,[1]BRD!A:A,1,0)</f>
        <v>#N/A</v>
      </c>
      <c r="C68" t="s">
        <v>42</v>
      </c>
      <c r="D68" t="s">
        <v>63</v>
      </c>
      <c r="E68" t="s">
        <v>64</v>
      </c>
      <c r="F68" t="s">
        <v>164</v>
      </c>
      <c r="G68" t="s">
        <v>64</v>
      </c>
      <c r="H68" t="s">
        <v>65</v>
      </c>
    </row>
    <row r="69" spans="1:8" hidden="1" x14ac:dyDescent="0.25">
      <c r="A69" s="3">
        <v>30000</v>
      </c>
      <c r="B69" s="3" t="e">
        <f>VLOOKUP(A69,[1]BRD!A:A,1,0)</f>
        <v>#N/A</v>
      </c>
      <c r="C69" t="s">
        <v>79</v>
      </c>
      <c r="D69" t="s">
        <v>63</v>
      </c>
      <c r="E69" t="s">
        <v>147</v>
      </c>
      <c r="F69" t="s">
        <v>165</v>
      </c>
      <c r="G69" t="s">
        <v>147</v>
      </c>
      <c r="H69" t="s">
        <v>147</v>
      </c>
    </row>
    <row r="70" spans="1:8" hidden="1" x14ac:dyDescent="0.25">
      <c r="A70" s="3">
        <v>31000</v>
      </c>
      <c r="B70" s="3" t="e">
        <f>VLOOKUP(A70,[1]BRD!A:A,1,0)</f>
        <v>#N/A</v>
      </c>
      <c r="C70" t="s">
        <v>79</v>
      </c>
      <c r="D70" t="s">
        <v>67</v>
      </c>
      <c r="E70" t="s">
        <v>68</v>
      </c>
      <c r="F70" t="s">
        <v>166</v>
      </c>
      <c r="G70" t="s">
        <v>78</v>
      </c>
      <c r="H70" t="s">
        <v>68</v>
      </c>
    </row>
    <row r="71" spans="1:8" hidden="1" x14ac:dyDescent="0.25">
      <c r="A71" s="3">
        <v>32000</v>
      </c>
      <c r="B71" s="3" t="e">
        <f>VLOOKUP(A71,[1]BRD!A:A,1,0)</f>
        <v>#N/A</v>
      </c>
      <c r="C71" t="s">
        <v>79</v>
      </c>
      <c r="D71" t="s">
        <v>63</v>
      </c>
      <c r="E71" t="s">
        <v>147</v>
      </c>
      <c r="F71" t="s">
        <v>167</v>
      </c>
      <c r="G71" t="s">
        <v>147</v>
      </c>
      <c r="H71" t="s">
        <v>147</v>
      </c>
    </row>
    <row r="72" spans="1:8" hidden="1" x14ac:dyDescent="0.25">
      <c r="A72" s="3">
        <v>39000</v>
      </c>
      <c r="B72" s="3" t="e">
        <f>VLOOKUP(A72,[1]BRD!A:A,1,0)</f>
        <v>#N/A</v>
      </c>
      <c r="C72" t="s">
        <v>79</v>
      </c>
      <c r="D72" t="s">
        <v>63</v>
      </c>
      <c r="E72" t="s">
        <v>147</v>
      </c>
      <c r="F72" t="s">
        <v>168</v>
      </c>
      <c r="G72" t="s">
        <v>147</v>
      </c>
      <c r="H72" t="s">
        <v>147</v>
      </c>
    </row>
    <row r="73" spans="1:8" x14ac:dyDescent="0.25">
      <c r="A73" s="31">
        <v>80053</v>
      </c>
      <c r="B73" s="31">
        <f>VLOOKUP(A73,[1]BRD!A:A,1,0)</f>
        <v>80053</v>
      </c>
      <c r="C73" s="32" t="s">
        <v>287</v>
      </c>
      <c r="D73" s="32" t="s">
        <v>303</v>
      </c>
      <c r="E73" s="32" t="s">
        <v>285</v>
      </c>
      <c r="F73" s="32" t="s">
        <v>284</v>
      </c>
      <c r="G73" s="32" t="s">
        <v>285</v>
      </c>
      <c r="H73" s="32" t="s">
        <v>287</v>
      </c>
    </row>
    <row r="74" spans="1:8" hidden="1" x14ac:dyDescent="0.25">
      <c r="A74" s="3">
        <v>41000</v>
      </c>
      <c r="B74" s="3" t="e">
        <f>VLOOKUP(A74,[1]BRD!A:A,1,0)</f>
        <v>#N/A</v>
      </c>
      <c r="C74" t="s">
        <v>42</v>
      </c>
      <c r="D74" t="s">
        <v>63</v>
      </c>
      <c r="E74" t="s">
        <v>172</v>
      </c>
      <c r="F74" t="s">
        <v>171</v>
      </c>
      <c r="G74" t="s">
        <v>172</v>
      </c>
      <c r="H74" t="s">
        <v>170</v>
      </c>
    </row>
    <row r="75" spans="1:8" hidden="1" x14ac:dyDescent="0.25">
      <c r="A75" s="3">
        <v>41100</v>
      </c>
      <c r="B75" s="3" t="e">
        <f>VLOOKUP(A75,[1]BRD!A:A,1,0)</f>
        <v>#N/A</v>
      </c>
      <c r="C75" t="s">
        <v>42</v>
      </c>
      <c r="D75" t="s">
        <v>63</v>
      </c>
      <c r="E75" t="s">
        <v>170</v>
      </c>
      <c r="F75" t="s">
        <v>173</v>
      </c>
      <c r="G75" t="s">
        <v>170</v>
      </c>
      <c r="H75" t="s">
        <v>170</v>
      </c>
    </row>
    <row r="76" spans="1:8" hidden="1" x14ac:dyDescent="0.25">
      <c r="A76" s="3">
        <v>41110</v>
      </c>
      <c r="B76" s="3" t="e">
        <f>VLOOKUP(A76,[1]BRD!A:A,1,0)</f>
        <v>#N/A</v>
      </c>
      <c r="C76" t="s">
        <v>42</v>
      </c>
      <c r="D76" t="s">
        <v>44</v>
      </c>
      <c r="E76" t="s">
        <v>45</v>
      </c>
      <c r="F76" t="s">
        <v>43</v>
      </c>
      <c r="G76" t="s">
        <v>45</v>
      </c>
      <c r="H76" t="s">
        <v>46</v>
      </c>
    </row>
    <row r="77" spans="1:8" hidden="1" x14ac:dyDescent="0.25">
      <c r="A77" s="3">
        <v>41200</v>
      </c>
      <c r="B77" s="3" t="e">
        <f>VLOOKUP(A77,[1]BRD!A:A,1,0)</f>
        <v>#N/A</v>
      </c>
      <c r="C77" t="s">
        <v>42</v>
      </c>
      <c r="D77" t="s">
        <v>63</v>
      </c>
      <c r="E77" t="s">
        <v>170</v>
      </c>
      <c r="F77" t="s">
        <v>174</v>
      </c>
      <c r="G77" t="s">
        <v>170</v>
      </c>
      <c r="H77" t="s">
        <v>170</v>
      </c>
    </row>
    <row r="78" spans="1:8" hidden="1" x14ac:dyDescent="0.25">
      <c r="A78" s="3">
        <v>41210</v>
      </c>
      <c r="B78" s="3" t="e">
        <f>VLOOKUP(A78,[1]BRD!A:A,1,0)</f>
        <v>#N/A</v>
      </c>
      <c r="C78" t="s">
        <v>42</v>
      </c>
      <c r="D78" t="s">
        <v>63</v>
      </c>
      <c r="E78" t="s">
        <v>176</v>
      </c>
      <c r="F78" t="s">
        <v>175</v>
      </c>
      <c r="G78" t="s">
        <v>177</v>
      </c>
      <c r="H78" t="s">
        <v>178</v>
      </c>
    </row>
    <row r="79" spans="1:8" hidden="1" x14ac:dyDescent="0.25">
      <c r="A79" s="3">
        <v>41220</v>
      </c>
      <c r="B79" s="3" t="e">
        <f>VLOOKUP(A79,[1]BRD!A:A,1,0)</f>
        <v>#N/A</v>
      </c>
      <c r="C79" t="s">
        <v>42</v>
      </c>
      <c r="D79" t="s">
        <v>63</v>
      </c>
      <c r="E79" t="s">
        <v>180</v>
      </c>
      <c r="F79" t="s">
        <v>179</v>
      </c>
      <c r="G79" t="s">
        <v>180</v>
      </c>
      <c r="H79" t="s">
        <v>178</v>
      </c>
    </row>
    <row r="80" spans="1:8" hidden="1" x14ac:dyDescent="0.25">
      <c r="A80" s="3">
        <v>41225</v>
      </c>
      <c r="B80" s="3" t="e">
        <f>VLOOKUP(A80,[1]BRD!A:A,1,0)</f>
        <v>#N/A</v>
      </c>
      <c r="C80" t="s">
        <v>42</v>
      </c>
      <c r="D80" t="s">
        <v>63</v>
      </c>
      <c r="E80" t="s">
        <v>182</v>
      </c>
      <c r="F80" t="s">
        <v>181</v>
      </c>
      <c r="G80" t="s">
        <v>183</v>
      </c>
      <c r="H80" t="s">
        <v>178</v>
      </c>
    </row>
    <row r="81" spans="1:8" hidden="1" x14ac:dyDescent="0.25">
      <c r="A81" s="3">
        <v>41230</v>
      </c>
      <c r="B81" s="3" t="e">
        <f>VLOOKUP(A81,[1]BRD!A:A,1,0)</f>
        <v>#N/A</v>
      </c>
      <c r="C81" t="s">
        <v>42</v>
      </c>
      <c r="D81" t="s">
        <v>63</v>
      </c>
      <c r="E81" t="s">
        <v>185</v>
      </c>
      <c r="F81" t="s">
        <v>184</v>
      </c>
      <c r="G81" t="s">
        <v>185</v>
      </c>
      <c r="H81" t="s">
        <v>186</v>
      </c>
    </row>
    <row r="82" spans="1:8" hidden="1" x14ac:dyDescent="0.25">
      <c r="A82" s="3">
        <v>41240</v>
      </c>
      <c r="B82" s="3" t="e">
        <f>VLOOKUP(A82,[1]BRD!A:A,1,0)</f>
        <v>#N/A</v>
      </c>
      <c r="C82" t="s">
        <v>42</v>
      </c>
      <c r="D82" t="s">
        <v>63</v>
      </c>
      <c r="E82" t="s">
        <v>188</v>
      </c>
      <c r="F82" t="s">
        <v>187</v>
      </c>
      <c r="G82" t="s">
        <v>188</v>
      </c>
      <c r="H82" t="s">
        <v>188</v>
      </c>
    </row>
    <row r="83" spans="1:8" hidden="1" x14ac:dyDescent="0.25">
      <c r="A83" s="3">
        <v>41250</v>
      </c>
      <c r="B83" s="3" t="e">
        <f>VLOOKUP(A83,[1]BRD!A:A,1,0)</f>
        <v>#N/A</v>
      </c>
      <c r="C83" t="s">
        <v>42</v>
      </c>
      <c r="D83" t="s">
        <v>44</v>
      </c>
      <c r="E83" t="s">
        <v>190</v>
      </c>
      <c r="F83" t="s">
        <v>189</v>
      </c>
      <c r="G83" t="s">
        <v>190</v>
      </c>
      <c r="H83" t="s">
        <v>190</v>
      </c>
    </row>
    <row r="84" spans="1:8" hidden="1" x14ac:dyDescent="0.25">
      <c r="A84" s="3">
        <v>41260</v>
      </c>
      <c r="B84" s="3" t="e">
        <f>VLOOKUP(A84,[1]BRD!A:A,1,0)</f>
        <v>#N/A</v>
      </c>
      <c r="C84" t="s">
        <v>42</v>
      </c>
      <c r="D84" t="s">
        <v>44</v>
      </c>
      <c r="E84" t="s">
        <v>192</v>
      </c>
      <c r="F84" t="s">
        <v>191</v>
      </c>
      <c r="G84" t="s">
        <v>192</v>
      </c>
      <c r="H84" t="s">
        <v>193</v>
      </c>
    </row>
    <row r="85" spans="1:8" hidden="1" x14ac:dyDescent="0.25">
      <c r="A85" s="3">
        <v>41270</v>
      </c>
      <c r="B85" s="3" t="e">
        <f>VLOOKUP(A85,[1]BRD!A:A,1,0)</f>
        <v>#N/A</v>
      </c>
      <c r="C85" t="s">
        <v>42</v>
      </c>
      <c r="D85" t="s">
        <v>44</v>
      </c>
      <c r="E85" t="s">
        <v>195</v>
      </c>
      <c r="F85" t="s">
        <v>194</v>
      </c>
      <c r="G85" t="s">
        <v>195</v>
      </c>
      <c r="H85" t="s">
        <v>193</v>
      </c>
    </row>
    <row r="86" spans="1:8" hidden="1" x14ac:dyDescent="0.25">
      <c r="A86" s="3">
        <v>41280</v>
      </c>
      <c r="B86" s="3" t="e">
        <f>VLOOKUP(A86,[1]BRD!A:A,1,0)</f>
        <v>#N/A</v>
      </c>
      <c r="C86" t="s">
        <v>42</v>
      </c>
      <c r="D86" t="s">
        <v>63</v>
      </c>
      <c r="E86" t="s">
        <v>197</v>
      </c>
      <c r="F86" t="s">
        <v>196</v>
      </c>
      <c r="G86" t="s">
        <v>197</v>
      </c>
      <c r="H86" t="s">
        <v>197</v>
      </c>
    </row>
    <row r="87" spans="1:8" hidden="1" x14ac:dyDescent="0.25">
      <c r="A87" s="3">
        <v>41290</v>
      </c>
      <c r="B87" s="3" t="e">
        <f>VLOOKUP(A87,[1]BRD!A:A,1,0)</f>
        <v>#N/A</v>
      </c>
      <c r="C87" t="s">
        <v>42</v>
      </c>
      <c r="D87" t="s">
        <v>44</v>
      </c>
      <c r="E87" t="s">
        <v>199</v>
      </c>
      <c r="F87" t="s">
        <v>198</v>
      </c>
      <c r="G87" t="s">
        <v>199</v>
      </c>
      <c r="H87" t="s">
        <v>188</v>
      </c>
    </row>
    <row r="88" spans="1:8" x14ac:dyDescent="0.25">
      <c r="A88" s="31">
        <v>80063</v>
      </c>
      <c r="B88" s="31">
        <f>VLOOKUP(A88,[1]BRD!A:A,1,0)</f>
        <v>80063</v>
      </c>
      <c r="C88" s="32" t="s">
        <v>287</v>
      </c>
      <c r="D88" s="32" t="s">
        <v>303</v>
      </c>
      <c r="E88" s="32" t="s">
        <v>322</v>
      </c>
      <c r="F88" s="32" t="s">
        <v>292</v>
      </c>
      <c r="G88" s="32" t="s">
        <v>322</v>
      </c>
      <c r="H88" s="32" t="s">
        <v>287</v>
      </c>
    </row>
    <row r="89" spans="1:8" x14ac:dyDescent="0.25">
      <c r="A89" s="31">
        <v>80065</v>
      </c>
      <c r="B89" s="31">
        <f>VLOOKUP(A89,[1]BRD!A:A,1,0)</f>
        <v>80065</v>
      </c>
      <c r="C89" s="32" t="s">
        <v>287</v>
      </c>
      <c r="D89" s="32" t="s">
        <v>303</v>
      </c>
      <c r="E89" s="32" t="s">
        <v>325</v>
      </c>
      <c r="F89" s="32" t="s">
        <v>324</v>
      </c>
      <c r="G89" s="32" t="s">
        <v>325</v>
      </c>
      <c r="H89" s="32" t="s">
        <v>326</v>
      </c>
    </row>
    <row r="90" spans="1:8" x14ac:dyDescent="0.25">
      <c r="A90" s="31">
        <v>42210</v>
      </c>
      <c r="B90" s="31">
        <f>VLOOKUP(A90,[1]BRD!A:A,1,0)</f>
        <v>42210</v>
      </c>
      <c r="C90" s="32" t="s">
        <v>3804</v>
      </c>
      <c r="D90" s="32" t="s">
        <v>63</v>
      </c>
      <c r="E90" s="32" t="s">
        <v>170</v>
      </c>
      <c r="F90" s="32" t="s">
        <v>230</v>
      </c>
      <c r="G90" s="32" t="s">
        <v>229</v>
      </c>
      <c r="H90" s="32" t="s">
        <v>170</v>
      </c>
    </row>
    <row r="91" spans="1:8" x14ac:dyDescent="0.25">
      <c r="A91" s="31">
        <v>42211</v>
      </c>
      <c r="B91" s="31">
        <f>VLOOKUP(A91,[1]BRD!A:A,1,0)</f>
        <v>42211</v>
      </c>
      <c r="C91" s="32" t="s">
        <v>3804</v>
      </c>
      <c r="D91" s="32" t="s">
        <v>63</v>
      </c>
      <c r="E91" s="32" t="s">
        <v>170</v>
      </c>
      <c r="F91" s="32" t="s">
        <v>231</v>
      </c>
      <c r="G91" s="32" t="s">
        <v>229</v>
      </c>
      <c r="H91" s="32" t="s">
        <v>170</v>
      </c>
    </row>
    <row r="92" spans="1:8" x14ac:dyDescent="0.25">
      <c r="A92" s="31">
        <v>43210</v>
      </c>
      <c r="B92" s="31">
        <f>VLOOKUP(A92,[1]BRD!A:A,1,0)</f>
        <v>43210</v>
      </c>
      <c r="C92" s="32" t="s">
        <v>3804</v>
      </c>
      <c r="D92" s="32" t="s">
        <v>143</v>
      </c>
      <c r="E92" s="32" t="s">
        <v>239</v>
      </c>
      <c r="F92" s="32" t="s">
        <v>243</v>
      </c>
      <c r="G92" s="32" t="s">
        <v>244</v>
      </c>
      <c r="H92" s="32" t="s">
        <v>239</v>
      </c>
    </row>
    <row r="93" spans="1:8" x14ac:dyDescent="0.25">
      <c r="A93" s="31">
        <v>43211</v>
      </c>
      <c r="B93" s="31">
        <f>VLOOKUP(A93,[1]BRD!A:A,1,0)</f>
        <v>43211</v>
      </c>
      <c r="C93" s="32" t="s">
        <v>3804</v>
      </c>
      <c r="D93" s="32" t="s">
        <v>143</v>
      </c>
      <c r="E93" s="32" t="s">
        <v>239</v>
      </c>
      <c r="F93" s="32" t="s">
        <v>245</v>
      </c>
      <c r="G93" s="32" t="s">
        <v>246</v>
      </c>
      <c r="H93" s="32" t="s">
        <v>239</v>
      </c>
    </row>
    <row r="94" spans="1:8" x14ac:dyDescent="0.25">
      <c r="A94" s="31">
        <v>40000</v>
      </c>
      <c r="B94" s="31">
        <f>VLOOKUP(A94,[1]BRD!A:A,1,0)</f>
        <v>40000</v>
      </c>
      <c r="C94" s="32" t="s">
        <v>3803</v>
      </c>
      <c r="D94" s="32" t="s">
        <v>63</v>
      </c>
      <c r="E94" s="32" t="s">
        <v>170</v>
      </c>
      <c r="F94" s="32" t="s">
        <v>169</v>
      </c>
      <c r="G94" s="32" t="s">
        <v>170</v>
      </c>
      <c r="H94" s="32" t="s">
        <v>170</v>
      </c>
    </row>
    <row r="95" spans="1:8" x14ac:dyDescent="0.25">
      <c r="A95" s="31">
        <v>42000</v>
      </c>
      <c r="B95" s="31">
        <f>VLOOKUP(A95,[1]BRD!A:A,1,0)</f>
        <v>42000</v>
      </c>
      <c r="C95" s="32" t="s">
        <v>3803</v>
      </c>
      <c r="D95" s="32" t="s">
        <v>63</v>
      </c>
      <c r="E95" s="32" t="s">
        <v>170</v>
      </c>
      <c r="F95" s="32" t="s">
        <v>200</v>
      </c>
      <c r="G95" s="32" t="s">
        <v>170</v>
      </c>
      <c r="H95" s="32" t="s">
        <v>170</v>
      </c>
    </row>
    <row r="96" spans="1:8" x14ac:dyDescent="0.25">
      <c r="A96" s="31">
        <v>42100</v>
      </c>
      <c r="B96" s="31">
        <f>VLOOKUP(A96,[1]BRD!A:A,1,0)</f>
        <v>42100</v>
      </c>
      <c r="C96" s="32" t="s">
        <v>3803</v>
      </c>
      <c r="D96" s="32" t="s">
        <v>63</v>
      </c>
      <c r="E96" s="32" t="s">
        <v>172</v>
      </c>
      <c r="F96" s="32" t="s">
        <v>201</v>
      </c>
      <c r="G96" s="32" t="s">
        <v>202</v>
      </c>
      <c r="H96" s="32" t="s">
        <v>170</v>
      </c>
    </row>
    <row r="97" spans="1:8" x14ac:dyDescent="0.25">
      <c r="A97" s="31">
        <v>42110</v>
      </c>
      <c r="B97" s="31">
        <f>VLOOKUP(A97,[1]BRD!A:A,1,0)</f>
        <v>42110</v>
      </c>
      <c r="C97" s="32" t="s">
        <v>3803</v>
      </c>
      <c r="D97" s="32" t="s">
        <v>63</v>
      </c>
      <c r="E97" s="32" t="s">
        <v>172</v>
      </c>
      <c r="F97" s="32" t="s">
        <v>203</v>
      </c>
      <c r="G97" s="32" t="s">
        <v>204</v>
      </c>
      <c r="H97" s="32" t="s">
        <v>170</v>
      </c>
    </row>
    <row r="98" spans="1:8" x14ac:dyDescent="0.25">
      <c r="A98" s="31">
        <v>42120</v>
      </c>
      <c r="B98" s="31">
        <f>VLOOKUP(A98,[1]BRD!A:A,1,0)</f>
        <v>42120</v>
      </c>
      <c r="C98" s="32" t="s">
        <v>3803</v>
      </c>
      <c r="D98" s="32" t="s">
        <v>63</v>
      </c>
      <c r="E98" s="32" t="s">
        <v>172</v>
      </c>
      <c r="F98" s="32" t="s">
        <v>205</v>
      </c>
      <c r="G98" s="32" t="s">
        <v>206</v>
      </c>
      <c r="H98" s="32" t="s">
        <v>170</v>
      </c>
    </row>
    <row r="99" spans="1:8" x14ac:dyDescent="0.25">
      <c r="A99" s="31">
        <v>42130</v>
      </c>
      <c r="B99" s="31">
        <f>VLOOKUP(A99,[1]BRD!A:A,1,0)</f>
        <v>42130</v>
      </c>
      <c r="C99" s="32" t="s">
        <v>3803</v>
      </c>
      <c r="D99" s="32" t="s">
        <v>63</v>
      </c>
      <c r="E99" s="32" t="s">
        <v>172</v>
      </c>
      <c r="F99" s="32" t="s">
        <v>207</v>
      </c>
      <c r="G99" s="32" t="s">
        <v>208</v>
      </c>
      <c r="H99" s="32" t="s">
        <v>170</v>
      </c>
    </row>
    <row r="100" spans="1:8" x14ac:dyDescent="0.25">
      <c r="A100" s="31">
        <v>42140</v>
      </c>
      <c r="B100" s="31">
        <f>VLOOKUP(A100,[1]BRD!A:A,1,0)</f>
        <v>42140</v>
      </c>
      <c r="C100" s="32" t="s">
        <v>3803</v>
      </c>
      <c r="D100" s="32" t="s">
        <v>63</v>
      </c>
      <c r="E100" s="32" t="s">
        <v>172</v>
      </c>
      <c r="F100" s="32" t="s">
        <v>209</v>
      </c>
      <c r="G100" s="32" t="s">
        <v>210</v>
      </c>
      <c r="H100" s="32" t="s">
        <v>170</v>
      </c>
    </row>
    <row r="101" spans="1:8" x14ac:dyDescent="0.25">
      <c r="A101" s="31">
        <v>42200</v>
      </c>
      <c r="B101" s="31">
        <f>VLOOKUP(A101,[1]BRD!A:A,1,0)</f>
        <v>42200</v>
      </c>
      <c r="C101" s="32" t="s">
        <v>3803</v>
      </c>
      <c r="D101" s="32" t="s">
        <v>63</v>
      </c>
      <c r="E101" s="32" t="s">
        <v>170</v>
      </c>
      <c r="F101" s="32" t="s">
        <v>211</v>
      </c>
      <c r="G101" s="32" t="s">
        <v>170</v>
      </c>
      <c r="H101" s="32" t="s">
        <v>170</v>
      </c>
    </row>
    <row r="102" spans="1:8" x14ac:dyDescent="0.25">
      <c r="A102" s="31">
        <v>42201</v>
      </c>
      <c r="B102" s="31">
        <f>VLOOKUP(A102,[1]BRD!A:A,1,0)</f>
        <v>42201</v>
      </c>
      <c r="C102" s="32" t="s">
        <v>3803</v>
      </c>
      <c r="D102" s="32" t="s">
        <v>63</v>
      </c>
      <c r="E102" s="32" t="s">
        <v>170</v>
      </c>
      <c r="F102" s="32" t="s">
        <v>212</v>
      </c>
      <c r="G102" s="32" t="s">
        <v>213</v>
      </c>
      <c r="H102" s="32" t="s">
        <v>170</v>
      </c>
    </row>
    <row r="103" spans="1:8" x14ac:dyDescent="0.25">
      <c r="A103" s="31">
        <v>42202</v>
      </c>
      <c r="B103" s="31">
        <f>VLOOKUP(A103,[1]BRD!A:A,1,0)</f>
        <v>42202</v>
      </c>
      <c r="C103" s="32" t="s">
        <v>3803</v>
      </c>
      <c r="D103" s="32" t="s">
        <v>63</v>
      </c>
      <c r="E103" s="32" t="s">
        <v>170</v>
      </c>
      <c r="F103" s="32" t="s">
        <v>214</v>
      </c>
      <c r="G103" s="32" t="s">
        <v>215</v>
      </c>
      <c r="H103" s="32" t="s">
        <v>170</v>
      </c>
    </row>
    <row r="104" spans="1:8" x14ac:dyDescent="0.25">
      <c r="A104" s="31">
        <v>42203</v>
      </c>
      <c r="B104" s="31">
        <f>VLOOKUP(A104,[1]BRD!A:A,1,0)</f>
        <v>42203</v>
      </c>
      <c r="C104" s="32" t="s">
        <v>3803</v>
      </c>
      <c r="D104" s="32" t="s">
        <v>63</v>
      </c>
      <c r="E104" s="32" t="s">
        <v>170</v>
      </c>
      <c r="F104" s="32" t="s">
        <v>216</v>
      </c>
      <c r="G104" s="32" t="s">
        <v>217</v>
      </c>
      <c r="H104" s="32" t="s">
        <v>170</v>
      </c>
    </row>
    <row r="105" spans="1:8" x14ac:dyDescent="0.25">
      <c r="A105" s="31">
        <v>42204</v>
      </c>
      <c r="B105" s="31">
        <f>VLOOKUP(A105,[1]BRD!A:A,1,0)</f>
        <v>42204</v>
      </c>
      <c r="C105" s="32" t="s">
        <v>3803</v>
      </c>
      <c r="D105" s="32" t="s">
        <v>63</v>
      </c>
      <c r="E105" s="32" t="s">
        <v>170</v>
      </c>
      <c r="F105" s="32" t="s">
        <v>218</v>
      </c>
      <c r="G105" s="32" t="s">
        <v>219</v>
      </c>
      <c r="H105" s="32" t="s">
        <v>170</v>
      </c>
    </row>
    <row r="106" spans="1:8" hidden="1" x14ac:dyDescent="0.25">
      <c r="A106" s="3">
        <v>42240</v>
      </c>
      <c r="B106" s="3" t="e">
        <f>VLOOKUP(A106,[1]BRD!A:A,1,0)</f>
        <v>#N/A</v>
      </c>
      <c r="C106" t="s">
        <v>232</v>
      </c>
      <c r="D106" t="s">
        <v>234</v>
      </c>
      <c r="E106" t="s">
        <v>235</v>
      </c>
      <c r="F106" t="s">
        <v>233</v>
      </c>
      <c r="G106" t="s">
        <v>236</v>
      </c>
      <c r="H106" t="s">
        <v>237</v>
      </c>
    </row>
    <row r="107" spans="1:8" x14ac:dyDescent="0.25">
      <c r="A107" s="31">
        <v>42205</v>
      </c>
      <c r="B107" s="31">
        <f>VLOOKUP(A107,[1]BRD!A:A,1,0)</f>
        <v>42205</v>
      </c>
      <c r="C107" s="32" t="s">
        <v>3803</v>
      </c>
      <c r="D107" s="32" t="s">
        <v>63</v>
      </c>
      <c r="E107" s="32" t="s">
        <v>170</v>
      </c>
      <c r="F107" s="32" t="s">
        <v>220</v>
      </c>
      <c r="G107" s="32" t="s">
        <v>221</v>
      </c>
      <c r="H107" s="32" t="s">
        <v>170</v>
      </c>
    </row>
    <row r="108" spans="1:8" x14ac:dyDescent="0.25">
      <c r="A108" s="31">
        <v>42206</v>
      </c>
      <c r="B108" s="31">
        <f>VLOOKUP(A108,[1]BRD!A:A,1,0)</f>
        <v>42206</v>
      </c>
      <c r="C108" s="32" t="s">
        <v>3803</v>
      </c>
      <c r="D108" s="32" t="s">
        <v>63</v>
      </c>
      <c r="E108" s="32" t="s">
        <v>170</v>
      </c>
      <c r="F108" s="32" t="s">
        <v>222</v>
      </c>
      <c r="G108" s="32" t="s">
        <v>223</v>
      </c>
      <c r="H108" s="32" t="s">
        <v>170</v>
      </c>
    </row>
    <row r="109" spans="1:8" x14ac:dyDescent="0.25">
      <c r="A109" s="31">
        <v>42207</v>
      </c>
      <c r="B109" s="31">
        <f>VLOOKUP(A109,[1]BRD!A:A,1,0)</f>
        <v>42207</v>
      </c>
      <c r="C109" s="32" t="s">
        <v>3803</v>
      </c>
      <c r="D109" s="32" t="s">
        <v>63</v>
      </c>
      <c r="E109" s="32" t="s">
        <v>170</v>
      </c>
      <c r="F109" s="32" t="s">
        <v>224</v>
      </c>
      <c r="G109" s="32" t="s">
        <v>225</v>
      </c>
      <c r="H109" s="32" t="s">
        <v>170</v>
      </c>
    </row>
    <row r="110" spans="1:8" x14ac:dyDescent="0.25">
      <c r="A110" s="31">
        <v>42208</v>
      </c>
      <c r="B110" s="31">
        <f>VLOOKUP(A110,[1]BRD!A:A,1,0)</f>
        <v>42208</v>
      </c>
      <c r="C110" s="32" t="s">
        <v>3803</v>
      </c>
      <c r="D110" s="32" t="s">
        <v>63</v>
      </c>
      <c r="E110" s="32" t="s">
        <v>170</v>
      </c>
      <c r="F110" s="32" t="s">
        <v>226</v>
      </c>
      <c r="G110" s="32" t="s">
        <v>227</v>
      </c>
      <c r="H110" s="32" t="s">
        <v>170</v>
      </c>
    </row>
    <row r="111" spans="1:8" x14ac:dyDescent="0.25">
      <c r="A111" s="31">
        <v>42209</v>
      </c>
      <c r="B111" s="31">
        <f>VLOOKUP(A111,[1]BRD!A:A,1,0)</f>
        <v>42209</v>
      </c>
      <c r="C111" s="32" t="s">
        <v>3803</v>
      </c>
      <c r="D111" s="32" t="s">
        <v>63</v>
      </c>
      <c r="E111" s="32" t="s">
        <v>170</v>
      </c>
      <c r="F111" s="32" t="s">
        <v>228</v>
      </c>
      <c r="G111" s="32" t="s">
        <v>229</v>
      </c>
      <c r="H111" s="32" t="s">
        <v>170</v>
      </c>
    </row>
    <row r="112" spans="1:8" x14ac:dyDescent="0.25">
      <c r="A112" s="31">
        <v>43206</v>
      </c>
      <c r="B112" s="31">
        <f>VLOOKUP(A112,[1]BRD!A:A,1,0)</f>
        <v>43206</v>
      </c>
      <c r="C112" s="32" t="s">
        <v>3803</v>
      </c>
      <c r="D112" s="32" t="s">
        <v>143</v>
      </c>
      <c r="E112" s="32" t="s">
        <v>239</v>
      </c>
      <c r="F112" s="32" t="s">
        <v>238</v>
      </c>
      <c r="G112" s="32" t="s">
        <v>223</v>
      </c>
      <c r="H112" s="32" t="s">
        <v>239</v>
      </c>
    </row>
    <row r="113" spans="1:8" hidden="1" x14ac:dyDescent="0.25">
      <c r="A113" s="3">
        <v>50000</v>
      </c>
      <c r="B113" s="3" t="e">
        <f>VLOOKUP(A113,[1]BRD!A:A,1,0)</f>
        <v>#N/A</v>
      </c>
      <c r="C113" t="s">
        <v>232</v>
      </c>
      <c r="D113" t="s">
        <v>234</v>
      </c>
      <c r="E113" t="s">
        <v>235</v>
      </c>
      <c r="F113" t="s">
        <v>247</v>
      </c>
      <c r="G113" t="s">
        <v>247</v>
      </c>
      <c r="H113" t="s">
        <v>237</v>
      </c>
    </row>
    <row r="114" spans="1:8" hidden="1" x14ac:dyDescent="0.25">
      <c r="A114" s="3">
        <v>50001</v>
      </c>
      <c r="B114" s="3" t="e">
        <f>VLOOKUP(A114,[1]BRD!A:A,1,0)</f>
        <v>#N/A</v>
      </c>
      <c r="C114" t="s">
        <v>232</v>
      </c>
      <c r="D114" t="s">
        <v>234</v>
      </c>
      <c r="E114" t="s">
        <v>235</v>
      </c>
      <c r="F114" t="s">
        <v>248</v>
      </c>
      <c r="G114" t="s">
        <v>249</v>
      </c>
      <c r="H114" t="s">
        <v>237</v>
      </c>
    </row>
    <row r="115" spans="1:8" hidden="1" x14ac:dyDescent="0.25">
      <c r="A115" s="3">
        <v>50002</v>
      </c>
      <c r="B115" s="3" t="e">
        <f>VLOOKUP(A115,[1]BRD!A:A,1,0)</f>
        <v>#N/A</v>
      </c>
      <c r="C115" t="s">
        <v>232</v>
      </c>
      <c r="D115" t="s">
        <v>234</v>
      </c>
      <c r="E115" t="s">
        <v>235</v>
      </c>
      <c r="F115" t="s">
        <v>250</v>
      </c>
      <c r="G115" t="s">
        <v>251</v>
      </c>
      <c r="H115" t="s">
        <v>237</v>
      </c>
    </row>
    <row r="116" spans="1:8" hidden="1" x14ac:dyDescent="0.25">
      <c r="A116" s="3">
        <v>50003</v>
      </c>
      <c r="B116" s="3" t="e">
        <f>VLOOKUP(A116,[1]BRD!A:A,1,0)</f>
        <v>#N/A</v>
      </c>
      <c r="C116" t="s">
        <v>232</v>
      </c>
      <c r="D116" t="s">
        <v>234</v>
      </c>
      <c r="E116" t="s">
        <v>235</v>
      </c>
      <c r="F116" t="s">
        <v>252</v>
      </c>
      <c r="G116" t="s">
        <v>253</v>
      </c>
      <c r="H116" t="s">
        <v>237</v>
      </c>
    </row>
    <row r="117" spans="1:8" hidden="1" x14ac:dyDescent="0.25">
      <c r="A117" s="3">
        <v>50004</v>
      </c>
      <c r="B117" s="3" t="e">
        <f>VLOOKUP(A117,[1]BRD!A:A,1,0)</f>
        <v>#N/A</v>
      </c>
      <c r="C117" t="s">
        <v>232</v>
      </c>
      <c r="D117" t="s">
        <v>234</v>
      </c>
      <c r="E117" t="s">
        <v>235</v>
      </c>
      <c r="F117" t="s">
        <v>254</v>
      </c>
      <c r="G117" t="s">
        <v>255</v>
      </c>
      <c r="H117" t="s">
        <v>237</v>
      </c>
    </row>
    <row r="118" spans="1:8" hidden="1" x14ac:dyDescent="0.25">
      <c r="A118" s="3">
        <v>50005</v>
      </c>
      <c r="B118" s="3" t="e">
        <f>VLOOKUP(A118,[1]BRD!A:A,1,0)</f>
        <v>#N/A</v>
      </c>
      <c r="C118" t="s">
        <v>232</v>
      </c>
      <c r="D118" t="s">
        <v>234</v>
      </c>
      <c r="E118" t="s">
        <v>235</v>
      </c>
      <c r="F118" t="s">
        <v>256</v>
      </c>
      <c r="G118" t="s">
        <v>257</v>
      </c>
      <c r="H118" t="s">
        <v>237</v>
      </c>
    </row>
    <row r="119" spans="1:8" hidden="1" x14ac:dyDescent="0.25">
      <c r="A119" s="3">
        <v>50006</v>
      </c>
      <c r="B119" s="3" t="e">
        <f>VLOOKUP(A119,[1]BRD!A:A,1,0)</f>
        <v>#N/A</v>
      </c>
      <c r="C119" t="s">
        <v>232</v>
      </c>
      <c r="D119" t="s">
        <v>234</v>
      </c>
      <c r="E119" t="s">
        <v>235</v>
      </c>
      <c r="F119" t="s">
        <v>258</v>
      </c>
      <c r="G119" t="s">
        <v>259</v>
      </c>
      <c r="H119" t="s">
        <v>237</v>
      </c>
    </row>
    <row r="120" spans="1:8" hidden="1" x14ac:dyDescent="0.25">
      <c r="A120" s="3">
        <v>50007</v>
      </c>
      <c r="B120" s="3" t="e">
        <f>VLOOKUP(A120,[1]BRD!A:A,1,0)</f>
        <v>#N/A</v>
      </c>
      <c r="C120" t="s">
        <v>232</v>
      </c>
      <c r="D120" t="s">
        <v>234</v>
      </c>
      <c r="E120" t="s">
        <v>235</v>
      </c>
      <c r="F120" t="s">
        <v>260</v>
      </c>
      <c r="G120" t="s">
        <v>261</v>
      </c>
      <c r="H120" t="s">
        <v>237</v>
      </c>
    </row>
    <row r="121" spans="1:8" hidden="1" x14ac:dyDescent="0.25">
      <c r="A121" s="3">
        <v>50008</v>
      </c>
      <c r="B121" s="3" t="e">
        <f>VLOOKUP(A121,[1]BRD!A:A,1,0)</f>
        <v>#N/A</v>
      </c>
      <c r="C121" t="s">
        <v>232</v>
      </c>
      <c r="D121" t="s">
        <v>234</v>
      </c>
      <c r="E121" t="s">
        <v>235</v>
      </c>
      <c r="F121" t="s">
        <v>262</v>
      </c>
      <c r="G121" t="s">
        <v>263</v>
      </c>
      <c r="H121" t="s">
        <v>237</v>
      </c>
    </row>
    <row r="122" spans="1:8" hidden="1" x14ac:dyDescent="0.25">
      <c r="A122" s="3">
        <v>50009</v>
      </c>
      <c r="B122" s="3" t="e">
        <f>VLOOKUP(A122,[1]BRD!A:A,1,0)</f>
        <v>#N/A</v>
      </c>
      <c r="C122" t="s">
        <v>232</v>
      </c>
      <c r="D122" t="s">
        <v>234</v>
      </c>
      <c r="E122" t="s">
        <v>235</v>
      </c>
      <c r="F122" t="s">
        <v>264</v>
      </c>
      <c r="G122" t="s">
        <v>265</v>
      </c>
      <c r="H122" t="s">
        <v>237</v>
      </c>
    </row>
    <row r="123" spans="1:8" hidden="1" x14ac:dyDescent="0.25">
      <c r="A123" s="3">
        <v>50011</v>
      </c>
      <c r="B123" s="3" t="e">
        <f>VLOOKUP(A123,[1]BRD!A:A,1,0)</f>
        <v>#N/A</v>
      </c>
      <c r="C123" t="s">
        <v>232</v>
      </c>
      <c r="D123" t="s">
        <v>234</v>
      </c>
      <c r="E123" t="s">
        <v>235</v>
      </c>
      <c r="F123" t="s">
        <v>266</v>
      </c>
      <c r="G123" t="s">
        <v>267</v>
      </c>
      <c r="H123" t="s">
        <v>237</v>
      </c>
    </row>
    <row r="124" spans="1:8" hidden="1" x14ac:dyDescent="0.25">
      <c r="A124" s="3">
        <v>50012</v>
      </c>
      <c r="B124" s="3" t="e">
        <f>VLOOKUP(A124,[1]BRD!A:A,1,0)</f>
        <v>#N/A</v>
      </c>
      <c r="C124" t="s">
        <v>232</v>
      </c>
      <c r="D124" t="s">
        <v>234</v>
      </c>
      <c r="E124" t="s">
        <v>235</v>
      </c>
      <c r="F124" t="s">
        <v>268</v>
      </c>
      <c r="G124" t="s">
        <v>269</v>
      </c>
      <c r="H124" t="s">
        <v>237</v>
      </c>
    </row>
    <row r="125" spans="1:8" hidden="1" x14ac:dyDescent="0.25">
      <c r="A125" s="3">
        <v>50013</v>
      </c>
      <c r="B125" s="3" t="e">
        <f>VLOOKUP(A125,[1]BRD!A:A,1,0)</f>
        <v>#N/A</v>
      </c>
      <c r="C125" t="s">
        <v>232</v>
      </c>
      <c r="D125" t="s">
        <v>234</v>
      </c>
      <c r="E125" t="s">
        <v>235</v>
      </c>
      <c r="F125" t="s">
        <v>270</v>
      </c>
      <c r="G125" t="s">
        <v>271</v>
      </c>
      <c r="H125" t="s">
        <v>237</v>
      </c>
    </row>
    <row r="126" spans="1:8" hidden="1" x14ac:dyDescent="0.25">
      <c r="A126" s="3">
        <v>50014</v>
      </c>
      <c r="B126" s="3" t="e">
        <f>VLOOKUP(A126,[1]BRD!A:A,1,0)</f>
        <v>#N/A</v>
      </c>
      <c r="C126" t="s">
        <v>232</v>
      </c>
      <c r="D126" t="s">
        <v>234</v>
      </c>
      <c r="E126" t="s">
        <v>235</v>
      </c>
      <c r="F126" t="s">
        <v>272</v>
      </c>
      <c r="G126" t="s">
        <v>273</v>
      </c>
      <c r="H126" t="s">
        <v>237</v>
      </c>
    </row>
    <row r="127" spans="1:8" hidden="1" x14ac:dyDescent="0.25">
      <c r="A127" s="3">
        <v>50015</v>
      </c>
      <c r="B127" s="3" t="e">
        <f>VLOOKUP(A127,[1]BRD!A:A,1,0)</f>
        <v>#N/A</v>
      </c>
      <c r="C127" t="s">
        <v>232</v>
      </c>
      <c r="D127" t="s">
        <v>234</v>
      </c>
      <c r="E127" t="s">
        <v>235</v>
      </c>
      <c r="F127" t="s">
        <v>274</v>
      </c>
      <c r="G127" t="s">
        <v>275</v>
      </c>
      <c r="H127" t="s">
        <v>237</v>
      </c>
    </row>
    <row r="128" spans="1:8" hidden="1" x14ac:dyDescent="0.25">
      <c r="A128" s="3">
        <v>50021</v>
      </c>
      <c r="B128" s="3" t="e">
        <f>VLOOKUP(A128,[1]BRD!A:A,1,0)</f>
        <v>#N/A</v>
      </c>
      <c r="C128" t="s">
        <v>232</v>
      </c>
      <c r="D128" t="s">
        <v>234</v>
      </c>
      <c r="E128" t="s">
        <v>235</v>
      </c>
      <c r="F128" t="s">
        <v>276</v>
      </c>
      <c r="G128" t="s">
        <v>277</v>
      </c>
      <c r="H128" t="s">
        <v>237</v>
      </c>
    </row>
    <row r="129" spans="1:8" hidden="1" x14ac:dyDescent="0.25">
      <c r="A129" s="3">
        <v>50022</v>
      </c>
      <c r="B129" s="3" t="e">
        <f>VLOOKUP(A129,[1]BRD!A:A,1,0)</f>
        <v>#N/A</v>
      </c>
      <c r="C129" t="s">
        <v>232</v>
      </c>
      <c r="D129" t="s">
        <v>234</v>
      </c>
      <c r="E129" t="s">
        <v>235</v>
      </c>
      <c r="F129" t="s">
        <v>278</v>
      </c>
      <c r="G129" t="s">
        <v>279</v>
      </c>
      <c r="H129" t="s">
        <v>237</v>
      </c>
    </row>
    <row r="130" spans="1:8" hidden="1" x14ac:dyDescent="0.25">
      <c r="A130" s="3">
        <v>50051</v>
      </c>
      <c r="B130" s="3" t="e">
        <f>VLOOKUP(A130,[1]BRD!A:A,1,0)</f>
        <v>#N/A</v>
      </c>
      <c r="C130" t="s">
        <v>232</v>
      </c>
      <c r="D130" t="s">
        <v>234</v>
      </c>
      <c r="E130" t="s">
        <v>235</v>
      </c>
      <c r="F130" t="s">
        <v>280</v>
      </c>
      <c r="G130" t="s">
        <v>281</v>
      </c>
      <c r="H130" t="s">
        <v>237</v>
      </c>
    </row>
    <row r="131" spans="1:8" hidden="1" x14ac:dyDescent="0.25">
      <c r="A131" s="3">
        <v>50052</v>
      </c>
      <c r="B131" s="3" t="e">
        <f>VLOOKUP(A131,[1]BRD!A:A,1,0)</f>
        <v>#N/A</v>
      </c>
      <c r="C131" t="s">
        <v>232</v>
      </c>
      <c r="D131" t="s">
        <v>234</v>
      </c>
      <c r="E131" t="s">
        <v>235</v>
      </c>
      <c r="F131" t="s">
        <v>282</v>
      </c>
      <c r="G131" t="s">
        <v>283</v>
      </c>
      <c r="H131" t="s">
        <v>237</v>
      </c>
    </row>
    <row r="132" spans="1:8" hidden="1" x14ac:dyDescent="0.25">
      <c r="A132" s="3">
        <v>50053</v>
      </c>
      <c r="B132" s="3" t="e">
        <f>VLOOKUP(A132,[1]BRD!A:A,1,0)</f>
        <v>#N/A</v>
      </c>
      <c r="C132" t="s">
        <v>232</v>
      </c>
      <c r="D132" t="s">
        <v>234</v>
      </c>
      <c r="E132" t="s">
        <v>285</v>
      </c>
      <c r="F132" t="s">
        <v>284</v>
      </c>
      <c r="G132" t="s">
        <v>286</v>
      </c>
      <c r="H132" t="s">
        <v>287</v>
      </c>
    </row>
    <row r="133" spans="1:8" hidden="1" x14ac:dyDescent="0.25">
      <c r="A133" s="3">
        <v>50061</v>
      </c>
      <c r="B133" s="3" t="e">
        <f>VLOOKUP(A133,[1]BRD!A:A,1,0)</f>
        <v>#N/A</v>
      </c>
      <c r="C133" t="s">
        <v>232</v>
      </c>
      <c r="D133" t="s">
        <v>234</v>
      </c>
      <c r="E133" t="s">
        <v>235</v>
      </c>
      <c r="F133" t="s">
        <v>288</v>
      </c>
      <c r="G133" t="s">
        <v>289</v>
      </c>
      <c r="H133" t="s">
        <v>237</v>
      </c>
    </row>
    <row r="134" spans="1:8" hidden="1" x14ac:dyDescent="0.25">
      <c r="A134" s="3">
        <v>50062</v>
      </c>
      <c r="B134" s="3" t="e">
        <f>VLOOKUP(A134,[1]BRD!A:A,1,0)</f>
        <v>#N/A</v>
      </c>
      <c r="C134" t="s">
        <v>232</v>
      </c>
      <c r="D134" t="s">
        <v>234</v>
      </c>
      <c r="E134" t="s">
        <v>235</v>
      </c>
      <c r="F134" t="s">
        <v>290</v>
      </c>
      <c r="G134" t="s">
        <v>291</v>
      </c>
      <c r="H134" t="s">
        <v>237</v>
      </c>
    </row>
    <row r="135" spans="1:8" hidden="1" x14ac:dyDescent="0.25">
      <c r="A135" s="3">
        <v>50063</v>
      </c>
      <c r="B135" s="3" t="e">
        <f>VLOOKUP(A135,[1]BRD!A:A,1,0)</f>
        <v>#N/A</v>
      </c>
      <c r="C135" t="s">
        <v>232</v>
      </c>
      <c r="D135" t="s">
        <v>234</v>
      </c>
      <c r="E135" t="s">
        <v>293</v>
      </c>
      <c r="F135" t="s">
        <v>292</v>
      </c>
      <c r="G135" t="s">
        <v>294</v>
      </c>
      <c r="H135" t="s">
        <v>287</v>
      </c>
    </row>
    <row r="136" spans="1:8" hidden="1" x14ac:dyDescent="0.25">
      <c r="A136" s="3">
        <v>50064</v>
      </c>
      <c r="B136" s="3" t="e">
        <f>VLOOKUP(A136,[1]BRD!A:A,1,0)</f>
        <v>#N/A</v>
      </c>
      <c r="C136" t="s">
        <v>232</v>
      </c>
      <c r="D136" t="s">
        <v>234</v>
      </c>
      <c r="E136" t="s">
        <v>296</v>
      </c>
      <c r="F136" t="s">
        <v>295</v>
      </c>
      <c r="G136" t="s">
        <v>295</v>
      </c>
      <c r="H136" t="s">
        <v>296</v>
      </c>
    </row>
    <row r="137" spans="1:8" hidden="1" x14ac:dyDescent="0.25">
      <c r="A137" s="3">
        <v>50065</v>
      </c>
      <c r="B137" s="3" t="e">
        <f>VLOOKUP(A137,[1]BRD!A:A,1,0)</f>
        <v>#N/A</v>
      </c>
      <c r="C137" t="s">
        <v>232</v>
      </c>
      <c r="D137" t="s">
        <v>234</v>
      </c>
      <c r="E137" t="s">
        <v>297</v>
      </c>
      <c r="F137" t="s">
        <v>297</v>
      </c>
      <c r="G137" t="s">
        <v>297</v>
      </c>
      <c r="H137" t="s">
        <v>298</v>
      </c>
    </row>
    <row r="138" spans="1:8" hidden="1" x14ac:dyDescent="0.25">
      <c r="A138" s="3">
        <v>60001</v>
      </c>
      <c r="B138" s="3" t="e">
        <f>VLOOKUP(A138,[1]BRD!A:A,1,0)</f>
        <v>#N/A</v>
      </c>
      <c r="C138" t="s">
        <v>65</v>
      </c>
      <c r="D138" t="s">
        <v>63</v>
      </c>
      <c r="E138" t="s">
        <v>300</v>
      </c>
      <c r="F138" t="s">
        <v>299</v>
      </c>
      <c r="G138" t="s">
        <v>300</v>
      </c>
      <c r="H138" t="s">
        <v>147</v>
      </c>
    </row>
    <row r="139" spans="1:8" hidden="1" x14ac:dyDescent="0.25">
      <c r="A139" s="3">
        <v>60002</v>
      </c>
      <c r="B139" s="3" t="e">
        <f>VLOOKUP(A139,[1]BRD!A:A,1,0)</f>
        <v>#N/A</v>
      </c>
      <c r="C139" t="s">
        <v>79</v>
      </c>
      <c r="D139" t="s">
        <v>63</v>
      </c>
      <c r="E139" t="s">
        <v>302</v>
      </c>
      <c r="F139" t="s">
        <v>301</v>
      </c>
      <c r="G139" t="s">
        <v>302</v>
      </c>
      <c r="H139" t="s">
        <v>147</v>
      </c>
    </row>
    <row r="140" spans="1:8" x14ac:dyDescent="0.25">
      <c r="A140" s="31">
        <v>43207</v>
      </c>
      <c r="B140" s="31">
        <f>VLOOKUP(A140,[1]BRD!A:A,1,0)</f>
        <v>43207</v>
      </c>
      <c r="C140" s="32" t="s">
        <v>3803</v>
      </c>
      <c r="D140" s="32" t="s">
        <v>143</v>
      </c>
      <c r="E140" s="32" t="s">
        <v>239</v>
      </c>
      <c r="F140" s="32" t="s">
        <v>240</v>
      </c>
      <c r="G140" s="32" t="s">
        <v>225</v>
      </c>
      <c r="H140" s="32" t="s">
        <v>239</v>
      </c>
    </row>
    <row r="141" spans="1:8" x14ac:dyDescent="0.25">
      <c r="A141" s="31">
        <v>43208</v>
      </c>
      <c r="B141" s="31">
        <f>VLOOKUP(A141,[1]BRD!A:A,1,0)</f>
        <v>43208</v>
      </c>
      <c r="C141" s="32" t="s">
        <v>3803</v>
      </c>
      <c r="D141" s="32" t="s">
        <v>143</v>
      </c>
      <c r="E141" s="32" t="s">
        <v>239</v>
      </c>
      <c r="F141" s="32" t="s">
        <v>241</v>
      </c>
      <c r="G141" s="32" t="s">
        <v>227</v>
      </c>
      <c r="H141" s="32" t="s">
        <v>239</v>
      </c>
    </row>
    <row r="142" spans="1:8" x14ac:dyDescent="0.25">
      <c r="A142" s="31">
        <v>43209</v>
      </c>
      <c r="B142" s="31">
        <f>VLOOKUP(A142,[1]BRD!A:A,1,0)</f>
        <v>43209</v>
      </c>
      <c r="C142" s="32" t="s">
        <v>3803</v>
      </c>
      <c r="D142" s="32" t="s">
        <v>143</v>
      </c>
      <c r="E142" s="32" t="s">
        <v>239</v>
      </c>
      <c r="F142" s="32" t="s">
        <v>242</v>
      </c>
      <c r="G142" s="32" t="s">
        <v>229</v>
      </c>
      <c r="H142" s="32" t="s">
        <v>239</v>
      </c>
    </row>
    <row r="143" spans="1:8" x14ac:dyDescent="0.25">
      <c r="A143" s="31">
        <v>80000</v>
      </c>
      <c r="B143" s="31">
        <f>VLOOKUP(A143,[1]BRD!A:A,1,0)</f>
        <v>80000</v>
      </c>
      <c r="C143" s="32" t="s">
        <v>3803</v>
      </c>
      <c r="D143" s="32" t="s">
        <v>303</v>
      </c>
      <c r="E143" s="32" t="s">
        <v>304</v>
      </c>
      <c r="F143" s="32" t="s">
        <v>247</v>
      </c>
      <c r="G143" s="32" t="s">
        <v>305</v>
      </c>
      <c r="H143" s="32" t="s">
        <v>237</v>
      </c>
    </row>
    <row r="144" spans="1:8" x14ac:dyDescent="0.25">
      <c r="A144" s="31">
        <v>80001</v>
      </c>
      <c r="B144" s="31">
        <f>VLOOKUP(A144,[1]BRD!A:A,1,0)</f>
        <v>80001</v>
      </c>
      <c r="C144" s="32" t="s">
        <v>3803</v>
      </c>
      <c r="D144" s="32" t="s">
        <v>303</v>
      </c>
      <c r="E144" s="32" t="s">
        <v>304</v>
      </c>
      <c r="F144" s="32" t="s">
        <v>248</v>
      </c>
      <c r="G144" s="32" t="s">
        <v>249</v>
      </c>
      <c r="H144" s="32" t="s">
        <v>237</v>
      </c>
    </row>
    <row r="145" spans="1:8" x14ac:dyDescent="0.25">
      <c r="A145" s="31">
        <v>80002</v>
      </c>
      <c r="B145" s="31">
        <f>VLOOKUP(A145,[1]BRD!A:A,1,0)</f>
        <v>80002</v>
      </c>
      <c r="C145" s="32" t="s">
        <v>3803</v>
      </c>
      <c r="D145" s="32" t="s">
        <v>303</v>
      </c>
      <c r="E145" s="32" t="s">
        <v>304</v>
      </c>
      <c r="F145" s="32" t="s">
        <v>250</v>
      </c>
      <c r="G145" s="32" t="s">
        <v>251</v>
      </c>
      <c r="H145" s="32" t="s">
        <v>237</v>
      </c>
    </row>
    <row r="146" spans="1:8" x14ac:dyDescent="0.25">
      <c r="A146" s="31">
        <v>80003</v>
      </c>
      <c r="B146" s="31">
        <f>VLOOKUP(A146,[1]BRD!A:A,1,0)</f>
        <v>80003</v>
      </c>
      <c r="C146" s="32" t="s">
        <v>3803</v>
      </c>
      <c r="D146" s="32" t="s">
        <v>303</v>
      </c>
      <c r="E146" s="32" t="s">
        <v>304</v>
      </c>
      <c r="F146" s="32" t="s">
        <v>252</v>
      </c>
      <c r="G146" s="32" t="s">
        <v>253</v>
      </c>
      <c r="H146" s="32" t="s">
        <v>237</v>
      </c>
    </row>
    <row r="147" spans="1:8" x14ac:dyDescent="0.25">
      <c r="A147" s="31">
        <v>80004</v>
      </c>
      <c r="B147" s="31">
        <f>VLOOKUP(A147,[1]BRD!A:A,1,0)</f>
        <v>80004</v>
      </c>
      <c r="C147" s="32" t="s">
        <v>3803</v>
      </c>
      <c r="D147" s="32" t="s">
        <v>303</v>
      </c>
      <c r="E147" s="32" t="s">
        <v>304</v>
      </c>
      <c r="F147" s="32" t="s">
        <v>254</v>
      </c>
      <c r="G147" s="32" t="s">
        <v>255</v>
      </c>
      <c r="H147" s="32" t="s">
        <v>237</v>
      </c>
    </row>
    <row r="148" spans="1:8" x14ac:dyDescent="0.25">
      <c r="A148" s="31">
        <v>80005</v>
      </c>
      <c r="B148" s="31">
        <f>VLOOKUP(A148,[1]BRD!A:A,1,0)</f>
        <v>80005</v>
      </c>
      <c r="C148" s="32" t="s">
        <v>3803</v>
      </c>
      <c r="D148" s="32" t="s">
        <v>303</v>
      </c>
      <c r="E148" s="32" t="s">
        <v>304</v>
      </c>
      <c r="F148" s="32" t="s">
        <v>256</v>
      </c>
      <c r="G148" s="32" t="s">
        <v>257</v>
      </c>
      <c r="H148" s="32" t="s">
        <v>237</v>
      </c>
    </row>
    <row r="149" spans="1:8" x14ac:dyDescent="0.25">
      <c r="A149" s="31">
        <v>80006</v>
      </c>
      <c r="B149" s="31">
        <f>VLOOKUP(A149,[1]BRD!A:A,1,0)</f>
        <v>80006</v>
      </c>
      <c r="C149" s="32" t="s">
        <v>3803</v>
      </c>
      <c r="D149" s="32" t="s">
        <v>303</v>
      </c>
      <c r="E149" s="32" t="s">
        <v>304</v>
      </c>
      <c r="F149" s="32" t="s">
        <v>258</v>
      </c>
      <c r="G149" s="32" t="s">
        <v>306</v>
      </c>
      <c r="H149" s="32" t="s">
        <v>237</v>
      </c>
    </row>
    <row r="150" spans="1:8" x14ac:dyDescent="0.25">
      <c r="A150" s="31">
        <v>80007</v>
      </c>
      <c r="B150" s="31">
        <f>VLOOKUP(A150,[1]BRD!A:A,1,0)</f>
        <v>80007</v>
      </c>
      <c r="C150" s="32" t="s">
        <v>3803</v>
      </c>
      <c r="D150" s="32" t="s">
        <v>303</v>
      </c>
      <c r="E150" s="32" t="s">
        <v>304</v>
      </c>
      <c r="F150" s="32" t="s">
        <v>260</v>
      </c>
      <c r="G150" s="32" t="s">
        <v>307</v>
      </c>
      <c r="H150" s="32" t="s">
        <v>237</v>
      </c>
    </row>
    <row r="151" spans="1:8" x14ac:dyDescent="0.25">
      <c r="A151" s="31">
        <v>80008</v>
      </c>
      <c r="B151" s="31">
        <f>VLOOKUP(A151,[1]BRD!A:A,1,0)</f>
        <v>80008</v>
      </c>
      <c r="C151" s="32" t="s">
        <v>3803</v>
      </c>
      <c r="D151" s="32" t="s">
        <v>303</v>
      </c>
      <c r="E151" s="32" t="s">
        <v>304</v>
      </c>
      <c r="F151" s="32" t="s">
        <v>262</v>
      </c>
      <c r="G151" s="32" t="s">
        <v>308</v>
      </c>
      <c r="H151" s="32" t="s">
        <v>237</v>
      </c>
    </row>
    <row r="152" spans="1:8" x14ac:dyDescent="0.25">
      <c r="A152" s="31">
        <v>80009</v>
      </c>
      <c r="B152" s="31">
        <f>VLOOKUP(A152,[1]BRD!A:A,1,0)</f>
        <v>80009</v>
      </c>
      <c r="C152" s="32" t="s">
        <v>3803</v>
      </c>
      <c r="D152" s="32" t="s">
        <v>303</v>
      </c>
      <c r="E152" s="32" t="s">
        <v>304</v>
      </c>
      <c r="F152" s="32" t="s">
        <v>264</v>
      </c>
      <c r="G152" s="32" t="s">
        <v>309</v>
      </c>
      <c r="H152" s="32" t="s">
        <v>237</v>
      </c>
    </row>
    <row r="153" spans="1:8" x14ac:dyDescent="0.25">
      <c r="A153" s="31">
        <v>80011</v>
      </c>
      <c r="B153" s="31">
        <f>VLOOKUP(A153,[1]BRD!A:A,1,0)</f>
        <v>80011</v>
      </c>
      <c r="C153" s="32" t="s">
        <v>3803</v>
      </c>
      <c r="D153" s="32" t="s">
        <v>303</v>
      </c>
      <c r="E153" s="32" t="s">
        <v>304</v>
      </c>
      <c r="F153" s="32" t="s">
        <v>266</v>
      </c>
      <c r="G153" s="32" t="s">
        <v>310</v>
      </c>
      <c r="H153" s="32" t="s">
        <v>237</v>
      </c>
    </row>
    <row r="154" spans="1:8" x14ac:dyDescent="0.25">
      <c r="A154" s="31">
        <v>80012</v>
      </c>
      <c r="B154" s="31">
        <f>VLOOKUP(A154,[1]BRD!A:A,1,0)</f>
        <v>80012</v>
      </c>
      <c r="C154" s="32" t="s">
        <v>3803</v>
      </c>
      <c r="D154" s="32" t="s">
        <v>303</v>
      </c>
      <c r="E154" s="32" t="s">
        <v>304</v>
      </c>
      <c r="F154" s="32" t="s">
        <v>268</v>
      </c>
      <c r="G154" s="32" t="s">
        <v>311</v>
      </c>
      <c r="H154" s="32" t="s">
        <v>237</v>
      </c>
    </row>
    <row r="155" spans="1:8" x14ac:dyDescent="0.25">
      <c r="A155" s="31">
        <v>80013</v>
      </c>
      <c r="B155" s="31">
        <f>VLOOKUP(A155,[1]BRD!A:A,1,0)</f>
        <v>80013</v>
      </c>
      <c r="C155" s="32" t="s">
        <v>3803</v>
      </c>
      <c r="D155" s="32" t="s">
        <v>303</v>
      </c>
      <c r="E155" s="32" t="s">
        <v>304</v>
      </c>
      <c r="F155" s="32" t="s">
        <v>270</v>
      </c>
      <c r="G155" s="32" t="s">
        <v>312</v>
      </c>
      <c r="H155" s="32" t="s">
        <v>237</v>
      </c>
    </row>
    <row r="156" spans="1:8" x14ac:dyDescent="0.25">
      <c r="A156" s="31">
        <v>80014</v>
      </c>
      <c r="B156" s="31">
        <f>VLOOKUP(A156,[1]BRD!A:A,1,0)</f>
        <v>80014</v>
      </c>
      <c r="C156" s="32" t="s">
        <v>3803</v>
      </c>
      <c r="D156" s="32" t="s">
        <v>303</v>
      </c>
      <c r="E156" s="32" t="s">
        <v>304</v>
      </c>
      <c r="F156" s="32" t="s">
        <v>272</v>
      </c>
      <c r="G156" s="32" t="s">
        <v>313</v>
      </c>
      <c r="H156" s="32" t="s">
        <v>237</v>
      </c>
    </row>
    <row r="157" spans="1:8" x14ac:dyDescent="0.25">
      <c r="A157" s="31">
        <v>80015</v>
      </c>
      <c r="B157" s="31">
        <f>VLOOKUP(A157,[1]BRD!A:A,1,0)</f>
        <v>80015</v>
      </c>
      <c r="C157" s="32" t="s">
        <v>3803</v>
      </c>
      <c r="D157" s="32" t="s">
        <v>303</v>
      </c>
      <c r="E157" s="32" t="s">
        <v>304</v>
      </c>
      <c r="F157" s="32" t="s">
        <v>274</v>
      </c>
      <c r="G157" s="32" t="s">
        <v>314</v>
      </c>
      <c r="H157" s="32" t="s">
        <v>237</v>
      </c>
    </row>
    <row r="158" spans="1:8" x14ac:dyDescent="0.25">
      <c r="A158" s="31">
        <v>80021</v>
      </c>
      <c r="B158" s="31">
        <f>VLOOKUP(A158,[1]BRD!A:A,1,0)</f>
        <v>80021</v>
      </c>
      <c r="C158" s="32" t="s">
        <v>3803</v>
      </c>
      <c r="D158" s="32" t="s">
        <v>303</v>
      </c>
      <c r="E158" s="32" t="s">
        <v>304</v>
      </c>
      <c r="F158" s="32" t="s">
        <v>276</v>
      </c>
      <c r="G158" s="32" t="s">
        <v>315</v>
      </c>
      <c r="H158" s="32" t="s">
        <v>237</v>
      </c>
    </row>
    <row r="159" spans="1:8" x14ac:dyDescent="0.25">
      <c r="A159" s="31">
        <v>80022</v>
      </c>
      <c r="B159" s="31">
        <f>VLOOKUP(A159,[1]BRD!A:A,1,0)</f>
        <v>80022</v>
      </c>
      <c r="C159" s="32" t="s">
        <v>3803</v>
      </c>
      <c r="D159" s="32" t="s">
        <v>303</v>
      </c>
      <c r="E159" s="32" t="s">
        <v>304</v>
      </c>
      <c r="F159" s="32" t="s">
        <v>316</v>
      </c>
      <c r="G159" s="32" t="s">
        <v>317</v>
      </c>
      <c r="H159" s="32" t="s">
        <v>237</v>
      </c>
    </row>
    <row r="160" spans="1:8" x14ac:dyDescent="0.25">
      <c r="A160" s="31">
        <v>80051</v>
      </c>
      <c r="B160" s="31">
        <f>VLOOKUP(A160,[1]BRD!A:A,1,0)</f>
        <v>80051</v>
      </c>
      <c r="C160" s="32" t="s">
        <v>3803</v>
      </c>
      <c r="D160" s="32" t="s">
        <v>303</v>
      </c>
      <c r="E160" s="32" t="s">
        <v>304</v>
      </c>
      <c r="F160" s="32" t="s">
        <v>280</v>
      </c>
      <c r="G160" s="32" t="s">
        <v>318</v>
      </c>
      <c r="H160" s="32" t="s">
        <v>237</v>
      </c>
    </row>
    <row r="161" spans="1:8" x14ac:dyDescent="0.25">
      <c r="A161" s="31">
        <v>80052</v>
      </c>
      <c r="B161" s="31">
        <f>VLOOKUP(A161,[1]BRD!A:A,1,0)</f>
        <v>80052</v>
      </c>
      <c r="C161" s="32" t="s">
        <v>3803</v>
      </c>
      <c r="D161" s="32" t="s">
        <v>303</v>
      </c>
      <c r="E161" s="32" t="s">
        <v>304</v>
      </c>
      <c r="F161" s="32" t="s">
        <v>282</v>
      </c>
      <c r="G161" s="32" t="s">
        <v>319</v>
      </c>
      <c r="H161" s="32" t="s">
        <v>237</v>
      </c>
    </row>
    <row r="162" spans="1:8" x14ac:dyDescent="0.25">
      <c r="A162" s="31">
        <v>80061</v>
      </c>
      <c r="B162" s="31">
        <f>VLOOKUP(A162,[1]BRD!A:A,1,0)</f>
        <v>80061</v>
      </c>
      <c r="C162" s="32" t="s">
        <v>3803</v>
      </c>
      <c r="D162" s="32" t="s">
        <v>303</v>
      </c>
      <c r="E162" s="32" t="s">
        <v>304</v>
      </c>
      <c r="F162" s="32" t="s">
        <v>288</v>
      </c>
      <c r="G162" s="32" t="s">
        <v>320</v>
      </c>
      <c r="H162" s="32" t="s">
        <v>237</v>
      </c>
    </row>
    <row r="163" spans="1:8" x14ac:dyDescent="0.25">
      <c r="A163" s="31">
        <v>80062</v>
      </c>
      <c r="B163" s="31">
        <f>VLOOKUP(A163,[1]BRD!A:A,1,0)</f>
        <v>80062</v>
      </c>
      <c r="C163" s="32" t="s">
        <v>3803</v>
      </c>
      <c r="D163" s="32" t="s">
        <v>303</v>
      </c>
      <c r="E163" s="32" t="s">
        <v>304</v>
      </c>
      <c r="F163" s="32" t="s">
        <v>290</v>
      </c>
      <c r="G163" s="32" t="s">
        <v>321</v>
      </c>
      <c r="H163" s="32" t="s">
        <v>237</v>
      </c>
    </row>
    <row r="164" spans="1:8" x14ac:dyDescent="0.25">
      <c r="A164" s="31">
        <v>80064</v>
      </c>
      <c r="B164" s="31">
        <f>VLOOKUP(A164,[1]BRD!A:A,1,0)</f>
        <v>80064</v>
      </c>
      <c r="C164" s="32" t="s">
        <v>3803</v>
      </c>
      <c r="D164" s="32" t="s">
        <v>303</v>
      </c>
      <c r="E164" s="32" t="s">
        <v>296</v>
      </c>
      <c r="F164" s="32" t="s">
        <v>323</v>
      </c>
      <c r="G164" s="32" t="s">
        <v>296</v>
      </c>
      <c r="H164" s="32" t="s">
        <v>237</v>
      </c>
    </row>
    <row r="165" spans="1:8" x14ac:dyDescent="0.25">
      <c r="A165" s="31">
        <v>82201</v>
      </c>
      <c r="B165" s="31">
        <f>VLOOKUP(A165,[1]BRD!A:A,1,0)</f>
        <v>82201</v>
      </c>
      <c r="C165" s="32" t="s">
        <v>3803</v>
      </c>
      <c r="D165" s="32" t="s">
        <v>303</v>
      </c>
      <c r="E165" s="32" t="s">
        <v>328</v>
      </c>
      <c r="F165" s="32" t="s">
        <v>327</v>
      </c>
      <c r="G165" s="32" t="s">
        <v>213</v>
      </c>
      <c r="H165" s="32" t="s">
        <v>328</v>
      </c>
    </row>
    <row r="166" spans="1:8" x14ac:dyDescent="0.25">
      <c r="A166" s="31">
        <v>82202</v>
      </c>
      <c r="B166" s="31">
        <f>VLOOKUP(A166,[1]BRD!A:A,1,0)</f>
        <v>82202</v>
      </c>
      <c r="C166" s="32" t="s">
        <v>3803</v>
      </c>
      <c r="D166" s="32" t="s">
        <v>303</v>
      </c>
      <c r="E166" s="32" t="s">
        <v>328</v>
      </c>
      <c r="F166" s="32" t="s">
        <v>329</v>
      </c>
      <c r="G166" s="32" t="s">
        <v>330</v>
      </c>
      <c r="H166" s="32" t="s">
        <v>328</v>
      </c>
    </row>
    <row r="167" spans="1:8" x14ac:dyDescent="0.25">
      <c r="A167" s="31">
        <v>82203</v>
      </c>
      <c r="B167" s="31">
        <f>VLOOKUP(A167,[1]BRD!A:A,1,0)</f>
        <v>82203</v>
      </c>
      <c r="C167" s="32" t="s">
        <v>3803</v>
      </c>
      <c r="D167" s="32" t="s">
        <v>303</v>
      </c>
      <c r="E167" s="32" t="s">
        <v>328</v>
      </c>
      <c r="F167" s="32" t="s">
        <v>331</v>
      </c>
      <c r="G167" s="32" t="s">
        <v>332</v>
      </c>
      <c r="H167" s="32" t="s">
        <v>328</v>
      </c>
    </row>
    <row r="168" spans="1:8" x14ac:dyDescent="0.25">
      <c r="A168" s="31">
        <v>82204</v>
      </c>
      <c r="B168" s="31">
        <f>VLOOKUP(A168,[1]BRD!A:A,1,0)</f>
        <v>82204</v>
      </c>
      <c r="C168" s="32" t="s">
        <v>3803</v>
      </c>
      <c r="D168" s="32" t="s">
        <v>303</v>
      </c>
      <c r="E168" s="32" t="s">
        <v>328</v>
      </c>
      <c r="F168" s="32" t="s">
        <v>333</v>
      </c>
      <c r="G168" s="32" t="s">
        <v>334</v>
      </c>
      <c r="H168" s="32" t="s">
        <v>328</v>
      </c>
    </row>
    <row r="169" spans="1:8" x14ac:dyDescent="0.25">
      <c r="A169" s="31">
        <v>82205</v>
      </c>
      <c r="B169" s="31">
        <f>VLOOKUP(A169,[1]BRD!A:A,1,0)</f>
        <v>82205</v>
      </c>
      <c r="C169" s="32" t="s">
        <v>3803</v>
      </c>
      <c r="D169" s="32" t="s">
        <v>303</v>
      </c>
      <c r="E169" s="32" t="s">
        <v>328</v>
      </c>
      <c r="F169" s="32" t="s">
        <v>335</v>
      </c>
      <c r="G169" s="32" t="s">
        <v>336</v>
      </c>
      <c r="H169" s="32" t="s">
        <v>328</v>
      </c>
    </row>
    <row r="170" spans="1:8" x14ac:dyDescent="0.25">
      <c r="A170" s="31">
        <v>82240</v>
      </c>
      <c r="B170" s="31">
        <f>VLOOKUP(A170,[1]BRD!A:A,1,0)</f>
        <v>82240</v>
      </c>
      <c r="C170" s="32" t="s">
        <v>3803</v>
      </c>
      <c r="D170" s="32" t="s">
        <v>303</v>
      </c>
      <c r="E170" s="32" t="s">
        <v>304</v>
      </c>
      <c r="F170" s="32" t="s">
        <v>233</v>
      </c>
      <c r="G170" s="32" t="s">
        <v>236</v>
      </c>
      <c r="H170" s="32" t="s">
        <v>237</v>
      </c>
    </row>
  </sheetData>
  <autoFilter ref="A1:H170" xr:uid="{27250915-630B-422A-B761-1946B42E5771}">
    <filterColumn colId="2">
      <colorFilter dxfId="1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2EFF-112E-4418-BD96-916CDBEA122B}">
  <dimension ref="A1:IE1279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23.5703125" bestFit="1" customWidth="1"/>
    <col min="4" max="4" width="9.85546875" bestFit="1" customWidth="1"/>
    <col min="5" max="5" width="21.85546875" bestFit="1" customWidth="1"/>
    <col min="6" max="6" width="10.28515625" bestFit="1" customWidth="1"/>
    <col min="7" max="7" width="8.85546875" bestFit="1" customWidth="1"/>
    <col min="8" max="9" width="9.7109375" bestFit="1" customWidth="1"/>
    <col min="10" max="10" width="9.5703125" bestFit="1" customWidth="1"/>
    <col min="11" max="11" width="9.42578125" bestFit="1" customWidth="1"/>
    <col min="12" max="12" width="9.7109375" bestFit="1" customWidth="1"/>
    <col min="13" max="13" width="9.5703125" bestFit="1" customWidth="1"/>
    <col min="14" max="14" width="8.85546875" bestFit="1" customWidth="1"/>
    <col min="15" max="15" width="9.42578125" bestFit="1" customWidth="1"/>
    <col min="16" max="16" width="8.5703125" bestFit="1" customWidth="1"/>
    <col min="17" max="18" width="10.140625" bestFit="1" customWidth="1"/>
    <col min="19" max="19" width="9.5703125" bestFit="1" customWidth="1"/>
    <col min="20" max="20" width="10.140625" bestFit="1" customWidth="1"/>
    <col min="21" max="21" width="10.28515625" bestFit="1" customWidth="1"/>
    <col min="22" max="22" width="7.85546875" bestFit="1" customWidth="1"/>
    <col min="23" max="23" width="9.85546875" bestFit="1" customWidth="1"/>
    <col min="24" max="24" width="9.42578125" bestFit="1" customWidth="1"/>
    <col min="25" max="25" width="10.140625" bestFit="1" customWidth="1"/>
    <col min="26" max="31" width="10.42578125" bestFit="1" customWidth="1"/>
    <col min="32" max="37" width="10.140625" bestFit="1" customWidth="1"/>
    <col min="38" max="38" width="9.5703125" bestFit="1" customWidth="1"/>
    <col min="39" max="39" width="9.85546875" bestFit="1" customWidth="1"/>
    <col min="40" max="40" width="10.85546875" bestFit="1" customWidth="1"/>
    <col min="41" max="41" width="10.42578125" bestFit="1" customWidth="1"/>
    <col min="42" max="42" width="9.85546875" bestFit="1" customWidth="1"/>
    <col min="43" max="44" width="10" bestFit="1" customWidth="1"/>
    <col min="45" max="45" width="9.7109375" bestFit="1" customWidth="1"/>
    <col min="46" max="46" width="8.7109375" bestFit="1" customWidth="1"/>
    <col min="47" max="47" width="10.140625" bestFit="1" customWidth="1"/>
    <col min="48" max="48" width="9.42578125" bestFit="1" customWidth="1"/>
    <col min="49" max="51" width="9.5703125" bestFit="1" customWidth="1"/>
    <col min="52" max="53" width="9.85546875" bestFit="1" customWidth="1"/>
    <col min="54" max="54" width="9.28515625" bestFit="1" customWidth="1"/>
    <col min="55" max="57" width="9.5703125" bestFit="1" customWidth="1"/>
    <col min="58" max="59" width="9.85546875" bestFit="1" customWidth="1"/>
    <col min="60" max="60" width="9.28515625" bestFit="1" customWidth="1"/>
    <col min="61" max="63" width="9.85546875" bestFit="1" customWidth="1"/>
    <col min="64" max="65" width="10.140625" bestFit="1" customWidth="1"/>
    <col min="66" max="66" width="9.5703125" bestFit="1" customWidth="1"/>
    <col min="67" max="67" width="9.7109375" bestFit="1" customWidth="1"/>
    <col min="68" max="69" width="9.85546875" bestFit="1" customWidth="1"/>
    <col min="70" max="70" width="10" bestFit="1" customWidth="1"/>
    <col min="71" max="71" width="10.140625" bestFit="1" customWidth="1"/>
    <col min="72" max="72" width="9.42578125" bestFit="1" customWidth="1"/>
    <col min="73" max="75" width="10.140625" bestFit="1" customWidth="1"/>
    <col min="76" max="77" width="10.42578125" bestFit="1" customWidth="1"/>
    <col min="78" max="78" width="9.85546875" bestFit="1" customWidth="1"/>
    <col min="79" max="79" width="9.7109375" bestFit="1" customWidth="1"/>
    <col min="80" max="82" width="9.42578125" bestFit="1" customWidth="1"/>
    <col min="83" max="83" width="9.5703125" bestFit="1" customWidth="1"/>
    <col min="84" max="84" width="9.7109375" bestFit="1" customWidth="1"/>
    <col min="85" max="85" width="9.140625" bestFit="1" customWidth="1"/>
    <col min="86" max="86" width="10.28515625" bestFit="1" customWidth="1"/>
    <col min="87" max="87" width="9.28515625" bestFit="1" customWidth="1"/>
    <col min="88" max="88" width="9.42578125" bestFit="1" customWidth="1"/>
    <col min="89" max="89" width="9.5703125" bestFit="1" customWidth="1"/>
    <col min="90" max="90" width="9.85546875" bestFit="1" customWidth="1"/>
    <col min="91" max="91" width="9.7109375" bestFit="1" customWidth="1"/>
    <col min="92" max="93" width="9.42578125" bestFit="1" customWidth="1"/>
    <col min="94" max="94" width="9.140625" bestFit="1" customWidth="1"/>
    <col min="95" max="95" width="9.42578125" bestFit="1" customWidth="1"/>
    <col min="96" max="96" width="9.7109375" bestFit="1" customWidth="1"/>
    <col min="97" max="97" width="8.42578125" bestFit="1" customWidth="1"/>
    <col min="98" max="99" width="9.42578125" bestFit="1" customWidth="1"/>
    <col min="100" max="100" width="10.140625" bestFit="1" customWidth="1"/>
    <col min="101" max="101" width="9.85546875" bestFit="1" customWidth="1"/>
    <col min="102" max="102" width="8.85546875" bestFit="1" customWidth="1"/>
    <col min="103" max="103" width="9.7109375" bestFit="1" customWidth="1"/>
    <col min="104" max="104" width="9.5703125" bestFit="1" customWidth="1"/>
    <col min="105" max="105" width="10.140625" bestFit="1" customWidth="1"/>
    <col min="106" max="106" width="9.42578125" bestFit="1" customWidth="1"/>
    <col min="107" max="107" width="8.85546875" bestFit="1" customWidth="1"/>
    <col min="108" max="108" width="9.85546875" bestFit="1" customWidth="1"/>
    <col min="109" max="109" width="10.140625" bestFit="1" customWidth="1"/>
    <col min="110" max="110" width="10" bestFit="1" customWidth="1"/>
    <col min="111" max="111" width="9.5703125" bestFit="1" customWidth="1"/>
    <col min="112" max="115" width="8.85546875" bestFit="1" customWidth="1"/>
    <col min="116" max="116" width="9.42578125" bestFit="1" customWidth="1"/>
    <col min="117" max="117" width="9.7109375" bestFit="1" customWidth="1"/>
    <col min="118" max="119" width="9.5703125" bestFit="1" customWidth="1"/>
    <col min="120" max="120" width="9.7109375" bestFit="1" customWidth="1"/>
    <col min="121" max="121" width="9.85546875" bestFit="1" customWidth="1"/>
    <col min="122" max="123" width="10.140625" bestFit="1" customWidth="1"/>
    <col min="124" max="124" width="9.85546875" bestFit="1" customWidth="1"/>
    <col min="125" max="125" width="8.85546875" bestFit="1" customWidth="1"/>
    <col min="126" max="126" width="9.42578125" bestFit="1" customWidth="1"/>
    <col min="127" max="127" width="9.85546875" bestFit="1" customWidth="1"/>
    <col min="128" max="128" width="10" bestFit="1" customWidth="1"/>
    <col min="129" max="129" width="9.42578125" bestFit="1" customWidth="1"/>
    <col min="130" max="130" width="9.5703125" bestFit="1" customWidth="1"/>
    <col min="131" max="131" width="10" bestFit="1" customWidth="1"/>
    <col min="132" max="132" width="9.85546875" bestFit="1" customWidth="1"/>
    <col min="133" max="133" width="9.5703125" bestFit="1" customWidth="1"/>
    <col min="134" max="134" width="9.42578125" bestFit="1" customWidth="1"/>
    <col min="135" max="135" width="9.5703125" bestFit="1" customWidth="1"/>
    <col min="136" max="136" width="9.85546875" bestFit="1" customWidth="1"/>
    <col min="137" max="137" width="9.28515625" bestFit="1" customWidth="1"/>
    <col min="138" max="138" width="9.5703125" bestFit="1" customWidth="1"/>
    <col min="139" max="139" width="9.42578125" bestFit="1" customWidth="1"/>
    <col min="140" max="140" width="9.7109375" bestFit="1" customWidth="1"/>
    <col min="141" max="141" width="10.7109375" bestFit="1" customWidth="1"/>
    <col min="142" max="142" width="10.140625" bestFit="1" customWidth="1"/>
    <col min="143" max="143" width="9.140625" bestFit="1" customWidth="1"/>
    <col min="144" max="144" width="10" bestFit="1" customWidth="1"/>
    <col min="145" max="145" width="8.85546875" bestFit="1" customWidth="1"/>
    <col min="146" max="146" width="9.7109375" bestFit="1" customWidth="1"/>
    <col min="147" max="147" width="8.5703125" bestFit="1" customWidth="1"/>
    <col min="148" max="148" width="9.5703125" bestFit="1" customWidth="1"/>
    <col min="149" max="149" width="9.7109375" bestFit="1" customWidth="1"/>
    <col min="150" max="150" width="10.140625" bestFit="1" customWidth="1"/>
    <col min="151" max="151" width="9.42578125" bestFit="1" customWidth="1"/>
    <col min="152" max="153" width="10.140625" bestFit="1" customWidth="1"/>
    <col min="154" max="154" width="9.42578125" bestFit="1" customWidth="1"/>
    <col min="155" max="155" width="9.5703125" bestFit="1" customWidth="1"/>
    <col min="156" max="156" width="9.7109375" bestFit="1" customWidth="1"/>
    <col min="157" max="157" width="10.140625" bestFit="1" customWidth="1"/>
    <col min="158" max="158" width="9.7109375" bestFit="1" customWidth="1"/>
    <col min="159" max="159" width="9.42578125" bestFit="1" customWidth="1"/>
    <col min="160" max="160" width="9.5703125" bestFit="1" customWidth="1"/>
    <col min="161" max="161" width="9.28515625" bestFit="1" customWidth="1"/>
    <col min="162" max="162" width="9.140625" bestFit="1" customWidth="1"/>
    <col min="163" max="163" width="8.7109375" bestFit="1" customWidth="1"/>
    <col min="164" max="165" width="9.140625" bestFit="1" customWidth="1"/>
    <col min="166" max="166" width="9" bestFit="1" customWidth="1"/>
    <col min="167" max="167" width="8.5703125" bestFit="1" customWidth="1"/>
    <col min="168" max="168" width="9" bestFit="1" customWidth="1"/>
    <col min="169" max="169" width="9.85546875" bestFit="1" customWidth="1"/>
    <col min="170" max="170" width="8.85546875" bestFit="1" customWidth="1"/>
    <col min="171" max="172" width="9.140625" bestFit="1" customWidth="1"/>
    <col min="173" max="173" width="9.42578125" bestFit="1" customWidth="1"/>
    <col min="174" max="174" width="10.28515625" bestFit="1" customWidth="1"/>
    <col min="175" max="175" width="8.5703125" bestFit="1" customWidth="1"/>
    <col min="176" max="176" width="10.140625" bestFit="1" customWidth="1"/>
    <col min="177" max="177" width="9" bestFit="1" customWidth="1"/>
    <col min="178" max="178" width="9.42578125" bestFit="1" customWidth="1"/>
    <col min="179" max="179" width="9.7109375" bestFit="1" customWidth="1"/>
    <col min="180" max="180" width="8.85546875" bestFit="1" customWidth="1"/>
    <col min="181" max="182" width="10.5703125" bestFit="1" customWidth="1"/>
    <col min="183" max="183" width="9.140625" bestFit="1" customWidth="1"/>
    <col min="184" max="184" width="9.5703125" bestFit="1" customWidth="1"/>
    <col min="185" max="186" width="10" bestFit="1" customWidth="1"/>
    <col min="187" max="187" width="9.85546875" bestFit="1" customWidth="1"/>
    <col min="188" max="188" width="9.7109375" bestFit="1" customWidth="1"/>
    <col min="189" max="189" width="10.5703125" bestFit="1" customWidth="1"/>
    <col min="190" max="190" width="8.5703125" bestFit="1" customWidth="1"/>
    <col min="191" max="191" width="8.140625" bestFit="1" customWidth="1"/>
    <col min="192" max="192" width="10.140625" bestFit="1" customWidth="1"/>
    <col min="193" max="193" width="8.42578125" bestFit="1" customWidth="1"/>
    <col min="194" max="194" width="9.5703125" bestFit="1" customWidth="1"/>
    <col min="195" max="196" width="9.42578125" bestFit="1" customWidth="1"/>
    <col min="197" max="197" width="10.140625" bestFit="1" customWidth="1"/>
    <col min="198" max="198" width="9.42578125" bestFit="1" customWidth="1"/>
    <col min="199" max="199" width="9.7109375" bestFit="1" customWidth="1"/>
    <col min="200" max="200" width="9.140625" bestFit="1" customWidth="1"/>
    <col min="201" max="202" width="9.5703125" bestFit="1" customWidth="1"/>
    <col min="203" max="203" width="10.140625" bestFit="1" customWidth="1"/>
    <col min="204" max="204" width="10.28515625" bestFit="1" customWidth="1"/>
    <col min="205" max="205" width="8.5703125" bestFit="1" customWidth="1"/>
    <col min="206" max="206" width="9.42578125" bestFit="1" customWidth="1"/>
    <col min="207" max="207" width="10.140625" bestFit="1" customWidth="1"/>
    <col min="208" max="208" width="10.42578125" bestFit="1" customWidth="1"/>
    <col min="209" max="209" width="10" bestFit="1" customWidth="1"/>
    <col min="210" max="210" width="9.42578125" bestFit="1" customWidth="1"/>
    <col min="211" max="211" width="9.5703125" bestFit="1" customWidth="1"/>
    <col min="212" max="212" width="9.140625" bestFit="1" customWidth="1"/>
    <col min="213" max="213" width="9.42578125" bestFit="1" customWidth="1"/>
    <col min="214" max="214" width="9.85546875" bestFit="1" customWidth="1"/>
    <col min="215" max="215" width="10.42578125" bestFit="1" customWidth="1"/>
    <col min="216" max="219" width="8.42578125" bestFit="1" customWidth="1"/>
    <col min="220" max="220" width="9.5703125" bestFit="1" customWidth="1"/>
    <col min="221" max="222" width="10.140625" bestFit="1" customWidth="1"/>
    <col min="223" max="224" width="8.5703125" bestFit="1" customWidth="1"/>
    <col min="225" max="225" width="9.7109375" bestFit="1" customWidth="1"/>
    <col min="226" max="226" width="10.42578125" bestFit="1" customWidth="1"/>
    <col min="227" max="227" width="10.140625" bestFit="1" customWidth="1"/>
    <col min="228" max="229" width="9.85546875" bestFit="1" customWidth="1"/>
    <col min="230" max="231" width="9.5703125" bestFit="1" customWidth="1"/>
    <col min="232" max="233" width="10.42578125" bestFit="1" customWidth="1"/>
    <col min="234" max="234" width="10.140625" bestFit="1" customWidth="1"/>
    <col min="235" max="235" width="10.28515625" bestFit="1" customWidth="1"/>
    <col min="236" max="236" width="9.140625" bestFit="1" customWidth="1"/>
    <col min="237" max="237" width="9.7109375" bestFit="1" customWidth="1"/>
    <col min="238" max="239" width="9.140625" bestFit="1" customWidth="1"/>
  </cols>
  <sheetData>
    <row r="1" spans="1:239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  <c r="Y1" t="s">
        <v>362</v>
      </c>
      <c r="Z1" t="s">
        <v>363</v>
      </c>
      <c r="AA1" t="s">
        <v>364</v>
      </c>
      <c r="AB1" t="s">
        <v>365</v>
      </c>
      <c r="AC1" t="s">
        <v>366</v>
      </c>
      <c r="AD1" t="s">
        <v>367</v>
      </c>
      <c r="AE1" t="s">
        <v>368</v>
      </c>
      <c r="AF1" t="s">
        <v>369</v>
      </c>
      <c r="AG1" t="s">
        <v>370</v>
      </c>
      <c r="AH1" t="s">
        <v>371</v>
      </c>
      <c r="AI1" t="s">
        <v>372</v>
      </c>
      <c r="AJ1" t="s">
        <v>373</v>
      </c>
      <c r="AK1" t="s">
        <v>374</v>
      </c>
      <c r="AL1" t="s">
        <v>375</v>
      </c>
      <c r="AM1" t="s">
        <v>376</v>
      </c>
      <c r="AN1" t="s">
        <v>377</v>
      </c>
      <c r="AO1" t="s">
        <v>378</v>
      </c>
      <c r="AP1" t="s">
        <v>379</v>
      </c>
      <c r="AQ1" t="s">
        <v>380</v>
      </c>
      <c r="AR1" t="s">
        <v>381</v>
      </c>
      <c r="AS1" t="s">
        <v>382</v>
      </c>
      <c r="AT1" t="s">
        <v>383</v>
      </c>
      <c r="AU1" t="s">
        <v>384</v>
      </c>
      <c r="AV1" t="s">
        <v>385</v>
      </c>
      <c r="AW1" t="s">
        <v>386</v>
      </c>
      <c r="AX1" t="s">
        <v>387</v>
      </c>
      <c r="AY1" t="s">
        <v>388</v>
      </c>
      <c r="AZ1" t="s">
        <v>389</v>
      </c>
      <c r="BA1" t="s">
        <v>390</v>
      </c>
      <c r="BB1" t="s">
        <v>391</v>
      </c>
      <c r="BC1" t="s">
        <v>392</v>
      </c>
      <c r="BD1" t="s">
        <v>393</v>
      </c>
      <c r="BE1" t="s">
        <v>394</v>
      </c>
      <c r="BF1" t="s">
        <v>395</v>
      </c>
      <c r="BG1" t="s">
        <v>396</v>
      </c>
      <c r="BH1" t="s">
        <v>397</v>
      </c>
      <c r="BI1" t="s">
        <v>398</v>
      </c>
      <c r="BJ1" t="s">
        <v>399</v>
      </c>
      <c r="BK1" t="s">
        <v>400</v>
      </c>
      <c r="BL1" t="s">
        <v>401</v>
      </c>
      <c r="BM1" t="s">
        <v>402</v>
      </c>
      <c r="BN1" t="s">
        <v>403</v>
      </c>
      <c r="BO1" t="s">
        <v>404</v>
      </c>
      <c r="BP1" t="s">
        <v>405</v>
      </c>
      <c r="BQ1" t="s">
        <v>406</v>
      </c>
      <c r="BR1" t="s">
        <v>407</v>
      </c>
      <c r="BS1" t="s">
        <v>408</v>
      </c>
      <c r="BT1" t="s">
        <v>409</v>
      </c>
      <c r="BU1" t="s">
        <v>410</v>
      </c>
      <c r="BV1" t="s">
        <v>411</v>
      </c>
      <c r="BW1" t="s">
        <v>412</v>
      </c>
      <c r="BX1" t="s">
        <v>413</v>
      </c>
      <c r="BY1" t="s">
        <v>414</v>
      </c>
      <c r="BZ1" t="s">
        <v>415</v>
      </c>
      <c r="CA1" t="s">
        <v>416</v>
      </c>
      <c r="CB1" t="s">
        <v>417</v>
      </c>
      <c r="CC1" t="s">
        <v>418</v>
      </c>
      <c r="CD1" t="s">
        <v>419</v>
      </c>
      <c r="CE1" t="s">
        <v>420</v>
      </c>
      <c r="CF1" t="s">
        <v>421</v>
      </c>
      <c r="CG1" t="s">
        <v>422</v>
      </c>
      <c r="CH1" t="s">
        <v>423</v>
      </c>
      <c r="CI1" t="s">
        <v>424</v>
      </c>
      <c r="CJ1" t="s">
        <v>425</v>
      </c>
      <c r="CK1" t="s">
        <v>426</v>
      </c>
      <c r="CL1" t="s">
        <v>427</v>
      </c>
      <c r="CM1" t="s">
        <v>428</v>
      </c>
      <c r="CN1" t="s">
        <v>429</v>
      </c>
      <c r="CO1" t="s">
        <v>430</v>
      </c>
      <c r="CP1" t="s">
        <v>431</v>
      </c>
      <c r="CQ1" t="s">
        <v>432</v>
      </c>
      <c r="CR1" t="s">
        <v>433</v>
      </c>
      <c r="CS1" t="s">
        <v>434</v>
      </c>
      <c r="CT1" t="s">
        <v>435</v>
      </c>
      <c r="CU1" t="s">
        <v>436</v>
      </c>
      <c r="CV1" t="s">
        <v>437</v>
      </c>
      <c r="CW1" t="s">
        <v>438</v>
      </c>
      <c r="CX1" t="s">
        <v>439</v>
      </c>
      <c r="CY1" t="s">
        <v>440</v>
      </c>
      <c r="CZ1" t="s">
        <v>441</v>
      </c>
      <c r="DA1" t="s">
        <v>442</v>
      </c>
      <c r="DB1" t="s">
        <v>443</v>
      </c>
      <c r="DC1" t="s">
        <v>444</v>
      </c>
      <c r="DD1" t="s">
        <v>445</v>
      </c>
      <c r="DE1" t="s">
        <v>446</v>
      </c>
      <c r="DF1" t="s">
        <v>447</v>
      </c>
      <c r="DG1" t="s">
        <v>448</v>
      </c>
      <c r="DH1" t="s">
        <v>449</v>
      </c>
      <c r="DI1" t="s">
        <v>450</v>
      </c>
      <c r="DJ1" t="s">
        <v>451</v>
      </c>
      <c r="DK1" t="s">
        <v>452</v>
      </c>
      <c r="DL1" t="s">
        <v>453</v>
      </c>
      <c r="DM1" t="s">
        <v>454</v>
      </c>
      <c r="DN1" t="s">
        <v>455</v>
      </c>
      <c r="DO1" t="s">
        <v>456</v>
      </c>
      <c r="DP1" t="s">
        <v>457</v>
      </c>
      <c r="DQ1" t="s">
        <v>458</v>
      </c>
      <c r="DR1" t="s">
        <v>459</v>
      </c>
      <c r="DS1" t="s">
        <v>460</v>
      </c>
      <c r="DT1" t="s">
        <v>461</v>
      </c>
      <c r="DU1" t="s">
        <v>462</v>
      </c>
      <c r="DV1" t="s">
        <v>463</v>
      </c>
      <c r="DW1" t="s">
        <v>464</v>
      </c>
      <c r="DX1" t="s">
        <v>465</v>
      </c>
      <c r="DY1" t="s">
        <v>466</v>
      </c>
      <c r="DZ1" t="s">
        <v>467</v>
      </c>
      <c r="EA1" t="s">
        <v>468</v>
      </c>
      <c r="EB1" t="s">
        <v>469</v>
      </c>
      <c r="EC1" t="s">
        <v>470</v>
      </c>
      <c r="ED1" t="s">
        <v>471</v>
      </c>
      <c r="EE1" t="s">
        <v>472</v>
      </c>
      <c r="EF1" t="s">
        <v>473</v>
      </c>
      <c r="EG1" t="s">
        <v>474</v>
      </c>
      <c r="EH1" t="s">
        <v>475</v>
      </c>
      <c r="EI1" t="s">
        <v>476</v>
      </c>
      <c r="EJ1" t="s">
        <v>477</v>
      </c>
      <c r="EK1" t="s">
        <v>478</v>
      </c>
      <c r="EL1" t="s">
        <v>479</v>
      </c>
      <c r="EM1" t="s">
        <v>480</v>
      </c>
      <c r="EN1" t="s">
        <v>481</v>
      </c>
      <c r="EO1" t="s">
        <v>482</v>
      </c>
      <c r="EP1" t="s">
        <v>483</v>
      </c>
      <c r="EQ1" t="s">
        <v>484</v>
      </c>
      <c r="ER1" t="s">
        <v>485</v>
      </c>
      <c r="ES1" t="s">
        <v>486</v>
      </c>
      <c r="ET1" t="s">
        <v>487</v>
      </c>
      <c r="EU1" t="s">
        <v>488</v>
      </c>
      <c r="EV1" t="s">
        <v>489</v>
      </c>
      <c r="EW1" t="s">
        <v>490</v>
      </c>
      <c r="EX1" t="s">
        <v>491</v>
      </c>
      <c r="EY1" t="s">
        <v>492</v>
      </c>
      <c r="EZ1" t="s">
        <v>493</v>
      </c>
      <c r="FA1" t="s">
        <v>494</v>
      </c>
      <c r="FB1" t="s">
        <v>495</v>
      </c>
      <c r="FC1" t="s">
        <v>496</v>
      </c>
      <c r="FD1" t="s">
        <v>497</v>
      </c>
      <c r="FE1" t="s">
        <v>498</v>
      </c>
      <c r="FF1" t="s">
        <v>499</v>
      </c>
      <c r="FG1" t="s">
        <v>500</v>
      </c>
      <c r="FH1" t="s">
        <v>501</v>
      </c>
      <c r="FI1" t="s">
        <v>502</v>
      </c>
      <c r="FJ1" t="s">
        <v>503</v>
      </c>
      <c r="FK1" t="s">
        <v>504</v>
      </c>
      <c r="FL1" t="s">
        <v>505</v>
      </c>
      <c r="FM1" t="s">
        <v>506</v>
      </c>
      <c r="FN1" t="s">
        <v>507</v>
      </c>
      <c r="FO1" t="s">
        <v>508</v>
      </c>
      <c r="FP1" t="s">
        <v>509</v>
      </c>
      <c r="FQ1" t="s">
        <v>510</v>
      </c>
      <c r="FR1" t="s">
        <v>511</v>
      </c>
      <c r="FS1" t="s">
        <v>512</v>
      </c>
      <c r="FT1" t="s">
        <v>513</v>
      </c>
      <c r="FU1" t="s">
        <v>514</v>
      </c>
      <c r="FV1" t="s">
        <v>515</v>
      </c>
      <c r="FW1" t="s">
        <v>516</v>
      </c>
      <c r="FX1" t="s">
        <v>517</v>
      </c>
      <c r="FY1" t="s">
        <v>518</v>
      </c>
      <c r="FZ1" t="s">
        <v>519</v>
      </c>
      <c r="GA1" t="s">
        <v>520</v>
      </c>
      <c r="GB1" t="s">
        <v>521</v>
      </c>
      <c r="GC1" t="s">
        <v>522</v>
      </c>
      <c r="GD1" t="s">
        <v>523</v>
      </c>
      <c r="GE1" t="s">
        <v>524</v>
      </c>
      <c r="GF1" t="s">
        <v>525</v>
      </c>
      <c r="GG1" t="s">
        <v>526</v>
      </c>
      <c r="GH1" t="s">
        <v>527</v>
      </c>
      <c r="GI1" t="s">
        <v>528</v>
      </c>
      <c r="GJ1" t="s">
        <v>529</v>
      </c>
      <c r="GK1" t="s">
        <v>530</v>
      </c>
      <c r="GL1" t="s">
        <v>531</v>
      </c>
      <c r="GM1" t="s">
        <v>532</v>
      </c>
      <c r="GN1" t="s">
        <v>533</v>
      </c>
      <c r="GO1" t="s">
        <v>534</v>
      </c>
      <c r="GP1" t="s">
        <v>535</v>
      </c>
      <c r="GQ1" t="s">
        <v>536</v>
      </c>
      <c r="GR1" t="s">
        <v>537</v>
      </c>
      <c r="GS1" t="s">
        <v>538</v>
      </c>
      <c r="GT1" t="s">
        <v>539</v>
      </c>
      <c r="GU1" t="s">
        <v>540</v>
      </c>
      <c r="GV1" t="s">
        <v>541</v>
      </c>
      <c r="GW1" t="s">
        <v>542</v>
      </c>
      <c r="GX1" t="s">
        <v>543</v>
      </c>
      <c r="GY1" t="s">
        <v>544</v>
      </c>
      <c r="GZ1" t="s">
        <v>545</v>
      </c>
      <c r="HA1" t="s">
        <v>546</v>
      </c>
      <c r="HB1" t="s">
        <v>547</v>
      </c>
      <c r="HC1" t="s">
        <v>548</v>
      </c>
      <c r="HD1" t="s">
        <v>549</v>
      </c>
      <c r="HE1" t="s">
        <v>550</v>
      </c>
      <c r="HF1" t="s">
        <v>551</v>
      </c>
      <c r="HG1" t="s">
        <v>552</v>
      </c>
      <c r="HH1" t="s">
        <v>553</v>
      </c>
      <c r="HI1" t="s">
        <v>554</v>
      </c>
      <c r="HJ1" t="s">
        <v>555</v>
      </c>
      <c r="HK1" t="s">
        <v>556</v>
      </c>
      <c r="HL1" t="s">
        <v>557</v>
      </c>
      <c r="HM1" t="s">
        <v>558</v>
      </c>
      <c r="HN1" t="s">
        <v>559</v>
      </c>
      <c r="HO1" t="s">
        <v>560</v>
      </c>
      <c r="HP1" t="s">
        <v>561</v>
      </c>
      <c r="HQ1" t="s">
        <v>562</v>
      </c>
      <c r="HR1" t="s">
        <v>563</v>
      </c>
      <c r="HS1" t="s">
        <v>564</v>
      </c>
      <c r="HT1" t="s">
        <v>565</v>
      </c>
      <c r="HU1" t="s">
        <v>566</v>
      </c>
      <c r="HV1" t="s">
        <v>567</v>
      </c>
      <c r="HW1" t="s">
        <v>568</v>
      </c>
      <c r="HX1" t="s">
        <v>569</v>
      </c>
      <c r="HY1" t="s">
        <v>570</v>
      </c>
      <c r="HZ1" t="s">
        <v>571</v>
      </c>
      <c r="IA1" t="s">
        <v>572</v>
      </c>
      <c r="IB1" t="s">
        <v>573</v>
      </c>
      <c r="IC1" t="s">
        <v>574</v>
      </c>
      <c r="ID1" t="s">
        <v>575</v>
      </c>
      <c r="IE1" t="s">
        <v>576</v>
      </c>
    </row>
    <row r="2" spans="1:239" x14ac:dyDescent="0.25">
      <c r="A2" t="s">
        <v>1148</v>
      </c>
      <c r="B2" t="s">
        <v>2178</v>
      </c>
      <c r="C2" t="s">
        <v>2179</v>
      </c>
      <c r="D2">
        <v>212</v>
      </c>
      <c r="E2" t="s">
        <v>618</v>
      </c>
      <c r="F2" t="s">
        <v>2180</v>
      </c>
      <c r="G2">
        <v>8</v>
      </c>
      <c r="H2" t="s">
        <v>2181</v>
      </c>
      <c r="I2" t="s">
        <v>2182</v>
      </c>
      <c r="J2">
        <v>7</v>
      </c>
      <c r="K2">
        <v>0.12</v>
      </c>
      <c r="L2">
        <v>0.36</v>
      </c>
      <c r="M2">
        <v>0.12</v>
      </c>
      <c r="N2">
        <v>0.36</v>
      </c>
      <c r="O2" t="s">
        <v>32</v>
      </c>
      <c r="P2">
        <v>1</v>
      </c>
      <c r="Q2" t="s">
        <v>5</v>
      </c>
      <c r="R2">
        <v>0</v>
      </c>
      <c r="S2">
        <v>0</v>
      </c>
      <c r="T2" t="s">
        <v>2183</v>
      </c>
      <c r="U2" t="s">
        <v>2183</v>
      </c>
      <c r="V2" t="s">
        <v>32</v>
      </c>
      <c r="W2">
        <v>0</v>
      </c>
      <c r="X2" t="s">
        <v>26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7</v>
      </c>
      <c r="AG2">
        <v>21</v>
      </c>
      <c r="AH2">
        <v>35</v>
      </c>
      <c r="AI2">
        <v>49</v>
      </c>
      <c r="AJ2">
        <v>63</v>
      </c>
      <c r="AK2">
        <v>77</v>
      </c>
      <c r="AL2">
        <v>0</v>
      </c>
      <c r="AM2">
        <v>0</v>
      </c>
      <c r="AN2">
        <v>0</v>
      </c>
      <c r="AO2" t="s">
        <v>2183</v>
      </c>
      <c r="AP2" t="s">
        <v>2184</v>
      </c>
      <c r="AQ2" t="s">
        <v>2185</v>
      </c>
      <c r="AR2">
        <v>0</v>
      </c>
      <c r="AS2">
        <v>1</v>
      </c>
      <c r="AT2">
        <v>0</v>
      </c>
      <c r="AU2" t="s">
        <v>2183</v>
      </c>
      <c r="AV2" t="s">
        <v>2180</v>
      </c>
      <c r="AW2" t="s">
        <v>2180</v>
      </c>
      <c r="AX2" t="s">
        <v>2180</v>
      </c>
      <c r="AY2" t="s">
        <v>2180</v>
      </c>
      <c r="AZ2" t="s">
        <v>2180</v>
      </c>
      <c r="BA2" t="s">
        <v>2180</v>
      </c>
      <c r="BB2" t="s">
        <v>2180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32</v>
      </c>
      <c r="BJ2" t="s">
        <v>32</v>
      </c>
      <c r="BK2" t="s">
        <v>32</v>
      </c>
      <c r="BL2" t="s">
        <v>32</v>
      </c>
      <c r="BM2" t="s">
        <v>32</v>
      </c>
      <c r="BN2" t="s">
        <v>32</v>
      </c>
      <c r="BO2" t="s">
        <v>2180</v>
      </c>
      <c r="BP2" t="s">
        <v>2180</v>
      </c>
      <c r="BQ2" t="s">
        <v>2180</v>
      </c>
      <c r="BR2" t="s">
        <v>2180</v>
      </c>
      <c r="BS2" t="s">
        <v>2180</v>
      </c>
      <c r="BT2" t="s">
        <v>2180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 t="s">
        <v>2186</v>
      </c>
      <c r="CB2" t="s">
        <v>32</v>
      </c>
      <c r="CC2" t="s">
        <v>32</v>
      </c>
      <c r="CD2" t="s">
        <v>32</v>
      </c>
      <c r="CE2" t="s">
        <v>32</v>
      </c>
      <c r="CF2" t="s">
        <v>32</v>
      </c>
      <c r="CG2" t="s">
        <v>32</v>
      </c>
      <c r="CH2" t="s">
        <v>32</v>
      </c>
      <c r="CI2">
        <v>0</v>
      </c>
      <c r="CJ2" t="s">
        <v>32</v>
      </c>
      <c r="CK2" t="s">
        <v>2180</v>
      </c>
      <c r="CL2">
        <v>0</v>
      </c>
      <c r="CM2" t="s">
        <v>32</v>
      </c>
      <c r="CN2">
        <v>0</v>
      </c>
      <c r="CO2" t="s">
        <v>32</v>
      </c>
      <c r="CP2" t="s">
        <v>32</v>
      </c>
      <c r="CQ2" t="s">
        <v>1124</v>
      </c>
      <c r="CR2" t="s">
        <v>32</v>
      </c>
      <c r="CS2" t="s">
        <v>2180</v>
      </c>
      <c r="CT2" t="s">
        <v>2183</v>
      </c>
      <c r="CU2">
        <v>4</v>
      </c>
      <c r="CV2" t="s">
        <v>32</v>
      </c>
      <c r="CW2" t="s">
        <v>32</v>
      </c>
      <c r="CX2" t="s">
        <v>2180</v>
      </c>
      <c r="CY2" t="s">
        <v>32</v>
      </c>
      <c r="CZ2" t="s">
        <v>2180</v>
      </c>
      <c r="DA2" t="s">
        <v>2183</v>
      </c>
      <c r="DB2" t="s">
        <v>2180</v>
      </c>
      <c r="DC2">
        <v>0</v>
      </c>
      <c r="DD2" t="s">
        <v>16</v>
      </c>
      <c r="DE2" t="s">
        <v>2180</v>
      </c>
      <c r="DF2" t="s">
        <v>2180</v>
      </c>
      <c r="DG2" t="s">
        <v>32</v>
      </c>
      <c r="DH2" t="s">
        <v>32</v>
      </c>
      <c r="DI2" t="s">
        <v>32</v>
      </c>
      <c r="DJ2" t="s">
        <v>32</v>
      </c>
      <c r="DK2" t="s">
        <v>32</v>
      </c>
      <c r="DL2" t="s">
        <v>2180</v>
      </c>
      <c r="DM2" t="s">
        <v>2180</v>
      </c>
      <c r="DN2" t="s">
        <v>2180</v>
      </c>
      <c r="DO2" t="s">
        <v>2180</v>
      </c>
      <c r="DP2">
        <v>0</v>
      </c>
      <c r="DQ2">
        <v>0</v>
      </c>
      <c r="DR2">
        <v>90</v>
      </c>
      <c r="DS2">
        <v>90</v>
      </c>
      <c r="DT2">
        <v>0</v>
      </c>
      <c r="DU2">
        <v>0</v>
      </c>
      <c r="DV2" t="s">
        <v>32</v>
      </c>
      <c r="DW2" t="s">
        <v>2186</v>
      </c>
      <c r="DX2" t="s">
        <v>2186</v>
      </c>
      <c r="DY2" t="s">
        <v>2187</v>
      </c>
      <c r="DZ2" t="s">
        <v>32</v>
      </c>
      <c r="EA2" t="s">
        <v>2180</v>
      </c>
      <c r="EB2" t="s">
        <v>2180</v>
      </c>
      <c r="EC2" t="s">
        <v>579</v>
      </c>
      <c r="ED2">
        <v>5</v>
      </c>
      <c r="EE2" t="s">
        <v>2184</v>
      </c>
      <c r="EF2">
        <v>100</v>
      </c>
      <c r="EG2" t="s">
        <v>32</v>
      </c>
      <c r="EH2" t="s">
        <v>32</v>
      </c>
      <c r="EI2" t="s">
        <v>32</v>
      </c>
      <c r="EJ2" t="s">
        <v>2188</v>
      </c>
      <c r="EK2" t="s">
        <v>32</v>
      </c>
      <c r="EL2">
        <v>8</v>
      </c>
      <c r="EM2" t="s">
        <v>32</v>
      </c>
      <c r="EN2" t="s">
        <v>2180</v>
      </c>
      <c r="EO2">
        <v>0</v>
      </c>
      <c r="EP2" t="s">
        <v>2186</v>
      </c>
      <c r="EQ2" t="s">
        <v>2183</v>
      </c>
      <c r="ER2" t="s">
        <v>32</v>
      </c>
      <c r="ES2">
        <v>0</v>
      </c>
      <c r="ET2" t="s">
        <v>2180</v>
      </c>
      <c r="EU2" t="s">
        <v>2180</v>
      </c>
      <c r="EV2" t="s">
        <v>2183</v>
      </c>
      <c r="EW2">
        <v>0</v>
      </c>
      <c r="EX2" t="s">
        <v>32</v>
      </c>
      <c r="EY2" t="s">
        <v>32</v>
      </c>
      <c r="EZ2" t="s">
        <v>32</v>
      </c>
      <c r="FA2" t="s">
        <v>32</v>
      </c>
      <c r="FB2" t="s">
        <v>2183</v>
      </c>
      <c r="FC2" t="s">
        <v>32</v>
      </c>
      <c r="FD2" t="s">
        <v>2189</v>
      </c>
      <c r="FE2" t="s">
        <v>32</v>
      </c>
      <c r="FF2" t="s">
        <v>32</v>
      </c>
      <c r="FG2" t="s">
        <v>32</v>
      </c>
      <c r="FH2" t="s">
        <v>32</v>
      </c>
      <c r="FI2" t="s">
        <v>32</v>
      </c>
      <c r="FJ2" t="s">
        <v>32</v>
      </c>
      <c r="FK2" t="s">
        <v>32</v>
      </c>
      <c r="FL2" t="s">
        <v>32</v>
      </c>
      <c r="FM2">
        <v>0</v>
      </c>
      <c r="FN2" t="s">
        <v>32</v>
      </c>
      <c r="FO2" t="s">
        <v>32</v>
      </c>
      <c r="FP2" t="s">
        <v>32</v>
      </c>
      <c r="FQ2" t="s">
        <v>32</v>
      </c>
      <c r="FR2">
        <v>0</v>
      </c>
      <c r="FS2">
        <v>0</v>
      </c>
      <c r="FT2" t="s">
        <v>32</v>
      </c>
      <c r="FU2" t="s">
        <v>2180</v>
      </c>
      <c r="FV2">
        <v>0</v>
      </c>
      <c r="FW2" t="s">
        <v>2180</v>
      </c>
      <c r="FX2" t="s">
        <v>2180</v>
      </c>
      <c r="FY2" t="s">
        <v>32</v>
      </c>
      <c r="FZ2" t="s">
        <v>32</v>
      </c>
      <c r="GA2">
        <v>1</v>
      </c>
      <c r="GB2" t="s">
        <v>5</v>
      </c>
      <c r="GC2" t="s">
        <v>32</v>
      </c>
      <c r="GD2" t="s">
        <v>32</v>
      </c>
      <c r="GE2" t="s">
        <v>32</v>
      </c>
      <c r="GF2">
        <v>0</v>
      </c>
      <c r="GG2" t="s">
        <v>2190</v>
      </c>
      <c r="GH2" t="s">
        <v>32</v>
      </c>
      <c r="GI2" t="s">
        <v>32</v>
      </c>
      <c r="GJ2" t="s">
        <v>32</v>
      </c>
      <c r="GK2" t="s">
        <v>2183</v>
      </c>
      <c r="GL2" t="s">
        <v>32</v>
      </c>
      <c r="GM2">
        <v>0</v>
      </c>
      <c r="GN2">
        <v>0</v>
      </c>
      <c r="GO2" t="s">
        <v>2183</v>
      </c>
      <c r="GP2" t="s">
        <v>2183</v>
      </c>
      <c r="GQ2" t="s">
        <v>32</v>
      </c>
      <c r="GR2">
        <v>2</v>
      </c>
      <c r="GS2">
        <v>2</v>
      </c>
      <c r="GT2">
        <v>0</v>
      </c>
      <c r="GU2">
        <v>0</v>
      </c>
      <c r="GV2">
        <v>0</v>
      </c>
      <c r="GW2" t="s">
        <v>32</v>
      </c>
      <c r="GX2" t="s">
        <v>2183</v>
      </c>
      <c r="GY2" t="s">
        <v>2180</v>
      </c>
      <c r="GZ2" t="s">
        <v>2180</v>
      </c>
      <c r="HA2" t="s">
        <v>2180</v>
      </c>
      <c r="HB2" t="s">
        <v>32</v>
      </c>
      <c r="HC2">
        <v>0</v>
      </c>
      <c r="HD2" t="s">
        <v>32</v>
      </c>
      <c r="HE2" t="s">
        <v>32</v>
      </c>
      <c r="HF2" t="s">
        <v>2180</v>
      </c>
      <c r="HG2">
        <v>0</v>
      </c>
      <c r="HH2">
        <v>0</v>
      </c>
      <c r="HI2">
        <v>0</v>
      </c>
      <c r="HJ2">
        <v>0</v>
      </c>
      <c r="HK2">
        <v>0</v>
      </c>
      <c r="HL2" t="s">
        <v>2180</v>
      </c>
      <c r="HM2" t="s">
        <v>32</v>
      </c>
      <c r="HN2" t="s">
        <v>2180</v>
      </c>
      <c r="HO2">
        <v>0</v>
      </c>
      <c r="HP2">
        <v>0</v>
      </c>
      <c r="HQ2" t="s">
        <v>2180</v>
      </c>
      <c r="HR2">
        <v>0</v>
      </c>
      <c r="HS2">
        <v>0</v>
      </c>
      <c r="HT2">
        <v>0</v>
      </c>
      <c r="HU2">
        <v>0</v>
      </c>
      <c r="HV2" t="s">
        <v>10</v>
      </c>
      <c r="HW2" t="s">
        <v>14</v>
      </c>
      <c r="HX2" t="s">
        <v>2180</v>
      </c>
      <c r="HY2">
        <v>3</v>
      </c>
      <c r="HZ2">
        <v>3</v>
      </c>
      <c r="IA2">
        <v>6</v>
      </c>
      <c r="IB2" t="s">
        <v>32</v>
      </c>
      <c r="IC2" t="s">
        <v>32</v>
      </c>
      <c r="ID2" t="s">
        <v>2183</v>
      </c>
      <c r="IE2" t="s">
        <v>32</v>
      </c>
    </row>
    <row r="3" spans="1:239" x14ac:dyDescent="0.25">
      <c r="A3" t="s">
        <v>1149</v>
      </c>
      <c r="B3" t="s">
        <v>2191</v>
      </c>
      <c r="C3" t="s">
        <v>1150</v>
      </c>
      <c r="D3">
        <v>212</v>
      </c>
      <c r="E3" t="s">
        <v>618</v>
      </c>
      <c r="F3" t="s">
        <v>2180</v>
      </c>
      <c r="G3">
        <v>8</v>
      </c>
      <c r="H3" t="s">
        <v>2181</v>
      </c>
      <c r="I3" t="s">
        <v>2182</v>
      </c>
      <c r="J3">
        <v>7</v>
      </c>
      <c r="K3">
        <v>0.09</v>
      </c>
      <c r="L3">
        <v>0.42</v>
      </c>
      <c r="M3">
        <v>0.09</v>
      </c>
      <c r="N3">
        <v>0.42</v>
      </c>
      <c r="O3" t="s">
        <v>32</v>
      </c>
      <c r="P3">
        <v>3</v>
      </c>
      <c r="Q3" t="s">
        <v>5</v>
      </c>
      <c r="R3">
        <v>0</v>
      </c>
      <c r="S3">
        <v>0</v>
      </c>
      <c r="T3" t="s">
        <v>2183</v>
      </c>
      <c r="U3" t="s">
        <v>2183</v>
      </c>
      <c r="V3" t="s">
        <v>32</v>
      </c>
      <c r="W3">
        <v>0</v>
      </c>
      <c r="X3" t="s">
        <v>26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</v>
      </c>
      <c r="AG3">
        <v>21</v>
      </c>
      <c r="AH3">
        <v>35</v>
      </c>
      <c r="AI3">
        <v>49</v>
      </c>
      <c r="AJ3">
        <v>63</v>
      </c>
      <c r="AK3">
        <v>77</v>
      </c>
      <c r="AL3">
        <v>0</v>
      </c>
      <c r="AM3">
        <v>0</v>
      </c>
      <c r="AN3">
        <v>0</v>
      </c>
      <c r="AO3" t="s">
        <v>2183</v>
      </c>
      <c r="AP3" t="s">
        <v>2184</v>
      </c>
      <c r="AQ3" t="s">
        <v>2185</v>
      </c>
      <c r="AR3">
        <v>0</v>
      </c>
      <c r="AS3">
        <v>1</v>
      </c>
      <c r="AT3">
        <v>0</v>
      </c>
      <c r="AU3" t="s">
        <v>2183</v>
      </c>
      <c r="AV3" t="s">
        <v>2180</v>
      </c>
      <c r="AW3" t="s">
        <v>2180</v>
      </c>
      <c r="AX3" t="s">
        <v>2180</v>
      </c>
      <c r="AY3" t="s">
        <v>2180</v>
      </c>
      <c r="AZ3" t="s">
        <v>2180</v>
      </c>
      <c r="BA3" t="s">
        <v>2180</v>
      </c>
      <c r="BB3" t="s">
        <v>2180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32</v>
      </c>
      <c r="BJ3" t="s">
        <v>32</v>
      </c>
      <c r="BK3" t="s">
        <v>32</v>
      </c>
      <c r="BL3" t="s">
        <v>32</v>
      </c>
      <c r="BM3" t="s">
        <v>32</v>
      </c>
      <c r="BN3" t="s">
        <v>32</v>
      </c>
      <c r="BO3" t="s">
        <v>2180</v>
      </c>
      <c r="BP3" t="s">
        <v>2180</v>
      </c>
      <c r="BQ3" t="s">
        <v>2180</v>
      </c>
      <c r="BR3" t="s">
        <v>2180</v>
      </c>
      <c r="BS3" t="s">
        <v>2180</v>
      </c>
      <c r="BT3" t="s">
        <v>2180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 t="s">
        <v>2186</v>
      </c>
      <c r="CB3" t="s">
        <v>32</v>
      </c>
      <c r="CC3" t="s">
        <v>32</v>
      </c>
      <c r="CD3" t="s">
        <v>32</v>
      </c>
      <c r="CE3" t="s">
        <v>32</v>
      </c>
      <c r="CF3" t="s">
        <v>32</v>
      </c>
      <c r="CG3" t="s">
        <v>32</v>
      </c>
      <c r="CH3" t="s">
        <v>32</v>
      </c>
      <c r="CI3">
        <v>0</v>
      </c>
      <c r="CJ3" t="s">
        <v>32</v>
      </c>
      <c r="CK3" t="s">
        <v>2180</v>
      </c>
      <c r="CL3">
        <v>0</v>
      </c>
      <c r="CM3" t="s">
        <v>32</v>
      </c>
      <c r="CN3">
        <v>0</v>
      </c>
      <c r="CO3" t="s">
        <v>32</v>
      </c>
      <c r="CP3" t="s">
        <v>32</v>
      </c>
      <c r="CQ3" t="s">
        <v>1124</v>
      </c>
      <c r="CR3" t="s">
        <v>32</v>
      </c>
      <c r="CS3" t="s">
        <v>2180</v>
      </c>
      <c r="CT3" t="s">
        <v>2183</v>
      </c>
      <c r="CU3">
        <v>4</v>
      </c>
      <c r="CV3" t="s">
        <v>32</v>
      </c>
      <c r="CW3" t="s">
        <v>32</v>
      </c>
      <c r="CX3" t="s">
        <v>2180</v>
      </c>
      <c r="CY3" t="s">
        <v>32</v>
      </c>
      <c r="CZ3" t="s">
        <v>2180</v>
      </c>
      <c r="DA3" t="s">
        <v>2183</v>
      </c>
      <c r="DB3" t="s">
        <v>2180</v>
      </c>
      <c r="DC3">
        <v>0</v>
      </c>
      <c r="DD3" t="s">
        <v>16</v>
      </c>
      <c r="DE3" t="s">
        <v>2180</v>
      </c>
      <c r="DF3" t="s">
        <v>2180</v>
      </c>
      <c r="DG3" t="s">
        <v>32</v>
      </c>
      <c r="DH3" t="s">
        <v>32</v>
      </c>
      <c r="DI3" t="s">
        <v>32</v>
      </c>
      <c r="DJ3" t="s">
        <v>32</v>
      </c>
      <c r="DK3" t="s">
        <v>32</v>
      </c>
      <c r="DL3" t="s">
        <v>2180</v>
      </c>
      <c r="DM3" t="s">
        <v>2180</v>
      </c>
      <c r="DN3" t="s">
        <v>2180</v>
      </c>
      <c r="DO3" t="s">
        <v>2180</v>
      </c>
      <c r="DP3">
        <v>0</v>
      </c>
      <c r="DQ3">
        <v>0</v>
      </c>
      <c r="DR3">
        <v>90</v>
      </c>
      <c r="DS3">
        <v>90</v>
      </c>
      <c r="DT3">
        <v>0</v>
      </c>
      <c r="DU3">
        <v>0</v>
      </c>
      <c r="DV3" t="s">
        <v>32</v>
      </c>
      <c r="DW3" t="s">
        <v>2186</v>
      </c>
      <c r="DX3" t="s">
        <v>2186</v>
      </c>
      <c r="DY3" t="s">
        <v>2187</v>
      </c>
      <c r="DZ3" t="s">
        <v>32</v>
      </c>
      <c r="EA3" t="s">
        <v>2180</v>
      </c>
      <c r="EB3" t="s">
        <v>2180</v>
      </c>
      <c r="EC3" t="s">
        <v>579</v>
      </c>
      <c r="ED3">
        <v>5</v>
      </c>
      <c r="EE3" t="s">
        <v>2184</v>
      </c>
      <c r="EF3">
        <v>100</v>
      </c>
      <c r="EG3" t="s">
        <v>32</v>
      </c>
      <c r="EH3" t="s">
        <v>32</v>
      </c>
      <c r="EI3" t="s">
        <v>32</v>
      </c>
      <c r="EJ3" t="s">
        <v>2188</v>
      </c>
      <c r="EK3" t="s">
        <v>32</v>
      </c>
      <c r="EL3">
        <v>8</v>
      </c>
      <c r="EM3" t="s">
        <v>32</v>
      </c>
      <c r="EN3" t="s">
        <v>2180</v>
      </c>
      <c r="EO3">
        <v>0</v>
      </c>
      <c r="EP3" t="s">
        <v>2186</v>
      </c>
      <c r="EQ3" t="s">
        <v>32</v>
      </c>
      <c r="ER3" t="s">
        <v>32</v>
      </c>
      <c r="ES3">
        <v>0</v>
      </c>
      <c r="ET3" t="s">
        <v>2180</v>
      </c>
      <c r="EU3" t="s">
        <v>2180</v>
      </c>
      <c r="EV3" t="s">
        <v>2183</v>
      </c>
      <c r="EW3">
        <v>0</v>
      </c>
      <c r="EX3" t="s">
        <v>32</v>
      </c>
      <c r="EY3" t="s">
        <v>32</v>
      </c>
      <c r="EZ3" t="s">
        <v>32</v>
      </c>
      <c r="FA3" t="s">
        <v>32</v>
      </c>
      <c r="FB3" t="s">
        <v>2183</v>
      </c>
      <c r="FC3" t="s">
        <v>32</v>
      </c>
      <c r="FD3" t="s">
        <v>2189</v>
      </c>
      <c r="FE3" t="s">
        <v>32</v>
      </c>
      <c r="FF3" t="s">
        <v>32</v>
      </c>
      <c r="FG3" t="s">
        <v>32</v>
      </c>
      <c r="FH3" t="s">
        <v>32</v>
      </c>
      <c r="FI3" t="s">
        <v>32</v>
      </c>
      <c r="FJ3" t="s">
        <v>32</v>
      </c>
      <c r="FK3" t="s">
        <v>32</v>
      </c>
      <c r="FL3" t="s">
        <v>32</v>
      </c>
      <c r="FM3">
        <v>0</v>
      </c>
      <c r="FN3" t="s">
        <v>32</v>
      </c>
      <c r="FO3" t="s">
        <v>32</v>
      </c>
      <c r="FP3" t="s">
        <v>32</v>
      </c>
      <c r="FQ3" t="s">
        <v>32</v>
      </c>
      <c r="FR3">
        <v>0</v>
      </c>
      <c r="FS3">
        <v>0</v>
      </c>
      <c r="FT3" t="s">
        <v>32</v>
      </c>
      <c r="FU3" t="s">
        <v>2180</v>
      </c>
      <c r="FV3">
        <v>0</v>
      </c>
      <c r="FW3" t="s">
        <v>2180</v>
      </c>
      <c r="FX3" t="s">
        <v>2180</v>
      </c>
      <c r="FY3" t="s">
        <v>32</v>
      </c>
      <c r="FZ3" t="s">
        <v>32</v>
      </c>
      <c r="GA3">
        <v>3</v>
      </c>
      <c r="GB3" t="s">
        <v>5</v>
      </c>
      <c r="GC3" t="s">
        <v>32</v>
      </c>
      <c r="GD3" t="s">
        <v>32</v>
      </c>
      <c r="GE3" t="s">
        <v>32</v>
      </c>
      <c r="GF3">
        <v>0</v>
      </c>
      <c r="GG3" t="s">
        <v>2190</v>
      </c>
      <c r="GH3" t="s">
        <v>32</v>
      </c>
      <c r="GI3" t="s">
        <v>32</v>
      </c>
      <c r="GJ3" t="s">
        <v>32</v>
      </c>
      <c r="GK3" t="s">
        <v>2183</v>
      </c>
      <c r="GL3" t="s">
        <v>32</v>
      </c>
      <c r="GM3">
        <v>0</v>
      </c>
      <c r="GN3">
        <v>0</v>
      </c>
      <c r="GO3" t="s">
        <v>2183</v>
      </c>
      <c r="GP3" t="s">
        <v>2183</v>
      </c>
      <c r="GQ3" t="s">
        <v>32</v>
      </c>
      <c r="GR3">
        <v>2</v>
      </c>
      <c r="GS3">
        <v>2</v>
      </c>
      <c r="GT3">
        <v>0</v>
      </c>
      <c r="GU3">
        <v>0</v>
      </c>
      <c r="GV3">
        <v>0</v>
      </c>
      <c r="GW3" t="s">
        <v>32</v>
      </c>
      <c r="GX3" t="s">
        <v>2183</v>
      </c>
      <c r="GY3" t="s">
        <v>2180</v>
      </c>
      <c r="GZ3" t="s">
        <v>2180</v>
      </c>
      <c r="HA3" t="s">
        <v>2180</v>
      </c>
      <c r="HB3" t="s">
        <v>32</v>
      </c>
      <c r="HC3">
        <v>0</v>
      </c>
      <c r="HD3" t="s">
        <v>32</v>
      </c>
      <c r="HE3" t="s">
        <v>32</v>
      </c>
      <c r="HF3" t="s">
        <v>2180</v>
      </c>
      <c r="HG3">
        <v>0</v>
      </c>
      <c r="HH3">
        <v>0</v>
      </c>
      <c r="HI3">
        <v>0</v>
      </c>
      <c r="HJ3">
        <v>0</v>
      </c>
      <c r="HK3">
        <v>0</v>
      </c>
      <c r="HL3" t="s">
        <v>2180</v>
      </c>
      <c r="HM3" t="s">
        <v>32</v>
      </c>
      <c r="HN3" t="s">
        <v>2180</v>
      </c>
      <c r="HO3">
        <v>0</v>
      </c>
      <c r="HP3">
        <v>0</v>
      </c>
      <c r="HQ3" t="s">
        <v>2180</v>
      </c>
      <c r="HR3">
        <v>0</v>
      </c>
      <c r="HS3">
        <v>0</v>
      </c>
      <c r="HT3">
        <v>0</v>
      </c>
      <c r="HU3">
        <v>0</v>
      </c>
      <c r="HV3" t="s">
        <v>10</v>
      </c>
      <c r="HW3" t="s">
        <v>14</v>
      </c>
      <c r="HX3" t="s">
        <v>2180</v>
      </c>
      <c r="HY3">
        <v>3</v>
      </c>
      <c r="HZ3">
        <v>3</v>
      </c>
      <c r="IA3">
        <v>6</v>
      </c>
      <c r="IB3" t="s">
        <v>32</v>
      </c>
      <c r="IC3" t="s">
        <v>32</v>
      </c>
      <c r="ID3" t="s">
        <v>2183</v>
      </c>
      <c r="IE3" t="s">
        <v>32</v>
      </c>
    </row>
    <row r="4" spans="1:239" x14ac:dyDescent="0.25">
      <c r="A4" t="s">
        <v>1151</v>
      </c>
      <c r="B4" t="s">
        <v>2192</v>
      </c>
      <c r="C4" t="s">
        <v>1152</v>
      </c>
      <c r="D4">
        <v>212</v>
      </c>
      <c r="E4" t="s">
        <v>618</v>
      </c>
      <c r="F4" t="s">
        <v>2180</v>
      </c>
      <c r="G4">
        <v>8</v>
      </c>
      <c r="H4" t="s">
        <v>2181</v>
      </c>
      <c r="I4" t="s">
        <v>2182</v>
      </c>
      <c r="J4">
        <v>7</v>
      </c>
      <c r="K4">
        <v>0.09</v>
      </c>
      <c r="L4">
        <v>0.42</v>
      </c>
      <c r="M4">
        <v>0.09</v>
      </c>
      <c r="N4">
        <v>0.42</v>
      </c>
      <c r="O4" t="s">
        <v>32</v>
      </c>
      <c r="P4">
        <v>4</v>
      </c>
      <c r="Q4" t="s">
        <v>5</v>
      </c>
      <c r="R4">
        <v>0</v>
      </c>
      <c r="S4">
        <v>0</v>
      </c>
      <c r="T4" t="s">
        <v>2183</v>
      </c>
      <c r="U4" t="s">
        <v>2183</v>
      </c>
      <c r="V4" t="s">
        <v>32</v>
      </c>
      <c r="W4">
        <v>0</v>
      </c>
      <c r="X4" t="s">
        <v>26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7</v>
      </c>
      <c r="AG4">
        <v>21</v>
      </c>
      <c r="AH4">
        <v>35</v>
      </c>
      <c r="AI4">
        <v>49</v>
      </c>
      <c r="AJ4">
        <v>63</v>
      </c>
      <c r="AK4">
        <v>77</v>
      </c>
      <c r="AL4">
        <v>0</v>
      </c>
      <c r="AM4">
        <v>0</v>
      </c>
      <c r="AN4">
        <v>0</v>
      </c>
      <c r="AO4" t="s">
        <v>2183</v>
      </c>
      <c r="AP4" t="s">
        <v>2184</v>
      </c>
      <c r="AQ4" t="s">
        <v>2185</v>
      </c>
      <c r="AR4">
        <v>0</v>
      </c>
      <c r="AS4">
        <v>1</v>
      </c>
      <c r="AT4">
        <v>0</v>
      </c>
      <c r="AU4" t="s">
        <v>2183</v>
      </c>
      <c r="AV4" t="s">
        <v>2180</v>
      </c>
      <c r="AW4" t="s">
        <v>2180</v>
      </c>
      <c r="AX4" t="s">
        <v>2180</v>
      </c>
      <c r="AY4" t="s">
        <v>2180</v>
      </c>
      <c r="AZ4" t="s">
        <v>2180</v>
      </c>
      <c r="BA4" t="s">
        <v>2180</v>
      </c>
      <c r="BB4" t="s">
        <v>2180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32</v>
      </c>
      <c r="BJ4" t="s">
        <v>32</v>
      </c>
      <c r="BK4" t="s">
        <v>32</v>
      </c>
      <c r="BL4" t="s">
        <v>32</v>
      </c>
      <c r="BM4" t="s">
        <v>32</v>
      </c>
      <c r="BN4" t="s">
        <v>32</v>
      </c>
      <c r="BO4" t="s">
        <v>2180</v>
      </c>
      <c r="BP4" t="s">
        <v>2180</v>
      </c>
      <c r="BQ4" t="s">
        <v>2180</v>
      </c>
      <c r="BR4" t="s">
        <v>2180</v>
      </c>
      <c r="BS4" t="s">
        <v>2180</v>
      </c>
      <c r="BT4" t="s">
        <v>2180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2186</v>
      </c>
      <c r="CB4" t="s">
        <v>32</v>
      </c>
      <c r="CC4" t="s">
        <v>32</v>
      </c>
      <c r="CD4" t="s">
        <v>32</v>
      </c>
      <c r="CE4" t="s">
        <v>32</v>
      </c>
      <c r="CF4" t="s">
        <v>32</v>
      </c>
      <c r="CG4" t="s">
        <v>32</v>
      </c>
      <c r="CH4" t="s">
        <v>32</v>
      </c>
      <c r="CI4">
        <v>0</v>
      </c>
      <c r="CJ4" t="s">
        <v>32</v>
      </c>
      <c r="CK4" t="s">
        <v>2180</v>
      </c>
      <c r="CL4">
        <v>0</v>
      </c>
      <c r="CM4" t="s">
        <v>32</v>
      </c>
      <c r="CN4">
        <v>0</v>
      </c>
      <c r="CO4" t="s">
        <v>32</v>
      </c>
      <c r="CP4" t="s">
        <v>32</v>
      </c>
      <c r="CQ4" t="s">
        <v>1124</v>
      </c>
      <c r="CR4" t="s">
        <v>32</v>
      </c>
      <c r="CS4" t="s">
        <v>2180</v>
      </c>
      <c r="CT4" t="s">
        <v>2183</v>
      </c>
      <c r="CU4">
        <v>4</v>
      </c>
      <c r="CV4" t="s">
        <v>32</v>
      </c>
      <c r="CW4" t="s">
        <v>32</v>
      </c>
      <c r="CX4" t="s">
        <v>2180</v>
      </c>
      <c r="CY4" t="s">
        <v>32</v>
      </c>
      <c r="CZ4" t="s">
        <v>2180</v>
      </c>
      <c r="DA4" t="s">
        <v>2183</v>
      </c>
      <c r="DB4" t="s">
        <v>2180</v>
      </c>
      <c r="DC4">
        <v>0</v>
      </c>
      <c r="DD4" t="s">
        <v>16</v>
      </c>
      <c r="DE4" t="s">
        <v>2180</v>
      </c>
      <c r="DF4" t="s">
        <v>2180</v>
      </c>
      <c r="DG4" t="s">
        <v>32</v>
      </c>
      <c r="DH4" t="s">
        <v>32</v>
      </c>
      <c r="DI4" t="s">
        <v>32</v>
      </c>
      <c r="DJ4" t="s">
        <v>32</v>
      </c>
      <c r="DK4" t="s">
        <v>32</v>
      </c>
      <c r="DL4" t="s">
        <v>2180</v>
      </c>
      <c r="DM4" t="s">
        <v>2180</v>
      </c>
      <c r="DN4" t="s">
        <v>2180</v>
      </c>
      <c r="DO4" t="s">
        <v>2180</v>
      </c>
      <c r="DP4">
        <v>0</v>
      </c>
      <c r="DQ4">
        <v>0</v>
      </c>
      <c r="DR4">
        <v>90</v>
      </c>
      <c r="DS4">
        <v>90</v>
      </c>
      <c r="DT4">
        <v>0</v>
      </c>
      <c r="DU4">
        <v>0</v>
      </c>
      <c r="DV4" t="s">
        <v>32</v>
      </c>
      <c r="DW4" t="s">
        <v>2186</v>
      </c>
      <c r="DX4" t="s">
        <v>2186</v>
      </c>
      <c r="DY4" t="s">
        <v>2187</v>
      </c>
      <c r="DZ4" t="s">
        <v>32</v>
      </c>
      <c r="EA4" t="s">
        <v>2180</v>
      </c>
      <c r="EB4" t="s">
        <v>2180</v>
      </c>
      <c r="EC4" t="s">
        <v>579</v>
      </c>
      <c r="ED4">
        <v>5</v>
      </c>
      <c r="EE4" t="s">
        <v>2184</v>
      </c>
      <c r="EF4">
        <v>100</v>
      </c>
      <c r="EG4" t="s">
        <v>32</v>
      </c>
      <c r="EH4" t="s">
        <v>32</v>
      </c>
      <c r="EI4" t="s">
        <v>32</v>
      </c>
      <c r="EJ4" t="s">
        <v>2188</v>
      </c>
      <c r="EK4" t="s">
        <v>32</v>
      </c>
      <c r="EL4">
        <v>8</v>
      </c>
      <c r="EM4" t="s">
        <v>32</v>
      </c>
      <c r="EN4" t="s">
        <v>2180</v>
      </c>
      <c r="EO4">
        <v>0</v>
      </c>
      <c r="EP4" t="s">
        <v>2186</v>
      </c>
      <c r="EQ4" t="s">
        <v>32</v>
      </c>
      <c r="ER4" t="s">
        <v>32</v>
      </c>
      <c r="ES4">
        <v>0</v>
      </c>
      <c r="ET4" t="s">
        <v>2180</v>
      </c>
      <c r="EU4" t="s">
        <v>2180</v>
      </c>
      <c r="EV4" t="s">
        <v>2183</v>
      </c>
      <c r="EW4">
        <v>0</v>
      </c>
      <c r="EX4" t="s">
        <v>32</v>
      </c>
      <c r="EY4" t="s">
        <v>32</v>
      </c>
      <c r="EZ4" t="s">
        <v>32</v>
      </c>
      <c r="FA4" t="s">
        <v>32</v>
      </c>
      <c r="FB4" t="s">
        <v>2183</v>
      </c>
      <c r="FC4" t="s">
        <v>32</v>
      </c>
      <c r="FD4" t="s">
        <v>2189</v>
      </c>
      <c r="FE4" t="s">
        <v>32</v>
      </c>
      <c r="FF4" t="s">
        <v>32</v>
      </c>
      <c r="FG4" t="s">
        <v>32</v>
      </c>
      <c r="FH4" t="s">
        <v>32</v>
      </c>
      <c r="FI4" t="s">
        <v>32</v>
      </c>
      <c r="FJ4" t="s">
        <v>32</v>
      </c>
      <c r="FK4" t="s">
        <v>32</v>
      </c>
      <c r="FL4" t="s">
        <v>32</v>
      </c>
      <c r="FM4">
        <v>0</v>
      </c>
      <c r="FN4" t="s">
        <v>32</v>
      </c>
      <c r="FO4" t="s">
        <v>32</v>
      </c>
      <c r="FP4" t="s">
        <v>32</v>
      </c>
      <c r="FQ4" t="s">
        <v>32</v>
      </c>
      <c r="FR4">
        <v>0</v>
      </c>
      <c r="FS4">
        <v>0</v>
      </c>
      <c r="FT4" t="s">
        <v>32</v>
      </c>
      <c r="FU4" t="s">
        <v>2180</v>
      </c>
      <c r="FV4">
        <v>0</v>
      </c>
      <c r="FW4" t="s">
        <v>2180</v>
      </c>
      <c r="FX4" t="s">
        <v>2180</v>
      </c>
      <c r="FY4" t="s">
        <v>32</v>
      </c>
      <c r="FZ4" t="s">
        <v>32</v>
      </c>
      <c r="GA4">
        <v>4</v>
      </c>
      <c r="GB4" t="s">
        <v>5</v>
      </c>
      <c r="GC4" t="s">
        <v>32</v>
      </c>
      <c r="GD4" t="s">
        <v>32</v>
      </c>
      <c r="GE4" t="s">
        <v>32</v>
      </c>
      <c r="GF4">
        <v>0</v>
      </c>
      <c r="GG4" t="s">
        <v>2190</v>
      </c>
      <c r="GH4" t="s">
        <v>32</v>
      </c>
      <c r="GI4" t="s">
        <v>32</v>
      </c>
      <c r="GJ4" t="s">
        <v>32</v>
      </c>
      <c r="GK4" t="s">
        <v>2183</v>
      </c>
      <c r="GL4" t="s">
        <v>32</v>
      </c>
      <c r="GM4">
        <v>0</v>
      </c>
      <c r="GN4">
        <v>0</v>
      </c>
      <c r="GO4" t="s">
        <v>2183</v>
      </c>
      <c r="GP4" t="s">
        <v>2183</v>
      </c>
      <c r="GQ4" t="s">
        <v>32</v>
      </c>
      <c r="GR4">
        <v>2</v>
      </c>
      <c r="GS4">
        <v>2</v>
      </c>
      <c r="GT4">
        <v>0</v>
      </c>
      <c r="GU4">
        <v>0</v>
      </c>
      <c r="GV4">
        <v>0</v>
      </c>
      <c r="GW4" t="s">
        <v>32</v>
      </c>
      <c r="GX4" t="s">
        <v>2183</v>
      </c>
      <c r="GY4" t="s">
        <v>2180</v>
      </c>
      <c r="GZ4" t="s">
        <v>2180</v>
      </c>
      <c r="HA4" t="s">
        <v>2180</v>
      </c>
      <c r="HB4" t="s">
        <v>32</v>
      </c>
      <c r="HC4">
        <v>0</v>
      </c>
      <c r="HD4" t="s">
        <v>32</v>
      </c>
      <c r="HE4" t="s">
        <v>32</v>
      </c>
      <c r="HF4" t="s">
        <v>2180</v>
      </c>
      <c r="HG4">
        <v>0</v>
      </c>
      <c r="HH4">
        <v>0</v>
      </c>
      <c r="HI4">
        <v>0</v>
      </c>
      <c r="HJ4">
        <v>0</v>
      </c>
      <c r="HK4">
        <v>0</v>
      </c>
      <c r="HL4" t="s">
        <v>2180</v>
      </c>
      <c r="HM4" t="s">
        <v>32</v>
      </c>
      <c r="HN4" t="s">
        <v>2180</v>
      </c>
      <c r="HO4">
        <v>0</v>
      </c>
      <c r="HP4">
        <v>0</v>
      </c>
      <c r="HQ4" t="s">
        <v>2180</v>
      </c>
      <c r="HR4">
        <v>0</v>
      </c>
      <c r="HS4">
        <v>0</v>
      </c>
      <c r="HT4">
        <v>0</v>
      </c>
      <c r="HU4">
        <v>0</v>
      </c>
      <c r="HV4" t="s">
        <v>10</v>
      </c>
      <c r="HW4" t="s">
        <v>14</v>
      </c>
      <c r="HX4" t="s">
        <v>2180</v>
      </c>
      <c r="HY4">
        <v>3</v>
      </c>
      <c r="HZ4">
        <v>3</v>
      </c>
      <c r="IA4">
        <v>6</v>
      </c>
      <c r="IB4" t="s">
        <v>32</v>
      </c>
      <c r="IC4" t="s">
        <v>32</v>
      </c>
      <c r="ID4" t="s">
        <v>2183</v>
      </c>
      <c r="IE4" t="s">
        <v>32</v>
      </c>
    </row>
    <row r="5" spans="1:239" x14ac:dyDescent="0.25">
      <c r="A5" t="s">
        <v>1153</v>
      </c>
      <c r="B5" t="s">
        <v>2193</v>
      </c>
      <c r="C5" t="s">
        <v>1154</v>
      </c>
      <c r="D5">
        <v>212</v>
      </c>
      <c r="E5" t="s">
        <v>618</v>
      </c>
      <c r="F5" t="s">
        <v>2180</v>
      </c>
      <c r="G5">
        <v>8</v>
      </c>
      <c r="H5" t="s">
        <v>2181</v>
      </c>
      <c r="I5" t="s">
        <v>2182</v>
      </c>
      <c r="J5">
        <v>7</v>
      </c>
      <c r="K5">
        <v>0.09</v>
      </c>
      <c r="L5">
        <v>0.42</v>
      </c>
      <c r="M5">
        <v>0.09</v>
      </c>
      <c r="N5">
        <v>0.42</v>
      </c>
      <c r="O5" t="s">
        <v>32</v>
      </c>
      <c r="P5">
        <v>6</v>
      </c>
      <c r="Q5" t="s">
        <v>5</v>
      </c>
      <c r="R5">
        <v>0</v>
      </c>
      <c r="S5">
        <v>0</v>
      </c>
      <c r="T5" t="s">
        <v>2183</v>
      </c>
      <c r="U5" t="s">
        <v>2183</v>
      </c>
      <c r="V5" t="s">
        <v>32</v>
      </c>
      <c r="W5">
        <v>0</v>
      </c>
      <c r="X5" t="s">
        <v>26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7</v>
      </c>
      <c r="AG5">
        <v>21</v>
      </c>
      <c r="AH5">
        <v>35</v>
      </c>
      <c r="AI5">
        <v>49</v>
      </c>
      <c r="AJ5">
        <v>63</v>
      </c>
      <c r="AK5">
        <v>77</v>
      </c>
      <c r="AL5">
        <v>0</v>
      </c>
      <c r="AM5">
        <v>0</v>
      </c>
      <c r="AN5">
        <v>0</v>
      </c>
      <c r="AO5" t="s">
        <v>2183</v>
      </c>
      <c r="AP5" t="s">
        <v>2184</v>
      </c>
      <c r="AQ5" t="s">
        <v>2185</v>
      </c>
      <c r="AR5">
        <v>0</v>
      </c>
      <c r="AS5">
        <v>1</v>
      </c>
      <c r="AT5">
        <v>0</v>
      </c>
      <c r="AU5" t="s">
        <v>2183</v>
      </c>
      <c r="AV5" t="s">
        <v>2180</v>
      </c>
      <c r="AW5" t="s">
        <v>2180</v>
      </c>
      <c r="AX5" t="s">
        <v>2180</v>
      </c>
      <c r="AY5" t="s">
        <v>2180</v>
      </c>
      <c r="AZ5" t="s">
        <v>2180</v>
      </c>
      <c r="BA5" t="s">
        <v>2180</v>
      </c>
      <c r="BB5" t="s">
        <v>2180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32</v>
      </c>
      <c r="BJ5" t="s">
        <v>32</v>
      </c>
      <c r="BK5" t="s">
        <v>32</v>
      </c>
      <c r="BL5" t="s">
        <v>32</v>
      </c>
      <c r="BM5" t="s">
        <v>32</v>
      </c>
      <c r="BN5" t="s">
        <v>32</v>
      </c>
      <c r="BO5" t="s">
        <v>2180</v>
      </c>
      <c r="BP5" t="s">
        <v>2180</v>
      </c>
      <c r="BQ5" t="s">
        <v>2180</v>
      </c>
      <c r="BR5" t="s">
        <v>2180</v>
      </c>
      <c r="BS5" t="s">
        <v>2180</v>
      </c>
      <c r="BT5" t="s">
        <v>2180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t="s">
        <v>2186</v>
      </c>
      <c r="CB5" t="s">
        <v>32</v>
      </c>
      <c r="CC5" t="s">
        <v>32</v>
      </c>
      <c r="CD5" t="s">
        <v>32</v>
      </c>
      <c r="CE5" t="s">
        <v>32</v>
      </c>
      <c r="CF5" t="s">
        <v>32</v>
      </c>
      <c r="CG5" t="s">
        <v>32</v>
      </c>
      <c r="CH5" t="s">
        <v>32</v>
      </c>
      <c r="CI5">
        <v>0</v>
      </c>
      <c r="CJ5" t="s">
        <v>32</v>
      </c>
      <c r="CK5" t="s">
        <v>2180</v>
      </c>
      <c r="CL5">
        <v>0</v>
      </c>
      <c r="CM5" t="s">
        <v>32</v>
      </c>
      <c r="CN5">
        <v>0</v>
      </c>
      <c r="CO5" t="s">
        <v>32</v>
      </c>
      <c r="CP5" t="s">
        <v>32</v>
      </c>
      <c r="CQ5" t="s">
        <v>1124</v>
      </c>
      <c r="CR5" t="s">
        <v>32</v>
      </c>
      <c r="CS5" t="s">
        <v>2180</v>
      </c>
      <c r="CT5" t="s">
        <v>2183</v>
      </c>
      <c r="CU5">
        <v>4</v>
      </c>
      <c r="CV5" t="s">
        <v>32</v>
      </c>
      <c r="CW5" t="s">
        <v>32</v>
      </c>
      <c r="CX5" t="s">
        <v>2180</v>
      </c>
      <c r="CY5" t="s">
        <v>32</v>
      </c>
      <c r="CZ5" t="s">
        <v>2180</v>
      </c>
      <c r="DA5" t="s">
        <v>2183</v>
      </c>
      <c r="DB5" t="s">
        <v>2180</v>
      </c>
      <c r="DC5">
        <v>0</v>
      </c>
      <c r="DD5" t="s">
        <v>16</v>
      </c>
      <c r="DE5" t="s">
        <v>2180</v>
      </c>
      <c r="DF5" t="s">
        <v>2180</v>
      </c>
      <c r="DG5" t="s">
        <v>32</v>
      </c>
      <c r="DH5" t="s">
        <v>32</v>
      </c>
      <c r="DI5" t="s">
        <v>32</v>
      </c>
      <c r="DJ5" t="s">
        <v>32</v>
      </c>
      <c r="DK5" t="s">
        <v>32</v>
      </c>
      <c r="DL5" t="s">
        <v>2180</v>
      </c>
      <c r="DM5" t="s">
        <v>2180</v>
      </c>
      <c r="DN5" t="s">
        <v>2180</v>
      </c>
      <c r="DO5" t="s">
        <v>2180</v>
      </c>
      <c r="DP5">
        <v>0</v>
      </c>
      <c r="DQ5">
        <v>0</v>
      </c>
      <c r="DR5">
        <v>90</v>
      </c>
      <c r="DS5">
        <v>90</v>
      </c>
      <c r="DT5">
        <v>0</v>
      </c>
      <c r="DU5">
        <v>0</v>
      </c>
      <c r="DV5" t="s">
        <v>32</v>
      </c>
      <c r="DW5" t="s">
        <v>2186</v>
      </c>
      <c r="DX5" t="s">
        <v>2186</v>
      </c>
      <c r="DY5" t="s">
        <v>2187</v>
      </c>
      <c r="DZ5" t="s">
        <v>32</v>
      </c>
      <c r="EA5" t="s">
        <v>2180</v>
      </c>
      <c r="EB5" t="s">
        <v>2180</v>
      </c>
      <c r="EC5" t="s">
        <v>579</v>
      </c>
      <c r="ED5">
        <v>5</v>
      </c>
      <c r="EE5" t="s">
        <v>2184</v>
      </c>
      <c r="EF5">
        <v>100</v>
      </c>
      <c r="EG5" t="s">
        <v>32</v>
      </c>
      <c r="EH5" t="s">
        <v>32</v>
      </c>
      <c r="EI5" t="s">
        <v>32</v>
      </c>
      <c r="EJ5" t="s">
        <v>2188</v>
      </c>
      <c r="EK5" t="s">
        <v>32</v>
      </c>
      <c r="EL5">
        <v>8</v>
      </c>
      <c r="EM5" t="s">
        <v>32</v>
      </c>
      <c r="EN5" t="s">
        <v>2180</v>
      </c>
      <c r="EO5">
        <v>0</v>
      </c>
      <c r="EP5" t="s">
        <v>2186</v>
      </c>
      <c r="EQ5" t="s">
        <v>32</v>
      </c>
      <c r="ER5" t="s">
        <v>32</v>
      </c>
      <c r="ES5">
        <v>0</v>
      </c>
      <c r="ET5" t="s">
        <v>2180</v>
      </c>
      <c r="EU5" t="s">
        <v>2180</v>
      </c>
      <c r="EV5" t="s">
        <v>2183</v>
      </c>
      <c r="EW5">
        <v>0</v>
      </c>
      <c r="EX5" t="s">
        <v>32</v>
      </c>
      <c r="EY5" t="s">
        <v>32</v>
      </c>
      <c r="EZ5" t="s">
        <v>32</v>
      </c>
      <c r="FA5" t="s">
        <v>32</v>
      </c>
      <c r="FB5" t="s">
        <v>2183</v>
      </c>
      <c r="FC5" t="s">
        <v>32</v>
      </c>
      <c r="FD5" t="s">
        <v>2189</v>
      </c>
      <c r="FE5" t="s">
        <v>32</v>
      </c>
      <c r="FF5" t="s">
        <v>32</v>
      </c>
      <c r="FG5" t="s">
        <v>32</v>
      </c>
      <c r="FH5" t="s">
        <v>32</v>
      </c>
      <c r="FI5" t="s">
        <v>32</v>
      </c>
      <c r="FJ5" t="s">
        <v>32</v>
      </c>
      <c r="FK5" t="s">
        <v>32</v>
      </c>
      <c r="FL5" t="s">
        <v>32</v>
      </c>
      <c r="FM5">
        <v>0</v>
      </c>
      <c r="FN5" t="s">
        <v>32</v>
      </c>
      <c r="FO5" t="s">
        <v>32</v>
      </c>
      <c r="FP5" t="s">
        <v>32</v>
      </c>
      <c r="FQ5" t="s">
        <v>32</v>
      </c>
      <c r="FR5">
        <v>0</v>
      </c>
      <c r="FS5">
        <v>0</v>
      </c>
      <c r="FT5" t="s">
        <v>32</v>
      </c>
      <c r="FU5" t="s">
        <v>2180</v>
      </c>
      <c r="FV5">
        <v>0</v>
      </c>
      <c r="FW5" t="s">
        <v>2180</v>
      </c>
      <c r="FX5" t="s">
        <v>2180</v>
      </c>
      <c r="FY5" t="s">
        <v>32</v>
      </c>
      <c r="FZ5" t="s">
        <v>32</v>
      </c>
      <c r="GA5">
        <v>6</v>
      </c>
      <c r="GB5" t="s">
        <v>5</v>
      </c>
      <c r="GC5" t="s">
        <v>32</v>
      </c>
      <c r="GD5" t="s">
        <v>32</v>
      </c>
      <c r="GE5" t="s">
        <v>32</v>
      </c>
      <c r="GF5">
        <v>0</v>
      </c>
      <c r="GG5" t="s">
        <v>2190</v>
      </c>
      <c r="GH5" t="s">
        <v>32</v>
      </c>
      <c r="GI5" t="s">
        <v>32</v>
      </c>
      <c r="GJ5" t="s">
        <v>32</v>
      </c>
      <c r="GK5" t="s">
        <v>2183</v>
      </c>
      <c r="GL5" t="s">
        <v>32</v>
      </c>
      <c r="GM5">
        <v>0</v>
      </c>
      <c r="GN5">
        <v>0</v>
      </c>
      <c r="GO5" t="s">
        <v>2183</v>
      </c>
      <c r="GP5" t="s">
        <v>2183</v>
      </c>
      <c r="GQ5" t="s">
        <v>32</v>
      </c>
      <c r="GR5">
        <v>2</v>
      </c>
      <c r="GS5">
        <v>2</v>
      </c>
      <c r="GT5">
        <v>0</v>
      </c>
      <c r="GU5">
        <v>0</v>
      </c>
      <c r="GV5">
        <v>0</v>
      </c>
      <c r="GW5" t="s">
        <v>32</v>
      </c>
      <c r="GX5" t="s">
        <v>2183</v>
      </c>
      <c r="GY5" t="s">
        <v>2180</v>
      </c>
      <c r="GZ5" t="s">
        <v>2180</v>
      </c>
      <c r="HA5" t="s">
        <v>2180</v>
      </c>
      <c r="HB5" t="s">
        <v>32</v>
      </c>
      <c r="HC5">
        <v>0</v>
      </c>
      <c r="HD5" t="s">
        <v>32</v>
      </c>
      <c r="HE5" t="s">
        <v>32</v>
      </c>
      <c r="HF5" t="s">
        <v>2180</v>
      </c>
      <c r="HG5">
        <v>0</v>
      </c>
      <c r="HH5">
        <v>0</v>
      </c>
      <c r="HI5">
        <v>0</v>
      </c>
      <c r="HJ5">
        <v>0</v>
      </c>
      <c r="HK5">
        <v>0</v>
      </c>
      <c r="HL5" t="s">
        <v>2180</v>
      </c>
      <c r="HM5" t="s">
        <v>32</v>
      </c>
      <c r="HN5" t="s">
        <v>2180</v>
      </c>
      <c r="HO5">
        <v>0</v>
      </c>
      <c r="HP5">
        <v>0</v>
      </c>
      <c r="HQ5" t="s">
        <v>2180</v>
      </c>
      <c r="HR5">
        <v>0</v>
      </c>
      <c r="HS5">
        <v>0</v>
      </c>
      <c r="HT5">
        <v>0</v>
      </c>
      <c r="HU5">
        <v>0</v>
      </c>
      <c r="HV5" t="s">
        <v>10</v>
      </c>
      <c r="HW5" t="s">
        <v>14</v>
      </c>
      <c r="HX5" t="s">
        <v>2180</v>
      </c>
      <c r="HY5">
        <v>3</v>
      </c>
      <c r="HZ5">
        <v>3</v>
      </c>
      <c r="IA5">
        <v>6</v>
      </c>
      <c r="IB5" t="s">
        <v>32</v>
      </c>
      <c r="IC5" t="s">
        <v>32</v>
      </c>
      <c r="ID5" t="s">
        <v>2183</v>
      </c>
      <c r="IE5" t="s">
        <v>32</v>
      </c>
    </row>
    <row r="6" spans="1:239" x14ac:dyDescent="0.25">
      <c r="A6" t="s">
        <v>1155</v>
      </c>
      <c r="B6" t="s">
        <v>2194</v>
      </c>
      <c r="C6" t="s">
        <v>2195</v>
      </c>
      <c r="D6">
        <v>212</v>
      </c>
      <c r="E6" t="s">
        <v>618</v>
      </c>
      <c r="F6" t="s">
        <v>2180</v>
      </c>
      <c r="G6">
        <v>8</v>
      </c>
      <c r="H6" t="s">
        <v>2181</v>
      </c>
      <c r="I6" t="s">
        <v>2182</v>
      </c>
      <c r="J6">
        <v>7</v>
      </c>
      <c r="K6">
        <v>0.09</v>
      </c>
      <c r="L6">
        <v>0.42</v>
      </c>
      <c r="M6">
        <v>0.09</v>
      </c>
      <c r="N6">
        <v>0.42</v>
      </c>
      <c r="O6" t="s">
        <v>32</v>
      </c>
      <c r="P6">
        <v>36</v>
      </c>
      <c r="Q6" t="s">
        <v>5</v>
      </c>
      <c r="R6">
        <v>5</v>
      </c>
      <c r="S6">
        <v>0</v>
      </c>
      <c r="T6" t="s">
        <v>2183</v>
      </c>
      <c r="U6" t="s">
        <v>2183</v>
      </c>
      <c r="V6" t="s">
        <v>32</v>
      </c>
      <c r="W6">
        <v>0</v>
      </c>
      <c r="X6" t="s">
        <v>26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7</v>
      </c>
      <c r="AG6">
        <v>21</v>
      </c>
      <c r="AH6">
        <v>35</v>
      </c>
      <c r="AI6">
        <v>49</v>
      </c>
      <c r="AJ6">
        <v>63</v>
      </c>
      <c r="AK6">
        <v>77</v>
      </c>
      <c r="AL6">
        <v>0</v>
      </c>
      <c r="AM6">
        <v>0</v>
      </c>
      <c r="AN6">
        <v>0</v>
      </c>
      <c r="AO6" t="s">
        <v>2183</v>
      </c>
      <c r="AP6" t="s">
        <v>2184</v>
      </c>
      <c r="AQ6" t="s">
        <v>2185</v>
      </c>
      <c r="AR6">
        <v>0</v>
      </c>
      <c r="AS6">
        <v>1</v>
      </c>
      <c r="AT6">
        <v>0</v>
      </c>
      <c r="AU6" t="s">
        <v>2183</v>
      </c>
      <c r="AV6" t="s">
        <v>2180</v>
      </c>
      <c r="AW6" t="s">
        <v>2180</v>
      </c>
      <c r="AX6" t="s">
        <v>2180</v>
      </c>
      <c r="AY6" t="s">
        <v>2180</v>
      </c>
      <c r="AZ6" t="s">
        <v>2180</v>
      </c>
      <c r="BA6" t="s">
        <v>2180</v>
      </c>
      <c r="BB6" t="s">
        <v>2180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2180</v>
      </c>
      <c r="BP6" t="s">
        <v>2180</v>
      </c>
      <c r="BQ6" t="s">
        <v>2180</v>
      </c>
      <c r="BR6" t="s">
        <v>2180</v>
      </c>
      <c r="BS6" t="s">
        <v>2180</v>
      </c>
      <c r="BT6" t="s">
        <v>2180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t="s">
        <v>2186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>
        <v>0</v>
      </c>
      <c r="CJ6" t="s">
        <v>32</v>
      </c>
      <c r="CK6" t="s">
        <v>2180</v>
      </c>
      <c r="CL6">
        <v>0</v>
      </c>
      <c r="CM6" t="s">
        <v>32</v>
      </c>
      <c r="CN6">
        <v>0</v>
      </c>
      <c r="CO6" t="s">
        <v>32</v>
      </c>
      <c r="CP6" t="s">
        <v>32</v>
      </c>
      <c r="CQ6" t="s">
        <v>1124</v>
      </c>
      <c r="CR6" t="s">
        <v>32</v>
      </c>
      <c r="CS6" t="s">
        <v>2180</v>
      </c>
      <c r="CT6" t="s">
        <v>2183</v>
      </c>
      <c r="CU6">
        <v>4</v>
      </c>
      <c r="CV6" t="s">
        <v>32</v>
      </c>
      <c r="CW6" t="s">
        <v>32</v>
      </c>
      <c r="CX6" t="s">
        <v>2180</v>
      </c>
      <c r="CY6" t="s">
        <v>32</v>
      </c>
      <c r="CZ6" t="s">
        <v>2180</v>
      </c>
      <c r="DA6" t="s">
        <v>2183</v>
      </c>
      <c r="DB6" t="s">
        <v>2180</v>
      </c>
      <c r="DC6">
        <v>0</v>
      </c>
      <c r="DD6" t="s">
        <v>16</v>
      </c>
      <c r="DE6" t="s">
        <v>2180</v>
      </c>
      <c r="DF6" t="s">
        <v>2180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2180</v>
      </c>
      <c r="DM6" t="s">
        <v>2180</v>
      </c>
      <c r="DN6" t="s">
        <v>2180</v>
      </c>
      <c r="DO6" t="s">
        <v>2180</v>
      </c>
      <c r="DP6">
        <v>0</v>
      </c>
      <c r="DQ6">
        <v>0</v>
      </c>
      <c r="DR6">
        <v>90</v>
      </c>
      <c r="DS6">
        <v>90</v>
      </c>
      <c r="DT6">
        <v>0</v>
      </c>
      <c r="DU6">
        <v>0</v>
      </c>
      <c r="DV6" t="s">
        <v>32</v>
      </c>
      <c r="DW6" t="s">
        <v>2186</v>
      </c>
      <c r="DX6" t="s">
        <v>2186</v>
      </c>
      <c r="DY6" t="s">
        <v>2187</v>
      </c>
      <c r="DZ6" t="s">
        <v>32</v>
      </c>
      <c r="EA6" t="s">
        <v>2180</v>
      </c>
      <c r="EB6" t="s">
        <v>2180</v>
      </c>
      <c r="EC6" t="s">
        <v>579</v>
      </c>
      <c r="ED6">
        <v>5</v>
      </c>
      <c r="EE6" t="s">
        <v>2184</v>
      </c>
      <c r="EF6">
        <v>100</v>
      </c>
      <c r="EG6" t="s">
        <v>32</v>
      </c>
      <c r="EH6" t="s">
        <v>32</v>
      </c>
      <c r="EI6" t="s">
        <v>32</v>
      </c>
      <c r="EJ6" t="s">
        <v>2188</v>
      </c>
      <c r="EK6" t="s">
        <v>32</v>
      </c>
      <c r="EL6">
        <v>8</v>
      </c>
      <c r="EM6" t="s">
        <v>32</v>
      </c>
      <c r="EN6" t="s">
        <v>2180</v>
      </c>
      <c r="EO6">
        <v>0</v>
      </c>
      <c r="EP6" t="s">
        <v>2116</v>
      </c>
      <c r="EQ6" t="s">
        <v>32</v>
      </c>
      <c r="ER6" t="s">
        <v>32</v>
      </c>
      <c r="ES6">
        <v>0</v>
      </c>
      <c r="ET6" t="s">
        <v>2180</v>
      </c>
      <c r="EU6" t="s">
        <v>2180</v>
      </c>
      <c r="EV6" t="s">
        <v>2183</v>
      </c>
      <c r="EW6">
        <v>5</v>
      </c>
      <c r="EX6" t="s">
        <v>32</v>
      </c>
      <c r="EY6" t="s">
        <v>32</v>
      </c>
      <c r="EZ6" t="s">
        <v>32</v>
      </c>
      <c r="FA6" t="s">
        <v>32</v>
      </c>
      <c r="FB6" t="s">
        <v>2183</v>
      </c>
      <c r="FC6" t="s">
        <v>32</v>
      </c>
      <c r="FD6" t="s">
        <v>2189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>
        <v>0</v>
      </c>
      <c r="FN6" t="s">
        <v>32</v>
      </c>
      <c r="FO6" t="s">
        <v>32</v>
      </c>
      <c r="FP6" t="s">
        <v>32</v>
      </c>
      <c r="FQ6" t="s">
        <v>32</v>
      </c>
      <c r="FR6">
        <v>0</v>
      </c>
      <c r="FS6">
        <v>0</v>
      </c>
      <c r="FT6" t="s">
        <v>32</v>
      </c>
      <c r="FU6" t="s">
        <v>2180</v>
      </c>
      <c r="FV6">
        <v>0</v>
      </c>
      <c r="FW6" t="s">
        <v>2180</v>
      </c>
      <c r="FX6" t="s">
        <v>2180</v>
      </c>
      <c r="FY6" t="s">
        <v>32</v>
      </c>
      <c r="FZ6" t="s">
        <v>32</v>
      </c>
      <c r="GA6">
        <v>36</v>
      </c>
      <c r="GB6" t="s">
        <v>5</v>
      </c>
      <c r="GC6" t="s">
        <v>32</v>
      </c>
      <c r="GD6" t="s">
        <v>32</v>
      </c>
      <c r="GE6" t="s">
        <v>32</v>
      </c>
      <c r="GF6">
        <v>0</v>
      </c>
      <c r="GG6" t="s">
        <v>2190</v>
      </c>
      <c r="GH6" t="s">
        <v>32</v>
      </c>
      <c r="GI6" t="s">
        <v>32</v>
      </c>
      <c r="GJ6" t="s">
        <v>32</v>
      </c>
      <c r="GK6" t="s">
        <v>2183</v>
      </c>
      <c r="GL6" t="s">
        <v>32</v>
      </c>
      <c r="GM6">
        <v>0</v>
      </c>
      <c r="GN6">
        <v>0</v>
      </c>
      <c r="GO6" t="s">
        <v>2183</v>
      </c>
      <c r="GP6" t="s">
        <v>2183</v>
      </c>
      <c r="GQ6" t="s">
        <v>32</v>
      </c>
      <c r="GR6">
        <v>2</v>
      </c>
      <c r="GS6">
        <v>2</v>
      </c>
      <c r="GT6">
        <v>0</v>
      </c>
      <c r="GU6">
        <v>0</v>
      </c>
      <c r="GV6">
        <v>0</v>
      </c>
      <c r="GW6" t="s">
        <v>32</v>
      </c>
      <c r="GX6" t="s">
        <v>2183</v>
      </c>
      <c r="GY6" t="s">
        <v>2180</v>
      </c>
      <c r="GZ6" t="s">
        <v>2180</v>
      </c>
      <c r="HA6" t="s">
        <v>2180</v>
      </c>
      <c r="HB6" t="s">
        <v>32</v>
      </c>
      <c r="HC6">
        <v>0</v>
      </c>
      <c r="HD6" t="s">
        <v>32</v>
      </c>
      <c r="HE6" t="s">
        <v>32</v>
      </c>
      <c r="HF6" t="s">
        <v>2180</v>
      </c>
      <c r="HG6">
        <v>0</v>
      </c>
      <c r="HH6">
        <v>0</v>
      </c>
      <c r="HI6">
        <v>0</v>
      </c>
      <c r="HJ6">
        <v>0</v>
      </c>
      <c r="HK6">
        <v>0</v>
      </c>
      <c r="HL6" t="s">
        <v>2180</v>
      </c>
      <c r="HM6" t="s">
        <v>32</v>
      </c>
      <c r="HN6" t="s">
        <v>2180</v>
      </c>
      <c r="HO6">
        <v>0</v>
      </c>
      <c r="HP6">
        <v>0</v>
      </c>
      <c r="HQ6" t="s">
        <v>2180</v>
      </c>
      <c r="HR6">
        <v>0</v>
      </c>
      <c r="HS6">
        <v>0</v>
      </c>
      <c r="HT6">
        <v>0</v>
      </c>
      <c r="HU6">
        <v>0</v>
      </c>
      <c r="HV6" t="s">
        <v>10</v>
      </c>
      <c r="HW6" t="s">
        <v>14</v>
      </c>
      <c r="HX6" t="s">
        <v>2180</v>
      </c>
      <c r="HY6">
        <v>3</v>
      </c>
      <c r="HZ6">
        <v>3</v>
      </c>
      <c r="IA6">
        <v>6</v>
      </c>
      <c r="IB6" t="s">
        <v>32</v>
      </c>
      <c r="IC6" t="s">
        <v>32</v>
      </c>
      <c r="ID6" t="s">
        <v>2183</v>
      </c>
      <c r="IE6" t="s">
        <v>32</v>
      </c>
    </row>
    <row r="7" spans="1:239" x14ac:dyDescent="0.25">
      <c r="A7" t="s">
        <v>1167</v>
      </c>
      <c r="B7" t="s">
        <v>2196</v>
      </c>
      <c r="C7" t="s">
        <v>634</v>
      </c>
      <c r="D7">
        <v>212</v>
      </c>
      <c r="E7" t="s">
        <v>618</v>
      </c>
      <c r="F7" t="s">
        <v>2180</v>
      </c>
      <c r="G7">
        <v>8</v>
      </c>
      <c r="H7" t="s">
        <v>2181</v>
      </c>
      <c r="I7" t="s">
        <v>2182</v>
      </c>
      <c r="J7">
        <v>7</v>
      </c>
      <c r="K7">
        <v>0.09</v>
      </c>
      <c r="L7">
        <v>0.42</v>
      </c>
      <c r="M7">
        <v>0.09</v>
      </c>
      <c r="N7">
        <v>0.42</v>
      </c>
      <c r="O7" t="s">
        <v>32</v>
      </c>
      <c r="P7">
        <v>36</v>
      </c>
      <c r="Q7" t="s">
        <v>5</v>
      </c>
      <c r="R7">
        <v>5</v>
      </c>
      <c r="S7">
        <v>0</v>
      </c>
      <c r="T7" t="s">
        <v>2183</v>
      </c>
      <c r="U7" t="s">
        <v>2183</v>
      </c>
      <c r="V7" t="s">
        <v>32</v>
      </c>
      <c r="W7">
        <v>0</v>
      </c>
      <c r="X7" t="s">
        <v>26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7</v>
      </c>
      <c r="AG7">
        <v>21</v>
      </c>
      <c r="AH7">
        <v>35</v>
      </c>
      <c r="AI7">
        <v>49</v>
      </c>
      <c r="AJ7">
        <v>63</v>
      </c>
      <c r="AK7">
        <v>77</v>
      </c>
      <c r="AL7">
        <v>0</v>
      </c>
      <c r="AM7">
        <v>0</v>
      </c>
      <c r="AN7">
        <v>0</v>
      </c>
      <c r="AO7" t="s">
        <v>2183</v>
      </c>
      <c r="AP7" t="s">
        <v>2184</v>
      </c>
      <c r="AQ7" t="s">
        <v>2185</v>
      </c>
      <c r="AR7">
        <v>0</v>
      </c>
      <c r="AS7">
        <v>1</v>
      </c>
      <c r="AT7">
        <v>0</v>
      </c>
      <c r="AU7" t="s">
        <v>2183</v>
      </c>
      <c r="AV7" t="s">
        <v>2180</v>
      </c>
      <c r="AW7" t="s">
        <v>2180</v>
      </c>
      <c r="AX7" t="s">
        <v>2180</v>
      </c>
      <c r="AY7" t="s">
        <v>2180</v>
      </c>
      <c r="AZ7" t="s">
        <v>2180</v>
      </c>
      <c r="BA7" t="s">
        <v>2180</v>
      </c>
      <c r="BB7" t="s">
        <v>2180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2180</v>
      </c>
      <c r="BP7" t="s">
        <v>2180</v>
      </c>
      <c r="BQ7" t="s">
        <v>2180</v>
      </c>
      <c r="BR7" t="s">
        <v>2180</v>
      </c>
      <c r="BS7" t="s">
        <v>2180</v>
      </c>
      <c r="BT7" t="s">
        <v>2180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t="s">
        <v>2186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>
        <v>0</v>
      </c>
      <c r="CJ7" t="s">
        <v>32</v>
      </c>
      <c r="CK7" t="s">
        <v>2180</v>
      </c>
      <c r="CL7">
        <v>0</v>
      </c>
      <c r="CM7" t="s">
        <v>32</v>
      </c>
      <c r="CN7">
        <v>0</v>
      </c>
      <c r="CO7" t="s">
        <v>32</v>
      </c>
      <c r="CP7" t="s">
        <v>32</v>
      </c>
      <c r="CQ7" t="s">
        <v>1124</v>
      </c>
      <c r="CR7" t="s">
        <v>32</v>
      </c>
      <c r="CS7" t="s">
        <v>2180</v>
      </c>
      <c r="CT7" t="s">
        <v>2183</v>
      </c>
      <c r="CU7">
        <v>4</v>
      </c>
      <c r="CV7" t="s">
        <v>32</v>
      </c>
      <c r="CW7" t="s">
        <v>32</v>
      </c>
      <c r="CX7" t="s">
        <v>2180</v>
      </c>
      <c r="CY7" t="s">
        <v>32</v>
      </c>
      <c r="CZ7" t="s">
        <v>2180</v>
      </c>
      <c r="DA7" t="s">
        <v>2183</v>
      </c>
      <c r="DB7" t="s">
        <v>2180</v>
      </c>
      <c r="DC7">
        <v>0</v>
      </c>
      <c r="DD7" t="s">
        <v>16</v>
      </c>
      <c r="DE7" t="s">
        <v>2180</v>
      </c>
      <c r="DF7" t="s">
        <v>2180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2180</v>
      </c>
      <c r="DM7" t="s">
        <v>2180</v>
      </c>
      <c r="DN7" t="s">
        <v>2180</v>
      </c>
      <c r="DO7" t="s">
        <v>2180</v>
      </c>
      <c r="DP7">
        <v>0</v>
      </c>
      <c r="DQ7">
        <v>0</v>
      </c>
      <c r="DR7">
        <v>90</v>
      </c>
      <c r="DS7">
        <v>90</v>
      </c>
      <c r="DT7">
        <v>0</v>
      </c>
      <c r="DU7">
        <v>0</v>
      </c>
      <c r="DV7" t="s">
        <v>32</v>
      </c>
      <c r="DW7" t="s">
        <v>2186</v>
      </c>
      <c r="DX7" t="s">
        <v>2186</v>
      </c>
      <c r="DY7" t="s">
        <v>2187</v>
      </c>
      <c r="DZ7" t="s">
        <v>32</v>
      </c>
      <c r="EA7" t="s">
        <v>2180</v>
      </c>
      <c r="EB7" t="s">
        <v>2180</v>
      </c>
      <c r="EC7" t="s">
        <v>579</v>
      </c>
      <c r="ED7">
        <v>5</v>
      </c>
      <c r="EE7" t="s">
        <v>2184</v>
      </c>
      <c r="EF7">
        <v>100</v>
      </c>
      <c r="EG7" t="s">
        <v>32</v>
      </c>
      <c r="EH7" t="s">
        <v>32</v>
      </c>
      <c r="EI7" t="s">
        <v>32</v>
      </c>
      <c r="EJ7" t="s">
        <v>2188</v>
      </c>
      <c r="EK7" t="s">
        <v>32</v>
      </c>
      <c r="EL7">
        <v>8</v>
      </c>
      <c r="EM7" t="s">
        <v>32</v>
      </c>
      <c r="EN7" t="s">
        <v>2180</v>
      </c>
      <c r="EO7">
        <v>0</v>
      </c>
      <c r="EP7" t="s">
        <v>2116</v>
      </c>
      <c r="EQ7" t="s">
        <v>32</v>
      </c>
      <c r="ER7" t="s">
        <v>32</v>
      </c>
      <c r="ES7">
        <v>0</v>
      </c>
      <c r="ET7" t="s">
        <v>2180</v>
      </c>
      <c r="EU7" t="s">
        <v>2180</v>
      </c>
      <c r="EV7" t="s">
        <v>2183</v>
      </c>
      <c r="EW7">
        <v>5</v>
      </c>
      <c r="EX7" t="s">
        <v>32</v>
      </c>
      <c r="EY7" t="s">
        <v>32</v>
      </c>
      <c r="EZ7" t="s">
        <v>32</v>
      </c>
      <c r="FA7" t="s">
        <v>32</v>
      </c>
      <c r="FB7" t="s">
        <v>2183</v>
      </c>
      <c r="FC7" t="s">
        <v>32</v>
      </c>
      <c r="FD7" t="s">
        <v>2189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>
        <v>0</v>
      </c>
      <c r="FN7" t="s">
        <v>32</v>
      </c>
      <c r="FO7" t="s">
        <v>32</v>
      </c>
      <c r="FP7" t="s">
        <v>32</v>
      </c>
      <c r="FQ7" t="s">
        <v>32</v>
      </c>
      <c r="FR7">
        <v>0</v>
      </c>
      <c r="FS7">
        <v>0</v>
      </c>
      <c r="FT7" t="s">
        <v>32</v>
      </c>
      <c r="FU7" t="s">
        <v>2180</v>
      </c>
      <c r="FV7">
        <v>0</v>
      </c>
      <c r="FW7" t="s">
        <v>2180</v>
      </c>
      <c r="FX7" t="s">
        <v>2180</v>
      </c>
      <c r="FY7" t="s">
        <v>32</v>
      </c>
      <c r="FZ7" t="s">
        <v>32</v>
      </c>
      <c r="GA7">
        <v>36</v>
      </c>
      <c r="GB7" t="s">
        <v>5</v>
      </c>
      <c r="GC7" t="s">
        <v>32</v>
      </c>
      <c r="GD7" t="s">
        <v>32</v>
      </c>
      <c r="GE7" t="s">
        <v>32</v>
      </c>
      <c r="GF7">
        <v>0</v>
      </c>
      <c r="GG7" t="s">
        <v>2190</v>
      </c>
      <c r="GH7" t="s">
        <v>32</v>
      </c>
      <c r="GI7" t="s">
        <v>32</v>
      </c>
      <c r="GJ7" t="s">
        <v>32</v>
      </c>
      <c r="GK7" t="s">
        <v>2183</v>
      </c>
      <c r="GL7" t="s">
        <v>32</v>
      </c>
      <c r="GM7">
        <v>0</v>
      </c>
      <c r="GN7">
        <v>0</v>
      </c>
      <c r="GO7" t="s">
        <v>2183</v>
      </c>
      <c r="GP7" t="s">
        <v>2183</v>
      </c>
      <c r="GQ7" t="s">
        <v>32</v>
      </c>
      <c r="GR7">
        <v>2</v>
      </c>
      <c r="GS7">
        <v>2</v>
      </c>
      <c r="GT7">
        <v>0</v>
      </c>
      <c r="GU7">
        <v>0</v>
      </c>
      <c r="GV7">
        <v>0</v>
      </c>
      <c r="GW7" t="s">
        <v>32</v>
      </c>
      <c r="GX7" t="s">
        <v>2183</v>
      </c>
      <c r="GY7" t="s">
        <v>2180</v>
      </c>
      <c r="GZ7" t="s">
        <v>2180</v>
      </c>
      <c r="HA7" t="s">
        <v>2180</v>
      </c>
      <c r="HB7" t="s">
        <v>32</v>
      </c>
      <c r="HC7">
        <v>0</v>
      </c>
      <c r="HD7" t="s">
        <v>32</v>
      </c>
      <c r="HE7" t="s">
        <v>32</v>
      </c>
      <c r="HF7" t="s">
        <v>2180</v>
      </c>
      <c r="HG7">
        <v>0</v>
      </c>
      <c r="HH7">
        <v>0</v>
      </c>
      <c r="HI7">
        <v>0</v>
      </c>
      <c r="HJ7">
        <v>0</v>
      </c>
      <c r="HK7">
        <v>0</v>
      </c>
      <c r="HL7" t="s">
        <v>2180</v>
      </c>
      <c r="HM7" t="s">
        <v>32</v>
      </c>
      <c r="HN7" t="s">
        <v>2180</v>
      </c>
      <c r="HO7">
        <v>0</v>
      </c>
      <c r="HP7">
        <v>0</v>
      </c>
      <c r="HQ7" t="s">
        <v>2180</v>
      </c>
      <c r="HR7">
        <v>0</v>
      </c>
      <c r="HS7">
        <v>0</v>
      </c>
      <c r="HT7">
        <v>0</v>
      </c>
      <c r="HU7">
        <v>0</v>
      </c>
      <c r="HV7" t="s">
        <v>10</v>
      </c>
      <c r="HW7" t="s">
        <v>14</v>
      </c>
      <c r="HX7" t="s">
        <v>2180</v>
      </c>
      <c r="HY7">
        <v>3</v>
      </c>
      <c r="HZ7">
        <v>3</v>
      </c>
      <c r="IA7">
        <v>6</v>
      </c>
      <c r="IB7" t="s">
        <v>32</v>
      </c>
      <c r="IC7" t="s">
        <v>32</v>
      </c>
      <c r="ID7" t="s">
        <v>2183</v>
      </c>
      <c r="IE7" t="s">
        <v>32</v>
      </c>
    </row>
    <row r="8" spans="1:239" x14ac:dyDescent="0.25">
      <c r="A8" t="s">
        <v>1159</v>
      </c>
      <c r="B8" t="s">
        <v>2197</v>
      </c>
      <c r="C8" t="s">
        <v>2198</v>
      </c>
      <c r="D8">
        <v>212</v>
      </c>
      <c r="E8" t="s">
        <v>1160</v>
      </c>
      <c r="F8" t="s">
        <v>2180</v>
      </c>
      <c r="G8">
        <v>8</v>
      </c>
      <c r="H8" t="s">
        <v>2181</v>
      </c>
      <c r="I8" t="s">
        <v>2182</v>
      </c>
      <c r="J8">
        <v>7</v>
      </c>
      <c r="K8">
        <v>0.12</v>
      </c>
      <c r="L8">
        <v>0.36</v>
      </c>
      <c r="M8">
        <v>0.12</v>
      </c>
      <c r="N8">
        <v>0.36</v>
      </c>
      <c r="O8" t="s">
        <v>32</v>
      </c>
      <c r="P8">
        <v>1</v>
      </c>
      <c r="Q8" t="s">
        <v>5</v>
      </c>
      <c r="R8">
        <v>0</v>
      </c>
      <c r="S8">
        <v>0</v>
      </c>
      <c r="T8" t="s">
        <v>2183</v>
      </c>
      <c r="U8" t="s">
        <v>2183</v>
      </c>
      <c r="V8" t="s">
        <v>32</v>
      </c>
      <c r="W8">
        <v>0</v>
      </c>
      <c r="X8" t="s">
        <v>26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7</v>
      </c>
      <c r="AG8">
        <v>21</v>
      </c>
      <c r="AH8">
        <v>35</v>
      </c>
      <c r="AI8">
        <v>49</v>
      </c>
      <c r="AJ8">
        <v>63</v>
      </c>
      <c r="AK8">
        <v>77</v>
      </c>
      <c r="AL8">
        <v>0</v>
      </c>
      <c r="AM8">
        <v>0</v>
      </c>
      <c r="AN8">
        <v>0</v>
      </c>
      <c r="AO8" t="s">
        <v>2183</v>
      </c>
      <c r="AP8" t="s">
        <v>2184</v>
      </c>
      <c r="AQ8" t="s">
        <v>2185</v>
      </c>
      <c r="AR8">
        <v>0</v>
      </c>
      <c r="AS8">
        <v>1</v>
      </c>
      <c r="AT8">
        <v>0</v>
      </c>
      <c r="AU8" t="s">
        <v>2183</v>
      </c>
      <c r="AV8" t="s">
        <v>2180</v>
      </c>
      <c r="AW8" t="s">
        <v>2180</v>
      </c>
      <c r="AX8" t="s">
        <v>2180</v>
      </c>
      <c r="AY8" t="s">
        <v>2180</v>
      </c>
      <c r="AZ8" t="s">
        <v>2180</v>
      </c>
      <c r="BA8" t="s">
        <v>2180</v>
      </c>
      <c r="BB8" t="s">
        <v>2180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32</v>
      </c>
      <c r="BJ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2180</v>
      </c>
      <c r="BP8" t="s">
        <v>2180</v>
      </c>
      <c r="BQ8" t="s">
        <v>2180</v>
      </c>
      <c r="BR8" t="s">
        <v>2180</v>
      </c>
      <c r="BS8" t="s">
        <v>2180</v>
      </c>
      <c r="BT8" t="s">
        <v>2180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 t="s">
        <v>2186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>
        <v>0</v>
      </c>
      <c r="CJ8" t="s">
        <v>32</v>
      </c>
      <c r="CK8" t="s">
        <v>2180</v>
      </c>
      <c r="CL8">
        <v>0</v>
      </c>
      <c r="CM8" t="s">
        <v>32</v>
      </c>
      <c r="CN8">
        <v>0</v>
      </c>
      <c r="CO8" t="s">
        <v>32</v>
      </c>
      <c r="CP8" t="s">
        <v>32</v>
      </c>
      <c r="CQ8" t="s">
        <v>1124</v>
      </c>
      <c r="CR8" t="s">
        <v>32</v>
      </c>
      <c r="CS8" t="s">
        <v>2180</v>
      </c>
      <c r="CT8" t="s">
        <v>2183</v>
      </c>
      <c r="CU8">
        <v>4</v>
      </c>
      <c r="CV8" t="s">
        <v>32</v>
      </c>
      <c r="CW8" t="s">
        <v>32</v>
      </c>
      <c r="CX8" t="s">
        <v>2180</v>
      </c>
      <c r="CY8" t="s">
        <v>32</v>
      </c>
      <c r="CZ8" t="s">
        <v>2180</v>
      </c>
      <c r="DA8" t="s">
        <v>2183</v>
      </c>
      <c r="DB8" t="s">
        <v>2180</v>
      </c>
      <c r="DC8">
        <v>0</v>
      </c>
      <c r="DD8" t="s">
        <v>16</v>
      </c>
      <c r="DE8" t="s">
        <v>2180</v>
      </c>
      <c r="DF8" t="s">
        <v>2180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2180</v>
      </c>
      <c r="DM8" t="s">
        <v>2180</v>
      </c>
      <c r="DN8" t="s">
        <v>2180</v>
      </c>
      <c r="DO8" t="s">
        <v>2180</v>
      </c>
      <c r="DP8">
        <v>0</v>
      </c>
      <c r="DQ8">
        <v>0</v>
      </c>
      <c r="DR8">
        <v>90</v>
      </c>
      <c r="DS8">
        <v>90</v>
      </c>
      <c r="DT8">
        <v>0</v>
      </c>
      <c r="DU8">
        <v>0</v>
      </c>
      <c r="DV8" t="s">
        <v>32</v>
      </c>
      <c r="DW8" t="s">
        <v>2186</v>
      </c>
      <c r="DX8" t="s">
        <v>2186</v>
      </c>
      <c r="DY8" t="s">
        <v>2187</v>
      </c>
      <c r="DZ8" t="s">
        <v>32</v>
      </c>
      <c r="EA8" t="s">
        <v>2180</v>
      </c>
      <c r="EB8" t="s">
        <v>2180</v>
      </c>
      <c r="EC8" t="s">
        <v>579</v>
      </c>
      <c r="ED8">
        <v>5</v>
      </c>
      <c r="EE8" t="s">
        <v>2184</v>
      </c>
      <c r="EF8">
        <v>100</v>
      </c>
      <c r="EG8" t="s">
        <v>32</v>
      </c>
      <c r="EH8" t="s">
        <v>32</v>
      </c>
      <c r="EI8" t="s">
        <v>32</v>
      </c>
      <c r="EJ8" t="s">
        <v>2188</v>
      </c>
      <c r="EK8" t="s">
        <v>32</v>
      </c>
      <c r="EL8">
        <v>8</v>
      </c>
      <c r="EM8" t="s">
        <v>32</v>
      </c>
      <c r="EN8" t="s">
        <v>2180</v>
      </c>
      <c r="EO8">
        <v>0</v>
      </c>
      <c r="EP8" t="s">
        <v>2186</v>
      </c>
      <c r="EQ8" t="s">
        <v>2183</v>
      </c>
      <c r="ER8" t="s">
        <v>32</v>
      </c>
      <c r="ES8">
        <v>0</v>
      </c>
      <c r="ET8" t="s">
        <v>2180</v>
      </c>
      <c r="EU8" t="s">
        <v>2180</v>
      </c>
      <c r="EV8" t="s">
        <v>2183</v>
      </c>
      <c r="EW8">
        <v>0</v>
      </c>
      <c r="EX8" t="s">
        <v>32</v>
      </c>
      <c r="EY8" t="s">
        <v>32</v>
      </c>
      <c r="EZ8" t="s">
        <v>32</v>
      </c>
      <c r="FA8" t="s">
        <v>32</v>
      </c>
      <c r="FB8" t="s">
        <v>2183</v>
      </c>
      <c r="FC8" t="s">
        <v>32</v>
      </c>
      <c r="FD8" t="s">
        <v>2189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J8" t="s">
        <v>32</v>
      </c>
      <c r="FK8" t="s">
        <v>32</v>
      </c>
      <c r="FL8" t="s">
        <v>32</v>
      </c>
      <c r="FM8">
        <v>0</v>
      </c>
      <c r="FN8" t="s">
        <v>32</v>
      </c>
      <c r="FO8" t="s">
        <v>32</v>
      </c>
      <c r="FP8" t="s">
        <v>32</v>
      </c>
      <c r="FQ8" t="s">
        <v>32</v>
      </c>
      <c r="FR8">
        <v>0</v>
      </c>
      <c r="FS8">
        <v>0</v>
      </c>
      <c r="FT8" t="s">
        <v>32</v>
      </c>
      <c r="FU8" t="s">
        <v>2180</v>
      </c>
      <c r="FV8">
        <v>0</v>
      </c>
      <c r="FW8" t="s">
        <v>2180</v>
      </c>
      <c r="FX8" t="s">
        <v>2180</v>
      </c>
      <c r="FY8" t="s">
        <v>32</v>
      </c>
      <c r="FZ8" t="s">
        <v>32</v>
      </c>
      <c r="GA8">
        <v>1</v>
      </c>
      <c r="GB8" t="s">
        <v>5</v>
      </c>
      <c r="GC8" t="s">
        <v>32</v>
      </c>
      <c r="GD8" t="s">
        <v>32</v>
      </c>
      <c r="GE8" t="s">
        <v>32</v>
      </c>
      <c r="GF8">
        <v>0</v>
      </c>
      <c r="GG8" t="s">
        <v>2190</v>
      </c>
      <c r="GH8" t="s">
        <v>32</v>
      </c>
      <c r="GI8" t="s">
        <v>32</v>
      </c>
      <c r="GJ8" t="s">
        <v>32</v>
      </c>
      <c r="GK8" t="s">
        <v>2183</v>
      </c>
      <c r="GL8" t="s">
        <v>32</v>
      </c>
      <c r="GM8">
        <v>0</v>
      </c>
      <c r="GN8">
        <v>0</v>
      </c>
      <c r="GO8" t="s">
        <v>2183</v>
      </c>
      <c r="GP8" t="s">
        <v>2183</v>
      </c>
      <c r="GQ8" t="s">
        <v>32</v>
      </c>
      <c r="GR8">
        <v>2</v>
      </c>
      <c r="GS8">
        <v>2</v>
      </c>
      <c r="GT8">
        <v>0</v>
      </c>
      <c r="GU8">
        <v>0</v>
      </c>
      <c r="GV8">
        <v>0</v>
      </c>
      <c r="GW8" t="s">
        <v>32</v>
      </c>
      <c r="GX8" t="s">
        <v>2183</v>
      </c>
      <c r="GY8" t="s">
        <v>2180</v>
      </c>
      <c r="GZ8" t="s">
        <v>2180</v>
      </c>
      <c r="HA8" t="s">
        <v>2180</v>
      </c>
      <c r="HB8" t="s">
        <v>32</v>
      </c>
      <c r="HC8">
        <v>0</v>
      </c>
      <c r="HD8" t="s">
        <v>32</v>
      </c>
      <c r="HE8" t="s">
        <v>32</v>
      </c>
      <c r="HF8" t="s">
        <v>2180</v>
      </c>
      <c r="HG8">
        <v>0</v>
      </c>
      <c r="HH8">
        <v>0</v>
      </c>
      <c r="HI8">
        <v>0</v>
      </c>
      <c r="HJ8">
        <v>0</v>
      </c>
      <c r="HK8">
        <v>0</v>
      </c>
      <c r="HL8" t="s">
        <v>2180</v>
      </c>
      <c r="HM8" t="s">
        <v>32</v>
      </c>
      <c r="HN8" t="s">
        <v>2180</v>
      </c>
      <c r="HO8">
        <v>0</v>
      </c>
      <c r="HP8">
        <v>0</v>
      </c>
      <c r="HQ8" t="s">
        <v>2180</v>
      </c>
      <c r="HR8">
        <v>0</v>
      </c>
      <c r="HS8">
        <v>0</v>
      </c>
      <c r="HT8">
        <v>0</v>
      </c>
      <c r="HU8">
        <v>0</v>
      </c>
      <c r="HV8" t="s">
        <v>10</v>
      </c>
      <c r="HW8" t="s">
        <v>14</v>
      </c>
      <c r="HX8" t="s">
        <v>2180</v>
      </c>
      <c r="HY8">
        <v>3</v>
      </c>
      <c r="HZ8">
        <v>3</v>
      </c>
      <c r="IA8">
        <v>6</v>
      </c>
      <c r="IB8" t="s">
        <v>32</v>
      </c>
      <c r="IC8" t="s">
        <v>32</v>
      </c>
      <c r="ID8" t="s">
        <v>2183</v>
      </c>
      <c r="IE8" t="s">
        <v>32</v>
      </c>
    </row>
    <row r="9" spans="1:239" x14ac:dyDescent="0.25">
      <c r="A9" t="s">
        <v>1161</v>
      </c>
      <c r="B9" t="s">
        <v>2199</v>
      </c>
      <c r="C9" t="s">
        <v>1162</v>
      </c>
      <c r="D9">
        <v>212</v>
      </c>
      <c r="E9" t="s">
        <v>618</v>
      </c>
      <c r="F9" t="s">
        <v>2180</v>
      </c>
      <c r="G9">
        <v>8</v>
      </c>
      <c r="H9" t="s">
        <v>2181</v>
      </c>
      <c r="I9" t="s">
        <v>2182</v>
      </c>
      <c r="J9">
        <v>7</v>
      </c>
      <c r="K9">
        <v>0.09</v>
      </c>
      <c r="L9">
        <v>0.42</v>
      </c>
      <c r="M9">
        <v>0.09</v>
      </c>
      <c r="N9">
        <v>0.42</v>
      </c>
      <c r="O9" t="s">
        <v>32</v>
      </c>
      <c r="P9">
        <v>3</v>
      </c>
      <c r="Q9" t="s">
        <v>5</v>
      </c>
      <c r="R9">
        <v>0</v>
      </c>
      <c r="S9">
        <v>0</v>
      </c>
      <c r="T9" t="s">
        <v>2183</v>
      </c>
      <c r="U9" t="s">
        <v>2183</v>
      </c>
      <c r="V9" t="s">
        <v>32</v>
      </c>
      <c r="W9">
        <v>0</v>
      </c>
      <c r="X9" t="s">
        <v>26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7</v>
      </c>
      <c r="AG9">
        <v>21</v>
      </c>
      <c r="AH9">
        <v>35</v>
      </c>
      <c r="AI9">
        <v>49</v>
      </c>
      <c r="AJ9">
        <v>63</v>
      </c>
      <c r="AK9">
        <v>77</v>
      </c>
      <c r="AL9">
        <v>0</v>
      </c>
      <c r="AM9">
        <v>0</v>
      </c>
      <c r="AN9">
        <v>0</v>
      </c>
      <c r="AO9" t="s">
        <v>2183</v>
      </c>
      <c r="AP9" t="s">
        <v>2184</v>
      </c>
      <c r="AQ9" t="s">
        <v>2185</v>
      </c>
      <c r="AR9">
        <v>0</v>
      </c>
      <c r="AS9">
        <v>1</v>
      </c>
      <c r="AT9">
        <v>0</v>
      </c>
      <c r="AU9" t="s">
        <v>2183</v>
      </c>
      <c r="AV9" t="s">
        <v>2180</v>
      </c>
      <c r="AW9" t="s">
        <v>2180</v>
      </c>
      <c r="AX9" t="s">
        <v>2180</v>
      </c>
      <c r="AY9" t="s">
        <v>2180</v>
      </c>
      <c r="AZ9" t="s">
        <v>2180</v>
      </c>
      <c r="BA9" t="s">
        <v>2180</v>
      </c>
      <c r="BB9" t="s">
        <v>2180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32</v>
      </c>
      <c r="BJ9" t="s">
        <v>32</v>
      </c>
      <c r="BK9" t="s">
        <v>32</v>
      </c>
      <c r="BL9" t="s">
        <v>32</v>
      </c>
      <c r="BM9" t="s">
        <v>32</v>
      </c>
      <c r="BN9" t="s">
        <v>32</v>
      </c>
      <c r="BO9" t="s">
        <v>2180</v>
      </c>
      <c r="BP9" t="s">
        <v>2180</v>
      </c>
      <c r="BQ9" t="s">
        <v>2180</v>
      </c>
      <c r="BR9" t="s">
        <v>2180</v>
      </c>
      <c r="BS9" t="s">
        <v>2180</v>
      </c>
      <c r="BT9" t="s">
        <v>2180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 t="s">
        <v>2186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>
        <v>0</v>
      </c>
      <c r="CJ9" t="s">
        <v>32</v>
      </c>
      <c r="CK9" t="s">
        <v>2180</v>
      </c>
      <c r="CL9">
        <v>0</v>
      </c>
      <c r="CM9" t="s">
        <v>32</v>
      </c>
      <c r="CN9">
        <v>0</v>
      </c>
      <c r="CO9" t="s">
        <v>32</v>
      </c>
      <c r="CP9" t="s">
        <v>32</v>
      </c>
      <c r="CQ9" t="s">
        <v>1124</v>
      </c>
      <c r="CR9" t="s">
        <v>32</v>
      </c>
      <c r="CS9" t="s">
        <v>2180</v>
      </c>
      <c r="CT9" t="s">
        <v>2183</v>
      </c>
      <c r="CU9">
        <v>4</v>
      </c>
      <c r="CV9" t="s">
        <v>32</v>
      </c>
      <c r="CW9" t="s">
        <v>32</v>
      </c>
      <c r="CX9" t="s">
        <v>2180</v>
      </c>
      <c r="CY9" t="s">
        <v>32</v>
      </c>
      <c r="CZ9" t="s">
        <v>2180</v>
      </c>
      <c r="DA9" t="s">
        <v>2183</v>
      </c>
      <c r="DB9" t="s">
        <v>2180</v>
      </c>
      <c r="DC9">
        <v>0</v>
      </c>
      <c r="DD9" t="s">
        <v>16</v>
      </c>
      <c r="DE9" t="s">
        <v>2180</v>
      </c>
      <c r="DF9" t="s">
        <v>2180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2180</v>
      </c>
      <c r="DM9" t="s">
        <v>2180</v>
      </c>
      <c r="DN9" t="s">
        <v>2180</v>
      </c>
      <c r="DO9" t="s">
        <v>2180</v>
      </c>
      <c r="DP9">
        <v>0</v>
      </c>
      <c r="DQ9">
        <v>0</v>
      </c>
      <c r="DR9">
        <v>90</v>
      </c>
      <c r="DS9">
        <v>90</v>
      </c>
      <c r="DT9">
        <v>0</v>
      </c>
      <c r="DU9">
        <v>0</v>
      </c>
      <c r="DV9" t="s">
        <v>32</v>
      </c>
      <c r="DW9" t="s">
        <v>2186</v>
      </c>
      <c r="DX9" t="s">
        <v>2186</v>
      </c>
      <c r="DY9" t="s">
        <v>2187</v>
      </c>
      <c r="DZ9" t="s">
        <v>32</v>
      </c>
      <c r="EA9" t="s">
        <v>2180</v>
      </c>
      <c r="EB9" t="s">
        <v>2180</v>
      </c>
      <c r="EC9" t="s">
        <v>579</v>
      </c>
      <c r="ED9">
        <v>5</v>
      </c>
      <c r="EE9" t="s">
        <v>2184</v>
      </c>
      <c r="EF9">
        <v>100</v>
      </c>
      <c r="EG9" t="s">
        <v>32</v>
      </c>
      <c r="EH9" t="s">
        <v>32</v>
      </c>
      <c r="EI9" t="s">
        <v>32</v>
      </c>
      <c r="EJ9" t="s">
        <v>2188</v>
      </c>
      <c r="EK9" t="s">
        <v>32</v>
      </c>
      <c r="EL9">
        <v>8</v>
      </c>
      <c r="EM9" t="s">
        <v>32</v>
      </c>
      <c r="EN9" t="s">
        <v>2180</v>
      </c>
      <c r="EO9">
        <v>0</v>
      </c>
      <c r="EP9" t="s">
        <v>2186</v>
      </c>
      <c r="EQ9" t="s">
        <v>32</v>
      </c>
      <c r="ER9" t="s">
        <v>32</v>
      </c>
      <c r="ES9">
        <v>0</v>
      </c>
      <c r="ET9" t="s">
        <v>2180</v>
      </c>
      <c r="EU9" t="s">
        <v>2180</v>
      </c>
      <c r="EV9" t="s">
        <v>2183</v>
      </c>
      <c r="EW9">
        <v>0</v>
      </c>
      <c r="EX9" t="s">
        <v>32</v>
      </c>
      <c r="EY9" t="s">
        <v>32</v>
      </c>
      <c r="EZ9" t="s">
        <v>32</v>
      </c>
      <c r="FA9" t="s">
        <v>32</v>
      </c>
      <c r="FB9" t="s">
        <v>2183</v>
      </c>
      <c r="FC9" t="s">
        <v>32</v>
      </c>
      <c r="FD9" t="s">
        <v>2189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J9" t="s">
        <v>32</v>
      </c>
      <c r="FK9" t="s">
        <v>32</v>
      </c>
      <c r="FL9" t="s">
        <v>32</v>
      </c>
      <c r="FM9">
        <v>0</v>
      </c>
      <c r="FN9" t="s">
        <v>32</v>
      </c>
      <c r="FO9" t="s">
        <v>32</v>
      </c>
      <c r="FP9" t="s">
        <v>32</v>
      </c>
      <c r="FQ9" t="s">
        <v>32</v>
      </c>
      <c r="FR9">
        <v>0</v>
      </c>
      <c r="FS9">
        <v>0</v>
      </c>
      <c r="FT9" t="s">
        <v>32</v>
      </c>
      <c r="FU9" t="s">
        <v>2180</v>
      </c>
      <c r="FV9">
        <v>0</v>
      </c>
      <c r="FW9" t="s">
        <v>2180</v>
      </c>
      <c r="FX9" t="s">
        <v>2180</v>
      </c>
      <c r="FY9" t="s">
        <v>32</v>
      </c>
      <c r="FZ9" t="s">
        <v>32</v>
      </c>
      <c r="GA9">
        <v>3</v>
      </c>
      <c r="GB9" t="s">
        <v>5</v>
      </c>
      <c r="GC9" t="s">
        <v>32</v>
      </c>
      <c r="GD9" t="s">
        <v>32</v>
      </c>
      <c r="GE9" t="s">
        <v>32</v>
      </c>
      <c r="GF9">
        <v>0</v>
      </c>
      <c r="GG9" t="s">
        <v>2190</v>
      </c>
      <c r="GH9" t="s">
        <v>32</v>
      </c>
      <c r="GI9" t="s">
        <v>32</v>
      </c>
      <c r="GJ9" t="s">
        <v>32</v>
      </c>
      <c r="GK9" t="s">
        <v>2183</v>
      </c>
      <c r="GL9" t="s">
        <v>32</v>
      </c>
      <c r="GM9">
        <v>0</v>
      </c>
      <c r="GN9">
        <v>0</v>
      </c>
      <c r="GO9" t="s">
        <v>2183</v>
      </c>
      <c r="GP9" t="s">
        <v>2183</v>
      </c>
      <c r="GQ9" t="s">
        <v>32</v>
      </c>
      <c r="GR9">
        <v>2</v>
      </c>
      <c r="GS9">
        <v>2</v>
      </c>
      <c r="GT9">
        <v>0</v>
      </c>
      <c r="GU9">
        <v>0</v>
      </c>
      <c r="GV9">
        <v>0</v>
      </c>
      <c r="GW9" t="s">
        <v>32</v>
      </c>
      <c r="GX9" t="s">
        <v>2183</v>
      </c>
      <c r="GY9" t="s">
        <v>2180</v>
      </c>
      <c r="GZ9" t="s">
        <v>2180</v>
      </c>
      <c r="HA9" t="s">
        <v>2180</v>
      </c>
      <c r="HB9" t="s">
        <v>32</v>
      </c>
      <c r="HC9">
        <v>0</v>
      </c>
      <c r="HD9" t="s">
        <v>32</v>
      </c>
      <c r="HE9" t="s">
        <v>32</v>
      </c>
      <c r="HF9" t="s">
        <v>2180</v>
      </c>
      <c r="HG9">
        <v>0</v>
      </c>
      <c r="HH9">
        <v>0</v>
      </c>
      <c r="HI9">
        <v>0</v>
      </c>
      <c r="HJ9">
        <v>0</v>
      </c>
      <c r="HK9">
        <v>0</v>
      </c>
      <c r="HL9" t="s">
        <v>2180</v>
      </c>
      <c r="HM9" t="s">
        <v>32</v>
      </c>
      <c r="HN9" t="s">
        <v>2180</v>
      </c>
      <c r="HO9">
        <v>0</v>
      </c>
      <c r="HP9">
        <v>0</v>
      </c>
      <c r="HQ9" t="s">
        <v>2180</v>
      </c>
      <c r="HR9">
        <v>0</v>
      </c>
      <c r="HS9">
        <v>0</v>
      </c>
      <c r="HT9">
        <v>0</v>
      </c>
      <c r="HU9">
        <v>0</v>
      </c>
      <c r="HV9" t="s">
        <v>10</v>
      </c>
      <c r="HW9" t="s">
        <v>14</v>
      </c>
      <c r="HX9" t="s">
        <v>2180</v>
      </c>
      <c r="HY9">
        <v>3</v>
      </c>
      <c r="HZ9">
        <v>3</v>
      </c>
      <c r="IA9">
        <v>6</v>
      </c>
      <c r="IB9" t="s">
        <v>32</v>
      </c>
      <c r="IC9" t="s">
        <v>32</v>
      </c>
      <c r="ID9" t="s">
        <v>2183</v>
      </c>
      <c r="IE9" t="s">
        <v>32</v>
      </c>
    </row>
    <row r="10" spans="1:239" x14ac:dyDescent="0.25">
      <c r="A10" t="s">
        <v>1163</v>
      </c>
      <c r="B10" t="s">
        <v>2200</v>
      </c>
      <c r="C10" t="s">
        <v>1164</v>
      </c>
      <c r="D10">
        <v>212</v>
      </c>
      <c r="E10" t="s">
        <v>618</v>
      </c>
      <c r="F10" t="s">
        <v>2180</v>
      </c>
      <c r="G10">
        <v>8</v>
      </c>
      <c r="H10" t="s">
        <v>2181</v>
      </c>
      <c r="I10" t="s">
        <v>2182</v>
      </c>
      <c r="J10">
        <v>7</v>
      </c>
      <c r="K10">
        <v>0.09</v>
      </c>
      <c r="L10">
        <v>0.42</v>
      </c>
      <c r="M10">
        <v>0.09</v>
      </c>
      <c r="N10">
        <v>0.42</v>
      </c>
      <c r="O10" t="s">
        <v>32</v>
      </c>
      <c r="P10">
        <v>4</v>
      </c>
      <c r="Q10" t="s">
        <v>5</v>
      </c>
      <c r="R10">
        <v>0</v>
      </c>
      <c r="S10">
        <v>0</v>
      </c>
      <c r="T10" t="s">
        <v>2183</v>
      </c>
      <c r="U10" t="s">
        <v>2183</v>
      </c>
      <c r="V10" t="s">
        <v>32</v>
      </c>
      <c r="W10">
        <v>0</v>
      </c>
      <c r="X10" t="s">
        <v>26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</v>
      </c>
      <c r="AG10">
        <v>21</v>
      </c>
      <c r="AH10">
        <v>35</v>
      </c>
      <c r="AI10">
        <v>49</v>
      </c>
      <c r="AJ10">
        <v>63</v>
      </c>
      <c r="AK10">
        <v>77</v>
      </c>
      <c r="AL10">
        <v>0</v>
      </c>
      <c r="AM10">
        <v>0</v>
      </c>
      <c r="AN10">
        <v>0</v>
      </c>
      <c r="AO10" t="s">
        <v>2183</v>
      </c>
      <c r="AP10" t="s">
        <v>2184</v>
      </c>
      <c r="AQ10" t="s">
        <v>2185</v>
      </c>
      <c r="AR10">
        <v>0</v>
      </c>
      <c r="AS10">
        <v>1</v>
      </c>
      <c r="AT10">
        <v>0</v>
      </c>
      <c r="AU10" t="s">
        <v>2183</v>
      </c>
      <c r="AV10" t="s">
        <v>2180</v>
      </c>
      <c r="AW10" t="s">
        <v>2180</v>
      </c>
      <c r="AX10" t="s">
        <v>2180</v>
      </c>
      <c r="AY10" t="s">
        <v>2180</v>
      </c>
      <c r="AZ10" t="s">
        <v>2180</v>
      </c>
      <c r="BA10" t="s">
        <v>2180</v>
      </c>
      <c r="BB10" t="s">
        <v>2180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32</v>
      </c>
      <c r="BJ10" t="s">
        <v>32</v>
      </c>
      <c r="BK10" t="s">
        <v>32</v>
      </c>
      <c r="BL10" t="s">
        <v>32</v>
      </c>
      <c r="BM10" t="s">
        <v>32</v>
      </c>
      <c r="BN10" t="s">
        <v>32</v>
      </c>
      <c r="BO10" t="s">
        <v>2180</v>
      </c>
      <c r="BP10" t="s">
        <v>2180</v>
      </c>
      <c r="BQ10" t="s">
        <v>2180</v>
      </c>
      <c r="BR10" t="s">
        <v>2180</v>
      </c>
      <c r="BS10" t="s">
        <v>2180</v>
      </c>
      <c r="BT10" t="s">
        <v>2180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2186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>
        <v>0</v>
      </c>
      <c r="CJ10" t="s">
        <v>32</v>
      </c>
      <c r="CK10" t="s">
        <v>2180</v>
      </c>
      <c r="CL10">
        <v>0</v>
      </c>
      <c r="CM10" t="s">
        <v>32</v>
      </c>
      <c r="CN10">
        <v>0</v>
      </c>
      <c r="CO10" t="s">
        <v>32</v>
      </c>
      <c r="CP10" t="s">
        <v>32</v>
      </c>
      <c r="CQ10" t="s">
        <v>1124</v>
      </c>
      <c r="CR10" t="s">
        <v>32</v>
      </c>
      <c r="CS10" t="s">
        <v>2180</v>
      </c>
      <c r="CT10" t="s">
        <v>2183</v>
      </c>
      <c r="CU10">
        <v>4</v>
      </c>
      <c r="CV10" t="s">
        <v>32</v>
      </c>
      <c r="CW10" t="s">
        <v>32</v>
      </c>
      <c r="CX10" t="s">
        <v>2180</v>
      </c>
      <c r="CY10" t="s">
        <v>32</v>
      </c>
      <c r="CZ10" t="s">
        <v>2180</v>
      </c>
      <c r="DA10" t="s">
        <v>2183</v>
      </c>
      <c r="DB10" t="s">
        <v>2180</v>
      </c>
      <c r="DC10">
        <v>0</v>
      </c>
      <c r="DD10" t="s">
        <v>16</v>
      </c>
      <c r="DE10" t="s">
        <v>2180</v>
      </c>
      <c r="DF10" t="s">
        <v>2180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2180</v>
      </c>
      <c r="DM10" t="s">
        <v>2180</v>
      </c>
      <c r="DN10" t="s">
        <v>2180</v>
      </c>
      <c r="DO10" t="s">
        <v>2180</v>
      </c>
      <c r="DP10">
        <v>0</v>
      </c>
      <c r="DQ10">
        <v>0</v>
      </c>
      <c r="DR10">
        <v>90</v>
      </c>
      <c r="DS10">
        <v>90</v>
      </c>
      <c r="DT10">
        <v>0</v>
      </c>
      <c r="DU10">
        <v>0</v>
      </c>
      <c r="DV10" t="s">
        <v>32</v>
      </c>
      <c r="DW10" t="s">
        <v>2186</v>
      </c>
      <c r="DX10" t="s">
        <v>2186</v>
      </c>
      <c r="DY10" t="s">
        <v>2187</v>
      </c>
      <c r="DZ10" t="s">
        <v>32</v>
      </c>
      <c r="EA10" t="s">
        <v>2180</v>
      </c>
      <c r="EB10" t="s">
        <v>2180</v>
      </c>
      <c r="EC10" t="s">
        <v>579</v>
      </c>
      <c r="ED10">
        <v>5</v>
      </c>
      <c r="EE10" t="s">
        <v>2184</v>
      </c>
      <c r="EF10">
        <v>100</v>
      </c>
      <c r="EG10" t="s">
        <v>32</v>
      </c>
      <c r="EH10" t="s">
        <v>32</v>
      </c>
      <c r="EI10" t="s">
        <v>32</v>
      </c>
      <c r="EJ10" t="s">
        <v>2188</v>
      </c>
      <c r="EK10" t="s">
        <v>32</v>
      </c>
      <c r="EL10">
        <v>8</v>
      </c>
      <c r="EM10" t="s">
        <v>32</v>
      </c>
      <c r="EN10" t="s">
        <v>2180</v>
      </c>
      <c r="EO10">
        <v>0</v>
      </c>
      <c r="EP10" t="s">
        <v>2186</v>
      </c>
      <c r="EQ10" t="s">
        <v>32</v>
      </c>
      <c r="ER10" t="s">
        <v>32</v>
      </c>
      <c r="ES10">
        <v>0</v>
      </c>
      <c r="ET10" t="s">
        <v>2180</v>
      </c>
      <c r="EU10" t="s">
        <v>2180</v>
      </c>
      <c r="EV10" t="s">
        <v>2183</v>
      </c>
      <c r="EW10">
        <v>0</v>
      </c>
      <c r="EX10" t="s">
        <v>32</v>
      </c>
      <c r="EY10" t="s">
        <v>32</v>
      </c>
      <c r="EZ10" t="s">
        <v>32</v>
      </c>
      <c r="FA10" t="s">
        <v>32</v>
      </c>
      <c r="FB10" t="s">
        <v>2183</v>
      </c>
      <c r="FC10" t="s">
        <v>32</v>
      </c>
      <c r="FD10" t="s">
        <v>2189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J10" t="s">
        <v>32</v>
      </c>
      <c r="FK10" t="s">
        <v>32</v>
      </c>
      <c r="FL10" t="s">
        <v>32</v>
      </c>
      <c r="FM10">
        <v>0</v>
      </c>
      <c r="FN10" t="s">
        <v>32</v>
      </c>
      <c r="FO10" t="s">
        <v>32</v>
      </c>
      <c r="FP10" t="s">
        <v>32</v>
      </c>
      <c r="FQ10" t="s">
        <v>32</v>
      </c>
      <c r="FR10">
        <v>0</v>
      </c>
      <c r="FS10">
        <v>0</v>
      </c>
      <c r="FT10" t="s">
        <v>32</v>
      </c>
      <c r="FU10" t="s">
        <v>2180</v>
      </c>
      <c r="FV10">
        <v>0</v>
      </c>
      <c r="FW10" t="s">
        <v>2180</v>
      </c>
      <c r="FX10" t="s">
        <v>2180</v>
      </c>
      <c r="FY10" t="s">
        <v>32</v>
      </c>
      <c r="FZ10" t="s">
        <v>32</v>
      </c>
      <c r="GA10">
        <v>4</v>
      </c>
      <c r="GB10" t="s">
        <v>5</v>
      </c>
      <c r="GC10" t="s">
        <v>32</v>
      </c>
      <c r="GD10" t="s">
        <v>32</v>
      </c>
      <c r="GE10" t="s">
        <v>32</v>
      </c>
      <c r="GF10">
        <v>0</v>
      </c>
      <c r="GG10" t="s">
        <v>2190</v>
      </c>
      <c r="GH10" t="s">
        <v>32</v>
      </c>
      <c r="GI10" t="s">
        <v>32</v>
      </c>
      <c r="GJ10" t="s">
        <v>32</v>
      </c>
      <c r="GK10" t="s">
        <v>2183</v>
      </c>
      <c r="GL10" t="s">
        <v>32</v>
      </c>
      <c r="GM10">
        <v>0</v>
      </c>
      <c r="GN10">
        <v>0</v>
      </c>
      <c r="GO10" t="s">
        <v>2183</v>
      </c>
      <c r="GP10" t="s">
        <v>2183</v>
      </c>
      <c r="GQ10" t="s">
        <v>32</v>
      </c>
      <c r="GR10">
        <v>2</v>
      </c>
      <c r="GS10">
        <v>2</v>
      </c>
      <c r="GT10">
        <v>0</v>
      </c>
      <c r="GU10">
        <v>0</v>
      </c>
      <c r="GV10">
        <v>0</v>
      </c>
      <c r="GW10" t="s">
        <v>32</v>
      </c>
      <c r="GX10" t="s">
        <v>2183</v>
      </c>
      <c r="GY10" t="s">
        <v>2180</v>
      </c>
      <c r="GZ10" t="s">
        <v>2180</v>
      </c>
      <c r="HA10" t="s">
        <v>2180</v>
      </c>
      <c r="HB10" t="s">
        <v>32</v>
      </c>
      <c r="HC10">
        <v>0</v>
      </c>
      <c r="HD10" t="s">
        <v>32</v>
      </c>
      <c r="HE10" t="s">
        <v>32</v>
      </c>
      <c r="HF10" t="s">
        <v>2180</v>
      </c>
      <c r="HG10">
        <v>0</v>
      </c>
      <c r="HH10">
        <v>0</v>
      </c>
      <c r="HI10">
        <v>0</v>
      </c>
      <c r="HJ10">
        <v>0</v>
      </c>
      <c r="HK10">
        <v>0</v>
      </c>
      <c r="HL10" t="s">
        <v>2180</v>
      </c>
      <c r="HM10" t="s">
        <v>32</v>
      </c>
      <c r="HN10" t="s">
        <v>2180</v>
      </c>
      <c r="HO10">
        <v>0</v>
      </c>
      <c r="HP10">
        <v>0</v>
      </c>
      <c r="HQ10" t="s">
        <v>2180</v>
      </c>
      <c r="HR10">
        <v>0</v>
      </c>
      <c r="HS10">
        <v>0</v>
      </c>
      <c r="HT10">
        <v>0</v>
      </c>
      <c r="HU10">
        <v>0</v>
      </c>
      <c r="HV10" t="s">
        <v>10</v>
      </c>
      <c r="HW10" t="s">
        <v>14</v>
      </c>
      <c r="HX10" t="s">
        <v>2180</v>
      </c>
      <c r="HY10">
        <v>3</v>
      </c>
      <c r="HZ10">
        <v>3</v>
      </c>
      <c r="IA10">
        <v>6</v>
      </c>
      <c r="IB10" t="s">
        <v>32</v>
      </c>
      <c r="IC10" t="s">
        <v>32</v>
      </c>
      <c r="ID10" t="s">
        <v>2183</v>
      </c>
      <c r="IE10" t="s">
        <v>32</v>
      </c>
    </row>
    <row r="11" spans="1:239" x14ac:dyDescent="0.25">
      <c r="A11" t="s">
        <v>1165</v>
      </c>
      <c r="B11" t="s">
        <v>2201</v>
      </c>
      <c r="C11" t="s">
        <v>1166</v>
      </c>
      <c r="D11">
        <v>212</v>
      </c>
      <c r="E11" t="s">
        <v>618</v>
      </c>
      <c r="F11" t="s">
        <v>2180</v>
      </c>
      <c r="G11">
        <v>8</v>
      </c>
      <c r="H11" t="s">
        <v>2181</v>
      </c>
      <c r="I11" t="s">
        <v>2182</v>
      </c>
      <c r="J11">
        <v>7</v>
      </c>
      <c r="K11">
        <v>0.09</v>
      </c>
      <c r="L11">
        <v>0.42</v>
      </c>
      <c r="M11">
        <v>0.09</v>
      </c>
      <c r="N11">
        <v>0.42</v>
      </c>
      <c r="O11" t="s">
        <v>32</v>
      </c>
      <c r="P11">
        <v>6</v>
      </c>
      <c r="Q11" t="s">
        <v>5</v>
      </c>
      <c r="R11">
        <v>0</v>
      </c>
      <c r="S11">
        <v>0</v>
      </c>
      <c r="T11" t="s">
        <v>2183</v>
      </c>
      <c r="U11" t="s">
        <v>2183</v>
      </c>
      <c r="V11" t="s">
        <v>32</v>
      </c>
      <c r="W11">
        <v>0</v>
      </c>
      <c r="X11" t="s">
        <v>26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7</v>
      </c>
      <c r="AG11">
        <v>21</v>
      </c>
      <c r="AH11">
        <v>35</v>
      </c>
      <c r="AI11">
        <v>49</v>
      </c>
      <c r="AJ11">
        <v>63</v>
      </c>
      <c r="AK11">
        <v>77</v>
      </c>
      <c r="AL11">
        <v>0</v>
      </c>
      <c r="AM11">
        <v>0</v>
      </c>
      <c r="AN11">
        <v>0</v>
      </c>
      <c r="AO11" t="s">
        <v>2183</v>
      </c>
      <c r="AP11" t="s">
        <v>2184</v>
      </c>
      <c r="AQ11" t="s">
        <v>2185</v>
      </c>
      <c r="AR11">
        <v>0</v>
      </c>
      <c r="AS11">
        <v>1</v>
      </c>
      <c r="AT11">
        <v>0</v>
      </c>
      <c r="AU11" t="s">
        <v>2183</v>
      </c>
      <c r="AV11" t="s">
        <v>2180</v>
      </c>
      <c r="AW11" t="s">
        <v>2180</v>
      </c>
      <c r="AX11" t="s">
        <v>2180</v>
      </c>
      <c r="AY11" t="s">
        <v>2180</v>
      </c>
      <c r="AZ11" t="s">
        <v>2180</v>
      </c>
      <c r="BA11" t="s">
        <v>2180</v>
      </c>
      <c r="BB11" t="s">
        <v>2180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32</v>
      </c>
      <c r="BJ11" t="s">
        <v>32</v>
      </c>
      <c r="BK11" t="s">
        <v>32</v>
      </c>
      <c r="BL11" t="s">
        <v>32</v>
      </c>
      <c r="BM11" t="s">
        <v>32</v>
      </c>
      <c r="BN11" t="s">
        <v>32</v>
      </c>
      <c r="BO11" t="s">
        <v>2180</v>
      </c>
      <c r="BP11" t="s">
        <v>2180</v>
      </c>
      <c r="BQ11" t="s">
        <v>2180</v>
      </c>
      <c r="BR11" t="s">
        <v>2180</v>
      </c>
      <c r="BS11" t="s">
        <v>2180</v>
      </c>
      <c r="BT11" t="s">
        <v>2180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 t="s">
        <v>2186</v>
      </c>
      <c r="CB11" t="s">
        <v>32</v>
      </c>
      <c r="CC11" t="s">
        <v>32</v>
      </c>
      <c r="CD11" t="s">
        <v>32</v>
      </c>
      <c r="CE11" t="s">
        <v>32</v>
      </c>
      <c r="CF11" t="s">
        <v>32</v>
      </c>
      <c r="CG11" t="s">
        <v>32</v>
      </c>
      <c r="CH11" t="s">
        <v>32</v>
      </c>
      <c r="CI11">
        <v>0</v>
      </c>
      <c r="CJ11" t="s">
        <v>32</v>
      </c>
      <c r="CK11" t="s">
        <v>2180</v>
      </c>
      <c r="CL11">
        <v>0</v>
      </c>
      <c r="CM11" t="s">
        <v>32</v>
      </c>
      <c r="CN11">
        <v>0</v>
      </c>
      <c r="CO11" t="s">
        <v>32</v>
      </c>
      <c r="CP11" t="s">
        <v>32</v>
      </c>
      <c r="CQ11" t="s">
        <v>1124</v>
      </c>
      <c r="CR11" t="s">
        <v>32</v>
      </c>
      <c r="CS11" t="s">
        <v>2180</v>
      </c>
      <c r="CT11" t="s">
        <v>2183</v>
      </c>
      <c r="CU11">
        <v>4</v>
      </c>
      <c r="CV11" t="s">
        <v>32</v>
      </c>
      <c r="CW11" t="s">
        <v>32</v>
      </c>
      <c r="CX11" t="s">
        <v>2180</v>
      </c>
      <c r="CY11" t="s">
        <v>32</v>
      </c>
      <c r="CZ11" t="s">
        <v>2180</v>
      </c>
      <c r="DA11" t="s">
        <v>2183</v>
      </c>
      <c r="DB11" t="s">
        <v>2180</v>
      </c>
      <c r="DC11">
        <v>0</v>
      </c>
      <c r="DD11" t="s">
        <v>16</v>
      </c>
      <c r="DE11" t="s">
        <v>2180</v>
      </c>
      <c r="DF11" t="s">
        <v>2180</v>
      </c>
      <c r="DG11" t="s">
        <v>32</v>
      </c>
      <c r="DH11" t="s">
        <v>32</v>
      </c>
      <c r="DI11" t="s">
        <v>32</v>
      </c>
      <c r="DJ11" t="s">
        <v>32</v>
      </c>
      <c r="DK11" t="s">
        <v>32</v>
      </c>
      <c r="DL11" t="s">
        <v>2180</v>
      </c>
      <c r="DM11" t="s">
        <v>2180</v>
      </c>
      <c r="DN11" t="s">
        <v>2180</v>
      </c>
      <c r="DO11" t="s">
        <v>2180</v>
      </c>
      <c r="DP11">
        <v>0</v>
      </c>
      <c r="DQ11">
        <v>0</v>
      </c>
      <c r="DR11">
        <v>90</v>
      </c>
      <c r="DS11">
        <v>90</v>
      </c>
      <c r="DT11">
        <v>0</v>
      </c>
      <c r="DU11">
        <v>0</v>
      </c>
      <c r="DV11" t="s">
        <v>32</v>
      </c>
      <c r="DW11" t="s">
        <v>2186</v>
      </c>
      <c r="DX11" t="s">
        <v>2186</v>
      </c>
      <c r="DY11" t="s">
        <v>2187</v>
      </c>
      <c r="DZ11" t="s">
        <v>32</v>
      </c>
      <c r="EA11" t="s">
        <v>2180</v>
      </c>
      <c r="EB11" t="s">
        <v>2180</v>
      </c>
      <c r="EC11" t="s">
        <v>579</v>
      </c>
      <c r="ED11">
        <v>5</v>
      </c>
      <c r="EE11" t="s">
        <v>2184</v>
      </c>
      <c r="EF11">
        <v>100</v>
      </c>
      <c r="EG11" t="s">
        <v>32</v>
      </c>
      <c r="EH11" t="s">
        <v>32</v>
      </c>
      <c r="EI11" t="s">
        <v>32</v>
      </c>
      <c r="EJ11" t="s">
        <v>2188</v>
      </c>
      <c r="EK11" t="s">
        <v>32</v>
      </c>
      <c r="EL11">
        <v>8</v>
      </c>
      <c r="EM11" t="s">
        <v>32</v>
      </c>
      <c r="EN11" t="s">
        <v>2180</v>
      </c>
      <c r="EO11">
        <v>0</v>
      </c>
      <c r="EP11" t="s">
        <v>2186</v>
      </c>
      <c r="EQ11" t="s">
        <v>32</v>
      </c>
      <c r="ER11" t="s">
        <v>32</v>
      </c>
      <c r="ES11">
        <v>0</v>
      </c>
      <c r="ET11" t="s">
        <v>2180</v>
      </c>
      <c r="EU11" t="s">
        <v>2180</v>
      </c>
      <c r="EV11" t="s">
        <v>2183</v>
      </c>
      <c r="EW11">
        <v>0</v>
      </c>
      <c r="EX11" t="s">
        <v>32</v>
      </c>
      <c r="EY11" t="s">
        <v>32</v>
      </c>
      <c r="EZ11" t="s">
        <v>32</v>
      </c>
      <c r="FA11" t="s">
        <v>32</v>
      </c>
      <c r="FB11" t="s">
        <v>2183</v>
      </c>
      <c r="FC11" t="s">
        <v>32</v>
      </c>
      <c r="FD11" t="s">
        <v>2189</v>
      </c>
      <c r="FE11" t="s">
        <v>32</v>
      </c>
      <c r="FF11" t="s">
        <v>32</v>
      </c>
      <c r="FG11" t="s">
        <v>32</v>
      </c>
      <c r="FH11" t="s">
        <v>32</v>
      </c>
      <c r="FI11" t="s">
        <v>32</v>
      </c>
      <c r="FJ11" t="s">
        <v>32</v>
      </c>
      <c r="FK11" t="s">
        <v>32</v>
      </c>
      <c r="FL11" t="s">
        <v>32</v>
      </c>
      <c r="FM11">
        <v>0</v>
      </c>
      <c r="FN11" t="s">
        <v>32</v>
      </c>
      <c r="FO11" t="s">
        <v>32</v>
      </c>
      <c r="FP11" t="s">
        <v>32</v>
      </c>
      <c r="FQ11" t="s">
        <v>32</v>
      </c>
      <c r="FR11">
        <v>0</v>
      </c>
      <c r="FS11">
        <v>0</v>
      </c>
      <c r="FT11" t="s">
        <v>32</v>
      </c>
      <c r="FU11" t="s">
        <v>2180</v>
      </c>
      <c r="FV11">
        <v>0</v>
      </c>
      <c r="FW11" t="s">
        <v>2180</v>
      </c>
      <c r="FX11" t="s">
        <v>2180</v>
      </c>
      <c r="FY11" t="s">
        <v>32</v>
      </c>
      <c r="FZ11" t="s">
        <v>32</v>
      </c>
      <c r="GA11">
        <v>6</v>
      </c>
      <c r="GB11" t="s">
        <v>5</v>
      </c>
      <c r="GC11" t="s">
        <v>32</v>
      </c>
      <c r="GD11" t="s">
        <v>32</v>
      </c>
      <c r="GE11" t="s">
        <v>32</v>
      </c>
      <c r="GF11">
        <v>0</v>
      </c>
      <c r="GG11" t="s">
        <v>2190</v>
      </c>
      <c r="GH11" t="s">
        <v>32</v>
      </c>
      <c r="GI11" t="s">
        <v>32</v>
      </c>
      <c r="GJ11" t="s">
        <v>32</v>
      </c>
      <c r="GK11" t="s">
        <v>2183</v>
      </c>
      <c r="GL11" t="s">
        <v>32</v>
      </c>
      <c r="GM11">
        <v>0</v>
      </c>
      <c r="GN11">
        <v>0</v>
      </c>
      <c r="GO11" t="s">
        <v>2183</v>
      </c>
      <c r="GP11" t="s">
        <v>2183</v>
      </c>
      <c r="GQ11" t="s">
        <v>32</v>
      </c>
      <c r="GR11">
        <v>2</v>
      </c>
      <c r="GS11">
        <v>2</v>
      </c>
      <c r="GT11">
        <v>0</v>
      </c>
      <c r="GU11">
        <v>0</v>
      </c>
      <c r="GV11">
        <v>0</v>
      </c>
      <c r="GW11" t="s">
        <v>32</v>
      </c>
      <c r="GX11" t="s">
        <v>2183</v>
      </c>
      <c r="GY11" t="s">
        <v>2180</v>
      </c>
      <c r="GZ11" t="s">
        <v>2180</v>
      </c>
      <c r="HA11" t="s">
        <v>2180</v>
      </c>
      <c r="HB11" t="s">
        <v>32</v>
      </c>
      <c r="HC11">
        <v>0</v>
      </c>
      <c r="HD11" t="s">
        <v>32</v>
      </c>
      <c r="HE11" t="s">
        <v>32</v>
      </c>
      <c r="HF11" t="s">
        <v>2180</v>
      </c>
      <c r="HG11">
        <v>0</v>
      </c>
      <c r="HH11">
        <v>0</v>
      </c>
      <c r="HI11">
        <v>0</v>
      </c>
      <c r="HJ11">
        <v>0</v>
      </c>
      <c r="HK11">
        <v>0</v>
      </c>
      <c r="HL11" t="s">
        <v>2180</v>
      </c>
      <c r="HM11" t="s">
        <v>32</v>
      </c>
      <c r="HN11" t="s">
        <v>2180</v>
      </c>
      <c r="HO11">
        <v>0</v>
      </c>
      <c r="HP11">
        <v>0</v>
      </c>
      <c r="HQ11" t="s">
        <v>2180</v>
      </c>
      <c r="HR11">
        <v>0</v>
      </c>
      <c r="HS11">
        <v>0</v>
      </c>
      <c r="HT11">
        <v>0</v>
      </c>
      <c r="HU11">
        <v>0</v>
      </c>
      <c r="HV11" t="s">
        <v>10</v>
      </c>
      <c r="HW11" t="s">
        <v>14</v>
      </c>
      <c r="HX11" t="s">
        <v>2180</v>
      </c>
      <c r="HY11">
        <v>3</v>
      </c>
      <c r="HZ11">
        <v>3</v>
      </c>
      <c r="IA11">
        <v>6</v>
      </c>
      <c r="IB11" t="s">
        <v>32</v>
      </c>
      <c r="IC11" t="s">
        <v>32</v>
      </c>
      <c r="ID11" t="s">
        <v>2183</v>
      </c>
      <c r="IE11" t="s">
        <v>32</v>
      </c>
    </row>
    <row r="12" spans="1:239" x14ac:dyDescent="0.25">
      <c r="A12" t="s">
        <v>1156</v>
      </c>
      <c r="B12" t="s">
        <v>2202</v>
      </c>
      <c r="C12" t="s">
        <v>2203</v>
      </c>
      <c r="D12">
        <v>212</v>
      </c>
      <c r="E12" t="s">
        <v>618</v>
      </c>
      <c r="F12" t="s">
        <v>2180</v>
      </c>
      <c r="G12">
        <v>8</v>
      </c>
      <c r="H12" t="s">
        <v>2181</v>
      </c>
      <c r="I12" t="s">
        <v>2182</v>
      </c>
      <c r="J12">
        <v>7</v>
      </c>
      <c r="K12">
        <v>0.12</v>
      </c>
      <c r="L12">
        <v>0.42</v>
      </c>
      <c r="M12">
        <v>0.12</v>
      </c>
      <c r="N12">
        <v>0.42</v>
      </c>
      <c r="O12" t="s">
        <v>32</v>
      </c>
      <c r="P12">
        <v>1</v>
      </c>
      <c r="Q12" t="s">
        <v>5</v>
      </c>
      <c r="R12">
        <v>0</v>
      </c>
      <c r="S12">
        <v>0</v>
      </c>
      <c r="T12" t="s">
        <v>2183</v>
      </c>
      <c r="U12" t="s">
        <v>2183</v>
      </c>
      <c r="V12" t="s">
        <v>32</v>
      </c>
      <c r="W12">
        <v>0</v>
      </c>
      <c r="X12" t="s">
        <v>26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7</v>
      </c>
      <c r="AG12">
        <v>21</v>
      </c>
      <c r="AH12">
        <v>35</v>
      </c>
      <c r="AI12">
        <v>49</v>
      </c>
      <c r="AJ12">
        <v>63</v>
      </c>
      <c r="AK12">
        <v>77</v>
      </c>
      <c r="AL12">
        <v>0</v>
      </c>
      <c r="AM12">
        <v>0</v>
      </c>
      <c r="AN12">
        <v>0</v>
      </c>
      <c r="AO12" t="s">
        <v>2183</v>
      </c>
      <c r="AP12" t="s">
        <v>2184</v>
      </c>
      <c r="AQ12" t="s">
        <v>2185</v>
      </c>
      <c r="AR12">
        <v>0</v>
      </c>
      <c r="AS12">
        <v>1</v>
      </c>
      <c r="AT12">
        <v>0</v>
      </c>
      <c r="AU12" t="s">
        <v>2183</v>
      </c>
      <c r="AV12" t="s">
        <v>2180</v>
      </c>
      <c r="AW12" t="s">
        <v>2180</v>
      </c>
      <c r="AX12" t="s">
        <v>2180</v>
      </c>
      <c r="AY12" t="s">
        <v>2180</v>
      </c>
      <c r="AZ12" t="s">
        <v>2180</v>
      </c>
      <c r="BA12" t="s">
        <v>2180</v>
      </c>
      <c r="BB12" t="s">
        <v>2180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32</v>
      </c>
      <c r="BJ12" t="s">
        <v>32</v>
      </c>
      <c r="BK12" t="s">
        <v>32</v>
      </c>
      <c r="BL12" t="s">
        <v>32</v>
      </c>
      <c r="BM12" t="s">
        <v>32</v>
      </c>
      <c r="BN12" t="s">
        <v>32</v>
      </c>
      <c r="BO12" t="s">
        <v>2180</v>
      </c>
      <c r="BP12" t="s">
        <v>2180</v>
      </c>
      <c r="BQ12" t="s">
        <v>2180</v>
      </c>
      <c r="BR12" t="s">
        <v>2180</v>
      </c>
      <c r="BS12" t="s">
        <v>2180</v>
      </c>
      <c r="BT12" t="s">
        <v>2180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2186</v>
      </c>
      <c r="CB12" t="s">
        <v>32</v>
      </c>
      <c r="CC12" t="s">
        <v>32</v>
      </c>
      <c r="CD12" t="s">
        <v>32</v>
      </c>
      <c r="CE12" t="s">
        <v>32</v>
      </c>
      <c r="CF12" t="s">
        <v>32</v>
      </c>
      <c r="CG12" t="s">
        <v>32</v>
      </c>
      <c r="CH12" t="s">
        <v>32</v>
      </c>
      <c r="CI12">
        <v>0</v>
      </c>
      <c r="CJ12" t="s">
        <v>32</v>
      </c>
      <c r="CK12" t="s">
        <v>2180</v>
      </c>
      <c r="CL12">
        <v>0</v>
      </c>
      <c r="CM12" t="s">
        <v>32</v>
      </c>
      <c r="CN12">
        <v>0</v>
      </c>
      <c r="CO12" t="s">
        <v>32</v>
      </c>
      <c r="CP12" t="s">
        <v>32</v>
      </c>
      <c r="CQ12" t="s">
        <v>1124</v>
      </c>
      <c r="CR12" t="s">
        <v>32</v>
      </c>
      <c r="CS12" t="s">
        <v>2180</v>
      </c>
      <c r="CT12" t="s">
        <v>2183</v>
      </c>
      <c r="CU12">
        <v>4</v>
      </c>
      <c r="CV12" t="s">
        <v>32</v>
      </c>
      <c r="CW12" t="s">
        <v>32</v>
      </c>
      <c r="CX12" t="s">
        <v>2180</v>
      </c>
      <c r="CY12" t="s">
        <v>32</v>
      </c>
      <c r="CZ12" t="s">
        <v>2180</v>
      </c>
      <c r="DA12" t="s">
        <v>2183</v>
      </c>
      <c r="DB12" t="s">
        <v>2180</v>
      </c>
      <c r="DC12">
        <v>0</v>
      </c>
      <c r="DD12" t="s">
        <v>16</v>
      </c>
      <c r="DE12" t="s">
        <v>2180</v>
      </c>
      <c r="DF12" t="s">
        <v>2180</v>
      </c>
      <c r="DG12" t="s">
        <v>32</v>
      </c>
      <c r="DH12" t="s">
        <v>32</v>
      </c>
      <c r="DI12" t="s">
        <v>32</v>
      </c>
      <c r="DJ12" t="s">
        <v>32</v>
      </c>
      <c r="DK12" t="s">
        <v>32</v>
      </c>
      <c r="DL12" t="s">
        <v>2180</v>
      </c>
      <c r="DM12" t="s">
        <v>2180</v>
      </c>
      <c r="DN12" t="s">
        <v>2180</v>
      </c>
      <c r="DO12" t="s">
        <v>2180</v>
      </c>
      <c r="DP12">
        <v>0</v>
      </c>
      <c r="DQ12">
        <v>0</v>
      </c>
      <c r="DR12">
        <v>90</v>
      </c>
      <c r="DS12">
        <v>90</v>
      </c>
      <c r="DT12">
        <v>0</v>
      </c>
      <c r="DU12">
        <v>0</v>
      </c>
      <c r="DV12" t="s">
        <v>32</v>
      </c>
      <c r="DW12" t="s">
        <v>2186</v>
      </c>
      <c r="DX12" t="s">
        <v>2186</v>
      </c>
      <c r="DY12" t="s">
        <v>2187</v>
      </c>
      <c r="DZ12" t="s">
        <v>32</v>
      </c>
      <c r="EA12" t="s">
        <v>2180</v>
      </c>
      <c r="EB12" t="s">
        <v>2180</v>
      </c>
      <c r="EC12" t="s">
        <v>579</v>
      </c>
      <c r="ED12">
        <v>5</v>
      </c>
      <c r="EE12" t="s">
        <v>2184</v>
      </c>
      <c r="EF12">
        <v>100</v>
      </c>
      <c r="EG12" t="s">
        <v>32</v>
      </c>
      <c r="EH12" t="s">
        <v>32</v>
      </c>
      <c r="EI12" t="s">
        <v>32</v>
      </c>
      <c r="EJ12" t="s">
        <v>2188</v>
      </c>
      <c r="EK12" t="s">
        <v>32</v>
      </c>
      <c r="EL12">
        <v>8</v>
      </c>
      <c r="EM12" t="s">
        <v>32</v>
      </c>
      <c r="EN12" t="s">
        <v>2180</v>
      </c>
      <c r="EO12">
        <v>0</v>
      </c>
      <c r="EP12" t="s">
        <v>2186</v>
      </c>
      <c r="EQ12" t="s">
        <v>32</v>
      </c>
      <c r="ER12" t="s">
        <v>32</v>
      </c>
      <c r="ES12">
        <v>0</v>
      </c>
      <c r="ET12" t="s">
        <v>2180</v>
      </c>
      <c r="EU12" t="s">
        <v>2180</v>
      </c>
      <c r="EV12" t="s">
        <v>2183</v>
      </c>
      <c r="EW12">
        <v>0</v>
      </c>
      <c r="EX12" t="s">
        <v>32</v>
      </c>
      <c r="EY12" t="s">
        <v>32</v>
      </c>
      <c r="EZ12" t="s">
        <v>32</v>
      </c>
      <c r="FA12" t="s">
        <v>32</v>
      </c>
      <c r="FB12" t="s">
        <v>2183</v>
      </c>
      <c r="FC12" t="s">
        <v>32</v>
      </c>
      <c r="FD12" t="s">
        <v>2189</v>
      </c>
      <c r="FE12" t="s">
        <v>32</v>
      </c>
      <c r="FF12" t="s">
        <v>32</v>
      </c>
      <c r="FG12" t="s">
        <v>32</v>
      </c>
      <c r="FH12" t="s">
        <v>32</v>
      </c>
      <c r="FI12" t="s">
        <v>32</v>
      </c>
      <c r="FJ12" t="s">
        <v>32</v>
      </c>
      <c r="FK12" t="s">
        <v>32</v>
      </c>
      <c r="FL12" t="s">
        <v>32</v>
      </c>
      <c r="FM12">
        <v>3</v>
      </c>
      <c r="FN12" t="s">
        <v>32</v>
      </c>
      <c r="FO12" t="s">
        <v>32</v>
      </c>
      <c r="FP12" t="s">
        <v>32</v>
      </c>
      <c r="FQ12" t="s">
        <v>32</v>
      </c>
      <c r="FR12">
        <v>0</v>
      </c>
      <c r="FS12">
        <v>0</v>
      </c>
      <c r="FT12" t="s">
        <v>32</v>
      </c>
      <c r="FU12" t="s">
        <v>2180</v>
      </c>
      <c r="FV12">
        <v>0</v>
      </c>
      <c r="FW12" t="s">
        <v>2180</v>
      </c>
      <c r="FX12" t="s">
        <v>2180</v>
      </c>
      <c r="FY12" t="s">
        <v>32</v>
      </c>
      <c r="FZ12" t="s">
        <v>32</v>
      </c>
      <c r="GA12">
        <v>1</v>
      </c>
      <c r="GB12" t="s">
        <v>5</v>
      </c>
      <c r="GC12" t="s">
        <v>32</v>
      </c>
      <c r="GD12" t="s">
        <v>32</v>
      </c>
      <c r="GE12" t="s">
        <v>32</v>
      </c>
      <c r="GF12">
        <v>0</v>
      </c>
      <c r="GG12" t="s">
        <v>2190</v>
      </c>
      <c r="GH12" t="s">
        <v>32</v>
      </c>
      <c r="GI12" t="s">
        <v>32</v>
      </c>
      <c r="GJ12" t="s">
        <v>32</v>
      </c>
      <c r="GK12" t="s">
        <v>2183</v>
      </c>
      <c r="GL12" t="s">
        <v>32</v>
      </c>
      <c r="GM12">
        <v>0</v>
      </c>
      <c r="GN12">
        <v>0</v>
      </c>
      <c r="GO12" t="s">
        <v>2183</v>
      </c>
      <c r="GP12" t="s">
        <v>2183</v>
      </c>
      <c r="GQ12" t="s">
        <v>32</v>
      </c>
      <c r="GR12">
        <v>2</v>
      </c>
      <c r="GS12">
        <v>2</v>
      </c>
      <c r="GT12">
        <v>0</v>
      </c>
      <c r="GU12">
        <v>0</v>
      </c>
      <c r="GV12">
        <v>0</v>
      </c>
      <c r="GW12" t="s">
        <v>32</v>
      </c>
      <c r="GX12" t="s">
        <v>2183</v>
      </c>
      <c r="GY12" t="s">
        <v>2180</v>
      </c>
      <c r="GZ12" t="s">
        <v>2180</v>
      </c>
      <c r="HA12" t="s">
        <v>2180</v>
      </c>
      <c r="HB12" t="s">
        <v>32</v>
      </c>
      <c r="HC12">
        <v>0</v>
      </c>
      <c r="HD12" t="s">
        <v>32</v>
      </c>
      <c r="HE12" t="s">
        <v>32</v>
      </c>
      <c r="HF12" t="s">
        <v>2180</v>
      </c>
      <c r="HG12">
        <v>0</v>
      </c>
      <c r="HH12">
        <v>0</v>
      </c>
      <c r="HI12">
        <v>0</v>
      </c>
      <c r="HJ12">
        <v>0</v>
      </c>
      <c r="HK12">
        <v>0</v>
      </c>
      <c r="HL12" t="s">
        <v>2180</v>
      </c>
      <c r="HM12" t="s">
        <v>32</v>
      </c>
      <c r="HN12" t="s">
        <v>2180</v>
      </c>
      <c r="HO12">
        <v>0</v>
      </c>
      <c r="HP12">
        <v>0</v>
      </c>
      <c r="HQ12" t="s">
        <v>2180</v>
      </c>
      <c r="HR12">
        <v>0</v>
      </c>
      <c r="HS12">
        <v>0</v>
      </c>
      <c r="HT12">
        <v>0</v>
      </c>
      <c r="HU12">
        <v>0</v>
      </c>
      <c r="HV12" t="s">
        <v>10</v>
      </c>
      <c r="HW12" t="s">
        <v>14</v>
      </c>
      <c r="HX12" t="s">
        <v>2180</v>
      </c>
      <c r="HY12">
        <v>3</v>
      </c>
      <c r="HZ12">
        <v>3</v>
      </c>
      <c r="IA12">
        <v>6</v>
      </c>
      <c r="IB12" t="s">
        <v>2183</v>
      </c>
      <c r="IC12" t="s">
        <v>2183</v>
      </c>
      <c r="ID12" t="s">
        <v>2183</v>
      </c>
      <c r="IE12" t="s">
        <v>32</v>
      </c>
    </row>
    <row r="13" spans="1:239" x14ac:dyDescent="0.25">
      <c r="A13" t="s">
        <v>1157</v>
      </c>
      <c r="B13" t="s">
        <v>2204</v>
      </c>
      <c r="C13" t="s">
        <v>2205</v>
      </c>
      <c r="D13">
        <v>212</v>
      </c>
      <c r="E13" t="s">
        <v>618</v>
      </c>
      <c r="F13" t="s">
        <v>2180</v>
      </c>
      <c r="G13">
        <v>8</v>
      </c>
      <c r="H13" t="s">
        <v>2181</v>
      </c>
      <c r="I13" t="s">
        <v>2182</v>
      </c>
      <c r="J13">
        <v>7</v>
      </c>
      <c r="K13">
        <v>0.12</v>
      </c>
      <c r="L13">
        <v>0.42</v>
      </c>
      <c r="M13">
        <v>0.12</v>
      </c>
      <c r="N13">
        <v>0.42</v>
      </c>
      <c r="O13" t="s">
        <v>32</v>
      </c>
      <c r="P13">
        <v>1</v>
      </c>
      <c r="Q13" t="s">
        <v>5</v>
      </c>
      <c r="R13">
        <v>0</v>
      </c>
      <c r="S13">
        <v>0</v>
      </c>
      <c r="T13" t="s">
        <v>2183</v>
      </c>
      <c r="U13" t="s">
        <v>2183</v>
      </c>
      <c r="V13" t="s">
        <v>32</v>
      </c>
      <c r="W13">
        <v>0</v>
      </c>
      <c r="X13" t="s">
        <v>26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7</v>
      </c>
      <c r="AG13">
        <v>21</v>
      </c>
      <c r="AH13">
        <v>35</v>
      </c>
      <c r="AI13">
        <v>49</v>
      </c>
      <c r="AJ13">
        <v>63</v>
      </c>
      <c r="AK13">
        <v>77</v>
      </c>
      <c r="AL13">
        <v>0</v>
      </c>
      <c r="AM13">
        <v>0</v>
      </c>
      <c r="AN13">
        <v>0</v>
      </c>
      <c r="AO13" t="s">
        <v>2183</v>
      </c>
      <c r="AP13" t="s">
        <v>2184</v>
      </c>
      <c r="AQ13" t="s">
        <v>2185</v>
      </c>
      <c r="AR13">
        <v>0</v>
      </c>
      <c r="AS13">
        <v>1</v>
      </c>
      <c r="AT13">
        <v>0</v>
      </c>
      <c r="AU13" t="s">
        <v>2183</v>
      </c>
      <c r="AV13" t="s">
        <v>2180</v>
      </c>
      <c r="AW13" t="s">
        <v>2180</v>
      </c>
      <c r="AX13" t="s">
        <v>2180</v>
      </c>
      <c r="AY13" t="s">
        <v>2180</v>
      </c>
      <c r="AZ13" t="s">
        <v>2180</v>
      </c>
      <c r="BA13" t="s">
        <v>2180</v>
      </c>
      <c r="BB13" t="s">
        <v>2180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32</v>
      </c>
      <c r="BJ13" t="s">
        <v>32</v>
      </c>
      <c r="BK13" t="s">
        <v>32</v>
      </c>
      <c r="BL13" t="s">
        <v>32</v>
      </c>
      <c r="BM13" t="s">
        <v>32</v>
      </c>
      <c r="BN13" t="s">
        <v>32</v>
      </c>
      <c r="BO13" t="s">
        <v>2180</v>
      </c>
      <c r="BP13" t="s">
        <v>2180</v>
      </c>
      <c r="BQ13" t="s">
        <v>2180</v>
      </c>
      <c r="BR13" t="s">
        <v>2180</v>
      </c>
      <c r="BS13" t="s">
        <v>2180</v>
      </c>
      <c r="BT13" t="s">
        <v>2180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t="s">
        <v>2186</v>
      </c>
      <c r="CB13" t="s">
        <v>32</v>
      </c>
      <c r="CC13" t="s">
        <v>32</v>
      </c>
      <c r="CD13" t="s">
        <v>32</v>
      </c>
      <c r="CE13" t="s">
        <v>32</v>
      </c>
      <c r="CF13" t="s">
        <v>32</v>
      </c>
      <c r="CG13" t="s">
        <v>32</v>
      </c>
      <c r="CH13" t="s">
        <v>32</v>
      </c>
      <c r="CI13">
        <v>0</v>
      </c>
      <c r="CJ13" t="s">
        <v>32</v>
      </c>
      <c r="CK13" t="s">
        <v>2180</v>
      </c>
      <c r="CL13">
        <v>0</v>
      </c>
      <c r="CM13" t="s">
        <v>32</v>
      </c>
      <c r="CN13">
        <v>0</v>
      </c>
      <c r="CO13" t="s">
        <v>32</v>
      </c>
      <c r="CP13" t="s">
        <v>32</v>
      </c>
      <c r="CQ13" t="s">
        <v>1124</v>
      </c>
      <c r="CR13" t="s">
        <v>32</v>
      </c>
      <c r="CS13" t="s">
        <v>2180</v>
      </c>
      <c r="CT13" t="s">
        <v>2183</v>
      </c>
      <c r="CU13">
        <v>4</v>
      </c>
      <c r="CV13" t="s">
        <v>32</v>
      </c>
      <c r="CW13" t="s">
        <v>32</v>
      </c>
      <c r="CX13" t="s">
        <v>2180</v>
      </c>
      <c r="CY13" t="s">
        <v>32</v>
      </c>
      <c r="CZ13" t="s">
        <v>2180</v>
      </c>
      <c r="DA13" t="s">
        <v>2183</v>
      </c>
      <c r="DB13" t="s">
        <v>2180</v>
      </c>
      <c r="DC13">
        <v>0</v>
      </c>
      <c r="DD13" t="s">
        <v>16</v>
      </c>
      <c r="DE13" t="s">
        <v>2180</v>
      </c>
      <c r="DF13" t="s">
        <v>2180</v>
      </c>
      <c r="DG13" t="s">
        <v>32</v>
      </c>
      <c r="DH13" t="s">
        <v>32</v>
      </c>
      <c r="DI13" t="s">
        <v>32</v>
      </c>
      <c r="DJ13" t="s">
        <v>32</v>
      </c>
      <c r="DK13" t="s">
        <v>32</v>
      </c>
      <c r="DL13" t="s">
        <v>2180</v>
      </c>
      <c r="DM13" t="s">
        <v>2180</v>
      </c>
      <c r="DN13" t="s">
        <v>2180</v>
      </c>
      <c r="DO13" t="s">
        <v>2180</v>
      </c>
      <c r="DP13">
        <v>0</v>
      </c>
      <c r="DQ13">
        <v>0</v>
      </c>
      <c r="DR13">
        <v>90</v>
      </c>
      <c r="DS13">
        <v>90</v>
      </c>
      <c r="DT13">
        <v>0</v>
      </c>
      <c r="DU13">
        <v>0</v>
      </c>
      <c r="DV13" t="s">
        <v>32</v>
      </c>
      <c r="DW13" t="s">
        <v>2186</v>
      </c>
      <c r="DX13" t="s">
        <v>2186</v>
      </c>
      <c r="DY13" t="s">
        <v>2187</v>
      </c>
      <c r="DZ13" t="s">
        <v>32</v>
      </c>
      <c r="EA13" t="s">
        <v>2180</v>
      </c>
      <c r="EB13" t="s">
        <v>2180</v>
      </c>
      <c r="EC13" t="s">
        <v>579</v>
      </c>
      <c r="ED13">
        <v>5</v>
      </c>
      <c r="EE13" t="s">
        <v>2184</v>
      </c>
      <c r="EF13">
        <v>100</v>
      </c>
      <c r="EG13" t="s">
        <v>32</v>
      </c>
      <c r="EH13" t="s">
        <v>32</v>
      </c>
      <c r="EI13" t="s">
        <v>32</v>
      </c>
      <c r="EJ13" t="s">
        <v>2188</v>
      </c>
      <c r="EK13" t="s">
        <v>32</v>
      </c>
      <c r="EL13">
        <v>8</v>
      </c>
      <c r="EM13" t="s">
        <v>32</v>
      </c>
      <c r="EN13" t="s">
        <v>2180</v>
      </c>
      <c r="EO13">
        <v>0</v>
      </c>
      <c r="EP13" t="s">
        <v>2186</v>
      </c>
      <c r="EQ13" t="s">
        <v>32</v>
      </c>
      <c r="ER13" t="s">
        <v>32</v>
      </c>
      <c r="ES13">
        <v>0</v>
      </c>
      <c r="ET13" t="s">
        <v>2180</v>
      </c>
      <c r="EU13" t="s">
        <v>2180</v>
      </c>
      <c r="EV13" t="s">
        <v>2183</v>
      </c>
      <c r="EW13">
        <v>0</v>
      </c>
      <c r="EX13" t="s">
        <v>32</v>
      </c>
      <c r="EY13" t="s">
        <v>32</v>
      </c>
      <c r="EZ13" t="s">
        <v>32</v>
      </c>
      <c r="FA13" t="s">
        <v>32</v>
      </c>
      <c r="FB13" t="s">
        <v>2183</v>
      </c>
      <c r="FC13" t="s">
        <v>32</v>
      </c>
      <c r="FD13" t="s">
        <v>2189</v>
      </c>
      <c r="FE13" t="s">
        <v>32</v>
      </c>
      <c r="FF13" t="s">
        <v>32</v>
      </c>
      <c r="FG13" t="s">
        <v>32</v>
      </c>
      <c r="FH13" t="s">
        <v>32</v>
      </c>
      <c r="FI13" t="s">
        <v>32</v>
      </c>
      <c r="FJ13" t="s">
        <v>32</v>
      </c>
      <c r="FK13" t="s">
        <v>32</v>
      </c>
      <c r="FL13" t="s">
        <v>32</v>
      </c>
      <c r="FM13">
        <v>6</v>
      </c>
      <c r="FN13" t="s">
        <v>32</v>
      </c>
      <c r="FO13" t="s">
        <v>32</v>
      </c>
      <c r="FP13" t="s">
        <v>32</v>
      </c>
      <c r="FQ13" t="s">
        <v>32</v>
      </c>
      <c r="FR13">
        <v>0</v>
      </c>
      <c r="FS13">
        <v>0</v>
      </c>
      <c r="FT13" t="s">
        <v>32</v>
      </c>
      <c r="FU13" t="s">
        <v>2180</v>
      </c>
      <c r="FV13">
        <v>0</v>
      </c>
      <c r="FW13" t="s">
        <v>2180</v>
      </c>
      <c r="FX13" t="s">
        <v>2180</v>
      </c>
      <c r="FY13" t="s">
        <v>32</v>
      </c>
      <c r="FZ13" t="s">
        <v>32</v>
      </c>
      <c r="GA13">
        <v>1</v>
      </c>
      <c r="GB13" t="s">
        <v>5</v>
      </c>
      <c r="GC13" t="s">
        <v>32</v>
      </c>
      <c r="GD13" t="s">
        <v>32</v>
      </c>
      <c r="GE13" t="s">
        <v>32</v>
      </c>
      <c r="GF13">
        <v>0</v>
      </c>
      <c r="GG13" t="s">
        <v>2190</v>
      </c>
      <c r="GH13" t="s">
        <v>32</v>
      </c>
      <c r="GI13" t="s">
        <v>32</v>
      </c>
      <c r="GJ13" t="s">
        <v>32</v>
      </c>
      <c r="GK13" t="s">
        <v>2183</v>
      </c>
      <c r="GL13" t="s">
        <v>32</v>
      </c>
      <c r="GM13">
        <v>0</v>
      </c>
      <c r="GN13">
        <v>0</v>
      </c>
      <c r="GO13" t="s">
        <v>2183</v>
      </c>
      <c r="GP13" t="s">
        <v>2183</v>
      </c>
      <c r="GQ13" t="s">
        <v>32</v>
      </c>
      <c r="GR13">
        <v>2</v>
      </c>
      <c r="GS13">
        <v>2</v>
      </c>
      <c r="GT13">
        <v>0</v>
      </c>
      <c r="GU13">
        <v>0</v>
      </c>
      <c r="GV13">
        <v>0</v>
      </c>
      <c r="GW13" t="s">
        <v>32</v>
      </c>
      <c r="GX13" t="s">
        <v>2183</v>
      </c>
      <c r="GY13" t="s">
        <v>2180</v>
      </c>
      <c r="GZ13" t="s">
        <v>2180</v>
      </c>
      <c r="HA13" t="s">
        <v>2180</v>
      </c>
      <c r="HB13" t="s">
        <v>32</v>
      </c>
      <c r="HC13">
        <v>0</v>
      </c>
      <c r="HD13" t="s">
        <v>32</v>
      </c>
      <c r="HE13" t="s">
        <v>32</v>
      </c>
      <c r="HF13" t="s">
        <v>2180</v>
      </c>
      <c r="HG13">
        <v>0</v>
      </c>
      <c r="HH13">
        <v>0</v>
      </c>
      <c r="HI13">
        <v>0</v>
      </c>
      <c r="HJ13">
        <v>0</v>
      </c>
      <c r="HK13">
        <v>0</v>
      </c>
      <c r="HL13" t="s">
        <v>2180</v>
      </c>
      <c r="HM13" t="s">
        <v>32</v>
      </c>
      <c r="HN13" t="s">
        <v>2180</v>
      </c>
      <c r="HO13">
        <v>0</v>
      </c>
      <c r="HP13">
        <v>0</v>
      </c>
      <c r="HQ13" t="s">
        <v>2180</v>
      </c>
      <c r="HR13">
        <v>0</v>
      </c>
      <c r="HS13">
        <v>0</v>
      </c>
      <c r="HT13">
        <v>0</v>
      </c>
      <c r="HU13">
        <v>0</v>
      </c>
      <c r="HV13" t="s">
        <v>10</v>
      </c>
      <c r="HW13" t="s">
        <v>14</v>
      </c>
      <c r="HX13" t="s">
        <v>2180</v>
      </c>
      <c r="HY13">
        <v>3</v>
      </c>
      <c r="HZ13">
        <v>3</v>
      </c>
      <c r="IA13">
        <v>6</v>
      </c>
      <c r="IB13" t="s">
        <v>2183</v>
      </c>
      <c r="IC13" t="s">
        <v>2183</v>
      </c>
      <c r="ID13" t="s">
        <v>2183</v>
      </c>
      <c r="IE13" t="s">
        <v>32</v>
      </c>
    </row>
    <row r="14" spans="1:239" x14ac:dyDescent="0.25">
      <c r="A14" t="s">
        <v>1158</v>
      </c>
      <c r="B14" t="s">
        <v>2206</v>
      </c>
      <c r="C14" t="s">
        <v>2207</v>
      </c>
      <c r="D14">
        <v>212</v>
      </c>
      <c r="E14" t="s">
        <v>618</v>
      </c>
      <c r="F14" t="s">
        <v>2180</v>
      </c>
      <c r="G14">
        <v>8</v>
      </c>
      <c r="H14" t="s">
        <v>2181</v>
      </c>
      <c r="I14" t="s">
        <v>2182</v>
      </c>
      <c r="J14">
        <v>7</v>
      </c>
      <c r="K14">
        <v>0.12</v>
      </c>
      <c r="L14">
        <v>0.42</v>
      </c>
      <c r="M14">
        <v>0.12</v>
      </c>
      <c r="N14">
        <v>0.42</v>
      </c>
      <c r="O14" t="s">
        <v>32</v>
      </c>
      <c r="P14">
        <v>1</v>
      </c>
      <c r="Q14" t="s">
        <v>5</v>
      </c>
      <c r="R14">
        <v>0</v>
      </c>
      <c r="S14">
        <v>0</v>
      </c>
      <c r="T14" t="s">
        <v>2183</v>
      </c>
      <c r="U14" t="s">
        <v>2183</v>
      </c>
      <c r="V14" t="s">
        <v>32</v>
      </c>
      <c r="W14">
        <v>0</v>
      </c>
      <c r="X14" t="s">
        <v>26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</v>
      </c>
      <c r="AG14">
        <v>21</v>
      </c>
      <c r="AH14">
        <v>35</v>
      </c>
      <c r="AI14">
        <v>49</v>
      </c>
      <c r="AJ14">
        <v>63</v>
      </c>
      <c r="AK14">
        <v>77</v>
      </c>
      <c r="AL14">
        <v>0</v>
      </c>
      <c r="AM14">
        <v>0</v>
      </c>
      <c r="AN14">
        <v>0</v>
      </c>
      <c r="AO14" t="s">
        <v>2183</v>
      </c>
      <c r="AP14" t="s">
        <v>2184</v>
      </c>
      <c r="AQ14" t="s">
        <v>2185</v>
      </c>
      <c r="AR14">
        <v>0</v>
      </c>
      <c r="AS14">
        <v>1</v>
      </c>
      <c r="AT14">
        <v>0</v>
      </c>
      <c r="AU14" t="s">
        <v>2183</v>
      </c>
      <c r="AV14" t="s">
        <v>2180</v>
      </c>
      <c r="AW14" t="s">
        <v>2180</v>
      </c>
      <c r="AX14" t="s">
        <v>2180</v>
      </c>
      <c r="AY14" t="s">
        <v>2180</v>
      </c>
      <c r="AZ14" t="s">
        <v>2180</v>
      </c>
      <c r="BA14" t="s">
        <v>2180</v>
      </c>
      <c r="BB14" t="s">
        <v>2180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32</v>
      </c>
      <c r="BJ14" t="s">
        <v>32</v>
      </c>
      <c r="BK14" t="s">
        <v>32</v>
      </c>
      <c r="BL14" t="s">
        <v>32</v>
      </c>
      <c r="BM14" t="s">
        <v>32</v>
      </c>
      <c r="BN14" t="s">
        <v>32</v>
      </c>
      <c r="BO14" t="s">
        <v>2180</v>
      </c>
      <c r="BP14" t="s">
        <v>2180</v>
      </c>
      <c r="BQ14" t="s">
        <v>2180</v>
      </c>
      <c r="BR14" t="s">
        <v>2180</v>
      </c>
      <c r="BS14" t="s">
        <v>2180</v>
      </c>
      <c r="BT14" t="s">
        <v>2180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t="s">
        <v>2186</v>
      </c>
      <c r="CB14" t="s">
        <v>32</v>
      </c>
      <c r="CC14" t="s">
        <v>32</v>
      </c>
      <c r="CD14" t="s">
        <v>32</v>
      </c>
      <c r="CE14" t="s">
        <v>32</v>
      </c>
      <c r="CF14" t="s">
        <v>32</v>
      </c>
      <c r="CG14" t="s">
        <v>32</v>
      </c>
      <c r="CH14" t="s">
        <v>32</v>
      </c>
      <c r="CI14">
        <v>0</v>
      </c>
      <c r="CJ14" t="s">
        <v>32</v>
      </c>
      <c r="CK14" t="s">
        <v>2180</v>
      </c>
      <c r="CL14">
        <v>0</v>
      </c>
      <c r="CM14" t="s">
        <v>32</v>
      </c>
      <c r="CN14">
        <v>0</v>
      </c>
      <c r="CO14" t="s">
        <v>32</v>
      </c>
      <c r="CP14" t="s">
        <v>32</v>
      </c>
      <c r="CQ14" t="s">
        <v>1124</v>
      </c>
      <c r="CR14" t="s">
        <v>32</v>
      </c>
      <c r="CS14" t="s">
        <v>2180</v>
      </c>
      <c r="CT14" t="s">
        <v>2183</v>
      </c>
      <c r="CU14">
        <v>4</v>
      </c>
      <c r="CV14" t="s">
        <v>32</v>
      </c>
      <c r="CW14" t="s">
        <v>32</v>
      </c>
      <c r="CX14" t="s">
        <v>2180</v>
      </c>
      <c r="CY14" t="s">
        <v>32</v>
      </c>
      <c r="CZ14" t="s">
        <v>2180</v>
      </c>
      <c r="DA14" t="s">
        <v>2183</v>
      </c>
      <c r="DB14" t="s">
        <v>2180</v>
      </c>
      <c r="DC14">
        <v>0</v>
      </c>
      <c r="DD14" t="s">
        <v>16</v>
      </c>
      <c r="DE14" t="s">
        <v>2180</v>
      </c>
      <c r="DF14" t="s">
        <v>2180</v>
      </c>
      <c r="DG14" t="s">
        <v>32</v>
      </c>
      <c r="DH14" t="s">
        <v>32</v>
      </c>
      <c r="DI14" t="s">
        <v>32</v>
      </c>
      <c r="DJ14" t="s">
        <v>32</v>
      </c>
      <c r="DK14" t="s">
        <v>32</v>
      </c>
      <c r="DL14" t="s">
        <v>2180</v>
      </c>
      <c r="DM14" t="s">
        <v>2180</v>
      </c>
      <c r="DN14" t="s">
        <v>2180</v>
      </c>
      <c r="DO14" t="s">
        <v>2180</v>
      </c>
      <c r="DP14">
        <v>0</v>
      </c>
      <c r="DQ14">
        <v>0</v>
      </c>
      <c r="DR14">
        <v>90</v>
      </c>
      <c r="DS14">
        <v>90</v>
      </c>
      <c r="DT14">
        <v>0</v>
      </c>
      <c r="DU14">
        <v>0</v>
      </c>
      <c r="DV14" t="s">
        <v>32</v>
      </c>
      <c r="DW14" t="s">
        <v>2186</v>
      </c>
      <c r="DX14" t="s">
        <v>2186</v>
      </c>
      <c r="DY14" t="s">
        <v>2187</v>
      </c>
      <c r="DZ14" t="s">
        <v>32</v>
      </c>
      <c r="EA14" t="s">
        <v>2180</v>
      </c>
      <c r="EB14" t="s">
        <v>2180</v>
      </c>
      <c r="EC14" t="s">
        <v>579</v>
      </c>
      <c r="ED14">
        <v>5</v>
      </c>
      <c r="EE14" t="s">
        <v>2184</v>
      </c>
      <c r="EF14">
        <v>100</v>
      </c>
      <c r="EG14" t="s">
        <v>32</v>
      </c>
      <c r="EH14" t="s">
        <v>32</v>
      </c>
      <c r="EI14" t="s">
        <v>32</v>
      </c>
      <c r="EJ14" t="s">
        <v>2188</v>
      </c>
      <c r="EK14" t="s">
        <v>32</v>
      </c>
      <c r="EL14">
        <v>8</v>
      </c>
      <c r="EM14" t="s">
        <v>32</v>
      </c>
      <c r="EN14" t="s">
        <v>2180</v>
      </c>
      <c r="EO14">
        <v>0</v>
      </c>
      <c r="EP14" t="s">
        <v>2186</v>
      </c>
      <c r="EQ14" t="s">
        <v>32</v>
      </c>
      <c r="ER14" t="s">
        <v>32</v>
      </c>
      <c r="ES14">
        <v>0</v>
      </c>
      <c r="ET14" t="s">
        <v>2180</v>
      </c>
      <c r="EU14" t="s">
        <v>2180</v>
      </c>
      <c r="EV14" t="s">
        <v>2183</v>
      </c>
      <c r="EW14">
        <v>0</v>
      </c>
      <c r="EX14" t="s">
        <v>32</v>
      </c>
      <c r="EY14" t="s">
        <v>32</v>
      </c>
      <c r="EZ14" t="s">
        <v>32</v>
      </c>
      <c r="FA14" t="s">
        <v>32</v>
      </c>
      <c r="FB14" t="s">
        <v>2183</v>
      </c>
      <c r="FC14" t="s">
        <v>32</v>
      </c>
      <c r="FD14" t="s">
        <v>2189</v>
      </c>
      <c r="FE14" t="s">
        <v>32</v>
      </c>
      <c r="FF14" t="s">
        <v>32</v>
      </c>
      <c r="FG14" t="s">
        <v>32</v>
      </c>
      <c r="FH14" t="s">
        <v>32</v>
      </c>
      <c r="FI14" t="s">
        <v>32</v>
      </c>
      <c r="FJ14" t="s">
        <v>32</v>
      </c>
      <c r="FK14" t="s">
        <v>32</v>
      </c>
      <c r="FL14" t="s">
        <v>32</v>
      </c>
      <c r="FM14">
        <v>9</v>
      </c>
      <c r="FN14" t="s">
        <v>32</v>
      </c>
      <c r="FO14" t="s">
        <v>32</v>
      </c>
      <c r="FP14" t="s">
        <v>32</v>
      </c>
      <c r="FQ14" t="s">
        <v>32</v>
      </c>
      <c r="FR14">
        <v>0</v>
      </c>
      <c r="FS14">
        <v>0</v>
      </c>
      <c r="FT14" t="s">
        <v>32</v>
      </c>
      <c r="FU14" t="s">
        <v>2180</v>
      </c>
      <c r="FV14">
        <v>0</v>
      </c>
      <c r="FW14" t="s">
        <v>2180</v>
      </c>
      <c r="FX14" t="s">
        <v>2180</v>
      </c>
      <c r="FY14" t="s">
        <v>32</v>
      </c>
      <c r="FZ14" t="s">
        <v>32</v>
      </c>
      <c r="GA14">
        <v>1</v>
      </c>
      <c r="GB14" t="s">
        <v>5</v>
      </c>
      <c r="GC14" t="s">
        <v>32</v>
      </c>
      <c r="GD14" t="s">
        <v>32</v>
      </c>
      <c r="GE14" t="s">
        <v>32</v>
      </c>
      <c r="GF14">
        <v>0</v>
      </c>
      <c r="GG14" t="s">
        <v>2190</v>
      </c>
      <c r="GH14" t="s">
        <v>32</v>
      </c>
      <c r="GI14" t="s">
        <v>32</v>
      </c>
      <c r="GJ14" t="s">
        <v>32</v>
      </c>
      <c r="GK14" t="s">
        <v>2183</v>
      </c>
      <c r="GL14" t="s">
        <v>32</v>
      </c>
      <c r="GM14">
        <v>0</v>
      </c>
      <c r="GN14">
        <v>0</v>
      </c>
      <c r="GO14" t="s">
        <v>2183</v>
      </c>
      <c r="GP14" t="s">
        <v>2183</v>
      </c>
      <c r="GQ14" t="s">
        <v>32</v>
      </c>
      <c r="GR14">
        <v>2</v>
      </c>
      <c r="GS14">
        <v>2</v>
      </c>
      <c r="GT14">
        <v>0</v>
      </c>
      <c r="GU14">
        <v>0</v>
      </c>
      <c r="GV14">
        <v>0</v>
      </c>
      <c r="GW14" t="s">
        <v>32</v>
      </c>
      <c r="GX14" t="s">
        <v>2183</v>
      </c>
      <c r="GY14" t="s">
        <v>2180</v>
      </c>
      <c r="GZ14" t="s">
        <v>2180</v>
      </c>
      <c r="HA14" t="s">
        <v>2180</v>
      </c>
      <c r="HB14" t="s">
        <v>32</v>
      </c>
      <c r="HC14">
        <v>0</v>
      </c>
      <c r="HD14" t="s">
        <v>32</v>
      </c>
      <c r="HE14" t="s">
        <v>32</v>
      </c>
      <c r="HF14" t="s">
        <v>2180</v>
      </c>
      <c r="HG14">
        <v>0</v>
      </c>
      <c r="HH14">
        <v>0</v>
      </c>
      <c r="HI14">
        <v>0</v>
      </c>
      <c r="HJ14">
        <v>0</v>
      </c>
      <c r="HK14">
        <v>0</v>
      </c>
      <c r="HL14" t="s">
        <v>2180</v>
      </c>
      <c r="HM14" t="s">
        <v>32</v>
      </c>
      <c r="HN14" t="s">
        <v>2180</v>
      </c>
      <c r="HO14">
        <v>0</v>
      </c>
      <c r="HP14">
        <v>0</v>
      </c>
      <c r="HQ14" t="s">
        <v>2180</v>
      </c>
      <c r="HR14">
        <v>0</v>
      </c>
      <c r="HS14">
        <v>0</v>
      </c>
      <c r="HT14">
        <v>0</v>
      </c>
      <c r="HU14">
        <v>0</v>
      </c>
      <c r="HV14" t="s">
        <v>10</v>
      </c>
      <c r="HW14" t="s">
        <v>14</v>
      </c>
      <c r="HX14" t="s">
        <v>2180</v>
      </c>
      <c r="HY14">
        <v>3</v>
      </c>
      <c r="HZ14">
        <v>3</v>
      </c>
      <c r="IA14">
        <v>6</v>
      </c>
      <c r="IB14" t="s">
        <v>2183</v>
      </c>
      <c r="IC14" t="s">
        <v>2183</v>
      </c>
      <c r="ID14" t="s">
        <v>2183</v>
      </c>
      <c r="IE14" t="s">
        <v>32</v>
      </c>
    </row>
    <row r="15" spans="1:239" x14ac:dyDescent="0.25">
      <c r="A15" t="s">
        <v>1168</v>
      </c>
      <c r="B15" t="s">
        <v>2208</v>
      </c>
      <c r="C15" t="s">
        <v>1169</v>
      </c>
      <c r="D15">
        <v>212</v>
      </c>
      <c r="E15" t="s">
        <v>618</v>
      </c>
      <c r="F15" t="s">
        <v>2180</v>
      </c>
      <c r="G15">
        <v>8</v>
      </c>
      <c r="H15" t="s">
        <v>2181</v>
      </c>
      <c r="I15" t="s">
        <v>2182</v>
      </c>
      <c r="J15">
        <v>7</v>
      </c>
      <c r="K15">
        <v>0.12</v>
      </c>
      <c r="L15">
        <v>0.42</v>
      </c>
      <c r="M15">
        <v>0.12</v>
      </c>
      <c r="N15">
        <v>0.42</v>
      </c>
      <c r="O15" t="s">
        <v>32</v>
      </c>
      <c r="P15">
        <v>1</v>
      </c>
      <c r="Q15" t="s">
        <v>5</v>
      </c>
      <c r="R15">
        <v>0</v>
      </c>
      <c r="S15">
        <v>0</v>
      </c>
      <c r="T15" t="s">
        <v>2183</v>
      </c>
      <c r="U15" t="s">
        <v>2183</v>
      </c>
      <c r="V15" t="s">
        <v>32</v>
      </c>
      <c r="W15">
        <v>0</v>
      </c>
      <c r="X15" t="s">
        <v>26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7</v>
      </c>
      <c r="AG15">
        <v>21</v>
      </c>
      <c r="AH15">
        <v>35</v>
      </c>
      <c r="AI15">
        <v>49</v>
      </c>
      <c r="AJ15">
        <v>63</v>
      </c>
      <c r="AK15">
        <v>77</v>
      </c>
      <c r="AL15">
        <v>0</v>
      </c>
      <c r="AM15">
        <v>0</v>
      </c>
      <c r="AN15">
        <v>0</v>
      </c>
      <c r="AO15" t="s">
        <v>2183</v>
      </c>
      <c r="AP15" t="s">
        <v>2184</v>
      </c>
      <c r="AQ15" t="s">
        <v>2185</v>
      </c>
      <c r="AR15">
        <v>0</v>
      </c>
      <c r="AS15">
        <v>1</v>
      </c>
      <c r="AT15">
        <v>0</v>
      </c>
      <c r="AU15" t="s">
        <v>2183</v>
      </c>
      <c r="AV15" t="s">
        <v>2180</v>
      </c>
      <c r="AW15" t="s">
        <v>2180</v>
      </c>
      <c r="AX15" t="s">
        <v>2180</v>
      </c>
      <c r="AY15" t="s">
        <v>2180</v>
      </c>
      <c r="AZ15" t="s">
        <v>2180</v>
      </c>
      <c r="BA15" t="s">
        <v>2180</v>
      </c>
      <c r="BB15" t="s">
        <v>2180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32</v>
      </c>
      <c r="BJ15" t="s">
        <v>32</v>
      </c>
      <c r="BK15" t="s">
        <v>32</v>
      </c>
      <c r="BL15" t="s">
        <v>32</v>
      </c>
      <c r="BM15" t="s">
        <v>32</v>
      </c>
      <c r="BN15" t="s">
        <v>32</v>
      </c>
      <c r="BO15" t="s">
        <v>2180</v>
      </c>
      <c r="BP15" t="s">
        <v>2180</v>
      </c>
      <c r="BQ15" t="s">
        <v>2180</v>
      </c>
      <c r="BR15" t="s">
        <v>2180</v>
      </c>
      <c r="BS15" t="s">
        <v>2180</v>
      </c>
      <c r="BT15" t="s">
        <v>2180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 t="s">
        <v>2186</v>
      </c>
      <c r="CB15" t="s">
        <v>32</v>
      </c>
      <c r="CC15" t="s">
        <v>32</v>
      </c>
      <c r="CD15" t="s">
        <v>32</v>
      </c>
      <c r="CE15" t="s">
        <v>32</v>
      </c>
      <c r="CF15" t="s">
        <v>32</v>
      </c>
      <c r="CG15" t="s">
        <v>32</v>
      </c>
      <c r="CH15" t="s">
        <v>32</v>
      </c>
      <c r="CI15">
        <v>0</v>
      </c>
      <c r="CJ15" t="s">
        <v>32</v>
      </c>
      <c r="CK15" t="s">
        <v>2180</v>
      </c>
      <c r="CL15">
        <v>0</v>
      </c>
      <c r="CM15" t="s">
        <v>32</v>
      </c>
      <c r="CN15">
        <v>0</v>
      </c>
      <c r="CO15" t="s">
        <v>32</v>
      </c>
      <c r="CP15" t="s">
        <v>32</v>
      </c>
      <c r="CQ15" t="s">
        <v>1124</v>
      </c>
      <c r="CR15" t="s">
        <v>32</v>
      </c>
      <c r="CS15" t="s">
        <v>2180</v>
      </c>
      <c r="CT15" t="s">
        <v>2183</v>
      </c>
      <c r="CU15">
        <v>4</v>
      </c>
      <c r="CV15" t="s">
        <v>32</v>
      </c>
      <c r="CW15" t="s">
        <v>32</v>
      </c>
      <c r="CX15" t="s">
        <v>2180</v>
      </c>
      <c r="CY15" t="s">
        <v>32</v>
      </c>
      <c r="CZ15" t="s">
        <v>2180</v>
      </c>
      <c r="DA15" t="s">
        <v>2183</v>
      </c>
      <c r="DB15" t="s">
        <v>2180</v>
      </c>
      <c r="DC15">
        <v>0</v>
      </c>
      <c r="DD15" t="s">
        <v>16</v>
      </c>
      <c r="DE15" t="s">
        <v>2180</v>
      </c>
      <c r="DF15" t="s">
        <v>2180</v>
      </c>
      <c r="DG15" t="s">
        <v>32</v>
      </c>
      <c r="DH15" t="s">
        <v>32</v>
      </c>
      <c r="DI15" t="s">
        <v>32</v>
      </c>
      <c r="DJ15" t="s">
        <v>32</v>
      </c>
      <c r="DK15" t="s">
        <v>32</v>
      </c>
      <c r="DL15" t="s">
        <v>2180</v>
      </c>
      <c r="DM15" t="s">
        <v>2180</v>
      </c>
      <c r="DN15" t="s">
        <v>2180</v>
      </c>
      <c r="DO15" t="s">
        <v>2180</v>
      </c>
      <c r="DP15">
        <v>0</v>
      </c>
      <c r="DQ15">
        <v>0</v>
      </c>
      <c r="DR15">
        <v>90</v>
      </c>
      <c r="DS15">
        <v>90</v>
      </c>
      <c r="DT15">
        <v>0</v>
      </c>
      <c r="DU15">
        <v>0</v>
      </c>
      <c r="DV15" t="s">
        <v>32</v>
      </c>
      <c r="DW15" t="s">
        <v>2186</v>
      </c>
      <c r="DX15" t="s">
        <v>2186</v>
      </c>
      <c r="DY15" t="s">
        <v>2187</v>
      </c>
      <c r="DZ15" t="s">
        <v>32</v>
      </c>
      <c r="EA15" t="s">
        <v>2180</v>
      </c>
      <c r="EB15" t="s">
        <v>2180</v>
      </c>
      <c r="EC15" t="s">
        <v>579</v>
      </c>
      <c r="ED15">
        <v>5</v>
      </c>
      <c r="EE15" t="s">
        <v>2184</v>
      </c>
      <c r="EF15">
        <v>100</v>
      </c>
      <c r="EG15" t="s">
        <v>32</v>
      </c>
      <c r="EH15" t="s">
        <v>32</v>
      </c>
      <c r="EI15" t="s">
        <v>32</v>
      </c>
      <c r="EJ15" t="s">
        <v>2188</v>
      </c>
      <c r="EK15" t="s">
        <v>32</v>
      </c>
      <c r="EL15">
        <v>8</v>
      </c>
      <c r="EM15" t="s">
        <v>32</v>
      </c>
      <c r="EN15" t="s">
        <v>2180</v>
      </c>
      <c r="EO15">
        <v>0</v>
      </c>
      <c r="EP15" t="s">
        <v>2186</v>
      </c>
      <c r="EQ15" t="s">
        <v>32</v>
      </c>
      <c r="ER15" t="s">
        <v>32</v>
      </c>
      <c r="ES15">
        <v>0</v>
      </c>
      <c r="ET15" t="s">
        <v>2180</v>
      </c>
      <c r="EU15" t="s">
        <v>2180</v>
      </c>
      <c r="EV15" t="s">
        <v>2183</v>
      </c>
      <c r="EW15">
        <v>0</v>
      </c>
      <c r="EX15" t="s">
        <v>32</v>
      </c>
      <c r="EY15" t="s">
        <v>32</v>
      </c>
      <c r="EZ15" t="s">
        <v>32</v>
      </c>
      <c r="FA15" t="s">
        <v>32</v>
      </c>
      <c r="FB15" t="s">
        <v>2183</v>
      </c>
      <c r="FC15" t="s">
        <v>32</v>
      </c>
      <c r="FD15" t="s">
        <v>2189</v>
      </c>
      <c r="FE15" t="s">
        <v>32</v>
      </c>
      <c r="FF15" t="s">
        <v>32</v>
      </c>
      <c r="FG15" t="s">
        <v>32</v>
      </c>
      <c r="FH15" t="s">
        <v>32</v>
      </c>
      <c r="FI15" t="s">
        <v>32</v>
      </c>
      <c r="FJ15" t="s">
        <v>32</v>
      </c>
      <c r="FK15" t="s">
        <v>32</v>
      </c>
      <c r="FL15" t="s">
        <v>32</v>
      </c>
      <c r="FM15">
        <v>3</v>
      </c>
      <c r="FN15" t="s">
        <v>32</v>
      </c>
      <c r="FO15" t="s">
        <v>32</v>
      </c>
      <c r="FP15" t="s">
        <v>32</v>
      </c>
      <c r="FQ15" t="s">
        <v>32</v>
      </c>
      <c r="FR15">
        <v>0</v>
      </c>
      <c r="FS15">
        <v>0</v>
      </c>
      <c r="FT15" t="s">
        <v>32</v>
      </c>
      <c r="FU15" t="s">
        <v>2180</v>
      </c>
      <c r="FV15">
        <v>0</v>
      </c>
      <c r="FW15" t="s">
        <v>2180</v>
      </c>
      <c r="FX15" t="s">
        <v>2180</v>
      </c>
      <c r="FY15" t="s">
        <v>32</v>
      </c>
      <c r="FZ15" t="s">
        <v>32</v>
      </c>
      <c r="GA15">
        <v>1</v>
      </c>
      <c r="GB15" t="s">
        <v>5</v>
      </c>
      <c r="GC15" t="s">
        <v>32</v>
      </c>
      <c r="GD15" t="s">
        <v>32</v>
      </c>
      <c r="GE15" t="s">
        <v>32</v>
      </c>
      <c r="GF15">
        <v>0</v>
      </c>
      <c r="GG15" t="s">
        <v>2190</v>
      </c>
      <c r="GH15" t="s">
        <v>32</v>
      </c>
      <c r="GI15" t="s">
        <v>32</v>
      </c>
      <c r="GJ15" t="s">
        <v>32</v>
      </c>
      <c r="GK15" t="s">
        <v>2183</v>
      </c>
      <c r="GL15" t="s">
        <v>32</v>
      </c>
      <c r="GM15">
        <v>0</v>
      </c>
      <c r="GN15">
        <v>0</v>
      </c>
      <c r="GO15" t="s">
        <v>2183</v>
      </c>
      <c r="GP15" t="s">
        <v>2183</v>
      </c>
      <c r="GQ15" t="s">
        <v>32</v>
      </c>
      <c r="GR15">
        <v>2</v>
      </c>
      <c r="GS15">
        <v>2</v>
      </c>
      <c r="GT15">
        <v>0</v>
      </c>
      <c r="GU15">
        <v>0</v>
      </c>
      <c r="GV15">
        <v>0</v>
      </c>
      <c r="GW15" t="s">
        <v>32</v>
      </c>
      <c r="GX15" t="s">
        <v>2183</v>
      </c>
      <c r="GY15" t="s">
        <v>2180</v>
      </c>
      <c r="GZ15" t="s">
        <v>2180</v>
      </c>
      <c r="HA15" t="s">
        <v>2180</v>
      </c>
      <c r="HB15" t="s">
        <v>32</v>
      </c>
      <c r="HC15">
        <v>0</v>
      </c>
      <c r="HD15" t="s">
        <v>32</v>
      </c>
      <c r="HE15" t="s">
        <v>32</v>
      </c>
      <c r="HF15" t="s">
        <v>2180</v>
      </c>
      <c r="HG15">
        <v>0</v>
      </c>
      <c r="HH15">
        <v>0</v>
      </c>
      <c r="HI15">
        <v>0</v>
      </c>
      <c r="HJ15">
        <v>0</v>
      </c>
      <c r="HK15">
        <v>0</v>
      </c>
      <c r="HL15" t="s">
        <v>2180</v>
      </c>
      <c r="HM15" t="s">
        <v>32</v>
      </c>
      <c r="HN15" t="s">
        <v>2180</v>
      </c>
      <c r="HO15">
        <v>0</v>
      </c>
      <c r="HP15">
        <v>0</v>
      </c>
      <c r="HQ15" t="s">
        <v>2180</v>
      </c>
      <c r="HR15">
        <v>0</v>
      </c>
      <c r="HS15">
        <v>0</v>
      </c>
      <c r="HT15">
        <v>0</v>
      </c>
      <c r="HU15">
        <v>0</v>
      </c>
      <c r="HV15" t="s">
        <v>10</v>
      </c>
      <c r="HW15" t="s">
        <v>14</v>
      </c>
      <c r="HX15" t="s">
        <v>2180</v>
      </c>
      <c r="HY15">
        <v>3</v>
      </c>
      <c r="HZ15">
        <v>3</v>
      </c>
      <c r="IA15">
        <v>6</v>
      </c>
      <c r="IB15" t="s">
        <v>2183</v>
      </c>
      <c r="IC15" t="s">
        <v>2183</v>
      </c>
      <c r="ID15" t="s">
        <v>2183</v>
      </c>
      <c r="IE15" t="s">
        <v>32</v>
      </c>
    </row>
    <row r="16" spans="1:239" x14ac:dyDescent="0.25">
      <c r="A16" t="s">
        <v>1170</v>
      </c>
      <c r="B16" t="s">
        <v>2209</v>
      </c>
      <c r="C16" t="s">
        <v>1171</v>
      </c>
      <c r="D16">
        <v>212</v>
      </c>
      <c r="E16" t="s">
        <v>618</v>
      </c>
      <c r="F16" t="s">
        <v>2180</v>
      </c>
      <c r="G16">
        <v>8</v>
      </c>
      <c r="H16" t="s">
        <v>2181</v>
      </c>
      <c r="I16" t="s">
        <v>2182</v>
      </c>
      <c r="J16">
        <v>7</v>
      </c>
      <c r="K16">
        <v>0.12</v>
      </c>
      <c r="L16">
        <v>0.42</v>
      </c>
      <c r="M16">
        <v>0.12</v>
      </c>
      <c r="N16">
        <v>0.42</v>
      </c>
      <c r="O16" t="s">
        <v>32</v>
      </c>
      <c r="P16">
        <v>1</v>
      </c>
      <c r="Q16" t="s">
        <v>5</v>
      </c>
      <c r="R16">
        <v>0</v>
      </c>
      <c r="S16">
        <v>0</v>
      </c>
      <c r="T16" t="s">
        <v>2183</v>
      </c>
      <c r="U16" t="s">
        <v>2183</v>
      </c>
      <c r="V16" t="s">
        <v>32</v>
      </c>
      <c r="W16">
        <v>0</v>
      </c>
      <c r="X16" t="s">
        <v>26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</v>
      </c>
      <c r="AG16">
        <v>21</v>
      </c>
      <c r="AH16">
        <v>35</v>
      </c>
      <c r="AI16">
        <v>49</v>
      </c>
      <c r="AJ16">
        <v>63</v>
      </c>
      <c r="AK16">
        <v>77</v>
      </c>
      <c r="AL16">
        <v>0</v>
      </c>
      <c r="AM16">
        <v>0</v>
      </c>
      <c r="AN16">
        <v>0</v>
      </c>
      <c r="AO16" t="s">
        <v>2183</v>
      </c>
      <c r="AP16" t="s">
        <v>2184</v>
      </c>
      <c r="AQ16" t="s">
        <v>2185</v>
      </c>
      <c r="AR16">
        <v>0</v>
      </c>
      <c r="AS16">
        <v>1</v>
      </c>
      <c r="AT16">
        <v>0</v>
      </c>
      <c r="AU16" t="s">
        <v>2183</v>
      </c>
      <c r="AV16" t="s">
        <v>2180</v>
      </c>
      <c r="AW16" t="s">
        <v>2180</v>
      </c>
      <c r="AX16" t="s">
        <v>2180</v>
      </c>
      <c r="AY16" t="s">
        <v>2180</v>
      </c>
      <c r="AZ16" t="s">
        <v>2180</v>
      </c>
      <c r="BA16" t="s">
        <v>2180</v>
      </c>
      <c r="BB16" t="s">
        <v>2180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32</v>
      </c>
      <c r="BJ16" t="s">
        <v>32</v>
      </c>
      <c r="BK16" t="s">
        <v>32</v>
      </c>
      <c r="BL16" t="s">
        <v>32</v>
      </c>
      <c r="BM16" t="s">
        <v>32</v>
      </c>
      <c r="BN16" t="s">
        <v>32</v>
      </c>
      <c r="BO16" t="s">
        <v>2180</v>
      </c>
      <c r="BP16" t="s">
        <v>2180</v>
      </c>
      <c r="BQ16" t="s">
        <v>2180</v>
      </c>
      <c r="BR16" t="s">
        <v>2180</v>
      </c>
      <c r="BS16" t="s">
        <v>2180</v>
      </c>
      <c r="BT16" t="s">
        <v>2180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 t="s">
        <v>2186</v>
      </c>
      <c r="CB16" t="s">
        <v>32</v>
      </c>
      <c r="CC16" t="s">
        <v>32</v>
      </c>
      <c r="CD16" t="s">
        <v>32</v>
      </c>
      <c r="CE16" t="s">
        <v>32</v>
      </c>
      <c r="CF16" t="s">
        <v>32</v>
      </c>
      <c r="CG16" t="s">
        <v>32</v>
      </c>
      <c r="CH16" t="s">
        <v>32</v>
      </c>
      <c r="CI16">
        <v>0</v>
      </c>
      <c r="CJ16" t="s">
        <v>32</v>
      </c>
      <c r="CK16" t="s">
        <v>2180</v>
      </c>
      <c r="CL16">
        <v>0</v>
      </c>
      <c r="CM16" t="s">
        <v>32</v>
      </c>
      <c r="CN16">
        <v>0</v>
      </c>
      <c r="CO16" t="s">
        <v>32</v>
      </c>
      <c r="CP16" t="s">
        <v>32</v>
      </c>
      <c r="CQ16" t="s">
        <v>1124</v>
      </c>
      <c r="CR16" t="s">
        <v>32</v>
      </c>
      <c r="CS16" t="s">
        <v>2180</v>
      </c>
      <c r="CT16" t="s">
        <v>2183</v>
      </c>
      <c r="CU16">
        <v>4</v>
      </c>
      <c r="CV16" t="s">
        <v>32</v>
      </c>
      <c r="CW16" t="s">
        <v>32</v>
      </c>
      <c r="CX16" t="s">
        <v>2180</v>
      </c>
      <c r="CY16" t="s">
        <v>32</v>
      </c>
      <c r="CZ16" t="s">
        <v>2180</v>
      </c>
      <c r="DA16" t="s">
        <v>2183</v>
      </c>
      <c r="DB16" t="s">
        <v>2180</v>
      </c>
      <c r="DC16">
        <v>0</v>
      </c>
      <c r="DD16" t="s">
        <v>16</v>
      </c>
      <c r="DE16" t="s">
        <v>2180</v>
      </c>
      <c r="DF16" t="s">
        <v>2180</v>
      </c>
      <c r="DG16" t="s">
        <v>32</v>
      </c>
      <c r="DH16" t="s">
        <v>32</v>
      </c>
      <c r="DI16" t="s">
        <v>32</v>
      </c>
      <c r="DJ16" t="s">
        <v>32</v>
      </c>
      <c r="DK16" t="s">
        <v>32</v>
      </c>
      <c r="DL16" t="s">
        <v>2180</v>
      </c>
      <c r="DM16" t="s">
        <v>2180</v>
      </c>
      <c r="DN16" t="s">
        <v>2180</v>
      </c>
      <c r="DO16" t="s">
        <v>2180</v>
      </c>
      <c r="DP16">
        <v>0</v>
      </c>
      <c r="DQ16">
        <v>0</v>
      </c>
      <c r="DR16">
        <v>90</v>
      </c>
      <c r="DS16">
        <v>90</v>
      </c>
      <c r="DT16">
        <v>0</v>
      </c>
      <c r="DU16">
        <v>0</v>
      </c>
      <c r="DV16" t="s">
        <v>32</v>
      </c>
      <c r="DW16" t="s">
        <v>2186</v>
      </c>
      <c r="DX16" t="s">
        <v>2186</v>
      </c>
      <c r="DY16" t="s">
        <v>2187</v>
      </c>
      <c r="DZ16" t="s">
        <v>32</v>
      </c>
      <c r="EA16" t="s">
        <v>2180</v>
      </c>
      <c r="EB16" t="s">
        <v>2180</v>
      </c>
      <c r="EC16" t="s">
        <v>579</v>
      </c>
      <c r="ED16">
        <v>5</v>
      </c>
      <c r="EE16" t="s">
        <v>2184</v>
      </c>
      <c r="EF16">
        <v>100</v>
      </c>
      <c r="EG16" t="s">
        <v>32</v>
      </c>
      <c r="EH16" t="s">
        <v>32</v>
      </c>
      <c r="EI16" t="s">
        <v>32</v>
      </c>
      <c r="EJ16" t="s">
        <v>2188</v>
      </c>
      <c r="EK16" t="s">
        <v>32</v>
      </c>
      <c r="EL16">
        <v>8</v>
      </c>
      <c r="EM16" t="s">
        <v>32</v>
      </c>
      <c r="EN16" t="s">
        <v>2180</v>
      </c>
      <c r="EO16">
        <v>0</v>
      </c>
      <c r="EP16" t="s">
        <v>2186</v>
      </c>
      <c r="EQ16" t="s">
        <v>32</v>
      </c>
      <c r="ER16" t="s">
        <v>32</v>
      </c>
      <c r="ES16">
        <v>0</v>
      </c>
      <c r="ET16" t="s">
        <v>2180</v>
      </c>
      <c r="EU16" t="s">
        <v>2180</v>
      </c>
      <c r="EV16" t="s">
        <v>2183</v>
      </c>
      <c r="EW16">
        <v>0</v>
      </c>
      <c r="EX16" t="s">
        <v>32</v>
      </c>
      <c r="EY16" t="s">
        <v>2183</v>
      </c>
      <c r="EZ16" t="s">
        <v>32</v>
      </c>
      <c r="FA16" t="s">
        <v>32</v>
      </c>
      <c r="FB16" t="s">
        <v>2183</v>
      </c>
      <c r="FC16" t="s">
        <v>32</v>
      </c>
      <c r="FD16" t="s">
        <v>2189</v>
      </c>
      <c r="FE16" t="s">
        <v>32</v>
      </c>
      <c r="FF16" t="s">
        <v>32</v>
      </c>
      <c r="FG16" t="s">
        <v>32</v>
      </c>
      <c r="FH16" t="s">
        <v>32</v>
      </c>
      <c r="FI16" t="s">
        <v>32</v>
      </c>
      <c r="FJ16" t="s">
        <v>32</v>
      </c>
      <c r="FK16" t="s">
        <v>32</v>
      </c>
      <c r="FL16" t="s">
        <v>32</v>
      </c>
      <c r="FM16">
        <v>6</v>
      </c>
      <c r="FN16" t="s">
        <v>32</v>
      </c>
      <c r="FO16" t="s">
        <v>32</v>
      </c>
      <c r="FP16" t="s">
        <v>32</v>
      </c>
      <c r="FQ16" t="s">
        <v>32</v>
      </c>
      <c r="FR16">
        <v>0</v>
      </c>
      <c r="FS16">
        <v>0</v>
      </c>
      <c r="FT16" t="s">
        <v>32</v>
      </c>
      <c r="FU16" t="s">
        <v>2180</v>
      </c>
      <c r="FV16">
        <v>0</v>
      </c>
      <c r="FW16" t="s">
        <v>2180</v>
      </c>
      <c r="FX16" t="s">
        <v>2180</v>
      </c>
      <c r="FY16" t="s">
        <v>32</v>
      </c>
      <c r="FZ16" t="s">
        <v>32</v>
      </c>
      <c r="GA16">
        <v>1</v>
      </c>
      <c r="GB16" t="s">
        <v>5</v>
      </c>
      <c r="GC16" t="s">
        <v>32</v>
      </c>
      <c r="GD16" t="s">
        <v>32</v>
      </c>
      <c r="GE16" t="s">
        <v>32</v>
      </c>
      <c r="GF16">
        <v>0</v>
      </c>
      <c r="GG16" t="s">
        <v>2190</v>
      </c>
      <c r="GH16" t="s">
        <v>32</v>
      </c>
      <c r="GI16" t="s">
        <v>32</v>
      </c>
      <c r="GJ16" t="s">
        <v>32</v>
      </c>
      <c r="GK16" t="s">
        <v>2183</v>
      </c>
      <c r="GL16" t="s">
        <v>32</v>
      </c>
      <c r="GM16">
        <v>0</v>
      </c>
      <c r="GN16">
        <v>0</v>
      </c>
      <c r="GO16" t="s">
        <v>2183</v>
      </c>
      <c r="GP16" t="s">
        <v>2183</v>
      </c>
      <c r="GQ16" t="s">
        <v>32</v>
      </c>
      <c r="GR16">
        <v>2</v>
      </c>
      <c r="GS16">
        <v>2</v>
      </c>
      <c r="GT16">
        <v>0</v>
      </c>
      <c r="GU16">
        <v>0</v>
      </c>
      <c r="GV16">
        <v>0</v>
      </c>
      <c r="GW16" t="s">
        <v>32</v>
      </c>
      <c r="GX16" t="s">
        <v>2183</v>
      </c>
      <c r="GY16" t="s">
        <v>2180</v>
      </c>
      <c r="GZ16" t="s">
        <v>2180</v>
      </c>
      <c r="HA16" t="s">
        <v>2180</v>
      </c>
      <c r="HB16" t="s">
        <v>32</v>
      </c>
      <c r="HC16">
        <v>0</v>
      </c>
      <c r="HD16" t="s">
        <v>32</v>
      </c>
      <c r="HE16" t="s">
        <v>32</v>
      </c>
      <c r="HF16" t="s">
        <v>2180</v>
      </c>
      <c r="HG16">
        <v>0</v>
      </c>
      <c r="HH16">
        <v>0</v>
      </c>
      <c r="HI16">
        <v>0</v>
      </c>
      <c r="HJ16">
        <v>0</v>
      </c>
      <c r="HK16">
        <v>0</v>
      </c>
      <c r="HL16" t="s">
        <v>2180</v>
      </c>
      <c r="HM16" t="s">
        <v>32</v>
      </c>
      <c r="HN16" t="s">
        <v>2180</v>
      </c>
      <c r="HO16">
        <v>0</v>
      </c>
      <c r="HP16">
        <v>0</v>
      </c>
      <c r="HQ16" t="s">
        <v>2180</v>
      </c>
      <c r="HR16">
        <v>0</v>
      </c>
      <c r="HS16">
        <v>0</v>
      </c>
      <c r="HT16">
        <v>0</v>
      </c>
      <c r="HU16">
        <v>0</v>
      </c>
      <c r="HV16" t="s">
        <v>10</v>
      </c>
      <c r="HW16" t="s">
        <v>14</v>
      </c>
      <c r="HX16" t="s">
        <v>2180</v>
      </c>
      <c r="HY16">
        <v>3</v>
      </c>
      <c r="HZ16">
        <v>3</v>
      </c>
      <c r="IA16">
        <v>6</v>
      </c>
      <c r="IB16" t="s">
        <v>2183</v>
      </c>
      <c r="IC16" t="s">
        <v>2183</v>
      </c>
      <c r="ID16" t="s">
        <v>2183</v>
      </c>
      <c r="IE16" t="s">
        <v>32</v>
      </c>
    </row>
    <row r="17" spans="1:239" x14ac:dyDescent="0.25">
      <c r="A17" t="s">
        <v>1172</v>
      </c>
      <c r="B17" t="s">
        <v>2210</v>
      </c>
      <c r="C17" t="s">
        <v>1173</v>
      </c>
      <c r="D17">
        <v>212</v>
      </c>
      <c r="E17" t="s">
        <v>618</v>
      </c>
      <c r="F17" t="s">
        <v>2180</v>
      </c>
      <c r="G17">
        <v>8</v>
      </c>
      <c r="H17" t="s">
        <v>2181</v>
      </c>
      <c r="I17" t="s">
        <v>2182</v>
      </c>
      <c r="J17">
        <v>7</v>
      </c>
      <c r="K17">
        <v>0.12</v>
      </c>
      <c r="L17">
        <v>0.42</v>
      </c>
      <c r="M17">
        <v>0.12</v>
      </c>
      <c r="N17">
        <v>0.42</v>
      </c>
      <c r="O17" t="s">
        <v>32</v>
      </c>
      <c r="P17">
        <v>1</v>
      </c>
      <c r="Q17" t="s">
        <v>5</v>
      </c>
      <c r="R17">
        <v>0</v>
      </c>
      <c r="S17">
        <v>0</v>
      </c>
      <c r="T17" t="s">
        <v>2183</v>
      </c>
      <c r="U17" t="s">
        <v>2183</v>
      </c>
      <c r="V17" t="s">
        <v>32</v>
      </c>
      <c r="W17">
        <v>0</v>
      </c>
      <c r="X17" t="s">
        <v>26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</v>
      </c>
      <c r="AG17">
        <v>21</v>
      </c>
      <c r="AH17">
        <v>35</v>
      </c>
      <c r="AI17">
        <v>49</v>
      </c>
      <c r="AJ17">
        <v>63</v>
      </c>
      <c r="AK17">
        <v>77</v>
      </c>
      <c r="AL17">
        <v>0</v>
      </c>
      <c r="AM17">
        <v>0</v>
      </c>
      <c r="AN17">
        <v>0</v>
      </c>
      <c r="AO17" t="s">
        <v>2183</v>
      </c>
      <c r="AP17" t="s">
        <v>2184</v>
      </c>
      <c r="AQ17" t="s">
        <v>2185</v>
      </c>
      <c r="AR17">
        <v>0</v>
      </c>
      <c r="AS17">
        <v>1</v>
      </c>
      <c r="AT17">
        <v>0</v>
      </c>
      <c r="AU17" t="s">
        <v>2183</v>
      </c>
      <c r="AV17" t="s">
        <v>2180</v>
      </c>
      <c r="AW17" t="s">
        <v>2180</v>
      </c>
      <c r="AX17" t="s">
        <v>2180</v>
      </c>
      <c r="AY17" t="s">
        <v>2180</v>
      </c>
      <c r="AZ17" t="s">
        <v>2180</v>
      </c>
      <c r="BA17" t="s">
        <v>2180</v>
      </c>
      <c r="BB17" t="s">
        <v>2180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32</v>
      </c>
      <c r="BJ17" t="s">
        <v>32</v>
      </c>
      <c r="BK17" t="s">
        <v>32</v>
      </c>
      <c r="BL17" t="s">
        <v>32</v>
      </c>
      <c r="BM17" t="s">
        <v>32</v>
      </c>
      <c r="BN17" t="s">
        <v>32</v>
      </c>
      <c r="BO17" t="s">
        <v>2180</v>
      </c>
      <c r="BP17" t="s">
        <v>2180</v>
      </c>
      <c r="BQ17" t="s">
        <v>2180</v>
      </c>
      <c r="BR17" t="s">
        <v>2180</v>
      </c>
      <c r="BS17" t="s">
        <v>2180</v>
      </c>
      <c r="BT17" t="s">
        <v>2180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 t="s">
        <v>2186</v>
      </c>
      <c r="CB17" t="s">
        <v>32</v>
      </c>
      <c r="CC17" t="s">
        <v>32</v>
      </c>
      <c r="CD17" t="s">
        <v>32</v>
      </c>
      <c r="CE17" t="s">
        <v>32</v>
      </c>
      <c r="CF17" t="s">
        <v>32</v>
      </c>
      <c r="CG17" t="s">
        <v>32</v>
      </c>
      <c r="CH17" t="s">
        <v>32</v>
      </c>
      <c r="CI17">
        <v>0</v>
      </c>
      <c r="CJ17" t="s">
        <v>32</v>
      </c>
      <c r="CK17" t="s">
        <v>2180</v>
      </c>
      <c r="CL17">
        <v>0</v>
      </c>
      <c r="CM17" t="s">
        <v>32</v>
      </c>
      <c r="CN17">
        <v>0</v>
      </c>
      <c r="CO17" t="s">
        <v>32</v>
      </c>
      <c r="CP17" t="s">
        <v>32</v>
      </c>
      <c r="CQ17" t="s">
        <v>1124</v>
      </c>
      <c r="CR17" t="s">
        <v>32</v>
      </c>
      <c r="CS17" t="s">
        <v>2180</v>
      </c>
      <c r="CT17" t="s">
        <v>2183</v>
      </c>
      <c r="CU17">
        <v>4</v>
      </c>
      <c r="CV17" t="s">
        <v>32</v>
      </c>
      <c r="CW17" t="s">
        <v>32</v>
      </c>
      <c r="CX17" t="s">
        <v>2180</v>
      </c>
      <c r="CY17" t="s">
        <v>32</v>
      </c>
      <c r="CZ17" t="s">
        <v>2180</v>
      </c>
      <c r="DA17" t="s">
        <v>2183</v>
      </c>
      <c r="DB17" t="s">
        <v>2180</v>
      </c>
      <c r="DC17">
        <v>0</v>
      </c>
      <c r="DD17" t="s">
        <v>16</v>
      </c>
      <c r="DE17" t="s">
        <v>2180</v>
      </c>
      <c r="DF17" t="s">
        <v>2180</v>
      </c>
      <c r="DG17" t="s">
        <v>32</v>
      </c>
      <c r="DH17" t="s">
        <v>32</v>
      </c>
      <c r="DI17" t="s">
        <v>32</v>
      </c>
      <c r="DJ17" t="s">
        <v>32</v>
      </c>
      <c r="DK17" t="s">
        <v>32</v>
      </c>
      <c r="DL17" t="s">
        <v>2180</v>
      </c>
      <c r="DM17" t="s">
        <v>2180</v>
      </c>
      <c r="DN17" t="s">
        <v>2180</v>
      </c>
      <c r="DO17" t="s">
        <v>2180</v>
      </c>
      <c r="DP17">
        <v>0</v>
      </c>
      <c r="DQ17">
        <v>0</v>
      </c>
      <c r="DR17">
        <v>90</v>
      </c>
      <c r="DS17">
        <v>90</v>
      </c>
      <c r="DT17">
        <v>0</v>
      </c>
      <c r="DU17">
        <v>0</v>
      </c>
      <c r="DV17" t="s">
        <v>32</v>
      </c>
      <c r="DW17" t="s">
        <v>2186</v>
      </c>
      <c r="DX17" t="s">
        <v>2186</v>
      </c>
      <c r="DY17" t="s">
        <v>2187</v>
      </c>
      <c r="DZ17" t="s">
        <v>32</v>
      </c>
      <c r="EA17" t="s">
        <v>2180</v>
      </c>
      <c r="EB17" t="s">
        <v>2180</v>
      </c>
      <c r="EC17" t="s">
        <v>579</v>
      </c>
      <c r="ED17">
        <v>5</v>
      </c>
      <c r="EE17" t="s">
        <v>2184</v>
      </c>
      <c r="EF17">
        <v>100</v>
      </c>
      <c r="EG17" t="s">
        <v>32</v>
      </c>
      <c r="EH17" t="s">
        <v>32</v>
      </c>
      <c r="EI17" t="s">
        <v>32</v>
      </c>
      <c r="EJ17" t="s">
        <v>2188</v>
      </c>
      <c r="EK17" t="s">
        <v>32</v>
      </c>
      <c r="EL17">
        <v>8</v>
      </c>
      <c r="EM17" t="s">
        <v>32</v>
      </c>
      <c r="EN17" t="s">
        <v>2180</v>
      </c>
      <c r="EO17">
        <v>0</v>
      </c>
      <c r="EP17" t="s">
        <v>2186</v>
      </c>
      <c r="EQ17" t="s">
        <v>32</v>
      </c>
      <c r="ER17" t="s">
        <v>32</v>
      </c>
      <c r="ES17">
        <v>0</v>
      </c>
      <c r="ET17" t="s">
        <v>2180</v>
      </c>
      <c r="EU17" t="s">
        <v>2180</v>
      </c>
      <c r="EV17" t="s">
        <v>2183</v>
      </c>
      <c r="EW17">
        <v>0</v>
      </c>
      <c r="EX17" t="s">
        <v>32</v>
      </c>
      <c r="EY17" t="s">
        <v>32</v>
      </c>
      <c r="EZ17" t="s">
        <v>32</v>
      </c>
      <c r="FA17" t="s">
        <v>32</v>
      </c>
      <c r="FB17" t="s">
        <v>2183</v>
      </c>
      <c r="FC17" t="s">
        <v>32</v>
      </c>
      <c r="FD17" t="s">
        <v>2189</v>
      </c>
      <c r="FE17" t="s">
        <v>32</v>
      </c>
      <c r="FF17" t="s">
        <v>32</v>
      </c>
      <c r="FG17" t="s">
        <v>32</v>
      </c>
      <c r="FH17" t="s">
        <v>32</v>
      </c>
      <c r="FI17" t="s">
        <v>32</v>
      </c>
      <c r="FJ17" t="s">
        <v>32</v>
      </c>
      <c r="FK17" t="s">
        <v>32</v>
      </c>
      <c r="FL17" t="s">
        <v>32</v>
      </c>
      <c r="FM17">
        <v>9</v>
      </c>
      <c r="FN17" t="s">
        <v>32</v>
      </c>
      <c r="FO17" t="s">
        <v>32</v>
      </c>
      <c r="FP17" t="s">
        <v>32</v>
      </c>
      <c r="FQ17" t="s">
        <v>32</v>
      </c>
      <c r="FR17">
        <v>0</v>
      </c>
      <c r="FS17">
        <v>0</v>
      </c>
      <c r="FT17" t="s">
        <v>32</v>
      </c>
      <c r="FU17" t="s">
        <v>2180</v>
      </c>
      <c r="FV17">
        <v>0</v>
      </c>
      <c r="FW17" t="s">
        <v>2180</v>
      </c>
      <c r="FX17" t="s">
        <v>2180</v>
      </c>
      <c r="FY17" t="s">
        <v>32</v>
      </c>
      <c r="FZ17" t="s">
        <v>32</v>
      </c>
      <c r="GA17">
        <v>1</v>
      </c>
      <c r="GB17" t="s">
        <v>5</v>
      </c>
      <c r="GC17" t="s">
        <v>32</v>
      </c>
      <c r="GD17" t="s">
        <v>32</v>
      </c>
      <c r="GE17" t="s">
        <v>32</v>
      </c>
      <c r="GF17">
        <v>0</v>
      </c>
      <c r="GG17" t="s">
        <v>2190</v>
      </c>
      <c r="GH17" t="s">
        <v>32</v>
      </c>
      <c r="GI17" t="s">
        <v>32</v>
      </c>
      <c r="GJ17" t="s">
        <v>32</v>
      </c>
      <c r="GK17" t="s">
        <v>2183</v>
      </c>
      <c r="GL17" t="s">
        <v>32</v>
      </c>
      <c r="GM17">
        <v>0</v>
      </c>
      <c r="GN17">
        <v>0</v>
      </c>
      <c r="GO17" t="s">
        <v>2183</v>
      </c>
      <c r="GP17" t="s">
        <v>2183</v>
      </c>
      <c r="GQ17" t="s">
        <v>32</v>
      </c>
      <c r="GR17">
        <v>2</v>
      </c>
      <c r="GS17">
        <v>2</v>
      </c>
      <c r="GT17">
        <v>0</v>
      </c>
      <c r="GU17">
        <v>0</v>
      </c>
      <c r="GV17">
        <v>0</v>
      </c>
      <c r="GW17" t="s">
        <v>32</v>
      </c>
      <c r="GX17" t="s">
        <v>2183</v>
      </c>
      <c r="GY17" t="s">
        <v>2180</v>
      </c>
      <c r="GZ17" t="s">
        <v>2180</v>
      </c>
      <c r="HA17" t="s">
        <v>2180</v>
      </c>
      <c r="HB17" t="s">
        <v>32</v>
      </c>
      <c r="HC17">
        <v>0</v>
      </c>
      <c r="HD17" t="s">
        <v>32</v>
      </c>
      <c r="HE17" t="s">
        <v>32</v>
      </c>
      <c r="HF17" t="s">
        <v>2180</v>
      </c>
      <c r="HG17">
        <v>0</v>
      </c>
      <c r="HH17">
        <v>0</v>
      </c>
      <c r="HI17">
        <v>0</v>
      </c>
      <c r="HJ17">
        <v>0</v>
      </c>
      <c r="HK17">
        <v>0</v>
      </c>
      <c r="HL17" t="s">
        <v>2180</v>
      </c>
      <c r="HM17" t="s">
        <v>32</v>
      </c>
      <c r="HN17" t="s">
        <v>2180</v>
      </c>
      <c r="HO17">
        <v>0</v>
      </c>
      <c r="HP17">
        <v>0</v>
      </c>
      <c r="HQ17" t="s">
        <v>2180</v>
      </c>
      <c r="HR17">
        <v>0</v>
      </c>
      <c r="HS17">
        <v>0</v>
      </c>
      <c r="HT17">
        <v>0</v>
      </c>
      <c r="HU17">
        <v>0</v>
      </c>
      <c r="HV17" t="s">
        <v>10</v>
      </c>
      <c r="HW17" t="s">
        <v>14</v>
      </c>
      <c r="HX17" t="s">
        <v>2180</v>
      </c>
      <c r="HY17">
        <v>3</v>
      </c>
      <c r="HZ17">
        <v>3</v>
      </c>
      <c r="IA17">
        <v>6</v>
      </c>
      <c r="IB17" t="s">
        <v>2183</v>
      </c>
      <c r="IC17" t="s">
        <v>2183</v>
      </c>
      <c r="ID17" t="s">
        <v>2183</v>
      </c>
      <c r="IE17" t="s">
        <v>32</v>
      </c>
    </row>
    <row r="18" spans="1:239" x14ac:dyDescent="0.25">
      <c r="A18" t="s">
        <v>1174</v>
      </c>
      <c r="B18" t="s">
        <v>2211</v>
      </c>
      <c r="C18" t="s">
        <v>2212</v>
      </c>
      <c r="D18">
        <v>212</v>
      </c>
      <c r="E18" t="s">
        <v>1160</v>
      </c>
      <c r="F18" t="s">
        <v>2180</v>
      </c>
      <c r="G18">
        <v>8</v>
      </c>
      <c r="H18" t="s">
        <v>2181</v>
      </c>
      <c r="I18" t="s">
        <v>2182</v>
      </c>
      <c r="J18">
        <v>7</v>
      </c>
      <c r="K18">
        <v>0.12</v>
      </c>
      <c r="L18">
        <v>0.36</v>
      </c>
      <c r="M18">
        <v>0.12</v>
      </c>
      <c r="N18">
        <v>0.36</v>
      </c>
      <c r="O18" t="s">
        <v>32</v>
      </c>
      <c r="P18">
        <v>1</v>
      </c>
      <c r="Q18" t="s">
        <v>5</v>
      </c>
      <c r="R18">
        <v>0</v>
      </c>
      <c r="S18">
        <v>0</v>
      </c>
      <c r="T18" t="s">
        <v>2183</v>
      </c>
      <c r="U18" t="s">
        <v>2183</v>
      </c>
      <c r="V18" t="s">
        <v>32</v>
      </c>
      <c r="W18">
        <v>0</v>
      </c>
      <c r="X18" t="s">
        <v>26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</v>
      </c>
      <c r="AG18">
        <v>21</v>
      </c>
      <c r="AH18">
        <v>35</v>
      </c>
      <c r="AI18">
        <v>49</v>
      </c>
      <c r="AJ18">
        <v>63</v>
      </c>
      <c r="AK18">
        <v>77</v>
      </c>
      <c r="AL18">
        <v>0</v>
      </c>
      <c r="AM18">
        <v>0</v>
      </c>
      <c r="AN18">
        <v>0</v>
      </c>
      <c r="AO18" t="s">
        <v>2183</v>
      </c>
      <c r="AP18" t="s">
        <v>2184</v>
      </c>
      <c r="AQ18" t="s">
        <v>2185</v>
      </c>
      <c r="AR18">
        <v>0</v>
      </c>
      <c r="AS18">
        <v>26</v>
      </c>
      <c r="AT18">
        <v>0</v>
      </c>
      <c r="AU18" t="s">
        <v>2183</v>
      </c>
      <c r="AV18" t="s">
        <v>2180</v>
      </c>
      <c r="AW18" t="s">
        <v>2180</v>
      </c>
      <c r="AX18" t="s">
        <v>2180</v>
      </c>
      <c r="AY18" t="s">
        <v>2180</v>
      </c>
      <c r="AZ18" t="s">
        <v>2180</v>
      </c>
      <c r="BA18" t="s">
        <v>2180</v>
      </c>
      <c r="BB18" t="s">
        <v>2180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32</v>
      </c>
      <c r="BJ18" t="s">
        <v>32</v>
      </c>
      <c r="BK18" t="s">
        <v>32</v>
      </c>
      <c r="BL18" t="s">
        <v>32</v>
      </c>
      <c r="BM18" t="s">
        <v>32</v>
      </c>
      <c r="BN18" t="s">
        <v>32</v>
      </c>
      <c r="BO18" t="s">
        <v>2180</v>
      </c>
      <c r="BP18" t="s">
        <v>2180</v>
      </c>
      <c r="BQ18" t="s">
        <v>2180</v>
      </c>
      <c r="BR18" t="s">
        <v>2180</v>
      </c>
      <c r="BS18" t="s">
        <v>2180</v>
      </c>
      <c r="BT18" t="s">
        <v>2180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 t="s">
        <v>2186</v>
      </c>
      <c r="CB18" t="s">
        <v>32</v>
      </c>
      <c r="CC18" t="s">
        <v>32</v>
      </c>
      <c r="CD18" t="s">
        <v>32</v>
      </c>
      <c r="CE18" t="s">
        <v>32</v>
      </c>
      <c r="CF18" t="s">
        <v>32</v>
      </c>
      <c r="CG18" t="s">
        <v>32</v>
      </c>
      <c r="CH18" t="s">
        <v>32</v>
      </c>
      <c r="CI18">
        <v>0</v>
      </c>
      <c r="CJ18" t="s">
        <v>32</v>
      </c>
      <c r="CK18" t="s">
        <v>2180</v>
      </c>
      <c r="CL18">
        <v>0</v>
      </c>
      <c r="CM18" t="s">
        <v>32</v>
      </c>
      <c r="CN18">
        <v>0</v>
      </c>
      <c r="CO18" t="s">
        <v>32</v>
      </c>
      <c r="CP18" t="s">
        <v>32</v>
      </c>
      <c r="CQ18" t="s">
        <v>1124</v>
      </c>
      <c r="CR18" t="s">
        <v>32</v>
      </c>
      <c r="CS18" t="s">
        <v>2180</v>
      </c>
      <c r="CT18" t="s">
        <v>2183</v>
      </c>
      <c r="CU18">
        <v>4</v>
      </c>
      <c r="CV18" t="s">
        <v>32</v>
      </c>
      <c r="CW18" t="s">
        <v>32</v>
      </c>
      <c r="CX18" t="s">
        <v>2180</v>
      </c>
      <c r="CY18" t="s">
        <v>32</v>
      </c>
      <c r="CZ18" t="s">
        <v>2180</v>
      </c>
      <c r="DA18" t="s">
        <v>2183</v>
      </c>
      <c r="DB18" t="s">
        <v>2180</v>
      </c>
      <c r="DC18">
        <v>0</v>
      </c>
      <c r="DD18" t="s">
        <v>16</v>
      </c>
      <c r="DE18" t="s">
        <v>2180</v>
      </c>
      <c r="DF18" t="s">
        <v>2180</v>
      </c>
      <c r="DG18" t="s">
        <v>32</v>
      </c>
      <c r="DH18" t="s">
        <v>32</v>
      </c>
      <c r="DI18" t="s">
        <v>32</v>
      </c>
      <c r="DJ18" t="s">
        <v>32</v>
      </c>
      <c r="DK18" t="s">
        <v>32</v>
      </c>
      <c r="DL18" t="s">
        <v>2180</v>
      </c>
      <c r="DM18" t="s">
        <v>2180</v>
      </c>
      <c r="DN18" t="s">
        <v>2180</v>
      </c>
      <c r="DO18" t="s">
        <v>2180</v>
      </c>
      <c r="DP18">
        <v>0</v>
      </c>
      <c r="DQ18">
        <v>0</v>
      </c>
      <c r="DR18">
        <v>90</v>
      </c>
      <c r="DS18">
        <v>90</v>
      </c>
      <c r="DT18">
        <v>0</v>
      </c>
      <c r="DU18">
        <v>0</v>
      </c>
      <c r="DV18" t="s">
        <v>32</v>
      </c>
      <c r="DW18" t="s">
        <v>2186</v>
      </c>
      <c r="DX18" t="s">
        <v>2186</v>
      </c>
      <c r="DY18" t="s">
        <v>2187</v>
      </c>
      <c r="DZ18" t="s">
        <v>32</v>
      </c>
      <c r="EA18" t="s">
        <v>2180</v>
      </c>
      <c r="EB18" t="s">
        <v>2180</v>
      </c>
      <c r="EC18" t="s">
        <v>579</v>
      </c>
      <c r="ED18">
        <v>5</v>
      </c>
      <c r="EE18" t="s">
        <v>2184</v>
      </c>
      <c r="EF18">
        <v>100</v>
      </c>
      <c r="EG18" t="s">
        <v>32</v>
      </c>
      <c r="EH18" t="s">
        <v>32</v>
      </c>
      <c r="EI18" t="s">
        <v>32</v>
      </c>
      <c r="EJ18" t="s">
        <v>2188</v>
      </c>
      <c r="EK18" t="s">
        <v>32</v>
      </c>
      <c r="EL18">
        <v>8</v>
      </c>
      <c r="EM18" t="s">
        <v>32</v>
      </c>
      <c r="EN18" t="s">
        <v>2180</v>
      </c>
      <c r="EO18">
        <v>0</v>
      </c>
      <c r="EP18" t="s">
        <v>2186</v>
      </c>
      <c r="EQ18" t="s">
        <v>2183</v>
      </c>
      <c r="ER18" t="s">
        <v>32</v>
      </c>
      <c r="ES18">
        <v>0</v>
      </c>
      <c r="ET18" t="s">
        <v>2180</v>
      </c>
      <c r="EU18" t="s">
        <v>2180</v>
      </c>
      <c r="EV18" t="s">
        <v>2183</v>
      </c>
      <c r="EW18">
        <v>0</v>
      </c>
      <c r="EX18" t="s">
        <v>32</v>
      </c>
      <c r="EY18" t="s">
        <v>32</v>
      </c>
      <c r="EZ18" t="s">
        <v>32</v>
      </c>
      <c r="FA18" t="s">
        <v>32</v>
      </c>
      <c r="FB18" t="s">
        <v>2183</v>
      </c>
      <c r="FC18" t="s">
        <v>32</v>
      </c>
      <c r="FD18" t="s">
        <v>2189</v>
      </c>
      <c r="FE18" t="s">
        <v>32</v>
      </c>
      <c r="FF18" t="s">
        <v>32</v>
      </c>
      <c r="FG18" t="s">
        <v>32</v>
      </c>
      <c r="FH18" t="s">
        <v>32</v>
      </c>
      <c r="FI18" t="s">
        <v>32</v>
      </c>
      <c r="FJ18" t="s">
        <v>32</v>
      </c>
      <c r="FK18" t="s">
        <v>32</v>
      </c>
      <c r="FL18" t="s">
        <v>32</v>
      </c>
      <c r="FM18">
        <v>0</v>
      </c>
      <c r="FN18" t="s">
        <v>32</v>
      </c>
      <c r="FO18" t="s">
        <v>32</v>
      </c>
      <c r="FP18" t="s">
        <v>32</v>
      </c>
      <c r="FQ18" t="s">
        <v>32</v>
      </c>
      <c r="FR18">
        <v>0</v>
      </c>
      <c r="FS18">
        <v>0</v>
      </c>
      <c r="FT18" t="s">
        <v>32</v>
      </c>
      <c r="FU18" t="s">
        <v>2180</v>
      </c>
      <c r="FV18">
        <v>0</v>
      </c>
      <c r="FW18" t="s">
        <v>2180</v>
      </c>
      <c r="FX18" t="s">
        <v>2180</v>
      </c>
      <c r="FY18" t="s">
        <v>32</v>
      </c>
      <c r="FZ18" t="s">
        <v>32</v>
      </c>
      <c r="GA18">
        <v>1</v>
      </c>
      <c r="GB18" t="s">
        <v>5</v>
      </c>
      <c r="GC18" t="s">
        <v>32</v>
      </c>
      <c r="GD18" t="s">
        <v>32</v>
      </c>
      <c r="GE18" t="s">
        <v>32</v>
      </c>
      <c r="GF18">
        <v>0</v>
      </c>
      <c r="GG18" t="s">
        <v>2190</v>
      </c>
      <c r="GH18" t="s">
        <v>32</v>
      </c>
      <c r="GI18" t="s">
        <v>32</v>
      </c>
      <c r="GJ18" t="s">
        <v>32</v>
      </c>
      <c r="GK18" t="s">
        <v>2183</v>
      </c>
      <c r="GL18" t="s">
        <v>32</v>
      </c>
      <c r="GM18">
        <v>0</v>
      </c>
      <c r="GN18">
        <v>0</v>
      </c>
      <c r="GO18" t="s">
        <v>2183</v>
      </c>
      <c r="GP18" t="s">
        <v>2183</v>
      </c>
      <c r="GQ18" t="s">
        <v>32</v>
      </c>
      <c r="GR18">
        <v>2</v>
      </c>
      <c r="GS18">
        <v>2</v>
      </c>
      <c r="GT18">
        <v>0</v>
      </c>
      <c r="GU18">
        <v>0</v>
      </c>
      <c r="GV18">
        <v>0</v>
      </c>
      <c r="GW18" t="s">
        <v>32</v>
      </c>
      <c r="GX18" t="s">
        <v>2183</v>
      </c>
      <c r="GY18" t="s">
        <v>2180</v>
      </c>
      <c r="GZ18" t="s">
        <v>2180</v>
      </c>
      <c r="HA18" t="s">
        <v>2180</v>
      </c>
      <c r="HB18" t="s">
        <v>32</v>
      </c>
      <c r="HC18">
        <v>0</v>
      </c>
      <c r="HD18" t="s">
        <v>2183</v>
      </c>
      <c r="HE18" t="s">
        <v>32</v>
      </c>
      <c r="HF18" t="s">
        <v>2180</v>
      </c>
      <c r="HG18">
        <v>0</v>
      </c>
      <c r="HH18">
        <v>0</v>
      </c>
      <c r="HI18">
        <v>0</v>
      </c>
      <c r="HJ18">
        <v>0</v>
      </c>
      <c r="HK18">
        <v>0</v>
      </c>
      <c r="HL18" t="s">
        <v>2180</v>
      </c>
      <c r="HM18" t="s">
        <v>32</v>
      </c>
      <c r="HN18" t="s">
        <v>2180</v>
      </c>
      <c r="HO18">
        <v>0</v>
      </c>
      <c r="HP18">
        <v>0</v>
      </c>
      <c r="HQ18" t="s">
        <v>2180</v>
      </c>
      <c r="HR18">
        <v>0</v>
      </c>
      <c r="HS18">
        <v>0</v>
      </c>
      <c r="HT18">
        <v>0</v>
      </c>
      <c r="HU18">
        <v>0</v>
      </c>
      <c r="HV18" t="s">
        <v>10</v>
      </c>
      <c r="HW18" t="s">
        <v>14</v>
      </c>
      <c r="HX18" t="s">
        <v>2180</v>
      </c>
      <c r="HY18">
        <v>0</v>
      </c>
      <c r="HZ18">
        <v>0</v>
      </c>
      <c r="IA18">
        <v>0</v>
      </c>
      <c r="IB18" t="s">
        <v>32</v>
      </c>
      <c r="IC18" t="s">
        <v>32</v>
      </c>
      <c r="ID18" t="s">
        <v>2183</v>
      </c>
      <c r="IE18" t="s">
        <v>32</v>
      </c>
    </row>
    <row r="19" spans="1:239" x14ac:dyDescent="0.25">
      <c r="A19" t="s">
        <v>1060</v>
      </c>
      <c r="B19" t="s">
        <v>2213</v>
      </c>
      <c r="C19" t="s">
        <v>2214</v>
      </c>
      <c r="D19">
        <v>210</v>
      </c>
      <c r="E19" t="s">
        <v>583</v>
      </c>
      <c r="F19" t="s">
        <v>2180</v>
      </c>
      <c r="G19">
        <v>8</v>
      </c>
      <c r="H19" t="s">
        <v>2215</v>
      </c>
      <c r="I19" t="s">
        <v>2182</v>
      </c>
      <c r="J19">
        <v>31</v>
      </c>
      <c r="K19">
        <v>7.0000000000000001E-3</v>
      </c>
      <c r="L19">
        <v>0.24</v>
      </c>
      <c r="M19">
        <v>7.0000000000000001E-3</v>
      </c>
      <c r="N19">
        <v>0.24</v>
      </c>
      <c r="O19" t="s">
        <v>32</v>
      </c>
      <c r="P19">
        <v>1</v>
      </c>
      <c r="Q19" t="s">
        <v>5</v>
      </c>
      <c r="R19">
        <v>0</v>
      </c>
      <c r="S19">
        <v>11</v>
      </c>
      <c r="T19" t="s">
        <v>2183</v>
      </c>
      <c r="U19" t="s">
        <v>2183</v>
      </c>
      <c r="V19" t="s">
        <v>32</v>
      </c>
      <c r="W19">
        <v>0</v>
      </c>
      <c r="X19" t="s">
        <v>26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7</v>
      </c>
      <c r="AG19">
        <v>21</v>
      </c>
      <c r="AH19">
        <v>36</v>
      </c>
      <c r="AI19">
        <v>49</v>
      </c>
      <c r="AJ19">
        <v>63</v>
      </c>
      <c r="AK19">
        <v>77</v>
      </c>
      <c r="AL19">
        <v>0</v>
      </c>
      <c r="AM19">
        <v>0</v>
      </c>
      <c r="AN19">
        <v>0</v>
      </c>
      <c r="AO19" t="s">
        <v>2183</v>
      </c>
      <c r="AP19" t="s">
        <v>2184</v>
      </c>
      <c r="AQ19" t="s">
        <v>2185</v>
      </c>
      <c r="AR19">
        <v>0</v>
      </c>
      <c r="AS19">
        <v>26</v>
      </c>
      <c r="AT19">
        <v>0</v>
      </c>
      <c r="AU19" t="s">
        <v>2183</v>
      </c>
      <c r="AV19" t="s">
        <v>2180</v>
      </c>
      <c r="AW19" t="s">
        <v>2180</v>
      </c>
      <c r="AX19" t="s">
        <v>2180</v>
      </c>
      <c r="AY19" t="s">
        <v>2180</v>
      </c>
      <c r="AZ19" t="s">
        <v>2180</v>
      </c>
      <c r="BA19" t="s">
        <v>2180</v>
      </c>
      <c r="BB19" t="s">
        <v>2180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32</v>
      </c>
      <c r="BJ19" t="s">
        <v>32</v>
      </c>
      <c r="BK19" t="s">
        <v>32</v>
      </c>
      <c r="BL19" t="s">
        <v>32</v>
      </c>
      <c r="BM19" t="s">
        <v>32</v>
      </c>
      <c r="BN19" t="s">
        <v>32</v>
      </c>
      <c r="BO19" t="s">
        <v>2180</v>
      </c>
      <c r="BP19" t="s">
        <v>2180</v>
      </c>
      <c r="BQ19" t="s">
        <v>2180</v>
      </c>
      <c r="BR19" t="s">
        <v>2180</v>
      </c>
      <c r="BS19" t="s">
        <v>2180</v>
      </c>
      <c r="BT19" t="s">
        <v>2180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 t="s">
        <v>2186</v>
      </c>
      <c r="CB19" t="s">
        <v>32</v>
      </c>
      <c r="CC19" t="s">
        <v>32</v>
      </c>
      <c r="CD19" t="s">
        <v>32</v>
      </c>
      <c r="CE19" t="s">
        <v>32</v>
      </c>
      <c r="CF19" t="s">
        <v>32</v>
      </c>
      <c r="CG19" t="s">
        <v>32</v>
      </c>
      <c r="CH19" t="s">
        <v>32</v>
      </c>
      <c r="CI19">
        <v>0</v>
      </c>
      <c r="CJ19" t="s">
        <v>32</v>
      </c>
      <c r="CK19" t="s">
        <v>2180</v>
      </c>
      <c r="CL19">
        <v>0</v>
      </c>
      <c r="CM19" t="s">
        <v>32</v>
      </c>
      <c r="CN19">
        <v>0</v>
      </c>
      <c r="CO19" t="s">
        <v>32</v>
      </c>
      <c r="CP19" t="s">
        <v>32</v>
      </c>
      <c r="CQ19" t="s">
        <v>2189</v>
      </c>
      <c r="CR19" t="s">
        <v>32</v>
      </c>
      <c r="CS19" t="s">
        <v>2180</v>
      </c>
      <c r="CT19" t="s">
        <v>32</v>
      </c>
      <c r="CU19">
        <v>4</v>
      </c>
      <c r="CV19" t="s">
        <v>32</v>
      </c>
      <c r="CW19" t="s">
        <v>32</v>
      </c>
      <c r="CX19" t="s">
        <v>2180</v>
      </c>
      <c r="CY19" t="s">
        <v>32</v>
      </c>
      <c r="CZ19" t="s">
        <v>2180</v>
      </c>
      <c r="DA19" t="s">
        <v>2183</v>
      </c>
      <c r="DB19" t="s">
        <v>2180</v>
      </c>
      <c r="DC19">
        <v>0</v>
      </c>
      <c r="DD19" t="s">
        <v>23</v>
      </c>
      <c r="DE19" t="s">
        <v>2180</v>
      </c>
      <c r="DF19" t="s">
        <v>2180</v>
      </c>
      <c r="DG19" t="s">
        <v>32</v>
      </c>
      <c r="DH19" t="s">
        <v>32</v>
      </c>
      <c r="DI19" t="s">
        <v>32</v>
      </c>
      <c r="DJ19" t="s">
        <v>32</v>
      </c>
      <c r="DK19" t="s">
        <v>32</v>
      </c>
      <c r="DL19" t="s">
        <v>2180</v>
      </c>
      <c r="DM19" t="s">
        <v>2180</v>
      </c>
      <c r="DN19" t="s">
        <v>2180</v>
      </c>
      <c r="DO19" t="s">
        <v>2180</v>
      </c>
      <c r="DP19">
        <v>0</v>
      </c>
      <c r="DQ19">
        <v>0</v>
      </c>
      <c r="DR19">
        <v>90</v>
      </c>
      <c r="DS19">
        <v>90</v>
      </c>
      <c r="DT19">
        <v>0</v>
      </c>
      <c r="DU19">
        <v>0</v>
      </c>
      <c r="DV19" t="s">
        <v>32</v>
      </c>
      <c r="DW19" t="s">
        <v>2186</v>
      </c>
      <c r="DX19" t="s">
        <v>2180</v>
      </c>
      <c r="DY19" t="s">
        <v>2187</v>
      </c>
      <c r="DZ19" t="s">
        <v>32</v>
      </c>
      <c r="EA19" t="s">
        <v>2180</v>
      </c>
      <c r="EB19" t="s">
        <v>2180</v>
      </c>
      <c r="EC19" t="s">
        <v>579</v>
      </c>
      <c r="ED19">
        <v>5</v>
      </c>
      <c r="EE19" t="s">
        <v>2216</v>
      </c>
      <c r="EF19">
        <v>100</v>
      </c>
      <c r="EG19" t="s">
        <v>32</v>
      </c>
      <c r="EH19" t="s">
        <v>32</v>
      </c>
      <c r="EI19" t="s">
        <v>32</v>
      </c>
      <c r="EJ19" t="s">
        <v>32</v>
      </c>
      <c r="EK19" t="s">
        <v>32</v>
      </c>
      <c r="EL19">
        <v>6</v>
      </c>
      <c r="EM19" t="s">
        <v>32</v>
      </c>
      <c r="EN19" t="s">
        <v>2180</v>
      </c>
      <c r="EO19">
        <v>99</v>
      </c>
      <c r="EP19" t="s">
        <v>2186</v>
      </c>
      <c r="EQ19" t="s">
        <v>2183</v>
      </c>
      <c r="ER19" t="s">
        <v>32</v>
      </c>
      <c r="ES19">
        <v>0</v>
      </c>
      <c r="ET19" t="s">
        <v>2180</v>
      </c>
      <c r="EU19" t="s">
        <v>2180</v>
      </c>
      <c r="EV19" t="s">
        <v>2183</v>
      </c>
      <c r="EW19">
        <v>0</v>
      </c>
      <c r="EX19" t="s">
        <v>32</v>
      </c>
      <c r="EY19" t="s">
        <v>32</v>
      </c>
      <c r="EZ19" t="s">
        <v>32</v>
      </c>
      <c r="FA19" t="s">
        <v>32</v>
      </c>
      <c r="FB19" t="s">
        <v>2183</v>
      </c>
      <c r="FC19" t="s">
        <v>32</v>
      </c>
      <c r="FD19" t="s">
        <v>2189</v>
      </c>
      <c r="FE19" t="s">
        <v>32</v>
      </c>
      <c r="FF19" t="s">
        <v>32</v>
      </c>
      <c r="FG19" t="s">
        <v>32</v>
      </c>
      <c r="FH19" t="s">
        <v>32</v>
      </c>
      <c r="FI19" t="s">
        <v>32</v>
      </c>
      <c r="FJ19" t="s">
        <v>32</v>
      </c>
      <c r="FK19" t="s">
        <v>32</v>
      </c>
      <c r="FL19" t="s">
        <v>32</v>
      </c>
      <c r="FM19">
        <v>0</v>
      </c>
      <c r="FN19" t="s">
        <v>32</v>
      </c>
      <c r="FO19" t="s">
        <v>32</v>
      </c>
      <c r="FP19" t="s">
        <v>32</v>
      </c>
      <c r="FQ19" t="s">
        <v>32</v>
      </c>
      <c r="FR19">
        <v>0</v>
      </c>
      <c r="FS19">
        <v>0</v>
      </c>
      <c r="FT19" t="s">
        <v>32</v>
      </c>
      <c r="FU19" t="s">
        <v>2180</v>
      </c>
      <c r="FV19">
        <v>0</v>
      </c>
      <c r="FW19" t="s">
        <v>2180</v>
      </c>
      <c r="FX19" t="s">
        <v>2180</v>
      </c>
      <c r="FY19" t="s">
        <v>32</v>
      </c>
      <c r="FZ19" t="s">
        <v>32</v>
      </c>
      <c r="GA19">
        <v>1</v>
      </c>
      <c r="GB19" t="s">
        <v>5</v>
      </c>
      <c r="GC19" t="s">
        <v>32</v>
      </c>
      <c r="GD19" t="s">
        <v>32</v>
      </c>
      <c r="GE19" t="s">
        <v>32</v>
      </c>
      <c r="GF19">
        <v>0</v>
      </c>
      <c r="GG19" t="s">
        <v>2190</v>
      </c>
      <c r="GH19" t="s">
        <v>32</v>
      </c>
      <c r="GI19" t="s">
        <v>32</v>
      </c>
      <c r="GJ19" t="s">
        <v>32</v>
      </c>
      <c r="GK19" t="s">
        <v>2183</v>
      </c>
      <c r="GL19" t="s">
        <v>32</v>
      </c>
      <c r="GM19">
        <v>0</v>
      </c>
      <c r="GN19">
        <v>0</v>
      </c>
      <c r="GO19" t="s">
        <v>2183</v>
      </c>
      <c r="GP19" t="s">
        <v>2183</v>
      </c>
      <c r="GQ19" t="s">
        <v>32</v>
      </c>
      <c r="GR19">
        <v>0</v>
      </c>
      <c r="GS19">
        <v>0</v>
      </c>
      <c r="GT19">
        <v>0</v>
      </c>
      <c r="GU19">
        <v>0</v>
      </c>
      <c r="GV19">
        <v>0</v>
      </c>
      <c r="GW19" t="s">
        <v>32</v>
      </c>
      <c r="GX19" t="s">
        <v>2183</v>
      </c>
      <c r="GY19" t="s">
        <v>2180</v>
      </c>
      <c r="GZ19" t="s">
        <v>2180</v>
      </c>
      <c r="HA19" t="s">
        <v>2180</v>
      </c>
      <c r="HB19" t="s">
        <v>32</v>
      </c>
      <c r="HC19">
        <v>0</v>
      </c>
      <c r="HD19" t="s">
        <v>32</v>
      </c>
      <c r="HE19" t="s">
        <v>2183</v>
      </c>
      <c r="HF19" t="s">
        <v>2190</v>
      </c>
      <c r="HG19">
        <v>0</v>
      </c>
      <c r="HH19">
        <v>0</v>
      </c>
      <c r="HI19">
        <v>0</v>
      </c>
      <c r="HJ19">
        <v>0</v>
      </c>
      <c r="HK19">
        <v>0</v>
      </c>
      <c r="HL19" t="s">
        <v>2217</v>
      </c>
      <c r="HM19" t="s">
        <v>32</v>
      </c>
      <c r="HN19" t="s">
        <v>2180</v>
      </c>
      <c r="HO19">
        <v>0</v>
      </c>
      <c r="HP19">
        <v>0</v>
      </c>
      <c r="HQ19" t="s">
        <v>2180</v>
      </c>
      <c r="HR19">
        <v>0</v>
      </c>
      <c r="HS19">
        <v>0</v>
      </c>
      <c r="HT19">
        <v>0</v>
      </c>
      <c r="HU19">
        <v>0</v>
      </c>
      <c r="HV19" t="s">
        <v>10</v>
      </c>
      <c r="HW19" t="s">
        <v>14</v>
      </c>
      <c r="HX19" t="s">
        <v>2180</v>
      </c>
      <c r="HY19">
        <v>0</v>
      </c>
      <c r="HZ19">
        <v>0</v>
      </c>
      <c r="IA19">
        <v>0</v>
      </c>
      <c r="IB19" t="s">
        <v>32</v>
      </c>
      <c r="IC19" t="s">
        <v>32</v>
      </c>
      <c r="ID19" t="s">
        <v>32</v>
      </c>
      <c r="IE19" t="s">
        <v>32</v>
      </c>
    </row>
    <row r="20" spans="1:239" x14ac:dyDescent="0.25">
      <c r="A20" t="s">
        <v>1061</v>
      </c>
      <c r="B20" t="s">
        <v>2218</v>
      </c>
      <c r="C20" t="s">
        <v>2219</v>
      </c>
      <c r="D20">
        <v>210</v>
      </c>
      <c r="E20" t="s">
        <v>583</v>
      </c>
      <c r="F20" t="s">
        <v>2180</v>
      </c>
      <c r="G20">
        <v>8</v>
      </c>
      <c r="H20" t="s">
        <v>2215</v>
      </c>
      <c r="I20" t="s">
        <v>2182</v>
      </c>
      <c r="J20">
        <v>31</v>
      </c>
      <c r="K20">
        <v>7.0000000000000001E-3</v>
      </c>
      <c r="L20">
        <v>0.24</v>
      </c>
      <c r="M20">
        <v>7.0000000000000001E-3</v>
      </c>
      <c r="N20">
        <v>0.24</v>
      </c>
      <c r="O20" t="s">
        <v>32</v>
      </c>
      <c r="P20">
        <v>1</v>
      </c>
      <c r="Q20" t="s">
        <v>5</v>
      </c>
      <c r="R20">
        <v>0</v>
      </c>
      <c r="S20">
        <v>11</v>
      </c>
      <c r="T20" t="s">
        <v>2183</v>
      </c>
      <c r="U20" t="s">
        <v>2183</v>
      </c>
      <c r="V20" t="s">
        <v>32</v>
      </c>
      <c r="W20">
        <v>0</v>
      </c>
      <c r="X20" t="s">
        <v>26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7</v>
      </c>
      <c r="AG20">
        <v>21</v>
      </c>
      <c r="AH20">
        <v>35</v>
      </c>
      <c r="AI20">
        <v>49</v>
      </c>
      <c r="AJ20">
        <v>63</v>
      </c>
      <c r="AK20">
        <v>77</v>
      </c>
      <c r="AL20">
        <v>0</v>
      </c>
      <c r="AM20">
        <v>0</v>
      </c>
      <c r="AN20">
        <v>0</v>
      </c>
      <c r="AO20" t="s">
        <v>2183</v>
      </c>
      <c r="AP20" t="s">
        <v>2184</v>
      </c>
      <c r="AQ20" t="s">
        <v>2185</v>
      </c>
      <c r="AR20">
        <v>0</v>
      </c>
      <c r="AS20">
        <v>26</v>
      </c>
      <c r="AT20">
        <v>0</v>
      </c>
      <c r="AU20" t="s">
        <v>2183</v>
      </c>
      <c r="AV20" t="s">
        <v>2180</v>
      </c>
      <c r="AW20" t="s">
        <v>2180</v>
      </c>
      <c r="AX20" t="s">
        <v>2180</v>
      </c>
      <c r="AY20" t="s">
        <v>2180</v>
      </c>
      <c r="AZ20" t="s">
        <v>2180</v>
      </c>
      <c r="BA20" t="s">
        <v>2180</v>
      </c>
      <c r="BB20" t="s">
        <v>2180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32</v>
      </c>
      <c r="BJ20" t="s">
        <v>32</v>
      </c>
      <c r="BK20" t="s">
        <v>32</v>
      </c>
      <c r="BL20" t="s">
        <v>32</v>
      </c>
      <c r="BM20" t="s">
        <v>32</v>
      </c>
      <c r="BN20" t="s">
        <v>32</v>
      </c>
      <c r="BO20" t="s">
        <v>2180</v>
      </c>
      <c r="BP20" t="s">
        <v>2180</v>
      </c>
      <c r="BQ20" t="s">
        <v>2180</v>
      </c>
      <c r="BR20" t="s">
        <v>2180</v>
      </c>
      <c r="BS20" t="s">
        <v>2180</v>
      </c>
      <c r="BT20" t="s">
        <v>2180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 t="s">
        <v>2186</v>
      </c>
      <c r="CB20" t="s">
        <v>32</v>
      </c>
      <c r="CC20" t="s">
        <v>32</v>
      </c>
      <c r="CD20" t="s">
        <v>32</v>
      </c>
      <c r="CE20" t="s">
        <v>32</v>
      </c>
      <c r="CF20" t="s">
        <v>32</v>
      </c>
      <c r="CG20" t="s">
        <v>32</v>
      </c>
      <c r="CH20" t="s">
        <v>32</v>
      </c>
      <c r="CI20">
        <v>0</v>
      </c>
      <c r="CJ20" t="s">
        <v>32</v>
      </c>
      <c r="CK20" t="s">
        <v>2180</v>
      </c>
      <c r="CL20">
        <v>0</v>
      </c>
      <c r="CM20" t="s">
        <v>32</v>
      </c>
      <c r="CN20">
        <v>0</v>
      </c>
      <c r="CO20" t="s">
        <v>32</v>
      </c>
      <c r="CP20" t="s">
        <v>32</v>
      </c>
      <c r="CQ20" t="s">
        <v>2189</v>
      </c>
      <c r="CR20" t="s">
        <v>32</v>
      </c>
      <c r="CS20" t="s">
        <v>2180</v>
      </c>
      <c r="CT20" t="s">
        <v>32</v>
      </c>
      <c r="CU20">
        <v>4</v>
      </c>
      <c r="CV20" t="s">
        <v>32</v>
      </c>
      <c r="CW20" t="s">
        <v>32</v>
      </c>
      <c r="CX20" t="s">
        <v>2180</v>
      </c>
      <c r="CY20" t="s">
        <v>32</v>
      </c>
      <c r="CZ20" t="s">
        <v>2180</v>
      </c>
      <c r="DA20" t="s">
        <v>2183</v>
      </c>
      <c r="DB20" t="s">
        <v>2180</v>
      </c>
      <c r="DC20">
        <v>0</v>
      </c>
      <c r="DD20" t="s">
        <v>8</v>
      </c>
      <c r="DE20" t="s">
        <v>2180</v>
      </c>
      <c r="DF20" t="s">
        <v>2180</v>
      </c>
      <c r="DG20" t="s">
        <v>32</v>
      </c>
      <c r="DH20" t="s">
        <v>32</v>
      </c>
      <c r="DI20" t="s">
        <v>32</v>
      </c>
      <c r="DJ20" t="s">
        <v>32</v>
      </c>
      <c r="DK20" t="s">
        <v>32</v>
      </c>
      <c r="DL20" t="s">
        <v>2180</v>
      </c>
      <c r="DM20" t="s">
        <v>2180</v>
      </c>
      <c r="DN20" t="s">
        <v>2180</v>
      </c>
      <c r="DO20" t="s">
        <v>2180</v>
      </c>
      <c r="DP20">
        <v>0</v>
      </c>
      <c r="DQ20">
        <v>0</v>
      </c>
      <c r="DR20">
        <v>90</v>
      </c>
      <c r="DS20">
        <v>90</v>
      </c>
      <c r="DT20">
        <v>0</v>
      </c>
      <c r="DU20">
        <v>0</v>
      </c>
      <c r="DV20" t="s">
        <v>32</v>
      </c>
      <c r="DW20" t="s">
        <v>2186</v>
      </c>
      <c r="DX20" t="s">
        <v>2186</v>
      </c>
      <c r="DY20" t="s">
        <v>2187</v>
      </c>
      <c r="DZ20" t="s">
        <v>32</v>
      </c>
      <c r="EA20" t="s">
        <v>2180</v>
      </c>
      <c r="EB20" t="s">
        <v>2180</v>
      </c>
      <c r="EC20" t="s">
        <v>579</v>
      </c>
      <c r="ED20">
        <v>5</v>
      </c>
      <c r="EE20" t="s">
        <v>2216</v>
      </c>
      <c r="EF20">
        <v>100</v>
      </c>
      <c r="EG20" t="s">
        <v>32</v>
      </c>
      <c r="EH20" t="s">
        <v>32</v>
      </c>
      <c r="EI20" t="s">
        <v>32</v>
      </c>
      <c r="EJ20" t="s">
        <v>32</v>
      </c>
      <c r="EK20" t="s">
        <v>32</v>
      </c>
      <c r="EL20">
        <v>6</v>
      </c>
      <c r="EM20" t="s">
        <v>32</v>
      </c>
      <c r="EN20" t="s">
        <v>2180</v>
      </c>
      <c r="EO20">
        <v>99</v>
      </c>
      <c r="EP20" t="s">
        <v>2186</v>
      </c>
      <c r="EQ20" t="s">
        <v>2183</v>
      </c>
      <c r="ER20" t="s">
        <v>32</v>
      </c>
      <c r="ES20">
        <v>0</v>
      </c>
      <c r="ET20" t="s">
        <v>2180</v>
      </c>
      <c r="EU20" t="s">
        <v>2180</v>
      </c>
      <c r="EV20" t="s">
        <v>2183</v>
      </c>
      <c r="EW20">
        <v>0</v>
      </c>
      <c r="EX20" t="s">
        <v>32</v>
      </c>
      <c r="EY20" t="s">
        <v>32</v>
      </c>
      <c r="EZ20" t="s">
        <v>32</v>
      </c>
      <c r="FA20" t="s">
        <v>32</v>
      </c>
      <c r="FB20" t="s">
        <v>2183</v>
      </c>
      <c r="FC20" t="s">
        <v>32</v>
      </c>
      <c r="FD20" t="s">
        <v>2189</v>
      </c>
      <c r="FE20" t="s">
        <v>32</v>
      </c>
      <c r="FF20" t="s">
        <v>32</v>
      </c>
      <c r="FG20" t="s">
        <v>32</v>
      </c>
      <c r="FH20" t="s">
        <v>32</v>
      </c>
      <c r="FI20" t="s">
        <v>32</v>
      </c>
      <c r="FJ20" t="s">
        <v>32</v>
      </c>
      <c r="FK20" t="s">
        <v>32</v>
      </c>
      <c r="FL20" t="s">
        <v>32</v>
      </c>
      <c r="FM20">
        <v>0</v>
      </c>
      <c r="FN20" t="s">
        <v>32</v>
      </c>
      <c r="FO20" t="s">
        <v>32</v>
      </c>
      <c r="FP20" t="s">
        <v>32</v>
      </c>
      <c r="FQ20" t="s">
        <v>32</v>
      </c>
      <c r="FR20">
        <v>0</v>
      </c>
      <c r="FS20">
        <v>0</v>
      </c>
      <c r="FT20" t="s">
        <v>32</v>
      </c>
      <c r="FU20" t="s">
        <v>2180</v>
      </c>
      <c r="FV20">
        <v>0</v>
      </c>
      <c r="FW20" t="s">
        <v>2180</v>
      </c>
      <c r="FX20" t="s">
        <v>2180</v>
      </c>
      <c r="FY20" t="s">
        <v>32</v>
      </c>
      <c r="FZ20" t="s">
        <v>32</v>
      </c>
      <c r="GA20">
        <v>1</v>
      </c>
      <c r="GB20" t="s">
        <v>5</v>
      </c>
      <c r="GC20" t="s">
        <v>32</v>
      </c>
      <c r="GD20" t="s">
        <v>32</v>
      </c>
      <c r="GE20" t="s">
        <v>32</v>
      </c>
      <c r="GF20">
        <v>0</v>
      </c>
      <c r="GG20" t="s">
        <v>2190</v>
      </c>
      <c r="GH20" t="s">
        <v>32</v>
      </c>
      <c r="GI20" t="s">
        <v>32</v>
      </c>
      <c r="GJ20" t="s">
        <v>32</v>
      </c>
      <c r="GK20" t="s">
        <v>2183</v>
      </c>
      <c r="GL20" t="s">
        <v>32</v>
      </c>
      <c r="GM20">
        <v>0</v>
      </c>
      <c r="GN20">
        <v>0</v>
      </c>
      <c r="GO20" t="s">
        <v>2183</v>
      </c>
      <c r="GP20" t="s">
        <v>2183</v>
      </c>
      <c r="GQ20" t="s">
        <v>32</v>
      </c>
      <c r="GR20">
        <v>0</v>
      </c>
      <c r="GS20">
        <v>0</v>
      </c>
      <c r="GT20">
        <v>0</v>
      </c>
      <c r="GU20">
        <v>0</v>
      </c>
      <c r="GV20">
        <v>0</v>
      </c>
      <c r="GW20" t="s">
        <v>32</v>
      </c>
      <c r="GX20" t="s">
        <v>2183</v>
      </c>
      <c r="GY20" t="s">
        <v>2180</v>
      </c>
      <c r="GZ20" t="s">
        <v>2180</v>
      </c>
      <c r="HA20" t="s">
        <v>2180</v>
      </c>
      <c r="HB20" t="s">
        <v>32</v>
      </c>
      <c r="HC20">
        <v>0</v>
      </c>
      <c r="HD20" t="s">
        <v>32</v>
      </c>
      <c r="HE20" t="s">
        <v>2183</v>
      </c>
      <c r="HF20" t="s">
        <v>2190</v>
      </c>
      <c r="HG20">
        <v>0</v>
      </c>
      <c r="HH20">
        <v>0</v>
      </c>
      <c r="HI20">
        <v>0</v>
      </c>
      <c r="HJ20">
        <v>0</v>
      </c>
      <c r="HK20">
        <v>0</v>
      </c>
      <c r="HL20" t="s">
        <v>2217</v>
      </c>
      <c r="HM20" t="s">
        <v>32</v>
      </c>
      <c r="HN20" t="s">
        <v>2180</v>
      </c>
      <c r="HO20">
        <v>0</v>
      </c>
      <c r="HP20">
        <v>0</v>
      </c>
      <c r="HQ20" t="s">
        <v>2180</v>
      </c>
      <c r="HR20">
        <v>0</v>
      </c>
      <c r="HS20">
        <v>0</v>
      </c>
      <c r="HT20">
        <v>0</v>
      </c>
      <c r="HU20">
        <v>0</v>
      </c>
      <c r="HV20" t="s">
        <v>10</v>
      </c>
      <c r="HW20" t="s">
        <v>14</v>
      </c>
      <c r="HX20" t="s">
        <v>2180</v>
      </c>
      <c r="HY20">
        <v>0</v>
      </c>
      <c r="HZ20">
        <v>0</v>
      </c>
      <c r="IA20">
        <v>0</v>
      </c>
      <c r="IB20" t="s">
        <v>32</v>
      </c>
      <c r="IC20" t="s">
        <v>32</v>
      </c>
      <c r="ID20" t="s">
        <v>32</v>
      </c>
      <c r="IE20" t="s">
        <v>32</v>
      </c>
    </row>
    <row r="21" spans="1:239" x14ac:dyDescent="0.25">
      <c r="A21" t="s">
        <v>889</v>
      </c>
      <c r="B21" t="s">
        <v>2220</v>
      </c>
      <c r="C21" t="s">
        <v>2221</v>
      </c>
      <c r="D21">
        <v>106</v>
      </c>
      <c r="E21" t="s">
        <v>612</v>
      </c>
      <c r="F21" t="s">
        <v>2180</v>
      </c>
      <c r="G21">
        <v>8</v>
      </c>
      <c r="H21" t="s">
        <v>2222</v>
      </c>
      <c r="I21" t="s">
        <v>2182</v>
      </c>
      <c r="J21">
        <v>31</v>
      </c>
      <c r="K21">
        <v>0.08</v>
      </c>
      <c r="L21">
        <v>0.15</v>
      </c>
      <c r="M21">
        <v>0.08</v>
      </c>
      <c r="N21">
        <v>0.15</v>
      </c>
      <c r="O21" t="s">
        <v>32</v>
      </c>
      <c r="P21">
        <v>1</v>
      </c>
      <c r="Q21" t="s">
        <v>5</v>
      </c>
      <c r="R21">
        <v>6</v>
      </c>
      <c r="S21">
        <v>0</v>
      </c>
      <c r="T21" t="s">
        <v>2183</v>
      </c>
      <c r="U21" t="s">
        <v>2183</v>
      </c>
      <c r="V21" t="s">
        <v>32</v>
      </c>
      <c r="W21">
        <v>0</v>
      </c>
      <c r="X21" t="s">
        <v>2180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7</v>
      </c>
      <c r="AG21">
        <v>21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2183</v>
      </c>
      <c r="AP21" t="s">
        <v>2184</v>
      </c>
      <c r="AQ21" t="s">
        <v>2185</v>
      </c>
      <c r="AR21">
        <v>0</v>
      </c>
      <c r="AS21">
        <v>1</v>
      </c>
      <c r="AT21">
        <v>0</v>
      </c>
      <c r="AU21" t="s">
        <v>2183</v>
      </c>
      <c r="AV21" t="s">
        <v>2180</v>
      </c>
      <c r="AW21" t="s">
        <v>2180</v>
      </c>
      <c r="AX21" t="s">
        <v>2180</v>
      </c>
      <c r="AY21" t="s">
        <v>2180</v>
      </c>
      <c r="AZ21" t="s">
        <v>2180</v>
      </c>
      <c r="BA21" t="s">
        <v>2180</v>
      </c>
      <c r="BB21" t="s">
        <v>2180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32</v>
      </c>
      <c r="BJ21" t="s">
        <v>32</v>
      </c>
      <c r="BK21" t="s">
        <v>32</v>
      </c>
      <c r="BL21" t="s">
        <v>32</v>
      </c>
      <c r="BM21" t="s">
        <v>32</v>
      </c>
      <c r="BN21" t="s">
        <v>32</v>
      </c>
      <c r="BO21" t="s">
        <v>2180</v>
      </c>
      <c r="BP21" t="s">
        <v>2180</v>
      </c>
      <c r="BQ21" t="s">
        <v>2180</v>
      </c>
      <c r="BR21" t="s">
        <v>2180</v>
      </c>
      <c r="BS21" t="s">
        <v>2180</v>
      </c>
      <c r="BT21" t="s">
        <v>2180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 t="s">
        <v>2186</v>
      </c>
      <c r="CB21" t="s">
        <v>32</v>
      </c>
      <c r="CC21" t="s">
        <v>32</v>
      </c>
      <c r="CD21" t="s">
        <v>32</v>
      </c>
      <c r="CE21" t="s">
        <v>32</v>
      </c>
      <c r="CF21" t="s">
        <v>32</v>
      </c>
      <c r="CG21" t="s">
        <v>32</v>
      </c>
      <c r="CH21" t="s">
        <v>32</v>
      </c>
      <c r="CI21">
        <v>0</v>
      </c>
      <c r="CJ21" t="s">
        <v>32</v>
      </c>
      <c r="CK21" t="s">
        <v>2180</v>
      </c>
      <c r="CL21">
        <v>0</v>
      </c>
      <c r="CM21" t="s">
        <v>32</v>
      </c>
      <c r="CN21">
        <v>0</v>
      </c>
      <c r="CO21" t="s">
        <v>32</v>
      </c>
      <c r="CP21" t="s">
        <v>32</v>
      </c>
      <c r="CQ21" t="s">
        <v>2180</v>
      </c>
      <c r="CR21" t="s">
        <v>32</v>
      </c>
      <c r="CS21" t="s">
        <v>2180</v>
      </c>
      <c r="CT21" t="s">
        <v>2183</v>
      </c>
      <c r="CU21">
        <v>4</v>
      </c>
      <c r="CV21" t="s">
        <v>32</v>
      </c>
      <c r="CW21" t="s">
        <v>32</v>
      </c>
      <c r="CX21" t="s">
        <v>2180</v>
      </c>
      <c r="CY21" t="s">
        <v>32</v>
      </c>
      <c r="CZ21" t="s">
        <v>2180</v>
      </c>
      <c r="DA21" t="s">
        <v>2183</v>
      </c>
      <c r="DB21" t="s">
        <v>2180</v>
      </c>
      <c r="DC21">
        <v>0</v>
      </c>
      <c r="DD21" t="s">
        <v>2190</v>
      </c>
      <c r="DE21" t="s">
        <v>2180</v>
      </c>
      <c r="DF21" t="s">
        <v>2180</v>
      </c>
      <c r="DG21" t="s">
        <v>32</v>
      </c>
      <c r="DH21" t="s">
        <v>32</v>
      </c>
      <c r="DI21" t="s">
        <v>32</v>
      </c>
      <c r="DJ21" t="s">
        <v>32</v>
      </c>
      <c r="DK21" t="s">
        <v>32</v>
      </c>
      <c r="DL21" t="s">
        <v>2180</v>
      </c>
      <c r="DM21" t="s">
        <v>2180</v>
      </c>
      <c r="DN21" t="s">
        <v>2180</v>
      </c>
      <c r="DO21" t="s">
        <v>2180</v>
      </c>
      <c r="DP21">
        <v>0</v>
      </c>
      <c r="DQ21">
        <v>0</v>
      </c>
      <c r="DR21">
        <v>90</v>
      </c>
      <c r="DS21">
        <v>90</v>
      </c>
      <c r="DT21">
        <v>0</v>
      </c>
      <c r="DU21">
        <v>0</v>
      </c>
      <c r="DV21" t="s">
        <v>32</v>
      </c>
      <c r="DW21" t="s">
        <v>2186</v>
      </c>
      <c r="DX21" t="s">
        <v>2186</v>
      </c>
      <c r="DY21" t="s">
        <v>2187</v>
      </c>
      <c r="DZ21" t="s">
        <v>32</v>
      </c>
      <c r="EA21" t="s">
        <v>2180</v>
      </c>
      <c r="EB21" t="s">
        <v>2180</v>
      </c>
      <c r="EC21" t="s">
        <v>10</v>
      </c>
      <c r="ED21">
        <v>2</v>
      </c>
      <c r="EE21" t="s">
        <v>2184</v>
      </c>
      <c r="EF21">
        <v>100</v>
      </c>
      <c r="EG21" t="s">
        <v>32</v>
      </c>
      <c r="EH21" t="s">
        <v>32</v>
      </c>
      <c r="EI21" t="s">
        <v>32</v>
      </c>
      <c r="EJ21" t="s">
        <v>32</v>
      </c>
      <c r="EK21" t="s">
        <v>32</v>
      </c>
      <c r="EL21">
        <v>2</v>
      </c>
      <c r="EM21" t="s">
        <v>32</v>
      </c>
      <c r="EN21" t="s">
        <v>2180</v>
      </c>
      <c r="EO21">
        <v>99</v>
      </c>
      <c r="EP21" t="s">
        <v>2186</v>
      </c>
      <c r="EQ21" t="s">
        <v>2183</v>
      </c>
      <c r="ER21" t="s">
        <v>32</v>
      </c>
      <c r="ES21">
        <v>0</v>
      </c>
      <c r="ET21" t="s">
        <v>2180</v>
      </c>
      <c r="EU21" t="s">
        <v>2180</v>
      </c>
      <c r="EV21" t="s">
        <v>2183</v>
      </c>
      <c r="EW21">
        <v>6</v>
      </c>
      <c r="EX21" t="s">
        <v>32</v>
      </c>
      <c r="EY21" t="s">
        <v>32</v>
      </c>
      <c r="EZ21" t="s">
        <v>32</v>
      </c>
      <c r="FA21" t="s">
        <v>32</v>
      </c>
      <c r="FB21" t="s">
        <v>2183</v>
      </c>
      <c r="FC21" t="s">
        <v>32</v>
      </c>
      <c r="FD21" t="s">
        <v>2189</v>
      </c>
      <c r="FE21" t="s">
        <v>32</v>
      </c>
      <c r="FF21" t="s">
        <v>32</v>
      </c>
      <c r="FG21" t="s">
        <v>32</v>
      </c>
      <c r="FH21" t="s">
        <v>32</v>
      </c>
      <c r="FI21" t="s">
        <v>32</v>
      </c>
      <c r="FJ21" t="s">
        <v>32</v>
      </c>
      <c r="FK21" t="s">
        <v>32</v>
      </c>
      <c r="FL21" t="s">
        <v>32</v>
      </c>
      <c r="FM21">
        <v>0</v>
      </c>
      <c r="FN21" t="s">
        <v>32</v>
      </c>
      <c r="FO21" t="s">
        <v>32</v>
      </c>
      <c r="FP21" t="s">
        <v>32</v>
      </c>
      <c r="FQ21" t="s">
        <v>32</v>
      </c>
      <c r="FR21">
        <v>0</v>
      </c>
      <c r="FS21">
        <v>0</v>
      </c>
      <c r="FT21" t="s">
        <v>32</v>
      </c>
      <c r="FU21" t="s">
        <v>2180</v>
      </c>
      <c r="FV21">
        <v>0</v>
      </c>
      <c r="FW21" t="s">
        <v>2180</v>
      </c>
      <c r="FX21" t="s">
        <v>2180</v>
      </c>
      <c r="FY21" t="s">
        <v>32</v>
      </c>
      <c r="FZ21" t="s">
        <v>32</v>
      </c>
      <c r="GA21">
        <v>1</v>
      </c>
      <c r="GB21" t="s">
        <v>5</v>
      </c>
      <c r="GC21" t="s">
        <v>32</v>
      </c>
      <c r="GD21" t="s">
        <v>32</v>
      </c>
      <c r="GE21" t="s">
        <v>32</v>
      </c>
      <c r="GF21">
        <v>0</v>
      </c>
      <c r="GG21" t="s">
        <v>2190</v>
      </c>
      <c r="GH21" t="s">
        <v>32</v>
      </c>
      <c r="GI21" t="s">
        <v>2183</v>
      </c>
      <c r="GJ21" t="s">
        <v>32</v>
      </c>
      <c r="GK21" t="s">
        <v>2183</v>
      </c>
      <c r="GL21" t="s">
        <v>2186</v>
      </c>
      <c r="GM21">
        <v>0</v>
      </c>
      <c r="GN21">
        <v>0</v>
      </c>
      <c r="GO21" t="s">
        <v>2183</v>
      </c>
      <c r="GP21" t="s">
        <v>2183</v>
      </c>
      <c r="GQ21" t="s">
        <v>32</v>
      </c>
      <c r="GR21">
        <v>2</v>
      </c>
      <c r="GS21">
        <v>0</v>
      </c>
      <c r="GT21">
        <v>0</v>
      </c>
      <c r="GU21">
        <v>0</v>
      </c>
      <c r="GV21">
        <v>0</v>
      </c>
      <c r="GW21" t="s">
        <v>32</v>
      </c>
      <c r="GX21" t="s">
        <v>2183</v>
      </c>
      <c r="GY21" t="s">
        <v>2180</v>
      </c>
      <c r="GZ21" t="s">
        <v>2180</v>
      </c>
      <c r="HA21" t="s">
        <v>2180</v>
      </c>
      <c r="HB21" t="s">
        <v>32</v>
      </c>
      <c r="HC21">
        <v>0</v>
      </c>
      <c r="HD21" t="s">
        <v>32</v>
      </c>
      <c r="HE21" t="s">
        <v>32</v>
      </c>
      <c r="HF21" t="s">
        <v>2180</v>
      </c>
      <c r="HG21">
        <v>0</v>
      </c>
      <c r="HH21">
        <v>0</v>
      </c>
      <c r="HI21">
        <v>0</v>
      </c>
      <c r="HJ21">
        <v>0</v>
      </c>
      <c r="HK21">
        <v>0</v>
      </c>
      <c r="HL21" t="s">
        <v>2180</v>
      </c>
      <c r="HM21" t="s">
        <v>32</v>
      </c>
      <c r="HN21" t="s">
        <v>2180</v>
      </c>
      <c r="HO21">
        <v>0</v>
      </c>
      <c r="HP21">
        <v>0</v>
      </c>
      <c r="HQ21" t="s">
        <v>2180</v>
      </c>
      <c r="HR21">
        <v>0</v>
      </c>
      <c r="HS21">
        <v>0</v>
      </c>
      <c r="HT21">
        <v>0</v>
      </c>
      <c r="HU21">
        <v>0</v>
      </c>
      <c r="HV21" t="s">
        <v>10</v>
      </c>
      <c r="HW21" t="s">
        <v>14</v>
      </c>
      <c r="HX21" t="s">
        <v>2180</v>
      </c>
      <c r="HY21">
        <v>0</v>
      </c>
      <c r="HZ21">
        <v>0</v>
      </c>
      <c r="IA21">
        <v>0</v>
      </c>
      <c r="IB21" t="s">
        <v>32</v>
      </c>
      <c r="IC21" t="s">
        <v>32</v>
      </c>
      <c r="ID21" t="s">
        <v>32</v>
      </c>
      <c r="IE21" t="s">
        <v>32</v>
      </c>
    </row>
    <row r="22" spans="1:239" x14ac:dyDescent="0.25">
      <c r="A22" t="s">
        <v>1025</v>
      </c>
      <c r="B22" t="s">
        <v>2223</v>
      </c>
      <c r="C22" t="s">
        <v>1026</v>
      </c>
      <c r="D22">
        <v>205</v>
      </c>
      <c r="E22" t="s">
        <v>747</v>
      </c>
      <c r="F22" t="s">
        <v>2180</v>
      </c>
      <c r="G22">
        <v>8</v>
      </c>
      <c r="H22" t="s">
        <v>2224</v>
      </c>
      <c r="I22" t="s">
        <v>2182</v>
      </c>
      <c r="J22">
        <v>31</v>
      </c>
      <c r="K22">
        <v>0.06</v>
      </c>
      <c r="L22">
        <v>0.3</v>
      </c>
      <c r="M22">
        <v>0.06</v>
      </c>
      <c r="N22">
        <v>0.3</v>
      </c>
      <c r="O22" t="s">
        <v>32</v>
      </c>
      <c r="P22">
        <v>1</v>
      </c>
      <c r="Q22" t="s">
        <v>5</v>
      </c>
      <c r="R22">
        <v>6</v>
      </c>
      <c r="S22">
        <v>10</v>
      </c>
      <c r="T22" t="s">
        <v>2183</v>
      </c>
      <c r="U22" t="s">
        <v>2183</v>
      </c>
      <c r="V22" t="s">
        <v>32</v>
      </c>
      <c r="W22">
        <v>0</v>
      </c>
      <c r="X22" t="s">
        <v>32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7</v>
      </c>
      <c r="AG22">
        <v>21</v>
      </c>
      <c r="AH22">
        <v>35</v>
      </c>
      <c r="AI22">
        <v>49</v>
      </c>
      <c r="AJ22">
        <v>63</v>
      </c>
      <c r="AK22">
        <v>77</v>
      </c>
      <c r="AL22">
        <v>0</v>
      </c>
      <c r="AM22">
        <v>0</v>
      </c>
      <c r="AN22">
        <v>0</v>
      </c>
      <c r="AO22" t="s">
        <v>2183</v>
      </c>
      <c r="AP22" t="s">
        <v>2184</v>
      </c>
      <c r="AQ22" t="s">
        <v>2185</v>
      </c>
      <c r="AR22">
        <v>0</v>
      </c>
      <c r="AS22">
        <v>1</v>
      </c>
      <c r="AT22">
        <v>0</v>
      </c>
      <c r="AU22" t="s">
        <v>2183</v>
      </c>
      <c r="AV22" t="s">
        <v>2180</v>
      </c>
      <c r="AW22" t="s">
        <v>2180</v>
      </c>
      <c r="AX22" t="s">
        <v>2180</v>
      </c>
      <c r="AY22" t="s">
        <v>2180</v>
      </c>
      <c r="AZ22" t="s">
        <v>2180</v>
      </c>
      <c r="BA22" t="s">
        <v>2190</v>
      </c>
      <c r="BB22" t="s">
        <v>2180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32</v>
      </c>
      <c r="BJ22" t="s">
        <v>32</v>
      </c>
      <c r="BK22" t="s">
        <v>32</v>
      </c>
      <c r="BL22" t="s">
        <v>32</v>
      </c>
      <c r="BM22" t="s">
        <v>32</v>
      </c>
      <c r="BN22" t="s">
        <v>32</v>
      </c>
      <c r="BO22" t="s">
        <v>2180</v>
      </c>
      <c r="BP22" t="s">
        <v>2180</v>
      </c>
      <c r="BQ22" t="s">
        <v>2180</v>
      </c>
      <c r="BR22" t="s">
        <v>2180</v>
      </c>
      <c r="BS22" t="s">
        <v>2225</v>
      </c>
      <c r="BT22" t="s">
        <v>2180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 t="s">
        <v>2186</v>
      </c>
      <c r="CB22" t="s">
        <v>32</v>
      </c>
      <c r="CC22" t="s">
        <v>32</v>
      </c>
      <c r="CD22" t="s">
        <v>32</v>
      </c>
      <c r="CE22" t="s">
        <v>32</v>
      </c>
      <c r="CF22" t="s">
        <v>32</v>
      </c>
      <c r="CG22" t="s">
        <v>32</v>
      </c>
      <c r="CH22" t="s">
        <v>2183</v>
      </c>
      <c r="CI22">
        <v>0</v>
      </c>
      <c r="CJ22" t="s">
        <v>32</v>
      </c>
      <c r="CK22" t="s">
        <v>2180</v>
      </c>
      <c r="CL22">
        <v>0</v>
      </c>
      <c r="CM22" t="s">
        <v>32</v>
      </c>
      <c r="CN22">
        <v>0</v>
      </c>
      <c r="CO22" t="s">
        <v>2183</v>
      </c>
      <c r="CP22" t="s">
        <v>32</v>
      </c>
      <c r="CQ22" t="s">
        <v>2189</v>
      </c>
      <c r="CR22" t="s">
        <v>32</v>
      </c>
      <c r="CS22" t="s">
        <v>2180</v>
      </c>
      <c r="CT22" t="s">
        <v>2183</v>
      </c>
      <c r="CU22">
        <v>4</v>
      </c>
      <c r="CV22" t="s">
        <v>2183</v>
      </c>
      <c r="CW22" t="s">
        <v>32</v>
      </c>
      <c r="CX22" t="s">
        <v>2180</v>
      </c>
      <c r="CY22" t="s">
        <v>32</v>
      </c>
      <c r="CZ22" t="s">
        <v>2180</v>
      </c>
      <c r="DA22" t="s">
        <v>2183</v>
      </c>
      <c r="DB22" t="s">
        <v>2180</v>
      </c>
      <c r="DC22">
        <v>0</v>
      </c>
      <c r="DD22" t="s">
        <v>2190</v>
      </c>
      <c r="DE22" t="s">
        <v>2180</v>
      </c>
      <c r="DF22" t="s">
        <v>2180</v>
      </c>
      <c r="DG22" t="s">
        <v>32</v>
      </c>
      <c r="DH22" t="s">
        <v>32</v>
      </c>
      <c r="DI22" t="s">
        <v>32</v>
      </c>
      <c r="DJ22" t="s">
        <v>32</v>
      </c>
      <c r="DK22" t="s">
        <v>32</v>
      </c>
      <c r="DL22" t="s">
        <v>2180</v>
      </c>
      <c r="DM22" t="s">
        <v>2180</v>
      </c>
      <c r="DN22" t="s">
        <v>2180</v>
      </c>
      <c r="DO22" t="s">
        <v>2180</v>
      </c>
      <c r="DP22">
        <v>0</v>
      </c>
      <c r="DQ22">
        <v>0</v>
      </c>
      <c r="DR22">
        <v>90</v>
      </c>
      <c r="DS22">
        <v>90</v>
      </c>
      <c r="DT22">
        <v>0</v>
      </c>
      <c r="DU22">
        <v>0</v>
      </c>
      <c r="DV22" t="s">
        <v>32</v>
      </c>
      <c r="DW22" t="s">
        <v>2186</v>
      </c>
      <c r="DX22" t="s">
        <v>2186</v>
      </c>
      <c r="DY22" t="s">
        <v>2187</v>
      </c>
      <c r="DZ22" t="s">
        <v>32</v>
      </c>
      <c r="EA22" t="s">
        <v>2180</v>
      </c>
      <c r="EB22" t="s">
        <v>2180</v>
      </c>
      <c r="EC22" t="s">
        <v>10</v>
      </c>
      <c r="ED22">
        <v>0</v>
      </c>
      <c r="EE22" t="s">
        <v>2184</v>
      </c>
      <c r="EF22">
        <v>100</v>
      </c>
      <c r="EG22" t="s">
        <v>32</v>
      </c>
      <c r="EH22" t="s">
        <v>32</v>
      </c>
      <c r="EI22" t="s">
        <v>32</v>
      </c>
      <c r="EJ22" t="s">
        <v>32</v>
      </c>
      <c r="EK22" t="s">
        <v>32</v>
      </c>
      <c r="EL22">
        <v>5</v>
      </c>
      <c r="EM22" t="s">
        <v>32</v>
      </c>
      <c r="EN22" t="s">
        <v>2180</v>
      </c>
      <c r="EO22">
        <v>99</v>
      </c>
      <c r="EP22" t="s">
        <v>2186</v>
      </c>
      <c r="EQ22" t="s">
        <v>2183</v>
      </c>
      <c r="ER22" t="s">
        <v>32</v>
      </c>
      <c r="ES22">
        <v>0</v>
      </c>
      <c r="ET22" t="s">
        <v>2180</v>
      </c>
      <c r="EU22" t="s">
        <v>2180</v>
      </c>
      <c r="EV22" t="s">
        <v>2183</v>
      </c>
      <c r="EW22">
        <v>6</v>
      </c>
      <c r="EX22" t="s">
        <v>32</v>
      </c>
      <c r="EY22" t="s">
        <v>32</v>
      </c>
      <c r="EZ22" t="s">
        <v>32</v>
      </c>
      <c r="FA22" t="s">
        <v>32</v>
      </c>
      <c r="FB22" t="s">
        <v>32</v>
      </c>
      <c r="FC22" t="s">
        <v>32</v>
      </c>
      <c r="FD22" t="s">
        <v>2189</v>
      </c>
      <c r="FE22" t="s">
        <v>32</v>
      </c>
      <c r="FF22" t="s">
        <v>32</v>
      </c>
      <c r="FG22" t="s">
        <v>32</v>
      </c>
      <c r="FH22" t="s">
        <v>32</v>
      </c>
      <c r="FI22" t="s">
        <v>32</v>
      </c>
      <c r="FJ22" t="s">
        <v>32</v>
      </c>
      <c r="FK22" t="s">
        <v>32</v>
      </c>
      <c r="FL22" t="s">
        <v>32</v>
      </c>
      <c r="FM22">
        <v>0</v>
      </c>
      <c r="FN22" t="s">
        <v>32</v>
      </c>
      <c r="FO22" t="s">
        <v>32</v>
      </c>
      <c r="FP22" t="s">
        <v>32</v>
      </c>
      <c r="FQ22" t="s">
        <v>32</v>
      </c>
      <c r="FR22">
        <v>0</v>
      </c>
      <c r="FS22">
        <v>0</v>
      </c>
      <c r="FT22" t="s">
        <v>2183</v>
      </c>
      <c r="FU22" t="s">
        <v>2180</v>
      </c>
      <c r="FV22">
        <v>0</v>
      </c>
      <c r="FW22" t="s">
        <v>2180</v>
      </c>
      <c r="FX22" t="s">
        <v>2180</v>
      </c>
      <c r="FY22" t="s">
        <v>32</v>
      </c>
      <c r="FZ22" t="s">
        <v>32</v>
      </c>
      <c r="GA22">
        <v>1</v>
      </c>
      <c r="GB22" t="s">
        <v>5</v>
      </c>
      <c r="GC22" t="s">
        <v>32</v>
      </c>
      <c r="GD22" t="s">
        <v>32</v>
      </c>
      <c r="GE22" t="s">
        <v>32</v>
      </c>
      <c r="GF22">
        <v>0</v>
      </c>
      <c r="GG22" t="s">
        <v>2190</v>
      </c>
      <c r="GH22" t="s">
        <v>32</v>
      </c>
      <c r="GI22" t="s">
        <v>2183</v>
      </c>
      <c r="GJ22" t="s">
        <v>32</v>
      </c>
      <c r="GK22" t="s">
        <v>2183</v>
      </c>
      <c r="GL22" t="s">
        <v>2186</v>
      </c>
      <c r="GM22">
        <v>0</v>
      </c>
      <c r="GN22">
        <v>0</v>
      </c>
      <c r="GO22" t="s">
        <v>2183</v>
      </c>
      <c r="GP22" t="s">
        <v>2183</v>
      </c>
      <c r="GQ22" t="s">
        <v>32</v>
      </c>
      <c r="GR22">
        <v>0</v>
      </c>
      <c r="GS22">
        <v>0</v>
      </c>
      <c r="GT22">
        <v>0</v>
      </c>
      <c r="GU22">
        <v>0</v>
      </c>
      <c r="GV22">
        <v>0</v>
      </c>
      <c r="GW22" t="s">
        <v>32</v>
      </c>
      <c r="GX22" t="s">
        <v>32</v>
      </c>
      <c r="GY22" t="s">
        <v>19</v>
      </c>
      <c r="GZ22" t="s">
        <v>19</v>
      </c>
      <c r="HA22" t="s">
        <v>2180</v>
      </c>
      <c r="HB22" t="s">
        <v>32</v>
      </c>
      <c r="HC22">
        <v>0</v>
      </c>
      <c r="HD22" t="s">
        <v>32</v>
      </c>
      <c r="HE22" t="s">
        <v>32</v>
      </c>
      <c r="HF22" t="s">
        <v>2180</v>
      </c>
      <c r="HG22">
        <v>0</v>
      </c>
      <c r="HH22">
        <v>0</v>
      </c>
      <c r="HI22">
        <v>0</v>
      </c>
      <c r="HJ22">
        <v>0</v>
      </c>
      <c r="HK22">
        <v>0</v>
      </c>
      <c r="HL22" t="s">
        <v>2180</v>
      </c>
      <c r="HM22" t="s">
        <v>32</v>
      </c>
      <c r="HN22" t="s">
        <v>2180</v>
      </c>
      <c r="HO22">
        <v>0</v>
      </c>
      <c r="HP22">
        <v>0</v>
      </c>
      <c r="HQ22" t="s">
        <v>2180</v>
      </c>
      <c r="HR22">
        <v>0</v>
      </c>
      <c r="HS22">
        <v>0</v>
      </c>
      <c r="HT22">
        <v>0</v>
      </c>
      <c r="HU22">
        <v>0</v>
      </c>
      <c r="HV22" t="s">
        <v>10</v>
      </c>
      <c r="HW22" t="s">
        <v>14</v>
      </c>
      <c r="HX22" t="s">
        <v>2180</v>
      </c>
      <c r="HY22">
        <v>0</v>
      </c>
      <c r="HZ22">
        <v>0</v>
      </c>
      <c r="IA22">
        <v>0</v>
      </c>
      <c r="IB22" t="s">
        <v>32</v>
      </c>
      <c r="IC22" t="s">
        <v>32</v>
      </c>
      <c r="ID22" t="s">
        <v>32</v>
      </c>
      <c r="IE22" t="s">
        <v>32</v>
      </c>
    </row>
    <row r="23" spans="1:239" x14ac:dyDescent="0.25">
      <c r="A23" t="s">
        <v>1028</v>
      </c>
      <c r="B23" t="s">
        <v>2223</v>
      </c>
      <c r="C23" t="s">
        <v>2226</v>
      </c>
      <c r="D23">
        <v>208</v>
      </c>
      <c r="E23" t="s">
        <v>747</v>
      </c>
      <c r="F23" t="s">
        <v>2180</v>
      </c>
      <c r="G23">
        <v>8</v>
      </c>
      <c r="H23" t="s">
        <v>2227</v>
      </c>
      <c r="I23" t="s">
        <v>2182</v>
      </c>
      <c r="J23">
        <v>31</v>
      </c>
      <c r="K23">
        <v>0.01</v>
      </c>
      <c r="L23">
        <v>0.3</v>
      </c>
      <c r="M23">
        <v>0.01</v>
      </c>
      <c r="N23">
        <v>0.3</v>
      </c>
      <c r="O23" t="s">
        <v>32</v>
      </c>
      <c r="P23">
        <v>1</v>
      </c>
      <c r="Q23" t="s">
        <v>5</v>
      </c>
      <c r="R23">
        <v>6</v>
      </c>
      <c r="S23">
        <v>10</v>
      </c>
      <c r="T23" t="s">
        <v>2183</v>
      </c>
      <c r="U23" t="s">
        <v>2183</v>
      </c>
      <c r="V23" t="s">
        <v>32</v>
      </c>
      <c r="W23">
        <v>0</v>
      </c>
      <c r="X23" t="s">
        <v>32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7</v>
      </c>
      <c r="AG23">
        <v>21</v>
      </c>
      <c r="AH23">
        <v>35</v>
      </c>
      <c r="AI23">
        <v>49</v>
      </c>
      <c r="AJ23">
        <v>63</v>
      </c>
      <c r="AK23">
        <v>77</v>
      </c>
      <c r="AL23">
        <v>0</v>
      </c>
      <c r="AM23">
        <v>0</v>
      </c>
      <c r="AN23">
        <v>0</v>
      </c>
      <c r="AO23" t="s">
        <v>2183</v>
      </c>
      <c r="AP23" t="s">
        <v>2184</v>
      </c>
      <c r="AQ23" t="s">
        <v>2185</v>
      </c>
      <c r="AR23">
        <v>0</v>
      </c>
      <c r="AS23">
        <v>1</v>
      </c>
      <c r="AT23">
        <v>0</v>
      </c>
      <c r="AU23" t="s">
        <v>2183</v>
      </c>
      <c r="AV23" t="s">
        <v>2180</v>
      </c>
      <c r="AW23" t="s">
        <v>2180</v>
      </c>
      <c r="AX23" t="s">
        <v>2180</v>
      </c>
      <c r="AY23" t="s">
        <v>2180</v>
      </c>
      <c r="AZ23" t="s">
        <v>2180</v>
      </c>
      <c r="BA23" t="s">
        <v>2190</v>
      </c>
      <c r="BB23" t="s">
        <v>2180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32</v>
      </c>
      <c r="BJ23" t="s">
        <v>32</v>
      </c>
      <c r="BK23" t="s">
        <v>32</v>
      </c>
      <c r="BL23" t="s">
        <v>32</v>
      </c>
      <c r="BM23" t="s">
        <v>32</v>
      </c>
      <c r="BN23" t="s">
        <v>32</v>
      </c>
      <c r="BO23" t="s">
        <v>2180</v>
      </c>
      <c r="BP23" t="s">
        <v>2180</v>
      </c>
      <c r="BQ23" t="s">
        <v>2180</v>
      </c>
      <c r="BR23" t="s">
        <v>2180</v>
      </c>
      <c r="BS23" t="s">
        <v>2225</v>
      </c>
      <c r="BT23" t="s">
        <v>2180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t="s">
        <v>2186</v>
      </c>
      <c r="CB23" t="s">
        <v>32</v>
      </c>
      <c r="CC23" t="s">
        <v>32</v>
      </c>
      <c r="CD23" t="s">
        <v>32</v>
      </c>
      <c r="CE23" t="s">
        <v>32</v>
      </c>
      <c r="CF23" t="s">
        <v>32</v>
      </c>
      <c r="CG23" t="s">
        <v>32</v>
      </c>
      <c r="CH23" t="s">
        <v>2183</v>
      </c>
      <c r="CI23">
        <v>0</v>
      </c>
      <c r="CJ23" t="s">
        <v>32</v>
      </c>
      <c r="CK23" t="s">
        <v>2180</v>
      </c>
      <c r="CL23">
        <v>0</v>
      </c>
      <c r="CM23" t="s">
        <v>32</v>
      </c>
      <c r="CN23">
        <v>0</v>
      </c>
      <c r="CO23" t="s">
        <v>2183</v>
      </c>
      <c r="CP23" t="s">
        <v>32</v>
      </c>
      <c r="CQ23" t="s">
        <v>2189</v>
      </c>
      <c r="CR23" t="s">
        <v>32</v>
      </c>
      <c r="CS23" t="s">
        <v>2180</v>
      </c>
      <c r="CT23" t="s">
        <v>2183</v>
      </c>
      <c r="CU23">
        <v>4</v>
      </c>
      <c r="CV23" t="s">
        <v>2183</v>
      </c>
      <c r="CW23" t="s">
        <v>32</v>
      </c>
      <c r="CX23" t="s">
        <v>2180</v>
      </c>
      <c r="CY23" t="s">
        <v>32</v>
      </c>
      <c r="CZ23" t="s">
        <v>2180</v>
      </c>
      <c r="DA23" t="s">
        <v>2183</v>
      </c>
      <c r="DB23" t="s">
        <v>2180</v>
      </c>
      <c r="DC23">
        <v>0</v>
      </c>
      <c r="DD23" t="s">
        <v>2190</v>
      </c>
      <c r="DE23" t="s">
        <v>2180</v>
      </c>
      <c r="DF23" t="s">
        <v>2180</v>
      </c>
      <c r="DG23" t="s">
        <v>32</v>
      </c>
      <c r="DH23" t="s">
        <v>32</v>
      </c>
      <c r="DI23" t="s">
        <v>32</v>
      </c>
      <c r="DJ23" t="s">
        <v>32</v>
      </c>
      <c r="DK23" t="s">
        <v>32</v>
      </c>
      <c r="DL23" t="s">
        <v>2180</v>
      </c>
      <c r="DM23" t="s">
        <v>2180</v>
      </c>
      <c r="DN23" t="s">
        <v>2180</v>
      </c>
      <c r="DO23" t="s">
        <v>2180</v>
      </c>
      <c r="DP23">
        <v>0</v>
      </c>
      <c r="DQ23">
        <v>0</v>
      </c>
      <c r="DR23">
        <v>90</v>
      </c>
      <c r="DS23">
        <v>90</v>
      </c>
      <c r="DT23">
        <v>0</v>
      </c>
      <c r="DU23">
        <v>0</v>
      </c>
      <c r="DV23" t="s">
        <v>32</v>
      </c>
      <c r="DW23" t="s">
        <v>2186</v>
      </c>
      <c r="DX23" t="s">
        <v>32</v>
      </c>
      <c r="DY23" t="s">
        <v>2180</v>
      </c>
      <c r="DZ23" t="s">
        <v>32</v>
      </c>
      <c r="EA23" t="s">
        <v>2180</v>
      </c>
      <c r="EB23" t="s">
        <v>2180</v>
      </c>
      <c r="EC23" t="s">
        <v>10</v>
      </c>
      <c r="ED23">
        <v>0</v>
      </c>
      <c r="EE23" t="s">
        <v>2184</v>
      </c>
      <c r="EF23">
        <v>100</v>
      </c>
      <c r="EG23" t="s">
        <v>32</v>
      </c>
      <c r="EH23" t="s">
        <v>32</v>
      </c>
      <c r="EI23" t="s">
        <v>32</v>
      </c>
      <c r="EJ23" t="s">
        <v>32</v>
      </c>
      <c r="EK23" t="s">
        <v>32</v>
      </c>
      <c r="EL23">
        <v>5</v>
      </c>
      <c r="EM23" t="s">
        <v>32</v>
      </c>
      <c r="EN23" t="s">
        <v>2180</v>
      </c>
      <c r="EO23">
        <v>99</v>
      </c>
      <c r="EP23" t="s">
        <v>2186</v>
      </c>
      <c r="EQ23" t="s">
        <v>2183</v>
      </c>
      <c r="ER23" t="s">
        <v>32</v>
      </c>
      <c r="ES23">
        <v>0</v>
      </c>
      <c r="ET23" t="s">
        <v>2180</v>
      </c>
      <c r="EU23" t="s">
        <v>2180</v>
      </c>
      <c r="EV23" t="s">
        <v>2183</v>
      </c>
      <c r="EW23">
        <v>6</v>
      </c>
      <c r="EX23" t="s">
        <v>32</v>
      </c>
      <c r="EY23" t="s">
        <v>32</v>
      </c>
      <c r="EZ23" t="s">
        <v>32</v>
      </c>
      <c r="FA23" t="s">
        <v>32</v>
      </c>
      <c r="FB23" t="s">
        <v>32</v>
      </c>
      <c r="FC23" t="s">
        <v>32</v>
      </c>
      <c r="FD23" t="s">
        <v>2189</v>
      </c>
      <c r="FE23" t="s">
        <v>32</v>
      </c>
      <c r="FF23" t="s">
        <v>32</v>
      </c>
      <c r="FG23" t="s">
        <v>32</v>
      </c>
      <c r="FH23" t="s">
        <v>32</v>
      </c>
      <c r="FI23" t="s">
        <v>32</v>
      </c>
      <c r="FJ23" t="s">
        <v>32</v>
      </c>
      <c r="FK23" t="s">
        <v>32</v>
      </c>
      <c r="FL23" t="s">
        <v>32</v>
      </c>
      <c r="FM23">
        <v>0</v>
      </c>
      <c r="FN23" t="s">
        <v>32</v>
      </c>
      <c r="FO23" t="s">
        <v>32</v>
      </c>
      <c r="FP23" t="s">
        <v>32</v>
      </c>
      <c r="FQ23" t="s">
        <v>32</v>
      </c>
      <c r="FR23">
        <v>0</v>
      </c>
      <c r="FS23">
        <v>0</v>
      </c>
      <c r="FT23" t="s">
        <v>2183</v>
      </c>
      <c r="FU23" t="s">
        <v>2180</v>
      </c>
      <c r="FV23">
        <v>0</v>
      </c>
      <c r="FW23" t="s">
        <v>2180</v>
      </c>
      <c r="FX23" t="s">
        <v>2180</v>
      </c>
      <c r="FY23" t="s">
        <v>32</v>
      </c>
      <c r="FZ23" t="s">
        <v>32</v>
      </c>
      <c r="GA23">
        <v>1</v>
      </c>
      <c r="GB23" t="s">
        <v>5</v>
      </c>
      <c r="GC23" t="s">
        <v>32</v>
      </c>
      <c r="GD23" t="s">
        <v>32</v>
      </c>
      <c r="GE23" t="s">
        <v>32</v>
      </c>
      <c r="GF23">
        <v>0</v>
      </c>
      <c r="GG23" t="s">
        <v>2180</v>
      </c>
      <c r="GH23" t="s">
        <v>32</v>
      </c>
      <c r="GI23" t="s">
        <v>2183</v>
      </c>
      <c r="GJ23" t="s">
        <v>32</v>
      </c>
      <c r="GK23" t="s">
        <v>2183</v>
      </c>
      <c r="GL23" t="s">
        <v>2186</v>
      </c>
      <c r="GM23">
        <v>0</v>
      </c>
      <c r="GN23">
        <v>0</v>
      </c>
      <c r="GO23" t="s">
        <v>2183</v>
      </c>
      <c r="GP23" t="s">
        <v>2183</v>
      </c>
      <c r="GQ23" t="s">
        <v>32</v>
      </c>
      <c r="GR23">
        <v>0</v>
      </c>
      <c r="GS23">
        <v>0</v>
      </c>
      <c r="GT23">
        <v>0</v>
      </c>
      <c r="GU23">
        <v>0</v>
      </c>
      <c r="GV23">
        <v>0</v>
      </c>
      <c r="GW23" t="s">
        <v>32</v>
      </c>
      <c r="GX23" t="s">
        <v>32</v>
      </c>
      <c r="GY23" t="s">
        <v>19</v>
      </c>
      <c r="GZ23" t="s">
        <v>19</v>
      </c>
      <c r="HA23" t="s">
        <v>2180</v>
      </c>
      <c r="HB23" t="s">
        <v>32</v>
      </c>
      <c r="HC23">
        <v>0</v>
      </c>
      <c r="HD23" t="s">
        <v>32</v>
      </c>
      <c r="HE23" t="s">
        <v>2183</v>
      </c>
      <c r="HF23" t="s">
        <v>2190</v>
      </c>
      <c r="HG23">
        <v>0</v>
      </c>
      <c r="HH23">
        <v>0</v>
      </c>
      <c r="HI23">
        <v>0.02</v>
      </c>
      <c r="HJ23">
        <v>0</v>
      </c>
      <c r="HK23">
        <v>0</v>
      </c>
      <c r="HL23" t="s">
        <v>2217</v>
      </c>
      <c r="HM23" t="s">
        <v>32</v>
      </c>
      <c r="HN23" t="s">
        <v>2180</v>
      </c>
      <c r="HO23">
        <v>0</v>
      </c>
      <c r="HP23">
        <v>0</v>
      </c>
      <c r="HQ23" t="s">
        <v>2180</v>
      </c>
      <c r="HR23">
        <v>0</v>
      </c>
      <c r="HS23">
        <v>0</v>
      </c>
      <c r="HT23">
        <v>0</v>
      </c>
      <c r="HU23">
        <v>0</v>
      </c>
      <c r="HV23" t="s">
        <v>10</v>
      </c>
      <c r="HW23" t="s">
        <v>14</v>
      </c>
      <c r="HX23" t="s">
        <v>2180</v>
      </c>
      <c r="HY23">
        <v>0</v>
      </c>
      <c r="HZ23">
        <v>0</v>
      </c>
      <c r="IA23">
        <v>0</v>
      </c>
      <c r="IB23" t="s">
        <v>32</v>
      </c>
      <c r="IC23" t="s">
        <v>32</v>
      </c>
      <c r="ID23" t="s">
        <v>32</v>
      </c>
      <c r="IE23" t="s">
        <v>32</v>
      </c>
    </row>
    <row r="24" spans="1:239" x14ac:dyDescent="0.25">
      <c r="A24" t="s">
        <v>1027</v>
      </c>
      <c r="B24" t="s">
        <v>2223</v>
      </c>
      <c r="C24" t="s">
        <v>2228</v>
      </c>
      <c r="D24">
        <v>207</v>
      </c>
      <c r="E24" t="s">
        <v>747</v>
      </c>
      <c r="F24" t="s">
        <v>2180</v>
      </c>
      <c r="G24">
        <v>8</v>
      </c>
      <c r="H24" t="s">
        <v>2222</v>
      </c>
      <c r="I24" t="s">
        <v>2182</v>
      </c>
      <c r="J24">
        <v>31</v>
      </c>
      <c r="K24">
        <v>1E-3</v>
      </c>
      <c r="L24">
        <v>0.3</v>
      </c>
      <c r="M24">
        <v>1E-3</v>
      </c>
      <c r="N24">
        <v>0.3</v>
      </c>
      <c r="O24" t="s">
        <v>32</v>
      </c>
      <c r="P24">
        <v>3</v>
      </c>
      <c r="Q24" t="s">
        <v>5</v>
      </c>
      <c r="R24">
        <v>6</v>
      </c>
      <c r="S24">
        <v>10</v>
      </c>
      <c r="T24" t="s">
        <v>2183</v>
      </c>
      <c r="U24" t="s">
        <v>2183</v>
      </c>
      <c r="V24" t="s">
        <v>32</v>
      </c>
      <c r="W24">
        <v>0</v>
      </c>
      <c r="X24" t="s">
        <v>32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7</v>
      </c>
      <c r="AG24">
        <v>21</v>
      </c>
      <c r="AH24">
        <v>35</v>
      </c>
      <c r="AI24">
        <v>49</v>
      </c>
      <c r="AJ24">
        <v>63</v>
      </c>
      <c r="AK24">
        <v>77</v>
      </c>
      <c r="AL24">
        <v>0</v>
      </c>
      <c r="AM24">
        <v>0</v>
      </c>
      <c r="AN24">
        <v>0</v>
      </c>
      <c r="AO24" t="s">
        <v>2183</v>
      </c>
      <c r="AP24" t="s">
        <v>2184</v>
      </c>
      <c r="AQ24" t="s">
        <v>2185</v>
      </c>
      <c r="AR24">
        <v>0</v>
      </c>
      <c r="AS24">
        <v>1</v>
      </c>
      <c r="AT24">
        <v>0</v>
      </c>
      <c r="AU24" t="s">
        <v>2183</v>
      </c>
      <c r="AV24" t="s">
        <v>2180</v>
      </c>
      <c r="AW24" t="s">
        <v>2180</v>
      </c>
      <c r="AX24" t="s">
        <v>2180</v>
      </c>
      <c r="AY24" t="s">
        <v>2180</v>
      </c>
      <c r="AZ24" t="s">
        <v>2180</v>
      </c>
      <c r="BA24" t="s">
        <v>2190</v>
      </c>
      <c r="BB24" t="s">
        <v>2180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32</v>
      </c>
      <c r="BJ24" t="s">
        <v>32</v>
      </c>
      <c r="BK24" t="s">
        <v>32</v>
      </c>
      <c r="BL24" t="s">
        <v>32</v>
      </c>
      <c r="BM24" t="s">
        <v>32</v>
      </c>
      <c r="BN24" t="s">
        <v>32</v>
      </c>
      <c r="BO24" t="s">
        <v>2180</v>
      </c>
      <c r="BP24" t="s">
        <v>2180</v>
      </c>
      <c r="BQ24" t="s">
        <v>2180</v>
      </c>
      <c r="BR24" t="s">
        <v>2180</v>
      </c>
      <c r="BS24" t="s">
        <v>2225</v>
      </c>
      <c r="BT24" t="s">
        <v>2180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 t="s">
        <v>2186</v>
      </c>
      <c r="CB24" t="s">
        <v>32</v>
      </c>
      <c r="CC24" t="s">
        <v>32</v>
      </c>
      <c r="CD24" t="s">
        <v>32</v>
      </c>
      <c r="CE24" t="s">
        <v>32</v>
      </c>
      <c r="CF24" t="s">
        <v>32</v>
      </c>
      <c r="CG24" t="s">
        <v>32</v>
      </c>
      <c r="CH24" t="s">
        <v>2183</v>
      </c>
      <c r="CI24">
        <v>0</v>
      </c>
      <c r="CJ24" t="s">
        <v>32</v>
      </c>
      <c r="CK24" t="s">
        <v>2180</v>
      </c>
      <c r="CL24">
        <v>0</v>
      </c>
      <c r="CM24" t="s">
        <v>32</v>
      </c>
      <c r="CN24">
        <v>0</v>
      </c>
      <c r="CO24" t="s">
        <v>2183</v>
      </c>
      <c r="CP24" t="s">
        <v>32</v>
      </c>
      <c r="CQ24" t="s">
        <v>2189</v>
      </c>
      <c r="CR24" t="s">
        <v>32</v>
      </c>
      <c r="CS24" t="s">
        <v>2180</v>
      </c>
      <c r="CT24" t="s">
        <v>2183</v>
      </c>
      <c r="CU24">
        <v>4</v>
      </c>
      <c r="CV24" t="s">
        <v>2183</v>
      </c>
      <c r="CW24" t="s">
        <v>32</v>
      </c>
      <c r="CX24" t="s">
        <v>2180</v>
      </c>
      <c r="CY24" t="s">
        <v>32</v>
      </c>
      <c r="CZ24" t="s">
        <v>2180</v>
      </c>
      <c r="DA24" t="s">
        <v>2183</v>
      </c>
      <c r="DB24" t="s">
        <v>2180</v>
      </c>
      <c r="DC24">
        <v>0</v>
      </c>
      <c r="DD24" t="s">
        <v>2190</v>
      </c>
      <c r="DE24" t="s">
        <v>2180</v>
      </c>
      <c r="DF24" t="s">
        <v>2180</v>
      </c>
      <c r="DG24" t="s">
        <v>32</v>
      </c>
      <c r="DH24" t="s">
        <v>32</v>
      </c>
      <c r="DI24" t="s">
        <v>32</v>
      </c>
      <c r="DJ24" t="s">
        <v>32</v>
      </c>
      <c r="DK24" t="s">
        <v>32</v>
      </c>
      <c r="DL24" t="s">
        <v>2180</v>
      </c>
      <c r="DM24" t="s">
        <v>2180</v>
      </c>
      <c r="DN24" t="s">
        <v>2180</v>
      </c>
      <c r="DO24" t="s">
        <v>2180</v>
      </c>
      <c r="DP24">
        <v>0</v>
      </c>
      <c r="DQ24">
        <v>0</v>
      </c>
      <c r="DR24">
        <v>90</v>
      </c>
      <c r="DS24">
        <v>90</v>
      </c>
      <c r="DT24">
        <v>0</v>
      </c>
      <c r="DU24">
        <v>0</v>
      </c>
      <c r="DV24" t="s">
        <v>32</v>
      </c>
      <c r="DW24" t="s">
        <v>2186</v>
      </c>
      <c r="DX24" t="s">
        <v>2186</v>
      </c>
      <c r="DY24" t="s">
        <v>2187</v>
      </c>
      <c r="DZ24" t="s">
        <v>32</v>
      </c>
      <c r="EA24" t="s">
        <v>2180</v>
      </c>
      <c r="EB24" t="s">
        <v>2180</v>
      </c>
      <c r="EC24" t="s">
        <v>10</v>
      </c>
      <c r="ED24">
        <v>0</v>
      </c>
      <c r="EE24" t="s">
        <v>2184</v>
      </c>
      <c r="EF24">
        <v>100</v>
      </c>
      <c r="EG24" t="s">
        <v>32</v>
      </c>
      <c r="EH24" t="s">
        <v>32</v>
      </c>
      <c r="EI24" t="s">
        <v>32</v>
      </c>
      <c r="EJ24" t="s">
        <v>32</v>
      </c>
      <c r="EK24" t="s">
        <v>32</v>
      </c>
      <c r="EL24">
        <v>5</v>
      </c>
      <c r="EM24" t="s">
        <v>32</v>
      </c>
      <c r="EN24" t="s">
        <v>2180</v>
      </c>
      <c r="EO24">
        <v>99</v>
      </c>
      <c r="EP24" t="s">
        <v>2186</v>
      </c>
      <c r="EQ24" t="s">
        <v>2183</v>
      </c>
      <c r="ER24" t="s">
        <v>32</v>
      </c>
      <c r="ES24">
        <v>0</v>
      </c>
      <c r="ET24" t="s">
        <v>2180</v>
      </c>
      <c r="EU24" t="s">
        <v>2180</v>
      </c>
      <c r="EV24" t="s">
        <v>2183</v>
      </c>
      <c r="EW24">
        <v>6</v>
      </c>
      <c r="EX24" t="s">
        <v>32</v>
      </c>
      <c r="EY24" t="s">
        <v>32</v>
      </c>
      <c r="EZ24" t="s">
        <v>32</v>
      </c>
      <c r="FA24" t="s">
        <v>32</v>
      </c>
      <c r="FB24" t="s">
        <v>32</v>
      </c>
      <c r="FC24" t="s">
        <v>32</v>
      </c>
      <c r="FD24" t="s">
        <v>2189</v>
      </c>
      <c r="FE24" t="s">
        <v>32</v>
      </c>
      <c r="FF24" t="s">
        <v>32</v>
      </c>
      <c r="FG24" t="s">
        <v>32</v>
      </c>
      <c r="FH24" t="s">
        <v>32</v>
      </c>
      <c r="FI24" t="s">
        <v>32</v>
      </c>
      <c r="FJ24" t="s">
        <v>32</v>
      </c>
      <c r="FK24" t="s">
        <v>32</v>
      </c>
      <c r="FL24" t="s">
        <v>32</v>
      </c>
      <c r="FM24">
        <v>0</v>
      </c>
      <c r="FN24" t="s">
        <v>32</v>
      </c>
      <c r="FO24" t="s">
        <v>32</v>
      </c>
      <c r="FP24" t="s">
        <v>32</v>
      </c>
      <c r="FQ24" t="s">
        <v>32</v>
      </c>
      <c r="FR24">
        <v>0</v>
      </c>
      <c r="FS24">
        <v>0</v>
      </c>
      <c r="FT24" t="s">
        <v>2183</v>
      </c>
      <c r="FU24" t="s">
        <v>2180</v>
      </c>
      <c r="FV24">
        <v>0</v>
      </c>
      <c r="FW24" t="s">
        <v>2180</v>
      </c>
      <c r="FX24" t="s">
        <v>2180</v>
      </c>
      <c r="FY24" t="s">
        <v>32</v>
      </c>
      <c r="FZ24" t="s">
        <v>32</v>
      </c>
      <c r="GA24">
        <v>1</v>
      </c>
      <c r="GB24" t="s">
        <v>5</v>
      </c>
      <c r="GC24" t="s">
        <v>32</v>
      </c>
      <c r="GD24" t="s">
        <v>32</v>
      </c>
      <c r="GE24" t="s">
        <v>32</v>
      </c>
      <c r="GF24">
        <v>0</v>
      </c>
      <c r="GG24" t="s">
        <v>2190</v>
      </c>
      <c r="GH24" t="s">
        <v>32</v>
      </c>
      <c r="GI24" t="s">
        <v>2183</v>
      </c>
      <c r="GJ24" t="s">
        <v>32</v>
      </c>
      <c r="GK24" t="s">
        <v>2183</v>
      </c>
      <c r="GL24" t="s">
        <v>2186</v>
      </c>
      <c r="GM24">
        <v>0</v>
      </c>
      <c r="GN24">
        <v>0</v>
      </c>
      <c r="GO24" t="s">
        <v>2183</v>
      </c>
      <c r="GP24" t="s">
        <v>2183</v>
      </c>
      <c r="GQ24" t="s">
        <v>32</v>
      </c>
      <c r="GR24">
        <v>0</v>
      </c>
      <c r="GS24">
        <v>0</v>
      </c>
      <c r="GT24">
        <v>0</v>
      </c>
      <c r="GU24">
        <v>0</v>
      </c>
      <c r="GV24">
        <v>0</v>
      </c>
      <c r="GW24" t="s">
        <v>32</v>
      </c>
      <c r="GX24" t="s">
        <v>32</v>
      </c>
      <c r="GY24" t="s">
        <v>19</v>
      </c>
      <c r="GZ24" t="s">
        <v>19</v>
      </c>
      <c r="HA24" t="s">
        <v>2180</v>
      </c>
      <c r="HB24" t="s">
        <v>32</v>
      </c>
      <c r="HC24">
        <v>0</v>
      </c>
      <c r="HD24" t="s">
        <v>32</v>
      </c>
      <c r="HE24" t="s">
        <v>2183</v>
      </c>
      <c r="HF24" t="s">
        <v>2190</v>
      </c>
      <c r="HG24">
        <v>0</v>
      </c>
      <c r="HH24">
        <v>0</v>
      </c>
      <c r="HI24">
        <v>0.02</v>
      </c>
      <c r="HJ24">
        <v>0</v>
      </c>
      <c r="HK24">
        <v>0</v>
      </c>
      <c r="HL24" t="s">
        <v>2217</v>
      </c>
      <c r="HM24" t="s">
        <v>32</v>
      </c>
      <c r="HN24" t="s">
        <v>2180</v>
      </c>
      <c r="HO24">
        <v>0</v>
      </c>
      <c r="HP24">
        <v>0</v>
      </c>
      <c r="HQ24" t="s">
        <v>2180</v>
      </c>
      <c r="HR24">
        <v>0</v>
      </c>
      <c r="HS24">
        <v>0</v>
      </c>
      <c r="HT24">
        <v>0</v>
      </c>
      <c r="HU24">
        <v>0</v>
      </c>
      <c r="HV24" t="s">
        <v>10</v>
      </c>
      <c r="HW24" t="s">
        <v>14</v>
      </c>
      <c r="HX24" t="s">
        <v>2180</v>
      </c>
      <c r="HY24">
        <v>0</v>
      </c>
      <c r="HZ24">
        <v>0</v>
      </c>
      <c r="IA24">
        <v>0</v>
      </c>
      <c r="IB24" t="s">
        <v>32</v>
      </c>
      <c r="IC24" t="s">
        <v>32</v>
      </c>
      <c r="ID24" t="s">
        <v>32</v>
      </c>
      <c r="IE24" t="s">
        <v>32</v>
      </c>
    </row>
    <row r="25" spans="1:239" x14ac:dyDescent="0.25">
      <c r="A25" t="s">
        <v>1021</v>
      </c>
      <c r="B25" t="s">
        <v>2229</v>
      </c>
      <c r="C25" t="s">
        <v>2230</v>
      </c>
      <c r="D25">
        <v>207</v>
      </c>
      <c r="E25" t="s">
        <v>747</v>
      </c>
      <c r="F25" t="s">
        <v>2180</v>
      </c>
      <c r="G25">
        <v>8</v>
      </c>
      <c r="H25" t="s">
        <v>2222</v>
      </c>
      <c r="I25" t="s">
        <v>2182</v>
      </c>
      <c r="J25">
        <v>31</v>
      </c>
      <c r="K25">
        <v>0.06</v>
      </c>
      <c r="L25">
        <v>0.3</v>
      </c>
      <c r="M25">
        <v>0.06</v>
      </c>
      <c r="N25">
        <v>0.3</v>
      </c>
      <c r="O25" t="s">
        <v>32</v>
      </c>
      <c r="P25">
        <v>1</v>
      </c>
      <c r="Q25" t="s">
        <v>5</v>
      </c>
      <c r="R25">
        <v>6</v>
      </c>
      <c r="S25">
        <v>10</v>
      </c>
      <c r="T25" t="s">
        <v>2183</v>
      </c>
      <c r="U25" t="s">
        <v>2183</v>
      </c>
      <c r="V25" t="s">
        <v>32</v>
      </c>
      <c r="W25">
        <v>0</v>
      </c>
      <c r="X25" t="s">
        <v>26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7</v>
      </c>
      <c r="AG25">
        <v>21</v>
      </c>
      <c r="AH25">
        <v>35</v>
      </c>
      <c r="AI25">
        <v>49</v>
      </c>
      <c r="AJ25">
        <v>63</v>
      </c>
      <c r="AK25">
        <v>77</v>
      </c>
      <c r="AL25">
        <v>0</v>
      </c>
      <c r="AM25">
        <v>0</v>
      </c>
      <c r="AN25">
        <v>0</v>
      </c>
      <c r="AO25" t="s">
        <v>2183</v>
      </c>
      <c r="AP25" t="s">
        <v>2184</v>
      </c>
      <c r="AQ25" t="s">
        <v>2185</v>
      </c>
      <c r="AR25">
        <v>0</v>
      </c>
      <c r="AS25">
        <v>1</v>
      </c>
      <c r="AT25">
        <v>0</v>
      </c>
      <c r="AU25" t="s">
        <v>2183</v>
      </c>
      <c r="AV25" t="s">
        <v>2180</v>
      </c>
      <c r="AW25" t="s">
        <v>2180</v>
      </c>
      <c r="AX25" t="s">
        <v>2180</v>
      </c>
      <c r="AY25" t="s">
        <v>2180</v>
      </c>
      <c r="AZ25" t="s">
        <v>2180</v>
      </c>
      <c r="BA25" t="s">
        <v>2180</v>
      </c>
      <c r="BB25" t="s">
        <v>2180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32</v>
      </c>
      <c r="BJ25" t="s">
        <v>32</v>
      </c>
      <c r="BK25" t="s">
        <v>32</v>
      </c>
      <c r="BL25" t="s">
        <v>32</v>
      </c>
      <c r="BM25" t="s">
        <v>32</v>
      </c>
      <c r="BN25" t="s">
        <v>32</v>
      </c>
      <c r="BO25" t="s">
        <v>2180</v>
      </c>
      <c r="BP25" t="s">
        <v>2180</v>
      </c>
      <c r="BQ25" t="s">
        <v>2180</v>
      </c>
      <c r="BR25" t="s">
        <v>2180</v>
      </c>
      <c r="BS25" t="s">
        <v>2180</v>
      </c>
      <c r="BT25" t="s">
        <v>2180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t="s">
        <v>2186</v>
      </c>
      <c r="CB25" t="s">
        <v>32</v>
      </c>
      <c r="CC25" t="s">
        <v>32</v>
      </c>
      <c r="CD25" t="s">
        <v>32</v>
      </c>
      <c r="CE25" t="s">
        <v>32</v>
      </c>
      <c r="CF25" t="s">
        <v>32</v>
      </c>
      <c r="CG25" t="s">
        <v>32</v>
      </c>
      <c r="CH25" t="s">
        <v>2183</v>
      </c>
      <c r="CI25">
        <v>0</v>
      </c>
      <c r="CJ25" t="s">
        <v>32</v>
      </c>
      <c r="CK25" t="s">
        <v>2180</v>
      </c>
      <c r="CL25">
        <v>0</v>
      </c>
      <c r="CM25" t="s">
        <v>32</v>
      </c>
      <c r="CN25">
        <v>0</v>
      </c>
      <c r="CO25" t="s">
        <v>2183</v>
      </c>
      <c r="CP25" t="s">
        <v>32</v>
      </c>
      <c r="CQ25" t="s">
        <v>2180</v>
      </c>
      <c r="CR25" t="s">
        <v>32</v>
      </c>
      <c r="CS25" t="s">
        <v>2180</v>
      </c>
      <c r="CT25" t="s">
        <v>2183</v>
      </c>
      <c r="CU25">
        <v>4</v>
      </c>
      <c r="CV25" t="s">
        <v>2183</v>
      </c>
      <c r="CW25" t="s">
        <v>32</v>
      </c>
      <c r="CX25" t="s">
        <v>2180</v>
      </c>
      <c r="CY25" t="s">
        <v>32</v>
      </c>
      <c r="CZ25" t="s">
        <v>2180</v>
      </c>
      <c r="DA25" t="s">
        <v>2183</v>
      </c>
      <c r="DB25" t="s">
        <v>2180</v>
      </c>
      <c r="DC25">
        <v>0</v>
      </c>
      <c r="DD25" t="s">
        <v>2190</v>
      </c>
      <c r="DE25" t="s">
        <v>2180</v>
      </c>
      <c r="DF25" t="s">
        <v>2180</v>
      </c>
      <c r="DG25" t="s">
        <v>32</v>
      </c>
      <c r="DH25" t="s">
        <v>32</v>
      </c>
      <c r="DI25" t="s">
        <v>32</v>
      </c>
      <c r="DJ25" t="s">
        <v>32</v>
      </c>
      <c r="DK25" t="s">
        <v>32</v>
      </c>
      <c r="DL25" t="s">
        <v>2180</v>
      </c>
      <c r="DM25" t="s">
        <v>2180</v>
      </c>
      <c r="DN25" t="s">
        <v>2180</v>
      </c>
      <c r="DO25" t="s">
        <v>2180</v>
      </c>
      <c r="DP25">
        <v>0</v>
      </c>
      <c r="DQ25">
        <v>0</v>
      </c>
      <c r="DR25">
        <v>90</v>
      </c>
      <c r="DS25">
        <v>90</v>
      </c>
      <c r="DT25">
        <v>0</v>
      </c>
      <c r="DU25">
        <v>0</v>
      </c>
      <c r="DV25" t="s">
        <v>32</v>
      </c>
      <c r="DW25" t="s">
        <v>2186</v>
      </c>
      <c r="DX25" t="s">
        <v>2186</v>
      </c>
      <c r="DY25" t="s">
        <v>2187</v>
      </c>
      <c r="DZ25" t="s">
        <v>32</v>
      </c>
      <c r="EA25" t="s">
        <v>2180</v>
      </c>
      <c r="EB25" t="s">
        <v>2180</v>
      </c>
      <c r="EC25" t="s">
        <v>10</v>
      </c>
      <c r="ED25">
        <v>0</v>
      </c>
      <c r="EE25" t="s">
        <v>2184</v>
      </c>
      <c r="EF25">
        <v>100</v>
      </c>
      <c r="EG25" t="s">
        <v>32</v>
      </c>
      <c r="EH25" t="s">
        <v>32</v>
      </c>
      <c r="EI25" t="s">
        <v>32</v>
      </c>
      <c r="EJ25" t="s">
        <v>32</v>
      </c>
      <c r="EK25" t="s">
        <v>32</v>
      </c>
      <c r="EL25">
        <v>5</v>
      </c>
      <c r="EM25" t="s">
        <v>32</v>
      </c>
      <c r="EN25" t="s">
        <v>2180</v>
      </c>
      <c r="EO25">
        <v>99</v>
      </c>
      <c r="EP25" t="s">
        <v>2186</v>
      </c>
      <c r="EQ25" t="s">
        <v>2183</v>
      </c>
      <c r="ER25" t="s">
        <v>32</v>
      </c>
      <c r="ES25">
        <v>0</v>
      </c>
      <c r="ET25" t="s">
        <v>2180</v>
      </c>
      <c r="EU25" t="s">
        <v>2180</v>
      </c>
      <c r="EV25" t="s">
        <v>2183</v>
      </c>
      <c r="EW25">
        <v>6</v>
      </c>
      <c r="EX25" t="s">
        <v>32</v>
      </c>
      <c r="EY25" t="s">
        <v>32</v>
      </c>
      <c r="EZ25" t="s">
        <v>32</v>
      </c>
      <c r="FA25" t="s">
        <v>32</v>
      </c>
      <c r="FB25" t="s">
        <v>32</v>
      </c>
      <c r="FC25" t="s">
        <v>32</v>
      </c>
      <c r="FD25" t="s">
        <v>2189</v>
      </c>
      <c r="FE25" t="s">
        <v>32</v>
      </c>
      <c r="FF25" t="s">
        <v>32</v>
      </c>
      <c r="FG25" t="s">
        <v>32</v>
      </c>
      <c r="FH25" t="s">
        <v>32</v>
      </c>
      <c r="FI25" t="s">
        <v>32</v>
      </c>
      <c r="FJ25" t="s">
        <v>32</v>
      </c>
      <c r="FK25" t="s">
        <v>32</v>
      </c>
      <c r="FL25" t="s">
        <v>32</v>
      </c>
      <c r="FM25">
        <v>0</v>
      </c>
      <c r="FN25" t="s">
        <v>32</v>
      </c>
      <c r="FO25" t="s">
        <v>32</v>
      </c>
      <c r="FP25" t="s">
        <v>32</v>
      </c>
      <c r="FQ25" t="s">
        <v>32</v>
      </c>
      <c r="FR25">
        <v>0</v>
      </c>
      <c r="FS25">
        <v>0</v>
      </c>
      <c r="FT25" t="s">
        <v>2183</v>
      </c>
      <c r="FU25" t="s">
        <v>2180</v>
      </c>
      <c r="FV25">
        <v>0</v>
      </c>
      <c r="FW25" t="s">
        <v>2180</v>
      </c>
      <c r="FX25" t="s">
        <v>2180</v>
      </c>
      <c r="FY25" t="s">
        <v>32</v>
      </c>
      <c r="FZ25" t="s">
        <v>32</v>
      </c>
      <c r="GA25">
        <v>1</v>
      </c>
      <c r="GB25" t="s">
        <v>5</v>
      </c>
      <c r="GC25" t="s">
        <v>32</v>
      </c>
      <c r="GD25" t="s">
        <v>32</v>
      </c>
      <c r="GE25" t="s">
        <v>32</v>
      </c>
      <c r="GF25">
        <v>0</v>
      </c>
      <c r="GG25" t="s">
        <v>2190</v>
      </c>
      <c r="GH25" t="s">
        <v>32</v>
      </c>
      <c r="GI25" t="s">
        <v>2183</v>
      </c>
      <c r="GJ25" t="s">
        <v>32</v>
      </c>
      <c r="GK25" t="s">
        <v>2183</v>
      </c>
      <c r="GL25" t="s">
        <v>2186</v>
      </c>
      <c r="GM25">
        <v>0</v>
      </c>
      <c r="GN25">
        <v>0</v>
      </c>
      <c r="GO25" t="s">
        <v>2183</v>
      </c>
      <c r="GP25" t="s">
        <v>2183</v>
      </c>
      <c r="GQ25" t="s">
        <v>32</v>
      </c>
      <c r="GR25">
        <v>0</v>
      </c>
      <c r="GS25">
        <v>0</v>
      </c>
      <c r="GT25">
        <v>0</v>
      </c>
      <c r="GU25">
        <v>0</v>
      </c>
      <c r="GV25">
        <v>0</v>
      </c>
      <c r="GW25" t="s">
        <v>32</v>
      </c>
      <c r="GX25" t="s">
        <v>32</v>
      </c>
      <c r="GY25" t="s">
        <v>19</v>
      </c>
      <c r="GZ25" t="s">
        <v>19</v>
      </c>
      <c r="HA25" t="s">
        <v>2180</v>
      </c>
      <c r="HB25" t="s">
        <v>32</v>
      </c>
      <c r="HC25">
        <v>0</v>
      </c>
      <c r="HD25" t="s">
        <v>32</v>
      </c>
      <c r="HE25" t="s">
        <v>32</v>
      </c>
      <c r="HF25" t="s">
        <v>2180</v>
      </c>
      <c r="HG25">
        <v>0</v>
      </c>
      <c r="HH25">
        <v>0</v>
      </c>
      <c r="HI25">
        <v>0</v>
      </c>
      <c r="HJ25">
        <v>0</v>
      </c>
      <c r="HK25">
        <v>0</v>
      </c>
      <c r="HL25" t="s">
        <v>2180</v>
      </c>
      <c r="HM25" t="s">
        <v>32</v>
      </c>
      <c r="HN25" t="s">
        <v>2180</v>
      </c>
      <c r="HO25">
        <v>0</v>
      </c>
      <c r="HP25">
        <v>0</v>
      </c>
      <c r="HQ25" t="s">
        <v>2180</v>
      </c>
      <c r="HR25">
        <v>0</v>
      </c>
      <c r="HS25">
        <v>0</v>
      </c>
      <c r="HT25">
        <v>0</v>
      </c>
      <c r="HU25">
        <v>0</v>
      </c>
      <c r="HV25" t="s">
        <v>10</v>
      </c>
      <c r="HW25" t="s">
        <v>14</v>
      </c>
      <c r="HX25" t="s">
        <v>2180</v>
      </c>
      <c r="HY25">
        <v>0</v>
      </c>
      <c r="HZ25">
        <v>0</v>
      </c>
      <c r="IA25">
        <v>0</v>
      </c>
      <c r="IB25" t="s">
        <v>32</v>
      </c>
      <c r="IC25" t="s">
        <v>32</v>
      </c>
      <c r="ID25" t="s">
        <v>32</v>
      </c>
      <c r="IE25" t="s">
        <v>32</v>
      </c>
    </row>
    <row r="26" spans="1:239" x14ac:dyDescent="0.25">
      <c r="A26" t="s">
        <v>1020</v>
      </c>
      <c r="B26" t="s">
        <v>2231</v>
      </c>
      <c r="C26" t="s">
        <v>2232</v>
      </c>
      <c r="D26">
        <v>206</v>
      </c>
      <c r="E26" t="s">
        <v>747</v>
      </c>
      <c r="F26" t="s">
        <v>2180</v>
      </c>
      <c r="G26">
        <v>8</v>
      </c>
      <c r="H26" t="s">
        <v>2215</v>
      </c>
      <c r="I26" t="s">
        <v>2182</v>
      </c>
      <c r="J26">
        <v>31</v>
      </c>
      <c r="K26">
        <v>0.06</v>
      </c>
      <c r="L26">
        <v>0.3</v>
      </c>
      <c r="M26">
        <v>0.06</v>
      </c>
      <c r="N26">
        <v>0.3</v>
      </c>
      <c r="O26" t="s">
        <v>32</v>
      </c>
      <c r="P26">
        <v>1</v>
      </c>
      <c r="Q26" t="s">
        <v>5</v>
      </c>
      <c r="R26">
        <v>6</v>
      </c>
      <c r="S26">
        <v>10</v>
      </c>
      <c r="T26" t="s">
        <v>2183</v>
      </c>
      <c r="U26" t="s">
        <v>2183</v>
      </c>
      <c r="V26" t="s">
        <v>32</v>
      </c>
      <c r="W26">
        <v>0</v>
      </c>
      <c r="X26" t="s">
        <v>26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7</v>
      </c>
      <c r="AG26">
        <v>21</v>
      </c>
      <c r="AH26">
        <v>35</v>
      </c>
      <c r="AI26">
        <v>49</v>
      </c>
      <c r="AJ26">
        <v>63</v>
      </c>
      <c r="AK26">
        <v>77</v>
      </c>
      <c r="AL26">
        <v>0</v>
      </c>
      <c r="AM26">
        <v>0</v>
      </c>
      <c r="AN26">
        <v>0</v>
      </c>
      <c r="AO26" t="s">
        <v>2183</v>
      </c>
      <c r="AP26" t="s">
        <v>2184</v>
      </c>
      <c r="AQ26" t="s">
        <v>2185</v>
      </c>
      <c r="AR26">
        <v>0</v>
      </c>
      <c r="AS26">
        <v>1</v>
      </c>
      <c r="AT26">
        <v>0</v>
      </c>
      <c r="AU26" t="s">
        <v>2183</v>
      </c>
      <c r="AV26" t="s">
        <v>2180</v>
      </c>
      <c r="AW26" t="s">
        <v>2180</v>
      </c>
      <c r="AX26" t="s">
        <v>2180</v>
      </c>
      <c r="AY26" t="s">
        <v>2180</v>
      </c>
      <c r="AZ26" t="s">
        <v>2180</v>
      </c>
      <c r="BA26" t="s">
        <v>2180</v>
      </c>
      <c r="BB26" t="s">
        <v>2180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32</v>
      </c>
      <c r="BJ26" t="s">
        <v>32</v>
      </c>
      <c r="BK26" t="s">
        <v>32</v>
      </c>
      <c r="BL26" t="s">
        <v>32</v>
      </c>
      <c r="BM26" t="s">
        <v>32</v>
      </c>
      <c r="BN26" t="s">
        <v>32</v>
      </c>
      <c r="BO26" t="s">
        <v>2180</v>
      </c>
      <c r="BP26" t="s">
        <v>2180</v>
      </c>
      <c r="BQ26" t="s">
        <v>2180</v>
      </c>
      <c r="BR26" t="s">
        <v>2180</v>
      </c>
      <c r="BS26" t="s">
        <v>2180</v>
      </c>
      <c r="BT26" t="s">
        <v>2180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 t="s">
        <v>2186</v>
      </c>
      <c r="CB26" t="s">
        <v>32</v>
      </c>
      <c r="CC26" t="s">
        <v>32</v>
      </c>
      <c r="CD26" t="s">
        <v>32</v>
      </c>
      <c r="CE26" t="s">
        <v>32</v>
      </c>
      <c r="CF26" t="s">
        <v>32</v>
      </c>
      <c r="CG26" t="s">
        <v>32</v>
      </c>
      <c r="CH26" t="s">
        <v>2183</v>
      </c>
      <c r="CI26">
        <v>0</v>
      </c>
      <c r="CJ26" t="s">
        <v>32</v>
      </c>
      <c r="CK26" t="s">
        <v>2180</v>
      </c>
      <c r="CL26">
        <v>0</v>
      </c>
      <c r="CM26" t="s">
        <v>32</v>
      </c>
      <c r="CN26">
        <v>0</v>
      </c>
      <c r="CO26" t="s">
        <v>2183</v>
      </c>
      <c r="CP26" t="s">
        <v>32</v>
      </c>
      <c r="CQ26" t="s">
        <v>1124</v>
      </c>
      <c r="CR26" t="s">
        <v>32</v>
      </c>
      <c r="CS26" t="s">
        <v>2180</v>
      </c>
      <c r="CT26" t="s">
        <v>2183</v>
      </c>
      <c r="CU26">
        <v>4</v>
      </c>
      <c r="CV26" t="s">
        <v>2183</v>
      </c>
      <c r="CW26" t="s">
        <v>32</v>
      </c>
      <c r="CX26" t="s">
        <v>2180</v>
      </c>
      <c r="CY26" t="s">
        <v>32</v>
      </c>
      <c r="CZ26" t="s">
        <v>2180</v>
      </c>
      <c r="DA26" t="s">
        <v>2183</v>
      </c>
      <c r="DB26" t="s">
        <v>2180</v>
      </c>
      <c r="DC26">
        <v>0</v>
      </c>
      <c r="DD26" t="s">
        <v>2190</v>
      </c>
      <c r="DE26" t="s">
        <v>2180</v>
      </c>
      <c r="DF26" t="s">
        <v>2180</v>
      </c>
      <c r="DG26" t="s">
        <v>32</v>
      </c>
      <c r="DH26" t="s">
        <v>32</v>
      </c>
      <c r="DI26" t="s">
        <v>32</v>
      </c>
      <c r="DJ26" t="s">
        <v>32</v>
      </c>
      <c r="DK26" t="s">
        <v>32</v>
      </c>
      <c r="DL26" t="s">
        <v>2180</v>
      </c>
      <c r="DM26" t="s">
        <v>2180</v>
      </c>
      <c r="DN26" t="s">
        <v>2180</v>
      </c>
      <c r="DO26" t="s">
        <v>2180</v>
      </c>
      <c r="DP26">
        <v>0</v>
      </c>
      <c r="DQ26">
        <v>0</v>
      </c>
      <c r="DR26">
        <v>90</v>
      </c>
      <c r="DS26">
        <v>90</v>
      </c>
      <c r="DT26">
        <v>0</v>
      </c>
      <c r="DU26">
        <v>0</v>
      </c>
      <c r="DV26" t="s">
        <v>32</v>
      </c>
      <c r="DW26" t="s">
        <v>2186</v>
      </c>
      <c r="DX26" t="s">
        <v>2186</v>
      </c>
      <c r="DY26" t="s">
        <v>2187</v>
      </c>
      <c r="DZ26" t="s">
        <v>32</v>
      </c>
      <c r="EA26" t="s">
        <v>2180</v>
      </c>
      <c r="EB26" t="s">
        <v>2180</v>
      </c>
      <c r="EC26" t="s">
        <v>10</v>
      </c>
      <c r="ED26">
        <v>0</v>
      </c>
      <c r="EE26" t="s">
        <v>2184</v>
      </c>
      <c r="EF26">
        <v>100</v>
      </c>
      <c r="EG26" t="s">
        <v>32</v>
      </c>
      <c r="EH26" t="s">
        <v>32</v>
      </c>
      <c r="EI26" t="s">
        <v>32</v>
      </c>
      <c r="EJ26" t="s">
        <v>32</v>
      </c>
      <c r="EK26" t="s">
        <v>32</v>
      </c>
      <c r="EL26">
        <v>5</v>
      </c>
      <c r="EM26" t="s">
        <v>32</v>
      </c>
      <c r="EN26" t="s">
        <v>2180</v>
      </c>
      <c r="EO26">
        <v>99</v>
      </c>
      <c r="EP26" t="s">
        <v>2186</v>
      </c>
      <c r="EQ26" t="s">
        <v>2183</v>
      </c>
      <c r="ER26" t="s">
        <v>32</v>
      </c>
      <c r="ES26">
        <v>0</v>
      </c>
      <c r="ET26" t="s">
        <v>2180</v>
      </c>
      <c r="EU26" t="s">
        <v>2180</v>
      </c>
      <c r="EV26" t="s">
        <v>2183</v>
      </c>
      <c r="EW26">
        <v>6</v>
      </c>
      <c r="EX26" t="s">
        <v>32</v>
      </c>
      <c r="EY26" t="s">
        <v>32</v>
      </c>
      <c r="EZ26" t="s">
        <v>32</v>
      </c>
      <c r="FA26" t="s">
        <v>32</v>
      </c>
      <c r="FB26" t="s">
        <v>32</v>
      </c>
      <c r="FC26" t="s">
        <v>32</v>
      </c>
      <c r="FD26" t="s">
        <v>2189</v>
      </c>
      <c r="FE26" t="s">
        <v>32</v>
      </c>
      <c r="FF26" t="s">
        <v>32</v>
      </c>
      <c r="FG26" t="s">
        <v>32</v>
      </c>
      <c r="FH26" t="s">
        <v>32</v>
      </c>
      <c r="FI26" t="s">
        <v>32</v>
      </c>
      <c r="FJ26" t="s">
        <v>32</v>
      </c>
      <c r="FK26" t="s">
        <v>32</v>
      </c>
      <c r="FL26" t="s">
        <v>32</v>
      </c>
      <c r="FM26">
        <v>0</v>
      </c>
      <c r="FN26" t="s">
        <v>32</v>
      </c>
      <c r="FO26" t="s">
        <v>32</v>
      </c>
      <c r="FP26" t="s">
        <v>32</v>
      </c>
      <c r="FQ26" t="s">
        <v>32</v>
      </c>
      <c r="FR26">
        <v>0</v>
      </c>
      <c r="FS26">
        <v>0</v>
      </c>
      <c r="FT26" t="s">
        <v>2183</v>
      </c>
      <c r="FU26" t="s">
        <v>2180</v>
      </c>
      <c r="FV26">
        <v>0</v>
      </c>
      <c r="FW26" t="s">
        <v>2180</v>
      </c>
      <c r="FX26" t="s">
        <v>2180</v>
      </c>
      <c r="FY26" t="s">
        <v>32</v>
      </c>
      <c r="FZ26" t="s">
        <v>32</v>
      </c>
      <c r="GA26">
        <v>1</v>
      </c>
      <c r="GB26" t="s">
        <v>5</v>
      </c>
      <c r="GC26" t="s">
        <v>32</v>
      </c>
      <c r="GD26" t="s">
        <v>32</v>
      </c>
      <c r="GE26" t="s">
        <v>32</v>
      </c>
      <c r="GF26">
        <v>0</v>
      </c>
      <c r="GG26" t="s">
        <v>2190</v>
      </c>
      <c r="GH26" t="s">
        <v>32</v>
      </c>
      <c r="GI26" t="s">
        <v>2183</v>
      </c>
      <c r="GJ26" t="s">
        <v>32</v>
      </c>
      <c r="GK26" t="s">
        <v>2183</v>
      </c>
      <c r="GL26" t="s">
        <v>2186</v>
      </c>
      <c r="GM26">
        <v>0</v>
      </c>
      <c r="GN26">
        <v>0</v>
      </c>
      <c r="GO26" t="s">
        <v>2183</v>
      </c>
      <c r="GP26" t="s">
        <v>2183</v>
      </c>
      <c r="GQ26" t="s">
        <v>32</v>
      </c>
      <c r="GR26">
        <v>0</v>
      </c>
      <c r="GS26">
        <v>0</v>
      </c>
      <c r="GT26">
        <v>0</v>
      </c>
      <c r="GU26">
        <v>0</v>
      </c>
      <c r="GV26">
        <v>0</v>
      </c>
      <c r="GW26" t="s">
        <v>32</v>
      </c>
      <c r="GX26" t="s">
        <v>32</v>
      </c>
      <c r="GY26" t="s">
        <v>19</v>
      </c>
      <c r="GZ26" t="s">
        <v>19</v>
      </c>
      <c r="HA26" t="s">
        <v>2180</v>
      </c>
      <c r="HB26" t="s">
        <v>32</v>
      </c>
      <c r="HC26">
        <v>0</v>
      </c>
      <c r="HD26" t="s">
        <v>32</v>
      </c>
      <c r="HE26" t="s">
        <v>32</v>
      </c>
      <c r="HF26" t="s">
        <v>2180</v>
      </c>
      <c r="HG26">
        <v>0</v>
      </c>
      <c r="HH26">
        <v>0</v>
      </c>
      <c r="HI26">
        <v>0</v>
      </c>
      <c r="HJ26">
        <v>0</v>
      </c>
      <c r="HK26">
        <v>0</v>
      </c>
      <c r="HL26" t="s">
        <v>2180</v>
      </c>
      <c r="HM26" t="s">
        <v>32</v>
      </c>
      <c r="HN26" t="s">
        <v>2180</v>
      </c>
      <c r="HO26">
        <v>0</v>
      </c>
      <c r="HP26">
        <v>0</v>
      </c>
      <c r="HQ26" t="s">
        <v>2180</v>
      </c>
      <c r="HR26">
        <v>0</v>
      </c>
      <c r="HS26">
        <v>0</v>
      </c>
      <c r="HT26">
        <v>0</v>
      </c>
      <c r="HU26">
        <v>0</v>
      </c>
      <c r="HV26" t="s">
        <v>10</v>
      </c>
      <c r="HW26" t="s">
        <v>14</v>
      </c>
      <c r="HX26" t="s">
        <v>2180</v>
      </c>
      <c r="HY26">
        <v>0</v>
      </c>
      <c r="HZ26">
        <v>0</v>
      </c>
      <c r="IA26">
        <v>0</v>
      </c>
      <c r="IB26" t="s">
        <v>32</v>
      </c>
      <c r="IC26" t="s">
        <v>32</v>
      </c>
      <c r="ID26" t="s">
        <v>32</v>
      </c>
      <c r="IE26" t="s">
        <v>32</v>
      </c>
    </row>
    <row r="27" spans="1:239" x14ac:dyDescent="0.25">
      <c r="A27" t="s">
        <v>1054</v>
      </c>
      <c r="B27" t="s">
        <v>2233</v>
      </c>
      <c r="C27" t="s">
        <v>1055</v>
      </c>
      <c r="D27">
        <v>210</v>
      </c>
      <c r="E27" t="s">
        <v>583</v>
      </c>
      <c r="F27" t="s">
        <v>2180</v>
      </c>
      <c r="G27">
        <v>8</v>
      </c>
      <c r="H27" t="s">
        <v>2215</v>
      </c>
      <c r="I27" t="s">
        <v>2182</v>
      </c>
      <c r="J27">
        <v>0</v>
      </c>
      <c r="K27">
        <v>5.5E-2</v>
      </c>
      <c r="L27">
        <v>5.5100000000000003E-2</v>
      </c>
      <c r="M27">
        <v>5.5E-2</v>
      </c>
      <c r="N27">
        <v>5.5100000000000003E-2</v>
      </c>
      <c r="O27" t="s">
        <v>32</v>
      </c>
      <c r="P27">
        <v>1</v>
      </c>
      <c r="Q27" t="s">
        <v>5</v>
      </c>
      <c r="R27">
        <v>0</v>
      </c>
      <c r="S27">
        <v>0</v>
      </c>
      <c r="T27" t="s">
        <v>2183</v>
      </c>
      <c r="U27" t="s">
        <v>2183</v>
      </c>
      <c r="V27" t="s">
        <v>32</v>
      </c>
      <c r="W27">
        <v>0</v>
      </c>
      <c r="X27" t="s">
        <v>26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7</v>
      </c>
      <c r="AG27">
        <v>21</v>
      </c>
      <c r="AH27">
        <v>35</v>
      </c>
      <c r="AI27">
        <v>49</v>
      </c>
      <c r="AJ27">
        <v>63</v>
      </c>
      <c r="AK27">
        <v>77</v>
      </c>
      <c r="AL27">
        <v>0</v>
      </c>
      <c r="AM27">
        <v>0</v>
      </c>
      <c r="AN27">
        <v>0</v>
      </c>
      <c r="AO27" t="s">
        <v>2183</v>
      </c>
      <c r="AP27" t="s">
        <v>2184</v>
      </c>
      <c r="AQ27" t="s">
        <v>2185</v>
      </c>
      <c r="AR27">
        <v>0</v>
      </c>
      <c r="AS27">
        <v>26</v>
      </c>
      <c r="AT27">
        <v>0</v>
      </c>
      <c r="AU27" t="s">
        <v>2183</v>
      </c>
      <c r="AV27" t="s">
        <v>2180</v>
      </c>
      <c r="AW27" t="s">
        <v>2180</v>
      </c>
      <c r="AX27" t="s">
        <v>2180</v>
      </c>
      <c r="AY27" t="s">
        <v>2180</v>
      </c>
      <c r="AZ27" t="s">
        <v>2180</v>
      </c>
      <c r="BA27" t="s">
        <v>2180</v>
      </c>
      <c r="BB27" t="s">
        <v>2180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32</v>
      </c>
      <c r="BJ27" t="s">
        <v>32</v>
      </c>
      <c r="BK27" t="s">
        <v>32</v>
      </c>
      <c r="BL27" t="s">
        <v>32</v>
      </c>
      <c r="BM27" t="s">
        <v>32</v>
      </c>
      <c r="BN27" t="s">
        <v>32</v>
      </c>
      <c r="BO27" t="s">
        <v>2225</v>
      </c>
      <c r="BP27" t="s">
        <v>2180</v>
      </c>
      <c r="BQ27" t="s">
        <v>2180</v>
      </c>
      <c r="BR27" t="s">
        <v>2180</v>
      </c>
      <c r="BS27" t="s">
        <v>2180</v>
      </c>
      <c r="BT27" t="s">
        <v>2180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 t="s">
        <v>2186</v>
      </c>
      <c r="CB27" t="s">
        <v>32</v>
      </c>
      <c r="CC27" t="s">
        <v>32</v>
      </c>
      <c r="CD27" t="s">
        <v>32</v>
      </c>
      <c r="CE27" t="s">
        <v>32</v>
      </c>
      <c r="CF27" t="s">
        <v>32</v>
      </c>
      <c r="CG27" t="s">
        <v>32</v>
      </c>
      <c r="CH27" t="s">
        <v>32</v>
      </c>
      <c r="CI27">
        <v>0</v>
      </c>
      <c r="CJ27" t="s">
        <v>32</v>
      </c>
      <c r="CK27" t="s">
        <v>2180</v>
      </c>
      <c r="CL27">
        <v>0</v>
      </c>
      <c r="CM27" t="s">
        <v>32</v>
      </c>
      <c r="CN27">
        <v>0</v>
      </c>
      <c r="CO27" t="s">
        <v>32</v>
      </c>
      <c r="CP27" t="s">
        <v>32</v>
      </c>
      <c r="CQ27" t="s">
        <v>2189</v>
      </c>
      <c r="CR27" t="s">
        <v>32</v>
      </c>
      <c r="CS27" t="s">
        <v>2180</v>
      </c>
      <c r="CT27" t="s">
        <v>2183</v>
      </c>
      <c r="CU27">
        <v>4</v>
      </c>
      <c r="CV27" t="s">
        <v>32</v>
      </c>
      <c r="CW27" t="s">
        <v>32</v>
      </c>
      <c r="CX27" t="s">
        <v>2180</v>
      </c>
      <c r="CY27" t="s">
        <v>32</v>
      </c>
      <c r="CZ27" t="s">
        <v>2180</v>
      </c>
      <c r="DA27" t="s">
        <v>32</v>
      </c>
      <c r="DB27" t="s">
        <v>2180</v>
      </c>
      <c r="DC27">
        <v>0</v>
      </c>
      <c r="DD27" t="s">
        <v>23</v>
      </c>
      <c r="DE27" t="s">
        <v>2180</v>
      </c>
      <c r="DF27" t="s">
        <v>2180</v>
      </c>
      <c r="DG27" t="s">
        <v>32</v>
      </c>
      <c r="DH27" t="s">
        <v>32</v>
      </c>
      <c r="DI27" t="s">
        <v>32</v>
      </c>
      <c r="DJ27" t="s">
        <v>32</v>
      </c>
      <c r="DK27" t="s">
        <v>32</v>
      </c>
      <c r="DL27" t="s">
        <v>2180</v>
      </c>
      <c r="DM27" t="s">
        <v>2180</v>
      </c>
      <c r="DN27" t="s">
        <v>2180</v>
      </c>
      <c r="DO27" t="s">
        <v>2180</v>
      </c>
      <c r="DP27">
        <v>0</v>
      </c>
      <c r="DQ27">
        <v>0</v>
      </c>
      <c r="DR27">
        <v>90</v>
      </c>
      <c r="DS27">
        <v>90</v>
      </c>
      <c r="DT27">
        <v>0</v>
      </c>
      <c r="DU27">
        <v>0</v>
      </c>
      <c r="DV27" t="s">
        <v>32</v>
      </c>
      <c r="DW27" t="s">
        <v>2186</v>
      </c>
      <c r="DX27" t="s">
        <v>2186</v>
      </c>
      <c r="DY27" t="s">
        <v>2187</v>
      </c>
      <c r="DZ27" t="s">
        <v>32</v>
      </c>
      <c r="EA27" t="s">
        <v>2180</v>
      </c>
      <c r="EB27" t="s">
        <v>2180</v>
      </c>
      <c r="EC27" t="s">
        <v>5</v>
      </c>
      <c r="ED27">
        <v>5</v>
      </c>
      <c r="EE27" t="s">
        <v>2216</v>
      </c>
      <c r="EF27">
        <v>500</v>
      </c>
      <c r="EG27" t="s">
        <v>32</v>
      </c>
      <c r="EH27" t="s">
        <v>32</v>
      </c>
      <c r="EI27" t="s">
        <v>32</v>
      </c>
      <c r="EJ27" t="s">
        <v>2188</v>
      </c>
      <c r="EK27" t="s">
        <v>32</v>
      </c>
      <c r="EL27">
        <v>6</v>
      </c>
      <c r="EM27" t="s">
        <v>32</v>
      </c>
      <c r="EN27" t="s">
        <v>2180</v>
      </c>
      <c r="EO27">
        <v>0</v>
      </c>
      <c r="EP27" t="s">
        <v>2186</v>
      </c>
      <c r="EQ27" t="s">
        <v>32</v>
      </c>
      <c r="ER27" t="s">
        <v>32</v>
      </c>
      <c r="ES27">
        <v>0</v>
      </c>
      <c r="ET27" t="s">
        <v>2180</v>
      </c>
      <c r="EU27" t="s">
        <v>2180</v>
      </c>
      <c r="EV27" t="s">
        <v>2183</v>
      </c>
      <c r="EW27">
        <v>0</v>
      </c>
      <c r="EX27" t="s">
        <v>32</v>
      </c>
      <c r="EY27" t="s">
        <v>32</v>
      </c>
      <c r="EZ27" t="s">
        <v>32</v>
      </c>
      <c r="FA27" t="s">
        <v>32</v>
      </c>
      <c r="FB27" t="s">
        <v>2183</v>
      </c>
      <c r="FC27" t="s">
        <v>32</v>
      </c>
      <c r="FD27" t="s">
        <v>2189</v>
      </c>
      <c r="FE27" t="s">
        <v>32</v>
      </c>
      <c r="FF27" t="s">
        <v>32</v>
      </c>
      <c r="FG27" t="s">
        <v>32</v>
      </c>
      <c r="FH27" t="s">
        <v>32</v>
      </c>
      <c r="FI27" t="s">
        <v>32</v>
      </c>
      <c r="FJ27" t="s">
        <v>32</v>
      </c>
      <c r="FK27" t="s">
        <v>32</v>
      </c>
      <c r="FL27" t="s">
        <v>32</v>
      </c>
      <c r="FM27">
        <v>0</v>
      </c>
      <c r="FN27" t="s">
        <v>32</v>
      </c>
      <c r="FO27" t="s">
        <v>32</v>
      </c>
      <c r="FP27" t="s">
        <v>32</v>
      </c>
      <c r="FQ27" t="s">
        <v>32</v>
      </c>
      <c r="FR27">
        <v>0</v>
      </c>
      <c r="FS27">
        <v>0</v>
      </c>
      <c r="FT27" t="s">
        <v>32</v>
      </c>
      <c r="FU27" t="s">
        <v>2180</v>
      </c>
      <c r="FV27">
        <v>0</v>
      </c>
      <c r="FW27" t="s">
        <v>2180</v>
      </c>
      <c r="FX27" t="s">
        <v>2180</v>
      </c>
      <c r="FY27" t="s">
        <v>32</v>
      </c>
      <c r="FZ27" t="s">
        <v>32</v>
      </c>
      <c r="GA27">
        <v>1</v>
      </c>
      <c r="GB27" t="s">
        <v>5</v>
      </c>
      <c r="GC27" t="s">
        <v>32</v>
      </c>
      <c r="GD27" t="s">
        <v>32</v>
      </c>
      <c r="GE27" t="s">
        <v>32</v>
      </c>
      <c r="GF27">
        <v>0</v>
      </c>
      <c r="GG27" t="s">
        <v>2190</v>
      </c>
      <c r="GH27" t="s">
        <v>32</v>
      </c>
      <c r="GI27" t="s">
        <v>32</v>
      </c>
      <c r="GJ27" t="s">
        <v>32</v>
      </c>
      <c r="GK27" t="s">
        <v>2183</v>
      </c>
      <c r="GL27" t="s">
        <v>32</v>
      </c>
      <c r="GM27">
        <v>0</v>
      </c>
      <c r="GN27">
        <v>0</v>
      </c>
      <c r="GO27" t="s">
        <v>2183</v>
      </c>
      <c r="GP27" t="s">
        <v>2183</v>
      </c>
      <c r="GQ27" t="s">
        <v>32</v>
      </c>
      <c r="GR27">
        <v>0</v>
      </c>
      <c r="GS27">
        <v>0</v>
      </c>
      <c r="GT27">
        <v>0</v>
      </c>
      <c r="GU27">
        <v>0</v>
      </c>
      <c r="GV27">
        <v>0</v>
      </c>
      <c r="GW27" t="s">
        <v>32</v>
      </c>
      <c r="GX27" t="s">
        <v>2183</v>
      </c>
      <c r="GY27" t="s">
        <v>2180</v>
      </c>
      <c r="GZ27" t="s">
        <v>2180</v>
      </c>
      <c r="HA27" t="s">
        <v>2180</v>
      </c>
      <c r="HB27" t="s">
        <v>32</v>
      </c>
      <c r="HC27">
        <v>0</v>
      </c>
      <c r="HD27" t="s">
        <v>32</v>
      </c>
      <c r="HE27" t="s">
        <v>32</v>
      </c>
      <c r="HF27" t="s">
        <v>2180</v>
      </c>
      <c r="HG27">
        <v>0</v>
      </c>
      <c r="HH27">
        <v>0</v>
      </c>
      <c r="HI27">
        <v>0</v>
      </c>
      <c r="HJ27">
        <v>0</v>
      </c>
      <c r="HK27">
        <v>0</v>
      </c>
      <c r="HL27" t="s">
        <v>2180</v>
      </c>
      <c r="HM27" t="s">
        <v>32</v>
      </c>
      <c r="HN27" t="s">
        <v>2180</v>
      </c>
      <c r="HO27">
        <v>0</v>
      </c>
      <c r="HP27">
        <v>0</v>
      </c>
      <c r="HQ27" t="s">
        <v>2180</v>
      </c>
      <c r="HR27">
        <v>0</v>
      </c>
      <c r="HS27">
        <v>0</v>
      </c>
      <c r="HT27">
        <v>0</v>
      </c>
      <c r="HU27">
        <v>0</v>
      </c>
      <c r="HV27" t="s">
        <v>10</v>
      </c>
      <c r="HW27" t="s">
        <v>14</v>
      </c>
      <c r="HX27" t="s">
        <v>2180</v>
      </c>
      <c r="HY27">
        <v>0</v>
      </c>
      <c r="HZ27">
        <v>0</v>
      </c>
      <c r="IA27">
        <v>0</v>
      </c>
      <c r="IB27" t="s">
        <v>32</v>
      </c>
      <c r="IC27" t="s">
        <v>32</v>
      </c>
      <c r="ID27" t="s">
        <v>32</v>
      </c>
      <c r="IE27" t="s">
        <v>32</v>
      </c>
    </row>
    <row r="28" spans="1:239" x14ac:dyDescent="0.25">
      <c r="A28" t="s">
        <v>1019</v>
      </c>
      <c r="B28" t="s">
        <v>2234</v>
      </c>
      <c r="C28" t="s">
        <v>2235</v>
      </c>
      <c r="D28">
        <v>206</v>
      </c>
      <c r="E28" t="s">
        <v>747</v>
      </c>
      <c r="F28" t="s">
        <v>2180</v>
      </c>
      <c r="G28">
        <v>8</v>
      </c>
      <c r="H28" t="s">
        <v>2215</v>
      </c>
      <c r="I28" t="s">
        <v>2182</v>
      </c>
      <c r="J28">
        <v>31</v>
      </c>
      <c r="K28">
        <v>0.04</v>
      </c>
      <c r="L28">
        <v>0.3</v>
      </c>
      <c r="M28">
        <v>0.04</v>
      </c>
      <c r="N28">
        <v>0.3</v>
      </c>
      <c r="O28" t="s">
        <v>32</v>
      </c>
      <c r="P28">
        <v>1</v>
      </c>
      <c r="Q28" t="s">
        <v>5</v>
      </c>
      <c r="R28">
        <v>6</v>
      </c>
      <c r="S28">
        <v>10</v>
      </c>
      <c r="T28" t="s">
        <v>2183</v>
      </c>
      <c r="U28" t="s">
        <v>2183</v>
      </c>
      <c r="V28" t="s">
        <v>32</v>
      </c>
      <c r="W28">
        <v>0</v>
      </c>
      <c r="X28" t="s">
        <v>32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7</v>
      </c>
      <c r="AG28">
        <v>21</v>
      </c>
      <c r="AH28">
        <v>35</v>
      </c>
      <c r="AI28">
        <v>49</v>
      </c>
      <c r="AJ28">
        <v>63</v>
      </c>
      <c r="AK28">
        <v>77</v>
      </c>
      <c r="AL28">
        <v>0</v>
      </c>
      <c r="AM28">
        <v>0</v>
      </c>
      <c r="AN28">
        <v>0</v>
      </c>
      <c r="AO28" t="s">
        <v>2183</v>
      </c>
      <c r="AP28" t="s">
        <v>2184</v>
      </c>
      <c r="AQ28" t="s">
        <v>2185</v>
      </c>
      <c r="AR28">
        <v>0</v>
      </c>
      <c r="AS28">
        <v>1</v>
      </c>
      <c r="AT28">
        <v>0</v>
      </c>
      <c r="AU28" t="s">
        <v>2183</v>
      </c>
      <c r="AV28" t="s">
        <v>2180</v>
      </c>
      <c r="AW28" t="s">
        <v>2180</v>
      </c>
      <c r="AX28" t="s">
        <v>2180</v>
      </c>
      <c r="AY28" t="s">
        <v>2180</v>
      </c>
      <c r="AZ28" t="s">
        <v>2180</v>
      </c>
      <c r="BA28" t="s">
        <v>2180</v>
      </c>
      <c r="BB28" t="s">
        <v>2180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32</v>
      </c>
      <c r="BJ28" t="s">
        <v>32</v>
      </c>
      <c r="BK28" t="s">
        <v>32</v>
      </c>
      <c r="BL28" t="s">
        <v>32</v>
      </c>
      <c r="BM28" t="s">
        <v>32</v>
      </c>
      <c r="BN28" t="s">
        <v>32</v>
      </c>
      <c r="BO28" t="s">
        <v>2180</v>
      </c>
      <c r="BP28" t="s">
        <v>2180</v>
      </c>
      <c r="BQ28" t="s">
        <v>2180</v>
      </c>
      <c r="BR28" t="s">
        <v>2180</v>
      </c>
      <c r="BS28" t="s">
        <v>2180</v>
      </c>
      <c r="BT28" t="s">
        <v>2180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 t="s">
        <v>2186</v>
      </c>
      <c r="CB28" t="s">
        <v>32</v>
      </c>
      <c r="CC28" t="s">
        <v>32</v>
      </c>
      <c r="CD28" t="s">
        <v>32</v>
      </c>
      <c r="CE28" t="s">
        <v>32</v>
      </c>
      <c r="CF28" t="s">
        <v>32</v>
      </c>
      <c r="CG28" t="s">
        <v>32</v>
      </c>
      <c r="CH28" t="s">
        <v>2183</v>
      </c>
      <c r="CI28">
        <v>0</v>
      </c>
      <c r="CJ28" t="s">
        <v>32</v>
      </c>
      <c r="CK28" t="s">
        <v>2180</v>
      </c>
      <c r="CL28">
        <v>0</v>
      </c>
      <c r="CM28" t="s">
        <v>32</v>
      </c>
      <c r="CN28">
        <v>0</v>
      </c>
      <c r="CO28" t="s">
        <v>2183</v>
      </c>
      <c r="CP28" t="s">
        <v>32</v>
      </c>
      <c r="CQ28" t="s">
        <v>2189</v>
      </c>
      <c r="CR28" t="s">
        <v>32</v>
      </c>
      <c r="CS28" t="s">
        <v>2180</v>
      </c>
      <c r="CT28" t="s">
        <v>2183</v>
      </c>
      <c r="CU28">
        <v>4</v>
      </c>
      <c r="CV28" t="s">
        <v>2183</v>
      </c>
      <c r="CW28" t="s">
        <v>32</v>
      </c>
      <c r="CX28" t="s">
        <v>2180</v>
      </c>
      <c r="CY28" t="s">
        <v>32</v>
      </c>
      <c r="CZ28" t="s">
        <v>2180</v>
      </c>
      <c r="DA28" t="s">
        <v>2183</v>
      </c>
      <c r="DB28" t="s">
        <v>2180</v>
      </c>
      <c r="DC28">
        <v>0</v>
      </c>
      <c r="DD28" t="s">
        <v>2190</v>
      </c>
      <c r="DE28" t="s">
        <v>2180</v>
      </c>
      <c r="DF28" t="s">
        <v>2180</v>
      </c>
      <c r="DG28" t="s">
        <v>32</v>
      </c>
      <c r="DH28" t="s">
        <v>32</v>
      </c>
      <c r="DI28" t="s">
        <v>32</v>
      </c>
      <c r="DJ28" t="s">
        <v>32</v>
      </c>
      <c r="DK28" t="s">
        <v>32</v>
      </c>
      <c r="DL28" t="s">
        <v>2180</v>
      </c>
      <c r="DM28" t="s">
        <v>2180</v>
      </c>
      <c r="DN28" t="s">
        <v>2180</v>
      </c>
      <c r="DO28" t="s">
        <v>2180</v>
      </c>
      <c r="DP28">
        <v>0</v>
      </c>
      <c r="DQ28">
        <v>0</v>
      </c>
      <c r="DR28">
        <v>90</v>
      </c>
      <c r="DS28">
        <v>90</v>
      </c>
      <c r="DT28">
        <v>0</v>
      </c>
      <c r="DU28">
        <v>0</v>
      </c>
      <c r="DV28" t="s">
        <v>32</v>
      </c>
      <c r="DW28" t="s">
        <v>2186</v>
      </c>
      <c r="DX28" t="s">
        <v>2186</v>
      </c>
      <c r="DY28" t="s">
        <v>2187</v>
      </c>
      <c r="DZ28" t="s">
        <v>32</v>
      </c>
      <c r="EA28" t="s">
        <v>2180</v>
      </c>
      <c r="EB28" t="s">
        <v>2180</v>
      </c>
      <c r="EC28" t="s">
        <v>10</v>
      </c>
      <c r="ED28">
        <v>0</v>
      </c>
      <c r="EE28" t="s">
        <v>2184</v>
      </c>
      <c r="EF28">
        <v>100</v>
      </c>
      <c r="EG28" t="s">
        <v>32</v>
      </c>
      <c r="EH28" t="s">
        <v>32</v>
      </c>
      <c r="EI28" t="s">
        <v>32</v>
      </c>
      <c r="EJ28" t="s">
        <v>32</v>
      </c>
      <c r="EK28" t="s">
        <v>32</v>
      </c>
      <c r="EL28">
        <v>5</v>
      </c>
      <c r="EM28" t="s">
        <v>32</v>
      </c>
      <c r="EN28" t="s">
        <v>2180</v>
      </c>
      <c r="EO28">
        <v>99</v>
      </c>
      <c r="EP28" t="s">
        <v>2186</v>
      </c>
      <c r="EQ28" t="s">
        <v>2183</v>
      </c>
      <c r="ER28" t="s">
        <v>32</v>
      </c>
      <c r="ES28">
        <v>0</v>
      </c>
      <c r="ET28" t="s">
        <v>2180</v>
      </c>
      <c r="EU28" t="s">
        <v>2180</v>
      </c>
      <c r="EV28" t="s">
        <v>2183</v>
      </c>
      <c r="EW28">
        <v>6</v>
      </c>
      <c r="EX28" t="s">
        <v>32</v>
      </c>
      <c r="EY28" t="s">
        <v>32</v>
      </c>
      <c r="EZ28" t="s">
        <v>32</v>
      </c>
      <c r="FA28" t="s">
        <v>32</v>
      </c>
      <c r="FB28" t="s">
        <v>32</v>
      </c>
      <c r="FC28" t="s">
        <v>32</v>
      </c>
      <c r="FD28" t="s">
        <v>2189</v>
      </c>
      <c r="FE28" t="s">
        <v>32</v>
      </c>
      <c r="FF28" t="s">
        <v>32</v>
      </c>
      <c r="FG28" t="s">
        <v>32</v>
      </c>
      <c r="FH28" t="s">
        <v>32</v>
      </c>
      <c r="FI28" t="s">
        <v>32</v>
      </c>
      <c r="FJ28" t="s">
        <v>32</v>
      </c>
      <c r="FK28" t="s">
        <v>32</v>
      </c>
      <c r="FL28" t="s">
        <v>32</v>
      </c>
      <c r="FM28">
        <v>0</v>
      </c>
      <c r="FN28" t="s">
        <v>32</v>
      </c>
      <c r="FO28" t="s">
        <v>32</v>
      </c>
      <c r="FP28" t="s">
        <v>32</v>
      </c>
      <c r="FQ28" t="s">
        <v>32</v>
      </c>
      <c r="FR28">
        <v>0</v>
      </c>
      <c r="FS28">
        <v>0</v>
      </c>
      <c r="FT28" t="s">
        <v>2183</v>
      </c>
      <c r="FU28" t="s">
        <v>2180</v>
      </c>
      <c r="FV28">
        <v>0</v>
      </c>
      <c r="FW28" t="s">
        <v>2180</v>
      </c>
      <c r="FX28" t="s">
        <v>2180</v>
      </c>
      <c r="FY28" t="s">
        <v>32</v>
      </c>
      <c r="FZ28" t="s">
        <v>32</v>
      </c>
      <c r="GA28">
        <v>1</v>
      </c>
      <c r="GB28" t="s">
        <v>5</v>
      </c>
      <c r="GC28" t="s">
        <v>32</v>
      </c>
      <c r="GD28" t="s">
        <v>32</v>
      </c>
      <c r="GE28" t="s">
        <v>32</v>
      </c>
      <c r="GF28">
        <v>0</v>
      </c>
      <c r="GG28" t="s">
        <v>2190</v>
      </c>
      <c r="GH28" t="s">
        <v>32</v>
      </c>
      <c r="GI28" t="s">
        <v>2183</v>
      </c>
      <c r="GJ28" t="s">
        <v>32</v>
      </c>
      <c r="GK28" t="s">
        <v>2183</v>
      </c>
      <c r="GL28" t="s">
        <v>2186</v>
      </c>
      <c r="GM28">
        <v>0</v>
      </c>
      <c r="GN28">
        <v>0</v>
      </c>
      <c r="GO28" t="s">
        <v>2183</v>
      </c>
      <c r="GP28" t="s">
        <v>2183</v>
      </c>
      <c r="GQ28" t="s">
        <v>32</v>
      </c>
      <c r="GR28">
        <v>0</v>
      </c>
      <c r="GS28">
        <v>0</v>
      </c>
      <c r="GT28">
        <v>0</v>
      </c>
      <c r="GU28">
        <v>0</v>
      </c>
      <c r="GV28">
        <v>0</v>
      </c>
      <c r="GW28" t="s">
        <v>32</v>
      </c>
      <c r="GX28" t="s">
        <v>32</v>
      </c>
      <c r="GY28" t="s">
        <v>19</v>
      </c>
      <c r="GZ28" t="s">
        <v>19</v>
      </c>
      <c r="HA28" t="s">
        <v>2180</v>
      </c>
      <c r="HB28" t="s">
        <v>32</v>
      </c>
      <c r="HC28">
        <v>0</v>
      </c>
      <c r="HD28" t="s">
        <v>32</v>
      </c>
      <c r="HE28" t="s">
        <v>32</v>
      </c>
      <c r="HF28" t="s">
        <v>2180</v>
      </c>
      <c r="HG28">
        <v>0</v>
      </c>
      <c r="HH28">
        <v>0</v>
      </c>
      <c r="HI28">
        <v>0</v>
      </c>
      <c r="HJ28">
        <v>0</v>
      </c>
      <c r="HK28">
        <v>0</v>
      </c>
      <c r="HL28" t="s">
        <v>2180</v>
      </c>
      <c r="HM28" t="s">
        <v>32</v>
      </c>
      <c r="HN28" t="s">
        <v>2180</v>
      </c>
      <c r="HO28">
        <v>0</v>
      </c>
      <c r="HP28">
        <v>0</v>
      </c>
      <c r="HQ28" t="s">
        <v>2180</v>
      </c>
      <c r="HR28">
        <v>0</v>
      </c>
      <c r="HS28">
        <v>0</v>
      </c>
      <c r="HT28">
        <v>0</v>
      </c>
      <c r="HU28">
        <v>0</v>
      </c>
      <c r="HV28" t="s">
        <v>10</v>
      </c>
      <c r="HW28" t="s">
        <v>14</v>
      </c>
      <c r="HX28" t="s">
        <v>2180</v>
      </c>
      <c r="HY28">
        <v>0</v>
      </c>
      <c r="HZ28">
        <v>0</v>
      </c>
      <c r="IA28">
        <v>0</v>
      </c>
      <c r="IB28" t="s">
        <v>32</v>
      </c>
      <c r="IC28" t="s">
        <v>32</v>
      </c>
      <c r="ID28" t="s">
        <v>32</v>
      </c>
      <c r="IE28" t="s">
        <v>32</v>
      </c>
    </row>
    <row r="29" spans="1:239" x14ac:dyDescent="0.25">
      <c r="A29" t="s">
        <v>1018</v>
      </c>
      <c r="B29" t="s">
        <v>2236</v>
      </c>
      <c r="C29" t="s">
        <v>2236</v>
      </c>
      <c r="D29">
        <v>206</v>
      </c>
      <c r="E29" t="s">
        <v>747</v>
      </c>
      <c r="F29" t="s">
        <v>2180</v>
      </c>
      <c r="G29">
        <v>8</v>
      </c>
      <c r="H29" t="s">
        <v>2215</v>
      </c>
      <c r="I29" t="s">
        <v>2182</v>
      </c>
      <c r="J29">
        <v>31</v>
      </c>
      <c r="K29">
        <v>0.06</v>
      </c>
      <c r="L29">
        <v>0.3</v>
      </c>
      <c r="M29">
        <v>0.06</v>
      </c>
      <c r="N29">
        <v>0.3</v>
      </c>
      <c r="O29" t="s">
        <v>32</v>
      </c>
      <c r="P29">
        <v>1</v>
      </c>
      <c r="Q29" t="s">
        <v>5</v>
      </c>
      <c r="R29">
        <v>6</v>
      </c>
      <c r="S29">
        <v>10</v>
      </c>
      <c r="T29" t="s">
        <v>2183</v>
      </c>
      <c r="U29" t="s">
        <v>2183</v>
      </c>
      <c r="V29" t="s">
        <v>32</v>
      </c>
      <c r="W29">
        <v>0</v>
      </c>
      <c r="X29" t="s">
        <v>32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7</v>
      </c>
      <c r="AG29">
        <v>21</v>
      </c>
      <c r="AH29">
        <v>35</v>
      </c>
      <c r="AI29">
        <v>49</v>
      </c>
      <c r="AJ29">
        <v>63</v>
      </c>
      <c r="AK29">
        <v>77</v>
      </c>
      <c r="AL29">
        <v>0</v>
      </c>
      <c r="AM29">
        <v>0</v>
      </c>
      <c r="AN29">
        <v>0</v>
      </c>
      <c r="AO29" t="s">
        <v>2183</v>
      </c>
      <c r="AP29" t="s">
        <v>2184</v>
      </c>
      <c r="AQ29" t="s">
        <v>2185</v>
      </c>
      <c r="AR29">
        <v>0</v>
      </c>
      <c r="AS29">
        <v>1</v>
      </c>
      <c r="AT29">
        <v>0</v>
      </c>
      <c r="AU29" t="s">
        <v>2183</v>
      </c>
      <c r="AV29" t="s">
        <v>2180</v>
      </c>
      <c r="AW29" t="s">
        <v>2180</v>
      </c>
      <c r="AX29" t="s">
        <v>2180</v>
      </c>
      <c r="AY29" t="s">
        <v>2180</v>
      </c>
      <c r="AZ29" t="s">
        <v>2180</v>
      </c>
      <c r="BA29" t="s">
        <v>2180</v>
      </c>
      <c r="BB29" t="s">
        <v>2180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32</v>
      </c>
      <c r="BJ29" t="s">
        <v>32</v>
      </c>
      <c r="BK29" t="s">
        <v>32</v>
      </c>
      <c r="BL29" t="s">
        <v>32</v>
      </c>
      <c r="BM29" t="s">
        <v>32</v>
      </c>
      <c r="BN29" t="s">
        <v>32</v>
      </c>
      <c r="BO29" t="s">
        <v>2180</v>
      </c>
      <c r="BP29" t="s">
        <v>2180</v>
      </c>
      <c r="BQ29" t="s">
        <v>2180</v>
      </c>
      <c r="BR29" t="s">
        <v>2180</v>
      </c>
      <c r="BS29" t="s">
        <v>2180</v>
      </c>
      <c r="BT29" t="s">
        <v>2180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 t="s">
        <v>2186</v>
      </c>
      <c r="CB29" t="s">
        <v>32</v>
      </c>
      <c r="CC29" t="s">
        <v>32</v>
      </c>
      <c r="CD29" t="s">
        <v>32</v>
      </c>
      <c r="CE29" t="s">
        <v>32</v>
      </c>
      <c r="CF29" t="s">
        <v>32</v>
      </c>
      <c r="CG29" t="s">
        <v>32</v>
      </c>
      <c r="CH29" t="s">
        <v>2183</v>
      </c>
      <c r="CI29">
        <v>0</v>
      </c>
      <c r="CJ29" t="s">
        <v>32</v>
      </c>
      <c r="CK29" t="s">
        <v>2180</v>
      </c>
      <c r="CL29">
        <v>0</v>
      </c>
      <c r="CM29" t="s">
        <v>32</v>
      </c>
      <c r="CN29">
        <v>0</v>
      </c>
      <c r="CO29" t="s">
        <v>2183</v>
      </c>
      <c r="CP29" t="s">
        <v>32</v>
      </c>
      <c r="CQ29" t="s">
        <v>2189</v>
      </c>
      <c r="CR29" t="s">
        <v>32</v>
      </c>
      <c r="CS29" t="s">
        <v>2180</v>
      </c>
      <c r="CT29" t="s">
        <v>2183</v>
      </c>
      <c r="CU29">
        <v>4</v>
      </c>
      <c r="CV29" t="s">
        <v>2183</v>
      </c>
      <c r="CW29" t="s">
        <v>32</v>
      </c>
      <c r="CX29" t="s">
        <v>2180</v>
      </c>
      <c r="CY29" t="s">
        <v>32</v>
      </c>
      <c r="CZ29" t="s">
        <v>2180</v>
      </c>
      <c r="DA29" t="s">
        <v>2183</v>
      </c>
      <c r="DB29" t="s">
        <v>2180</v>
      </c>
      <c r="DC29">
        <v>0</v>
      </c>
      <c r="DD29" t="s">
        <v>2190</v>
      </c>
      <c r="DE29" t="s">
        <v>2180</v>
      </c>
      <c r="DF29" t="s">
        <v>2180</v>
      </c>
      <c r="DG29" t="s">
        <v>32</v>
      </c>
      <c r="DH29" t="s">
        <v>32</v>
      </c>
      <c r="DI29" t="s">
        <v>32</v>
      </c>
      <c r="DJ29" t="s">
        <v>32</v>
      </c>
      <c r="DK29" t="s">
        <v>32</v>
      </c>
      <c r="DL29" t="s">
        <v>2180</v>
      </c>
      <c r="DM29" t="s">
        <v>2180</v>
      </c>
      <c r="DN29" t="s">
        <v>2180</v>
      </c>
      <c r="DO29" t="s">
        <v>2180</v>
      </c>
      <c r="DP29">
        <v>0</v>
      </c>
      <c r="DQ29">
        <v>0</v>
      </c>
      <c r="DR29">
        <v>90</v>
      </c>
      <c r="DS29">
        <v>90</v>
      </c>
      <c r="DT29">
        <v>0</v>
      </c>
      <c r="DU29">
        <v>0</v>
      </c>
      <c r="DV29" t="s">
        <v>32</v>
      </c>
      <c r="DW29" t="s">
        <v>2186</v>
      </c>
      <c r="DX29" t="s">
        <v>2186</v>
      </c>
      <c r="DY29" t="s">
        <v>2187</v>
      </c>
      <c r="DZ29" t="s">
        <v>32</v>
      </c>
      <c r="EA29" t="s">
        <v>2180</v>
      </c>
      <c r="EB29" t="s">
        <v>2180</v>
      </c>
      <c r="EC29" t="s">
        <v>10</v>
      </c>
      <c r="ED29">
        <v>0</v>
      </c>
      <c r="EE29" t="s">
        <v>2184</v>
      </c>
      <c r="EF29">
        <v>100</v>
      </c>
      <c r="EG29" t="s">
        <v>32</v>
      </c>
      <c r="EH29" t="s">
        <v>32</v>
      </c>
      <c r="EI29" t="s">
        <v>32</v>
      </c>
      <c r="EJ29" t="s">
        <v>32</v>
      </c>
      <c r="EK29" t="s">
        <v>32</v>
      </c>
      <c r="EL29">
        <v>5</v>
      </c>
      <c r="EM29" t="s">
        <v>32</v>
      </c>
      <c r="EN29" t="s">
        <v>2180</v>
      </c>
      <c r="EO29">
        <v>99</v>
      </c>
      <c r="EP29" t="s">
        <v>2186</v>
      </c>
      <c r="EQ29" t="s">
        <v>2183</v>
      </c>
      <c r="ER29" t="s">
        <v>32</v>
      </c>
      <c r="ES29">
        <v>0</v>
      </c>
      <c r="ET29" t="s">
        <v>2180</v>
      </c>
      <c r="EU29" t="s">
        <v>2180</v>
      </c>
      <c r="EV29" t="s">
        <v>2183</v>
      </c>
      <c r="EW29">
        <v>6</v>
      </c>
      <c r="EX29" t="s">
        <v>32</v>
      </c>
      <c r="EY29" t="s">
        <v>32</v>
      </c>
      <c r="EZ29" t="s">
        <v>32</v>
      </c>
      <c r="FA29" t="s">
        <v>32</v>
      </c>
      <c r="FB29" t="s">
        <v>32</v>
      </c>
      <c r="FC29" t="s">
        <v>32</v>
      </c>
      <c r="FD29" t="s">
        <v>2189</v>
      </c>
      <c r="FE29" t="s">
        <v>32</v>
      </c>
      <c r="FF29" t="s">
        <v>32</v>
      </c>
      <c r="FG29" t="s">
        <v>32</v>
      </c>
      <c r="FH29" t="s">
        <v>32</v>
      </c>
      <c r="FI29" t="s">
        <v>32</v>
      </c>
      <c r="FJ29" t="s">
        <v>32</v>
      </c>
      <c r="FK29" t="s">
        <v>32</v>
      </c>
      <c r="FL29" t="s">
        <v>32</v>
      </c>
      <c r="FM29">
        <v>0</v>
      </c>
      <c r="FN29" t="s">
        <v>32</v>
      </c>
      <c r="FO29" t="s">
        <v>32</v>
      </c>
      <c r="FP29" t="s">
        <v>32</v>
      </c>
      <c r="FQ29" t="s">
        <v>32</v>
      </c>
      <c r="FR29">
        <v>0</v>
      </c>
      <c r="FS29">
        <v>0</v>
      </c>
      <c r="FT29" t="s">
        <v>2183</v>
      </c>
      <c r="FU29" t="s">
        <v>2180</v>
      </c>
      <c r="FV29">
        <v>0</v>
      </c>
      <c r="FW29" t="s">
        <v>2180</v>
      </c>
      <c r="FX29" t="s">
        <v>2180</v>
      </c>
      <c r="FY29" t="s">
        <v>32</v>
      </c>
      <c r="FZ29" t="s">
        <v>32</v>
      </c>
      <c r="GA29">
        <v>1</v>
      </c>
      <c r="GB29" t="s">
        <v>5</v>
      </c>
      <c r="GC29" t="s">
        <v>32</v>
      </c>
      <c r="GD29" t="s">
        <v>32</v>
      </c>
      <c r="GE29" t="s">
        <v>32</v>
      </c>
      <c r="GF29">
        <v>0</v>
      </c>
      <c r="GG29" t="s">
        <v>2190</v>
      </c>
      <c r="GH29" t="s">
        <v>32</v>
      </c>
      <c r="GI29" t="s">
        <v>2183</v>
      </c>
      <c r="GJ29" t="s">
        <v>32</v>
      </c>
      <c r="GK29" t="s">
        <v>2183</v>
      </c>
      <c r="GL29" t="s">
        <v>2186</v>
      </c>
      <c r="GM29">
        <v>0</v>
      </c>
      <c r="GN29">
        <v>0</v>
      </c>
      <c r="GO29" t="s">
        <v>2183</v>
      </c>
      <c r="GP29" t="s">
        <v>2183</v>
      </c>
      <c r="GQ29" t="s">
        <v>32</v>
      </c>
      <c r="GR29">
        <v>0</v>
      </c>
      <c r="GS29">
        <v>0</v>
      </c>
      <c r="GT29">
        <v>0</v>
      </c>
      <c r="GU29">
        <v>0</v>
      </c>
      <c r="GV29">
        <v>0</v>
      </c>
      <c r="GW29" t="s">
        <v>32</v>
      </c>
      <c r="GX29" t="s">
        <v>32</v>
      </c>
      <c r="GY29" t="s">
        <v>19</v>
      </c>
      <c r="GZ29" t="s">
        <v>19</v>
      </c>
      <c r="HA29" t="s">
        <v>2180</v>
      </c>
      <c r="HB29" t="s">
        <v>32</v>
      </c>
      <c r="HC29">
        <v>0</v>
      </c>
      <c r="HD29" t="s">
        <v>32</v>
      </c>
      <c r="HE29" t="s">
        <v>32</v>
      </c>
      <c r="HF29" t="s">
        <v>2180</v>
      </c>
      <c r="HG29">
        <v>0</v>
      </c>
      <c r="HH29">
        <v>0</v>
      </c>
      <c r="HI29">
        <v>0</v>
      </c>
      <c r="HJ29">
        <v>0</v>
      </c>
      <c r="HK29">
        <v>0</v>
      </c>
      <c r="HL29" t="s">
        <v>2180</v>
      </c>
      <c r="HM29" t="s">
        <v>32</v>
      </c>
      <c r="HN29" t="s">
        <v>2180</v>
      </c>
      <c r="HO29">
        <v>0</v>
      </c>
      <c r="HP29">
        <v>0</v>
      </c>
      <c r="HQ29" t="s">
        <v>2180</v>
      </c>
      <c r="HR29">
        <v>0</v>
      </c>
      <c r="HS29">
        <v>0</v>
      </c>
      <c r="HT29">
        <v>0</v>
      </c>
      <c r="HU29">
        <v>0</v>
      </c>
      <c r="HV29" t="s">
        <v>10</v>
      </c>
      <c r="HW29" t="s">
        <v>14</v>
      </c>
      <c r="HX29" t="s">
        <v>2180</v>
      </c>
      <c r="HY29">
        <v>0</v>
      </c>
      <c r="HZ29">
        <v>0</v>
      </c>
      <c r="IA29">
        <v>0</v>
      </c>
      <c r="IB29" t="s">
        <v>32</v>
      </c>
      <c r="IC29" t="s">
        <v>32</v>
      </c>
      <c r="ID29" t="s">
        <v>32</v>
      </c>
      <c r="IE29" t="s">
        <v>32</v>
      </c>
    </row>
    <row r="30" spans="1:239" x14ac:dyDescent="0.25">
      <c r="A30" t="s">
        <v>1017</v>
      </c>
      <c r="B30" t="s">
        <v>2237</v>
      </c>
      <c r="C30" t="s">
        <v>2238</v>
      </c>
      <c r="D30">
        <v>207</v>
      </c>
      <c r="E30" t="s">
        <v>747</v>
      </c>
      <c r="F30" t="s">
        <v>2180</v>
      </c>
      <c r="G30">
        <v>8</v>
      </c>
      <c r="H30" t="s">
        <v>2222</v>
      </c>
      <c r="I30" t="s">
        <v>2182</v>
      </c>
      <c r="J30">
        <v>31</v>
      </c>
      <c r="K30">
        <v>0.06</v>
      </c>
      <c r="L30">
        <v>0.3</v>
      </c>
      <c r="M30">
        <v>0.06</v>
      </c>
      <c r="N30">
        <v>0.3</v>
      </c>
      <c r="O30" t="s">
        <v>32</v>
      </c>
      <c r="P30">
        <v>1</v>
      </c>
      <c r="Q30" t="s">
        <v>5</v>
      </c>
      <c r="R30">
        <v>6</v>
      </c>
      <c r="S30">
        <v>10</v>
      </c>
      <c r="T30" t="s">
        <v>2183</v>
      </c>
      <c r="U30" t="s">
        <v>2183</v>
      </c>
      <c r="V30" t="s">
        <v>32</v>
      </c>
      <c r="W30">
        <v>0</v>
      </c>
      <c r="X30" t="s">
        <v>32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7</v>
      </c>
      <c r="AG30">
        <v>21</v>
      </c>
      <c r="AH30">
        <v>35</v>
      </c>
      <c r="AI30">
        <v>49</v>
      </c>
      <c r="AJ30">
        <v>63</v>
      </c>
      <c r="AK30">
        <v>77</v>
      </c>
      <c r="AL30">
        <v>0</v>
      </c>
      <c r="AM30">
        <v>0</v>
      </c>
      <c r="AN30">
        <v>0</v>
      </c>
      <c r="AO30" t="s">
        <v>2183</v>
      </c>
      <c r="AP30" t="s">
        <v>2184</v>
      </c>
      <c r="AQ30" t="s">
        <v>2185</v>
      </c>
      <c r="AR30">
        <v>0</v>
      </c>
      <c r="AS30">
        <v>1</v>
      </c>
      <c r="AT30">
        <v>0</v>
      </c>
      <c r="AU30" t="s">
        <v>2183</v>
      </c>
      <c r="AV30" t="s">
        <v>2180</v>
      </c>
      <c r="AW30" t="s">
        <v>2180</v>
      </c>
      <c r="AX30" t="s">
        <v>2180</v>
      </c>
      <c r="AY30" t="s">
        <v>2180</v>
      </c>
      <c r="AZ30" t="s">
        <v>2180</v>
      </c>
      <c r="BA30" t="s">
        <v>2180</v>
      </c>
      <c r="BB30" t="s">
        <v>2180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32</v>
      </c>
      <c r="BJ30" t="s">
        <v>32</v>
      </c>
      <c r="BK30" t="s">
        <v>32</v>
      </c>
      <c r="BL30" t="s">
        <v>32</v>
      </c>
      <c r="BM30" t="s">
        <v>32</v>
      </c>
      <c r="BN30" t="s">
        <v>32</v>
      </c>
      <c r="BO30" t="s">
        <v>2180</v>
      </c>
      <c r="BP30" t="s">
        <v>2180</v>
      </c>
      <c r="BQ30" t="s">
        <v>2180</v>
      </c>
      <c r="BR30" t="s">
        <v>2180</v>
      </c>
      <c r="BS30" t="s">
        <v>2180</v>
      </c>
      <c r="BT30" t="s">
        <v>2180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 t="s">
        <v>2186</v>
      </c>
      <c r="CB30" t="s">
        <v>32</v>
      </c>
      <c r="CC30" t="s">
        <v>32</v>
      </c>
      <c r="CD30" t="s">
        <v>32</v>
      </c>
      <c r="CE30" t="s">
        <v>32</v>
      </c>
      <c r="CF30" t="s">
        <v>32</v>
      </c>
      <c r="CG30" t="s">
        <v>32</v>
      </c>
      <c r="CH30" t="s">
        <v>2183</v>
      </c>
      <c r="CI30">
        <v>0</v>
      </c>
      <c r="CJ30" t="s">
        <v>32</v>
      </c>
      <c r="CK30" t="s">
        <v>2180</v>
      </c>
      <c r="CL30">
        <v>0</v>
      </c>
      <c r="CM30" t="s">
        <v>32</v>
      </c>
      <c r="CN30">
        <v>0</v>
      </c>
      <c r="CO30" t="s">
        <v>2183</v>
      </c>
      <c r="CP30" t="s">
        <v>32</v>
      </c>
      <c r="CQ30" t="s">
        <v>2189</v>
      </c>
      <c r="CR30" t="s">
        <v>32</v>
      </c>
      <c r="CS30" t="s">
        <v>2180</v>
      </c>
      <c r="CT30" t="s">
        <v>2183</v>
      </c>
      <c r="CU30">
        <v>4</v>
      </c>
      <c r="CV30" t="s">
        <v>2183</v>
      </c>
      <c r="CW30" t="s">
        <v>32</v>
      </c>
      <c r="CX30" t="s">
        <v>2180</v>
      </c>
      <c r="CY30" t="s">
        <v>32</v>
      </c>
      <c r="CZ30" t="s">
        <v>2180</v>
      </c>
      <c r="DA30" t="s">
        <v>2183</v>
      </c>
      <c r="DB30" t="s">
        <v>2180</v>
      </c>
      <c r="DC30">
        <v>0</v>
      </c>
      <c r="DD30" t="s">
        <v>2190</v>
      </c>
      <c r="DE30" t="s">
        <v>2180</v>
      </c>
      <c r="DF30" t="s">
        <v>2180</v>
      </c>
      <c r="DG30" t="s">
        <v>32</v>
      </c>
      <c r="DH30" t="s">
        <v>32</v>
      </c>
      <c r="DI30" t="s">
        <v>32</v>
      </c>
      <c r="DJ30" t="s">
        <v>32</v>
      </c>
      <c r="DK30" t="s">
        <v>32</v>
      </c>
      <c r="DL30" t="s">
        <v>2180</v>
      </c>
      <c r="DM30" t="s">
        <v>2180</v>
      </c>
      <c r="DN30" t="s">
        <v>2180</v>
      </c>
      <c r="DO30" t="s">
        <v>2180</v>
      </c>
      <c r="DP30">
        <v>0</v>
      </c>
      <c r="DQ30">
        <v>0</v>
      </c>
      <c r="DR30">
        <v>90</v>
      </c>
      <c r="DS30">
        <v>90</v>
      </c>
      <c r="DT30">
        <v>0</v>
      </c>
      <c r="DU30">
        <v>0</v>
      </c>
      <c r="DV30" t="s">
        <v>32</v>
      </c>
      <c r="DW30" t="s">
        <v>2186</v>
      </c>
      <c r="DX30" t="s">
        <v>2186</v>
      </c>
      <c r="DY30" t="s">
        <v>2187</v>
      </c>
      <c r="DZ30" t="s">
        <v>32</v>
      </c>
      <c r="EA30" t="s">
        <v>2180</v>
      </c>
      <c r="EB30" t="s">
        <v>2180</v>
      </c>
      <c r="EC30" t="s">
        <v>10</v>
      </c>
      <c r="ED30">
        <v>0</v>
      </c>
      <c r="EE30" t="s">
        <v>2184</v>
      </c>
      <c r="EF30">
        <v>100</v>
      </c>
      <c r="EG30" t="s">
        <v>32</v>
      </c>
      <c r="EH30" t="s">
        <v>32</v>
      </c>
      <c r="EI30" t="s">
        <v>32</v>
      </c>
      <c r="EJ30" t="s">
        <v>32</v>
      </c>
      <c r="EK30" t="s">
        <v>32</v>
      </c>
      <c r="EL30">
        <v>5</v>
      </c>
      <c r="EM30" t="s">
        <v>32</v>
      </c>
      <c r="EN30" t="s">
        <v>2180</v>
      </c>
      <c r="EO30">
        <v>99</v>
      </c>
      <c r="EP30" t="s">
        <v>2186</v>
      </c>
      <c r="EQ30" t="s">
        <v>2183</v>
      </c>
      <c r="ER30" t="s">
        <v>32</v>
      </c>
      <c r="ES30">
        <v>0</v>
      </c>
      <c r="ET30" t="s">
        <v>2180</v>
      </c>
      <c r="EU30" t="s">
        <v>2180</v>
      </c>
      <c r="EV30" t="s">
        <v>2183</v>
      </c>
      <c r="EW30">
        <v>6</v>
      </c>
      <c r="EX30" t="s">
        <v>32</v>
      </c>
      <c r="EY30" t="s">
        <v>32</v>
      </c>
      <c r="EZ30" t="s">
        <v>32</v>
      </c>
      <c r="FA30" t="s">
        <v>32</v>
      </c>
      <c r="FB30" t="s">
        <v>32</v>
      </c>
      <c r="FC30" t="s">
        <v>32</v>
      </c>
      <c r="FD30" t="s">
        <v>2189</v>
      </c>
      <c r="FE30" t="s">
        <v>32</v>
      </c>
      <c r="FF30" t="s">
        <v>32</v>
      </c>
      <c r="FG30" t="s">
        <v>32</v>
      </c>
      <c r="FH30" t="s">
        <v>32</v>
      </c>
      <c r="FI30" t="s">
        <v>32</v>
      </c>
      <c r="FJ30" t="s">
        <v>32</v>
      </c>
      <c r="FK30" t="s">
        <v>32</v>
      </c>
      <c r="FL30" t="s">
        <v>32</v>
      </c>
      <c r="FM30">
        <v>0</v>
      </c>
      <c r="FN30" t="s">
        <v>32</v>
      </c>
      <c r="FO30" t="s">
        <v>32</v>
      </c>
      <c r="FP30" t="s">
        <v>32</v>
      </c>
      <c r="FQ30" t="s">
        <v>32</v>
      </c>
      <c r="FR30">
        <v>0</v>
      </c>
      <c r="FS30">
        <v>0</v>
      </c>
      <c r="FT30" t="s">
        <v>2183</v>
      </c>
      <c r="FU30" t="s">
        <v>2180</v>
      </c>
      <c r="FV30">
        <v>0</v>
      </c>
      <c r="FW30" t="s">
        <v>2180</v>
      </c>
      <c r="FX30" t="s">
        <v>2180</v>
      </c>
      <c r="FY30" t="s">
        <v>32</v>
      </c>
      <c r="FZ30" t="s">
        <v>32</v>
      </c>
      <c r="GA30">
        <v>1</v>
      </c>
      <c r="GB30" t="s">
        <v>5</v>
      </c>
      <c r="GC30" t="s">
        <v>32</v>
      </c>
      <c r="GD30" t="s">
        <v>32</v>
      </c>
      <c r="GE30" t="s">
        <v>32</v>
      </c>
      <c r="GF30">
        <v>0</v>
      </c>
      <c r="GG30" t="s">
        <v>2190</v>
      </c>
      <c r="GH30" t="s">
        <v>32</v>
      </c>
      <c r="GI30" t="s">
        <v>2183</v>
      </c>
      <c r="GJ30" t="s">
        <v>32</v>
      </c>
      <c r="GK30" t="s">
        <v>2183</v>
      </c>
      <c r="GL30" t="s">
        <v>2186</v>
      </c>
      <c r="GM30">
        <v>0</v>
      </c>
      <c r="GN30">
        <v>0</v>
      </c>
      <c r="GO30" t="s">
        <v>2183</v>
      </c>
      <c r="GP30" t="s">
        <v>2183</v>
      </c>
      <c r="GQ30" t="s">
        <v>32</v>
      </c>
      <c r="GR30">
        <v>0</v>
      </c>
      <c r="GS30">
        <v>0</v>
      </c>
      <c r="GT30">
        <v>0</v>
      </c>
      <c r="GU30">
        <v>0</v>
      </c>
      <c r="GV30">
        <v>0</v>
      </c>
      <c r="GW30" t="s">
        <v>32</v>
      </c>
      <c r="GX30" t="s">
        <v>32</v>
      </c>
      <c r="GY30" t="s">
        <v>19</v>
      </c>
      <c r="GZ30" t="s">
        <v>19</v>
      </c>
      <c r="HA30" t="s">
        <v>2180</v>
      </c>
      <c r="HB30" t="s">
        <v>32</v>
      </c>
      <c r="HC30">
        <v>0</v>
      </c>
      <c r="HD30" t="s">
        <v>32</v>
      </c>
      <c r="HE30" t="s">
        <v>32</v>
      </c>
      <c r="HF30" t="s">
        <v>2180</v>
      </c>
      <c r="HG30">
        <v>0</v>
      </c>
      <c r="HH30">
        <v>0</v>
      </c>
      <c r="HI30">
        <v>0</v>
      </c>
      <c r="HJ30">
        <v>0</v>
      </c>
      <c r="HK30">
        <v>0</v>
      </c>
      <c r="HL30" t="s">
        <v>2180</v>
      </c>
      <c r="HM30" t="s">
        <v>32</v>
      </c>
      <c r="HN30" t="s">
        <v>2180</v>
      </c>
      <c r="HO30">
        <v>0</v>
      </c>
      <c r="HP30">
        <v>0</v>
      </c>
      <c r="HQ30" t="s">
        <v>2180</v>
      </c>
      <c r="HR30">
        <v>0</v>
      </c>
      <c r="HS30">
        <v>0</v>
      </c>
      <c r="HT30">
        <v>0</v>
      </c>
      <c r="HU30">
        <v>0</v>
      </c>
      <c r="HV30" t="s">
        <v>10</v>
      </c>
      <c r="HW30" t="s">
        <v>14</v>
      </c>
      <c r="HX30" t="s">
        <v>2180</v>
      </c>
      <c r="HY30">
        <v>0</v>
      </c>
      <c r="HZ30">
        <v>0</v>
      </c>
      <c r="IA30">
        <v>0</v>
      </c>
      <c r="IB30" t="s">
        <v>32</v>
      </c>
      <c r="IC30" t="s">
        <v>32</v>
      </c>
      <c r="ID30" t="s">
        <v>32</v>
      </c>
      <c r="IE30" t="s">
        <v>32</v>
      </c>
    </row>
    <row r="31" spans="1:239" x14ac:dyDescent="0.25">
      <c r="A31" t="s">
        <v>1016</v>
      </c>
      <c r="B31" t="s">
        <v>2237</v>
      </c>
      <c r="C31" t="s">
        <v>2239</v>
      </c>
      <c r="D31">
        <v>206</v>
      </c>
      <c r="E31" t="s">
        <v>747</v>
      </c>
      <c r="F31" t="s">
        <v>2180</v>
      </c>
      <c r="G31">
        <v>8</v>
      </c>
      <c r="H31" t="s">
        <v>2215</v>
      </c>
      <c r="I31" t="s">
        <v>2182</v>
      </c>
      <c r="J31">
        <v>31</v>
      </c>
      <c r="K31">
        <v>4.4999999999999998E-2</v>
      </c>
      <c r="L31">
        <v>0.3</v>
      </c>
      <c r="M31">
        <v>4.4999999999999998E-2</v>
      </c>
      <c r="N31">
        <v>0.3</v>
      </c>
      <c r="O31" t="s">
        <v>32</v>
      </c>
      <c r="P31">
        <v>1</v>
      </c>
      <c r="Q31" t="s">
        <v>5</v>
      </c>
      <c r="R31">
        <v>6</v>
      </c>
      <c r="S31">
        <v>10</v>
      </c>
      <c r="T31" t="s">
        <v>2183</v>
      </c>
      <c r="U31" t="s">
        <v>2183</v>
      </c>
      <c r="V31" t="s">
        <v>32</v>
      </c>
      <c r="W31">
        <v>0</v>
      </c>
      <c r="X31" t="s">
        <v>32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7</v>
      </c>
      <c r="AG31">
        <v>21</v>
      </c>
      <c r="AH31">
        <v>35</v>
      </c>
      <c r="AI31">
        <v>49</v>
      </c>
      <c r="AJ31">
        <v>63</v>
      </c>
      <c r="AK31">
        <v>77</v>
      </c>
      <c r="AL31">
        <v>0</v>
      </c>
      <c r="AM31">
        <v>0</v>
      </c>
      <c r="AN31">
        <v>0</v>
      </c>
      <c r="AO31" t="s">
        <v>2183</v>
      </c>
      <c r="AP31" t="s">
        <v>2184</v>
      </c>
      <c r="AQ31" t="s">
        <v>2185</v>
      </c>
      <c r="AR31">
        <v>0</v>
      </c>
      <c r="AS31">
        <v>1</v>
      </c>
      <c r="AT31">
        <v>0</v>
      </c>
      <c r="AU31" t="s">
        <v>2183</v>
      </c>
      <c r="AV31" t="s">
        <v>2180</v>
      </c>
      <c r="AW31" t="s">
        <v>2180</v>
      </c>
      <c r="AX31" t="s">
        <v>2180</v>
      </c>
      <c r="AY31" t="s">
        <v>2180</v>
      </c>
      <c r="AZ31" t="s">
        <v>2180</v>
      </c>
      <c r="BA31" t="s">
        <v>2180</v>
      </c>
      <c r="BB31" t="s">
        <v>2180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32</v>
      </c>
      <c r="BJ31" t="s">
        <v>32</v>
      </c>
      <c r="BK31" t="s">
        <v>32</v>
      </c>
      <c r="BL31" t="s">
        <v>32</v>
      </c>
      <c r="BM31" t="s">
        <v>32</v>
      </c>
      <c r="BN31" t="s">
        <v>32</v>
      </c>
      <c r="BO31" t="s">
        <v>2180</v>
      </c>
      <c r="BP31" t="s">
        <v>2180</v>
      </c>
      <c r="BQ31" t="s">
        <v>2180</v>
      </c>
      <c r="BR31" t="s">
        <v>2180</v>
      </c>
      <c r="BS31" t="s">
        <v>2180</v>
      </c>
      <c r="BT31" t="s">
        <v>2180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 t="s">
        <v>2186</v>
      </c>
      <c r="CB31" t="s">
        <v>32</v>
      </c>
      <c r="CC31" t="s">
        <v>32</v>
      </c>
      <c r="CD31" t="s">
        <v>32</v>
      </c>
      <c r="CE31" t="s">
        <v>32</v>
      </c>
      <c r="CF31" t="s">
        <v>32</v>
      </c>
      <c r="CG31" t="s">
        <v>32</v>
      </c>
      <c r="CH31" t="s">
        <v>2183</v>
      </c>
      <c r="CI31">
        <v>0</v>
      </c>
      <c r="CJ31" t="s">
        <v>32</v>
      </c>
      <c r="CK31" t="s">
        <v>2180</v>
      </c>
      <c r="CL31">
        <v>0</v>
      </c>
      <c r="CM31" t="s">
        <v>32</v>
      </c>
      <c r="CN31">
        <v>0</v>
      </c>
      <c r="CO31" t="s">
        <v>2183</v>
      </c>
      <c r="CP31" t="s">
        <v>32</v>
      </c>
      <c r="CQ31" t="s">
        <v>2189</v>
      </c>
      <c r="CR31" t="s">
        <v>32</v>
      </c>
      <c r="CS31" t="s">
        <v>2180</v>
      </c>
      <c r="CT31" t="s">
        <v>2183</v>
      </c>
      <c r="CU31">
        <v>4</v>
      </c>
      <c r="CV31" t="s">
        <v>2183</v>
      </c>
      <c r="CW31" t="s">
        <v>32</v>
      </c>
      <c r="CX31" t="s">
        <v>2180</v>
      </c>
      <c r="CY31" t="s">
        <v>32</v>
      </c>
      <c r="CZ31" t="s">
        <v>2180</v>
      </c>
      <c r="DA31" t="s">
        <v>2183</v>
      </c>
      <c r="DB31" t="s">
        <v>2180</v>
      </c>
      <c r="DC31">
        <v>0</v>
      </c>
      <c r="DD31" t="s">
        <v>2190</v>
      </c>
      <c r="DE31" t="s">
        <v>2180</v>
      </c>
      <c r="DF31" t="s">
        <v>2180</v>
      </c>
      <c r="DG31" t="s">
        <v>32</v>
      </c>
      <c r="DH31" t="s">
        <v>32</v>
      </c>
      <c r="DI31" t="s">
        <v>32</v>
      </c>
      <c r="DJ31" t="s">
        <v>32</v>
      </c>
      <c r="DK31" t="s">
        <v>32</v>
      </c>
      <c r="DL31" t="s">
        <v>2180</v>
      </c>
      <c r="DM31" t="s">
        <v>2180</v>
      </c>
      <c r="DN31" t="s">
        <v>2180</v>
      </c>
      <c r="DO31" t="s">
        <v>2180</v>
      </c>
      <c r="DP31">
        <v>0</v>
      </c>
      <c r="DQ31">
        <v>0</v>
      </c>
      <c r="DR31">
        <v>90</v>
      </c>
      <c r="DS31">
        <v>90</v>
      </c>
      <c r="DT31">
        <v>0</v>
      </c>
      <c r="DU31">
        <v>0</v>
      </c>
      <c r="DV31" t="s">
        <v>32</v>
      </c>
      <c r="DW31" t="s">
        <v>2186</v>
      </c>
      <c r="DX31" t="s">
        <v>2186</v>
      </c>
      <c r="DY31" t="s">
        <v>2187</v>
      </c>
      <c r="DZ31" t="s">
        <v>32</v>
      </c>
      <c r="EA31" t="s">
        <v>2180</v>
      </c>
      <c r="EB31" t="s">
        <v>2180</v>
      </c>
      <c r="EC31" t="s">
        <v>10</v>
      </c>
      <c r="ED31">
        <v>0</v>
      </c>
      <c r="EE31" t="s">
        <v>2184</v>
      </c>
      <c r="EF31">
        <v>100</v>
      </c>
      <c r="EG31" t="s">
        <v>32</v>
      </c>
      <c r="EH31" t="s">
        <v>32</v>
      </c>
      <c r="EI31" t="s">
        <v>32</v>
      </c>
      <c r="EJ31" t="s">
        <v>32</v>
      </c>
      <c r="EK31" t="s">
        <v>32</v>
      </c>
      <c r="EL31">
        <v>5</v>
      </c>
      <c r="EM31" t="s">
        <v>32</v>
      </c>
      <c r="EN31" t="s">
        <v>2180</v>
      </c>
      <c r="EO31">
        <v>99</v>
      </c>
      <c r="EP31" t="s">
        <v>2186</v>
      </c>
      <c r="EQ31" t="s">
        <v>2183</v>
      </c>
      <c r="ER31" t="s">
        <v>32</v>
      </c>
      <c r="ES31">
        <v>0</v>
      </c>
      <c r="ET31" t="s">
        <v>2180</v>
      </c>
      <c r="EU31" t="s">
        <v>2180</v>
      </c>
      <c r="EV31" t="s">
        <v>2183</v>
      </c>
      <c r="EW31">
        <v>6</v>
      </c>
      <c r="EX31" t="s">
        <v>32</v>
      </c>
      <c r="EY31" t="s">
        <v>32</v>
      </c>
      <c r="EZ31" t="s">
        <v>32</v>
      </c>
      <c r="FA31" t="s">
        <v>32</v>
      </c>
      <c r="FB31" t="s">
        <v>32</v>
      </c>
      <c r="FC31" t="s">
        <v>32</v>
      </c>
      <c r="FD31" t="s">
        <v>2189</v>
      </c>
      <c r="FE31" t="s">
        <v>32</v>
      </c>
      <c r="FF31" t="s">
        <v>32</v>
      </c>
      <c r="FG31" t="s">
        <v>32</v>
      </c>
      <c r="FH31" t="s">
        <v>32</v>
      </c>
      <c r="FI31" t="s">
        <v>32</v>
      </c>
      <c r="FJ31" t="s">
        <v>32</v>
      </c>
      <c r="FK31" t="s">
        <v>32</v>
      </c>
      <c r="FL31" t="s">
        <v>32</v>
      </c>
      <c r="FM31">
        <v>0</v>
      </c>
      <c r="FN31" t="s">
        <v>32</v>
      </c>
      <c r="FO31" t="s">
        <v>32</v>
      </c>
      <c r="FP31" t="s">
        <v>32</v>
      </c>
      <c r="FQ31" t="s">
        <v>32</v>
      </c>
      <c r="FR31">
        <v>0</v>
      </c>
      <c r="FS31">
        <v>0</v>
      </c>
      <c r="FT31" t="s">
        <v>2183</v>
      </c>
      <c r="FU31" t="s">
        <v>2180</v>
      </c>
      <c r="FV31">
        <v>0</v>
      </c>
      <c r="FW31" t="s">
        <v>2180</v>
      </c>
      <c r="FX31" t="s">
        <v>2180</v>
      </c>
      <c r="FY31" t="s">
        <v>32</v>
      </c>
      <c r="FZ31" t="s">
        <v>32</v>
      </c>
      <c r="GA31">
        <v>1</v>
      </c>
      <c r="GB31" t="s">
        <v>5</v>
      </c>
      <c r="GC31" t="s">
        <v>32</v>
      </c>
      <c r="GD31" t="s">
        <v>32</v>
      </c>
      <c r="GE31" t="s">
        <v>32</v>
      </c>
      <c r="GF31">
        <v>0</v>
      </c>
      <c r="GG31" t="s">
        <v>2190</v>
      </c>
      <c r="GH31" t="s">
        <v>32</v>
      </c>
      <c r="GI31" t="s">
        <v>2183</v>
      </c>
      <c r="GJ31" t="s">
        <v>32</v>
      </c>
      <c r="GK31" t="s">
        <v>2183</v>
      </c>
      <c r="GL31" t="s">
        <v>2186</v>
      </c>
      <c r="GM31">
        <v>0</v>
      </c>
      <c r="GN31">
        <v>0</v>
      </c>
      <c r="GO31" t="s">
        <v>2183</v>
      </c>
      <c r="GP31" t="s">
        <v>2183</v>
      </c>
      <c r="GQ31" t="s">
        <v>32</v>
      </c>
      <c r="GR31">
        <v>0</v>
      </c>
      <c r="GS31">
        <v>0</v>
      </c>
      <c r="GT31">
        <v>0</v>
      </c>
      <c r="GU31">
        <v>0</v>
      </c>
      <c r="GV31">
        <v>0</v>
      </c>
      <c r="GW31" t="s">
        <v>32</v>
      </c>
      <c r="GX31" t="s">
        <v>32</v>
      </c>
      <c r="GY31" t="s">
        <v>19</v>
      </c>
      <c r="GZ31" t="s">
        <v>19</v>
      </c>
      <c r="HA31" t="s">
        <v>2180</v>
      </c>
      <c r="HB31" t="s">
        <v>32</v>
      </c>
      <c r="HC31">
        <v>0</v>
      </c>
      <c r="HD31" t="s">
        <v>32</v>
      </c>
      <c r="HE31" t="s">
        <v>32</v>
      </c>
      <c r="HF31" t="s">
        <v>2180</v>
      </c>
      <c r="HG31">
        <v>0</v>
      </c>
      <c r="HH31">
        <v>0</v>
      </c>
      <c r="HI31">
        <v>0</v>
      </c>
      <c r="HJ31">
        <v>0</v>
      </c>
      <c r="HK31">
        <v>0</v>
      </c>
      <c r="HL31" t="s">
        <v>2180</v>
      </c>
      <c r="HM31" t="s">
        <v>32</v>
      </c>
      <c r="HN31" t="s">
        <v>2180</v>
      </c>
      <c r="HO31">
        <v>0</v>
      </c>
      <c r="HP31">
        <v>0</v>
      </c>
      <c r="HQ31" t="s">
        <v>2180</v>
      </c>
      <c r="HR31">
        <v>0</v>
      </c>
      <c r="HS31">
        <v>0</v>
      </c>
      <c r="HT31">
        <v>0</v>
      </c>
      <c r="HU31">
        <v>0</v>
      </c>
      <c r="HV31" t="s">
        <v>10</v>
      </c>
      <c r="HW31" t="s">
        <v>14</v>
      </c>
      <c r="HX31" t="s">
        <v>2180</v>
      </c>
      <c r="HY31">
        <v>0</v>
      </c>
      <c r="HZ31">
        <v>0</v>
      </c>
      <c r="IA31">
        <v>0</v>
      </c>
      <c r="IB31" t="s">
        <v>32</v>
      </c>
      <c r="IC31" t="s">
        <v>32</v>
      </c>
      <c r="ID31" t="s">
        <v>32</v>
      </c>
      <c r="IE31" t="s">
        <v>32</v>
      </c>
    </row>
    <row r="32" spans="1:239" x14ac:dyDescent="0.25">
      <c r="A32" t="s">
        <v>1007</v>
      </c>
      <c r="B32" t="s">
        <v>2240</v>
      </c>
      <c r="C32" t="s">
        <v>2241</v>
      </c>
      <c r="D32">
        <v>206</v>
      </c>
      <c r="E32" t="s">
        <v>747</v>
      </c>
      <c r="F32" t="s">
        <v>2180</v>
      </c>
      <c r="G32">
        <v>8</v>
      </c>
      <c r="H32" t="s">
        <v>2215</v>
      </c>
      <c r="I32" t="s">
        <v>2182</v>
      </c>
      <c r="J32">
        <v>31</v>
      </c>
      <c r="K32">
        <v>0.06</v>
      </c>
      <c r="L32">
        <v>0.3</v>
      </c>
      <c r="M32">
        <v>0.06</v>
      </c>
      <c r="N32">
        <v>0.3</v>
      </c>
      <c r="O32" t="s">
        <v>32</v>
      </c>
      <c r="P32">
        <v>1</v>
      </c>
      <c r="Q32" t="s">
        <v>5</v>
      </c>
      <c r="R32">
        <v>6</v>
      </c>
      <c r="S32">
        <v>10</v>
      </c>
      <c r="T32" t="s">
        <v>2183</v>
      </c>
      <c r="U32" t="s">
        <v>2183</v>
      </c>
      <c r="V32" t="s">
        <v>32</v>
      </c>
      <c r="W32">
        <v>0</v>
      </c>
      <c r="X32" t="s">
        <v>32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7</v>
      </c>
      <c r="AG32">
        <v>21</v>
      </c>
      <c r="AH32">
        <v>35</v>
      </c>
      <c r="AI32">
        <v>49</v>
      </c>
      <c r="AJ32">
        <v>63</v>
      </c>
      <c r="AK32">
        <v>77</v>
      </c>
      <c r="AL32">
        <v>0</v>
      </c>
      <c r="AM32">
        <v>0</v>
      </c>
      <c r="AN32">
        <v>0</v>
      </c>
      <c r="AO32" t="s">
        <v>2183</v>
      </c>
      <c r="AP32" t="s">
        <v>2184</v>
      </c>
      <c r="AQ32" t="s">
        <v>2185</v>
      </c>
      <c r="AR32">
        <v>0</v>
      </c>
      <c r="AS32">
        <v>1</v>
      </c>
      <c r="AT32">
        <v>0</v>
      </c>
      <c r="AU32" t="s">
        <v>2183</v>
      </c>
      <c r="AV32" t="s">
        <v>2180</v>
      </c>
      <c r="AW32" t="s">
        <v>2180</v>
      </c>
      <c r="AX32" t="s">
        <v>2180</v>
      </c>
      <c r="AY32" t="s">
        <v>2180</v>
      </c>
      <c r="AZ32" t="s">
        <v>2180</v>
      </c>
      <c r="BA32" t="s">
        <v>2180</v>
      </c>
      <c r="BB32" t="s">
        <v>2180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32</v>
      </c>
      <c r="BJ32" t="s">
        <v>32</v>
      </c>
      <c r="BK32" t="s">
        <v>32</v>
      </c>
      <c r="BL32" t="s">
        <v>32</v>
      </c>
      <c r="BM32" t="s">
        <v>32</v>
      </c>
      <c r="BN32" t="s">
        <v>32</v>
      </c>
      <c r="BO32" t="s">
        <v>2180</v>
      </c>
      <c r="BP32" t="s">
        <v>2180</v>
      </c>
      <c r="BQ32" t="s">
        <v>2180</v>
      </c>
      <c r="BR32" t="s">
        <v>2180</v>
      </c>
      <c r="BS32" t="s">
        <v>2180</v>
      </c>
      <c r="BT32" t="s">
        <v>2180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 t="s">
        <v>2186</v>
      </c>
      <c r="CB32" t="s">
        <v>32</v>
      </c>
      <c r="CC32" t="s">
        <v>32</v>
      </c>
      <c r="CD32" t="s">
        <v>32</v>
      </c>
      <c r="CE32" t="s">
        <v>32</v>
      </c>
      <c r="CF32" t="s">
        <v>32</v>
      </c>
      <c r="CG32" t="s">
        <v>32</v>
      </c>
      <c r="CH32" t="s">
        <v>2183</v>
      </c>
      <c r="CI32">
        <v>0</v>
      </c>
      <c r="CJ32" t="s">
        <v>32</v>
      </c>
      <c r="CK32" t="s">
        <v>2180</v>
      </c>
      <c r="CL32">
        <v>0</v>
      </c>
      <c r="CM32" t="s">
        <v>32</v>
      </c>
      <c r="CN32">
        <v>0</v>
      </c>
      <c r="CO32" t="s">
        <v>2183</v>
      </c>
      <c r="CP32" t="s">
        <v>32</v>
      </c>
      <c r="CQ32" t="s">
        <v>2189</v>
      </c>
      <c r="CR32" t="s">
        <v>32</v>
      </c>
      <c r="CS32" t="s">
        <v>2180</v>
      </c>
      <c r="CT32" t="s">
        <v>2183</v>
      </c>
      <c r="CU32">
        <v>4</v>
      </c>
      <c r="CV32" t="s">
        <v>2183</v>
      </c>
      <c r="CW32" t="s">
        <v>32</v>
      </c>
      <c r="CX32" t="s">
        <v>2180</v>
      </c>
      <c r="CY32" t="s">
        <v>32</v>
      </c>
      <c r="CZ32" t="s">
        <v>2180</v>
      </c>
      <c r="DA32" t="s">
        <v>2183</v>
      </c>
      <c r="DB32" t="s">
        <v>2180</v>
      </c>
      <c r="DC32">
        <v>0</v>
      </c>
      <c r="DD32" t="s">
        <v>2190</v>
      </c>
      <c r="DE32" t="s">
        <v>2180</v>
      </c>
      <c r="DF32" t="s">
        <v>2180</v>
      </c>
      <c r="DG32" t="s">
        <v>32</v>
      </c>
      <c r="DH32" t="s">
        <v>32</v>
      </c>
      <c r="DI32" t="s">
        <v>32</v>
      </c>
      <c r="DJ32" t="s">
        <v>32</v>
      </c>
      <c r="DK32" t="s">
        <v>32</v>
      </c>
      <c r="DL32" t="s">
        <v>2180</v>
      </c>
      <c r="DM32" t="s">
        <v>2180</v>
      </c>
      <c r="DN32" t="s">
        <v>2180</v>
      </c>
      <c r="DO32" t="s">
        <v>2180</v>
      </c>
      <c r="DP32">
        <v>0</v>
      </c>
      <c r="DQ32">
        <v>0</v>
      </c>
      <c r="DR32">
        <v>90</v>
      </c>
      <c r="DS32">
        <v>90</v>
      </c>
      <c r="DT32">
        <v>0</v>
      </c>
      <c r="DU32">
        <v>0</v>
      </c>
      <c r="DV32" t="s">
        <v>32</v>
      </c>
      <c r="DW32" t="s">
        <v>2186</v>
      </c>
      <c r="DX32" t="s">
        <v>2186</v>
      </c>
      <c r="DY32" t="s">
        <v>2187</v>
      </c>
      <c r="DZ32" t="s">
        <v>32</v>
      </c>
      <c r="EA32" t="s">
        <v>2180</v>
      </c>
      <c r="EB32" t="s">
        <v>2180</v>
      </c>
      <c r="EC32" t="s">
        <v>10</v>
      </c>
      <c r="ED32">
        <v>0</v>
      </c>
      <c r="EE32" t="s">
        <v>2184</v>
      </c>
      <c r="EF32">
        <v>100</v>
      </c>
      <c r="EG32" t="s">
        <v>32</v>
      </c>
      <c r="EH32" t="s">
        <v>32</v>
      </c>
      <c r="EI32" t="s">
        <v>32</v>
      </c>
      <c r="EJ32" t="s">
        <v>32</v>
      </c>
      <c r="EK32" t="s">
        <v>32</v>
      </c>
      <c r="EL32">
        <v>5</v>
      </c>
      <c r="EM32" t="s">
        <v>32</v>
      </c>
      <c r="EN32" t="s">
        <v>2180</v>
      </c>
      <c r="EO32">
        <v>99</v>
      </c>
      <c r="EP32" t="s">
        <v>2186</v>
      </c>
      <c r="EQ32" t="s">
        <v>2183</v>
      </c>
      <c r="ER32" t="s">
        <v>32</v>
      </c>
      <c r="ES32">
        <v>0</v>
      </c>
      <c r="ET32" t="s">
        <v>2180</v>
      </c>
      <c r="EU32" t="s">
        <v>2180</v>
      </c>
      <c r="EV32" t="s">
        <v>2183</v>
      </c>
      <c r="EW32">
        <v>6</v>
      </c>
      <c r="EX32" t="s">
        <v>32</v>
      </c>
      <c r="EY32" t="s">
        <v>32</v>
      </c>
      <c r="EZ32" t="s">
        <v>32</v>
      </c>
      <c r="FA32" t="s">
        <v>32</v>
      </c>
      <c r="FB32" t="s">
        <v>32</v>
      </c>
      <c r="FC32" t="s">
        <v>32</v>
      </c>
      <c r="FD32" t="s">
        <v>2189</v>
      </c>
      <c r="FE32" t="s">
        <v>32</v>
      </c>
      <c r="FF32" t="s">
        <v>32</v>
      </c>
      <c r="FG32" t="s">
        <v>32</v>
      </c>
      <c r="FH32" t="s">
        <v>32</v>
      </c>
      <c r="FI32" t="s">
        <v>32</v>
      </c>
      <c r="FJ32" t="s">
        <v>32</v>
      </c>
      <c r="FK32" t="s">
        <v>32</v>
      </c>
      <c r="FL32" t="s">
        <v>32</v>
      </c>
      <c r="FM32">
        <v>0</v>
      </c>
      <c r="FN32" t="s">
        <v>32</v>
      </c>
      <c r="FO32" t="s">
        <v>32</v>
      </c>
      <c r="FP32" t="s">
        <v>32</v>
      </c>
      <c r="FQ32" t="s">
        <v>32</v>
      </c>
      <c r="FR32">
        <v>0</v>
      </c>
      <c r="FS32">
        <v>0</v>
      </c>
      <c r="FT32" t="s">
        <v>2183</v>
      </c>
      <c r="FU32" t="s">
        <v>2180</v>
      </c>
      <c r="FV32">
        <v>0</v>
      </c>
      <c r="FW32" t="s">
        <v>2180</v>
      </c>
      <c r="FX32" t="s">
        <v>2180</v>
      </c>
      <c r="FY32" t="s">
        <v>32</v>
      </c>
      <c r="FZ32" t="s">
        <v>32</v>
      </c>
      <c r="GA32">
        <v>1</v>
      </c>
      <c r="GB32" t="s">
        <v>5</v>
      </c>
      <c r="GC32" t="s">
        <v>32</v>
      </c>
      <c r="GD32" t="s">
        <v>32</v>
      </c>
      <c r="GE32" t="s">
        <v>32</v>
      </c>
      <c r="GF32">
        <v>0</v>
      </c>
      <c r="GG32" t="s">
        <v>2190</v>
      </c>
      <c r="GH32" t="s">
        <v>32</v>
      </c>
      <c r="GI32" t="s">
        <v>2183</v>
      </c>
      <c r="GJ32" t="s">
        <v>32</v>
      </c>
      <c r="GK32" t="s">
        <v>2183</v>
      </c>
      <c r="GL32" t="s">
        <v>2186</v>
      </c>
      <c r="GM32">
        <v>0</v>
      </c>
      <c r="GN32">
        <v>0</v>
      </c>
      <c r="GO32" t="s">
        <v>2183</v>
      </c>
      <c r="GP32" t="s">
        <v>2183</v>
      </c>
      <c r="GQ32" t="s">
        <v>32</v>
      </c>
      <c r="GR32">
        <v>0</v>
      </c>
      <c r="GS32">
        <v>0</v>
      </c>
      <c r="GT32">
        <v>0</v>
      </c>
      <c r="GU32">
        <v>0</v>
      </c>
      <c r="GV32">
        <v>0</v>
      </c>
      <c r="GW32" t="s">
        <v>32</v>
      </c>
      <c r="GX32" t="s">
        <v>32</v>
      </c>
      <c r="GY32" t="s">
        <v>19</v>
      </c>
      <c r="GZ32" t="s">
        <v>19</v>
      </c>
      <c r="HA32" t="s">
        <v>2180</v>
      </c>
      <c r="HB32" t="s">
        <v>32</v>
      </c>
      <c r="HC32">
        <v>0</v>
      </c>
      <c r="HD32" t="s">
        <v>32</v>
      </c>
      <c r="HE32" t="s">
        <v>32</v>
      </c>
      <c r="HF32" t="s">
        <v>2180</v>
      </c>
      <c r="HG32">
        <v>0</v>
      </c>
      <c r="HH32">
        <v>0</v>
      </c>
      <c r="HI32">
        <v>0</v>
      </c>
      <c r="HJ32">
        <v>0</v>
      </c>
      <c r="HK32">
        <v>0</v>
      </c>
      <c r="HL32" t="s">
        <v>2180</v>
      </c>
      <c r="HM32" t="s">
        <v>32</v>
      </c>
      <c r="HN32" t="s">
        <v>2180</v>
      </c>
      <c r="HO32">
        <v>0</v>
      </c>
      <c r="HP32">
        <v>0</v>
      </c>
      <c r="HQ32" t="s">
        <v>2180</v>
      </c>
      <c r="HR32">
        <v>0</v>
      </c>
      <c r="HS32">
        <v>0</v>
      </c>
      <c r="HT32">
        <v>0</v>
      </c>
      <c r="HU32">
        <v>0</v>
      </c>
      <c r="HV32" t="s">
        <v>10</v>
      </c>
      <c r="HW32" t="s">
        <v>14</v>
      </c>
      <c r="HX32" t="s">
        <v>2180</v>
      </c>
      <c r="HY32">
        <v>0</v>
      </c>
      <c r="HZ32">
        <v>0</v>
      </c>
      <c r="IA32">
        <v>0</v>
      </c>
      <c r="IB32" t="s">
        <v>32</v>
      </c>
      <c r="IC32" t="s">
        <v>32</v>
      </c>
      <c r="ID32" t="s">
        <v>32</v>
      </c>
      <c r="IE32" t="s">
        <v>32</v>
      </c>
    </row>
    <row r="33" spans="1:239" x14ac:dyDescent="0.25">
      <c r="A33" t="s">
        <v>1008</v>
      </c>
      <c r="B33" t="s">
        <v>2242</v>
      </c>
      <c r="C33" t="s">
        <v>2243</v>
      </c>
      <c r="D33">
        <v>206</v>
      </c>
      <c r="E33" t="s">
        <v>747</v>
      </c>
      <c r="F33" t="s">
        <v>2180</v>
      </c>
      <c r="G33">
        <v>8</v>
      </c>
      <c r="H33" t="s">
        <v>2215</v>
      </c>
      <c r="I33" t="s">
        <v>2182</v>
      </c>
      <c r="J33">
        <v>31</v>
      </c>
      <c r="K33">
        <v>0.01</v>
      </c>
      <c r="L33">
        <v>0.3</v>
      </c>
      <c r="M33">
        <v>0.01</v>
      </c>
      <c r="N33">
        <v>0.3</v>
      </c>
      <c r="O33" t="s">
        <v>32</v>
      </c>
      <c r="P33">
        <v>1</v>
      </c>
      <c r="Q33" t="s">
        <v>5</v>
      </c>
      <c r="R33">
        <v>6</v>
      </c>
      <c r="S33">
        <v>10</v>
      </c>
      <c r="T33" t="s">
        <v>2183</v>
      </c>
      <c r="U33" t="s">
        <v>2183</v>
      </c>
      <c r="V33" t="s">
        <v>32</v>
      </c>
      <c r="W33">
        <v>0</v>
      </c>
      <c r="X33" t="s">
        <v>32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7</v>
      </c>
      <c r="AG33">
        <v>21</v>
      </c>
      <c r="AH33">
        <v>35</v>
      </c>
      <c r="AI33">
        <v>49</v>
      </c>
      <c r="AJ33">
        <v>63</v>
      </c>
      <c r="AK33">
        <v>77</v>
      </c>
      <c r="AL33">
        <v>0</v>
      </c>
      <c r="AM33">
        <v>0</v>
      </c>
      <c r="AN33">
        <v>0</v>
      </c>
      <c r="AO33" t="s">
        <v>2183</v>
      </c>
      <c r="AP33" t="s">
        <v>2184</v>
      </c>
      <c r="AQ33" t="s">
        <v>2185</v>
      </c>
      <c r="AR33">
        <v>0</v>
      </c>
      <c r="AS33">
        <v>1</v>
      </c>
      <c r="AT33">
        <v>0</v>
      </c>
      <c r="AU33" t="s">
        <v>2183</v>
      </c>
      <c r="AV33" t="s">
        <v>2180</v>
      </c>
      <c r="AW33" t="s">
        <v>2180</v>
      </c>
      <c r="AX33" t="s">
        <v>2180</v>
      </c>
      <c r="AY33" t="s">
        <v>2180</v>
      </c>
      <c r="AZ33" t="s">
        <v>2180</v>
      </c>
      <c r="BA33" t="s">
        <v>2180</v>
      </c>
      <c r="BB33" t="s">
        <v>2180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32</v>
      </c>
      <c r="BJ33" t="s">
        <v>32</v>
      </c>
      <c r="BK33" t="s">
        <v>32</v>
      </c>
      <c r="BL33" t="s">
        <v>32</v>
      </c>
      <c r="BM33" t="s">
        <v>32</v>
      </c>
      <c r="BN33" t="s">
        <v>32</v>
      </c>
      <c r="BO33" t="s">
        <v>2180</v>
      </c>
      <c r="BP33" t="s">
        <v>2180</v>
      </c>
      <c r="BQ33" t="s">
        <v>2180</v>
      </c>
      <c r="BR33" t="s">
        <v>2180</v>
      </c>
      <c r="BS33" t="s">
        <v>2180</v>
      </c>
      <c r="BT33" t="s">
        <v>2180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 t="s">
        <v>2186</v>
      </c>
      <c r="CB33" t="s">
        <v>32</v>
      </c>
      <c r="CC33" t="s">
        <v>32</v>
      </c>
      <c r="CD33" t="s">
        <v>32</v>
      </c>
      <c r="CE33" t="s">
        <v>32</v>
      </c>
      <c r="CF33" t="s">
        <v>32</v>
      </c>
      <c r="CG33" t="s">
        <v>32</v>
      </c>
      <c r="CH33" t="s">
        <v>2183</v>
      </c>
      <c r="CI33">
        <v>0</v>
      </c>
      <c r="CJ33" t="s">
        <v>32</v>
      </c>
      <c r="CK33" t="s">
        <v>2180</v>
      </c>
      <c r="CL33">
        <v>0</v>
      </c>
      <c r="CM33" t="s">
        <v>32</v>
      </c>
      <c r="CN33">
        <v>0</v>
      </c>
      <c r="CO33" t="s">
        <v>2183</v>
      </c>
      <c r="CP33" t="s">
        <v>32</v>
      </c>
      <c r="CQ33" t="s">
        <v>2189</v>
      </c>
      <c r="CR33" t="s">
        <v>32</v>
      </c>
      <c r="CS33" t="s">
        <v>2180</v>
      </c>
      <c r="CT33" t="s">
        <v>2183</v>
      </c>
      <c r="CU33">
        <v>4</v>
      </c>
      <c r="CV33" t="s">
        <v>2183</v>
      </c>
      <c r="CW33" t="s">
        <v>32</v>
      </c>
      <c r="CX33" t="s">
        <v>2180</v>
      </c>
      <c r="CY33" t="s">
        <v>32</v>
      </c>
      <c r="CZ33" t="s">
        <v>2180</v>
      </c>
      <c r="DA33" t="s">
        <v>2183</v>
      </c>
      <c r="DB33" t="s">
        <v>2180</v>
      </c>
      <c r="DC33">
        <v>0</v>
      </c>
      <c r="DD33" t="s">
        <v>2190</v>
      </c>
      <c r="DE33" t="s">
        <v>2180</v>
      </c>
      <c r="DF33" t="s">
        <v>2180</v>
      </c>
      <c r="DG33" t="s">
        <v>32</v>
      </c>
      <c r="DH33" t="s">
        <v>32</v>
      </c>
      <c r="DI33" t="s">
        <v>32</v>
      </c>
      <c r="DJ33" t="s">
        <v>32</v>
      </c>
      <c r="DK33" t="s">
        <v>32</v>
      </c>
      <c r="DL33" t="s">
        <v>2180</v>
      </c>
      <c r="DM33" t="s">
        <v>2180</v>
      </c>
      <c r="DN33" t="s">
        <v>2180</v>
      </c>
      <c r="DO33" t="s">
        <v>2180</v>
      </c>
      <c r="DP33">
        <v>0</v>
      </c>
      <c r="DQ33">
        <v>0</v>
      </c>
      <c r="DR33">
        <v>90</v>
      </c>
      <c r="DS33">
        <v>90</v>
      </c>
      <c r="DT33">
        <v>0</v>
      </c>
      <c r="DU33">
        <v>0</v>
      </c>
      <c r="DV33" t="s">
        <v>32</v>
      </c>
      <c r="DW33" t="s">
        <v>2186</v>
      </c>
      <c r="DX33" t="s">
        <v>32</v>
      </c>
      <c r="DY33" t="s">
        <v>2180</v>
      </c>
      <c r="DZ33" t="s">
        <v>32</v>
      </c>
      <c r="EA33" t="s">
        <v>2180</v>
      </c>
      <c r="EB33" t="s">
        <v>2180</v>
      </c>
      <c r="EC33" t="s">
        <v>10</v>
      </c>
      <c r="ED33">
        <v>0</v>
      </c>
      <c r="EE33" t="s">
        <v>2184</v>
      </c>
      <c r="EF33">
        <v>100</v>
      </c>
      <c r="EG33" t="s">
        <v>32</v>
      </c>
      <c r="EH33" t="s">
        <v>32</v>
      </c>
      <c r="EI33" t="s">
        <v>32</v>
      </c>
      <c r="EJ33" t="s">
        <v>32</v>
      </c>
      <c r="EK33" t="s">
        <v>32</v>
      </c>
      <c r="EL33">
        <v>5</v>
      </c>
      <c r="EM33" t="s">
        <v>32</v>
      </c>
      <c r="EN33" t="s">
        <v>2180</v>
      </c>
      <c r="EO33">
        <v>99</v>
      </c>
      <c r="EP33" t="s">
        <v>2186</v>
      </c>
      <c r="EQ33" t="s">
        <v>2183</v>
      </c>
      <c r="ER33" t="s">
        <v>32</v>
      </c>
      <c r="ES33">
        <v>0</v>
      </c>
      <c r="ET33" t="s">
        <v>2180</v>
      </c>
      <c r="EU33" t="s">
        <v>2180</v>
      </c>
      <c r="EV33" t="s">
        <v>2183</v>
      </c>
      <c r="EW33">
        <v>6</v>
      </c>
      <c r="EX33" t="s">
        <v>32</v>
      </c>
      <c r="EY33" t="s">
        <v>32</v>
      </c>
      <c r="EZ33" t="s">
        <v>32</v>
      </c>
      <c r="FA33" t="s">
        <v>32</v>
      </c>
      <c r="FB33" t="s">
        <v>32</v>
      </c>
      <c r="FC33" t="s">
        <v>32</v>
      </c>
      <c r="FD33" t="s">
        <v>2189</v>
      </c>
      <c r="FE33" t="s">
        <v>32</v>
      </c>
      <c r="FF33" t="s">
        <v>32</v>
      </c>
      <c r="FG33" t="s">
        <v>32</v>
      </c>
      <c r="FH33" t="s">
        <v>32</v>
      </c>
      <c r="FI33" t="s">
        <v>32</v>
      </c>
      <c r="FJ33" t="s">
        <v>32</v>
      </c>
      <c r="FK33" t="s">
        <v>32</v>
      </c>
      <c r="FL33" t="s">
        <v>32</v>
      </c>
      <c r="FM33">
        <v>0</v>
      </c>
      <c r="FN33" t="s">
        <v>32</v>
      </c>
      <c r="FO33" t="s">
        <v>32</v>
      </c>
      <c r="FP33" t="s">
        <v>32</v>
      </c>
      <c r="FQ33" t="s">
        <v>32</v>
      </c>
      <c r="FR33">
        <v>0</v>
      </c>
      <c r="FS33">
        <v>0</v>
      </c>
      <c r="FT33" t="s">
        <v>2183</v>
      </c>
      <c r="FU33" t="s">
        <v>2180</v>
      </c>
      <c r="FV33">
        <v>0</v>
      </c>
      <c r="FW33" t="s">
        <v>2180</v>
      </c>
      <c r="FX33" t="s">
        <v>2180</v>
      </c>
      <c r="FY33" t="s">
        <v>32</v>
      </c>
      <c r="FZ33" t="s">
        <v>32</v>
      </c>
      <c r="GA33">
        <v>1</v>
      </c>
      <c r="GB33" t="s">
        <v>5</v>
      </c>
      <c r="GC33" t="s">
        <v>32</v>
      </c>
      <c r="GD33" t="s">
        <v>32</v>
      </c>
      <c r="GE33" t="s">
        <v>32</v>
      </c>
      <c r="GF33">
        <v>0</v>
      </c>
      <c r="GG33" t="s">
        <v>2180</v>
      </c>
      <c r="GH33" t="s">
        <v>32</v>
      </c>
      <c r="GI33" t="s">
        <v>2183</v>
      </c>
      <c r="GJ33" t="s">
        <v>32</v>
      </c>
      <c r="GK33" t="s">
        <v>2183</v>
      </c>
      <c r="GL33" t="s">
        <v>2186</v>
      </c>
      <c r="GM33">
        <v>0</v>
      </c>
      <c r="GN33">
        <v>0</v>
      </c>
      <c r="GO33" t="s">
        <v>2183</v>
      </c>
      <c r="GP33" t="s">
        <v>2183</v>
      </c>
      <c r="GQ33" t="s">
        <v>32</v>
      </c>
      <c r="GR33">
        <v>0</v>
      </c>
      <c r="GS33">
        <v>0</v>
      </c>
      <c r="GT33">
        <v>0</v>
      </c>
      <c r="GU33">
        <v>0</v>
      </c>
      <c r="GV33">
        <v>0</v>
      </c>
      <c r="GW33" t="s">
        <v>32</v>
      </c>
      <c r="GX33" t="s">
        <v>32</v>
      </c>
      <c r="GY33" t="s">
        <v>19</v>
      </c>
      <c r="GZ33" t="s">
        <v>19</v>
      </c>
      <c r="HA33" t="s">
        <v>2180</v>
      </c>
      <c r="HB33" t="s">
        <v>32</v>
      </c>
      <c r="HC33">
        <v>0</v>
      </c>
      <c r="HD33" t="s">
        <v>32</v>
      </c>
      <c r="HE33" t="s">
        <v>32</v>
      </c>
      <c r="HF33" t="s">
        <v>2180</v>
      </c>
      <c r="HG33">
        <v>0</v>
      </c>
      <c r="HH33">
        <v>0</v>
      </c>
      <c r="HI33">
        <v>0</v>
      </c>
      <c r="HJ33">
        <v>0</v>
      </c>
      <c r="HK33">
        <v>0</v>
      </c>
      <c r="HL33" t="s">
        <v>2180</v>
      </c>
      <c r="HM33" t="s">
        <v>32</v>
      </c>
      <c r="HN33" t="s">
        <v>2180</v>
      </c>
      <c r="HO33">
        <v>0</v>
      </c>
      <c r="HP33">
        <v>0</v>
      </c>
      <c r="HQ33" t="s">
        <v>2180</v>
      </c>
      <c r="HR33">
        <v>0</v>
      </c>
      <c r="HS33">
        <v>0</v>
      </c>
      <c r="HT33">
        <v>0</v>
      </c>
      <c r="HU33">
        <v>0</v>
      </c>
      <c r="HV33" t="s">
        <v>10</v>
      </c>
      <c r="HW33" t="s">
        <v>14</v>
      </c>
      <c r="HX33" t="s">
        <v>2180</v>
      </c>
      <c r="HY33">
        <v>0</v>
      </c>
      <c r="HZ33">
        <v>0</v>
      </c>
      <c r="IA33">
        <v>0</v>
      </c>
      <c r="IB33" t="s">
        <v>32</v>
      </c>
      <c r="IC33" t="s">
        <v>32</v>
      </c>
      <c r="ID33" t="s">
        <v>32</v>
      </c>
      <c r="IE33" t="s">
        <v>32</v>
      </c>
    </row>
    <row r="34" spans="1:239" x14ac:dyDescent="0.25">
      <c r="A34" t="s">
        <v>1009</v>
      </c>
      <c r="B34" t="s">
        <v>2242</v>
      </c>
      <c r="C34" t="s">
        <v>2244</v>
      </c>
      <c r="D34">
        <v>207</v>
      </c>
      <c r="E34" t="s">
        <v>747</v>
      </c>
      <c r="F34" t="s">
        <v>2180</v>
      </c>
      <c r="G34">
        <v>8</v>
      </c>
      <c r="H34" t="s">
        <v>2222</v>
      </c>
      <c r="I34" t="s">
        <v>2182</v>
      </c>
      <c r="J34">
        <v>31</v>
      </c>
      <c r="K34">
        <v>0.06</v>
      </c>
      <c r="L34">
        <v>0.3</v>
      </c>
      <c r="M34">
        <v>0.06</v>
      </c>
      <c r="N34">
        <v>0.3</v>
      </c>
      <c r="O34" t="s">
        <v>32</v>
      </c>
      <c r="P34">
        <v>1</v>
      </c>
      <c r="Q34" t="s">
        <v>5</v>
      </c>
      <c r="R34">
        <v>6</v>
      </c>
      <c r="S34">
        <v>10</v>
      </c>
      <c r="T34" t="s">
        <v>2183</v>
      </c>
      <c r="U34" t="s">
        <v>2183</v>
      </c>
      <c r="V34" t="s">
        <v>32</v>
      </c>
      <c r="W34">
        <v>0</v>
      </c>
      <c r="X34" t="s">
        <v>32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7</v>
      </c>
      <c r="AG34">
        <v>21</v>
      </c>
      <c r="AH34">
        <v>35</v>
      </c>
      <c r="AI34">
        <v>49</v>
      </c>
      <c r="AJ34">
        <v>63</v>
      </c>
      <c r="AK34">
        <v>77</v>
      </c>
      <c r="AL34">
        <v>0</v>
      </c>
      <c r="AM34">
        <v>0</v>
      </c>
      <c r="AN34">
        <v>0</v>
      </c>
      <c r="AO34" t="s">
        <v>2183</v>
      </c>
      <c r="AP34" t="s">
        <v>2184</v>
      </c>
      <c r="AQ34" t="s">
        <v>2185</v>
      </c>
      <c r="AR34">
        <v>0</v>
      </c>
      <c r="AS34">
        <v>1</v>
      </c>
      <c r="AT34">
        <v>0</v>
      </c>
      <c r="AU34" t="s">
        <v>2183</v>
      </c>
      <c r="AV34" t="s">
        <v>2180</v>
      </c>
      <c r="AW34" t="s">
        <v>2180</v>
      </c>
      <c r="AX34" t="s">
        <v>2180</v>
      </c>
      <c r="AY34" t="s">
        <v>2180</v>
      </c>
      <c r="AZ34" t="s">
        <v>2180</v>
      </c>
      <c r="BA34" t="s">
        <v>2180</v>
      </c>
      <c r="BB34" t="s">
        <v>2180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32</v>
      </c>
      <c r="BJ34" t="s">
        <v>32</v>
      </c>
      <c r="BK34" t="s">
        <v>32</v>
      </c>
      <c r="BL34" t="s">
        <v>32</v>
      </c>
      <c r="BM34" t="s">
        <v>32</v>
      </c>
      <c r="BN34" t="s">
        <v>32</v>
      </c>
      <c r="BO34" t="s">
        <v>2180</v>
      </c>
      <c r="BP34" t="s">
        <v>2180</v>
      </c>
      <c r="BQ34" t="s">
        <v>2180</v>
      </c>
      <c r="BR34" t="s">
        <v>2180</v>
      </c>
      <c r="BS34" t="s">
        <v>2180</v>
      </c>
      <c r="BT34" t="s">
        <v>2180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 t="s">
        <v>2186</v>
      </c>
      <c r="CB34" t="s">
        <v>32</v>
      </c>
      <c r="CC34" t="s">
        <v>32</v>
      </c>
      <c r="CD34" t="s">
        <v>32</v>
      </c>
      <c r="CE34" t="s">
        <v>32</v>
      </c>
      <c r="CF34" t="s">
        <v>32</v>
      </c>
      <c r="CG34" t="s">
        <v>32</v>
      </c>
      <c r="CH34" t="s">
        <v>2183</v>
      </c>
      <c r="CI34">
        <v>0</v>
      </c>
      <c r="CJ34" t="s">
        <v>32</v>
      </c>
      <c r="CK34" t="s">
        <v>2180</v>
      </c>
      <c r="CL34">
        <v>0</v>
      </c>
      <c r="CM34" t="s">
        <v>32</v>
      </c>
      <c r="CN34">
        <v>0</v>
      </c>
      <c r="CO34" t="s">
        <v>2183</v>
      </c>
      <c r="CP34" t="s">
        <v>32</v>
      </c>
      <c r="CQ34" t="s">
        <v>2180</v>
      </c>
      <c r="CR34" t="s">
        <v>32</v>
      </c>
      <c r="CS34" t="s">
        <v>2180</v>
      </c>
      <c r="CT34" t="s">
        <v>2183</v>
      </c>
      <c r="CU34">
        <v>4</v>
      </c>
      <c r="CV34" t="s">
        <v>2183</v>
      </c>
      <c r="CW34" t="s">
        <v>32</v>
      </c>
      <c r="CX34" t="s">
        <v>2180</v>
      </c>
      <c r="CY34" t="s">
        <v>32</v>
      </c>
      <c r="CZ34" t="s">
        <v>2180</v>
      </c>
      <c r="DA34" t="s">
        <v>2183</v>
      </c>
      <c r="DB34" t="s">
        <v>2180</v>
      </c>
      <c r="DC34">
        <v>0</v>
      </c>
      <c r="DD34" t="s">
        <v>2190</v>
      </c>
      <c r="DE34" t="s">
        <v>2180</v>
      </c>
      <c r="DF34" t="s">
        <v>2180</v>
      </c>
      <c r="DG34" t="s">
        <v>32</v>
      </c>
      <c r="DH34" t="s">
        <v>32</v>
      </c>
      <c r="DI34" t="s">
        <v>32</v>
      </c>
      <c r="DJ34" t="s">
        <v>32</v>
      </c>
      <c r="DK34" t="s">
        <v>32</v>
      </c>
      <c r="DL34" t="s">
        <v>2180</v>
      </c>
      <c r="DM34" t="s">
        <v>2180</v>
      </c>
      <c r="DN34" t="s">
        <v>2180</v>
      </c>
      <c r="DO34" t="s">
        <v>2180</v>
      </c>
      <c r="DP34">
        <v>0</v>
      </c>
      <c r="DQ34">
        <v>0</v>
      </c>
      <c r="DR34">
        <v>90</v>
      </c>
      <c r="DS34">
        <v>90</v>
      </c>
      <c r="DT34">
        <v>0</v>
      </c>
      <c r="DU34">
        <v>0</v>
      </c>
      <c r="DV34" t="s">
        <v>32</v>
      </c>
      <c r="DW34" t="s">
        <v>2186</v>
      </c>
      <c r="DX34" t="s">
        <v>2186</v>
      </c>
      <c r="DY34" t="s">
        <v>2187</v>
      </c>
      <c r="DZ34" t="s">
        <v>32</v>
      </c>
      <c r="EA34" t="s">
        <v>2180</v>
      </c>
      <c r="EB34" t="s">
        <v>2180</v>
      </c>
      <c r="EC34" t="s">
        <v>10</v>
      </c>
      <c r="ED34">
        <v>0</v>
      </c>
      <c r="EE34" t="s">
        <v>2184</v>
      </c>
      <c r="EF34">
        <v>100</v>
      </c>
      <c r="EG34" t="s">
        <v>32</v>
      </c>
      <c r="EH34" t="s">
        <v>32</v>
      </c>
      <c r="EI34" t="s">
        <v>32</v>
      </c>
      <c r="EJ34" t="s">
        <v>32</v>
      </c>
      <c r="EK34" t="s">
        <v>32</v>
      </c>
      <c r="EL34">
        <v>5</v>
      </c>
      <c r="EM34" t="s">
        <v>32</v>
      </c>
      <c r="EN34" t="s">
        <v>2180</v>
      </c>
      <c r="EO34">
        <v>99</v>
      </c>
      <c r="EP34" t="s">
        <v>2186</v>
      </c>
      <c r="EQ34" t="s">
        <v>2183</v>
      </c>
      <c r="ER34" t="s">
        <v>32</v>
      </c>
      <c r="ES34">
        <v>0</v>
      </c>
      <c r="ET34" t="s">
        <v>2180</v>
      </c>
      <c r="EU34" t="s">
        <v>2180</v>
      </c>
      <c r="EV34" t="s">
        <v>2183</v>
      </c>
      <c r="EW34">
        <v>6</v>
      </c>
      <c r="EX34" t="s">
        <v>32</v>
      </c>
      <c r="EY34" t="s">
        <v>32</v>
      </c>
      <c r="EZ34" t="s">
        <v>32</v>
      </c>
      <c r="FA34" t="s">
        <v>32</v>
      </c>
      <c r="FB34" t="s">
        <v>32</v>
      </c>
      <c r="FC34" t="s">
        <v>32</v>
      </c>
      <c r="FD34" t="s">
        <v>2189</v>
      </c>
      <c r="FE34" t="s">
        <v>32</v>
      </c>
      <c r="FF34" t="s">
        <v>32</v>
      </c>
      <c r="FG34" t="s">
        <v>32</v>
      </c>
      <c r="FH34" t="s">
        <v>32</v>
      </c>
      <c r="FI34" t="s">
        <v>32</v>
      </c>
      <c r="FJ34" t="s">
        <v>32</v>
      </c>
      <c r="FK34" t="s">
        <v>32</v>
      </c>
      <c r="FL34" t="s">
        <v>32</v>
      </c>
      <c r="FM34">
        <v>0</v>
      </c>
      <c r="FN34" t="s">
        <v>32</v>
      </c>
      <c r="FO34" t="s">
        <v>32</v>
      </c>
      <c r="FP34" t="s">
        <v>32</v>
      </c>
      <c r="FQ34" t="s">
        <v>32</v>
      </c>
      <c r="FR34">
        <v>0</v>
      </c>
      <c r="FS34">
        <v>0</v>
      </c>
      <c r="FT34" t="s">
        <v>2183</v>
      </c>
      <c r="FU34" t="s">
        <v>2180</v>
      </c>
      <c r="FV34">
        <v>0</v>
      </c>
      <c r="FW34" t="s">
        <v>2180</v>
      </c>
      <c r="FX34" t="s">
        <v>2180</v>
      </c>
      <c r="FY34" t="s">
        <v>32</v>
      </c>
      <c r="FZ34" t="s">
        <v>32</v>
      </c>
      <c r="GA34">
        <v>1</v>
      </c>
      <c r="GB34" t="s">
        <v>5</v>
      </c>
      <c r="GC34" t="s">
        <v>32</v>
      </c>
      <c r="GD34" t="s">
        <v>32</v>
      </c>
      <c r="GE34" t="s">
        <v>32</v>
      </c>
      <c r="GF34">
        <v>0</v>
      </c>
      <c r="GG34" t="s">
        <v>2190</v>
      </c>
      <c r="GH34" t="s">
        <v>32</v>
      </c>
      <c r="GI34" t="s">
        <v>2183</v>
      </c>
      <c r="GJ34" t="s">
        <v>32</v>
      </c>
      <c r="GK34" t="s">
        <v>2183</v>
      </c>
      <c r="GL34" t="s">
        <v>2186</v>
      </c>
      <c r="GM34">
        <v>0</v>
      </c>
      <c r="GN34">
        <v>0</v>
      </c>
      <c r="GO34" t="s">
        <v>2183</v>
      </c>
      <c r="GP34" t="s">
        <v>2183</v>
      </c>
      <c r="GQ34" t="s">
        <v>32</v>
      </c>
      <c r="GR34">
        <v>0</v>
      </c>
      <c r="GS34">
        <v>0</v>
      </c>
      <c r="GT34">
        <v>0</v>
      </c>
      <c r="GU34">
        <v>0</v>
      </c>
      <c r="GV34">
        <v>0</v>
      </c>
      <c r="GW34" t="s">
        <v>32</v>
      </c>
      <c r="GX34" t="s">
        <v>32</v>
      </c>
      <c r="GY34" t="s">
        <v>19</v>
      </c>
      <c r="GZ34" t="s">
        <v>19</v>
      </c>
      <c r="HA34" t="s">
        <v>2180</v>
      </c>
      <c r="HB34" t="s">
        <v>32</v>
      </c>
      <c r="HC34">
        <v>0</v>
      </c>
      <c r="HD34" t="s">
        <v>32</v>
      </c>
      <c r="HE34" t="s">
        <v>32</v>
      </c>
      <c r="HF34" t="s">
        <v>2180</v>
      </c>
      <c r="HG34">
        <v>0</v>
      </c>
      <c r="HH34">
        <v>0</v>
      </c>
      <c r="HI34">
        <v>0</v>
      </c>
      <c r="HJ34">
        <v>0</v>
      </c>
      <c r="HK34">
        <v>0</v>
      </c>
      <c r="HL34" t="s">
        <v>2180</v>
      </c>
      <c r="HM34" t="s">
        <v>32</v>
      </c>
      <c r="HN34" t="s">
        <v>2180</v>
      </c>
      <c r="HO34">
        <v>0</v>
      </c>
      <c r="HP34">
        <v>0</v>
      </c>
      <c r="HQ34" t="s">
        <v>2180</v>
      </c>
      <c r="HR34">
        <v>0</v>
      </c>
      <c r="HS34">
        <v>0</v>
      </c>
      <c r="HT34">
        <v>0</v>
      </c>
      <c r="HU34">
        <v>0</v>
      </c>
      <c r="HV34" t="s">
        <v>10</v>
      </c>
      <c r="HW34" t="s">
        <v>14</v>
      </c>
      <c r="HX34" t="s">
        <v>2180</v>
      </c>
      <c r="HY34">
        <v>0</v>
      </c>
      <c r="HZ34">
        <v>0</v>
      </c>
      <c r="IA34">
        <v>0</v>
      </c>
      <c r="IB34" t="s">
        <v>32</v>
      </c>
      <c r="IC34" t="s">
        <v>32</v>
      </c>
      <c r="ID34" t="s">
        <v>32</v>
      </c>
      <c r="IE34" t="s">
        <v>32</v>
      </c>
    </row>
    <row r="35" spans="1:239" x14ac:dyDescent="0.25">
      <c r="A35" t="s">
        <v>846</v>
      </c>
      <c r="B35" t="s">
        <v>2245</v>
      </c>
      <c r="C35" t="s">
        <v>2246</v>
      </c>
      <c r="D35">
        <v>101</v>
      </c>
      <c r="E35" t="s">
        <v>815</v>
      </c>
      <c r="F35" t="s">
        <v>2180</v>
      </c>
      <c r="G35">
        <v>8</v>
      </c>
      <c r="H35" t="s">
        <v>2224</v>
      </c>
      <c r="I35" t="s">
        <v>2182</v>
      </c>
      <c r="J35">
        <v>31</v>
      </c>
      <c r="K35">
        <v>0.08</v>
      </c>
      <c r="L35">
        <v>0.15</v>
      </c>
      <c r="M35">
        <v>0.08</v>
      </c>
      <c r="N35">
        <v>0.15</v>
      </c>
      <c r="O35" t="s">
        <v>32</v>
      </c>
      <c r="P35">
        <v>1</v>
      </c>
      <c r="Q35" t="s">
        <v>5</v>
      </c>
      <c r="R35">
        <v>6</v>
      </c>
      <c r="S35">
        <v>0</v>
      </c>
      <c r="T35" t="s">
        <v>2183</v>
      </c>
      <c r="U35" t="s">
        <v>2183</v>
      </c>
      <c r="V35" t="s">
        <v>32</v>
      </c>
      <c r="W35">
        <v>0</v>
      </c>
      <c r="X35" t="s">
        <v>26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7</v>
      </c>
      <c r="AG35">
        <v>21</v>
      </c>
      <c r="AH35">
        <v>35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2183</v>
      </c>
      <c r="AP35" t="s">
        <v>2184</v>
      </c>
      <c r="AQ35" t="s">
        <v>2185</v>
      </c>
      <c r="AR35">
        <v>0</v>
      </c>
      <c r="AS35">
        <v>1</v>
      </c>
      <c r="AT35">
        <v>0</v>
      </c>
      <c r="AU35" t="s">
        <v>2183</v>
      </c>
      <c r="AV35" t="s">
        <v>2180</v>
      </c>
      <c r="AW35" t="s">
        <v>2180</v>
      </c>
      <c r="AX35" t="s">
        <v>2180</v>
      </c>
      <c r="AY35" t="s">
        <v>2180</v>
      </c>
      <c r="AZ35" t="s">
        <v>2180</v>
      </c>
      <c r="BA35" t="s">
        <v>2180</v>
      </c>
      <c r="BB35" t="s">
        <v>2180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32</v>
      </c>
      <c r="BJ35" t="s">
        <v>32</v>
      </c>
      <c r="BK35" t="s">
        <v>32</v>
      </c>
      <c r="BL35" t="s">
        <v>32</v>
      </c>
      <c r="BM35" t="s">
        <v>32</v>
      </c>
      <c r="BN35" t="s">
        <v>32</v>
      </c>
      <c r="BO35" t="s">
        <v>2180</v>
      </c>
      <c r="BP35" t="s">
        <v>2180</v>
      </c>
      <c r="BQ35" t="s">
        <v>2180</v>
      </c>
      <c r="BR35" t="s">
        <v>2180</v>
      </c>
      <c r="BS35" t="s">
        <v>2180</v>
      </c>
      <c r="BT35" t="s">
        <v>2180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 t="s">
        <v>2186</v>
      </c>
      <c r="CB35" t="s">
        <v>32</v>
      </c>
      <c r="CC35" t="s">
        <v>32</v>
      </c>
      <c r="CD35" t="s">
        <v>32</v>
      </c>
      <c r="CE35" t="s">
        <v>32</v>
      </c>
      <c r="CF35" t="s">
        <v>32</v>
      </c>
      <c r="CG35" t="s">
        <v>32</v>
      </c>
      <c r="CH35" t="s">
        <v>32</v>
      </c>
      <c r="CI35">
        <v>0</v>
      </c>
      <c r="CJ35" t="s">
        <v>32</v>
      </c>
      <c r="CK35" t="s">
        <v>2180</v>
      </c>
      <c r="CL35">
        <v>0</v>
      </c>
      <c r="CM35" t="s">
        <v>32</v>
      </c>
      <c r="CN35">
        <v>0</v>
      </c>
      <c r="CO35" t="s">
        <v>32</v>
      </c>
      <c r="CP35" t="s">
        <v>32</v>
      </c>
      <c r="CQ35" t="s">
        <v>1124</v>
      </c>
      <c r="CR35" t="s">
        <v>32</v>
      </c>
      <c r="CS35" t="s">
        <v>2180</v>
      </c>
      <c r="CT35" t="s">
        <v>32</v>
      </c>
      <c r="CU35">
        <v>4</v>
      </c>
      <c r="CV35" t="s">
        <v>32</v>
      </c>
      <c r="CW35" t="s">
        <v>32</v>
      </c>
      <c r="CX35" t="s">
        <v>2180</v>
      </c>
      <c r="CY35" t="s">
        <v>32</v>
      </c>
      <c r="CZ35" t="s">
        <v>2180</v>
      </c>
      <c r="DA35" t="s">
        <v>2183</v>
      </c>
      <c r="DB35" t="s">
        <v>2180</v>
      </c>
      <c r="DC35">
        <v>0</v>
      </c>
      <c r="DD35" t="s">
        <v>2186</v>
      </c>
      <c r="DE35" t="s">
        <v>2180</v>
      </c>
      <c r="DF35" t="s">
        <v>2180</v>
      </c>
      <c r="DG35" t="s">
        <v>32</v>
      </c>
      <c r="DH35" t="s">
        <v>32</v>
      </c>
      <c r="DI35" t="s">
        <v>32</v>
      </c>
      <c r="DJ35" t="s">
        <v>32</v>
      </c>
      <c r="DK35" t="s">
        <v>32</v>
      </c>
      <c r="DL35" t="s">
        <v>2180</v>
      </c>
      <c r="DM35" t="s">
        <v>2180</v>
      </c>
      <c r="DN35" t="s">
        <v>2180</v>
      </c>
      <c r="DO35" t="s">
        <v>2180</v>
      </c>
      <c r="DP35">
        <v>0</v>
      </c>
      <c r="DQ35">
        <v>0</v>
      </c>
      <c r="DR35">
        <v>90</v>
      </c>
      <c r="DS35">
        <v>90</v>
      </c>
      <c r="DT35">
        <v>0</v>
      </c>
      <c r="DU35">
        <v>0</v>
      </c>
      <c r="DV35" t="s">
        <v>32</v>
      </c>
      <c r="DW35" t="s">
        <v>2186</v>
      </c>
      <c r="DX35" t="s">
        <v>2186</v>
      </c>
      <c r="DY35" t="s">
        <v>2187</v>
      </c>
      <c r="DZ35" t="s">
        <v>32</v>
      </c>
      <c r="EA35" t="s">
        <v>2180</v>
      </c>
      <c r="EB35" t="s">
        <v>2180</v>
      </c>
      <c r="EC35" t="s">
        <v>10</v>
      </c>
      <c r="ED35">
        <v>2</v>
      </c>
      <c r="EE35" t="s">
        <v>2184</v>
      </c>
      <c r="EF35">
        <v>100</v>
      </c>
      <c r="EG35" t="s">
        <v>32</v>
      </c>
      <c r="EH35" t="s">
        <v>32</v>
      </c>
      <c r="EI35" t="s">
        <v>32</v>
      </c>
      <c r="EJ35" t="s">
        <v>32</v>
      </c>
      <c r="EK35" t="s">
        <v>32</v>
      </c>
      <c r="EL35">
        <v>1</v>
      </c>
      <c r="EM35" t="s">
        <v>32</v>
      </c>
      <c r="EN35" t="s">
        <v>2180</v>
      </c>
      <c r="EO35">
        <v>99</v>
      </c>
      <c r="EP35" t="s">
        <v>2116</v>
      </c>
      <c r="EQ35" t="s">
        <v>2183</v>
      </c>
      <c r="ER35" t="s">
        <v>32</v>
      </c>
      <c r="ES35">
        <v>0</v>
      </c>
      <c r="ET35" t="s">
        <v>2180</v>
      </c>
      <c r="EU35" t="s">
        <v>2180</v>
      </c>
      <c r="EV35" t="s">
        <v>2183</v>
      </c>
      <c r="EW35">
        <v>6</v>
      </c>
      <c r="EX35" t="s">
        <v>32</v>
      </c>
      <c r="EY35" t="s">
        <v>32</v>
      </c>
      <c r="EZ35" t="s">
        <v>2183</v>
      </c>
      <c r="FA35" t="s">
        <v>32</v>
      </c>
      <c r="FB35" t="s">
        <v>2183</v>
      </c>
      <c r="FC35" t="s">
        <v>32</v>
      </c>
      <c r="FD35" t="s">
        <v>2189</v>
      </c>
      <c r="FE35" t="s">
        <v>32</v>
      </c>
      <c r="FF35" t="s">
        <v>32</v>
      </c>
      <c r="FG35" t="s">
        <v>32</v>
      </c>
      <c r="FH35" t="s">
        <v>32</v>
      </c>
      <c r="FI35" t="s">
        <v>32</v>
      </c>
      <c r="FJ35" t="s">
        <v>32</v>
      </c>
      <c r="FK35" t="s">
        <v>32</v>
      </c>
      <c r="FL35" t="s">
        <v>32</v>
      </c>
      <c r="FM35">
        <v>0</v>
      </c>
      <c r="FN35" t="s">
        <v>32</v>
      </c>
      <c r="FO35" t="s">
        <v>32</v>
      </c>
      <c r="FP35" t="s">
        <v>32</v>
      </c>
      <c r="FQ35" t="s">
        <v>32</v>
      </c>
      <c r="FR35">
        <v>0</v>
      </c>
      <c r="FS35">
        <v>0</v>
      </c>
      <c r="FT35" t="s">
        <v>32</v>
      </c>
      <c r="FU35" t="s">
        <v>2180</v>
      </c>
      <c r="FV35">
        <v>0</v>
      </c>
      <c r="FW35" t="s">
        <v>2180</v>
      </c>
      <c r="FX35" t="s">
        <v>2180</v>
      </c>
      <c r="FY35" t="s">
        <v>32</v>
      </c>
      <c r="FZ35" t="s">
        <v>32</v>
      </c>
      <c r="GA35">
        <v>1</v>
      </c>
      <c r="GB35" t="s">
        <v>5</v>
      </c>
      <c r="GC35" t="s">
        <v>32</v>
      </c>
      <c r="GD35" t="s">
        <v>32</v>
      </c>
      <c r="GE35" t="s">
        <v>32</v>
      </c>
      <c r="GF35">
        <v>0</v>
      </c>
      <c r="GG35" t="s">
        <v>2190</v>
      </c>
      <c r="GH35" t="s">
        <v>32</v>
      </c>
      <c r="GI35" t="s">
        <v>2183</v>
      </c>
      <c r="GJ35" t="s">
        <v>32</v>
      </c>
      <c r="GK35" t="s">
        <v>2183</v>
      </c>
      <c r="GL35" t="s">
        <v>2186</v>
      </c>
      <c r="GM35">
        <v>0</v>
      </c>
      <c r="GN35">
        <v>0</v>
      </c>
      <c r="GO35" t="s">
        <v>32</v>
      </c>
      <c r="GP35" t="s">
        <v>2183</v>
      </c>
      <c r="GQ35" t="s">
        <v>32</v>
      </c>
      <c r="GR35">
        <v>2</v>
      </c>
      <c r="GS35">
        <v>0</v>
      </c>
      <c r="GT35">
        <v>0</v>
      </c>
      <c r="GU35">
        <v>0</v>
      </c>
      <c r="GV35">
        <v>0</v>
      </c>
      <c r="GW35" t="s">
        <v>32</v>
      </c>
      <c r="GX35" t="s">
        <v>2183</v>
      </c>
      <c r="GY35" t="s">
        <v>2180</v>
      </c>
      <c r="GZ35" t="s">
        <v>2180</v>
      </c>
      <c r="HA35" t="s">
        <v>2180</v>
      </c>
      <c r="HB35" t="s">
        <v>32</v>
      </c>
      <c r="HC35">
        <v>0</v>
      </c>
      <c r="HD35" t="s">
        <v>32</v>
      </c>
      <c r="HE35" t="s">
        <v>32</v>
      </c>
      <c r="HF35" t="s">
        <v>2180</v>
      </c>
      <c r="HG35">
        <v>0</v>
      </c>
      <c r="HH35">
        <v>0</v>
      </c>
      <c r="HI35">
        <v>0</v>
      </c>
      <c r="HJ35">
        <v>0</v>
      </c>
      <c r="HK35">
        <v>0</v>
      </c>
      <c r="HL35" t="s">
        <v>2180</v>
      </c>
      <c r="HM35" t="s">
        <v>32</v>
      </c>
      <c r="HN35" t="s">
        <v>2180</v>
      </c>
      <c r="HO35">
        <v>0</v>
      </c>
      <c r="HP35">
        <v>0</v>
      </c>
      <c r="HQ35" t="s">
        <v>2180</v>
      </c>
      <c r="HR35">
        <v>0</v>
      </c>
      <c r="HS35">
        <v>0</v>
      </c>
      <c r="HT35">
        <v>0</v>
      </c>
      <c r="HU35">
        <v>0</v>
      </c>
      <c r="HV35" t="s">
        <v>10</v>
      </c>
      <c r="HW35" t="s">
        <v>14</v>
      </c>
      <c r="HX35" t="s">
        <v>2180</v>
      </c>
      <c r="HY35">
        <v>0</v>
      </c>
      <c r="HZ35">
        <v>0</v>
      </c>
      <c r="IA35">
        <v>0</v>
      </c>
      <c r="IB35" t="s">
        <v>32</v>
      </c>
      <c r="IC35" t="s">
        <v>32</v>
      </c>
      <c r="ID35" t="s">
        <v>32</v>
      </c>
      <c r="IE35" t="s">
        <v>32</v>
      </c>
    </row>
    <row r="36" spans="1:239" x14ac:dyDescent="0.25">
      <c r="A36" t="s">
        <v>1056</v>
      </c>
      <c r="B36" t="s">
        <v>2233</v>
      </c>
      <c r="C36" t="s">
        <v>1057</v>
      </c>
      <c r="D36">
        <v>210</v>
      </c>
      <c r="E36" t="s">
        <v>583</v>
      </c>
      <c r="F36" t="s">
        <v>2180</v>
      </c>
      <c r="G36">
        <v>8</v>
      </c>
      <c r="H36" t="s">
        <v>2215</v>
      </c>
      <c r="I36" t="s">
        <v>2182</v>
      </c>
      <c r="J36">
        <v>0</v>
      </c>
      <c r="K36">
        <v>5.5E-2</v>
      </c>
      <c r="L36">
        <v>5.5100000000000003E-2</v>
      </c>
      <c r="M36">
        <v>5.5E-2</v>
      </c>
      <c r="N36">
        <v>5.5100000000000003E-2</v>
      </c>
      <c r="O36" t="s">
        <v>32</v>
      </c>
      <c r="P36">
        <v>1</v>
      </c>
      <c r="Q36" t="s">
        <v>5</v>
      </c>
      <c r="R36">
        <v>0</v>
      </c>
      <c r="S36">
        <v>0</v>
      </c>
      <c r="T36" t="s">
        <v>2183</v>
      </c>
      <c r="U36" t="s">
        <v>2183</v>
      </c>
      <c r="V36" t="s">
        <v>32</v>
      </c>
      <c r="W36">
        <v>0</v>
      </c>
      <c r="X36" t="s">
        <v>26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7</v>
      </c>
      <c r="AG36">
        <v>21</v>
      </c>
      <c r="AH36">
        <v>35</v>
      </c>
      <c r="AI36">
        <v>49</v>
      </c>
      <c r="AJ36">
        <v>63</v>
      </c>
      <c r="AK36">
        <v>77</v>
      </c>
      <c r="AL36">
        <v>0</v>
      </c>
      <c r="AM36">
        <v>0</v>
      </c>
      <c r="AN36">
        <v>0</v>
      </c>
      <c r="AO36" t="s">
        <v>2183</v>
      </c>
      <c r="AP36" t="s">
        <v>2184</v>
      </c>
      <c r="AQ36" t="s">
        <v>2185</v>
      </c>
      <c r="AR36">
        <v>0</v>
      </c>
      <c r="AS36">
        <v>26</v>
      </c>
      <c r="AT36">
        <v>0</v>
      </c>
      <c r="AU36" t="s">
        <v>2183</v>
      </c>
      <c r="AV36" t="s">
        <v>2180</v>
      </c>
      <c r="AW36" t="s">
        <v>2180</v>
      </c>
      <c r="AX36" t="s">
        <v>2180</v>
      </c>
      <c r="AY36" t="s">
        <v>2180</v>
      </c>
      <c r="AZ36" t="s">
        <v>2180</v>
      </c>
      <c r="BA36" t="s">
        <v>2180</v>
      </c>
      <c r="BB36" t="s">
        <v>2180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32</v>
      </c>
      <c r="BJ36" t="s">
        <v>32</v>
      </c>
      <c r="BK36" t="s">
        <v>32</v>
      </c>
      <c r="BL36" t="s">
        <v>32</v>
      </c>
      <c r="BM36" t="s">
        <v>32</v>
      </c>
      <c r="BN36" t="s">
        <v>32</v>
      </c>
      <c r="BO36" t="s">
        <v>2180</v>
      </c>
      <c r="BP36" t="s">
        <v>2180</v>
      </c>
      <c r="BQ36" t="s">
        <v>2180</v>
      </c>
      <c r="BR36" t="s">
        <v>2180</v>
      </c>
      <c r="BS36" t="s">
        <v>2180</v>
      </c>
      <c r="BT36" t="s">
        <v>2180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 t="s">
        <v>2186</v>
      </c>
      <c r="CB36" t="s">
        <v>32</v>
      </c>
      <c r="CC36" t="s">
        <v>32</v>
      </c>
      <c r="CD36" t="s">
        <v>32</v>
      </c>
      <c r="CE36" t="s">
        <v>32</v>
      </c>
      <c r="CF36" t="s">
        <v>32</v>
      </c>
      <c r="CG36" t="s">
        <v>32</v>
      </c>
      <c r="CH36" t="s">
        <v>32</v>
      </c>
      <c r="CI36">
        <v>0</v>
      </c>
      <c r="CJ36" t="s">
        <v>32</v>
      </c>
      <c r="CK36" t="s">
        <v>2180</v>
      </c>
      <c r="CL36">
        <v>0</v>
      </c>
      <c r="CM36" t="s">
        <v>32</v>
      </c>
      <c r="CN36">
        <v>0</v>
      </c>
      <c r="CO36" t="s">
        <v>32</v>
      </c>
      <c r="CP36" t="s">
        <v>32</v>
      </c>
      <c r="CQ36" t="s">
        <v>2189</v>
      </c>
      <c r="CR36" t="s">
        <v>32</v>
      </c>
      <c r="CS36" t="s">
        <v>2180</v>
      </c>
      <c r="CT36" t="s">
        <v>2183</v>
      </c>
      <c r="CU36">
        <v>4</v>
      </c>
      <c r="CV36" t="s">
        <v>32</v>
      </c>
      <c r="CW36" t="s">
        <v>32</v>
      </c>
      <c r="CX36" t="s">
        <v>2180</v>
      </c>
      <c r="CY36" t="s">
        <v>32</v>
      </c>
      <c r="CZ36" t="s">
        <v>2180</v>
      </c>
      <c r="DA36" t="s">
        <v>32</v>
      </c>
      <c r="DB36" t="s">
        <v>2180</v>
      </c>
      <c r="DC36">
        <v>0</v>
      </c>
      <c r="DD36" t="s">
        <v>23</v>
      </c>
      <c r="DE36" t="s">
        <v>2180</v>
      </c>
      <c r="DF36" t="s">
        <v>2180</v>
      </c>
      <c r="DG36" t="s">
        <v>32</v>
      </c>
      <c r="DH36" t="s">
        <v>32</v>
      </c>
      <c r="DI36" t="s">
        <v>32</v>
      </c>
      <c r="DJ36" t="s">
        <v>32</v>
      </c>
      <c r="DK36" t="s">
        <v>32</v>
      </c>
      <c r="DL36" t="s">
        <v>2180</v>
      </c>
      <c r="DM36" t="s">
        <v>2180</v>
      </c>
      <c r="DN36" t="s">
        <v>2180</v>
      </c>
      <c r="DO36" t="s">
        <v>2180</v>
      </c>
      <c r="DP36">
        <v>0</v>
      </c>
      <c r="DQ36">
        <v>0</v>
      </c>
      <c r="DR36">
        <v>90</v>
      </c>
      <c r="DS36">
        <v>90</v>
      </c>
      <c r="DT36">
        <v>0</v>
      </c>
      <c r="DU36">
        <v>0</v>
      </c>
      <c r="DV36" t="s">
        <v>32</v>
      </c>
      <c r="DW36" t="s">
        <v>2186</v>
      </c>
      <c r="DX36" t="s">
        <v>2186</v>
      </c>
      <c r="DY36" t="s">
        <v>2187</v>
      </c>
      <c r="DZ36" t="s">
        <v>32</v>
      </c>
      <c r="EA36" t="s">
        <v>2180</v>
      </c>
      <c r="EB36" t="s">
        <v>2180</v>
      </c>
      <c r="EC36" t="s">
        <v>5</v>
      </c>
      <c r="ED36">
        <v>5</v>
      </c>
      <c r="EE36" t="s">
        <v>2216</v>
      </c>
      <c r="EF36">
        <v>500</v>
      </c>
      <c r="EG36" t="s">
        <v>32</v>
      </c>
      <c r="EH36" t="s">
        <v>32</v>
      </c>
      <c r="EI36" t="s">
        <v>32</v>
      </c>
      <c r="EJ36" t="s">
        <v>2188</v>
      </c>
      <c r="EK36" t="s">
        <v>32</v>
      </c>
      <c r="EL36">
        <v>6</v>
      </c>
      <c r="EM36" t="s">
        <v>32</v>
      </c>
      <c r="EN36" t="s">
        <v>2180</v>
      </c>
      <c r="EO36">
        <v>0</v>
      </c>
      <c r="EP36" t="s">
        <v>2186</v>
      </c>
      <c r="EQ36" t="s">
        <v>32</v>
      </c>
      <c r="ER36" t="s">
        <v>32</v>
      </c>
      <c r="ES36">
        <v>0</v>
      </c>
      <c r="ET36" t="s">
        <v>2180</v>
      </c>
      <c r="EU36" t="s">
        <v>2180</v>
      </c>
      <c r="EV36" t="s">
        <v>2183</v>
      </c>
      <c r="EW36">
        <v>0</v>
      </c>
      <c r="EX36" t="s">
        <v>32</v>
      </c>
      <c r="EY36" t="s">
        <v>32</v>
      </c>
      <c r="EZ36" t="s">
        <v>32</v>
      </c>
      <c r="FA36" t="s">
        <v>32</v>
      </c>
      <c r="FB36" t="s">
        <v>2183</v>
      </c>
      <c r="FC36" t="s">
        <v>32</v>
      </c>
      <c r="FD36" t="s">
        <v>2189</v>
      </c>
      <c r="FE36" t="s">
        <v>32</v>
      </c>
      <c r="FF36" t="s">
        <v>32</v>
      </c>
      <c r="FG36" t="s">
        <v>32</v>
      </c>
      <c r="FH36" t="s">
        <v>32</v>
      </c>
      <c r="FI36" t="s">
        <v>32</v>
      </c>
      <c r="FJ36" t="s">
        <v>32</v>
      </c>
      <c r="FK36" t="s">
        <v>32</v>
      </c>
      <c r="FL36" t="s">
        <v>32</v>
      </c>
      <c r="FM36">
        <v>0</v>
      </c>
      <c r="FN36" t="s">
        <v>32</v>
      </c>
      <c r="FO36" t="s">
        <v>32</v>
      </c>
      <c r="FP36" t="s">
        <v>32</v>
      </c>
      <c r="FQ36" t="s">
        <v>32</v>
      </c>
      <c r="FR36">
        <v>0</v>
      </c>
      <c r="FS36">
        <v>0</v>
      </c>
      <c r="FT36" t="s">
        <v>32</v>
      </c>
      <c r="FU36" t="s">
        <v>2180</v>
      </c>
      <c r="FV36">
        <v>0</v>
      </c>
      <c r="FW36" t="s">
        <v>2180</v>
      </c>
      <c r="FX36" t="s">
        <v>2180</v>
      </c>
      <c r="FY36" t="s">
        <v>32</v>
      </c>
      <c r="FZ36" t="s">
        <v>32</v>
      </c>
      <c r="GA36">
        <v>1</v>
      </c>
      <c r="GB36" t="s">
        <v>5</v>
      </c>
      <c r="GC36" t="s">
        <v>32</v>
      </c>
      <c r="GD36" t="s">
        <v>32</v>
      </c>
      <c r="GE36" t="s">
        <v>32</v>
      </c>
      <c r="GF36">
        <v>0</v>
      </c>
      <c r="GG36" t="s">
        <v>2190</v>
      </c>
      <c r="GH36" t="s">
        <v>32</v>
      </c>
      <c r="GI36" t="s">
        <v>32</v>
      </c>
      <c r="GJ36" t="s">
        <v>32</v>
      </c>
      <c r="GK36" t="s">
        <v>2183</v>
      </c>
      <c r="GL36" t="s">
        <v>32</v>
      </c>
      <c r="GM36">
        <v>0</v>
      </c>
      <c r="GN36">
        <v>0</v>
      </c>
      <c r="GO36" t="s">
        <v>2183</v>
      </c>
      <c r="GP36" t="s">
        <v>2183</v>
      </c>
      <c r="GQ36" t="s">
        <v>32</v>
      </c>
      <c r="GR36">
        <v>0</v>
      </c>
      <c r="GS36">
        <v>0</v>
      </c>
      <c r="GT36">
        <v>0</v>
      </c>
      <c r="GU36">
        <v>0</v>
      </c>
      <c r="GV36">
        <v>0</v>
      </c>
      <c r="GW36" t="s">
        <v>32</v>
      </c>
      <c r="GX36" t="s">
        <v>2183</v>
      </c>
      <c r="GY36" t="s">
        <v>2180</v>
      </c>
      <c r="GZ36" t="s">
        <v>2180</v>
      </c>
      <c r="HA36" t="s">
        <v>2180</v>
      </c>
      <c r="HB36" t="s">
        <v>32</v>
      </c>
      <c r="HC36">
        <v>0</v>
      </c>
      <c r="HD36" t="s">
        <v>32</v>
      </c>
      <c r="HE36" t="s">
        <v>32</v>
      </c>
      <c r="HF36" t="s">
        <v>2180</v>
      </c>
      <c r="HG36">
        <v>0</v>
      </c>
      <c r="HH36">
        <v>0</v>
      </c>
      <c r="HI36">
        <v>0</v>
      </c>
      <c r="HJ36">
        <v>0</v>
      </c>
      <c r="HK36">
        <v>0</v>
      </c>
      <c r="HL36" t="s">
        <v>2180</v>
      </c>
      <c r="HM36" t="s">
        <v>32</v>
      </c>
      <c r="HN36" t="s">
        <v>2180</v>
      </c>
      <c r="HO36">
        <v>0</v>
      </c>
      <c r="HP36">
        <v>0</v>
      </c>
      <c r="HQ36" t="s">
        <v>2180</v>
      </c>
      <c r="HR36">
        <v>0</v>
      </c>
      <c r="HS36">
        <v>0</v>
      </c>
      <c r="HT36">
        <v>0</v>
      </c>
      <c r="HU36">
        <v>0</v>
      </c>
      <c r="HV36" t="s">
        <v>10</v>
      </c>
      <c r="HW36" t="s">
        <v>14</v>
      </c>
      <c r="HX36" t="s">
        <v>2180</v>
      </c>
      <c r="HY36">
        <v>0</v>
      </c>
      <c r="HZ36">
        <v>0</v>
      </c>
      <c r="IA36">
        <v>0</v>
      </c>
      <c r="IB36" t="s">
        <v>32</v>
      </c>
      <c r="IC36" t="s">
        <v>32</v>
      </c>
      <c r="ID36" t="s">
        <v>32</v>
      </c>
      <c r="IE36" t="s">
        <v>32</v>
      </c>
    </row>
    <row r="37" spans="1:239" x14ac:dyDescent="0.25">
      <c r="A37" t="s">
        <v>1048</v>
      </c>
      <c r="B37" t="s">
        <v>2247</v>
      </c>
      <c r="C37" t="s">
        <v>2248</v>
      </c>
      <c r="D37">
        <v>210</v>
      </c>
      <c r="E37" t="s">
        <v>1049</v>
      </c>
      <c r="F37" t="s">
        <v>2180</v>
      </c>
      <c r="G37">
        <v>9</v>
      </c>
      <c r="H37" t="s">
        <v>2215</v>
      </c>
      <c r="I37" t="s">
        <v>2182</v>
      </c>
      <c r="J37">
        <v>31</v>
      </c>
      <c r="K37">
        <v>0.05</v>
      </c>
      <c r="L37">
        <v>0.18</v>
      </c>
      <c r="M37">
        <v>0.05</v>
      </c>
      <c r="N37">
        <v>0.18</v>
      </c>
      <c r="O37" t="s">
        <v>32</v>
      </c>
      <c r="P37">
        <v>1</v>
      </c>
      <c r="Q37" t="s">
        <v>5</v>
      </c>
      <c r="R37">
        <v>3</v>
      </c>
      <c r="S37">
        <v>0</v>
      </c>
      <c r="T37" t="s">
        <v>32</v>
      </c>
      <c r="U37" t="s">
        <v>2183</v>
      </c>
      <c r="V37" t="s">
        <v>32</v>
      </c>
      <c r="W37">
        <v>0</v>
      </c>
      <c r="X37" t="s">
        <v>26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7</v>
      </c>
      <c r="AM37">
        <v>0</v>
      </c>
      <c r="AN37">
        <v>0</v>
      </c>
      <c r="AO37" t="s">
        <v>2183</v>
      </c>
      <c r="AP37" t="s">
        <v>2184</v>
      </c>
      <c r="AQ37" t="s">
        <v>2185</v>
      </c>
      <c r="AR37">
        <v>0</v>
      </c>
      <c r="AS37">
        <v>1</v>
      </c>
      <c r="AT37">
        <v>0</v>
      </c>
      <c r="AU37" t="s">
        <v>2183</v>
      </c>
      <c r="AV37" t="s">
        <v>2180</v>
      </c>
      <c r="AW37" t="s">
        <v>2190</v>
      </c>
      <c r="AX37" t="s">
        <v>2180</v>
      </c>
      <c r="AY37" t="s">
        <v>2180</v>
      </c>
      <c r="AZ37" t="s">
        <v>2180</v>
      </c>
      <c r="BA37" t="s">
        <v>2180</v>
      </c>
      <c r="BB37" t="s">
        <v>2180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32</v>
      </c>
      <c r="BJ37" t="s">
        <v>32</v>
      </c>
      <c r="BK37" t="s">
        <v>32</v>
      </c>
      <c r="BL37" t="s">
        <v>32</v>
      </c>
      <c r="BM37" t="s">
        <v>32</v>
      </c>
      <c r="BN37" t="s">
        <v>32</v>
      </c>
      <c r="BO37" t="s">
        <v>2225</v>
      </c>
      <c r="BP37" t="s">
        <v>2180</v>
      </c>
      <c r="BQ37" t="s">
        <v>2180</v>
      </c>
      <c r="BR37" t="s">
        <v>2180</v>
      </c>
      <c r="BS37" t="s">
        <v>2180</v>
      </c>
      <c r="BT37" t="s">
        <v>2180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 t="s">
        <v>2186</v>
      </c>
      <c r="CB37" t="s">
        <v>32</v>
      </c>
      <c r="CC37" t="s">
        <v>32</v>
      </c>
      <c r="CD37" t="s">
        <v>32</v>
      </c>
      <c r="CE37" t="s">
        <v>32</v>
      </c>
      <c r="CF37" t="s">
        <v>32</v>
      </c>
      <c r="CG37" t="s">
        <v>32</v>
      </c>
      <c r="CH37" t="s">
        <v>32</v>
      </c>
      <c r="CI37">
        <v>0</v>
      </c>
      <c r="CJ37" t="s">
        <v>32</v>
      </c>
      <c r="CK37" t="s">
        <v>2180</v>
      </c>
      <c r="CL37">
        <v>0</v>
      </c>
      <c r="CM37" t="s">
        <v>32</v>
      </c>
      <c r="CN37">
        <v>0</v>
      </c>
      <c r="CO37" t="s">
        <v>32</v>
      </c>
      <c r="CP37" t="s">
        <v>32</v>
      </c>
      <c r="CQ37" t="s">
        <v>2189</v>
      </c>
      <c r="CR37" t="s">
        <v>32</v>
      </c>
      <c r="CS37" t="s">
        <v>2180</v>
      </c>
      <c r="CT37" t="s">
        <v>2183</v>
      </c>
      <c r="CU37">
        <v>4</v>
      </c>
      <c r="CV37" t="s">
        <v>32</v>
      </c>
      <c r="CW37" t="s">
        <v>32</v>
      </c>
      <c r="CX37" t="s">
        <v>2180</v>
      </c>
      <c r="CY37" t="s">
        <v>32</v>
      </c>
      <c r="CZ37" t="s">
        <v>2180</v>
      </c>
      <c r="DA37" t="s">
        <v>2183</v>
      </c>
      <c r="DB37" t="s">
        <v>2180</v>
      </c>
      <c r="DC37">
        <v>0</v>
      </c>
      <c r="DD37" t="s">
        <v>23</v>
      </c>
      <c r="DE37" t="s">
        <v>2180</v>
      </c>
      <c r="DF37" t="s">
        <v>2180</v>
      </c>
      <c r="DG37" t="s">
        <v>32</v>
      </c>
      <c r="DH37" t="s">
        <v>32</v>
      </c>
      <c r="DI37" t="s">
        <v>32</v>
      </c>
      <c r="DJ37" t="s">
        <v>32</v>
      </c>
      <c r="DK37" t="s">
        <v>32</v>
      </c>
      <c r="DL37" t="s">
        <v>2180</v>
      </c>
      <c r="DM37" t="s">
        <v>2180</v>
      </c>
      <c r="DN37" t="s">
        <v>2180</v>
      </c>
      <c r="DO37" t="s">
        <v>2180</v>
      </c>
      <c r="DP37">
        <v>0</v>
      </c>
      <c r="DQ37">
        <v>0</v>
      </c>
      <c r="DR37">
        <v>90</v>
      </c>
      <c r="DS37">
        <v>90</v>
      </c>
      <c r="DT37">
        <v>0</v>
      </c>
      <c r="DU37">
        <v>0</v>
      </c>
      <c r="DV37" t="s">
        <v>32</v>
      </c>
      <c r="DW37" t="s">
        <v>2186</v>
      </c>
      <c r="DX37" t="s">
        <v>2186</v>
      </c>
      <c r="DY37" t="s">
        <v>2187</v>
      </c>
      <c r="DZ37" t="s">
        <v>32</v>
      </c>
      <c r="EA37" t="s">
        <v>2180</v>
      </c>
      <c r="EB37" t="s">
        <v>32</v>
      </c>
      <c r="EC37" t="s">
        <v>2180</v>
      </c>
      <c r="ED37">
        <v>5</v>
      </c>
      <c r="EE37" t="s">
        <v>2216</v>
      </c>
      <c r="EF37">
        <v>100</v>
      </c>
      <c r="EG37" t="s">
        <v>32</v>
      </c>
      <c r="EH37" t="s">
        <v>32</v>
      </c>
      <c r="EI37" t="s">
        <v>32</v>
      </c>
      <c r="EJ37" t="s">
        <v>2188</v>
      </c>
      <c r="EK37" t="s">
        <v>32</v>
      </c>
      <c r="EL37">
        <v>6</v>
      </c>
      <c r="EM37" t="s">
        <v>32</v>
      </c>
      <c r="EN37" t="s">
        <v>2180</v>
      </c>
      <c r="EO37">
        <v>99</v>
      </c>
      <c r="EP37" t="s">
        <v>2186</v>
      </c>
      <c r="EQ37" t="s">
        <v>32</v>
      </c>
      <c r="ER37" t="s">
        <v>32</v>
      </c>
      <c r="ES37">
        <v>0</v>
      </c>
      <c r="ET37" t="s">
        <v>2180</v>
      </c>
      <c r="EU37" t="s">
        <v>2180</v>
      </c>
      <c r="EV37" t="s">
        <v>2183</v>
      </c>
      <c r="EW37">
        <v>3</v>
      </c>
      <c r="EX37" t="s">
        <v>32</v>
      </c>
      <c r="EY37" t="s">
        <v>32</v>
      </c>
      <c r="EZ37" t="s">
        <v>32</v>
      </c>
      <c r="FA37" t="s">
        <v>32</v>
      </c>
      <c r="FB37" t="s">
        <v>2183</v>
      </c>
      <c r="FC37" t="s">
        <v>32</v>
      </c>
      <c r="FD37" t="s">
        <v>2189</v>
      </c>
      <c r="FE37" t="s">
        <v>32</v>
      </c>
      <c r="FF37" t="s">
        <v>32</v>
      </c>
      <c r="FG37" t="s">
        <v>32</v>
      </c>
      <c r="FH37" t="s">
        <v>32</v>
      </c>
      <c r="FI37" t="s">
        <v>32</v>
      </c>
      <c r="FJ37" t="s">
        <v>32</v>
      </c>
      <c r="FK37" t="s">
        <v>32</v>
      </c>
      <c r="FL37" t="s">
        <v>32</v>
      </c>
      <c r="FM37">
        <v>0</v>
      </c>
      <c r="FN37" t="s">
        <v>32</v>
      </c>
      <c r="FO37" t="s">
        <v>32</v>
      </c>
      <c r="FP37" t="s">
        <v>32</v>
      </c>
      <c r="FQ37" t="s">
        <v>32</v>
      </c>
      <c r="FR37">
        <v>0</v>
      </c>
      <c r="FS37">
        <v>0</v>
      </c>
      <c r="FT37" t="s">
        <v>32</v>
      </c>
      <c r="FU37" t="s">
        <v>2180</v>
      </c>
      <c r="FV37">
        <v>0</v>
      </c>
      <c r="FW37" t="s">
        <v>2180</v>
      </c>
      <c r="FX37" t="s">
        <v>2180</v>
      </c>
      <c r="FY37" t="s">
        <v>32</v>
      </c>
      <c r="FZ37" t="s">
        <v>32</v>
      </c>
      <c r="GA37">
        <v>1</v>
      </c>
      <c r="GB37" t="s">
        <v>5</v>
      </c>
      <c r="GC37" t="s">
        <v>32</v>
      </c>
      <c r="GD37" t="s">
        <v>32</v>
      </c>
      <c r="GE37" t="s">
        <v>32</v>
      </c>
      <c r="GF37">
        <v>0</v>
      </c>
      <c r="GG37" t="s">
        <v>2190</v>
      </c>
      <c r="GH37" t="s">
        <v>32</v>
      </c>
      <c r="GI37" t="s">
        <v>32</v>
      </c>
      <c r="GJ37" t="s">
        <v>32</v>
      </c>
      <c r="GK37" t="s">
        <v>2183</v>
      </c>
      <c r="GL37" t="s">
        <v>32</v>
      </c>
      <c r="GM37">
        <v>0</v>
      </c>
      <c r="GN37">
        <v>0</v>
      </c>
      <c r="GO37" t="s">
        <v>2183</v>
      </c>
      <c r="GP37" t="s">
        <v>2183</v>
      </c>
      <c r="GQ37" t="s">
        <v>32</v>
      </c>
      <c r="GR37">
        <v>0</v>
      </c>
      <c r="GS37">
        <v>0</v>
      </c>
      <c r="GT37">
        <v>0</v>
      </c>
      <c r="GU37">
        <v>0</v>
      </c>
      <c r="GV37">
        <v>0</v>
      </c>
      <c r="GW37" t="s">
        <v>32</v>
      </c>
      <c r="GX37" t="s">
        <v>2183</v>
      </c>
      <c r="GY37" t="s">
        <v>2180</v>
      </c>
      <c r="GZ37" t="s">
        <v>2180</v>
      </c>
      <c r="HA37" t="s">
        <v>2180</v>
      </c>
      <c r="HB37" t="s">
        <v>32</v>
      </c>
      <c r="HC37">
        <v>0</v>
      </c>
      <c r="HD37" t="s">
        <v>32</v>
      </c>
      <c r="HE37" t="s">
        <v>32</v>
      </c>
      <c r="HF37" t="s">
        <v>2180</v>
      </c>
      <c r="HG37">
        <v>0</v>
      </c>
      <c r="HH37">
        <v>0</v>
      </c>
      <c r="HI37">
        <v>0</v>
      </c>
      <c r="HJ37">
        <v>0</v>
      </c>
      <c r="HK37">
        <v>0</v>
      </c>
      <c r="HL37" t="s">
        <v>2180</v>
      </c>
      <c r="HM37" t="s">
        <v>32</v>
      </c>
      <c r="HN37" t="s">
        <v>2180</v>
      </c>
      <c r="HO37">
        <v>0</v>
      </c>
      <c r="HP37">
        <v>0</v>
      </c>
      <c r="HQ37" t="s">
        <v>2180</v>
      </c>
      <c r="HR37">
        <v>0</v>
      </c>
      <c r="HS37">
        <v>0</v>
      </c>
      <c r="HT37">
        <v>0</v>
      </c>
      <c r="HU37">
        <v>0</v>
      </c>
      <c r="HV37" t="s">
        <v>10</v>
      </c>
      <c r="HW37" t="s">
        <v>14</v>
      </c>
      <c r="HX37" t="s">
        <v>2180</v>
      </c>
      <c r="HY37">
        <v>0</v>
      </c>
      <c r="HZ37">
        <v>0</v>
      </c>
      <c r="IA37">
        <v>0</v>
      </c>
      <c r="IB37" t="s">
        <v>32</v>
      </c>
      <c r="IC37" t="s">
        <v>32</v>
      </c>
      <c r="ID37" t="s">
        <v>32</v>
      </c>
      <c r="IE37" t="s">
        <v>32</v>
      </c>
    </row>
    <row r="38" spans="1:239" x14ac:dyDescent="0.25">
      <c r="A38" t="s">
        <v>1062</v>
      </c>
      <c r="B38" t="s">
        <v>2249</v>
      </c>
      <c r="C38" t="s">
        <v>1063</v>
      </c>
      <c r="D38">
        <v>210</v>
      </c>
      <c r="E38" t="s">
        <v>583</v>
      </c>
      <c r="F38" t="s">
        <v>2180</v>
      </c>
      <c r="G38">
        <v>8</v>
      </c>
      <c r="H38" t="s">
        <v>2215</v>
      </c>
      <c r="I38" t="s">
        <v>2182</v>
      </c>
      <c r="J38">
        <v>31</v>
      </c>
      <c r="K38">
        <v>0.12</v>
      </c>
      <c r="L38">
        <v>0.24</v>
      </c>
      <c r="M38">
        <v>0.12</v>
      </c>
      <c r="N38">
        <v>0.24</v>
      </c>
      <c r="O38" t="s">
        <v>32</v>
      </c>
      <c r="P38">
        <v>1</v>
      </c>
      <c r="Q38" t="s">
        <v>5</v>
      </c>
      <c r="R38">
        <v>6</v>
      </c>
      <c r="S38">
        <v>10</v>
      </c>
      <c r="T38" t="s">
        <v>2183</v>
      </c>
      <c r="U38" t="s">
        <v>2183</v>
      </c>
      <c r="V38" t="s">
        <v>32</v>
      </c>
      <c r="W38">
        <v>0</v>
      </c>
      <c r="X38" t="s">
        <v>26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7</v>
      </c>
      <c r="AG38">
        <v>21</v>
      </c>
      <c r="AH38">
        <v>35</v>
      </c>
      <c r="AI38">
        <v>49</v>
      </c>
      <c r="AJ38">
        <v>63</v>
      </c>
      <c r="AK38">
        <v>77</v>
      </c>
      <c r="AL38">
        <v>0</v>
      </c>
      <c r="AM38">
        <v>0</v>
      </c>
      <c r="AN38">
        <v>0</v>
      </c>
      <c r="AO38" t="s">
        <v>2183</v>
      </c>
      <c r="AP38" t="s">
        <v>2184</v>
      </c>
      <c r="AQ38" t="s">
        <v>2185</v>
      </c>
      <c r="AR38">
        <v>0</v>
      </c>
      <c r="AS38">
        <v>1</v>
      </c>
      <c r="AT38">
        <v>0</v>
      </c>
      <c r="AU38" t="s">
        <v>2183</v>
      </c>
      <c r="AV38" t="s">
        <v>2180</v>
      </c>
      <c r="AW38" t="s">
        <v>2180</v>
      </c>
      <c r="AX38" t="s">
        <v>2180</v>
      </c>
      <c r="AY38" t="s">
        <v>2180</v>
      </c>
      <c r="AZ38" t="s">
        <v>2180</v>
      </c>
      <c r="BA38" t="s">
        <v>2180</v>
      </c>
      <c r="BB38" t="s">
        <v>2180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32</v>
      </c>
      <c r="BJ38" t="s">
        <v>32</v>
      </c>
      <c r="BK38" t="s">
        <v>32</v>
      </c>
      <c r="BL38" t="s">
        <v>32</v>
      </c>
      <c r="BM38" t="s">
        <v>32</v>
      </c>
      <c r="BN38" t="s">
        <v>32</v>
      </c>
      <c r="BO38" t="s">
        <v>2180</v>
      </c>
      <c r="BP38" t="s">
        <v>2180</v>
      </c>
      <c r="BQ38" t="s">
        <v>2180</v>
      </c>
      <c r="BR38" t="s">
        <v>2180</v>
      </c>
      <c r="BS38" t="s">
        <v>2180</v>
      </c>
      <c r="BT38" t="s">
        <v>2180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t="s">
        <v>2186</v>
      </c>
      <c r="CB38" t="s">
        <v>32</v>
      </c>
      <c r="CC38" t="s">
        <v>32</v>
      </c>
      <c r="CD38" t="s">
        <v>32</v>
      </c>
      <c r="CE38" t="s">
        <v>32</v>
      </c>
      <c r="CF38" t="s">
        <v>32</v>
      </c>
      <c r="CG38" t="s">
        <v>32</v>
      </c>
      <c r="CH38" t="s">
        <v>32</v>
      </c>
      <c r="CI38">
        <v>0</v>
      </c>
      <c r="CJ38" t="s">
        <v>32</v>
      </c>
      <c r="CK38" t="s">
        <v>2180</v>
      </c>
      <c r="CL38">
        <v>0</v>
      </c>
      <c r="CM38" t="s">
        <v>32</v>
      </c>
      <c r="CN38">
        <v>0</v>
      </c>
      <c r="CO38" t="s">
        <v>32</v>
      </c>
      <c r="CP38" t="s">
        <v>32</v>
      </c>
      <c r="CQ38" t="s">
        <v>2189</v>
      </c>
      <c r="CR38" t="s">
        <v>32</v>
      </c>
      <c r="CS38" t="s">
        <v>2180</v>
      </c>
      <c r="CT38" t="s">
        <v>2183</v>
      </c>
      <c r="CU38">
        <v>4</v>
      </c>
      <c r="CV38" t="s">
        <v>32</v>
      </c>
      <c r="CW38" t="s">
        <v>32</v>
      </c>
      <c r="CX38" t="s">
        <v>2180</v>
      </c>
      <c r="CY38" t="s">
        <v>32</v>
      </c>
      <c r="CZ38" t="s">
        <v>2180</v>
      </c>
      <c r="DA38" t="s">
        <v>2183</v>
      </c>
      <c r="DB38" t="s">
        <v>2180</v>
      </c>
      <c r="DC38">
        <v>0</v>
      </c>
      <c r="DD38" t="s">
        <v>2190</v>
      </c>
      <c r="DE38" t="s">
        <v>2180</v>
      </c>
      <c r="DF38" t="s">
        <v>2180</v>
      </c>
      <c r="DG38" t="s">
        <v>32</v>
      </c>
      <c r="DH38" t="s">
        <v>32</v>
      </c>
      <c r="DI38" t="s">
        <v>32</v>
      </c>
      <c r="DJ38" t="s">
        <v>32</v>
      </c>
      <c r="DK38" t="s">
        <v>32</v>
      </c>
      <c r="DL38" t="s">
        <v>2180</v>
      </c>
      <c r="DM38" t="s">
        <v>2180</v>
      </c>
      <c r="DN38" t="s">
        <v>2180</v>
      </c>
      <c r="DO38" t="s">
        <v>2180</v>
      </c>
      <c r="DP38">
        <v>0</v>
      </c>
      <c r="DQ38">
        <v>0</v>
      </c>
      <c r="DR38">
        <v>90</v>
      </c>
      <c r="DS38">
        <v>90</v>
      </c>
      <c r="DT38">
        <v>0</v>
      </c>
      <c r="DU38">
        <v>0</v>
      </c>
      <c r="DV38" t="s">
        <v>32</v>
      </c>
      <c r="DW38" t="s">
        <v>2186</v>
      </c>
      <c r="DX38" t="s">
        <v>2180</v>
      </c>
      <c r="DY38" t="s">
        <v>2180</v>
      </c>
      <c r="DZ38" t="s">
        <v>32</v>
      </c>
      <c r="EA38" t="s">
        <v>2180</v>
      </c>
      <c r="EB38" t="s">
        <v>2180</v>
      </c>
      <c r="EC38" t="s">
        <v>10</v>
      </c>
      <c r="ED38">
        <v>0</v>
      </c>
      <c r="EE38" t="s">
        <v>2216</v>
      </c>
      <c r="EF38">
        <v>100</v>
      </c>
      <c r="EG38" t="s">
        <v>32</v>
      </c>
      <c r="EH38" t="s">
        <v>32</v>
      </c>
      <c r="EI38" t="s">
        <v>32</v>
      </c>
      <c r="EJ38" t="s">
        <v>32</v>
      </c>
      <c r="EK38" t="s">
        <v>32</v>
      </c>
      <c r="EL38">
        <v>6</v>
      </c>
      <c r="EM38" t="s">
        <v>32</v>
      </c>
      <c r="EN38" t="s">
        <v>2180</v>
      </c>
      <c r="EO38">
        <v>99</v>
      </c>
      <c r="EP38" t="s">
        <v>2186</v>
      </c>
      <c r="EQ38" t="s">
        <v>32</v>
      </c>
      <c r="ER38" t="s">
        <v>32</v>
      </c>
      <c r="ES38">
        <v>0</v>
      </c>
      <c r="ET38" t="s">
        <v>2180</v>
      </c>
      <c r="EU38" t="s">
        <v>2180</v>
      </c>
      <c r="EV38" t="s">
        <v>2183</v>
      </c>
      <c r="EW38">
        <v>6</v>
      </c>
      <c r="EX38" t="s">
        <v>32</v>
      </c>
      <c r="EY38" t="s">
        <v>32</v>
      </c>
      <c r="EZ38" t="s">
        <v>32</v>
      </c>
      <c r="FA38" t="s">
        <v>32</v>
      </c>
      <c r="FB38" t="s">
        <v>2183</v>
      </c>
      <c r="FC38" t="s">
        <v>32</v>
      </c>
      <c r="FD38" t="s">
        <v>2189</v>
      </c>
      <c r="FE38" t="s">
        <v>32</v>
      </c>
      <c r="FF38" t="s">
        <v>32</v>
      </c>
      <c r="FG38" t="s">
        <v>32</v>
      </c>
      <c r="FH38" t="s">
        <v>32</v>
      </c>
      <c r="FI38" t="s">
        <v>32</v>
      </c>
      <c r="FJ38" t="s">
        <v>32</v>
      </c>
      <c r="FK38" t="s">
        <v>32</v>
      </c>
      <c r="FL38" t="s">
        <v>32</v>
      </c>
      <c r="FM38">
        <v>0</v>
      </c>
      <c r="FN38" t="s">
        <v>32</v>
      </c>
      <c r="FO38" t="s">
        <v>32</v>
      </c>
      <c r="FP38" t="s">
        <v>32</v>
      </c>
      <c r="FQ38" t="s">
        <v>32</v>
      </c>
      <c r="FR38">
        <v>0</v>
      </c>
      <c r="FS38">
        <v>0</v>
      </c>
      <c r="FT38" t="s">
        <v>32</v>
      </c>
      <c r="FU38" t="s">
        <v>2180</v>
      </c>
      <c r="FV38">
        <v>0</v>
      </c>
      <c r="FW38" t="s">
        <v>2180</v>
      </c>
      <c r="FX38" t="s">
        <v>2180</v>
      </c>
      <c r="FY38" t="s">
        <v>32</v>
      </c>
      <c r="FZ38" t="s">
        <v>32</v>
      </c>
      <c r="GA38">
        <v>1</v>
      </c>
      <c r="GB38" t="s">
        <v>5</v>
      </c>
      <c r="GC38" t="s">
        <v>32</v>
      </c>
      <c r="GD38" t="s">
        <v>32</v>
      </c>
      <c r="GE38" t="s">
        <v>32</v>
      </c>
      <c r="GF38">
        <v>0</v>
      </c>
      <c r="GG38" t="s">
        <v>2180</v>
      </c>
      <c r="GH38" t="s">
        <v>32</v>
      </c>
      <c r="GI38" t="s">
        <v>2183</v>
      </c>
      <c r="GJ38" t="s">
        <v>32</v>
      </c>
      <c r="GK38" t="s">
        <v>2183</v>
      </c>
      <c r="GL38" t="s">
        <v>2250</v>
      </c>
      <c r="GM38">
        <v>0</v>
      </c>
      <c r="GN38">
        <v>0</v>
      </c>
      <c r="GO38" t="s">
        <v>2183</v>
      </c>
      <c r="GP38" t="s">
        <v>2183</v>
      </c>
      <c r="GQ38" t="s">
        <v>32</v>
      </c>
      <c r="GR38">
        <v>0</v>
      </c>
      <c r="GS38">
        <v>0</v>
      </c>
      <c r="GT38">
        <v>0</v>
      </c>
      <c r="GU38">
        <v>0</v>
      </c>
      <c r="GV38">
        <v>0</v>
      </c>
      <c r="GW38" t="s">
        <v>32</v>
      </c>
      <c r="GX38" t="s">
        <v>2183</v>
      </c>
      <c r="GY38" t="s">
        <v>2180</v>
      </c>
      <c r="GZ38" t="s">
        <v>2180</v>
      </c>
      <c r="HA38" t="s">
        <v>2180</v>
      </c>
      <c r="HB38" t="s">
        <v>32</v>
      </c>
      <c r="HC38">
        <v>0</v>
      </c>
      <c r="HD38" t="s">
        <v>32</v>
      </c>
      <c r="HE38" t="s">
        <v>32</v>
      </c>
      <c r="HF38" t="s">
        <v>2180</v>
      </c>
      <c r="HG38">
        <v>0</v>
      </c>
      <c r="HH38">
        <v>0</v>
      </c>
      <c r="HI38">
        <v>0</v>
      </c>
      <c r="HJ38">
        <v>0</v>
      </c>
      <c r="HK38">
        <v>0</v>
      </c>
      <c r="HL38" t="s">
        <v>2180</v>
      </c>
      <c r="HM38" t="s">
        <v>32</v>
      </c>
      <c r="HN38" t="s">
        <v>2180</v>
      </c>
      <c r="HO38">
        <v>0</v>
      </c>
      <c r="HP38">
        <v>0</v>
      </c>
      <c r="HQ38" t="s">
        <v>2180</v>
      </c>
      <c r="HR38">
        <v>0</v>
      </c>
      <c r="HS38">
        <v>0</v>
      </c>
      <c r="HT38">
        <v>0</v>
      </c>
      <c r="HU38">
        <v>0</v>
      </c>
      <c r="HV38" t="s">
        <v>10</v>
      </c>
      <c r="HW38" t="s">
        <v>14</v>
      </c>
      <c r="HX38" t="s">
        <v>2180</v>
      </c>
      <c r="HY38">
        <v>0</v>
      </c>
      <c r="HZ38">
        <v>0</v>
      </c>
      <c r="IA38">
        <v>0</v>
      </c>
      <c r="IB38" t="s">
        <v>2183</v>
      </c>
      <c r="IC38" t="s">
        <v>32</v>
      </c>
      <c r="ID38" t="s">
        <v>32</v>
      </c>
      <c r="IE38" t="s">
        <v>32</v>
      </c>
    </row>
    <row r="39" spans="1:239" x14ac:dyDescent="0.25">
      <c r="A39" t="s">
        <v>1064</v>
      </c>
      <c r="B39" t="s">
        <v>2251</v>
      </c>
      <c r="C39" t="s">
        <v>1065</v>
      </c>
      <c r="D39">
        <v>210</v>
      </c>
      <c r="E39" t="s">
        <v>1049</v>
      </c>
      <c r="F39" t="s">
        <v>2180</v>
      </c>
      <c r="G39">
        <v>8</v>
      </c>
      <c r="H39" t="s">
        <v>2215</v>
      </c>
      <c r="I39" t="s">
        <v>2182</v>
      </c>
      <c r="J39">
        <v>31</v>
      </c>
      <c r="K39">
        <v>0.14699999999999999</v>
      </c>
      <c r="L39">
        <v>0.27</v>
      </c>
      <c r="M39">
        <v>0.14699999999999999</v>
      </c>
      <c r="N39">
        <v>0.27</v>
      </c>
      <c r="O39" t="s">
        <v>32</v>
      </c>
      <c r="P39">
        <v>1</v>
      </c>
      <c r="Q39" t="s">
        <v>5</v>
      </c>
      <c r="R39">
        <v>0</v>
      </c>
      <c r="S39">
        <v>11</v>
      </c>
      <c r="T39" t="s">
        <v>2183</v>
      </c>
      <c r="U39" t="s">
        <v>2183</v>
      </c>
      <c r="V39" t="s">
        <v>32</v>
      </c>
      <c r="W39">
        <v>0</v>
      </c>
      <c r="X39" t="s">
        <v>26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</v>
      </c>
      <c r="AG39">
        <v>21</v>
      </c>
      <c r="AH39">
        <v>35</v>
      </c>
      <c r="AI39">
        <v>49</v>
      </c>
      <c r="AJ39">
        <v>63</v>
      </c>
      <c r="AK39">
        <v>77</v>
      </c>
      <c r="AL39">
        <v>0</v>
      </c>
      <c r="AM39">
        <v>0</v>
      </c>
      <c r="AN39">
        <v>0</v>
      </c>
      <c r="AO39" t="s">
        <v>2183</v>
      </c>
      <c r="AP39" t="s">
        <v>2184</v>
      </c>
      <c r="AQ39" t="s">
        <v>2185</v>
      </c>
      <c r="AR39">
        <v>0</v>
      </c>
      <c r="AS39">
        <v>1</v>
      </c>
      <c r="AT39">
        <v>0</v>
      </c>
      <c r="AU39" t="s">
        <v>2183</v>
      </c>
      <c r="AV39" t="s">
        <v>2180</v>
      </c>
      <c r="AW39" t="s">
        <v>2180</v>
      </c>
      <c r="AX39" t="s">
        <v>2180</v>
      </c>
      <c r="AY39" t="s">
        <v>2180</v>
      </c>
      <c r="AZ39" t="s">
        <v>2180</v>
      </c>
      <c r="BA39" t="s">
        <v>2180</v>
      </c>
      <c r="BB39" t="s">
        <v>2180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32</v>
      </c>
      <c r="BJ39" t="s">
        <v>32</v>
      </c>
      <c r="BK39" t="s">
        <v>32</v>
      </c>
      <c r="BL39" t="s">
        <v>32</v>
      </c>
      <c r="BM39" t="s">
        <v>32</v>
      </c>
      <c r="BN39" t="s">
        <v>32</v>
      </c>
      <c r="BO39" t="s">
        <v>2180</v>
      </c>
      <c r="BP39" t="s">
        <v>2180</v>
      </c>
      <c r="BQ39" t="s">
        <v>2180</v>
      </c>
      <c r="BR39" t="s">
        <v>2180</v>
      </c>
      <c r="BS39" t="s">
        <v>2180</v>
      </c>
      <c r="BT39" t="s">
        <v>2180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t="s">
        <v>2186</v>
      </c>
      <c r="CB39" t="s">
        <v>32</v>
      </c>
      <c r="CC39" t="s">
        <v>32</v>
      </c>
      <c r="CD39" t="s">
        <v>32</v>
      </c>
      <c r="CE39" t="s">
        <v>32</v>
      </c>
      <c r="CF39" t="s">
        <v>32</v>
      </c>
      <c r="CG39" t="s">
        <v>32</v>
      </c>
      <c r="CH39" t="s">
        <v>32</v>
      </c>
      <c r="CI39">
        <v>0</v>
      </c>
      <c r="CJ39" t="s">
        <v>32</v>
      </c>
      <c r="CK39" t="s">
        <v>2180</v>
      </c>
      <c r="CL39">
        <v>0</v>
      </c>
      <c r="CM39" t="s">
        <v>32</v>
      </c>
      <c r="CN39">
        <v>0</v>
      </c>
      <c r="CO39" t="s">
        <v>32</v>
      </c>
      <c r="CP39" t="s">
        <v>32</v>
      </c>
      <c r="CQ39" t="s">
        <v>2189</v>
      </c>
      <c r="CR39" t="s">
        <v>32</v>
      </c>
      <c r="CS39" t="s">
        <v>2180</v>
      </c>
      <c r="CT39" t="s">
        <v>2183</v>
      </c>
      <c r="CU39">
        <v>4</v>
      </c>
      <c r="CV39" t="s">
        <v>32</v>
      </c>
      <c r="CW39" t="s">
        <v>32</v>
      </c>
      <c r="CX39" t="s">
        <v>2180</v>
      </c>
      <c r="CY39" t="s">
        <v>32</v>
      </c>
      <c r="CZ39" t="s">
        <v>2180</v>
      </c>
      <c r="DA39" t="s">
        <v>2183</v>
      </c>
      <c r="DB39" t="s">
        <v>2180</v>
      </c>
      <c r="DC39">
        <v>0</v>
      </c>
      <c r="DD39" t="s">
        <v>23</v>
      </c>
      <c r="DE39" t="s">
        <v>2180</v>
      </c>
      <c r="DF39" t="s">
        <v>2180</v>
      </c>
      <c r="DG39" t="s">
        <v>32</v>
      </c>
      <c r="DH39" t="s">
        <v>32</v>
      </c>
      <c r="DI39" t="s">
        <v>32</v>
      </c>
      <c r="DJ39" t="s">
        <v>32</v>
      </c>
      <c r="DK39" t="s">
        <v>32</v>
      </c>
      <c r="DL39" t="s">
        <v>2180</v>
      </c>
      <c r="DM39" t="s">
        <v>2180</v>
      </c>
      <c r="DN39" t="s">
        <v>2180</v>
      </c>
      <c r="DO39" t="s">
        <v>2180</v>
      </c>
      <c r="DP39">
        <v>0</v>
      </c>
      <c r="DQ39">
        <v>0</v>
      </c>
      <c r="DR39">
        <v>90</v>
      </c>
      <c r="DS39">
        <v>90</v>
      </c>
      <c r="DT39">
        <v>0</v>
      </c>
      <c r="DU39">
        <v>0</v>
      </c>
      <c r="DV39" t="s">
        <v>32</v>
      </c>
      <c r="DW39" t="s">
        <v>2186</v>
      </c>
      <c r="DX39" t="s">
        <v>2186</v>
      </c>
      <c r="DY39" t="s">
        <v>2187</v>
      </c>
      <c r="DZ39" t="s">
        <v>32</v>
      </c>
      <c r="EA39" t="s">
        <v>2180</v>
      </c>
      <c r="EB39" t="s">
        <v>2180</v>
      </c>
      <c r="EC39" t="s">
        <v>579</v>
      </c>
      <c r="ED39">
        <v>5</v>
      </c>
      <c r="EE39" t="s">
        <v>2216</v>
      </c>
      <c r="EF39">
        <v>100</v>
      </c>
      <c r="EG39" t="s">
        <v>32</v>
      </c>
      <c r="EH39" t="s">
        <v>32</v>
      </c>
      <c r="EI39" t="s">
        <v>32</v>
      </c>
      <c r="EJ39" t="s">
        <v>32</v>
      </c>
      <c r="EK39" t="s">
        <v>32</v>
      </c>
      <c r="EL39">
        <v>6</v>
      </c>
      <c r="EM39" t="s">
        <v>32</v>
      </c>
      <c r="EN39" t="s">
        <v>2180</v>
      </c>
      <c r="EO39">
        <v>0</v>
      </c>
      <c r="EP39" t="s">
        <v>2186</v>
      </c>
      <c r="EQ39" t="s">
        <v>32</v>
      </c>
      <c r="ER39" t="s">
        <v>32</v>
      </c>
      <c r="ES39">
        <v>0</v>
      </c>
      <c r="ET39" t="s">
        <v>2180</v>
      </c>
      <c r="EU39" t="s">
        <v>2180</v>
      </c>
      <c r="EV39" t="s">
        <v>2183</v>
      </c>
      <c r="EW39">
        <v>0</v>
      </c>
      <c r="EX39" t="s">
        <v>32</v>
      </c>
      <c r="EY39" t="s">
        <v>32</v>
      </c>
      <c r="EZ39" t="s">
        <v>32</v>
      </c>
      <c r="FA39" t="s">
        <v>32</v>
      </c>
      <c r="FB39" t="s">
        <v>2183</v>
      </c>
      <c r="FC39" t="s">
        <v>32</v>
      </c>
      <c r="FD39" t="s">
        <v>2189</v>
      </c>
      <c r="FE39" t="s">
        <v>32</v>
      </c>
      <c r="FF39" t="s">
        <v>32</v>
      </c>
      <c r="FG39" t="s">
        <v>32</v>
      </c>
      <c r="FH39" t="s">
        <v>32</v>
      </c>
      <c r="FI39" t="s">
        <v>32</v>
      </c>
      <c r="FJ39" t="s">
        <v>32</v>
      </c>
      <c r="FK39" t="s">
        <v>32</v>
      </c>
      <c r="FL39" t="s">
        <v>32</v>
      </c>
      <c r="FM39">
        <v>0</v>
      </c>
      <c r="FN39" t="s">
        <v>32</v>
      </c>
      <c r="FO39" t="s">
        <v>32</v>
      </c>
      <c r="FP39" t="s">
        <v>32</v>
      </c>
      <c r="FQ39" t="s">
        <v>32</v>
      </c>
      <c r="FR39">
        <v>0</v>
      </c>
      <c r="FS39">
        <v>0</v>
      </c>
      <c r="FT39" t="s">
        <v>32</v>
      </c>
      <c r="FU39" t="s">
        <v>2180</v>
      </c>
      <c r="FV39">
        <v>0</v>
      </c>
      <c r="FW39" t="s">
        <v>2180</v>
      </c>
      <c r="FX39" t="s">
        <v>2180</v>
      </c>
      <c r="FY39" t="s">
        <v>32</v>
      </c>
      <c r="FZ39" t="s">
        <v>32</v>
      </c>
      <c r="GA39">
        <v>1</v>
      </c>
      <c r="GB39" t="s">
        <v>5</v>
      </c>
      <c r="GC39" t="s">
        <v>32</v>
      </c>
      <c r="GD39" t="s">
        <v>32</v>
      </c>
      <c r="GE39" t="s">
        <v>32</v>
      </c>
      <c r="GF39">
        <v>0</v>
      </c>
      <c r="GG39" t="s">
        <v>2190</v>
      </c>
      <c r="GH39" t="s">
        <v>32</v>
      </c>
      <c r="GI39" t="s">
        <v>2183</v>
      </c>
      <c r="GJ39" t="s">
        <v>32</v>
      </c>
      <c r="GK39" t="s">
        <v>2183</v>
      </c>
      <c r="GL39" t="s">
        <v>32</v>
      </c>
      <c r="GM39">
        <v>0</v>
      </c>
      <c r="GN39">
        <v>0</v>
      </c>
      <c r="GO39" t="s">
        <v>2183</v>
      </c>
      <c r="GP39" t="s">
        <v>2183</v>
      </c>
      <c r="GQ39" t="s">
        <v>32</v>
      </c>
      <c r="GR39">
        <v>0</v>
      </c>
      <c r="GS39">
        <v>0</v>
      </c>
      <c r="GT39">
        <v>0</v>
      </c>
      <c r="GU39">
        <v>0</v>
      </c>
      <c r="GV39">
        <v>0</v>
      </c>
      <c r="GW39" t="s">
        <v>32</v>
      </c>
      <c r="GX39" t="s">
        <v>2183</v>
      </c>
      <c r="GY39" t="s">
        <v>2180</v>
      </c>
      <c r="GZ39" t="s">
        <v>2180</v>
      </c>
      <c r="HA39" t="s">
        <v>2180</v>
      </c>
      <c r="HB39" t="s">
        <v>32</v>
      </c>
      <c r="HC39">
        <v>0</v>
      </c>
      <c r="HD39" t="s">
        <v>32</v>
      </c>
      <c r="HE39" t="s">
        <v>32</v>
      </c>
      <c r="HF39" t="s">
        <v>2180</v>
      </c>
      <c r="HG39">
        <v>0</v>
      </c>
      <c r="HH39">
        <v>0</v>
      </c>
      <c r="HI39">
        <v>0</v>
      </c>
      <c r="HJ39">
        <v>0</v>
      </c>
      <c r="HK39">
        <v>0</v>
      </c>
      <c r="HL39" t="s">
        <v>2180</v>
      </c>
      <c r="HM39" t="s">
        <v>32</v>
      </c>
      <c r="HN39" t="s">
        <v>2180</v>
      </c>
      <c r="HO39">
        <v>0</v>
      </c>
      <c r="HP39">
        <v>0</v>
      </c>
      <c r="HQ39" t="s">
        <v>2180</v>
      </c>
      <c r="HR39">
        <v>0</v>
      </c>
      <c r="HS39">
        <v>0</v>
      </c>
      <c r="HT39">
        <v>0</v>
      </c>
      <c r="HU39">
        <v>0</v>
      </c>
      <c r="HV39" t="s">
        <v>10</v>
      </c>
      <c r="HW39" t="s">
        <v>14</v>
      </c>
      <c r="HX39" t="s">
        <v>2180</v>
      </c>
      <c r="HY39">
        <v>6</v>
      </c>
      <c r="HZ39">
        <v>0</v>
      </c>
      <c r="IA39">
        <v>0</v>
      </c>
      <c r="IB39" t="s">
        <v>2183</v>
      </c>
      <c r="IC39" t="s">
        <v>2183</v>
      </c>
      <c r="ID39" t="s">
        <v>32</v>
      </c>
      <c r="IE39" t="s">
        <v>32</v>
      </c>
    </row>
    <row r="40" spans="1:239" x14ac:dyDescent="0.25">
      <c r="A40" t="s">
        <v>1230</v>
      </c>
      <c r="B40" t="s">
        <v>2252</v>
      </c>
      <c r="C40" t="s">
        <v>2253</v>
      </c>
      <c r="D40">
        <v>101</v>
      </c>
      <c r="E40" t="s">
        <v>586</v>
      </c>
      <c r="F40" t="s">
        <v>2180</v>
      </c>
      <c r="G40">
        <v>8</v>
      </c>
      <c r="H40" t="s">
        <v>2224</v>
      </c>
      <c r="I40" t="s">
        <v>2182</v>
      </c>
      <c r="J40">
        <v>0</v>
      </c>
      <c r="K40">
        <v>0.08</v>
      </c>
      <c r="L40">
        <v>0.2</v>
      </c>
      <c r="M40">
        <v>0.08</v>
      </c>
      <c r="N40">
        <v>0.2</v>
      </c>
      <c r="O40" t="s">
        <v>32</v>
      </c>
      <c r="P40">
        <v>1</v>
      </c>
      <c r="Q40" t="s">
        <v>5</v>
      </c>
      <c r="R40">
        <v>6</v>
      </c>
      <c r="S40">
        <v>0</v>
      </c>
      <c r="T40" t="s">
        <v>32</v>
      </c>
      <c r="U40" t="s">
        <v>2183</v>
      </c>
      <c r="V40" t="s">
        <v>32</v>
      </c>
      <c r="W40">
        <v>0</v>
      </c>
      <c r="X40" t="s">
        <v>16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2183</v>
      </c>
      <c r="AP40" t="s">
        <v>2184</v>
      </c>
      <c r="AQ40" t="s">
        <v>2185</v>
      </c>
      <c r="AR40">
        <v>0</v>
      </c>
      <c r="AS40">
        <v>1</v>
      </c>
      <c r="AT40">
        <v>0</v>
      </c>
      <c r="AU40" t="s">
        <v>2183</v>
      </c>
      <c r="AV40" t="s">
        <v>2180</v>
      </c>
      <c r="AW40" t="s">
        <v>2180</v>
      </c>
      <c r="AX40" t="s">
        <v>2180</v>
      </c>
      <c r="AY40" t="s">
        <v>2180</v>
      </c>
      <c r="AZ40" t="s">
        <v>2180</v>
      </c>
      <c r="BA40" t="s">
        <v>2180</v>
      </c>
      <c r="BB40" t="s">
        <v>2180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32</v>
      </c>
      <c r="BJ40" t="s">
        <v>32</v>
      </c>
      <c r="BK40" t="s">
        <v>32</v>
      </c>
      <c r="BL40" t="s">
        <v>32</v>
      </c>
      <c r="BM40" t="s">
        <v>32</v>
      </c>
      <c r="BN40" t="s">
        <v>32</v>
      </c>
      <c r="BO40" t="s">
        <v>2180</v>
      </c>
      <c r="BP40" t="s">
        <v>2180</v>
      </c>
      <c r="BQ40" t="s">
        <v>2180</v>
      </c>
      <c r="BR40" t="s">
        <v>2180</v>
      </c>
      <c r="BS40" t="s">
        <v>2180</v>
      </c>
      <c r="BT40" t="s">
        <v>2180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 t="s">
        <v>2186</v>
      </c>
      <c r="CB40" t="s">
        <v>32</v>
      </c>
      <c r="CC40" t="s">
        <v>32</v>
      </c>
      <c r="CD40" t="s">
        <v>32</v>
      </c>
      <c r="CE40" t="s">
        <v>32</v>
      </c>
      <c r="CF40" t="s">
        <v>32</v>
      </c>
      <c r="CG40" t="s">
        <v>32</v>
      </c>
      <c r="CH40" t="s">
        <v>32</v>
      </c>
      <c r="CI40">
        <v>0</v>
      </c>
      <c r="CJ40" t="s">
        <v>32</v>
      </c>
      <c r="CK40" t="s">
        <v>2180</v>
      </c>
      <c r="CL40">
        <v>0</v>
      </c>
      <c r="CM40" t="s">
        <v>32</v>
      </c>
      <c r="CN40">
        <v>0</v>
      </c>
      <c r="CO40" t="s">
        <v>32</v>
      </c>
      <c r="CP40" t="s">
        <v>32</v>
      </c>
      <c r="CQ40" t="s">
        <v>2189</v>
      </c>
      <c r="CR40" t="s">
        <v>32</v>
      </c>
      <c r="CS40" t="s">
        <v>2180</v>
      </c>
      <c r="CT40" t="s">
        <v>2183</v>
      </c>
      <c r="CU40">
        <v>4</v>
      </c>
      <c r="CV40" t="s">
        <v>32</v>
      </c>
      <c r="CW40" t="s">
        <v>32</v>
      </c>
      <c r="CX40" t="s">
        <v>2180</v>
      </c>
      <c r="CY40" t="s">
        <v>32</v>
      </c>
      <c r="CZ40" t="s">
        <v>2180</v>
      </c>
      <c r="DA40" t="s">
        <v>32</v>
      </c>
      <c r="DB40" t="s">
        <v>2180</v>
      </c>
      <c r="DC40">
        <v>0</v>
      </c>
      <c r="DD40" t="s">
        <v>2190</v>
      </c>
      <c r="DE40" t="s">
        <v>2180</v>
      </c>
      <c r="DF40" t="s">
        <v>2180</v>
      </c>
      <c r="DG40" t="s">
        <v>32</v>
      </c>
      <c r="DH40" t="s">
        <v>32</v>
      </c>
      <c r="DI40" t="s">
        <v>32</v>
      </c>
      <c r="DJ40" t="s">
        <v>32</v>
      </c>
      <c r="DK40" t="s">
        <v>32</v>
      </c>
      <c r="DL40" t="s">
        <v>2180</v>
      </c>
      <c r="DM40" t="s">
        <v>2180</v>
      </c>
      <c r="DN40" t="s">
        <v>2180</v>
      </c>
      <c r="DO40" t="s">
        <v>2180</v>
      </c>
      <c r="DP40">
        <v>0</v>
      </c>
      <c r="DQ40">
        <v>0</v>
      </c>
      <c r="DR40">
        <v>90</v>
      </c>
      <c r="DS40">
        <v>90</v>
      </c>
      <c r="DT40">
        <v>0</v>
      </c>
      <c r="DU40">
        <v>0</v>
      </c>
      <c r="DV40" t="s">
        <v>32</v>
      </c>
      <c r="DW40" t="s">
        <v>2186</v>
      </c>
      <c r="DX40" t="s">
        <v>2186</v>
      </c>
      <c r="DY40" t="s">
        <v>2187</v>
      </c>
      <c r="DZ40" t="s">
        <v>32</v>
      </c>
      <c r="EA40" t="s">
        <v>2180</v>
      </c>
      <c r="EB40" t="s">
        <v>2180</v>
      </c>
      <c r="EC40" t="s">
        <v>10</v>
      </c>
      <c r="ED40">
        <v>2</v>
      </c>
      <c r="EE40" t="s">
        <v>2184</v>
      </c>
      <c r="EF40">
        <v>100</v>
      </c>
      <c r="EG40" t="s">
        <v>32</v>
      </c>
      <c r="EH40" t="s">
        <v>32</v>
      </c>
      <c r="EI40" t="s">
        <v>32</v>
      </c>
      <c r="EJ40" t="s">
        <v>32</v>
      </c>
      <c r="EK40" t="s">
        <v>32</v>
      </c>
      <c r="EL40">
        <v>1</v>
      </c>
      <c r="EM40" t="s">
        <v>32</v>
      </c>
      <c r="EN40" t="s">
        <v>2180</v>
      </c>
      <c r="EO40">
        <v>0</v>
      </c>
      <c r="EP40" t="s">
        <v>2186</v>
      </c>
      <c r="EQ40" t="s">
        <v>2183</v>
      </c>
      <c r="ER40" t="s">
        <v>32</v>
      </c>
      <c r="ES40">
        <v>0</v>
      </c>
      <c r="ET40" t="s">
        <v>2180</v>
      </c>
      <c r="EU40" t="s">
        <v>2180</v>
      </c>
      <c r="EV40" t="s">
        <v>2183</v>
      </c>
      <c r="EW40">
        <v>6</v>
      </c>
      <c r="EX40" t="s">
        <v>32</v>
      </c>
      <c r="EY40" t="s">
        <v>32</v>
      </c>
      <c r="EZ40" t="s">
        <v>32</v>
      </c>
      <c r="FA40" t="s">
        <v>32</v>
      </c>
      <c r="FB40" t="s">
        <v>2183</v>
      </c>
      <c r="FC40" t="s">
        <v>32</v>
      </c>
      <c r="FD40" t="s">
        <v>2189</v>
      </c>
      <c r="FE40" t="s">
        <v>32</v>
      </c>
      <c r="FF40" t="s">
        <v>32</v>
      </c>
      <c r="FG40" t="s">
        <v>32</v>
      </c>
      <c r="FH40" t="s">
        <v>32</v>
      </c>
      <c r="FI40" t="s">
        <v>32</v>
      </c>
      <c r="FJ40" t="s">
        <v>32</v>
      </c>
      <c r="FK40" t="s">
        <v>32</v>
      </c>
      <c r="FL40" t="s">
        <v>32</v>
      </c>
      <c r="FM40">
        <v>0</v>
      </c>
      <c r="FN40" t="s">
        <v>32</v>
      </c>
      <c r="FO40" t="s">
        <v>32</v>
      </c>
      <c r="FP40" t="s">
        <v>32</v>
      </c>
      <c r="FQ40" t="s">
        <v>32</v>
      </c>
      <c r="FR40">
        <v>0</v>
      </c>
      <c r="FS40">
        <v>0</v>
      </c>
      <c r="FT40" t="s">
        <v>32</v>
      </c>
      <c r="FU40" t="s">
        <v>2180</v>
      </c>
      <c r="FV40">
        <v>0</v>
      </c>
      <c r="FW40" t="s">
        <v>2180</v>
      </c>
      <c r="FX40" t="s">
        <v>2180</v>
      </c>
      <c r="FY40" t="s">
        <v>32</v>
      </c>
      <c r="FZ40" t="s">
        <v>32</v>
      </c>
      <c r="GA40">
        <v>1</v>
      </c>
      <c r="GB40" t="s">
        <v>5</v>
      </c>
      <c r="GC40" t="s">
        <v>32</v>
      </c>
      <c r="GD40" t="s">
        <v>32</v>
      </c>
      <c r="GE40" t="s">
        <v>32</v>
      </c>
      <c r="GF40">
        <v>0</v>
      </c>
      <c r="GG40" t="s">
        <v>2190</v>
      </c>
      <c r="GH40" t="s">
        <v>32</v>
      </c>
      <c r="GI40" t="s">
        <v>32</v>
      </c>
      <c r="GJ40" t="s">
        <v>32</v>
      </c>
      <c r="GK40" t="s">
        <v>2183</v>
      </c>
      <c r="GL40" t="s">
        <v>2186</v>
      </c>
      <c r="GM40">
        <v>0</v>
      </c>
      <c r="GN40">
        <v>0</v>
      </c>
      <c r="GO40" t="s">
        <v>2183</v>
      </c>
      <c r="GP40" t="s">
        <v>2183</v>
      </c>
      <c r="GQ40" t="s">
        <v>32</v>
      </c>
      <c r="GR40">
        <v>2</v>
      </c>
      <c r="GS40">
        <v>0</v>
      </c>
      <c r="GT40">
        <v>0</v>
      </c>
      <c r="GU40">
        <v>0</v>
      </c>
      <c r="GV40">
        <v>0</v>
      </c>
      <c r="GW40" t="s">
        <v>32</v>
      </c>
      <c r="GX40" t="s">
        <v>2183</v>
      </c>
      <c r="GY40" t="s">
        <v>2180</v>
      </c>
      <c r="GZ40" t="s">
        <v>2180</v>
      </c>
      <c r="HA40" t="s">
        <v>2180</v>
      </c>
      <c r="HB40" t="s">
        <v>32</v>
      </c>
      <c r="HC40">
        <v>0</v>
      </c>
      <c r="HD40" t="s">
        <v>32</v>
      </c>
      <c r="HE40" t="s">
        <v>32</v>
      </c>
      <c r="HF40" t="s">
        <v>2180</v>
      </c>
      <c r="HG40">
        <v>0</v>
      </c>
      <c r="HH40">
        <v>0</v>
      </c>
      <c r="HI40">
        <v>0</v>
      </c>
      <c r="HJ40">
        <v>0</v>
      </c>
      <c r="HK40">
        <v>0</v>
      </c>
      <c r="HL40" t="s">
        <v>2180</v>
      </c>
      <c r="HM40" t="s">
        <v>32</v>
      </c>
      <c r="HN40" t="s">
        <v>2180</v>
      </c>
      <c r="HO40">
        <v>0</v>
      </c>
      <c r="HP40">
        <v>0</v>
      </c>
      <c r="HQ40" t="s">
        <v>2180</v>
      </c>
      <c r="HR40">
        <v>0</v>
      </c>
      <c r="HS40">
        <v>0</v>
      </c>
      <c r="HT40">
        <v>0</v>
      </c>
      <c r="HU40">
        <v>0</v>
      </c>
      <c r="HV40" t="s">
        <v>10</v>
      </c>
      <c r="HW40" t="s">
        <v>14</v>
      </c>
      <c r="HX40" t="s">
        <v>2180</v>
      </c>
      <c r="HY40">
        <v>0</v>
      </c>
      <c r="HZ40">
        <v>0</v>
      </c>
      <c r="IA40">
        <v>0</v>
      </c>
      <c r="IB40" t="s">
        <v>32</v>
      </c>
      <c r="IC40" t="s">
        <v>32</v>
      </c>
      <c r="ID40" t="s">
        <v>32</v>
      </c>
      <c r="IE40" t="s">
        <v>32</v>
      </c>
    </row>
    <row r="41" spans="1:239" x14ac:dyDescent="0.25">
      <c r="A41" t="s">
        <v>1252</v>
      </c>
      <c r="B41" t="s">
        <v>2254</v>
      </c>
      <c r="C41" t="s">
        <v>1253</v>
      </c>
      <c r="D41">
        <v>302</v>
      </c>
      <c r="E41" t="s">
        <v>578</v>
      </c>
      <c r="F41" t="s">
        <v>2180</v>
      </c>
      <c r="G41">
        <v>8</v>
      </c>
      <c r="H41" t="s">
        <v>2224</v>
      </c>
      <c r="I41" t="s">
        <v>2182</v>
      </c>
      <c r="J41">
        <v>0</v>
      </c>
      <c r="K41">
        <v>7.0000000000000007E-2</v>
      </c>
      <c r="L41">
        <v>0.2</v>
      </c>
      <c r="M41">
        <v>7.0000000000000007E-2</v>
      </c>
      <c r="N41">
        <v>0.2</v>
      </c>
      <c r="O41" t="s">
        <v>32</v>
      </c>
      <c r="P41">
        <v>1</v>
      </c>
      <c r="Q41" t="s">
        <v>5</v>
      </c>
      <c r="R41">
        <v>6</v>
      </c>
      <c r="S41">
        <v>0</v>
      </c>
      <c r="T41" t="s">
        <v>32</v>
      </c>
      <c r="U41" t="s">
        <v>2183</v>
      </c>
      <c r="V41" t="s">
        <v>32</v>
      </c>
      <c r="W41">
        <v>0</v>
      </c>
      <c r="X41" t="s">
        <v>16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2183</v>
      </c>
      <c r="AP41" t="s">
        <v>2184</v>
      </c>
      <c r="AQ41" t="s">
        <v>2185</v>
      </c>
      <c r="AR41">
        <v>0</v>
      </c>
      <c r="AS41">
        <v>1</v>
      </c>
      <c r="AT41">
        <v>0</v>
      </c>
      <c r="AU41" t="s">
        <v>2183</v>
      </c>
      <c r="AV41" t="s">
        <v>2180</v>
      </c>
      <c r="AW41" t="s">
        <v>2180</v>
      </c>
      <c r="AX41" t="s">
        <v>2180</v>
      </c>
      <c r="AY41" t="s">
        <v>2180</v>
      </c>
      <c r="AZ41" t="s">
        <v>2180</v>
      </c>
      <c r="BA41" t="s">
        <v>2180</v>
      </c>
      <c r="BB41" t="s">
        <v>2180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32</v>
      </c>
      <c r="BJ41" t="s">
        <v>32</v>
      </c>
      <c r="BK41" t="s">
        <v>32</v>
      </c>
      <c r="BL41" t="s">
        <v>32</v>
      </c>
      <c r="BM41" t="s">
        <v>32</v>
      </c>
      <c r="BN41" t="s">
        <v>32</v>
      </c>
      <c r="BO41" t="s">
        <v>2180</v>
      </c>
      <c r="BP41" t="s">
        <v>2180</v>
      </c>
      <c r="BQ41" t="s">
        <v>2180</v>
      </c>
      <c r="BR41" t="s">
        <v>2180</v>
      </c>
      <c r="BS41" t="s">
        <v>2180</v>
      </c>
      <c r="BT41" t="s">
        <v>2180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 t="s">
        <v>2186</v>
      </c>
      <c r="CB41" t="s">
        <v>32</v>
      </c>
      <c r="CC41" t="s">
        <v>32</v>
      </c>
      <c r="CD41" t="s">
        <v>32</v>
      </c>
      <c r="CE41" t="s">
        <v>32</v>
      </c>
      <c r="CF41" t="s">
        <v>32</v>
      </c>
      <c r="CG41" t="s">
        <v>32</v>
      </c>
      <c r="CH41" t="s">
        <v>32</v>
      </c>
      <c r="CI41">
        <v>0</v>
      </c>
      <c r="CJ41" t="s">
        <v>32</v>
      </c>
      <c r="CK41" t="s">
        <v>2180</v>
      </c>
      <c r="CL41">
        <v>0</v>
      </c>
      <c r="CM41" t="s">
        <v>32</v>
      </c>
      <c r="CN41">
        <v>0</v>
      </c>
      <c r="CO41" t="s">
        <v>2183</v>
      </c>
      <c r="CP41" t="s">
        <v>32</v>
      </c>
      <c r="CQ41" t="s">
        <v>2189</v>
      </c>
      <c r="CR41" t="s">
        <v>32</v>
      </c>
      <c r="CS41" t="s">
        <v>2180</v>
      </c>
      <c r="CT41" t="s">
        <v>2183</v>
      </c>
      <c r="CU41">
        <v>4</v>
      </c>
      <c r="CV41" t="s">
        <v>32</v>
      </c>
      <c r="CW41" t="s">
        <v>32</v>
      </c>
      <c r="CX41" t="s">
        <v>2180</v>
      </c>
      <c r="CY41" t="s">
        <v>32</v>
      </c>
      <c r="CZ41" t="s">
        <v>2180</v>
      </c>
      <c r="DA41" t="s">
        <v>32</v>
      </c>
      <c r="DB41" t="s">
        <v>2180</v>
      </c>
      <c r="DC41">
        <v>0</v>
      </c>
      <c r="DD41" t="s">
        <v>2190</v>
      </c>
      <c r="DE41" t="s">
        <v>2180</v>
      </c>
      <c r="DF41" t="s">
        <v>2180</v>
      </c>
      <c r="DG41" t="s">
        <v>32</v>
      </c>
      <c r="DH41" t="s">
        <v>32</v>
      </c>
      <c r="DI41" t="s">
        <v>32</v>
      </c>
      <c r="DJ41" t="s">
        <v>32</v>
      </c>
      <c r="DK41" t="s">
        <v>32</v>
      </c>
      <c r="DL41" t="s">
        <v>2180</v>
      </c>
      <c r="DM41" t="s">
        <v>2180</v>
      </c>
      <c r="DN41" t="s">
        <v>2180</v>
      </c>
      <c r="DO41" t="s">
        <v>2180</v>
      </c>
      <c r="DP41">
        <v>0</v>
      </c>
      <c r="DQ41">
        <v>0</v>
      </c>
      <c r="DR41">
        <v>90</v>
      </c>
      <c r="DS41">
        <v>90</v>
      </c>
      <c r="DT41">
        <v>0</v>
      </c>
      <c r="DU41">
        <v>0</v>
      </c>
      <c r="DV41" t="s">
        <v>32</v>
      </c>
      <c r="DW41" t="s">
        <v>2186</v>
      </c>
      <c r="DX41" t="s">
        <v>2186</v>
      </c>
      <c r="DY41" t="s">
        <v>2187</v>
      </c>
      <c r="DZ41" t="s">
        <v>32</v>
      </c>
      <c r="EA41" t="s">
        <v>2180</v>
      </c>
      <c r="EB41" t="s">
        <v>2180</v>
      </c>
      <c r="EC41" t="s">
        <v>10</v>
      </c>
      <c r="ED41">
        <v>2</v>
      </c>
      <c r="EE41" t="s">
        <v>2184</v>
      </c>
      <c r="EF41">
        <v>100</v>
      </c>
      <c r="EG41" t="s">
        <v>32</v>
      </c>
      <c r="EH41" t="s">
        <v>32</v>
      </c>
      <c r="EI41" t="s">
        <v>32</v>
      </c>
      <c r="EJ41" t="s">
        <v>32</v>
      </c>
      <c r="EK41" t="s">
        <v>32</v>
      </c>
      <c r="EL41">
        <v>10</v>
      </c>
      <c r="EM41" t="s">
        <v>32</v>
      </c>
      <c r="EN41" t="s">
        <v>2180</v>
      </c>
      <c r="EO41">
        <v>0</v>
      </c>
      <c r="EP41" t="s">
        <v>2186</v>
      </c>
      <c r="EQ41" t="s">
        <v>32</v>
      </c>
      <c r="ER41" t="s">
        <v>32</v>
      </c>
      <c r="ES41">
        <v>0</v>
      </c>
      <c r="ET41" t="s">
        <v>2180</v>
      </c>
      <c r="EU41" t="s">
        <v>2180</v>
      </c>
      <c r="EV41" t="s">
        <v>2183</v>
      </c>
      <c r="EW41">
        <v>6</v>
      </c>
      <c r="EX41" t="s">
        <v>32</v>
      </c>
      <c r="EY41" t="s">
        <v>32</v>
      </c>
      <c r="EZ41" t="s">
        <v>32</v>
      </c>
      <c r="FA41" t="s">
        <v>32</v>
      </c>
      <c r="FB41" t="s">
        <v>2183</v>
      </c>
      <c r="FC41" t="s">
        <v>32</v>
      </c>
      <c r="FD41" t="s">
        <v>2189</v>
      </c>
      <c r="FE41" t="s">
        <v>32</v>
      </c>
      <c r="FF41" t="s">
        <v>32</v>
      </c>
      <c r="FG41" t="s">
        <v>32</v>
      </c>
      <c r="FH41" t="s">
        <v>32</v>
      </c>
      <c r="FI41" t="s">
        <v>32</v>
      </c>
      <c r="FJ41" t="s">
        <v>32</v>
      </c>
      <c r="FK41" t="s">
        <v>32</v>
      </c>
      <c r="FL41" t="s">
        <v>32</v>
      </c>
      <c r="FM41">
        <v>0</v>
      </c>
      <c r="FN41" t="s">
        <v>32</v>
      </c>
      <c r="FO41" t="s">
        <v>32</v>
      </c>
      <c r="FP41" t="s">
        <v>32</v>
      </c>
      <c r="FQ41" t="s">
        <v>32</v>
      </c>
      <c r="FR41">
        <v>0</v>
      </c>
      <c r="FS41">
        <v>0</v>
      </c>
      <c r="FT41" t="s">
        <v>32</v>
      </c>
      <c r="FU41" t="s">
        <v>2180</v>
      </c>
      <c r="FV41">
        <v>0</v>
      </c>
      <c r="FW41" t="s">
        <v>2180</v>
      </c>
      <c r="FX41" t="s">
        <v>2180</v>
      </c>
      <c r="FY41" t="s">
        <v>32</v>
      </c>
      <c r="FZ41" t="s">
        <v>32</v>
      </c>
      <c r="GA41">
        <v>1</v>
      </c>
      <c r="GB41" t="s">
        <v>5</v>
      </c>
      <c r="GC41" t="s">
        <v>32</v>
      </c>
      <c r="GD41" t="s">
        <v>32</v>
      </c>
      <c r="GE41" t="s">
        <v>32</v>
      </c>
      <c r="GF41">
        <v>0</v>
      </c>
      <c r="GG41" t="s">
        <v>2190</v>
      </c>
      <c r="GH41" t="s">
        <v>32</v>
      </c>
      <c r="GI41" t="s">
        <v>32</v>
      </c>
      <c r="GJ41" t="s">
        <v>32</v>
      </c>
      <c r="GK41" t="s">
        <v>2183</v>
      </c>
      <c r="GL41" t="s">
        <v>2186</v>
      </c>
      <c r="GM41">
        <v>0</v>
      </c>
      <c r="GN41">
        <v>0</v>
      </c>
      <c r="GO41" t="s">
        <v>2183</v>
      </c>
      <c r="GP41" t="s">
        <v>2183</v>
      </c>
      <c r="GQ41" t="s">
        <v>32</v>
      </c>
      <c r="GR41">
        <v>2</v>
      </c>
      <c r="GS41">
        <v>0</v>
      </c>
      <c r="GT41">
        <v>0</v>
      </c>
      <c r="GU41">
        <v>0</v>
      </c>
      <c r="GV41">
        <v>0</v>
      </c>
      <c r="GW41" t="s">
        <v>32</v>
      </c>
      <c r="GX41" t="s">
        <v>2183</v>
      </c>
      <c r="GY41" t="s">
        <v>2180</v>
      </c>
      <c r="GZ41" t="s">
        <v>2180</v>
      </c>
      <c r="HA41" t="s">
        <v>2180</v>
      </c>
      <c r="HB41" t="s">
        <v>32</v>
      </c>
      <c r="HC41">
        <v>0</v>
      </c>
      <c r="HD41" t="s">
        <v>32</v>
      </c>
      <c r="HE41" t="s">
        <v>32</v>
      </c>
      <c r="HF41" t="s">
        <v>2180</v>
      </c>
      <c r="HG41">
        <v>0</v>
      </c>
      <c r="HH41">
        <v>0</v>
      </c>
      <c r="HI41">
        <v>0</v>
      </c>
      <c r="HJ41">
        <v>0</v>
      </c>
      <c r="HK41">
        <v>0</v>
      </c>
      <c r="HL41" t="s">
        <v>2180</v>
      </c>
      <c r="HM41" t="s">
        <v>32</v>
      </c>
      <c r="HN41" t="s">
        <v>2180</v>
      </c>
      <c r="HO41">
        <v>0</v>
      </c>
      <c r="HP41">
        <v>0</v>
      </c>
      <c r="HQ41" t="s">
        <v>2180</v>
      </c>
      <c r="HR41">
        <v>0</v>
      </c>
      <c r="HS41">
        <v>0</v>
      </c>
      <c r="HT41">
        <v>0</v>
      </c>
      <c r="HU41">
        <v>0</v>
      </c>
      <c r="HV41" t="s">
        <v>10</v>
      </c>
      <c r="HW41" t="s">
        <v>14</v>
      </c>
      <c r="HX41" t="s">
        <v>2180</v>
      </c>
      <c r="HY41">
        <v>0</v>
      </c>
      <c r="HZ41">
        <v>0</v>
      </c>
      <c r="IA41">
        <v>0</v>
      </c>
      <c r="IB41" t="s">
        <v>32</v>
      </c>
      <c r="IC41" t="s">
        <v>32</v>
      </c>
      <c r="ID41" t="s">
        <v>32</v>
      </c>
      <c r="IE41" t="s">
        <v>32</v>
      </c>
    </row>
    <row r="42" spans="1:239" x14ac:dyDescent="0.25">
      <c r="A42" t="s">
        <v>1450</v>
      </c>
      <c r="B42" t="s">
        <v>2255</v>
      </c>
      <c r="C42" t="s">
        <v>1451</v>
      </c>
      <c r="D42">
        <v>404</v>
      </c>
      <c r="E42" t="s">
        <v>1452</v>
      </c>
      <c r="F42" t="s">
        <v>2180</v>
      </c>
      <c r="G42">
        <v>8</v>
      </c>
      <c r="H42" t="s">
        <v>2224</v>
      </c>
      <c r="I42" t="s">
        <v>2182</v>
      </c>
      <c r="J42">
        <v>0</v>
      </c>
      <c r="K42">
        <v>7.0000000000000007E-2</v>
      </c>
      <c r="L42">
        <v>0.2</v>
      </c>
      <c r="M42">
        <v>7.0000000000000007E-2</v>
      </c>
      <c r="N42">
        <v>0.2</v>
      </c>
      <c r="O42" t="s">
        <v>32</v>
      </c>
      <c r="P42">
        <v>1</v>
      </c>
      <c r="Q42" t="s">
        <v>5</v>
      </c>
      <c r="R42">
        <v>6</v>
      </c>
      <c r="S42">
        <v>0</v>
      </c>
      <c r="T42" t="s">
        <v>32</v>
      </c>
      <c r="U42" t="s">
        <v>2183</v>
      </c>
      <c r="V42" t="s">
        <v>32</v>
      </c>
      <c r="W42">
        <v>0</v>
      </c>
      <c r="X42" t="s">
        <v>26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2183</v>
      </c>
      <c r="AP42" t="s">
        <v>2184</v>
      </c>
      <c r="AQ42" t="s">
        <v>2185</v>
      </c>
      <c r="AR42">
        <v>0</v>
      </c>
      <c r="AS42">
        <v>1</v>
      </c>
      <c r="AT42">
        <v>0</v>
      </c>
      <c r="AU42" t="s">
        <v>2183</v>
      </c>
      <c r="AV42" t="s">
        <v>2180</v>
      </c>
      <c r="AW42" t="s">
        <v>2180</v>
      </c>
      <c r="AX42" t="s">
        <v>2180</v>
      </c>
      <c r="AY42" t="s">
        <v>2180</v>
      </c>
      <c r="AZ42" t="s">
        <v>2180</v>
      </c>
      <c r="BA42" t="s">
        <v>2180</v>
      </c>
      <c r="BB42" t="s">
        <v>2180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32</v>
      </c>
      <c r="BJ42" t="s">
        <v>32</v>
      </c>
      <c r="BK42" t="s">
        <v>32</v>
      </c>
      <c r="BL42" t="s">
        <v>32</v>
      </c>
      <c r="BM42" t="s">
        <v>32</v>
      </c>
      <c r="BN42" t="s">
        <v>32</v>
      </c>
      <c r="BO42" t="s">
        <v>2180</v>
      </c>
      <c r="BP42" t="s">
        <v>2180</v>
      </c>
      <c r="BQ42" t="s">
        <v>2180</v>
      </c>
      <c r="BR42" t="s">
        <v>2180</v>
      </c>
      <c r="BS42" t="s">
        <v>2180</v>
      </c>
      <c r="BT42" t="s">
        <v>2180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 t="s">
        <v>2186</v>
      </c>
      <c r="CB42" t="s">
        <v>32</v>
      </c>
      <c r="CC42" t="s">
        <v>32</v>
      </c>
      <c r="CD42" t="s">
        <v>32</v>
      </c>
      <c r="CE42" t="s">
        <v>32</v>
      </c>
      <c r="CF42" t="s">
        <v>32</v>
      </c>
      <c r="CG42" t="s">
        <v>32</v>
      </c>
      <c r="CH42" t="s">
        <v>32</v>
      </c>
      <c r="CI42">
        <v>0</v>
      </c>
      <c r="CJ42" t="s">
        <v>32</v>
      </c>
      <c r="CK42" t="s">
        <v>2180</v>
      </c>
      <c r="CL42">
        <v>0</v>
      </c>
      <c r="CM42" t="s">
        <v>32</v>
      </c>
      <c r="CN42">
        <v>0</v>
      </c>
      <c r="CO42" t="s">
        <v>32</v>
      </c>
      <c r="CP42" t="s">
        <v>32</v>
      </c>
      <c r="CQ42" t="s">
        <v>1124</v>
      </c>
      <c r="CR42" t="s">
        <v>32</v>
      </c>
      <c r="CS42" t="s">
        <v>2180</v>
      </c>
      <c r="CT42" t="s">
        <v>2183</v>
      </c>
      <c r="CU42">
        <v>4</v>
      </c>
      <c r="CV42" t="s">
        <v>32</v>
      </c>
      <c r="CW42" t="s">
        <v>32</v>
      </c>
      <c r="CX42" t="s">
        <v>2180</v>
      </c>
      <c r="CY42" t="s">
        <v>32</v>
      </c>
      <c r="CZ42" t="s">
        <v>2180</v>
      </c>
      <c r="DA42" t="s">
        <v>32</v>
      </c>
      <c r="DB42" t="s">
        <v>2180</v>
      </c>
      <c r="DC42">
        <v>0</v>
      </c>
      <c r="DD42" t="s">
        <v>2190</v>
      </c>
      <c r="DE42" t="s">
        <v>2180</v>
      </c>
      <c r="DF42" t="s">
        <v>2180</v>
      </c>
      <c r="DG42" t="s">
        <v>32</v>
      </c>
      <c r="DH42" t="s">
        <v>32</v>
      </c>
      <c r="DI42" t="s">
        <v>32</v>
      </c>
      <c r="DJ42" t="s">
        <v>32</v>
      </c>
      <c r="DK42" t="s">
        <v>32</v>
      </c>
      <c r="DL42" t="s">
        <v>2180</v>
      </c>
      <c r="DM42" t="s">
        <v>2180</v>
      </c>
      <c r="DN42" t="s">
        <v>2180</v>
      </c>
      <c r="DO42" t="s">
        <v>2180</v>
      </c>
      <c r="DP42">
        <v>0</v>
      </c>
      <c r="DQ42">
        <v>0</v>
      </c>
      <c r="DR42">
        <v>90</v>
      </c>
      <c r="DS42">
        <v>90</v>
      </c>
      <c r="DT42">
        <v>0</v>
      </c>
      <c r="DU42">
        <v>0</v>
      </c>
      <c r="DV42" t="s">
        <v>32</v>
      </c>
      <c r="DW42" t="s">
        <v>2186</v>
      </c>
      <c r="DX42" t="s">
        <v>2186</v>
      </c>
      <c r="DY42" t="s">
        <v>2187</v>
      </c>
      <c r="DZ42" t="s">
        <v>32</v>
      </c>
      <c r="EA42" t="s">
        <v>2180</v>
      </c>
      <c r="EB42" t="s">
        <v>2180</v>
      </c>
      <c r="EC42" t="s">
        <v>10</v>
      </c>
      <c r="ED42">
        <v>2</v>
      </c>
      <c r="EE42" t="s">
        <v>2184</v>
      </c>
      <c r="EF42">
        <v>100</v>
      </c>
      <c r="EG42" t="s">
        <v>32</v>
      </c>
      <c r="EH42" t="s">
        <v>32</v>
      </c>
      <c r="EI42" t="s">
        <v>32</v>
      </c>
      <c r="EJ42" t="s">
        <v>32</v>
      </c>
      <c r="EK42" t="s">
        <v>32</v>
      </c>
      <c r="EL42">
        <v>14</v>
      </c>
      <c r="EM42" t="s">
        <v>32</v>
      </c>
      <c r="EN42" t="s">
        <v>2180</v>
      </c>
      <c r="EO42">
        <v>0</v>
      </c>
      <c r="EP42" t="s">
        <v>2186</v>
      </c>
      <c r="EQ42" t="s">
        <v>2183</v>
      </c>
      <c r="ER42" t="s">
        <v>32</v>
      </c>
      <c r="ES42">
        <v>0</v>
      </c>
      <c r="ET42" t="s">
        <v>2180</v>
      </c>
      <c r="EU42" t="s">
        <v>2180</v>
      </c>
      <c r="EV42" t="s">
        <v>2183</v>
      </c>
      <c r="EW42">
        <v>3</v>
      </c>
      <c r="EX42" t="s">
        <v>32</v>
      </c>
      <c r="EY42" t="s">
        <v>32</v>
      </c>
      <c r="EZ42" t="s">
        <v>32</v>
      </c>
      <c r="FA42" t="s">
        <v>32</v>
      </c>
      <c r="FB42" t="s">
        <v>2183</v>
      </c>
      <c r="FC42" t="s">
        <v>32</v>
      </c>
      <c r="FD42" t="s">
        <v>2189</v>
      </c>
      <c r="FE42" t="s">
        <v>32</v>
      </c>
      <c r="FF42" t="s">
        <v>32</v>
      </c>
      <c r="FG42" t="s">
        <v>32</v>
      </c>
      <c r="FH42" t="s">
        <v>32</v>
      </c>
      <c r="FI42" t="s">
        <v>32</v>
      </c>
      <c r="FJ42" t="s">
        <v>32</v>
      </c>
      <c r="FK42" t="s">
        <v>32</v>
      </c>
      <c r="FL42" t="s">
        <v>32</v>
      </c>
      <c r="FM42">
        <v>0</v>
      </c>
      <c r="FN42" t="s">
        <v>32</v>
      </c>
      <c r="FO42" t="s">
        <v>32</v>
      </c>
      <c r="FP42" t="s">
        <v>32</v>
      </c>
      <c r="FQ42" t="s">
        <v>32</v>
      </c>
      <c r="FR42">
        <v>0</v>
      </c>
      <c r="FS42">
        <v>0</v>
      </c>
      <c r="FT42" t="s">
        <v>32</v>
      </c>
      <c r="FU42" t="s">
        <v>2180</v>
      </c>
      <c r="FV42">
        <v>0</v>
      </c>
      <c r="FW42" t="s">
        <v>2180</v>
      </c>
      <c r="FX42" t="s">
        <v>2180</v>
      </c>
      <c r="FY42" t="s">
        <v>32</v>
      </c>
      <c r="FZ42" t="s">
        <v>32</v>
      </c>
      <c r="GA42">
        <v>1</v>
      </c>
      <c r="GB42" t="s">
        <v>5</v>
      </c>
      <c r="GC42" t="s">
        <v>32</v>
      </c>
      <c r="GD42" t="s">
        <v>32</v>
      </c>
      <c r="GE42" t="s">
        <v>32</v>
      </c>
      <c r="GF42">
        <v>0</v>
      </c>
      <c r="GG42" t="s">
        <v>2190</v>
      </c>
      <c r="GH42" t="s">
        <v>32</v>
      </c>
      <c r="GI42" t="s">
        <v>32</v>
      </c>
      <c r="GJ42" t="s">
        <v>32</v>
      </c>
      <c r="GK42" t="s">
        <v>2183</v>
      </c>
      <c r="GL42" t="s">
        <v>2186</v>
      </c>
      <c r="GM42">
        <v>0</v>
      </c>
      <c r="GN42">
        <v>0</v>
      </c>
      <c r="GO42" t="s">
        <v>2183</v>
      </c>
      <c r="GP42" t="s">
        <v>2183</v>
      </c>
      <c r="GQ42" t="s">
        <v>32</v>
      </c>
      <c r="GR42">
        <v>2</v>
      </c>
      <c r="GS42">
        <v>0</v>
      </c>
      <c r="GT42">
        <v>0</v>
      </c>
      <c r="GU42">
        <v>0</v>
      </c>
      <c r="GV42">
        <v>0</v>
      </c>
      <c r="GW42" t="s">
        <v>32</v>
      </c>
      <c r="GX42" t="s">
        <v>2183</v>
      </c>
      <c r="GY42" t="s">
        <v>2180</v>
      </c>
      <c r="GZ42" t="s">
        <v>2180</v>
      </c>
      <c r="HA42" t="s">
        <v>2180</v>
      </c>
      <c r="HB42" t="s">
        <v>32</v>
      </c>
      <c r="HC42">
        <v>0</v>
      </c>
      <c r="HD42" t="s">
        <v>32</v>
      </c>
      <c r="HE42" t="s">
        <v>32</v>
      </c>
      <c r="HF42" t="s">
        <v>2180</v>
      </c>
      <c r="HG42">
        <v>0</v>
      </c>
      <c r="HH42">
        <v>0</v>
      </c>
      <c r="HI42">
        <v>0</v>
      </c>
      <c r="HJ42">
        <v>0</v>
      </c>
      <c r="HK42">
        <v>0</v>
      </c>
      <c r="HL42" t="s">
        <v>2180</v>
      </c>
      <c r="HM42" t="s">
        <v>32</v>
      </c>
      <c r="HN42" t="s">
        <v>2180</v>
      </c>
      <c r="HO42">
        <v>0</v>
      </c>
      <c r="HP42">
        <v>0</v>
      </c>
      <c r="HQ42" t="s">
        <v>2180</v>
      </c>
      <c r="HR42">
        <v>0</v>
      </c>
      <c r="HS42">
        <v>0</v>
      </c>
      <c r="HT42">
        <v>0</v>
      </c>
      <c r="HU42">
        <v>0</v>
      </c>
      <c r="HV42" t="s">
        <v>10</v>
      </c>
      <c r="HW42" t="s">
        <v>14</v>
      </c>
      <c r="HX42" t="s">
        <v>2180</v>
      </c>
      <c r="HY42">
        <v>0</v>
      </c>
      <c r="HZ42">
        <v>0</v>
      </c>
      <c r="IA42">
        <v>0</v>
      </c>
      <c r="IB42" t="s">
        <v>32</v>
      </c>
      <c r="IC42" t="s">
        <v>32</v>
      </c>
      <c r="ID42" t="s">
        <v>32</v>
      </c>
      <c r="IE42" t="s">
        <v>32</v>
      </c>
    </row>
    <row r="43" spans="1:239" x14ac:dyDescent="0.25">
      <c r="A43" t="s">
        <v>1599</v>
      </c>
      <c r="B43" t="s">
        <v>2256</v>
      </c>
      <c r="C43" t="s">
        <v>1600</v>
      </c>
      <c r="D43">
        <v>227</v>
      </c>
      <c r="E43" t="s">
        <v>1244</v>
      </c>
      <c r="F43" t="s">
        <v>2180</v>
      </c>
      <c r="G43">
        <v>8</v>
      </c>
      <c r="H43" t="s">
        <v>2222</v>
      </c>
      <c r="I43" t="s">
        <v>2257</v>
      </c>
      <c r="J43">
        <v>31</v>
      </c>
      <c r="K43">
        <v>0.01</v>
      </c>
      <c r="L43">
        <v>0.2</v>
      </c>
      <c r="M43">
        <v>0.01</v>
      </c>
      <c r="N43">
        <v>0.2</v>
      </c>
      <c r="O43" t="s">
        <v>32</v>
      </c>
      <c r="P43">
        <v>1</v>
      </c>
      <c r="Q43" t="s">
        <v>5</v>
      </c>
      <c r="R43">
        <v>6</v>
      </c>
      <c r="S43">
        <v>10</v>
      </c>
      <c r="T43" t="s">
        <v>2183</v>
      </c>
      <c r="U43" t="s">
        <v>2183</v>
      </c>
      <c r="V43" t="s">
        <v>32</v>
      </c>
      <c r="W43">
        <v>0</v>
      </c>
      <c r="X43" t="s">
        <v>32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7</v>
      </c>
      <c r="AG43">
        <v>21</v>
      </c>
      <c r="AH43">
        <v>35</v>
      </c>
      <c r="AI43">
        <v>49</v>
      </c>
      <c r="AJ43">
        <v>63</v>
      </c>
      <c r="AK43">
        <v>77</v>
      </c>
      <c r="AL43">
        <v>0</v>
      </c>
      <c r="AM43">
        <v>0</v>
      </c>
      <c r="AN43">
        <v>0</v>
      </c>
      <c r="AO43" t="s">
        <v>2183</v>
      </c>
      <c r="AP43" t="s">
        <v>2184</v>
      </c>
      <c r="AQ43" t="s">
        <v>2185</v>
      </c>
      <c r="AR43">
        <v>0</v>
      </c>
      <c r="AS43">
        <v>1</v>
      </c>
      <c r="AT43">
        <v>0</v>
      </c>
      <c r="AU43" t="s">
        <v>2183</v>
      </c>
      <c r="AV43" t="s">
        <v>2180</v>
      </c>
      <c r="AW43" t="s">
        <v>2180</v>
      </c>
      <c r="AX43" t="s">
        <v>2180</v>
      </c>
      <c r="AY43" t="s">
        <v>2180</v>
      </c>
      <c r="AZ43" t="s">
        <v>2180</v>
      </c>
      <c r="BA43" t="s">
        <v>2180</v>
      </c>
      <c r="BB43" t="s">
        <v>2180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32</v>
      </c>
      <c r="BJ43" t="s">
        <v>32</v>
      </c>
      <c r="BK43" t="s">
        <v>32</v>
      </c>
      <c r="BL43" t="s">
        <v>32</v>
      </c>
      <c r="BM43" t="s">
        <v>32</v>
      </c>
      <c r="BN43" t="s">
        <v>32</v>
      </c>
      <c r="BO43" t="s">
        <v>2180</v>
      </c>
      <c r="BP43" t="s">
        <v>2180</v>
      </c>
      <c r="BQ43" t="s">
        <v>2180</v>
      </c>
      <c r="BR43" t="s">
        <v>2180</v>
      </c>
      <c r="BS43" t="s">
        <v>2180</v>
      </c>
      <c r="BT43" t="s">
        <v>2180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 t="s">
        <v>2186</v>
      </c>
      <c r="CB43" t="s">
        <v>32</v>
      </c>
      <c r="CC43" t="s">
        <v>32</v>
      </c>
      <c r="CD43" t="s">
        <v>32</v>
      </c>
      <c r="CE43" t="s">
        <v>32</v>
      </c>
      <c r="CF43" t="s">
        <v>32</v>
      </c>
      <c r="CG43" t="s">
        <v>32</v>
      </c>
      <c r="CH43" t="s">
        <v>32</v>
      </c>
      <c r="CI43">
        <v>0</v>
      </c>
      <c r="CJ43" t="s">
        <v>32</v>
      </c>
      <c r="CK43" t="s">
        <v>2180</v>
      </c>
      <c r="CL43">
        <v>0</v>
      </c>
      <c r="CM43" t="s">
        <v>32</v>
      </c>
      <c r="CN43">
        <v>0</v>
      </c>
      <c r="CO43" t="s">
        <v>2183</v>
      </c>
      <c r="CP43" t="s">
        <v>32</v>
      </c>
      <c r="CQ43" t="s">
        <v>2189</v>
      </c>
      <c r="CR43" t="s">
        <v>32</v>
      </c>
      <c r="CS43" t="s">
        <v>2180</v>
      </c>
      <c r="CT43" t="s">
        <v>2183</v>
      </c>
      <c r="CU43">
        <v>4</v>
      </c>
      <c r="CV43" t="s">
        <v>2183</v>
      </c>
      <c r="CW43" t="s">
        <v>32</v>
      </c>
      <c r="CX43" t="s">
        <v>2180</v>
      </c>
      <c r="CY43" t="s">
        <v>32</v>
      </c>
      <c r="CZ43" t="s">
        <v>2180</v>
      </c>
      <c r="DA43" t="s">
        <v>2183</v>
      </c>
      <c r="DB43" t="s">
        <v>2180</v>
      </c>
      <c r="DC43">
        <v>0</v>
      </c>
      <c r="DD43" t="s">
        <v>2190</v>
      </c>
      <c r="DE43" t="s">
        <v>2180</v>
      </c>
      <c r="DF43" t="s">
        <v>2180</v>
      </c>
      <c r="DG43" t="s">
        <v>32</v>
      </c>
      <c r="DH43" t="s">
        <v>32</v>
      </c>
      <c r="DI43" t="s">
        <v>32</v>
      </c>
      <c r="DJ43" t="s">
        <v>32</v>
      </c>
      <c r="DK43" t="s">
        <v>32</v>
      </c>
      <c r="DL43" t="s">
        <v>2180</v>
      </c>
      <c r="DM43" t="s">
        <v>2180</v>
      </c>
      <c r="DN43" t="s">
        <v>2180</v>
      </c>
      <c r="DO43" t="s">
        <v>2180</v>
      </c>
      <c r="DP43">
        <v>0</v>
      </c>
      <c r="DQ43">
        <v>0</v>
      </c>
      <c r="DR43">
        <v>90</v>
      </c>
      <c r="DS43">
        <v>90</v>
      </c>
      <c r="DT43">
        <v>0</v>
      </c>
      <c r="DU43">
        <v>0</v>
      </c>
      <c r="DV43" t="s">
        <v>32</v>
      </c>
      <c r="DW43" t="s">
        <v>2186</v>
      </c>
      <c r="DX43" t="s">
        <v>2186</v>
      </c>
      <c r="DY43" t="s">
        <v>2187</v>
      </c>
      <c r="DZ43" t="s">
        <v>32</v>
      </c>
      <c r="EA43" t="s">
        <v>2180</v>
      </c>
      <c r="EB43" t="s">
        <v>2180</v>
      </c>
      <c r="EC43" t="s">
        <v>10</v>
      </c>
      <c r="ED43">
        <v>2</v>
      </c>
      <c r="EE43" t="s">
        <v>2216</v>
      </c>
      <c r="EF43">
        <v>1</v>
      </c>
      <c r="EG43" t="s">
        <v>32</v>
      </c>
      <c r="EH43" t="s">
        <v>32</v>
      </c>
      <c r="EI43" t="s">
        <v>32</v>
      </c>
      <c r="EJ43" t="s">
        <v>32</v>
      </c>
      <c r="EK43" t="s">
        <v>32</v>
      </c>
      <c r="EL43">
        <v>5</v>
      </c>
      <c r="EM43" t="s">
        <v>32</v>
      </c>
      <c r="EN43" t="s">
        <v>2180</v>
      </c>
      <c r="EO43">
        <v>0</v>
      </c>
      <c r="EP43" t="s">
        <v>2186</v>
      </c>
      <c r="EQ43" t="s">
        <v>2183</v>
      </c>
      <c r="ER43" t="s">
        <v>32</v>
      </c>
      <c r="ES43">
        <v>0</v>
      </c>
      <c r="ET43" t="s">
        <v>2180</v>
      </c>
      <c r="EU43" t="s">
        <v>2180</v>
      </c>
      <c r="EV43" t="s">
        <v>2183</v>
      </c>
      <c r="EW43">
        <v>6</v>
      </c>
      <c r="EX43" t="s">
        <v>32</v>
      </c>
      <c r="EY43" t="s">
        <v>32</v>
      </c>
      <c r="EZ43" t="s">
        <v>32</v>
      </c>
      <c r="FA43" t="s">
        <v>32</v>
      </c>
      <c r="FB43" t="s">
        <v>2183</v>
      </c>
      <c r="FC43" t="s">
        <v>32</v>
      </c>
      <c r="FD43" t="s">
        <v>2189</v>
      </c>
      <c r="FE43" t="s">
        <v>32</v>
      </c>
      <c r="FF43" t="s">
        <v>32</v>
      </c>
      <c r="FG43" t="s">
        <v>32</v>
      </c>
      <c r="FH43" t="s">
        <v>2183</v>
      </c>
      <c r="FI43" t="s">
        <v>32</v>
      </c>
      <c r="FJ43" t="s">
        <v>32</v>
      </c>
      <c r="FK43" t="s">
        <v>32</v>
      </c>
      <c r="FL43" t="s">
        <v>2183</v>
      </c>
      <c r="FM43">
        <v>0</v>
      </c>
      <c r="FN43" t="s">
        <v>32</v>
      </c>
      <c r="FO43" t="s">
        <v>32</v>
      </c>
      <c r="FP43" t="s">
        <v>32</v>
      </c>
      <c r="FQ43" t="s">
        <v>32</v>
      </c>
      <c r="FR43">
        <v>0</v>
      </c>
      <c r="FS43">
        <v>0</v>
      </c>
      <c r="FT43" t="s">
        <v>2183</v>
      </c>
      <c r="FU43" t="s">
        <v>2180</v>
      </c>
      <c r="FV43">
        <v>0</v>
      </c>
      <c r="FW43" t="s">
        <v>2180</v>
      </c>
      <c r="FX43" t="s">
        <v>2180</v>
      </c>
      <c r="FY43" t="s">
        <v>32</v>
      </c>
      <c r="FZ43" t="s">
        <v>32</v>
      </c>
      <c r="GA43">
        <v>1</v>
      </c>
      <c r="GB43" t="s">
        <v>5</v>
      </c>
      <c r="GC43" t="s">
        <v>32</v>
      </c>
      <c r="GD43" t="s">
        <v>32</v>
      </c>
      <c r="GE43" t="s">
        <v>32</v>
      </c>
      <c r="GF43">
        <v>0</v>
      </c>
      <c r="GG43" t="s">
        <v>2190</v>
      </c>
      <c r="GH43" t="s">
        <v>32</v>
      </c>
      <c r="GI43" t="s">
        <v>2183</v>
      </c>
      <c r="GJ43" t="s">
        <v>32</v>
      </c>
      <c r="GK43" t="s">
        <v>2183</v>
      </c>
      <c r="GL43" t="s">
        <v>2186</v>
      </c>
      <c r="GM43">
        <v>0</v>
      </c>
      <c r="GN43">
        <v>0</v>
      </c>
      <c r="GO43" t="s">
        <v>2183</v>
      </c>
      <c r="GP43" t="s">
        <v>32</v>
      </c>
      <c r="GQ43" t="s">
        <v>32</v>
      </c>
      <c r="GR43">
        <v>0</v>
      </c>
      <c r="GS43">
        <v>0</v>
      </c>
      <c r="GT43">
        <v>0</v>
      </c>
      <c r="GU43">
        <v>0</v>
      </c>
      <c r="GV43">
        <v>0</v>
      </c>
      <c r="GW43" t="s">
        <v>32</v>
      </c>
      <c r="GX43" t="s">
        <v>2183</v>
      </c>
      <c r="GY43" t="s">
        <v>19</v>
      </c>
      <c r="GZ43" t="s">
        <v>19</v>
      </c>
      <c r="HA43" t="s">
        <v>2180</v>
      </c>
      <c r="HB43" t="s">
        <v>32</v>
      </c>
      <c r="HC43">
        <v>0</v>
      </c>
      <c r="HD43" t="s">
        <v>32</v>
      </c>
      <c r="HE43" t="s">
        <v>2183</v>
      </c>
      <c r="HF43" t="s">
        <v>2190</v>
      </c>
      <c r="HG43">
        <v>0</v>
      </c>
      <c r="HH43">
        <v>0</v>
      </c>
      <c r="HI43">
        <v>0.02</v>
      </c>
      <c r="HJ43">
        <v>0</v>
      </c>
      <c r="HK43">
        <v>0</v>
      </c>
      <c r="HL43" t="s">
        <v>2217</v>
      </c>
      <c r="HM43" t="s">
        <v>32</v>
      </c>
      <c r="HN43" t="s">
        <v>2180</v>
      </c>
      <c r="HO43">
        <v>0</v>
      </c>
      <c r="HP43">
        <v>0</v>
      </c>
      <c r="HQ43" t="s">
        <v>2180</v>
      </c>
      <c r="HR43">
        <v>0</v>
      </c>
      <c r="HS43">
        <v>0</v>
      </c>
      <c r="HT43">
        <v>0</v>
      </c>
      <c r="HU43">
        <v>0</v>
      </c>
      <c r="HV43" t="s">
        <v>10</v>
      </c>
      <c r="HW43" t="s">
        <v>14</v>
      </c>
      <c r="HX43" t="s">
        <v>2180</v>
      </c>
      <c r="HY43">
        <v>0</v>
      </c>
      <c r="HZ43">
        <v>0</v>
      </c>
      <c r="IA43">
        <v>0</v>
      </c>
      <c r="IB43" t="s">
        <v>32</v>
      </c>
      <c r="IC43" t="s">
        <v>32</v>
      </c>
      <c r="ID43" t="s">
        <v>32</v>
      </c>
      <c r="IE43" t="s">
        <v>32</v>
      </c>
    </row>
    <row r="44" spans="1:239" x14ac:dyDescent="0.25">
      <c r="A44" t="s">
        <v>1601</v>
      </c>
      <c r="B44" t="s">
        <v>2256</v>
      </c>
      <c r="C44" t="s">
        <v>1602</v>
      </c>
      <c r="D44">
        <v>228</v>
      </c>
      <c r="E44" t="s">
        <v>1244</v>
      </c>
      <c r="F44" t="s">
        <v>2180</v>
      </c>
      <c r="G44">
        <v>8</v>
      </c>
      <c r="H44" t="s">
        <v>2227</v>
      </c>
      <c r="I44" t="s">
        <v>2257</v>
      </c>
      <c r="J44">
        <v>31</v>
      </c>
      <c r="K44">
        <v>0.01</v>
      </c>
      <c r="L44">
        <v>0.2</v>
      </c>
      <c r="M44">
        <v>0.01</v>
      </c>
      <c r="N44">
        <v>0.2</v>
      </c>
      <c r="O44" t="s">
        <v>32</v>
      </c>
      <c r="P44">
        <v>1</v>
      </c>
      <c r="Q44" t="s">
        <v>5</v>
      </c>
      <c r="R44">
        <v>6</v>
      </c>
      <c r="S44">
        <v>10</v>
      </c>
      <c r="T44" t="s">
        <v>2183</v>
      </c>
      <c r="U44" t="s">
        <v>2183</v>
      </c>
      <c r="V44" t="s">
        <v>32</v>
      </c>
      <c r="W44">
        <v>0</v>
      </c>
      <c r="X44" t="s">
        <v>32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7</v>
      </c>
      <c r="AG44">
        <v>21</v>
      </c>
      <c r="AH44">
        <v>35</v>
      </c>
      <c r="AI44">
        <v>49</v>
      </c>
      <c r="AJ44">
        <v>63</v>
      </c>
      <c r="AK44">
        <v>77</v>
      </c>
      <c r="AL44">
        <v>0</v>
      </c>
      <c r="AM44">
        <v>0</v>
      </c>
      <c r="AN44">
        <v>0</v>
      </c>
      <c r="AO44" t="s">
        <v>2183</v>
      </c>
      <c r="AP44" t="s">
        <v>2184</v>
      </c>
      <c r="AQ44" t="s">
        <v>2185</v>
      </c>
      <c r="AR44">
        <v>0</v>
      </c>
      <c r="AS44">
        <v>1</v>
      </c>
      <c r="AT44">
        <v>0</v>
      </c>
      <c r="AU44" t="s">
        <v>2183</v>
      </c>
      <c r="AV44" t="s">
        <v>2180</v>
      </c>
      <c r="AW44" t="s">
        <v>2180</v>
      </c>
      <c r="AX44" t="s">
        <v>2180</v>
      </c>
      <c r="AY44" t="s">
        <v>2180</v>
      </c>
      <c r="AZ44" t="s">
        <v>2180</v>
      </c>
      <c r="BA44" t="s">
        <v>2180</v>
      </c>
      <c r="BB44" t="s">
        <v>2180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32</v>
      </c>
      <c r="BJ44" t="s">
        <v>32</v>
      </c>
      <c r="BK44" t="s">
        <v>32</v>
      </c>
      <c r="BL44" t="s">
        <v>32</v>
      </c>
      <c r="BM44" t="s">
        <v>32</v>
      </c>
      <c r="BN44" t="s">
        <v>32</v>
      </c>
      <c r="BO44" t="s">
        <v>2180</v>
      </c>
      <c r="BP44" t="s">
        <v>2180</v>
      </c>
      <c r="BQ44" t="s">
        <v>2180</v>
      </c>
      <c r="BR44" t="s">
        <v>2180</v>
      </c>
      <c r="BS44" t="s">
        <v>2180</v>
      </c>
      <c r="BT44" t="s">
        <v>2180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 t="s">
        <v>2186</v>
      </c>
      <c r="CB44" t="s">
        <v>32</v>
      </c>
      <c r="CC44" t="s">
        <v>32</v>
      </c>
      <c r="CD44" t="s">
        <v>32</v>
      </c>
      <c r="CE44" t="s">
        <v>32</v>
      </c>
      <c r="CF44" t="s">
        <v>32</v>
      </c>
      <c r="CG44" t="s">
        <v>32</v>
      </c>
      <c r="CH44" t="s">
        <v>32</v>
      </c>
      <c r="CI44">
        <v>0</v>
      </c>
      <c r="CJ44" t="s">
        <v>32</v>
      </c>
      <c r="CK44" t="s">
        <v>2180</v>
      </c>
      <c r="CL44">
        <v>0</v>
      </c>
      <c r="CM44" t="s">
        <v>32</v>
      </c>
      <c r="CN44">
        <v>0</v>
      </c>
      <c r="CO44" t="s">
        <v>2183</v>
      </c>
      <c r="CP44" t="s">
        <v>32</v>
      </c>
      <c r="CQ44" t="s">
        <v>2189</v>
      </c>
      <c r="CR44" t="s">
        <v>32</v>
      </c>
      <c r="CS44" t="s">
        <v>2180</v>
      </c>
      <c r="CT44" t="s">
        <v>2183</v>
      </c>
      <c r="CU44">
        <v>4</v>
      </c>
      <c r="CV44" t="s">
        <v>2183</v>
      </c>
      <c r="CW44" t="s">
        <v>32</v>
      </c>
      <c r="CX44" t="s">
        <v>2180</v>
      </c>
      <c r="CY44" t="s">
        <v>32</v>
      </c>
      <c r="CZ44" t="s">
        <v>2180</v>
      </c>
      <c r="DA44" t="s">
        <v>2183</v>
      </c>
      <c r="DB44" t="s">
        <v>2180</v>
      </c>
      <c r="DC44">
        <v>0</v>
      </c>
      <c r="DD44" t="s">
        <v>2190</v>
      </c>
      <c r="DE44" t="s">
        <v>2180</v>
      </c>
      <c r="DF44" t="s">
        <v>2180</v>
      </c>
      <c r="DG44" t="s">
        <v>32</v>
      </c>
      <c r="DH44" t="s">
        <v>32</v>
      </c>
      <c r="DI44" t="s">
        <v>32</v>
      </c>
      <c r="DJ44" t="s">
        <v>32</v>
      </c>
      <c r="DK44" t="s">
        <v>32</v>
      </c>
      <c r="DL44" t="s">
        <v>2180</v>
      </c>
      <c r="DM44" t="s">
        <v>2180</v>
      </c>
      <c r="DN44" t="s">
        <v>2180</v>
      </c>
      <c r="DO44" t="s">
        <v>2180</v>
      </c>
      <c r="DP44">
        <v>0</v>
      </c>
      <c r="DQ44">
        <v>0</v>
      </c>
      <c r="DR44">
        <v>90</v>
      </c>
      <c r="DS44">
        <v>90</v>
      </c>
      <c r="DT44">
        <v>0</v>
      </c>
      <c r="DU44">
        <v>0</v>
      </c>
      <c r="DV44" t="s">
        <v>32</v>
      </c>
      <c r="DW44" t="s">
        <v>2186</v>
      </c>
      <c r="DX44" t="s">
        <v>2186</v>
      </c>
      <c r="DY44" t="s">
        <v>2187</v>
      </c>
      <c r="DZ44" t="s">
        <v>32</v>
      </c>
      <c r="EA44" t="s">
        <v>2180</v>
      </c>
      <c r="EB44" t="s">
        <v>2180</v>
      </c>
      <c r="EC44" t="s">
        <v>10</v>
      </c>
      <c r="ED44">
        <v>2</v>
      </c>
      <c r="EE44" t="s">
        <v>2216</v>
      </c>
      <c r="EF44">
        <v>1</v>
      </c>
      <c r="EG44" t="s">
        <v>32</v>
      </c>
      <c r="EH44" t="s">
        <v>32</v>
      </c>
      <c r="EI44" t="s">
        <v>32</v>
      </c>
      <c r="EJ44" t="s">
        <v>32</v>
      </c>
      <c r="EK44" t="s">
        <v>32</v>
      </c>
      <c r="EL44">
        <v>5</v>
      </c>
      <c r="EM44" t="s">
        <v>32</v>
      </c>
      <c r="EN44" t="s">
        <v>2180</v>
      </c>
      <c r="EO44">
        <v>0</v>
      </c>
      <c r="EP44" t="s">
        <v>2186</v>
      </c>
      <c r="EQ44" t="s">
        <v>2183</v>
      </c>
      <c r="ER44" t="s">
        <v>32</v>
      </c>
      <c r="ES44">
        <v>0</v>
      </c>
      <c r="ET44" t="s">
        <v>2180</v>
      </c>
      <c r="EU44" t="s">
        <v>2180</v>
      </c>
      <c r="EV44" t="s">
        <v>2183</v>
      </c>
      <c r="EW44">
        <v>6</v>
      </c>
      <c r="EX44" t="s">
        <v>32</v>
      </c>
      <c r="EY44" t="s">
        <v>32</v>
      </c>
      <c r="EZ44" t="s">
        <v>32</v>
      </c>
      <c r="FA44" t="s">
        <v>32</v>
      </c>
      <c r="FB44" t="s">
        <v>2183</v>
      </c>
      <c r="FC44" t="s">
        <v>32</v>
      </c>
      <c r="FD44" t="s">
        <v>2189</v>
      </c>
      <c r="FE44" t="s">
        <v>32</v>
      </c>
      <c r="FF44" t="s">
        <v>32</v>
      </c>
      <c r="FG44" t="s">
        <v>32</v>
      </c>
      <c r="FH44" t="s">
        <v>2183</v>
      </c>
      <c r="FI44" t="s">
        <v>32</v>
      </c>
      <c r="FJ44" t="s">
        <v>32</v>
      </c>
      <c r="FK44" t="s">
        <v>32</v>
      </c>
      <c r="FL44" t="s">
        <v>2183</v>
      </c>
      <c r="FM44">
        <v>0</v>
      </c>
      <c r="FN44" t="s">
        <v>32</v>
      </c>
      <c r="FO44" t="s">
        <v>32</v>
      </c>
      <c r="FP44" t="s">
        <v>32</v>
      </c>
      <c r="FQ44" t="s">
        <v>32</v>
      </c>
      <c r="FR44">
        <v>0</v>
      </c>
      <c r="FS44">
        <v>0</v>
      </c>
      <c r="FT44" t="s">
        <v>2183</v>
      </c>
      <c r="FU44" t="s">
        <v>2180</v>
      </c>
      <c r="FV44">
        <v>0</v>
      </c>
      <c r="FW44" t="s">
        <v>2180</v>
      </c>
      <c r="FX44" t="s">
        <v>2180</v>
      </c>
      <c r="FY44" t="s">
        <v>32</v>
      </c>
      <c r="FZ44" t="s">
        <v>32</v>
      </c>
      <c r="GA44">
        <v>1</v>
      </c>
      <c r="GB44" t="s">
        <v>5</v>
      </c>
      <c r="GC44" t="s">
        <v>32</v>
      </c>
      <c r="GD44" t="s">
        <v>32</v>
      </c>
      <c r="GE44" t="s">
        <v>32</v>
      </c>
      <c r="GF44">
        <v>0</v>
      </c>
      <c r="GG44" t="s">
        <v>2190</v>
      </c>
      <c r="GH44" t="s">
        <v>32</v>
      </c>
      <c r="GI44" t="s">
        <v>2183</v>
      </c>
      <c r="GJ44" t="s">
        <v>32</v>
      </c>
      <c r="GK44" t="s">
        <v>2183</v>
      </c>
      <c r="GL44" t="s">
        <v>2186</v>
      </c>
      <c r="GM44">
        <v>0</v>
      </c>
      <c r="GN44">
        <v>0</v>
      </c>
      <c r="GO44" t="s">
        <v>2183</v>
      </c>
      <c r="GP44" t="s">
        <v>2183</v>
      </c>
      <c r="GQ44" t="s">
        <v>32</v>
      </c>
      <c r="GR44">
        <v>0</v>
      </c>
      <c r="GS44">
        <v>0</v>
      </c>
      <c r="GT44">
        <v>0</v>
      </c>
      <c r="GU44">
        <v>0</v>
      </c>
      <c r="GV44">
        <v>0</v>
      </c>
      <c r="GW44" t="s">
        <v>32</v>
      </c>
      <c r="GX44" t="s">
        <v>2183</v>
      </c>
      <c r="GY44" t="s">
        <v>19</v>
      </c>
      <c r="GZ44" t="s">
        <v>19</v>
      </c>
      <c r="HA44" t="s">
        <v>2180</v>
      </c>
      <c r="HB44" t="s">
        <v>32</v>
      </c>
      <c r="HC44">
        <v>0</v>
      </c>
      <c r="HD44" t="s">
        <v>32</v>
      </c>
      <c r="HE44" t="s">
        <v>2183</v>
      </c>
      <c r="HF44" t="s">
        <v>2190</v>
      </c>
      <c r="HG44">
        <v>0</v>
      </c>
      <c r="HH44">
        <v>0</v>
      </c>
      <c r="HI44">
        <v>0.02</v>
      </c>
      <c r="HJ44">
        <v>0</v>
      </c>
      <c r="HK44">
        <v>0</v>
      </c>
      <c r="HL44" t="s">
        <v>2217</v>
      </c>
      <c r="HM44" t="s">
        <v>32</v>
      </c>
      <c r="HN44" t="s">
        <v>2180</v>
      </c>
      <c r="HO44">
        <v>0</v>
      </c>
      <c r="HP44">
        <v>0</v>
      </c>
      <c r="HQ44" t="s">
        <v>2180</v>
      </c>
      <c r="HR44">
        <v>0</v>
      </c>
      <c r="HS44">
        <v>0</v>
      </c>
      <c r="HT44">
        <v>0</v>
      </c>
      <c r="HU44">
        <v>0</v>
      </c>
      <c r="HV44" t="s">
        <v>10</v>
      </c>
      <c r="HW44" t="s">
        <v>14</v>
      </c>
      <c r="HX44" t="s">
        <v>2180</v>
      </c>
      <c r="HY44">
        <v>0</v>
      </c>
      <c r="HZ44">
        <v>0</v>
      </c>
      <c r="IA44">
        <v>0</v>
      </c>
      <c r="IB44" t="s">
        <v>32</v>
      </c>
      <c r="IC44" t="s">
        <v>32</v>
      </c>
      <c r="ID44" t="s">
        <v>32</v>
      </c>
      <c r="IE44" t="s">
        <v>32</v>
      </c>
    </row>
    <row r="45" spans="1:239" x14ac:dyDescent="0.25">
      <c r="A45" t="s">
        <v>1775</v>
      </c>
      <c r="B45" t="s">
        <v>2258</v>
      </c>
      <c r="C45" t="s">
        <v>2259</v>
      </c>
      <c r="D45">
        <v>940</v>
      </c>
      <c r="E45" t="s">
        <v>1777</v>
      </c>
      <c r="F45" t="s">
        <v>2180</v>
      </c>
      <c r="G45">
        <v>8</v>
      </c>
      <c r="H45" t="s">
        <v>2260</v>
      </c>
      <c r="I45" t="s">
        <v>2182</v>
      </c>
      <c r="J45">
        <v>0</v>
      </c>
      <c r="K45">
        <v>0.1</v>
      </c>
      <c r="L45">
        <v>0.18</v>
      </c>
      <c r="M45">
        <v>0.1</v>
      </c>
      <c r="N45">
        <v>0.18</v>
      </c>
      <c r="O45" t="s">
        <v>32</v>
      </c>
      <c r="P45">
        <v>1</v>
      </c>
      <c r="Q45" t="s">
        <v>5</v>
      </c>
      <c r="R45">
        <v>5</v>
      </c>
      <c r="S45">
        <v>10</v>
      </c>
      <c r="T45" t="s">
        <v>32</v>
      </c>
      <c r="U45" t="s">
        <v>32</v>
      </c>
      <c r="V45" t="s">
        <v>32</v>
      </c>
      <c r="W45">
        <v>0</v>
      </c>
      <c r="X45" t="s">
        <v>26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2183</v>
      </c>
      <c r="AP45" t="s">
        <v>2184</v>
      </c>
      <c r="AQ45" t="s">
        <v>2185</v>
      </c>
      <c r="AR45">
        <v>0</v>
      </c>
      <c r="AS45">
        <v>1</v>
      </c>
      <c r="AT45">
        <v>0</v>
      </c>
      <c r="AU45" t="s">
        <v>32</v>
      </c>
      <c r="AV45" t="s">
        <v>2180</v>
      </c>
      <c r="AW45" t="s">
        <v>2180</v>
      </c>
      <c r="AX45" t="s">
        <v>2180</v>
      </c>
      <c r="AY45" t="s">
        <v>2180</v>
      </c>
      <c r="AZ45" t="s">
        <v>2180</v>
      </c>
      <c r="BA45" t="s">
        <v>2180</v>
      </c>
      <c r="BB45" t="s">
        <v>2180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32</v>
      </c>
      <c r="BJ45" t="s">
        <v>32</v>
      </c>
      <c r="BK45" t="s">
        <v>32</v>
      </c>
      <c r="BL45" t="s">
        <v>32</v>
      </c>
      <c r="BM45" t="s">
        <v>32</v>
      </c>
      <c r="BN45" t="s">
        <v>32</v>
      </c>
      <c r="BO45" t="s">
        <v>2180</v>
      </c>
      <c r="BP45" t="s">
        <v>2180</v>
      </c>
      <c r="BQ45" t="s">
        <v>2180</v>
      </c>
      <c r="BR45" t="s">
        <v>2180</v>
      </c>
      <c r="BS45" t="s">
        <v>2180</v>
      </c>
      <c r="BT45" t="s">
        <v>2180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 t="s">
        <v>2186</v>
      </c>
      <c r="CB45" t="s">
        <v>32</v>
      </c>
      <c r="CC45" t="s">
        <v>32</v>
      </c>
      <c r="CD45" t="s">
        <v>32</v>
      </c>
      <c r="CE45" t="s">
        <v>32</v>
      </c>
      <c r="CF45" t="s">
        <v>32</v>
      </c>
      <c r="CG45" t="s">
        <v>32</v>
      </c>
      <c r="CH45" t="s">
        <v>32</v>
      </c>
      <c r="CI45">
        <v>0</v>
      </c>
      <c r="CJ45" t="s">
        <v>32</v>
      </c>
      <c r="CK45" t="s">
        <v>2180</v>
      </c>
      <c r="CL45">
        <v>0</v>
      </c>
      <c r="CM45" t="s">
        <v>32</v>
      </c>
      <c r="CN45">
        <v>0</v>
      </c>
      <c r="CO45" t="s">
        <v>32</v>
      </c>
      <c r="CP45" t="s">
        <v>2183</v>
      </c>
      <c r="CQ45" t="s">
        <v>2180</v>
      </c>
      <c r="CR45" t="s">
        <v>32</v>
      </c>
      <c r="CS45" t="s">
        <v>2180</v>
      </c>
      <c r="CT45" t="s">
        <v>2183</v>
      </c>
      <c r="CU45">
        <v>4</v>
      </c>
      <c r="CV45" t="s">
        <v>32</v>
      </c>
      <c r="CW45" t="s">
        <v>32</v>
      </c>
      <c r="CX45" t="s">
        <v>2180</v>
      </c>
      <c r="CY45" t="s">
        <v>32</v>
      </c>
      <c r="CZ45" t="s">
        <v>2180</v>
      </c>
      <c r="DA45" t="s">
        <v>32</v>
      </c>
      <c r="DB45" t="s">
        <v>2180</v>
      </c>
      <c r="DC45">
        <v>0</v>
      </c>
      <c r="DD45" t="s">
        <v>2190</v>
      </c>
      <c r="DE45" t="s">
        <v>2180</v>
      </c>
      <c r="DF45" t="s">
        <v>2180</v>
      </c>
      <c r="DG45" t="s">
        <v>32</v>
      </c>
      <c r="DH45" t="s">
        <v>32</v>
      </c>
      <c r="DI45" t="s">
        <v>32</v>
      </c>
      <c r="DJ45" t="s">
        <v>32</v>
      </c>
      <c r="DK45" t="s">
        <v>32</v>
      </c>
      <c r="DL45" t="s">
        <v>2180</v>
      </c>
      <c r="DM45" t="s">
        <v>2180</v>
      </c>
      <c r="DN45" t="s">
        <v>2180</v>
      </c>
      <c r="DO45" t="s">
        <v>2180</v>
      </c>
      <c r="DP45">
        <v>0</v>
      </c>
      <c r="DQ45">
        <v>0</v>
      </c>
      <c r="DR45">
        <v>90</v>
      </c>
      <c r="DS45">
        <v>90</v>
      </c>
      <c r="DT45">
        <v>0</v>
      </c>
      <c r="DU45">
        <v>0</v>
      </c>
      <c r="DV45" t="s">
        <v>32</v>
      </c>
      <c r="DW45" t="s">
        <v>5</v>
      </c>
      <c r="DX45" t="s">
        <v>32</v>
      </c>
      <c r="DY45" t="s">
        <v>2180</v>
      </c>
      <c r="DZ45" t="s">
        <v>32</v>
      </c>
      <c r="EA45" t="s">
        <v>2180</v>
      </c>
      <c r="EB45" t="s">
        <v>2180</v>
      </c>
      <c r="EC45" t="s">
        <v>10</v>
      </c>
      <c r="ED45">
        <v>0</v>
      </c>
      <c r="EE45" t="s">
        <v>2184</v>
      </c>
      <c r="EF45">
        <v>1</v>
      </c>
      <c r="EG45" t="s">
        <v>32</v>
      </c>
      <c r="EH45" t="s">
        <v>32</v>
      </c>
      <c r="EI45" t="s">
        <v>32</v>
      </c>
      <c r="EJ45" t="s">
        <v>32</v>
      </c>
      <c r="EK45" t="s">
        <v>32</v>
      </c>
      <c r="EL45">
        <v>15</v>
      </c>
      <c r="EM45" t="s">
        <v>32</v>
      </c>
      <c r="EN45" t="s">
        <v>2180</v>
      </c>
      <c r="EO45">
        <v>0</v>
      </c>
      <c r="EP45" t="s">
        <v>2186</v>
      </c>
      <c r="EQ45" t="s">
        <v>32</v>
      </c>
      <c r="ER45" t="s">
        <v>32</v>
      </c>
      <c r="ES45">
        <v>0</v>
      </c>
      <c r="ET45" t="s">
        <v>2180</v>
      </c>
      <c r="EU45" t="s">
        <v>2180</v>
      </c>
      <c r="EV45" t="s">
        <v>32</v>
      </c>
      <c r="EW45">
        <v>5</v>
      </c>
      <c r="EX45" t="s">
        <v>32</v>
      </c>
      <c r="EY45" t="s">
        <v>32</v>
      </c>
      <c r="EZ45" t="s">
        <v>32</v>
      </c>
      <c r="FA45" t="s">
        <v>32</v>
      </c>
      <c r="FB45" t="s">
        <v>32</v>
      </c>
      <c r="FC45" t="s">
        <v>2183</v>
      </c>
      <c r="FD45" t="s">
        <v>2189</v>
      </c>
      <c r="FE45" t="s">
        <v>32</v>
      </c>
      <c r="FF45" t="s">
        <v>32</v>
      </c>
      <c r="FG45" t="s">
        <v>32</v>
      </c>
      <c r="FH45" t="s">
        <v>32</v>
      </c>
      <c r="FI45" t="s">
        <v>32</v>
      </c>
      <c r="FJ45" t="s">
        <v>32</v>
      </c>
      <c r="FK45" t="s">
        <v>32</v>
      </c>
      <c r="FL45" t="s">
        <v>32</v>
      </c>
      <c r="FM45">
        <v>0</v>
      </c>
      <c r="FN45" t="s">
        <v>32</v>
      </c>
      <c r="FO45" t="s">
        <v>32</v>
      </c>
      <c r="FP45" t="s">
        <v>32</v>
      </c>
      <c r="FQ45" t="s">
        <v>32</v>
      </c>
      <c r="FR45">
        <v>0</v>
      </c>
      <c r="FS45">
        <v>0</v>
      </c>
      <c r="FT45" t="s">
        <v>32</v>
      </c>
      <c r="FU45" t="s">
        <v>2180</v>
      </c>
      <c r="FV45">
        <v>0</v>
      </c>
      <c r="FW45" t="s">
        <v>2180</v>
      </c>
      <c r="FX45" t="s">
        <v>2180</v>
      </c>
      <c r="FY45" t="s">
        <v>32</v>
      </c>
      <c r="FZ45" t="s">
        <v>32</v>
      </c>
      <c r="GA45">
        <v>1</v>
      </c>
      <c r="GB45" t="s">
        <v>5</v>
      </c>
      <c r="GC45" t="s">
        <v>32</v>
      </c>
      <c r="GD45" t="s">
        <v>32</v>
      </c>
      <c r="GE45" t="s">
        <v>2183</v>
      </c>
      <c r="GF45">
        <v>90</v>
      </c>
      <c r="GG45" t="s">
        <v>2180</v>
      </c>
      <c r="GH45" t="s">
        <v>32</v>
      </c>
      <c r="GI45" t="s">
        <v>32</v>
      </c>
      <c r="GJ45" t="s">
        <v>32</v>
      </c>
      <c r="GK45" t="s">
        <v>2183</v>
      </c>
      <c r="GL45" t="s">
        <v>2186</v>
      </c>
      <c r="GM45">
        <v>0</v>
      </c>
      <c r="GN45">
        <v>0</v>
      </c>
      <c r="GO45" t="s">
        <v>2183</v>
      </c>
      <c r="GP45" t="s">
        <v>32</v>
      </c>
      <c r="GQ45" t="s">
        <v>32</v>
      </c>
      <c r="GR45">
        <v>0</v>
      </c>
      <c r="GS45">
        <v>0</v>
      </c>
      <c r="GT45">
        <v>0</v>
      </c>
      <c r="GU45">
        <v>0</v>
      </c>
      <c r="GV45">
        <v>0</v>
      </c>
      <c r="GW45" t="s">
        <v>32</v>
      </c>
      <c r="GX45" t="s">
        <v>32</v>
      </c>
      <c r="GY45" t="s">
        <v>2180</v>
      </c>
      <c r="GZ45" t="s">
        <v>2180</v>
      </c>
      <c r="HA45" t="s">
        <v>2180</v>
      </c>
      <c r="HB45" t="s">
        <v>32</v>
      </c>
      <c r="HC45">
        <v>0</v>
      </c>
      <c r="HD45" t="s">
        <v>32</v>
      </c>
      <c r="HE45" t="s">
        <v>32</v>
      </c>
      <c r="HF45" t="s">
        <v>2180</v>
      </c>
      <c r="HG45">
        <v>0</v>
      </c>
      <c r="HH45">
        <v>0</v>
      </c>
      <c r="HI45">
        <v>0</v>
      </c>
      <c r="HJ45">
        <v>0</v>
      </c>
      <c r="HK45">
        <v>0</v>
      </c>
      <c r="HL45" t="s">
        <v>2180</v>
      </c>
      <c r="HM45" t="s">
        <v>32</v>
      </c>
      <c r="HN45" t="s">
        <v>2180</v>
      </c>
      <c r="HO45">
        <v>0</v>
      </c>
      <c r="HP45">
        <v>0</v>
      </c>
      <c r="HQ45" t="s">
        <v>2180</v>
      </c>
      <c r="HR45">
        <v>0</v>
      </c>
      <c r="HS45">
        <v>0</v>
      </c>
      <c r="HT45">
        <v>0</v>
      </c>
      <c r="HU45">
        <v>0</v>
      </c>
      <c r="HV45" t="s">
        <v>10</v>
      </c>
      <c r="HW45" t="s">
        <v>2180</v>
      </c>
      <c r="HX45" t="s">
        <v>2180</v>
      </c>
      <c r="HY45">
        <v>0</v>
      </c>
      <c r="HZ45">
        <v>0</v>
      </c>
      <c r="IA45">
        <v>0</v>
      </c>
      <c r="IB45" t="s">
        <v>32</v>
      </c>
      <c r="IC45" t="s">
        <v>32</v>
      </c>
      <c r="ID45" t="s">
        <v>32</v>
      </c>
      <c r="IE45" t="s">
        <v>32</v>
      </c>
    </row>
    <row r="46" spans="1:239" x14ac:dyDescent="0.25">
      <c r="A46" t="s">
        <v>1775</v>
      </c>
      <c r="B46" t="s">
        <v>2258</v>
      </c>
      <c r="C46" t="s">
        <v>2259</v>
      </c>
      <c r="D46">
        <v>941</v>
      </c>
      <c r="E46" t="s">
        <v>1777</v>
      </c>
      <c r="F46" t="s">
        <v>2180</v>
      </c>
      <c r="G46">
        <v>8</v>
      </c>
      <c r="H46" t="s">
        <v>2260</v>
      </c>
      <c r="I46" t="s">
        <v>2257</v>
      </c>
      <c r="J46">
        <v>0</v>
      </c>
      <c r="K46">
        <v>0.1</v>
      </c>
      <c r="L46">
        <v>0.18</v>
      </c>
      <c r="M46">
        <v>0.1</v>
      </c>
      <c r="N46">
        <v>0.18</v>
      </c>
      <c r="O46" t="s">
        <v>32</v>
      </c>
      <c r="P46">
        <v>1</v>
      </c>
      <c r="Q46" t="s">
        <v>5</v>
      </c>
      <c r="R46">
        <v>5</v>
      </c>
      <c r="S46">
        <v>10</v>
      </c>
      <c r="T46" t="s">
        <v>32</v>
      </c>
      <c r="U46" t="s">
        <v>32</v>
      </c>
      <c r="V46" t="s">
        <v>32</v>
      </c>
      <c r="W46">
        <v>0</v>
      </c>
      <c r="X46" t="s">
        <v>26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2183</v>
      </c>
      <c r="AP46" t="s">
        <v>2184</v>
      </c>
      <c r="AQ46" t="s">
        <v>2261</v>
      </c>
      <c r="AR46">
        <v>0</v>
      </c>
      <c r="AS46">
        <v>1</v>
      </c>
      <c r="AT46">
        <v>0</v>
      </c>
      <c r="AU46" t="s">
        <v>32</v>
      </c>
      <c r="AV46" t="s">
        <v>2180</v>
      </c>
      <c r="AW46" t="s">
        <v>2180</v>
      </c>
      <c r="AX46" t="s">
        <v>2180</v>
      </c>
      <c r="AY46" t="s">
        <v>2180</v>
      </c>
      <c r="AZ46" t="s">
        <v>2180</v>
      </c>
      <c r="BA46" t="s">
        <v>2180</v>
      </c>
      <c r="BB46" t="s">
        <v>2180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32</v>
      </c>
      <c r="BJ46" t="s">
        <v>32</v>
      </c>
      <c r="BK46" t="s">
        <v>32</v>
      </c>
      <c r="BL46" t="s">
        <v>32</v>
      </c>
      <c r="BM46" t="s">
        <v>32</v>
      </c>
      <c r="BN46" t="s">
        <v>32</v>
      </c>
      <c r="BO46" t="s">
        <v>2180</v>
      </c>
      <c r="BP46" t="s">
        <v>2180</v>
      </c>
      <c r="BQ46" t="s">
        <v>2180</v>
      </c>
      <c r="BR46" t="s">
        <v>2180</v>
      </c>
      <c r="BS46" t="s">
        <v>2180</v>
      </c>
      <c r="BT46" t="s">
        <v>2180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t="s">
        <v>1124</v>
      </c>
      <c r="CB46" t="s">
        <v>32</v>
      </c>
      <c r="CC46" t="s">
        <v>32</v>
      </c>
      <c r="CD46" t="s">
        <v>32</v>
      </c>
      <c r="CE46" t="s">
        <v>32</v>
      </c>
      <c r="CF46" t="s">
        <v>32</v>
      </c>
      <c r="CG46" t="s">
        <v>32</v>
      </c>
      <c r="CH46" t="s">
        <v>32</v>
      </c>
      <c r="CI46">
        <v>0</v>
      </c>
      <c r="CJ46" t="s">
        <v>32</v>
      </c>
      <c r="CK46" t="s">
        <v>2180</v>
      </c>
      <c r="CL46">
        <v>0</v>
      </c>
      <c r="CM46" t="s">
        <v>32</v>
      </c>
      <c r="CN46">
        <v>0</v>
      </c>
      <c r="CO46" t="s">
        <v>32</v>
      </c>
      <c r="CP46" t="s">
        <v>2183</v>
      </c>
      <c r="CQ46" t="s">
        <v>2180</v>
      </c>
      <c r="CR46" t="s">
        <v>32</v>
      </c>
      <c r="CS46" t="s">
        <v>2180</v>
      </c>
      <c r="CT46" t="s">
        <v>2183</v>
      </c>
      <c r="CU46">
        <v>4</v>
      </c>
      <c r="CV46" t="s">
        <v>32</v>
      </c>
      <c r="CW46" t="s">
        <v>32</v>
      </c>
      <c r="CX46" t="s">
        <v>2180</v>
      </c>
      <c r="CY46" t="s">
        <v>32</v>
      </c>
      <c r="CZ46" t="s">
        <v>2180</v>
      </c>
      <c r="DA46" t="s">
        <v>32</v>
      </c>
      <c r="DB46" t="s">
        <v>2180</v>
      </c>
      <c r="DC46">
        <v>0</v>
      </c>
      <c r="DD46" t="s">
        <v>2190</v>
      </c>
      <c r="DE46" t="s">
        <v>2180</v>
      </c>
      <c r="DF46" t="s">
        <v>2180</v>
      </c>
      <c r="DG46" t="s">
        <v>32</v>
      </c>
      <c r="DH46" t="s">
        <v>32</v>
      </c>
      <c r="DI46" t="s">
        <v>32</v>
      </c>
      <c r="DJ46" t="s">
        <v>32</v>
      </c>
      <c r="DK46" t="s">
        <v>32</v>
      </c>
      <c r="DL46" t="s">
        <v>2180</v>
      </c>
      <c r="DM46" t="s">
        <v>2180</v>
      </c>
      <c r="DN46" t="s">
        <v>2180</v>
      </c>
      <c r="DO46" t="s">
        <v>2180</v>
      </c>
      <c r="DP46">
        <v>0</v>
      </c>
      <c r="DQ46">
        <v>0</v>
      </c>
      <c r="DR46">
        <v>90</v>
      </c>
      <c r="DS46">
        <v>90</v>
      </c>
      <c r="DT46">
        <v>0</v>
      </c>
      <c r="DU46">
        <v>0</v>
      </c>
      <c r="DV46" t="s">
        <v>32</v>
      </c>
      <c r="DW46" t="s">
        <v>5</v>
      </c>
      <c r="DX46" t="s">
        <v>32</v>
      </c>
      <c r="DY46" t="s">
        <v>2180</v>
      </c>
      <c r="DZ46" t="s">
        <v>32</v>
      </c>
      <c r="EA46" t="s">
        <v>2180</v>
      </c>
      <c r="EB46" t="s">
        <v>2180</v>
      </c>
      <c r="EC46" t="s">
        <v>10</v>
      </c>
      <c r="ED46">
        <v>2</v>
      </c>
      <c r="EE46" t="s">
        <v>2216</v>
      </c>
      <c r="EF46">
        <v>1</v>
      </c>
      <c r="EG46" t="s">
        <v>32</v>
      </c>
      <c r="EH46" t="s">
        <v>32</v>
      </c>
      <c r="EI46" t="s">
        <v>32</v>
      </c>
      <c r="EJ46" t="s">
        <v>32</v>
      </c>
      <c r="EK46" t="s">
        <v>32</v>
      </c>
      <c r="EL46">
        <v>15</v>
      </c>
      <c r="EM46" t="s">
        <v>32</v>
      </c>
      <c r="EN46" t="s">
        <v>2180</v>
      </c>
      <c r="EO46">
        <v>99</v>
      </c>
      <c r="EP46" t="s">
        <v>2186</v>
      </c>
      <c r="EQ46" t="s">
        <v>32</v>
      </c>
      <c r="ER46" t="s">
        <v>32</v>
      </c>
      <c r="ES46">
        <v>0</v>
      </c>
      <c r="ET46" t="s">
        <v>2180</v>
      </c>
      <c r="EU46" t="s">
        <v>2180</v>
      </c>
      <c r="EV46" t="s">
        <v>32</v>
      </c>
      <c r="EW46">
        <v>5</v>
      </c>
      <c r="EX46" t="s">
        <v>32</v>
      </c>
      <c r="EY46" t="s">
        <v>32</v>
      </c>
      <c r="EZ46" t="s">
        <v>32</v>
      </c>
      <c r="FA46" t="s">
        <v>32</v>
      </c>
      <c r="FB46" t="s">
        <v>32</v>
      </c>
      <c r="FC46" t="s">
        <v>32</v>
      </c>
      <c r="FD46" t="s">
        <v>2189</v>
      </c>
      <c r="FE46" t="s">
        <v>32</v>
      </c>
      <c r="FF46" t="s">
        <v>32</v>
      </c>
      <c r="FG46" t="s">
        <v>32</v>
      </c>
      <c r="FH46" t="s">
        <v>32</v>
      </c>
      <c r="FI46" t="s">
        <v>32</v>
      </c>
      <c r="FJ46" t="s">
        <v>32</v>
      </c>
      <c r="FK46" t="s">
        <v>32</v>
      </c>
      <c r="FL46" t="s">
        <v>32</v>
      </c>
      <c r="FM46">
        <v>0</v>
      </c>
      <c r="FN46" t="s">
        <v>32</v>
      </c>
      <c r="FO46" t="s">
        <v>32</v>
      </c>
      <c r="FP46" t="s">
        <v>32</v>
      </c>
      <c r="FQ46" t="s">
        <v>32</v>
      </c>
      <c r="FR46">
        <v>0</v>
      </c>
      <c r="FS46">
        <v>0</v>
      </c>
      <c r="FT46" t="s">
        <v>32</v>
      </c>
      <c r="FU46" t="s">
        <v>2180</v>
      </c>
      <c r="FV46">
        <v>0</v>
      </c>
      <c r="FW46" t="s">
        <v>2180</v>
      </c>
      <c r="FX46" t="s">
        <v>2180</v>
      </c>
      <c r="FY46" t="s">
        <v>32</v>
      </c>
      <c r="FZ46" t="s">
        <v>32</v>
      </c>
      <c r="GA46">
        <v>1</v>
      </c>
      <c r="GB46" t="s">
        <v>5</v>
      </c>
      <c r="GC46" t="s">
        <v>32</v>
      </c>
      <c r="GD46" t="s">
        <v>32</v>
      </c>
      <c r="GE46" t="s">
        <v>2183</v>
      </c>
      <c r="GF46">
        <v>90</v>
      </c>
      <c r="GG46" t="s">
        <v>2180</v>
      </c>
      <c r="GH46" t="s">
        <v>32</v>
      </c>
      <c r="GI46" t="s">
        <v>32</v>
      </c>
      <c r="GJ46" t="s">
        <v>32</v>
      </c>
      <c r="GK46" t="s">
        <v>2183</v>
      </c>
      <c r="GL46" t="s">
        <v>2186</v>
      </c>
      <c r="GM46">
        <v>0</v>
      </c>
      <c r="GN46">
        <v>0</v>
      </c>
      <c r="GO46" t="s">
        <v>2183</v>
      </c>
      <c r="GP46" t="s">
        <v>32</v>
      </c>
      <c r="GQ46" t="s">
        <v>32</v>
      </c>
      <c r="GR46">
        <v>2</v>
      </c>
      <c r="GS46">
        <v>2</v>
      </c>
      <c r="GT46">
        <v>0</v>
      </c>
      <c r="GU46">
        <v>0</v>
      </c>
      <c r="GV46">
        <v>0</v>
      </c>
      <c r="GW46" t="s">
        <v>32</v>
      </c>
      <c r="GX46" t="s">
        <v>32</v>
      </c>
      <c r="GY46" t="s">
        <v>2180</v>
      </c>
      <c r="GZ46" t="s">
        <v>2180</v>
      </c>
      <c r="HA46" t="s">
        <v>2180</v>
      </c>
      <c r="HB46" t="s">
        <v>32</v>
      </c>
      <c r="HC46">
        <v>0</v>
      </c>
      <c r="HD46" t="s">
        <v>32</v>
      </c>
      <c r="HE46" t="s">
        <v>32</v>
      </c>
      <c r="HF46" t="s">
        <v>2180</v>
      </c>
      <c r="HG46">
        <v>0</v>
      </c>
      <c r="HH46">
        <v>0</v>
      </c>
      <c r="HI46">
        <v>0</v>
      </c>
      <c r="HJ46">
        <v>0</v>
      </c>
      <c r="HK46">
        <v>0</v>
      </c>
      <c r="HL46" t="s">
        <v>2180</v>
      </c>
      <c r="HM46" t="s">
        <v>32</v>
      </c>
      <c r="HN46" t="s">
        <v>2180</v>
      </c>
      <c r="HO46">
        <v>0</v>
      </c>
      <c r="HP46">
        <v>0</v>
      </c>
      <c r="HQ46" t="s">
        <v>2180</v>
      </c>
      <c r="HR46">
        <v>0</v>
      </c>
      <c r="HS46">
        <v>0</v>
      </c>
      <c r="HT46">
        <v>0</v>
      </c>
      <c r="HU46">
        <v>0</v>
      </c>
      <c r="HV46" t="s">
        <v>10</v>
      </c>
      <c r="HW46" t="s">
        <v>2180</v>
      </c>
      <c r="HX46" t="s">
        <v>2180</v>
      </c>
      <c r="HY46">
        <v>0</v>
      </c>
      <c r="HZ46">
        <v>0</v>
      </c>
      <c r="IA46">
        <v>0</v>
      </c>
      <c r="IB46" t="s">
        <v>32</v>
      </c>
      <c r="IC46" t="s">
        <v>32</v>
      </c>
      <c r="ID46" t="s">
        <v>32</v>
      </c>
      <c r="IE46" t="s">
        <v>32</v>
      </c>
    </row>
    <row r="47" spans="1:239" x14ac:dyDescent="0.25">
      <c r="A47" t="s">
        <v>1779</v>
      </c>
      <c r="B47" t="s">
        <v>2262</v>
      </c>
      <c r="C47" t="s">
        <v>2263</v>
      </c>
      <c r="D47">
        <v>960</v>
      </c>
      <c r="E47" t="s">
        <v>1780</v>
      </c>
      <c r="F47" t="s">
        <v>2180</v>
      </c>
      <c r="G47">
        <v>8</v>
      </c>
      <c r="H47" t="s">
        <v>2260</v>
      </c>
      <c r="I47" t="s">
        <v>2182</v>
      </c>
      <c r="J47">
        <v>0</v>
      </c>
      <c r="K47">
        <v>0.1</v>
      </c>
      <c r="L47">
        <v>0.18</v>
      </c>
      <c r="M47">
        <v>0.1</v>
      </c>
      <c r="N47">
        <v>0.18</v>
      </c>
      <c r="O47" t="s">
        <v>32</v>
      </c>
      <c r="P47">
        <v>1</v>
      </c>
      <c r="Q47" t="s">
        <v>5</v>
      </c>
      <c r="R47">
        <v>5</v>
      </c>
      <c r="S47">
        <v>10</v>
      </c>
      <c r="T47" t="s">
        <v>32</v>
      </c>
      <c r="U47" t="s">
        <v>32</v>
      </c>
      <c r="V47" t="s">
        <v>32</v>
      </c>
      <c r="W47">
        <v>0</v>
      </c>
      <c r="X47" t="s">
        <v>26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2183</v>
      </c>
      <c r="AP47" t="s">
        <v>2184</v>
      </c>
      <c r="AQ47" t="s">
        <v>2185</v>
      </c>
      <c r="AR47">
        <v>0</v>
      </c>
      <c r="AS47">
        <v>1</v>
      </c>
      <c r="AT47">
        <v>0</v>
      </c>
      <c r="AU47" t="s">
        <v>32</v>
      </c>
      <c r="AV47" t="s">
        <v>2180</v>
      </c>
      <c r="AW47" t="s">
        <v>2180</v>
      </c>
      <c r="AX47" t="s">
        <v>2180</v>
      </c>
      <c r="AY47" t="s">
        <v>2180</v>
      </c>
      <c r="AZ47" t="s">
        <v>2180</v>
      </c>
      <c r="BA47" t="s">
        <v>2180</v>
      </c>
      <c r="BB47" t="s">
        <v>2180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32</v>
      </c>
      <c r="BJ47" t="s">
        <v>32</v>
      </c>
      <c r="BK47" t="s">
        <v>32</v>
      </c>
      <c r="BL47" t="s">
        <v>32</v>
      </c>
      <c r="BM47" t="s">
        <v>32</v>
      </c>
      <c r="BN47" t="s">
        <v>32</v>
      </c>
      <c r="BO47" t="s">
        <v>2180</v>
      </c>
      <c r="BP47" t="s">
        <v>2180</v>
      </c>
      <c r="BQ47" t="s">
        <v>2180</v>
      </c>
      <c r="BR47" t="s">
        <v>2180</v>
      </c>
      <c r="BS47" t="s">
        <v>2180</v>
      </c>
      <c r="BT47" t="s">
        <v>2180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 t="s">
        <v>2186</v>
      </c>
      <c r="CB47" t="s">
        <v>32</v>
      </c>
      <c r="CC47" t="s">
        <v>32</v>
      </c>
      <c r="CD47" t="s">
        <v>32</v>
      </c>
      <c r="CE47" t="s">
        <v>32</v>
      </c>
      <c r="CF47" t="s">
        <v>32</v>
      </c>
      <c r="CG47" t="s">
        <v>32</v>
      </c>
      <c r="CH47" t="s">
        <v>32</v>
      </c>
      <c r="CI47">
        <v>0</v>
      </c>
      <c r="CJ47" t="s">
        <v>32</v>
      </c>
      <c r="CK47" t="s">
        <v>2180</v>
      </c>
      <c r="CL47">
        <v>0</v>
      </c>
      <c r="CM47" t="s">
        <v>32</v>
      </c>
      <c r="CN47">
        <v>0</v>
      </c>
      <c r="CO47" t="s">
        <v>32</v>
      </c>
      <c r="CP47" t="s">
        <v>2183</v>
      </c>
      <c r="CQ47" t="s">
        <v>2180</v>
      </c>
      <c r="CR47" t="s">
        <v>32</v>
      </c>
      <c r="CS47" t="s">
        <v>2180</v>
      </c>
      <c r="CT47" t="s">
        <v>2183</v>
      </c>
      <c r="CU47">
        <v>4</v>
      </c>
      <c r="CV47" t="s">
        <v>2183</v>
      </c>
      <c r="CW47" t="s">
        <v>32</v>
      </c>
      <c r="CX47" t="s">
        <v>2180</v>
      </c>
      <c r="CY47" t="s">
        <v>32</v>
      </c>
      <c r="CZ47" t="s">
        <v>2180</v>
      </c>
      <c r="DA47" t="s">
        <v>32</v>
      </c>
      <c r="DB47" t="s">
        <v>2180</v>
      </c>
      <c r="DC47">
        <v>0</v>
      </c>
      <c r="DD47" t="s">
        <v>2190</v>
      </c>
      <c r="DE47" t="s">
        <v>2180</v>
      </c>
      <c r="DF47" t="s">
        <v>2180</v>
      </c>
      <c r="DG47" t="s">
        <v>32</v>
      </c>
      <c r="DH47" t="s">
        <v>32</v>
      </c>
      <c r="DI47" t="s">
        <v>32</v>
      </c>
      <c r="DJ47" t="s">
        <v>32</v>
      </c>
      <c r="DK47" t="s">
        <v>32</v>
      </c>
      <c r="DL47" t="s">
        <v>2180</v>
      </c>
      <c r="DM47" t="s">
        <v>2180</v>
      </c>
      <c r="DN47" t="s">
        <v>2180</v>
      </c>
      <c r="DO47" t="s">
        <v>2180</v>
      </c>
      <c r="DP47">
        <v>0</v>
      </c>
      <c r="DQ47">
        <v>0</v>
      </c>
      <c r="DR47">
        <v>90</v>
      </c>
      <c r="DS47">
        <v>90</v>
      </c>
      <c r="DT47">
        <v>0</v>
      </c>
      <c r="DU47">
        <v>0</v>
      </c>
      <c r="DV47" t="s">
        <v>32</v>
      </c>
      <c r="DW47" t="s">
        <v>5</v>
      </c>
      <c r="DX47" t="s">
        <v>32</v>
      </c>
      <c r="DY47" t="s">
        <v>2180</v>
      </c>
      <c r="DZ47" t="s">
        <v>32</v>
      </c>
      <c r="EA47" t="s">
        <v>2180</v>
      </c>
      <c r="EB47" t="s">
        <v>2180</v>
      </c>
      <c r="EC47" t="s">
        <v>10</v>
      </c>
      <c r="ED47">
        <v>0</v>
      </c>
      <c r="EE47" t="s">
        <v>2216</v>
      </c>
      <c r="EF47">
        <v>1</v>
      </c>
      <c r="EG47" t="s">
        <v>32</v>
      </c>
      <c r="EH47" t="s">
        <v>32</v>
      </c>
      <c r="EI47" t="s">
        <v>32</v>
      </c>
      <c r="EJ47" t="s">
        <v>32</v>
      </c>
      <c r="EK47" t="s">
        <v>32</v>
      </c>
      <c r="EL47">
        <v>15</v>
      </c>
      <c r="EM47" t="s">
        <v>32</v>
      </c>
      <c r="EN47" t="s">
        <v>2180</v>
      </c>
      <c r="EO47">
        <v>0</v>
      </c>
      <c r="EP47" t="s">
        <v>2186</v>
      </c>
      <c r="EQ47" t="s">
        <v>32</v>
      </c>
      <c r="ER47" t="s">
        <v>32</v>
      </c>
      <c r="ES47">
        <v>0</v>
      </c>
      <c r="ET47" t="s">
        <v>2180</v>
      </c>
      <c r="EU47" t="s">
        <v>2180</v>
      </c>
      <c r="EV47" t="s">
        <v>32</v>
      </c>
      <c r="EW47">
        <v>5</v>
      </c>
      <c r="EX47" t="s">
        <v>32</v>
      </c>
      <c r="EY47" t="s">
        <v>32</v>
      </c>
      <c r="EZ47" t="s">
        <v>32</v>
      </c>
      <c r="FA47" t="s">
        <v>32</v>
      </c>
      <c r="FB47" t="s">
        <v>32</v>
      </c>
      <c r="FC47" t="s">
        <v>32</v>
      </c>
      <c r="FD47" t="s">
        <v>2189</v>
      </c>
      <c r="FE47" t="s">
        <v>32</v>
      </c>
      <c r="FF47" t="s">
        <v>32</v>
      </c>
      <c r="FG47" t="s">
        <v>2183</v>
      </c>
      <c r="FH47" t="s">
        <v>2183</v>
      </c>
      <c r="FI47" t="s">
        <v>32</v>
      </c>
      <c r="FJ47" t="s">
        <v>32</v>
      </c>
      <c r="FK47" t="s">
        <v>2183</v>
      </c>
      <c r="FL47" t="s">
        <v>2183</v>
      </c>
      <c r="FM47">
        <v>0</v>
      </c>
      <c r="FN47" t="s">
        <v>32</v>
      </c>
      <c r="FO47" t="s">
        <v>32</v>
      </c>
      <c r="FP47" t="s">
        <v>32</v>
      </c>
      <c r="FQ47" t="s">
        <v>32</v>
      </c>
      <c r="FR47">
        <v>0</v>
      </c>
      <c r="FS47">
        <v>0</v>
      </c>
      <c r="FT47" t="s">
        <v>32</v>
      </c>
      <c r="FU47" t="s">
        <v>2180</v>
      </c>
      <c r="FV47">
        <v>0</v>
      </c>
      <c r="FW47" t="s">
        <v>2180</v>
      </c>
      <c r="FX47" t="s">
        <v>2180</v>
      </c>
      <c r="FY47" t="s">
        <v>32</v>
      </c>
      <c r="FZ47" t="s">
        <v>32</v>
      </c>
      <c r="GA47">
        <v>1</v>
      </c>
      <c r="GB47" t="s">
        <v>5</v>
      </c>
      <c r="GC47" t="s">
        <v>32</v>
      </c>
      <c r="GD47" t="s">
        <v>32</v>
      </c>
      <c r="GE47" t="s">
        <v>2183</v>
      </c>
      <c r="GF47">
        <v>90</v>
      </c>
      <c r="GG47" t="s">
        <v>2180</v>
      </c>
      <c r="GH47" t="s">
        <v>32</v>
      </c>
      <c r="GI47" t="s">
        <v>32</v>
      </c>
      <c r="GJ47" t="s">
        <v>32</v>
      </c>
      <c r="GK47" t="s">
        <v>2183</v>
      </c>
      <c r="GL47" t="s">
        <v>2186</v>
      </c>
      <c r="GM47">
        <v>0</v>
      </c>
      <c r="GN47">
        <v>0</v>
      </c>
      <c r="GO47" t="s">
        <v>2183</v>
      </c>
      <c r="GP47" t="s">
        <v>32</v>
      </c>
      <c r="GQ47" t="s">
        <v>32</v>
      </c>
      <c r="GR47">
        <v>0</v>
      </c>
      <c r="GS47">
        <v>0</v>
      </c>
      <c r="GT47">
        <v>0</v>
      </c>
      <c r="GU47">
        <v>0</v>
      </c>
      <c r="GV47">
        <v>0</v>
      </c>
      <c r="GW47" t="s">
        <v>32</v>
      </c>
      <c r="GX47" t="s">
        <v>32</v>
      </c>
      <c r="GY47" t="s">
        <v>19</v>
      </c>
      <c r="GZ47" t="s">
        <v>2180</v>
      </c>
      <c r="HA47" t="s">
        <v>2180</v>
      </c>
      <c r="HB47" t="s">
        <v>32</v>
      </c>
      <c r="HC47">
        <v>0</v>
      </c>
      <c r="HD47" t="s">
        <v>2183</v>
      </c>
      <c r="HE47" t="s">
        <v>32</v>
      </c>
      <c r="HF47" t="s">
        <v>2180</v>
      </c>
      <c r="HG47">
        <v>0</v>
      </c>
      <c r="HH47">
        <v>0</v>
      </c>
      <c r="HI47">
        <v>0</v>
      </c>
      <c r="HJ47">
        <v>0</v>
      </c>
      <c r="HK47">
        <v>0</v>
      </c>
      <c r="HL47" t="s">
        <v>2180</v>
      </c>
      <c r="HM47" t="s">
        <v>32</v>
      </c>
      <c r="HN47" t="s">
        <v>2180</v>
      </c>
      <c r="HO47">
        <v>0</v>
      </c>
      <c r="HP47">
        <v>0</v>
      </c>
      <c r="HQ47" t="s">
        <v>2180</v>
      </c>
      <c r="HR47">
        <v>0</v>
      </c>
      <c r="HS47">
        <v>0</v>
      </c>
      <c r="HT47">
        <v>0</v>
      </c>
      <c r="HU47">
        <v>0</v>
      </c>
      <c r="HV47" t="s">
        <v>10</v>
      </c>
      <c r="HW47" t="s">
        <v>2180</v>
      </c>
      <c r="HX47" t="s">
        <v>2180</v>
      </c>
      <c r="HY47">
        <v>0</v>
      </c>
      <c r="HZ47">
        <v>0</v>
      </c>
      <c r="IA47">
        <v>0</v>
      </c>
      <c r="IB47" t="s">
        <v>32</v>
      </c>
      <c r="IC47" t="s">
        <v>32</v>
      </c>
      <c r="ID47" t="s">
        <v>32</v>
      </c>
      <c r="IE47" t="s">
        <v>32</v>
      </c>
    </row>
    <row r="48" spans="1:239" x14ac:dyDescent="0.25">
      <c r="A48" t="s">
        <v>1175</v>
      </c>
      <c r="B48" t="s">
        <v>2264</v>
      </c>
      <c r="C48" t="s">
        <v>2265</v>
      </c>
      <c r="D48">
        <v>212</v>
      </c>
      <c r="E48" t="s">
        <v>618</v>
      </c>
      <c r="F48" t="s">
        <v>2180</v>
      </c>
      <c r="G48">
        <v>8</v>
      </c>
      <c r="H48" t="s">
        <v>2181</v>
      </c>
      <c r="I48" t="s">
        <v>2182</v>
      </c>
      <c r="J48">
        <v>7</v>
      </c>
      <c r="K48">
        <v>0.04</v>
      </c>
      <c r="L48">
        <v>0.36</v>
      </c>
      <c r="M48">
        <v>0.04</v>
      </c>
      <c r="N48">
        <v>0.36</v>
      </c>
      <c r="O48" t="s">
        <v>32</v>
      </c>
      <c r="P48">
        <v>36</v>
      </c>
      <c r="Q48" t="s">
        <v>5</v>
      </c>
      <c r="R48">
        <v>6</v>
      </c>
      <c r="S48">
        <v>0</v>
      </c>
      <c r="T48" t="s">
        <v>2183</v>
      </c>
      <c r="U48" t="s">
        <v>2183</v>
      </c>
      <c r="V48" t="s">
        <v>32</v>
      </c>
      <c r="W48">
        <v>0</v>
      </c>
      <c r="X48" t="s">
        <v>26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7</v>
      </c>
      <c r="AG48">
        <v>21</v>
      </c>
      <c r="AH48">
        <v>35</v>
      </c>
      <c r="AI48">
        <v>49</v>
      </c>
      <c r="AJ48">
        <v>63</v>
      </c>
      <c r="AK48">
        <v>77</v>
      </c>
      <c r="AL48">
        <v>0</v>
      </c>
      <c r="AM48">
        <v>0</v>
      </c>
      <c r="AN48">
        <v>0</v>
      </c>
      <c r="AO48" t="s">
        <v>2183</v>
      </c>
      <c r="AP48" t="s">
        <v>2184</v>
      </c>
      <c r="AQ48" t="s">
        <v>2185</v>
      </c>
      <c r="AR48">
        <v>0</v>
      </c>
      <c r="AS48">
        <v>1</v>
      </c>
      <c r="AT48">
        <v>0</v>
      </c>
      <c r="AU48" t="s">
        <v>2183</v>
      </c>
      <c r="AV48" t="s">
        <v>2180</v>
      </c>
      <c r="AW48" t="s">
        <v>2180</v>
      </c>
      <c r="AX48" t="s">
        <v>2180</v>
      </c>
      <c r="AY48" t="s">
        <v>2180</v>
      </c>
      <c r="AZ48" t="s">
        <v>2180</v>
      </c>
      <c r="BA48" t="s">
        <v>2180</v>
      </c>
      <c r="BB48" t="s">
        <v>2180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32</v>
      </c>
      <c r="BJ48" t="s">
        <v>32</v>
      </c>
      <c r="BK48" t="s">
        <v>32</v>
      </c>
      <c r="BL48" t="s">
        <v>32</v>
      </c>
      <c r="BM48" t="s">
        <v>32</v>
      </c>
      <c r="BN48" t="s">
        <v>32</v>
      </c>
      <c r="BO48" t="s">
        <v>2180</v>
      </c>
      <c r="BP48" t="s">
        <v>2180</v>
      </c>
      <c r="BQ48" t="s">
        <v>2180</v>
      </c>
      <c r="BR48" t="s">
        <v>2180</v>
      </c>
      <c r="BS48" t="s">
        <v>2180</v>
      </c>
      <c r="BT48" t="s">
        <v>2180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 t="s">
        <v>2186</v>
      </c>
      <c r="CB48" t="s">
        <v>32</v>
      </c>
      <c r="CC48" t="s">
        <v>32</v>
      </c>
      <c r="CD48" t="s">
        <v>32</v>
      </c>
      <c r="CE48" t="s">
        <v>32</v>
      </c>
      <c r="CF48" t="s">
        <v>32</v>
      </c>
      <c r="CG48" t="s">
        <v>32</v>
      </c>
      <c r="CH48" t="s">
        <v>32</v>
      </c>
      <c r="CI48">
        <v>0</v>
      </c>
      <c r="CJ48" t="s">
        <v>2180</v>
      </c>
      <c r="CK48" t="s">
        <v>2180</v>
      </c>
      <c r="CL48">
        <v>0</v>
      </c>
      <c r="CM48" t="s">
        <v>32</v>
      </c>
      <c r="CN48">
        <v>0</v>
      </c>
      <c r="CO48" t="s">
        <v>2183</v>
      </c>
      <c r="CP48" t="s">
        <v>32</v>
      </c>
      <c r="CQ48" t="s">
        <v>1124</v>
      </c>
      <c r="CR48" t="s">
        <v>32</v>
      </c>
      <c r="CS48" t="s">
        <v>2180</v>
      </c>
      <c r="CT48" t="s">
        <v>2183</v>
      </c>
      <c r="CU48">
        <v>4</v>
      </c>
      <c r="CV48" t="s">
        <v>32</v>
      </c>
      <c r="CW48" t="s">
        <v>32</v>
      </c>
      <c r="CX48" t="s">
        <v>2180</v>
      </c>
      <c r="CY48" t="s">
        <v>32</v>
      </c>
      <c r="CZ48" t="s">
        <v>2180</v>
      </c>
      <c r="DA48" t="s">
        <v>2183</v>
      </c>
      <c r="DB48" t="s">
        <v>2180</v>
      </c>
      <c r="DC48">
        <v>0</v>
      </c>
      <c r="DD48" t="s">
        <v>16</v>
      </c>
      <c r="DE48" t="s">
        <v>2180</v>
      </c>
      <c r="DF48" t="s">
        <v>2180</v>
      </c>
      <c r="DG48" t="s">
        <v>32</v>
      </c>
      <c r="DH48" t="s">
        <v>32</v>
      </c>
      <c r="DI48" t="s">
        <v>32</v>
      </c>
      <c r="DJ48" t="s">
        <v>32</v>
      </c>
      <c r="DK48" t="s">
        <v>32</v>
      </c>
      <c r="DL48" t="s">
        <v>2180</v>
      </c>
      <c r="DM48" t="s">
        <v>2180</v>
      </c>
      <c r="DN48" t="s">
        <v>2180</v>
      </c>
      <c r="DO48" t="s">
        <v>2180</v>
      </c>
      <c r="DP48">
        <v>0</v>
      </c>
      <c r="DQ48">
        <v>0</v>
      </c>
      <c r="DR48">
        <v>90</v>
      </c>
      <c r="DS48">
        <v>90</v>
      </c>
      <c r="DT48">
        <v>0</v>
      </c>
      <c r="DU48">
        <v>0</v>
      </c>
      <c r="DV48" t="s">
        <v>32</v>
      </c>
      <c r="DW48" t="s">
        <v>2186</v>
      </c>
      <c r="DX48" t="s">
        <v>32</v>
      </c>
      <c r="DY48" t="s">
        <v>2180</v>
      </c>
      <c r="DZ48" t="s">
        <v>32</v>
      </c>
      <c r="EA48" t="s">
        <v>2180</v>
      </c>
      <c r="EB48" t="s">
        <v>2180</v>
      </c>
      <c r="EC48" t="s">
        <v>579</v>
      </c>
      <c r="ED48">
        <v>0</v>
      </c>
      <c r="EE48" t="s">
        <v>2184</v>
      </c>
      <c r="EF48">
        <v>100</v>
      </c>
      <c r="EG48" t="s">
        <v>32</v>
      </c>
      <c r="EH48" t="s">
        <v>32</v>
      </c>
      <c r="EI48" t="s">
        <v>32</v>
      </c>
      <c r="EJ48" t="s">
        <v>2188</v>
      </c>
      <c r="EK48" t="s">
        <v>32</v>
      </c>
      <c r="EL48">
        <v>8</v>
      </c>
      <c r="EM48" t="s">
        <v>32</v>
      </c>
      <c r="EN48" t="s">
        <v>2180</v>
      </c>
      <c r="EO48">
        <v>0</v>
      </c>
      <c r="EP48" t="s">
        <v>2116</v>
      </c>
      <c r="EQ48" t="s">
        <v>32</v>
      </c>
      <c r="ER48" t="s">
        <v>2180</v>
      </c>
      <c r="ES48">
        <v>0</v>
      </c>
      <c r="ET48" t="s">
        <v>2180</v>
      </c>
      <c r="EU48" t="s">
        <v>2180</v>
      </c>
      <c r="EV48" t="s">
        <v>2183</v>
      </c>
      <c r="EW48">
        <v>6</v>
      </c>
      <c r="EX48" t="s">
        <v>32</v>
      </c>
      <c r="EY48" t="s">
        <v>32</v>
      </c>
      <c r="EZ48" t="s">
        <v>32</v>
      </c>
      <c r="FA48" t="s">
        <v>32</v>
      </c>
      <c r="FB48" t="s">
        <v>2183</v>
      </c>
      <c r="FC48" t="s">
        <v>32</v>
      </c>
      <c r="FD48" t="s">
        <v>2180</v>
      </c>
      <c r="FE48" t="s">
        <v>32</v>
      </c>
      <c r="FF48" t="s">
        <v>32</v>
      </c>
      <c r="FG48" t="s">
        <v>32</v>
      </c>
      <c r="FH48" t="s">
        <v>32</v>
      </c>
      <c r="FI48" t="s">
        <v>32</v>
      </c>
      <c r="FJ48" t="s">
        <v>32</v>
      </c>
      <c r="FK48" t="s">
        <v>32</v>
      </c>
      <c r="FL48" t="s">
        <v>32</v>
      </c>
      <c r="FM48">
        <v>0</v>
      </c>
      <c r="FN48" t="s">
        <v>32</v>
      </c>
      <c r="FO48" t="s">
        <v>32</v>
      </c>
      <c r="FP48" t="s">
        <v>32</v>
      </c>
      <c r="FQ48" t="s">
        <v>32</v>
      </c>
      <c r="FR48">
        <v>0</v>
      </c>
      <c r="FS48">
        <v>0</v>
      </c>
      <c r="FT48" t="s">
        <v>32</v>
      </c>
      <c r="FU48" t="s">
        <v>2180</v>
      </c>
      <c r="FV48">
        <v>0</v>
      </c>
      <c r="FW48" t="s">
        <v>2180</v>
      </c>
      <c r="FX48" t="s">
        <v>2180</v>
      </c>
      <c r="FY48" t="s">
        <v>32</v>
      </c>
      <c r="FZ48" t="s">
        <v>32</v>
      </c>
      <c r="GA48">
        <v>1</v>
      </c>
      <c r="GB48" t="s">
        <v>5</v>
      </c>
      <c r="GC48" t="s">
        <v>32</v>
      </c>
      <c r="GD48" t="s">
        <v>32</v>
      </c>
      <c r="GE48" t="s">
        <v>32</v>
      </c>
      <c r="GF48">
        <v>0</v>
      </c>
      <c r="GG48" t="s">
        <v>2180</v>
      </c>
      <c r="GH48" t="s">
        <v>32</v>
      </c>
      <c r="GI48" t="s">
        <v>32</v>
      </c>
      <c r="GJ48" t="s">
        <v>32</v>
      </c>
      <c r="GK48" t="s">
        <v>2183</v>
      </c>
      <c r="GL48" t="s">
        <v>2186</v>
      </c>
      <c r="GM48">
        <v>0</v>
      </c>
      <c r="GN48">
        <v>0</v>
      </c>
      <c r="GO48" t="s">
        <v>2183</v>
      </c>
      <c r="GP48" t="s">
        <v>2183</v>
      </c>
      <c r="GQ48" t="s">
        <v>32</v>
      </c>
      <c r="GR48">
        <v>0</v>
      </c>
      <c r="GS48">
        <v>0</v>
      </c>
      <c r="GT48">
        <v>0</v>
      </c>
      <c r="GU48">
        <v>0</v>
      </c>
      <c r="GV48">
        <v>0</v>
      </c>
      <c r="GW48" t="s">
        <v>32</v>
      </c>
      <c r="GX48" t="s">
        <v>2183</v>
      </c>
      <c r="GY48" t="s">
        <v>2180</v>
      </c>
      <c r="GZ48" t="s">
        <v>2180</v>
      </c>
      <c r="HA48" t="s">
        <v>2180</v>
      </c>
      <c r="HB48" t="s">
        <v>2180</v>
      </c>
      <c r="HC48">
        <v>0</v>
      </c>
      <c r="HD48" t="s">
        <v>2183</v>
      </c>
      <c r="HE48" t="s">
        <v>32</v>
      </c>
      <c r="HF48" t="s">
        <v>2180</v>
      </c>
      <c r="HG48">
        <v>0</v>
      </c>
      <c r="HH48">
        <v>0</v>
      </c>
      <c r="HI48">
        <v>0</v>
      </c>
      <c r="HJ48">
        <v>0</v>
      </c>
      <c r="HK48">
        <v>0</v>
      </c>
      <c r="HL48" t="s">
        <v>2180</v>
      </c>
      <c r="HM48" t="s">
        <v>32</v>
      </c>
      <c r="HN48" t="s">
        <v>2180</v>
      </c>
      <c r="HO48">
        <v>0</v>
      </c>
      <c r="HP48">
        <v>0</v>
      </c>
      <c r="HQ48" t="s">
        <v>2180</v>
      </c>
      <c r="HR48">
        <v>0</v>
      </c>
      <c r="HS48">
        <v>0</v>
      </c>
      <c r="HT48">
        <v>0</v>
      </c>
      <c r="HU48">
        <v>0</v>
      </c>
      <c r="HV48" t="s">
        <v>10</v>
      </c>
      <c r="HW48" t="s">
        <v>14</v>
      </c>
      <c r="HX48" t="s">
        <v>2180</v>
      </c>
      <c r="HY48">
        <v>3</v>
      </c>
      <c r="HZ48">
        <v>3</v>
      </c>
      <c r="IA48">
        <v>0</v>
      </c>
      <c r="IB48" t="s">
        <v>2183</v>
      </c>
      <c r="IC48" t="s">
        <v>32</v>
      </c>
      <c r="ID48" t="s">
        <v>32</v>
      </c>
      <c r="IE48" t="s">
        <v>32</v>
      </c>
    </row>
    <row r="49" spans="1:239" x14ac:dyDescent="0.25">
      <c r="A49" t="s">
        <v>1176</v>
      </c>
      <c r="B49" t="s">
        <v>2178</v>
      </c>
      <c r="C49" t="s">
        <v>2266</v>
      </c>
      <c r="D49">
        <v>212</v>
      </c>
      <c r="E49" t="s">
        <v>618</v>
      </c>
      <c r="F49" t="s">
        <v>2180</v>
      </c>
      <c r="G49">
        <v>8</v>
      </c>
      <c r="H49" t="s">
        <v>2181</v>
      </c>
      <c r="I49" t="s">
        <v>2182</v>
      </c>
      <c r="J49">
        <v>7</v>
      </c>
      <c r="K49">
        <v>0.04</v>
      </c>
      <c r="L49">
        <v>0.36</v>
      </c>
      <c r="M49">
        <v>0.04</v>
      </c>
      <c r="N49">
        <v>0.36</v>
      </c>
      <c r="O49" t="s">
        <v>32</v>
      </c>
      <c r="P49">
        <v>1</v>
      </c>
      <c r="Q49" t="s">
        <v>5</v>
      </c>
      <c r="R49">
        <v>0</v>
      </c>
      <c r="S49">
        <v>0</v>
      </c>
      <c r="T49" t="s">
        <v>2183</v>
      </c>
      <c r="U49" t="s">
        <v>2183</v>
      </c>
      <c r="V49" t="s">
        <v>32</v>
      </c>
      <c r="W49">
        <v>0</v>
      </c>
      <c r="X49" t="s">
        <v>26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7</v>
      </c>
      <c r="AG49">
        <v>21</v>
      </c>
      <c r="AH49">
        <v>35</v>
      </c>
      <c r="AI49">
        <v>49</v>
      </c>
      <c r="AJ49">
        <v>63</v>
      </c>
      <c r="AK49">
        <v>77</v>
      </c>
      <c r="AL49">
        <v>0</v>
      </c>
      <c r="AM49">
        <v>0</v>
      </c>
      <c r="AN49">
        <v>0</v>
      </c>
      <c r="AO49" t="s">
        <v>2183</v>
      </c>
      <c r="AP49" t="s">
        <v>2184</v>
      </c>
      <c r="AQ49" t="s">
        <v>2185</v>
      </c>
      <c r="AR49">
        <v>0</v>
      </c>
      <c r="AS49">
        <v>1</v>
      </c>
      <c r="AT49">
        <v>0</v>
      </c>
      <c r="AU49" t="s">
        <v>2183</v>
      </c>
      <c r="AV49" t="s">
        <v>2180</v>
      </c>
      <c r="AW49" t="s">
        <v>2180</v>
      </c>
      <c r="AX49" t="s">
        <v>2180</v>
      </c>
      <c r="AY49" t="s">
        <v>2180</v>
      </c>
      <c r="AZ49" t="s">
        <v>2180</v>
      </c>
      <c r="BA49" t="s">
        <v>2180</v>
      </c>
      <c r="BB49" t="s">
        <v>2180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32</v>
      </c>
      <c r="BJ49" t="s">
        <v>32</v>
      </c>
      <c r="BK49" t="s">
        <v>32</v>
      </c>
      <c r="BL49" t="s">
        <v>32</v>
      </c>
      <c r="BM49" t="s">
        <v>32</v>
      </c>
      <c r="BN49" t="s">
        <v>32</v>
      </c>
      <c r="BO49" t="s">
        <v>2180</v>
      </c>
      <c r="BP49" t="s">
        <v>2180</v>
      </c>
      <c r="BQ49" t="s">
        <v>2180</v>
      </c>
      <c r="BR49" t="s">
        <v>2180</v>
      </c>
      <c r="BS49" t="s">
        <v>2180</v>
      </c>
      <c r="BT49" t="s">
        <v>2180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 t="s">
        <v>2186</v>
      </c>
      <c r="CB49" t="s">
        <v>32</v>
      </c>
      <c r="CC49" t="s">
        <v>32</v>
      </c>
      <c r="CD49" t="s">
        <v>32</v>
      </c>
      <c r="CE49" t="s">
        <v>32</v>
      </c>
      <c r="CF49" t="s">
        <v>32</v>
      </c>
      <c r="CG49" t="s">
        <v>32</v>
      </c>
      <c r="CH49" t="s">
        <v>32</v>
      </c>
      <c r="CI49">
        <v>0</v>
      </c>
      <c r="CJ49" t="s">
        <v>32</v>
      </c>
      <c r="CK49" t="s">
        <v>2180</v>
      </c>
      <c r="CL49">
        <v>0</v>
      </c>
      <c r="CM49" t="s">
        <v>32</v>
      </c>
      <c r="CN49">
        <v>0</v>
      </c>
      <c r="CO49" t="s">
        <v>32</v>
      </c>
      <c r="CP49" t="s">
        <v>32</v>
      </c>
      <c r="CQ49" t="s">
        <v>1124</v>
      </c>
      <c r="CR49" t="s">
        <v>32</v>
      </c>
      <c r="CS49" t="s">
        <v>2180</v>
      </c>
      <c r="CT49" t="s">
        <v>2183</v>
      </c>
      <c r="CU49">
        <v>4</v>
      </c>
      <c r="CV49" t="s">
        <v>32</v>
      </c>
      <c r="CW49" t="s">
        <v>32</v>
      </c>
      <c r="CX49" t="s">
        <v>2180</v>
      </c>
      <c r="CY49" t="s">
        <v>32</v>
      </c>
      <c r="CZ49" t="s">
        <v>2180</v>
      </c>
      <c r="DA49" t="s">
        <v>2183</v>
      </c>
      <c r="DB49" t="s">
        <v>2180</v>
      </c>
      <c r="DC49">
        <v>0</v>
      </c>
      <c r="DD49" t="s">
        <v>16</v>
      </c>
      <c r="DE49" t="s">
        <v>2180</v>
      </c>
      <c r="DF49" t="s">
        <v>2180</v>
      </c>
      <c r="DG49" t="s">
        <v>32</v>
      </c>
      <c r="DH49" t="s">
        <v>32</v>
      </c>
      <c r="DI49" t="s">
        <v>32</v>
      </c>
      <c r="DJ49" t="s">
        <v>32</v>
      </c>
      <c r="DK49" t="s">
        <v>32</v>
      </c>
      <c r="DL49" t="s">
        <v>2180</v>
      </c>
      <c r="DM49" t="s">
        <v>2180</v>
      </c>
      <c r="DN49" t="s">
        <v>2180</v>
      </c>
      <c r="DO49" t="s">
        <v>2180</v>
      </c>
      <c r="DP49">
        <v>0</v>
      </c>
      <c r="DQ49">
        <v>0</v>
      </c>
      <c r="DR49">
        <v>90</v>
      </c>
      <c r="DS49">
        <v>90</v>
      </c>
      <c r="DT49">
        <v>0</v>
      </c>
      <c r="DU49">
        <v>0</v>
      </c>
      <c r="DV49" t="s">
        <v>32</v>
      </c>
      <c r="DW49" t="s">
        <v>2186</v>
      </c>
      <c r="DX49" t="s">
        <v>32</v>
      </c>
      <c r="DY49" t="s">
        <v>2180</v>
      </c>
      <c r="DZ49" t="s">
        <v>32</v>
      </c>
      <c r="EA49" t="s">
        <v>2180</v>
      </c>
      <c r="EB49" t="s">
        <v>2180</v>
      </c>
      <c r="EC49" t="s">
        <v>579</v>
      </c>
      <c r="ED49">
        <v>5</v>
      </c>
      <c r="EE49" t="s">
        <v>2184</v>
      </c>
      <c r="EF49">
        <v>100</v>
      </c>
      <c r="EG49" t="s">
        <v>32</v>
      </c>
      <c r="EH49" t="s">
        <v>32</v>
      </c>
      <c r="EI49" t="s">
        <v>32</v>
      </c>
      <c r="EJ49" t="s">
        <v>2188</v>
      </c>
      <c r="EK49" t="s">
        <v>32</v>
      </c>
      <c r="EL49">
        <v>8</v>
      </c>
      <c r="EM49" t="s">
        <v>32</v>
      </c>
      <c r="EN49" t="s">
        <v>2180</v>
      </c>
      <c r="EO49">
        <v>0</v>
      </c>
      <c r="EP49" t="s">
        <v>2186</v>
      </c>
      <c r="EQ49" t="s">
        <v>32</v>
      </c>
      <c r="ER49" t="s">
        <v>32</v>
      </c>
      <c r="ES49">
        <v>0</v>
      </c>
      <c r="ET49" t="s">
        <v>2180</v>
      </c>
      <c r="EU49" t="s">
        <v>2180</v>
      </c>
      <c r="EV49" t="s">
        <v>2183</v>
      </c>
      <c r="EW49">
        <v>0</v>
      </c>
      <c r="EX49" t="s">
        <v>32</v>
      </c>
      <c r="EY49" t="s">
        <v>32</v>
      </c>
      <c r="EZ49" t="s">
        <v>32</v>
      </c>
      <c r="FA49" t="s">
        <v>32</v>
      </c>
      <c r="FB49" t="s">
        <v>2183</v>
      </c>
      <c r="FC49" t="s">
        <v>32</v>
      </c>
      <c r="FD49" t="s">
        <v>2189</v>
      </c>
      <c r="FE49" t="s">
        <v>32</v>
      </c>
      <c r="FF49" t="s">
        <v>32</v>
      </c>
      <c r="FG49" t="s">
        <v>32</v>
      </c>
      <c r="FH49" t="s">
        <v>32</v>
      </c>
      <c r="FI49" t="s">
        <v>32</v>
      </c>
      <c r="FJ49" t="s">
        <v>32</v>
      </c>
      <c r="FK49" t="s">
        <v>32</v>
      </c>
      <c r="FL49" t="s">
        <v>32</v>
      </c>
      <c r="FM49">
        <v>0</v>
      </c>
      <c r="FN49" t="s">
        <v>32</v>
      </c>
      <c r="FO49" t="s">
        <v>32</v>
      </c>
      <c r="FP49" t="s">
        <v>32</v>
      </c>
      <c r="FQ49" t="s">
        <v>32</v>
      </c>
      <c r="FR49">
        <v>0</v>
      </c>
      <c r="FS49">
        <v>0</v>
      </c>
      <c r="FT49" t="s">
        <v>32</v>
      </c>
      <c r="FU49" t="s">
        <v>2180</v>
      </c>
      <c r="FV49">
        <v>0</v>
      </c>
      <c r="FW49" t="s">
        <v>2180</v>
      </c>
      <c r="FX49" t="s">
        <v>2180</v>
      </c>
      <c r="FY49" t="s">
        <v>32</v>
      </c>
      <c r="FZ49" t="s">
        <v>32</v>
      </c>
      <c r="GA49">
        <v>1</v>
      </c>
      <c r="GB49" t="s">
        <v>5</v>
      </c>
      <c r="GC49" t="s">
        <v>32</v>
      </c>
      <c r="GD49" t="s">
        <v>32</v>
      </c>
      <c r="GE49" t="s">
        <v>32</v>
      </c>
      <c r="GF49">
        <v>0</v>
      </c>
      <c r="GG49" t="s">
        <v>2180</v>
      </c>
      <c r="GH49" t="s">
        <v>32</v>
      </c>
      <c r="GI49" t="s">
        <v>32</v>
      </c>
      <c r="GJ49" t="s">
        <v>32</v>
      </c>
      <c r="GK49" t="s">
        <v>2183</v>
      </c>
      <c r="GL49" t="s">
        <v>2186</v>
      </c>
      <c r="GM49">
        <v>0</v>
      </c>
      <c r="GN49">
        <v>0</v>
      </c>
      <c r="GO49" t="s">
        <v>2183</v>
      </c>
      <c r="GP49" t="s">
        <v>2183</v>
      </c>
      <c r="GQ49" t="s">
        <v>32</v>
      </c>
      <c r="GR49">
        <v>2</v>
      </c>
      <c r="GS49">
        <v>2</v>
      </c>
      <c r="GT49">
        <v>0</v>
      </c>
      <c r="GU49">
        <v>0</v>
      </c>
      <c r="GV49">
        <v>0</v>
      </c>
      <c r="GW49" t="s">
        <v>32</v>
      </c>
      <c r="GX49" t="s">
        <v>2183</v>
      </c>
      <c r="GY49" t="s">
        <v>2180</v>
      </c>
      <c r="GZ49" t="s">
        <v>2180</v>
      </c>
      <c r="HA49" t="s">
        <v>2180</v>
      </c>
      <c r="HB49" t="s">
        <v>32</v>
      </c>
      <c r="HC49">
        <v>0</v>
      </c>
      <c r="HD49" t="s">
        <v>2183</v>
      </c>
      <c r="HE49" t="s">
        <v>32</v>
      </c>
      <c r="HF49" t="s">
        <v>2180</v>
      </c>
      <c r="HG49">
        <v>0</v>
      </c>
      <c r="HH49">
        <v>0</v>
      </c>
      <c r="HI49">
        <v>0</v>
      </c>
      <c r="HJ49">
        <v>0</v>
      </c>
      <c r="HK49">
        <v>0</v>
      </c>
      <c r="HL49" t="s">
        <v>2180</v>
      </c>
      <c r="HM49" t="s">
        <v>32</v>
      </c>
      <c r="HN49" t="s">
        <v>2180</v>
      </c>
      <c r="HO49">
        <v>0</v>
      </c>
      <c r="HP49">
        <v>0</v>
      </c>
      <c r="HQ49" t="s">
        <v>2180</v>
      </c>
      <c r="HR49">
        <v>0</v>
      </c>
      <c r="HS49">
        <v>0</v>
      </c>
      <c r="HT49">
        <v>0</v>
      </c>
      <c r="HU49">
        <v>0</v>
      </c>
      <c r="HV49" t="s">
        <v>10</v>
      </c>
      <c r="HW49" t="s">
        <v>14</v>
      </c>
      <c r="HX49" t="s">
        <v>2180</v>
      </c>
      <c r="HY49">
        <v>3</v>
      </c>
      <c r="HZ49">
        <v>3</v>
      </c>
      <c r="IA49">
        <v>0</v>
      </c>
      <c r="IB49" t="s">
        <v>2183</v>
      </c>
      <c r="IC49" t="s">
        <v>2183</v>
      </c>
      <c r="ID49" t="s">
        <v>32</v>
      </c>
      <c r="IE49" t="s">
        <v>32</v>
      </c>
    </row>
    <row r="50" spans="1:239" x14ac:dyDescent="0.25">
      <c r="A50" t="s">
        <v>1779</v>
      </c>
      <c r="B50" t="s">
        <v>2262</v>
      </c>
      <c r="C50" t="s">
        <v>2263</v>
      </c>
      <c r="D50">
        <v>961</v>
      </c>
      <c r="E50" t="s">
        <v>1780</v>
      </c>
      <c r="F50" t="s">
        <v>2180</v>
      </c>
      <c r="G50">
        <v>8</v>
      </c>
      <c r="H50" t="s">
        <v>2260</v>
      </c>
      <c r="I50" t="s">
        <v>2257</v>
      </c>
      <c r="J50">
        <v>0</v>
      </c>
      <c r="K50">
        <v>0.1</v>
      </c>
      <c r="L50">
        <v>0.18</v>
      </c>
      <c r="M50">
        <v>0.1</v>
      </c>
      <c r="N50">
        <v>0.18</v>
      </c>
      <c r="O50" t="s">
        <v>32</v>
      </c>
      <c r="P50">
        <v>1</v>
      </c>
      <c r="Q50" t="s">
        <v>5</v>
      </c>
      <c r="R50">
        <v>5</v>
      </c>
      <c r="S50">
        <v>10</v>
      </c>
      <c r="T50" t="s">
        <v>32</v>
      </c>
      <c r="U50" t="s">
        <v>32</v>
      </c>
      <c r="V50" t="s">
        <v>32</v>
      </c>
      <c r="W50">
        <v>0</v>
      </c>
      <c r="X50" t="s">
        <v>26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2183</v>
      </c>
      <c r="AP50" t="s">
        <v>2184</v>
      </c>
      <c r="AQ50" t="s">
        <v>2261</v>
      </c>
      <c r="AR50">
        <v>0</v>
      </c>
      <c r="AS50">
        <v>1</v>
      </c>
      <c r="AT50">
        <v>0</v>
      </c>
      <c r="AU50" t="s">
        <v>32</v>
      </c>
      <c r="AV50" t="s">
        <v>2180</v>
      </c>
      <c r="AW50" t="s">
        <v>2180</v>
      </c>
      <c r="AX50" t="s">
        <v>2180</v>
      </c>
      <c r="AY50" t="s">
        <v>2180</v>
      </c>
      <c r="AZ50" t="s">
        <v>2180</v>
      </c>
      <c r="BA50" t="s">
        <v>2180</v>
      </c>
      <c r="BB50" t="s">
        <v>2180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32</v>
      </c>
      <c r="BJ50" t="s">
        <v>32</v>
      </c>
      <c r="BK50" t="s">
        <v>32</v>
      </c>
      <c r="BL50" t="s">
        <v>32</v>
      </c>
      <c r="BM50" t="s">
        <v>32</v>
      </c>
      <c r="BN50" t="s">
        <v>32</v>
      </c>
      <c r="BO50" t="s">
        <v>2180</v>
      </c>
      <c r="BP50" t="s">
        <v>2180</v>
      </c>
      <c r="BQ50" t="s">
        <v>2180</v>
      </c>
      <c r="BR50" t="s">
        <v>2180</v>
      </c>
      <c r="BS50" t="s">
        <v>2180</v>
      </c>
      <c r="BT50" t="s">
        <v>2180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 t="s">
        <v>2186</v>
      </c>
      <c r="CB50" t="s">
        <v>32</v>
      </c>
      <c r="CC50" t="s">
        <v>32</v>
      </c>
      <c r="CD50" t="s">
        <v>32</v>
      </c>
      <c r="CE50" t="s">
        <v>32</v>
      </c>
      <c r="CF50" t="s">
        <v>32</v>
      </c>
      <c r="CG50" t="s">
        <v>32</v>
      </c>
      <c r="CH50" t="s">
        <v>32</v>
      </c>
      <c r="CI50">
        <v>0</v>
      </c>
      <c r="CJ50" t="s">
        <v>32</v>
      </c>
      <c r="CK50" t="s">
        <v>2180</v>
      </c>
      <c r="CL50">
        <v>0</v>
      </c>
      <c r="CM50" t="s">
        <v>32</v>
      </c>
      <c r="CN50">
        <v>0</v>
      </c>
      <c r="CO50" t="s">
        <v>32</v>
      </c>
      <c r="CP50" t="s">
        <v>2183</v>
      </c>
      <c r="CQ50" t="s">
        <v>2180</v>
      </c>
      <c r="CR50" t="s">
        <v>32</v>
      </c>
      <c r="CS50" t="s">
        <v>2180</v>
      </c>
      <c r="CT50" t="s">
        <v>2183</v>
      </c>
      <c r="CU50">
        <v>4</v>
      </c>
      <c r="CV50" t="s">
        <v>2183</v>
      </c>
      <c r="CW50" t="s">
        <v>32</v>
      </c>
      <c r="CX50" t="s">
        <v>2180</v>
      </c>
      <c r="CY50" t="s">
        <v>32</v>
      </c>
      <c r="CZ50" t="s">
        <v>2180</v>
      </c>
      <c r="DA50" t="s">
        <v>32</v>
      </c>
      <c r="DB50" t="s">
        <v>2180</v>
      </c>
      <c r="DC50">
        <v>0</v>
      </c>
      <c r="DD50" t="s">
        <v>2190</v>
      </c>
      <c r="DE50" t="s">
        <v>2180</v>
      </c>
      <c r="DF50" t="s">
        <v>2180</v>
      </c>
      <c r="DG50" t="s">
        <v>32</v>
      </c>
      <c r="DH50" t="s">
        <v>32</v>
      </c>
      <c r="DI50" t="s">
        <v>32</v>
      </c>
      <c r="DJ50" t="s">
        <v>32</v>
      </c>
      <c r="DK50" t="s">
        <v>32</v>
      </c>
      <c r="DL50" t="s">
        <v>2180</v>
      </c>
      <c r="DM50" t="s">
        <v>2180</v>
      </c>
      <c r="DN50" t="s">
        <v>2180</v>
      </c>
      <c r="DO50" t="s">
        <v>2180</v>
      </c>
      <c r="DP50">
        <v>0</v>
      </c>
      <c r="DQ50">
        <v>0</v>
      </c>
      <c r="DR50">
        <v>90</v>
      </c>
      <c r="DS50">
        <v>90</v>
      </c>
      <c r="DT50">
        <v>0</v>
      </c>
      <c r="DU50">
        <v>0</v>
      </c>
      <c r="DV50" t="s">
        <v>32</v>
      </c>
      <c r="DW50" t="s">
        <v>5</v>
      </c>
      <c r="DX50" t="s">
        <v>32</v>
      </c>
      <c r="DY50" t="s">
        <v>2180</v>
      </c>
      <c r="DZ50" t="s">
        <v>32</v>
      </c>
      <c r="EA50" t="s">
        <v>2180</v>
      </c>
      <c r="EB50" t="s">
        <v>2180</v>
      </c>
      <c r="EC50" t="s">
        <v>10</v>
      </c>
      <c r="ED50">
        <v>2</v>
      </c>
      <c r="EE50" t="s">
        <v>2216</v>
      </c>
      <c r="EF50">
        <v>1</v>
      </c>
      <c r="EG50" t="s">
        <v>32</v>
      </c>
      <c r="EH50" t="s">
        <v>32</v>
      </c>
      <c r="EI50" t="s">
        <v>32</v>
      </c>
      <c r="EJ50" t="s">
        <v>32</v>
      </c>
      <c r="EK50" t="s">
        <v>32</v>
      </c>
      <c r="EL50">
        <v>15</v>
      </c>
      <c r="EM50" t="s">
        <v>32</v>
      </c>
      <c r="EN50" t="s">
        <v>2180</v>
      </c>
      <c r="EO50">
        <v>99</v>
      </c>
      <c r="EP50" t="s">
        <v>2186</v>
      </c>
      <c r="EQ50" t="s">
        <v>32</v>
      </c>
      <c r="ER50" t="s">
        <v>32</v>
      </c>
      <c r="ES50">
        <v>0</v>
      </c>
      <c r="ET50" t="s">
        <v>2180</v>
      </c>
      <c r="EU50" t="s">
        <v>2180</v>
      </c>
      <c r="EV50" t="s">
        <v>32</v>
      </c>
      <c r="EW50">
        <v>5</v>
      </c>
      <c r="EX50" t="s">
        <v>32</v>
      </c>
      <c r="EY50" t="s">
        <v>32</v>
      </c>
      <c r="EZ50" t="s">
        <v>32</v>
      </c>
      <c r="FA50" t="s">
        <v>32</v>
      </c>
      <c r="FB50" t="s">
        <v>32</v>
      </c>
      <c r="FC50" t="s">
        <v>2183</v>
      </c>
      <c r="FD50" t="s">
        <v>2189</v>
      </c>
      <c r="FE50" t="s">
        <v>32</v>
      </c>
      <c r="FF50" t="s">
        <v>32</v>
      </c>
      <c r="FG50" t="s">
        <v>2183</v>
      </c>
      <c r="FH50" t="s">
        <v>2183</v>
      </c>
      <c r="FI50" t="s">
        <v>32</v>
      </c>
      <c r="FJ50" t="s">
        <v>32</v>
      </c>
      <c r="FK50" t="s">
        <v>2183</v>
      </c>
      <c r="FL50" t="s">
        <v>2183</v>
      </c>
      <c r="FM50">
        <v>0</v>
      </c>
      <c r="FN50" t="s">
        <v>32</v>
      </c>
      <c r="FO50" t="s">
        <v>32</v>
      </c>
      <c r="FP50" t="s">
        <v>32</v>
      </c>
      <c r="FQ50" t="s">
        <v>32</v>
      </c>
      <c r="FR50">
        <v>0</v>
      </c>
      <c r="FS50">
        <v>0</v>
      </c>
      <c r="FT50" t="s">
        <v>32</v>
      </c>
      <c r="FU50" t="s">
        <v>2180</v>
      </c>
      <c r="FV50">
        <v>0</v>
      </c>
      <c r="FW50" t="s">
        <v>2180</v>
      </c>
      <c r="FX50" t="s">
        <v>2180</v>
      </c>
      <c r="FY50" t="s">
        <v>32</v>
      </c>
      <c r="FZ50" t="s">
        <v>32</v>
      </c>
      <c r="GA50">
        <v>1</v>
      </c>
      <c r="GB50" t="s">
        <v>5</v>
      </c>
      <c r="GC50" t="s">
        <v>32</v>
      </c>
      <c r="GD50" t="s">
        <v>32</v>
      </c>
      <c r="GE50" t="s">
        <v>2183</v>
      </c>
      <c r="GF50">
        <v>90</v>
      </c>
      <c r="GG50" t="s">
        <v>2180</v>
      </c>
      <c r="GH50" t="s">
        <v>32</v>
      </c>
      <c r="GI50" t="s">
        <v>32</v>
      </c>
      <c r="GJ50" t="s">
        <v>32</v>
      </c>
      <c r="GK50" t="s">
        <v>2183</v>
      </c>
      <c r="GL50" t="s">
        <v>2186</v>
      </c>
      <c r="GM50">
        <v>0</v>
      </c>
      <c r="GN50">
        <v>0</v>
      </c>
      <c r="GO50" t="s">
        <v>2183</v>
      </c>
      <c r="GP50" t="s">
        <v>32</v>
      </c>
      <c r="GQ50" t="s">
        <v>32</v>
      </c>
      <c r="GR50">
        <v>2</v>
      </c>
      <c r="GS50">
        <v>2</v>
      </c>
      <c r="GT50">
        <v>0</v>
      </c>
      <c r="GU50">
        <v>0</v>
      </c>
      <c r="GV50">
        <v>0</v>
      </c>
      <c r="GW50" t="s">
        <v>32</v>
      </c>
      <c r="GX50" t="s">
        <v>32</v>
      </c>
      <c r="GY50" t="s">
        <v>19</v>
      </c>
      <c r="GZ50" t="s">
        <v>2180</v>
      </c>
      <c r="HA50" t="s">
        <v>2180</v>
      </c>
      <c r="HB50" t="s">
        <v>32</v>
      </c>
      <c r="HC50">
        <v>0</v>
      </c>
      <c r="HD50" t="s">
        <v>32</v>
      </c>
      <c r="HE50" t="s">
        <v>32</v>
      </c>
      <c r="HF50" t="s">
        <v>2180</v>
      </c>
      <c r="HG50">
        <v>0</v>
      </c>
      <c r="HH50">
        <v>0</v>
      </c>
      <c r="HI50">
        <v>0</v>
      </c>
      <c r="HJ50">
        <v>0</v>
      </c>
      <c r="HK50">
        <v>0</v>
      </c>
      <c r="HL50" t="s">
        <v>2180</v>
      </c>
      <c r="HM50" t="s">
        <v>32</v>
      </c>
      <c r="HN50" t="s">
        <v>2180</v>
      </c>
      <c r="HO50">
        <v>0</v>
      </c>
      <c r="HP50">
        <v>0</v>
      </c>
      <c r="HQ50" t="s">
        <v>2180</v>
      </c>
      <c r="HR50">
        <v>0</v>
      </c>
      <c r="HS50">
        <v>0</v>
      </c>
      <c r="HT50">
        <v>0</v>
      </c>
      <c r="HU50">
        <v>0</v>
      </c>
      <c r="HV50" t="s">
        <v>10</v>
      </c>
      <c r="HW50" t="s">
        <v>2180</v>
      </c>
      <c r="HX50" t="s">
        <v>2180</v>
      </c>
      <c r="HY50">
        <v>0</v>
      </c>
      <c r="HZ50">
        <v>0</v>
      </c>
      <c r="IA50">
        <v>0</v>
      </c>
      <c r="IB50" t="s">
        <v>32</v>
      </c>
      <c r="IC50" t="s">
        <v>32</v>
      </c>
      <c r="ID50" t="s">
        <v>32</v>
      </c>
      <c r="IE50" t="s">
        <v>32</v>
      </c>
    </row>
    <row r="51" spans="1:239" x14ac:dyDescent="0.25">
      <c r="A51" t="s">
        <v>1775</v>
      </c>
      <c r="B51" t="s">
        <v>2267</v>
      </c>
      <c r="C51" t="s">
        <v>2268</v>
      </c>
      <c r="D51">
        <v>942</v>
      </c>
      <c r="E51" t="s">
        <v>1777</v>
      </c>
      <c r="F51" t="s">
        <v>2180</v>
      </c>
      <c r="G51">
        <v>8</v>
      </c>
      <c r="H51" t="s">
        <v>2260</v>
      </c>
      <c r="I51" t="s">
        <v>2269</v>
      </c>
      <c r="J51">
        <v>0</v>
      </c>
      <c r="K51">
        <v>0.1</v>
      </c>
      <c r="L51">
        <v>0.18</v>
      </c>
      <c r="M51">
        <v>0.1</v>
      </c>
      <c r="N51">
        <v>0.18</v>
      </c>
      <c r="O51" t="s">
        <v>32</v>
      </c>
      <c r="P51">
        <v>1</v>
      </c>
      <c r="Q51" t="s">
        <v>5</v>
      </c>
      <c r="R51">
        <v>5</v>
      </c>
      <c r="S51">
        <v>10</v>
      </c>
      <c r="T51" t="s">
        <v>32</v>
      </c>
      <c r="U51" t="s">
        <v>32</v>
      </c>
      <c r="V51" t="s">
        <v>32</v>
      </c>
      <c r="W51">
        <v>0</v>
      </c>
      <c r="X51" t="s">
        <v>26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2183</v>
      </c>
      <c r="AP51" t="s">
        <v>2184</v>
      </c>
      <c r="AQ51" t="s">
        <v>2185</v>
      </c>
      <c r="AR51">
        <v>0</v>
      </c>
      <c r="AS51">
        <v>1</v>
      </c>
      <c r="AT51">
        <v>0</v>
      </c>
      <c r="AU51" t="s">
        <v>32</v>
      </c>
      <c r="AV51" t="s">
        <v>2180</v>
      </c>
      <c r="AW51" t="s">
        <v>2180</v>
      </c>
      <c r="AX51" t="s">
        <v>2180</v>
      </c>
      <c r="AY51" t="s">
        <v>2180</v>
      </c>
      <c r="AZ51" t="s">
        <v>2180</v>
      </c>
      <c r="BA51" t="s">
        <v>2180</v>
      </c>
      <c r="BB51" t="s">
        <v>2180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32</v>
      </c>
      <c r="BJ51" t="s">
        <v>32</v>
      </c>
      <c r="BK51" t="s">
        <v>32</v>
      </c>
      <c r="BL51" t="s">
        <v>32</v>
      </c>
      <c r="BM51" t="s">
        <v>32</v>
      </c>
      <c r="BN51" t="s">
        <v>32</v>
      </c>
      <c r="BO51" t="s">
        <v>2180</v>
      </c>
      <c r="BP51" t="s">
        <v>2180</v>
      </c>
      <c r="BQ51" t="s">
        <v>2180</v>
      </c>
      <c r="BR51" t="s">
        <v>2180</v>
      </c>
      <c r="BS51" t="s">
        <v>2180</v>
      </c>
      <c r="BT51" t="s">
        <v>2180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t="s">
        <v>2180</v>
      </c>
      <c r="CB51" t="s">
        <v>32</v>
      </c>
      <c r="CC51" t="s">
        <v>32</v>
      </c>
      <c r="CD51" t="s">
        <v>32</v>
      </c>
      <c r="CE51" t="s">
        <v>32</v>
      </c>
      <c r="CF51" t="s">
        <v>32</v>
      </c>
      <c r="CG51" t="s">
        <v>32</v>
      </c>
      <c r="CH51" t="s">
        <v>32</v>
      </c>
      <c r="CI51">
        <v>0</v>
      </c>
      <c r="CJ51" t="s">
        <v>2180</v>
      </c>
      <c r="CK51" t="s">
        <v>2180</v>
      </c>
      <c r="CL51">
        <v>0</v>
      </c>
      <c r="CM51" t="s">
        <v>32</v>
      </c>
      <c r="CN51">
        <v>0</v>
      </c>
      <c r="CO51" t="s">
        <v>32</v>
      </c>
      <c r="CP51" t="s">
        <v>2183</v>
      </c>
      <c r="CQ51" t="s">
        <v>2180</v>
      </c>
      <c r="CR51" t="s">
        <v>32</v>
      </c>
      <c r="CS51" t="s">
        <v>2180</v>
      </c>
      <c r="CT51" t="s">
        <v>2183</v>
      </c>
      <c r="CU51">
        <v>4</v>
      </c>
      <c r="CV51" t="s">
        <v>32</v>
      </c>
      <c r="CW51" t="s">
        <v>32</v>
      </c>
      <c r="CX51" t="s">
        <v>2180</v>
      </c>
      <c r="CY51" t="s">
        <v>32</v>
      </c>
      <c r="CZ51" t="s">
        <v>2180</v>
      </c>
      <c r="DA51" t="s">
        <v>2183</v>
      </c>
      <c r="DB51" t="s">
        <v>2180</v>
      </c>
      <c r="DC51">
        <v>0</v>
      </c>
      <c r="DD51" t="s">
        <v>2190</v>
      </c>
      <c r="DE51" t="s">
        <v>2180</v>
      </c>
      <c r="DF51" t="s">
        <v>2180</v>
      </c>
      <c r="DG51" t="s">
        <v>32</v>
      </c>
      <c r="DH51" t="s">
        <v>32</v>
      </c>
      <c r="DI51" t="s">
        <v>32</v>
      </c>
      <c r="DJ51" t="s">
        <v>32</v>
      </c>
      <c r="DK51" t="s">
        <v>32</v>
      </c>
      <c r="DL51" t="s">
        <v>2180</v>
      </c>
      <c r="DM51" t="s">
        <v>2180</v>
      </c>
      <c r="DN51" t="s">
        <v>2180</v>
      </c>
      <c r="DO51" t="s">
        <v>2180</v>
      </c>
      <c r="DP51">
        <v>0</v>
      </c>
      <c r="DQ51">
        <v>0</v>
      </c>
      <c r="DR51">
        <v>90</v>
      </c>
      <c r="DS51">
        <v>90</v>
      </c>
      <c r="DT51">
        <v>0</v>
      </c>
      <c r="DU51">
        <v>0</v>
      </c>
      <c r="DV51" t="s">
        <v>32</v>
      </c>
      <c r="DW51" t="s">
        <v>2180</v>
      </c>
      <c r="DX51" t="s">
        <v>32</v>
      </c>
      <c r="DY51" t="s">
        <v>2180</v>
      </c>
      <c r="DZ51" t="s">
        <v>32</v>
      </c>
      <c r="EA51" t="s">
        <v>2180</v>
      </c>
      <c r="EB51" t="s">
        <v>2180</v>
      </c>
      <c r="EC51" t="s">
        <v>10</v>
      </c>
      <c r="ED51">
        <v>2</v>
      </c>
      <c r="EE51" t="s">
        <v>2216</v>
      </c>
      <c r="EF51">
        <v>1</v>
      </c>
      <c r="EG51" t="s">
        <v>32</v>
      </c>
      <c r="EH51" t="s">
        <v>32</v>
      </c>
      <c r="EI51" t="s">
        <v>32</v>
      </c>
      <c r="EJ51" t="s">
        <v>32</v>
      </c>
      <c r="EK51" t="s">
        <v>32</v>
      </c>
      <c r="EL51">
        <v>15</v>
      </c>
      <c r="EM51" t="s">
        <v>32</v>
      </c>
      <c r="EN51" t="s">
        <v>2180</v>
      </c>
      <c r="EO51">
        <v>0</v>
      </c>
      <c r="EP51" t="s">
        <v>2186</v>
      </c>
      <c r="EQ51" t="s">
        <v>32</v>
      </c>
      <c r="ER51" t="s">
        <v>32</v>
      </c>
      <c r="ES51">
        <v>5</v>
      </c>
      <c r="ET51" t="s">
        <v>10</v>
      </c>
      <c r="EU51" t="s">
        <v>2180</v>
      </c>
      <c r="EV51" t="s">
        <v>32</v>
      </c>
      <c r="EW51">
        <v>5</v>
      </c>
      <c r="EX51" t="s">
        <v>32</v>
      </c>
      <c r="EY51" t="s">
        <v>32</v>
      </c>
      <c r="EZ51" t="s">
        <v>32</v>
      </c>
      <c r="FA51" t="s">
        <v>32</v>
      </c>
      <c r="FB51" t="s">
        <v>32</v>
      </c>
      <c r="FC51" t="s">
        <v>32</v>
      </c>
      <c r="FD51" t="s">
        <v>2180</v>
      </c>
      <c r="FE51" t="s">
        <v>32</v>
      </c>
      <c r="FF51" t="s">
        <v>32</v>
      </c>
      <c r="FG51" t="s">
        <v>2183</v>
      </c>
      <c r="FH51" t="s">
        <v>32</v>
      </c>
      <c r="FI51" t="s">
        <v>32</v>
      </c>
      <c r="FJ51" t="s">
        <v>2183</v>
      </c>
      <c r="FK51" t="s">
        <v>2183</v>
      </c>
      <c r="FL51" t="s">
        <v>32</v>
      </c>
      <c r="FM51">
        <v>0</v>
      </c>
      <c r="FN51" t="s">
        <v>32</v>
      </c>
      <c r="FO51" t="s">
        <v>32</v>
      </c>
      <c r="FP51" t="s">
        <v>32</v>
      </c>
      <c r="FQ51" t="s">
        <v>32</v>
      </c>
      <c r="FR51">
        <v>0</v>
      </c>
      <c r="FS51">
        <v>0</v>
      </c>
      <c r="FT51" t="s">
        <v>32</v>
      </c>
      <c r="FU51" t="s">
        <v>2180</v>
      </c>
      <c r="FV51">
        <v>0</v>
      </c>
      <c r="FW51" t="s">
        <v>2180</v>
      </c>
      <c r="FX51" t="s">
        <v>2180</v>
      </c>
      <c r="FY51" t="s">
        <v>32</v>
      </c>
      <c r="FZ51" t="s">
        <v>32</v>
      </c>
      <c r="GA51">
        <v>1</v>
      </c>
      <c r="GB51" t="s">
        <v>5</v>
      </c>
      <c r="GC51" t="s">
        <v>32</v>
      </c>
      <c r="GD51" t="s">
        <v>32</v>
      </c>
      <c r="GE51" t="s">
        <v>2183</v>
      </c>
      <c r="GF51">
        <v>90</v>
      </c>
      <c r="GG51" t="s">
        <v>2180</v>
      </c>
      <c r="GH51" t="s">
        <v>32</v>
      </c>
      <c r="GI51" t="s">
        <v>32</v>
      </c>
      <c r="GJ51" t="s">
        <v>32</v>
      </c>
      <c r="GK51" t="s">
        <v>2183</v>
      </c>
      <c r="GL51" t="s">
        <v>2180</v>
      </c>
      <c r="GM51">
        <v>0</v>
      </c>
      <c r="GN51">
        <v>0</v>
      </c>
      <c r="GO51" t="s">
        <v>2183</v>
      </c>
      <c r="GP51" t="s">
        <v>32</v>
      </c>
      <c r="GQ51" t="s">
        <v>32</v>
      </c>
      <c r="GR51">
        <v>2</v>
      </c>
      <c r="GS51">
        <v>2</v>
      </c>
      <c r="GT51">
        <v>0</v>
      </c>
      <c r="GU51">
        <v>0</v>
      </c>
      <c r="GV51">
        <v>0</v>
      </c>
      <c r="GW51" t="s">
        <v>32</v>
      </c>
      <c r="GX51" t="s">
        <v>32</v>
      </c>
      <c r="GY51" t="s">
        <v>2180</v>
      </c>
      <c r="GZ51" t="s">
        <v>2180</v>
      </c>
      <c r="HA51" t="s">
        <v>2180</v>
      </c>
      <c r="HB51" t="s">
        <v>32</v>
      </c>
      <c r="HC51">
        <v>0</v>
      </c>
      <c r="HD51" t="s">
        <v>2183</v>
      </c>
      <c r="HE51" t="s">
        <v>32</v>
      </c>
      <c r="HF51" t="s">
        <v>2180</v>
      </c>
      <c r="HG51">
        <v>0</v>
      </c>
      <c r="HH51">
        <v>0</v>
      </c>
      <c r="HI51">
        <v>0</v>
      </c>
      <c r="HJ51">
        <v>0</v>
      </c>
      <c r="HK51">
        <v>0</v>
      </c>
      <c r="HL51" t="s">
        <v>2180</v>
      </c>
      <c r="HM51" t="s">
        <v>32</v>
      </c>
      <c r="HN51" t="s">
        <v>2180</v>
      </c>
      <c r="HO51">
        <v>0</v>
      </c>
      <c r="HP51">
        <v>0</v>
      </c>
      <c r="HQ51" t="s">
        <v>2180</v>
      </c>
      <c r="HR51">
        <v>0</v>
      </c>
      <c r="HS51">
        <v>0</v>
      </c>
      <c r="HT51">
        <v>0</v>
      </c>
      <c r="HU51">
        <v>0</v>
      </c>
      <c r="HV51" t="s">
        <v>10</v>
      </c>
      <c r="HW51" t="s">
        <v>2180</v>
      </c>
      <c r="HX51" t="s">
        <v>2180</v>
      </c>
      <c r="HY51">
        <v>0</v>
      </c>
      <c r="HZ51">
        <v>0</v>
      </c>
      <c r="IA51">
        <v>0</v>
      </c>
      <c r="IB51" t="s">
        <v>32</v>
      </c>
      <c r="IC51" t="s">
        <v>32</v>
      </c>
      <c r="ID51" t="s">
        <v>32</v>
      </c>
      <c r="IE51" t="s">
        <v>2183</v>
      </c>
    </row>
    <row r="52" spans="1:239" x14ac:dyDescent="0.25">
      <c r="A52" t="s">
        <v>1779</v>
      </c>
      <c r="B52" t="s">
        <v>2270</v>
      </c>
      <c r="C52" t="s">
        <v>2271</v>
      </c>
      <c r="D52">
        <v>962</v>
      </c>
      <c r="E52" t="s">
        <v>1781</v>
      </c>
      <c r="F52" t="s">
        <v>2180</v>
      </c>
      <c r="G52">
        <v>8</v>
      </c>
      <c r="H52" t="s">
        <v>2260</v>
      </c>
      <c r="I52" t="s">
        <v>2269</v>
      </c>
      <c r="J52">
        <v>0</v>
      </c>
      <c r="K52">
        <v>0.1</v>
      </c>
      <c r="L52">
        <v>0.18</v>
      </c>
      <c r="M52">
        <v>0.1</v>
      </c>
      <c r="N52">
        <v>0.18</v>
      </c>
      <c r="O52" t="s">
        <v>32</v>
      </c>
      <c r="P52">
        <v>1</v>
      </c>
      <c r="Q52" t="s">
        <v>5</v>
      </c>
      <c r="R52">
        <v>5</v>
      </c>
      <c r="S52">
        <v>10</v>
      </c>
      <c r="T52" t="s">
        <v>32</v>
      </c>
      <c r="U52" t="s">
        <v>32</v>
      </c>
      <c r="V52" t="s">
        <v>32</v>
      </c>
      <c r="W52">
        <v>0</v>
      </c>
      <c r="X52" t="s">
        <v>26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2183</v>
      </c>
      <c r="AP52" t="s">
        <v>2184</v>
      </c>
      <c r="AQ52" t="s">
        <v>2185</v>
      </c>
      <c r="AR52">
        <v>0</v>
      </c>
      <c r="AS52">
        <v>1</v>
      </c>
      <c r="AT52">
        <v>0</v>
      </c>
      <c r="AU52" t="s">
        <v>32</v>
      </c>
      <c r="AV52" t="s">
        <v>2180</v>
      </c>
      <c r="AW52" t="s">
        <v>2180</v>
      </c>
      <c r="AX52" t="s">
        <v>2180</v>
      </c>
      <c r="AY52" t="s">
        <v>2180</v>
      </c>
      <c r="AZ52" t="s">
        <v>2180</v>
      </c>
      <c r="BA52" t="s">
        <v>2180</v>
      </c>
      <c r="BB52" t="s">
        <v>2180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32</v>
      </c>
      <c r="BJ52" t="s">
        <v>32</v>
      </c>
      <c r="BK52" t="s">
        <v>32</v>
      </c>
      <c r="BL52" t="s">
        <v>32</v>
      </c>
      <c r="BM52" t="s">
        <v>32</v>
      </c>
      <c r="BN52" t="s">
        <v>32</v>
      </c>
      <c r="BO52" t="s">
        <v>2180</v>
      </c>
      <c r="BP52" t="s">
        <v>2180</v>
      </c>
      <c r="BQ52" t="s">
        <v>2180</v>
      </c>
      <c r="BR52" t="s">
        <v>2180</v>
      </c>
      <c r="BS52" t="s">
        <v>2180</v>
      </c>
      <c r="BT52" t="s">
        <v>2180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 t="s">
        <v>2180</v>
      </c>
      <c r="CB52" t="s">
        <v>32</v>
      </c>
      <c r="CC52" t="s">
        <v>32</v>
      </c>
      <c r="CD52" t="s">
        <v>32</v>
      </c>
      <c r="CE52" t="s">
        <v>32</v>
      </c>
      <c r="CF52" t="s">
        <v>32</v>
      </c>
      <c r="CG52" t="s">
        <v>32</v>
      </c>
      <c r="CH52" t="s">
        <v>32</v>
      </c>
      <c r="CI52">
        <v>0</v>
      </c>
      <c r="CJ52" t="s">
        <v>2180</v>
      </c>
      <c r="CK52" t="s">
        <v>2180</v>
      </c>
      <c r="CL52">
        <v>0</v>
      </c>
      <c r="CM52" t="s">
        <v>32</v>
      </c>
      <c r="CN52">
        <v>0</v>
      </c>
      <c r="CO52" t="s">
        <v>32</v>
      </c>
      <c r="CP52" t="s">
        <v>2183</v>
      </c>
      <c r="CQ52" t="s">
        <v>2180</v>
      </c>
      <c r="CR52" t="s">
        <v>32</v>
      </c>
      <c r="CS52" t="s">
        <v>2180</v>
      </c>
      <c r="CT52" t="s">
        <v>2183</v>
      </c>
      <c r="CU52">
        <v>4</v>
      </c>
      <c r="CV52" t="s">
        <v>32</v>
      </c>
      <c r="CW52" t="s">
        <v>32</v>
      </c>
      <c r="CX52" t="s">
        <v>2180</v>
      </c>
      <c r="CY52" t="s">
        <v>32</v>
      </c>
      <c r="CZ52" t="s">
        <v>2180</v>
      </c>
      <c r="DA52" t="s">
        <v>2183</v>
      </c>
      <c r="DB52" t="s">
        <v>2180</v>
      </c>
      <c r="DC52">
        <v>0</v>
      </c>
      <c r="DD52" t="s">
        <v>2190</v>
      </c>
      <c r="DE52" t="s">
        <v>2180</v>
      </c>
      <c r="DF52" t="s">
        <v>2180</v>
      </c>
      <c r="DG52" t="s">
        <v>32</v>
      </c>
      <c r="DH52" t="s">
        <v>32</v>
      </c>
      <c r="DI52" t="s">
        <v>32</v>
      </c>
      <c r="DJ52" t="s">
        <v>32</v>
      </c>
      <c r="DK52" t="s">
        <v>32</v>
      </c>
      <c r="DL52" t="s">
        <v>2180</v>
      </c>
      <c r="DM52" t="s">
        <v>2180</v>
      </c>
      <c r="DN52" t="s">
        <v>2180</v>
      </c>
      <c r="DO52" t="s">
        <v>2180</v>
      </c>
      <c r="DP52">
        <v>0</v>
      </c>
      <c r="DQ52">
        <v>0</v>
      </c>
      <c r="DR52">
        <v>90</v>
      </c>
      <c r="DS52">
        <v>90</v>
      </c>
      <c r="DT52">
        <v>0</v>
      </c>
      <c r="DU52">
        <v>0</v>
      </c>
      <c r="DV52" t="s">
        <v>32</v>
      </c>
      <c r="DW52" t="s">
        <v>2180</v>
      </c>
      <c r="DX52" t="s">
        <v>32</v>
      </c>
      <c r="DY52" t="s">
        <v>2180</v>
      </c>
      <c r="DZ52" t="s">
        <v>32</v>
      </c>
      <c r="EA52" t="s">
        <v>2180</v>
      </c>
      <c r="EB52" t="s">
        <v>2180</v>
      </c>
      <c r="EC52" t="s">
        <v>10</v>
      </c>
      <c r="ED52">
        <v>2</v>
      </c>
      <c r="EE52" t="s">
        <v>2216</v>
      </c>
      <c r="EF52">
        <v>1</v>
      </c>
      <c r="EG52" t="s">
        <v>32</v>
      </c>
      <c r="EH52" t="s">
        <v>32</v>
      </c>
      <c r="EI52" t="s">
        <v>32</v>
      </c>
      <c r="EJ52" t="s">
        <v>2183</v>
      </c>
      <c r="EK52" t="s">
        <v>32</v>
      </c>
      <c r="EL52">
        <v>15</v>
      </c>
      <c r="EM52" t="s">
        <v>32</v>
      </c>
      <c r="EN52" t="s">
        <v>2180</v>
      </c>
      <c r="EO52">
        <v>0</v>
      </c>
      <c r="EP52" t="s">
        <v>2186</v>
      </c>
      <c r="EQ52" t="s">
        <v>32</v>
      </c>
      <c r="ER52" t="s">
        <v>32</v>
      </c>
      <c r="ES52">
        <v>5</v>
      </c>
      <c r="ET52" t="s">
        <v>10</v>
      </c>
      <c r="EU52" t="s">
        <v>2180</v>
      </c>
      <c r="EV52" t="s">
        <v>32</v>
      </c>
      <c r="EW52">
        <v>5</v>
      </c>
      <c r="EX52" t="s">
        <v>32</v>
      </c>
      <c r="EY52" t="s">
        <v>32</v>
      </c>
      <c r="EZ52" t="s">
        <v>32</v>
      </c>
      <c r="FA52" t="s">
        <v>32</v>
      </c>
      <c r="FB52" t="s">
        <v>32</v>
      </c>
      <c r="FC52" t="s">
        <v>32</v>
      </c>
      <c r="FD52" t="s">
        <v>2180</v>
      </c>
      <c r="FE52" t="s">
        <v>32</v>
      </c>
      <c r="FF52" t="s">
        <v>32</v>
      </c>
      <c r="FG52" t="s">
        <v>2183</v>
      </c>
      <c r="FH52" t="s">
        <v>32</v>
      </c>
      <c r="FI52" t="s">
        <v>32</v>
      </c>
      <c r="FJ52" t="s">
        <v>2183</v>
      </c>
      <c r="FK52" t="s">
        <v>2183</v>
      </c>
      <c r="FL52" t="s">
        <v>32</v>
      </c>
      <c r="FM52">
        <v>0</v>
      </c>
      <c r="FN52" t="s">
        <v>32</v>
      </c>
      <c r="FO52" t="s">
        <v>32</v>
      </c>
      <c r="FP52" t="s">
        <v>32</v>
      </c>
      <c r="FQ52" t="s">
        <v>32</v>
      </c>
      <c r="FR52">
        <v>0</v>
      </c>
      <c r="FS52">
        <v>0</v>
      </c>
      <c r="FT52" t="s">
        <v>32</v>
      </c>
      <c r="FU52" t="s">
        <v>2180</v>
      </c>
      <c r="FV52">
        <v>0</v>
      </c>
      <c r="FW52" t="s">
        <v>2180</v>
      </c>
      <c r="FX52" t="s">
        <v>2180</v>
      </c>
      <c r="FY52" t="s">
        <v>32</v>
      </c>
      <c r="FZ52" t="s">
        <v>32</v>
      </c>
      <c r="GA52">
        <v>1</v>
      </c>
      <c r="GB52" t="s">
        <v>5</v>
      </c>
      <c r="GC52" t="s">
        <v>32</v>
      </c>
      <c r="GD52" t="s">
        <v>32</v>
      </c>
      <c r="GE52" t="s">
        <v>2183</v>
      </c>
      <c r="GF52">
        <v>90</v>
      </c>
      <c r="GG52" t="s">
        <v>2180</v>
      </c>
      <c r="GH52" t="s">
        <v>32</v>
      </c>
      <c r="GI52" t="s">
        <v>32</v>
      </c>
      <c r="GJ52" t="s">
        <v>32</v>
      </c>
      <c r="GK52" t="s">
        <v>2183</v>
      </c>
      <c r="GL52" t="s">
        <v>2180</v>
      </c>
      <c r="GM52">
        <v>0</v>
      </c>
      <c r="GN52">
        <v>0</v>
      </c>
      <c r="GO52" t="s">
        <v>2183</v>
      </c>
      <c r="GP52" t="s">
        <v>32</v>
      </c>
      <c r="GQ52" t="s">
        <v>32</v>
      </c>
      <c r="GR52">
        <v>2</v>
      </c>
      <c r="GS52">
        <v>2</v>
      </c>
      <c r="GT52">
        <v>0</v>
      </c>
      <c r="GU52">
        <v>0</v>
      </c>
      <c r="GV52">
        <v>0</v>
      </c>
      <c r="GW52" t="s">
        <v>32</v>
      </c>
      <c r="GX52" t="s">
        <v>32</v>
      </c>
      <c r="GY52" t="s">
        <v>2180</v>
      </c>
      <c r="GZ52" t="s">
        <v>2180</v>
      </c>
      <c r="HA52" t="s">
        <v>2180</v>
      </c>
      <c r="HB52" t="s">
        <v>32</v>
      </c>
      <c r="HC52">
        <v>0</v>
      </c>
      <c r="HD52" t="s">
        <v>2183</v>
      </c>
      <c r="HE52" t="s">
        <v>32</v>
      </c>
      <c r="HF52" t="s">
        <v>2180</v>
      </c>
      <c r="HG52">
        <v>0</v>
      </c>
      <c r="HH52">
        <v>0</v>
      </c>
      <c r="HI52">
        <v>0</v>
      </c>
      <c r="HJ52">
        <v>0</v>
      </c>
      <c r="HK52">
        <v>0</v>
      </c>
      <c r="HL52" t="s">
        <v>2180</v>
      </c>
      <c r="HM52" t="s">
        <v>32</v>
      </c>
      <c r="HN52" t="s">
        <v>2180</v>
      </c>
      <c r="HO52">
        <v>0</v>
      </c>
      <c r="HP52">
        <v>0</v>
      </c>
      <c r="HQ52" t="s">
        <v>2180</v>
      </c>
      <c r="HR52">
        <v>0</v>
      </c>
      <c r="HS52">
        <v>0</v>
      </c>
      <c r="HT52">
        <v>0</v>
      </c>
      <c r="HU52">
        <v>0</v>
      </c>
      <c r="HV52" t="s">
        <v>10</v>
      </c>
      <c r="HW52" t="s">
        <v>2180</v>
      </c>
      <c r="HX52" t="s">
        <v>2180</v>
      </c>
      <c r="HY52">
        <v>0</v>
      </c>
      <c r="HZ52">
        <v>0</v>
      </c>
      <c r="IA52">
        <v>0</v>
      </c>
      <c r="IB52" t="s">
        <v>32</v>
      </c>
      <c r="IC52" t="s">
        <v>32</v>
      </c>
      <c r="ID52" t="s">
        <v>32</v>
      </c>
      <c r="IE52" t="s">
        <v>2183</v>
      </c>
    </row>
    <row r="53" spans="1:239" x14ac:dyDescent="0.25">
      <c r="A53" t="s">
        <v>813</v>
      </c>
      <c r="B53" t="s">
        <v>2272</v>
      </c>
      <c r="C53" t="s">
        <v>814</v>
      </c>
      <c r="D53">
        <v>101</v>
      </c>
      <c r="E53" t="s">
        <v>815</v>
      </c>
      <c r="F53" t="s">
        <v>2180</v>
      </c>
      <c r="G53">
        <v>8</v>
      </c>
      <c r="H53" t="s">
        <v>2224</v>
      </c>
      <c r="I53" t="s">
        <v>2182</v>
      </c>
      <c r="J53">
        <v>0</v>
      </c>
      <c r="K53">
        <v>0.08</v>
      </c>
      <c r="L53">
        <v>0.36</v>
      </c>
      <c r="M53">
        <v>0.08</v>
      </c>
      <c r="N53">
        <v>0.36</v>
      </c>
      <c r="O53" t="s">
        <v>32</v>
      </c>
      <c r="P53">
        <v>1</v>
      </c>
      <c r="Q53" t="s">
        <v>5</v>
      </c>
      <c r="R53">
        <v>6</v>
      </c>
      <c r="S53">
        <v>0</v>
      </c>
      <c r="T53" t="s">
        <v>32</v>
      </c>
      <c r="U53" t="s">
        <v>32</v>
      </c>
      <c r="V53" t="s">
        <v>32</v>
      </c>
      <c r="W53">
        <v>0</v>
      </c>
      <c r="X53" t="s">
        <v>26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2183</v>
      </c>
      <c r="AP53" t="s">
        <v>2184</v>
      </c>
      <c r="AQ53" t="s">
        <v>2185</v>
      </c>
      <c r="AR53">
        <v>0</v>
      </c>
      <c r="AS53">
        <v>1</v>
      </c>
      <c r="AT53">
        <v>0</v>
      </c>
      <c r="AU53" t="s">
        <v>2183</v>
      </c>
      <c r="AV53" t="s">
        <v>2180</v>
      </c>
      <c r="AW53" t="s">
        <v>2180</v>
      </c>
      <c r="AX53" t="s">
        <v>2180</v>
      </c>
      <c r="AY53" t="s">
        <v>2180</v>
      </c>
      <c r="AZ53" t="s">
        <v>2180</v>
      </c>
      <c r="BA53" t="s">
        <v>2180</v>
      </c>
      <c r="BB53" t="s">
        <v>2180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32</v>
      </c>
      <c r="BJ53" t="s">
        <v>32</v>
      </c>
      <c r="BK53" t="s">
        <v>32</v>
      </c>
      <c r="BL53" t="s">
        <v>32</v>
      </c>
      <c r="BM53" t="s">
        <v>32</v>
      </c>
      <c r="BN53" t="s">
        <v>32</v>
      </c>
      <c r="BO53" t="s">
        <v>2180</v>
      </c>
      <c r="BP53" t="s">
        <v>2180</v>
      </c>
      <c r="BQ53" t="s">
        <v>2180</v>
      </c>
      <c r="BR53" t="s">
        <v>2180</v>
      </c>
      <c r="BS53" t="s">
        <v>2180</v>
      </c>
      <c r="BT53" t="s">
        <v>2180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 t="s">
        <v>2186</v>
      </c>
      <c r="CB53" t="s">
        <v>32</v>
      </c>
      <c r="CC53" t="s">
        <v>32</v>
      </c>
      <c r="CD53" t="s">
        <v>32</v>
      </c>
      <c r="CE53" t="s">
        <v>32</v>
      </c>
      <c r="CF53" t="s">
        <v>32</v>
      </c>
      <c r="CG53" t="s">
        <v>32</v>
      </c>
      <c r="CH53" t="s">
        <v>32</v>
      </c>
      <c r="CI53">
        <v>0</v>
      </c>
      <c r="CJ53" t="s">
        <v>2180</v>
      </c>
      <c r="CK53" t="s">
        <v>2180</v>
      </c>
      <c r="CL53">
        <v>0</v>
      </c>
      <c r="CM53" t="s">
        <v>32</v>
      </c>
      <c r="CN53">
        <v>0</v>
      </c>
      <c r="CO53" t="s">
        <v>2183</v>
      </c>
      <c r="CP53" t="s">
        <v>32</v>
      </c>
      <c r="CQ53" t="s">
        <v>1124</v>
      </c>
      <c r="CR53" t="s">
        <v>32</v>
      </c>
      <c r="CS53" t="s">
        <v>2180</v>
      </c>
      <c r="CT53" t="s">
        <v>2183</v>
      </c>
      <c r="CU53">
        <v>4</v>
      </c>
      <c r="CV53" t="s">
        <v>32</v>
      </c>
      <c r="CW53" t="s">
        <v>32</v>
      </c>
      <c r="CX53" t="s">
        <v>2180</v>
      </c>
      <c r="CY53" t="s">
        <v>32</v>
      </c>
      <c r="CZ53" t="s">
        <v>2180</v>
      </c>
      <c r="DA53" t="s">
        <v>32</v>
      </c>
      <c r="DB53" t="s">
        <v>2180</v>
      </c>
      <c r="DC53">
        <v>0</v>
      </c>
      <c r="DD53" t="s">
        <v>2186</v>
      </c>
      <c r="DE53" t="s">
        <v>2180</v>
      </c>
      <c r="DF53" t="s">
        <v>2180</v>
      </c>
      <c r="DG53" t="s">
        <v>32</v>
      </c>
      <c r="DH53" t="s">
        <v>32</v>
      </c>
      <c r="DI53" t="s">
        <v>32</v>
      </c>
      <c r="DJ53" t="s">
        <v>32</v>
      </c>
      <c r="DK53" t="s">
        <v>32</v>
      </c>
      <c r="DL53" t="s">
        <v>2180</v>
      </c>
      <c r="DM53" t="s">
        <v>2180</v>
      </c>
      <c r="DN53" t="s">
        <v>2180</v>
      </c>
      <c r="DO53" t="s">
        <v>2180</v>
      </c>
      <c r="DP53">
        <v>0</v>
      </c>
      <c r="DQ53">
        <v>0</v>
      </c>
      <c r="DR53">
        <v>90</v>
      </c>
      <c r="DS53">
        <v>90</v>
      </c>
      <c r="DT53">
        <v>0</v>
      </c>
      <c r="DU53">
        <v>0</v>
      </c>
      <c r="DV53" t="s">
        <v>32</v>
      </c>
      <c r="DW53" t="s">
        <v>2180</v>
      </c>
      <c r="DX53" t="s">
        <v>2180</v>
      </c>
      <c r="DY53" t="s">
        <v>2180</v>
      </c>
      <c r="DZ53" t="s">
        <v>32</v>
      </c>
      <c r="EA53" t="s">
        <v>2180</v>
      </c>
      <c r="EB53" t="s">
        <v>2180</v>
      </c>
      <c r="EC53" t="s">
        <v>10</v>
      </c>
      <c r="ED53">
        <v>2</v>
      </c>
      <c r="EE53" t="s">
        <v>2184</v>
      </c>
      <c r="EF53">
        <v>50</v>
      </c>
      <c r="EG53" t="s">
        <v>32</v>
      </c>
      <c r="EH53" t="s">
        <v>32</v>
      </c>
      <c r="EI53" t="s">
        <v>32</v>
      </c>
      <c r="EJ53" t="s">
        <v>32</v>
      </c>
      <c r="EK53" t="s">
        <v>32</v>
      </c>
      <c r="EL53">
        <v>1</v>
      </c>
      <c r="EM53" t="s">
        <v>32</v>
      </c>
      <c r="EN53" t="s">
        <v>2180</v>
      </c>
      <c r="EO53">
        <v>0</v>
      </c>
      <c r="EP53" t="s">
        <v>2186</v>
      </c>
      <c r="EQ53" t="s">
        <v>32</v>
      </c>
      <c r="ER53" t="s">
        <v>2180</v>
      </c>
      <c r="ES53">
        <v>0</v>
      </c>
      <c r="ET53" t="s">
        <v>2180</v>
      </c>
      <c r="EU53" t="s">
        <v>2180</v>
      </c>
      <c r="EV53" t="s">
        <v>2183</v>
      </c>
      <c r="EW53">
        <v>6</v>
      </c>
      <c r="EX53" t="s">
        <v>32</v>
      </c>
      <c r="EY53" t="s">
        <v>32</v>
      </c>
      <c r="EZ53" t="s">
        <v>2183</v>
      </c>
      <c r="FA53" t="s">
        <v>32</v>
      </c>
      <c r="FB53" t="s">
        <v>2183</v>
      </c>
      <c r="FC53" t="s">
        <v>32</v>
      </c>
      <c r="FD53" t="s">
        <v>2180</v>
      </c>
      <c r="FE53" t="s">
        <v>32</v>
      </c>
      <c r="FF53" t="s">
        <v>32</v>
      </c>
      <c r="FG53" t="s">
        <v>32</v>
      </c>
      <c r="FH53" t="s">
        <v>32</v>
      </c>
      <c r="FI53" t="s">
        <v>32</v>
      </c>
      <c r="FJ53" t="s">
        <v>32</v>
      </c>
      <c r="FK53" t="s">
        <v>32</v>
      </c>
      <c r="FL53" t="s">
        <v>32</v>
      </c>
      <c r="FM53">
        <v>0</v>
      </c>
      <c r="FN53" t="s">
        <v>32</v>
      </c>
      <c r="FO53" t="s">
        <v>32</v>
      </c>
      <c r="FP53" t="s">
        <v>32</v>
      </c>
      <c r="FQ53" t="s">
        <v>32</v>
      </c>
      <c r="FR53">
        <v>0</v>
      </c>
      <c r="FS53">
        <v>0</v>
      </c>
      <c r="FT53" t="s">
        <v>32</v>
      </c>
      <c r="FU53" t="s">
        <v>2180</v>
      </c>
      <c r="FV53">
        <v>0</v>
      </c>
      <c r="FW53" t="s">
        <v>2180</v>
      </c>
      <c r="FX53" t="s">
        <v>2180</v>
      </c>
      <c r="FY53" t="s">
        <v>32</v>
      </c>
      <c r="FZ53" t="s">
        <v>32</v>
      </c>
      <c r="GA53">
        <v>1</v>
      </c>
      <c r="GB53" t="s">
        <v>5</v>
      </c>
      <c r="GC53" t="s">
        <v>32</v>
      </c>
      <c r="GD53" t="s">
        <v>32</v>
      </c>
      <c r="GE53" t="s">
        <v>32</v>
      </c>
      <c r="GF53">
        <v>0</v>
      </c>
      <c r="GG53" t="s">
        <v>2180</v>
      </c>
      <c r="GH53" t="s">
        <v>32</v>
      </c>
      <c r="GI53" t="s">
        <v>2183</v>
      </c>
      <c r="GJ53" t="s">
        <v>32</v>
      </c>
      <c r="GK53" t="s">
        <v>2183</v>
      </c>
      <c r="GL53" t="s">
        <v>2186</v>
      </c>
      <c r="GM53">
        <v>0</v>
      </c>
      <c r="GN53">
        <v>0</v>
      </c>
      <c r="GO53" t="s">
        <v>32</v>
      </c>
      <c r="GP53" t="s">
        <v>2183</v>
      </c>
      <c r="GQ53" t="s">
        <v>32</v>
      </c>
      <c r="GR53">
        <v>2</v>
      </c>
      <c r="GS53">
        <v>0</v>
      </c>
      <c r="GT53">
        <v>0</v>
      </c>
      <c r="GU53">
        <v>0</v>
      </c>
      <c r="GV53">
        <v>0</v>
      </c>
      <c r="GW53" t="s">
        <v>32</v>
      </c>
      <c r="GX53" t="s">
        <v>2183</v>
      </c>
      <c r="GY53" t="s">
        <v>2180</v>
      </c>
      <c r="GZ53" t="s">
        <v>2180</v>
      </c>
      <c r="HA53" t="s">
        <v>2180</v>
      </c>
      <c r="HB53" t="s">
        <v>32</v>
      </c>
      <c r="HC53">
        <v>0</v>
      </c>
      <c r="HD53" t="s">
        <v>32</v>
      </c>
      <c r="HE53" t="s">
        <v>32</v>
      </c>
      <c r="HF53" t="s">
        <v>2180</v>
      </c>
      <c r="HG53">
        <v>0</v>
      </c>
      <c r="HH53">
        <v>0</v>
      </c>
      <c r="HI53">
        <v>0</v>
      </c>
      <c r="HJ53">
        <v>0</v>
      </c>
      <c r="HK53">
        <v>0</v>
      </c>
      <c r="HL53" t="s">
        <v>2180</v>
      </c>
      <c r="HM53" t="s">
        <v>32</v>
      </c>
      <c r="HN53" t="s">
        <v>2180</v>
      </c>
      <c r="HO53">
        <v>0</v>
      </c>
      <c r="HP53">
        <v>0</v>
      </c>
      <c r="HQ53" t="s">
        <v>2180</v>
      </c>
      <c r="HR53">
        <v>0</v>
      </c>
      <c r="HS53">
        <v>0</v>
      </c>
      <c r="HT53">
        <v>0</v>
      </c>
      <c r="HU53">
        <v>0</v>
      </c>
      <c r="HV53" t="s">
        <v>10</v>
      </c>
      <c r="HW53" t="s">
        <v>14</v>
      </c>
      <c r="HX53" t="s">
        <v>2180</v>
      </c>
      <c r="HY53">
        <v>0</v>
      </c>
      <c r="HZ53">
        <v>0</v>
      </c>
      <c r="IA53">
        <v>0</v>
      </c>
      <c r="IB53" t="s">
        <v>32</v>
      </c>
      <c r="IC53" t="s">
        <v>32</v>
      </c>
      <c r="ID53" t="s">
        <v>32</v>
      </c>
      <c r="IE53" t="s">
        <v>32</v>
      </c>
    </row>
    <row r="54" spans="1:239" x14ac:dyDescent="0.25">
      <c r="A54" t="s">
        <v>816</v>
      </c>
      <c r="B54" t="s">
        <v>2273</v>
      </c>
      <c r="C54" t="s">
        <v>2274</v>
      </c>
      <c r="D54">
        <v>102</v>
      </c>
      <c r="E54" t="s">
        <v>586</v>
      </c>
      <c r="F54" t="s">
        <v>2180</v>
      </c>
      <c r="G54">
        <v>8</v>
      </c>
      <c r="H54" t="s">
        <v>2215</v>
      </c>
      <c r="I54" t="s">
        <v>2182</v>
      </c>
      <c r="J54">
        <v>0</v>
      </c>
      <c r="K54">
        <v>0.08</v>
      </c>
      <c r="L54">
        <v>0.16</v>
      </c>
      <c r="M54">
        <v>0.08</v>
      </c>
      <c r="N54">
        <v>0.16</v>
      </c>
      <c r="O54" t="s">
        <v>32</v>
      </c>
      <c r="P54">
        <v>1</v>
      </c>
      <c r="Q54" t="s">
        <v>5</v>
      </c>
      <c r="R54">
        <v>6</v>
      </c>
      <c r="S54">
        <v>0</v>
      </c>
      <c r="T54" t="s">
        <v>32</v>
      </c>
      <c r="U54" t="s">
        <v>32</v>
      </c>
      <c r="V54" t="s">
        <v>32</v>
      </c>
      <c r="W54">
        <v>0</v>
      </c>
      <c r="X54" t="s">
        <v>26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2183</v>
      </c>
      <c r="AP54" t="s">
        <v>2184</v>
      </c>
      <c r="AQ54" t="s">
        <v>2185</v>
      </c>
      <c r="AR54">
        <v>0</v>
      </c>
      <c r="AS54">
        <v>1</v>
      </c>
      <c r="AT54">
        <v>0</v>
      </c>
      <c r="AU54" t="s">
        <v>2183</v>
      </c>
      <c r="AV54" t="s">
        <v>2180</v>
      </c>
      <c r="AW54" t="s">
        <v>2180</v>
      </c>
      <c r="AX54" t="s">
        <v>2180</v>
      </c>
      <c r="AY54" t="s">
        <v>2180</v>
      </c>
      <c r="AZ54" t="s">
        <v>2180</v>
      </c>
      <c r="BA54" t="s">
        <v>2180</v>
      </c>
      <c r="BB54" t="s">
        <v>2180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32</v>
      </c>
      <c r="BJ54" t="s">
        <v>32</v>
      </c>
      <c r="BK54" t="s">
        <v>32</v>
      </c>
      <c r="BL54" t="s">
        <v>32</v>
      </c>
      <c r="BM54" t="s">
        <v>32</v>
      </c>
      <c r="BN54" t="s">
        <v>32</v>
      </c>
      <c r="BO54" t="s">
        <v>2180</v>
      </c>
      <c r="BP54" t="s">
        <v>2180</v>
      </c>
      <c r="BQ54" t="s">
        <v>2180</v>
      </c>
      <c r="BR54" t="s">
        <v>2180</v>
      </c>
      <c r="BS54" t="s">
        <v>2180</v>
      </c>
      <c r="BT54" t="s">
        <v>2180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 t="s">
        <v>2186</v>
      </c>
      <c r="CB54" t="s">
        <v>32</v>
      </c>
      <c r="CC54" t="s">
        <v>32</v>
      </c>
      <c r="CD54" t="s">
        <v>32</v>
      </c>
      <c r="CE54" t="s">
        <v>32</v>
      </c>
      <c r="CF54" t="s">
        <v>32</v>
      </c>
      <c r="CG54" t="s">
        <v>32</v>
      </c>
      <c r="CH54" t="s">
        <v>32</v>
      </c>
      <c r="CI54">
        <v>0</v>
      </c>
      <c r="CJ54" t="s">
        <v>2180</v>
      </c>
      <c r="CK54" t="s">
        <v>2180</v>
      </c>
      <c r="CL54">
        <v>0</v>
      </c>
      <c r="CM54" t="s">
        <v>32</v>
      </c>
      <c r="CN54">
        <v>0</v>
      </c>
      <c r="CO54" t="s">
        <v>2183</v>
      </c>
      <c r="CP54" t="s">
        <v>32</v>
      </c>
      <c r="CQ54" t="s">
        <v>1124</v>
      </c>
      <c r="CR54" t="s">
        <v>32</v>
      </c>
      <c r="CS54" t="s">
        <v>2180</v>
      </c>
      <c r="CT54" t="s">
        <v>2183</v>
      </c>
      <c r="CU54">
        <v>4</v>
      </c>
      <c r="CV54" t="s">
        <v>32</v>
      </c>
      <c r="CW54" t="s">
        <v>32</v>
      </c>
      <c r="CX54" t="s">
        <v>2180</v>
      </c>
      <c r="CY54" t="s">
        <v>32</v>
      </c>
      <c r="CZ54" t="s">
        <v>2180</v>
      </c>
      <c r="DA54" t="s">
        <v>32</v>
      </c>
      <c r="DB54" t="s">
        <v>2180</v>
      </c>
      <c r="DC54">
        <v>0</v>
      </c>
      <c r="DD54" t="s">
        <v>2186</v>
      </c>
      <c r="DE54" t="s">
        <v>2180</v>
      </c>
      <c r="DF54" t="s">
        <v>2180</v>
      </c>
      <c r="DG54" t="s">
        <v>32</v>
      </c>
      <c r="DH54" t="s">
        <v>32</v>
      </c>
      <c r="DI54" t="s">
        <v>32</v>
      </c>
      <c r="DJ54" t="s">
        <v>32</v>
      </c>
      <c r="DK54" t="s">
        <v>32</v>
      </c>
      <c r="DL54" t="s">
        <v>2180</v>
      </c>
      <c r="DM54" t="s">
        <v>2180</v>
      </c>
      <c r="DN54" t="s">
        <v>2180</v>
      </c>
      <c r="DO54" t="s">
        <v>2180</v>
      </c>
      <c r="DP54">
        <v>0</v>
      </c>
      <c r="DQ54">
        <v>0</v>
      </c>
      <c r="DR54">
        <v>90</v>
      </c>
      <c r="DS54">
        <v>90</v>
      </c>
      <c r="DT54">
        <v>0</v>
      </c>
      <c r="DU54">
        <v>0</v>
      </c>
      <c r="DV54" t="s">
        <v>32</v>
      </c>
      <c r="DW54" t="s">
        <v>2180</v>
      </c>
      <c r="DX54" t="s">
        <v>2180</v>
      </c>
      <c r="DY54" t="s">
        <v>2180</v>
      </c>
      <c r="DZ54" t="s">
        <v>32</v>
      </c>
      <c r="EA54" t="s">
        <v>2180</v>
      </c>
      <c r="EB54" t="s">
        <v>2180</v>
      </c>
      <c r="EC54" t="s">
        <v>10</v>
      </c>
      <c r="ED54">
        <v>2</v>
      </c>
      <c r="EE54" t="s">
        <v>2184</v>
      </c>
      <c r="EF54">
        <v>100</v>
      </c>
      <c r="EG54" t="s">
        <v>32</v>
      </c>
      <c r="EH54" t="s">
        <v>32</v>
      </c>
      <c r="EI54" t="s">
        <v>32</v>
      </c>
      <c r="EJ54" t="s">
        <v>32</v>
      </c>
      <c r="EK54" t="s">
        <v>32</v>
      </c>
      <c r="EL54">
        <v>1</v>
      </c>
      <c r="EM54" t="s">
        <v>32</v>
      </c>
      <c r="EN54" t="s">
        <v>2180</v>
      </c>
      <c r="EO54">
        <v>0</v>
      </c>
      <c r="EP54" t="s">
        <v>2186</v>
      </c>
      <c r="EQ54" t="s">
        <v>2183</v>
      </c>
      <c r="ER54" t="s">
        <v>2180</v>
      </c>
      <c r="ES54">
        <v>0</v>
      </c>
      <c r="ET54" t="s">
        <v>2180</v>
      </c>
      <c r="EU54" t="s">
        <v>2180</v>
      </c>
      <c r="EV54" t="s">
        <v>2183</v>
      </c>
      <c r="EW54">
        <v>6</v>
      </c>
      <c r="EX54" t="s">
        <v>32</v>
      </c>
      <c r="EY54" t="s">
        <v>32</v>
      </c>
      <c r="EZ54" t="s">
        <v>2183</v>
      </c>
      <c r="FA54" t="s">
        <v>32</v>
      </c>
      <c r="FB54" t="s">
        <v>2183</v>
      </c>
      <c r="FC54" t="s">
        <v>32</v>
      </c>
      <c r="FD54" t="s">
        <v>2180</v>
      </c>
      <c r="FE54" t="s">
        <v>32</v>
      </c>
      <c r="FF54" t="s">
        <v>32</v>
      </c>
      <c r="FG54" t="s">
        <v>32</v>
      </c>
      <c r="FH54" t="s">
        <v>32</v>
      </c>
      <c r="FI54" t="s">
        <v>32</v>
      </c>
      <c r="FJ54" t="s">
        <v>32</v>
      </c>
      <c r="FK54" t="s">
        <v>32</v>
      </c>
      <c r="FL54" t="s">
        <v>32</v>
      </c>
      <c r="FM54">
        <v>0</v>
      </c>
      <c r="FN54" t="s">
        <v>32</v>
      </c>
      <c r="FO54" t="s">
        <v>32</v>
      </c>
      <c r="FP54" t="s">
        <v>32</v>
      </c>
      <c r="FQ54" t="s">
        <v>32</v>
      </c>
      <c r="FR54">
        <v>0</v>
      </c>
      <c r="FS54">
        <v>0</v>
      </c>
      <c r="FT54" t="s">
        <v>32</v>
      </c>
      <c r="FU54" t="s">
        <v>2180</v>
      </c>
      <c r="FV54">
        <v>0</v>
      </c>
      <c r="FW54" t="s">
        <v>2180</v>
      </c>
      <c r="FX54" t="s">
        <v>2180</v>
      </c>
      <c r="FY54" t="s">
        <v>32</v>
      </c>
      <c r="FZ54" t="s">
        <v>32</v>
      </c>
      <c r="GA54">
        <v>1</v>
      </c>
      <c r="GB54" t="s">
        <v>5</v>
      </c>
      <c r="GC54" t="s">
        <v>32</v>
      </c>
      <c r="GD54" t="s">
        <v>32</v>
      </c>
      <c r="GE54" t="s">
        <v>32</v>
      </c>
      <c r="GF54">
        <v>0</v>
      </c>
      <c r="GG54" t="s">
        <v>2180</v>
      </c>
      <c r="GH54" t="s">
        <v>32</v>
      </c>
      <c r="GI54" t="s">
        <v>32</v>
      </c>
      <c r="GJ54" t="s">
        <v>32</v>
      </c>
      <c r="GK54" t="s">
        <v>2183</v>
      </c>
      <c r="GL54" t="s">
        <v>2186</v>
      </c>
      <c r="GM54">
        <v>0</v>
      </c>
      <c r="GN54">
        <v>0</v>
      </c>
      <c r="GO54" t="s">
        <v>32</v>
      </c>
      <c r="GP54" t="s">
        <v>2183</v>
      </c>
      <c r="GQ54" t="s">
        <v>32</v>
      </c>
      <c r="GR54">
        <v>0</v>
      </c>
      <c r="GS54">
        <v>0</v>
      </c>
      <c r="GT54">
        <v>0</v>
      </c>
      <c r="GU54">
        <v>0</v>
      </c>
      <c r="GV54">
        <v>0</v>
      </c>
      <c r="GW54" t="s">
        <v>32</v>
      </c>
      <c r="GX54" t="s">
        <v>2183</v>
      </c>
      <c r="GY54" t="s">
        <v>2180</v>
      </c>
      <c r="GZ54" t="s">
        <v>2180</v>
      </c>
      <c r="HA54" t="s">
        <v>2180</v>
      </c>
      <c r="HB54" t="s">
        <v>32</v>
      </c>
      <c r="HC54">
        <v>0</v>
      </c>
      <c r="HD54" t="s">
        <v>32</v>
      </c>
      <c r="HE54" t="s">
        <v>32</v>
      </c>
      <c r="HF54" t="s">
        <v>2180</v>
      </c>
      <c r="HG54">
        <v>0</v>
      </c>
      <c r="HH54">
        <v>0</v>
      </c>
      <c r="HI54">
        <v>0</v>
      </c>
      <c r="HJ54">
        <v>0</v>
      </c>
      <c r="HK54">
        <v>0</v>
      </c>
      <c r="HL54" t="s">
        <v>2180</v>
      </c>
      <c r="HM54" t="s">
        <v>32</v>
      </c>
      <c r="HN54" t="s">
        <v>2180</v>
      </c>
      <c r="HO54">
        <v>0</v>
      </c>
      <c r="HP54">
        <v>0</v>
      </c>
      <c r="HQ54" t="s">
        <v>2180</v>
      </c>
      <c r="HR54">
        <v>0</v>
      </c>
      <c r="HS54">
        <v>0</v>
      </c>
      <c r="HT54">
        <v>0</v>
      </c>
      <c r="HU54">
        <v>0</v>
      </c>
      <c r="HV54" t="s">
        <v>10</v>
      </c>
      <c r="HW54" t="s">
        <v>14</v>
      </c>
      <c r="HX54" t="s">
        <v>2180</v>
      </c>
      <c r="HY54">
        <v>0</v>
      </c>
      <c r="HZ54">
        <v>0</v>
      </c>
      <c r="IA54">
        <v>0</v>
      </c>
      <c r="IB54" t="s">
        <v>32</v>
      </c>
      <c r="IC54" t="s">
        <v>32</v>
      </c>
      <c r="ID54" t="s">
        <v>32</v>
      </c>
      <c r="IE54" t="s">
        <v>32</v>
      </c>
    </row>
    <row r="55" spans="1:239" x14ac:dyDescent="0.25">
      <c r="A55" t="s">
        <v>828</v>
      </c>
      <c r="B55" t="s">
        <v>2275</v>
      </c>
      <c r="C55" t="s">
        <v>2276</v>
      </c>
      <c r="D55">
        <v>101</v>
      </c>
      <c r="E55" t="s">
        <v>586</v>
      </c>
      <c r="F55" t="s">
        <v>2180</v>
      </c>
      <c r="G55">
        <v>8</v>
      </c>
      <c r="H55" t="s">
        <v>2224</v>
      </c>
      <c r="I55" t="s">
        <v>2182</v>
      </c>
      <c r="J55">
        <v>7</v>
      </c>
      <c r="K55">
        <v>0.12</v>
      </c>
      <c r="L55">
        <v>0.36</v>
      </c>
      <c r="M55">
        <v>0.12</v>
      </c>
      <c r="N55">
        <v>0.36</v>
      </c>
      <c r="O55" t="s">
        <v>32</v>
      </c>
      <c r="P55">
        <v>1</v>
      </c>
      <c r="Q55" t="s">
        <v>5</v>
      </c>
      <c r="R55">
        <v>0</v>
      </c>
      <c r="S55">
        <v>0</v>
      </c>
      <c r="T55" t="s">
        <v>2183</v>
      </c>
      <c r="U55" t="s">
        <v>2183</v>
      </c>
      <c r="V55" t="s">
        <v>32</v>
      </c>
      <c r="W55">
        <v>0</v>
      </c>
      <c r="X55" t="s">
        <v>26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7</v>
      </c>
      <c r="AG55">
        <v>21</v>
      </c>
      <c r="AH55">
        <v>35</v>
      </c>
      <c r="AI55">
        <v>49</v>
      </c>
      <c r="AJ55">
        <v>63</v>
      </c>
      <c r="AK55">
        <v>77</v>
      </c>
      <c r="AL55">
        <v>0</v>
      </c>
      <c r="AM55">
        <v>0</v>
      </c>
      <c r="AN55">
        <v>0</v>
      </c>
      <c r="AO55" t="s">
        <v>2183</v>
      </c>
      <c r="AP55" t="s">
        <v>2184</v>
      </c>
      <c r="AQ55" t="s">
        <v>2185</v>
      </c>
      <c r="AR55">
        <v>0</v>
      </c>
      <c r="AS55">
        <v>1</v>
      </c>
      <c r="AT55">
        <v>0</v>
      </c>
      <c r="AU55" t="s">
        <v>2183</v>
      </c>
      <c r="AV55" t="s">
        <v>2180</v>
      </c>
      <c r="AW55" t="s">
        <v>2180</v>
      </c>
      <c r="AX55" t="s">
        <v>2180</v>
      </c>
      <c r="AY55" t="s">
        <v>2180</v>
      </c>
      <c r="AZ55" t="s">
        <v>2180</v>
      </c>
      <c r="BA55" t="s">
        <v>2180</v>
      </c>
      <c r="BB55" t="s">
        <v>2180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32</v>
      </c>
      <c r="BJ55" t="s">
        <v>32</v>
      </c>
      <c r="BK55" t="s">
        <v>32</v>
      </c>
      <c r="BL55" t="s">
        <v>32</v>
      </c>
      <c r="BM55" t="s">
        <v>32</v>
      </c>
      <c r="BN55" t="s">
        <v>32</v>
      </c>
      <c r="BO55" t="s">
        <v>2180</v>
      </c>
      <c r="BP55" t="s">
        <v>2180</v>
      </c>
      <c r="BQ55" t="s">
        <v>2180</v>
      </c>
      <c r="BR55" t="s">
        <v>2180</v>
      </c>
      <c r="BS55" t="s">
        <v>2180</v>
      </c>
      <c r="BT55" t="s">
        <v>2180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 t="s">
        <v>2186</v>
      </c>
      <c r="CB55" t="s">
        <v>32</v>
      </c>
      <c r="CC55" t="s">
        <v>32</v>
      </c>
      <c r="CD55" t="s">
        <v>32</v>
      </c>
      <c r="CE55" t="s">
        <v>32</v>
      </c>
      <c r="CF55" t="s">
        <v>32</v>
      </c>
      <c r="CG55" t="s">
        <v>32</v>
      </c>
      <c r="CH55" t="s">
        <v>32</v>
      </c>
      <c r="CI55">
        <v>0</v>
      </c>
      <c r="CJ55" t="s">
        <v>32</v>
      </c>
      <c r="CK55" t="s">
        <v>2180</v>
      </c>
      <c r="CL55">
        <v>0</v>
      </c>
      <c r="CM55" t="s">
        <v>32</v>
      </c>
      <c r="CN55">
        <v>0</v>
      </c>
      <c r="CO55" t="s">
        <v>32</v>
      </c>
      <c r="CP55" t="s">
        <v>32</v>
      </c>
      <c r="CQ55" t="s">
        <v>1124</v>
      </c>
      <c r="CR55" t="s">
        <v>32</v>
      </c>
      <c r="CS55" t="s">
        <v>2180</v>
      </c>
      <c r="CT55" t="s">
        <v>2183</v>
      </c>
      <c r="CU55">
        <v>4</v>
      </c>
      <c r="CV55" t="s">
        <v>32</v>
      </c>
      <c r="CW55" t="s">
        <v>32</v>
      </c>
      <c r="CX55" t="s">
        <v>2180</v>
      </c>
      <c r="CY55" t="s">
        <v>32</v>
      </c>
      <c r="CZ55" t="s">
        <v>2180</v>
      </c>
      <c r="DA55" t="s">
        <v>2183</v>
      </c>
      <c r="DB55" t="s">
        <v>2180</v>
      </c>
      <c r="DC55">
        <v>0</v>
      </c>
      <c r="DD55" t="s">
        <v>2190</v>
      </c>
      <c r="DE55" t="s">
        <v>2180</v>
      </c>
      <c r="DF55" t="s">
        <v>2180</v>
      </c>
      <c r="DG55" t="s">
        <v>32</v>
      </c>
      <c r="DH55" t="s">
        <v>32</v>
      </c>
      <c r="DI55" t="s">
        <v>32</v>
      </c>
      <c r="DJ55" t="s">
        <v>32</v>
      </c>
      <c r="DK55" t="s">
        <v>32</v>
      </c>
      <c r="DL55" t="s">
        <v>2180</v>
      </c>
      <c r="DM55" t="s">
        <v>2180</v>
      </c>
      <c r="DN55" t="s">
        <v>2180</v>
      </c>
      <c r="DO55" t="s">
        <v>2180</v>
      </c>
      <c r="DP55">
        <v>0</v>
      </c>
      <c r="DQ55">
        <v>0</v>
      </c>
      <c r="DR55">
        <v>90</v>
      </c>
      <c r="DS55">
        <v>90</v>
      </c>
      <c r="DT55">
        <v>0</v>
      </c>
      <c r="DU55">
        <v>0</v>
      </c>
      <c r="DV55" t="s">
        <v>32</v>
      </c>
      <c r="DW55" t="s">
        <v>2186</v>
      </c>
      <c r="DX55" t="s">
        <v>2180</v>
      </c>
      <c r="DY55" t="s">
        <v>2187</v>
      </c>
      <c r="DZ55" t="s">
        <v>32</v>
      </c>
      <c r="EA55" t="s">
        <v>2180</v>
      </c>
      <c r="EB55" t="s">
        <v>2180</v>
      </c>
      <c r="EC55" t="s">
        <v>579</v>
      </c>
      <c r="ED55">
        <v>5</v>
      </c>
      <c r="EE55" t="s">
        <v>2184</v>
      </c>
      <c r="EF55">
        <v>100</v>
      </c>
      <c r="EG55" t="s">
        <v>32</v>
      </c>
      <c r="EH55" t="s">
        <v>32</v>
      </c>
      <c r="EI55" t="s">
        <v>32</v>
      </c>
      <c r="EJ55" t="s">
        <v>2188</v>
      </c>
      <c r="EK55" t="s">
        <v>32</v>
      </c>
      <c r="EL55">
        <v>1</v>
      </c>
      <c r="EM55" t="s">
        <v>32</v>
      </c>
      <c r="EN55" t="s">
        <v>2180</v>
      </c>
      <c r="EO55">
        <v>0</v>
      </c>
      <c r="EP55" t="s">
        <v>2186</v>
      </c>
      <c r="EQ55" t="s">
        <v>2183</v>
      </c>
      <c r="ER55" t="s">
        <v>32</v>
      </c>
      <c r="ES55">
        <v>0</v>
      </c>
      <c r="ET55" t="s">
        <v>2180</v>
      </c>
      <c r="EU55" t="s">
        <v>2180</v>
      </c>
      <c r="EV55" t="s">
        <v>2183</v>
      </c>
      <c r="EW55">
        <v>0</v>
      </c>
      <c r="EX55" t="s">
        <v>32</v>
      </c>
      <c r="EY55" t="s">
        <v>32</v>
      </c>
      <c r="EZ55" t="s">
        <v>32</v>
      </c>
      <c r="FA55" t="s">
        <v>32</v>
      </c>
      <c r="FB55" t="s">
        <v>2183</v>
      </c>
      <c r="FC55" t="s">
        <v>32</v>
      </c>
      <c r="FD55" t="s">
        <v>2189</v>
      </c>
      <c r="FE55" t="s">
        <v>32</v>
      </c>
      <c r="FF55" t="s">
        <v>32</v>
      </c>
      <c r="FG55" t="s">
        <v>32</v>
      </c>
      <c r="FH55" t="s">
        <v>32</v>
      </c>
      <c r="FI55" t="s">
        <v>32</v>
      </c>
      <c r="FJ55" t="s">
        <v>32</v>
      </c>
      <c r="FK55" t="s">
        <v>32</v>
      </c>
      <c r="FL55" t="s">
        <v>32</v>
      </c>
      <c r="FM55">
        <v>0</v>
      </c>
      <c r="FN55" t="s">
        <v>32</v>
      </c>
      <c r="FO55" t="s">
        <v>32</v>
      </c>
      <c r="FP55" t="s">
        <v>32</v>
      </c>
      <c r="FQ55" t="s">
        <v>32</v>
      </c>
      <c r="FR55">
        <v>0</v>
      </c>
      <c r="FS55">
        <v>0</v>
      </c>
      <c r="FT55" t="s">
        <v>32</v>
      </c>
      <c r="FU55" t="s">
        <v>2180</v>
      </c>
      <c r="FV55">
        <v>0</v>
      </c>
      <c r="FW55" t="s">
        <v>2180</v>
      </c>
      <c r="FX55" t="s">
        <v>2180</v>
      </c>
      <c r="FY55" t="s">
        <v>32</v>
      </c>
      <c r="FZ55" t="s">
        <v>32</v>
      </c>
      <c r="GA55">
        <v>1</v>
      </c>
      <c r="GB55" t="s">
        <v>5</v>
      </c>
      <c r="GC55" t="s">
        <v>32</v>
      </c>
      <c r="GD55" t="s">
        <v>32</v>
      </c>
      <c r="GE55" t="s">
        <v>32</v>
      </c>
      <c r="GF55">
        <v>0</v>
      </c>
      <c r="GG55" t="s">
        <v>2190</v>
      </c>
      <c r="GH55" t="s">
        <v>32</v>
      </c>
      <c r="GI55" t="s">
        <v>32</v>
      </c>
      <c r="GJ55" t="s">
        <v>32</v>
      </c>
      <c r="GK55" t="s">
        <v>2183</v>
      </c>
      <c r="GL55" t="s">
        <v>2186</v>
      </c>
      <c r="GM55">
        <v>0</v>
      </c>
      <c r="GN55">
        <v>0</v>
      </c>
      <c r="GO55" t="s">
        <v>2183</v>
      </c>
      <c r="GP55" t="s">
        <v>2183</v>
      </c>
      <c r="GQ55" t="s">
        <v>2183</v>
      </c>
      <c r="GR55">
        <v>2</v>
      </c>
      <c r="GS55">
        <v>2</v>
      </c>
      <c r="GT55">
        <v>0</v>
      </c>
      <c r="GU55">
        <v>0</v>
      </c>
      <c r="GV55">
        <v>0</v>
      </c>
      <c r="GW55" t="s">
        <v>32</v>
      </c>
      <c r="GX55" t="s">
        <v>2183</v>
      </c>
      <c r="GY55" t="s">
        <v>2180</v>
      </c>
      <c r="GZ55" t="s">
        <v>2180</v>
      </c>
      <c r="HA55" t="s">
        <v>2180</v>
      </c>
      <c r="HB55" t="s">
        <v>32</v>
      </c>
      <c r="HC55">
        <v>0</v>
      </c>
      <c r="HD55" t="s">
        <v>32</v>
      </c>
      <c r="HE55" t="s">
        <v>32</v>
      </c>
      <c r="HF55" t="s">
        <v>2180</v>
      </c>
      <c r="HG55">
        <v>0</v>
      </c>
      <c r="HH55">
        <v>0</v>
      </c>
      <c r="HI55">
        <v>0</v>
      </c>
      <c r="HJ55">
        <v>0</v>
      </c>
      <c r="HK55">
        <v>0</v>
      </c>
      <c r="HL55" t="s">
        <v>2180</v>
      </c>
      <c r="HM55" t="s">
        <v>32</v>
      </c>
      <c r="HN55" t="s">
        <v>2180</v>
      </c>
      <c r="HO55">
        <v>0</v>
      </c>
      <c r="HP55">
        <v>0</v>
      </c>
      <c r="HQ55" t="s">
        <v>2180</v>
      </c>
      <c r="HR55">
        <v>0</v>
      </c>
      <c r="HS55">
        <v>0</v>
      </c>
      <c r="HT55">
        <v>0</v>
      </c>
      <c r="HU55">
        <v>0</v>
      </c>
      <c r="HV55" t="s">
        <v>10</v>
      </c>
      <c r="HW55" t="s">
        <v>14</v>
      </c>
      <c r="HX55" t="s">
        <v>2180</v>
      </c>
      <c r="HY55">
        <v>0</v>
      </c>
      <c r="HZ55">
        <v>0</v>
      </c>
      <c r="IA55">
        <v>0</v>
      </c>
      <c r="IB55" t="s">
        <v>2183</v>
      </c>
      <c r="IC55" t="s">
        <v>32</v>
      </c>
      <c r="ID55" t="s">
        <v>2183</v>
      </c>
      <c r="IE55" t="s">
        <v>32</v>
      </c>
    </row>
    <row r="56" spans="1:239" x14ac:dyDescent="0.25">
      <c r="A56" t="s">
        <v>827</v>
      </c>
      <c r="B56" t="s">
        <v>2277</v>
      </c>
      <c r="C56" t="s">
        <v>2278</v>
      </c>
      <c r="D56">
        <v>101</v>
      </c>
      <c r="E56" t="s">
        <v>586</v>
      </c>
      <c r="F56" t="s">
        <v>2180</v>
      </c>
      <c r="G56">
        <v>8</v>
      </c>
      <c r="H56" t="s">
        <v>2224</v>
      </c>
      <c r="I56" t="s">
        <v>2182</v>
      </c>
      <c r="J56">
        <v>7</v>
      </c>
      <c r="K56">
        <v>0.12</v>
      </c>
      <c r="L56">
        <v>0.36</v>
      </c>
      <c r="M56">
        <v>0.12</v>
      </c>
      <c r="N56">
        <v>0.36</v>
      </c>
      <c r="O56" t="s">
        <v>32</v>
      </c>
      <c r="P56">
        <v>1</v>
      </c>
      <c r="Q56" t="s">
        <v>5</v>
      </c>
      <c r="R56">
        <v>0</v>
      </c>
      <c r="S56">
        <v>0</v>
      </c>
      <c r="T56" t="s">
        <v>2183</v>
      </c>
      <c r="U56" t="s">
        <v>2183</v>
      </c>
      <c r="V56" t="s">
        <v>32</v>
      </c>
      <c r="W56">
        <v>0</v>
      </c>
      <c r="X56" t="s">
        <v>26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7</v>
      </c>
      <c r="AG56">
        <v>21</v>
      </c>
      <c r="AH56">
        <v>35</v>
      </c>
      <c r="AI56">
        <v>49</v>
      </c>
      <c r="AJ56">
        <v>63</v>
      </c>
      <c r="AK56">
        <v>77</v>
      </c>
      <c r="AL56">
        <v>0</v>
      </c>
      <c r="AM56">
        <v>0</v>
      </c>
      <c r="AN56">
        <v>0</v>
      </c>
      <c r="AO56" t="s">
        <v>2183</v>
      </c>
      <c r="AP56" t="s">
        <v>2184</v>
      </c>
      <c r="AQ56" t="s">
        <v>2185</v>
      </c>
      <c r="AR56">
        <v>0</v>
      </c>
      <c r="AS56">
        <v>14</v>
      </c>
      <c r="AT56">
        <v>0</v>
      </c>
      <c r="AU56" t="s">
        <v>2183</v>
      </c>
      <c r="AV56" t="s">
        <v>2180</v>
      </c>
      <c r="AW56" t="s">
        <v>2180</v>
      </c>
      <c r="AX56" t="s">
        <v>2180</v>
      </c>
      <c r="AY56" t="s">
        <v>2180</v>
      </c>
      <c r="AZ56" t="s">
        <v>2180</v>
      </c>
      <c r="BA56" t="s">
        <v>2180</v>
      </c>
      <c r="BB56" t="s">
        <v>2180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32</v>
      </c>
      <c r="BJ56" t="s">
        <v>32</v>
      </c>
      <c r="BK56" t="s">
        <v>32</v>
      </c>
      <c r="BL56" t="s">
        <v>32</v>
      </c>
      <c r="BM56" t="s">
        <v>32</v>
      </c>
      <c r="BN56" t="s">
        <v>32</v>
      </c>
      <c r="BO56" t="s">
        <v>2180</v>
      </c>
      <c r="BP56" t="s">
        <v>2180</v>
      </c>
      <c r="BQ56" t="s">
        <v>2180</v>
      </c>
      <c r="BR56" t="s">
        <v>2180</v>
      </c>
      <c r="BS56" t="s">
        <v>2180</v>
      </c>
      <c r="BT56" t="s">
        <v>2180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 t="s">
        <v>2186</v>
      </c>
      <c r="CB56" t="s">
        <v>32</v>
      </c>
      <c r="CC56" t="s">
        <v>32</v>
      </c>
      <c r="CD56" t="s">
        <v>32</v>
      </c>
      <c r="CE56" t="s">
        <v>32</v>
      </c>
      <c r="CF56" t="s">
        <v>32</v>
      </c>
      <c r="CG56" t="s">
        <v>32</v>
      </c>
      <c r="CH56" t="s">
        <v>32</v>
      </c>
      <c r="CI56">
        <v>0</v>
      </c>
      <c r="CJ56" t="s">
        <v>32</v>
      </c>
      <c r="CK56" t="s">
        <v>2180</v>
      </c>
      <c r="CL56">
        <v>0</v>
      </c>
      <c r="CM56" t="s">
        <v>32</v>
      </c>
      <c r="CN56">
        <v>0</v>
      </c>
      <c r="CO56" t="s">
        <v>32</v>
      </c>
      <c r="CP56" t="s">
        <v>32</v>
      </c>
      <c r="CQ56" t="s">
        <v>1124</v>
      </c>
      <c r="CR56" t="s">
        <v>32</v>
      </c>
      <c r="CS56" t="s">
        <v>2180</v>
      </c>
      <c r="CT56" t="s">
        <v>2183</v>
      </c>
      <c r="CU56">
        <v>4</v>
      </c>
      <c r="CV56" t="s">
        <v>32</v>
      </c>
      <c r="CW56" t="s">
        <v>32</v>
      </c>
      <c r="CX56" t="s">
        <v>2180</v>
      </c>
      <c r="CY56" t="s">
        <v>32</v>
      </c>
      <c r="CZ56" t="s">
        <v>2180</v>
      </c>
      <c r="DA56" t="s">
        <v>2183</v>
      </c>
      <c r="DB56" t="s">
        <v>2180</v>
      </c>
      <c r="DC56">
        <v>0</v>
      </c>
      <c r="DD56" t="s">
        <v>2190</v>
      </c>
      <c r="DE56" t="s">
        <v>2180</v>
      </c>
      <c r="DF56" t="s">
        <v>2180</v>
      </c>
      <c r="DG56" t="s">
        <v>32</v>
      </c>
      <c r="DH56" t="s">
        <v>32</v>
      </c>
      <c r="DI56" t="s">
        <v>32</v>
      </c>
      <c r="DJ56" t="s">
        <v>32</v>
      </c>
      <c r="DK56" t="s">
        <v>32</v>
      </c>
      <c r="DL56" t="s">
        <v>2180</v>
      </c>
      <c r="DM56" t="s">
        <v>2180</v>
      </c>
      <c r="DN56" t="s">
        <v>2180</v>
      </c>
      <c r="DO56" t="s">
        <v>2180</v>
      </c>
      <c r="DP56">
        <v>0</v>
      </c>
      <c r="DQ56">
        <v>0</v>
      </c>
      <c r="DR56">
        <v>90</v>
      </c>
      <c r="DS56">
        <v>90</v>
      </c>
      <c r="DT56">
        <v>0</v>
      </c>
      <c r="DU56">
        <v>0</v>
      </c>
      <c r="DV56" t="s">
        <v>32</v>
      </c>
      <c r="DW56" t="s">
        <v>2186</v>
      </c>
      <c r="DX56" t="s">
        <v>2180</v>
      </c>
      <c r="DY56" t="s">
        <v>2187</v>
      </c>
      <c r="DZ56" t="s">
        <v>32</v>
      </c>
      <c r="EA56" t="s">
        <v>2180</v>
      </c>
      <c r="EB56" t="s">
        <v>2180</v>
      </c>
      <c r="EC56" t="s">
        <v>579</v>
      </c>
      <c r="ED56">
        <v>5</v>
      </c>
      <c r="EE56" t="s">
        <v>2184</v>
      </c>
      <c r="EF56">
        <v>100</v>
      </c>
      <c r="EG56" t="s">
        <v>32</v>
      </c>
      <c r="EH56" t="s">
        <v>32</v>
      </c>
      <c r="EI56" t="s">
        <v>32</v>
      </c>
      <c r="EJ56" t="s">
        <v>2188</v>
      </c>
      <c r="EK56" t="s">
        <v>32</v>
      </c>
      <c r="EL56">
        <v>1</v>
      </c>
      <c r="EM56" t="s">
        <v>32</v>
      </c>
      <c r="EN56" t="s">
        <v>2180</v>
      </c>
      <c r="EO56">
        <v>0</v>
      </c>
      <c r="EP56" t="s">
        <v>2186</v>
      </c>
      <c r="EQ56" t="s">
        <v>32</v>
      </c>
      <c r="ER56" t="s">
        <v>32</v>
      </c>
      <c r="ES56">
        <v>0</v>
      </c>
      <c r="ET56" t="s">
        <v>2180</v>
      </c>
      <c r="EU56" t="s">
        <v>2180</v>
      </c>
      <c r="EV56" t="s">
        <v>2183</v>
      </c>
      <c r="EW56">
        <v>0</v>
      </c>
      <c r="EX56" t="s">
        <v>32</v>
      </c>
      <c r="EY56" t="s">
        <v>32</v>
      </c>
      <c r="EZ56" t="s">
        <v>32</v>
      </c>
      <c r="FA56" t="s">
        <v>32</v>
      </c>
      <c r="FB56" t="s">
        <v>2183</v>
      </c>
      <c r="FC56" t="s">
        <v>32</v>
      </c>
      <c r="FD56" t="s">
        <v>2189</v>
      </c>
      <c r="FE56" t="s">
        <v>32</v>
      </c>
      <c r="FF56" t="s">
        <v>32</v>
      </c>
      <c r="FG56" t="s">
        <v>32</v>
      </c>
      <c r="FH56" t="s">
        <v>32</v>
      </c>
      <c r="FI56" t="s">
        <v>32</v>
      </c>
      <c r="FJ56" t="s">
        <v>32</v>
      </c>
      <c r="FK56" t="s">
        <v>32</v>
      </c>
      <c r="FL56" t="s">
        <v>32</v>
      </c>
      <c r="FM56">
        <v>0</v>
      </c>
      <c r="FN56" t="s">
        <v>32</v>
      </c>
      <c r="FO56" t="s">
        <v>32</v>
      </c>
      <c r="FP56" t="s">
        <v>32</v>
      </c>
      <c r="FQ56" t="s">
        <v>32</v>
      </c>
      <c r="FR56">
        <v>0</v>
      </c>
      <c r="FS56">
        <v>0</v>
      </c>
      <c r="FT56" t="s">
        <v>32</v>
      </c>
      <c r="FU56" t="s">
        <v>2180</v>
      </c>
      <c r="FV56">
        <v>0</v>
      </c>
      <c r="FW56" t="s">
        <v>2180</v>
      </c>
      <c r="FX56" t="s">
        <v>2180</v>
      </c>
      <c r="FY56" t="s">
        <v>32</v>
      </c>
      <c r="FZ56" t="s">
        <v>32</v>
      </c>
      <c r="GA56">
        <v>1</v>
      </c>
      <c r="GB56" t="s">
        <v>5</v>
      </c>
      <c r="GC56" t="s">
        <v>32</v>
      </c>
      <c r="GD56" t="s">
        <v>32</v>
      </c>
      <c r="GE56" t="s">
        <v>32</v>
      </c>
      <c r="GF56">
        <v>0</v>
      </c>
      <c r="GG56" t="s">
        <v>2190</v>
      </c>
      <c r="GH56" t="s">
        <v>32</v>
      </c>
      <c r="GI56" t="s">
        <v>32</v>
      </c>
      <c r="GJ56" t="s">
        <v>32</v>
      </c>
      <c r="GK56" t="s">
        <v>2183</v>
      </c>
      <c r="GL56" t="s">
        <v>2186</v>
      </c>
      <c r="GM56">
        <v>0</v>
      </c>
      <c r="GN56">
        <v>0</v>
      </c>
      <c r="GO56" t="s">
        <v>2183</v>
      </c>
      <c r="GP56" t="s">
        <v>2183</v>
      </c>
      <c r="GQ56" t="s">
        <v>2183</v>
      </c>
      <c r="GR56">
        <v>2</v>
      </c>
      <c r="GS56">
        <v>2</v>
      </c>
      <c r="GT56">
        <v>0</v>
      </c>
      <c r="GU56">
        <v>0</v>
      </c>
      <c r="GV56">
        <v>0</v>
      </c>
      <c r="GW56" t="s">
        <v>32</v>
      </c>
      <c r="GX56" t="s">
        <v>2183</v>
      </c>
      <c r="GY56" t="s">
        <v>2180</v>
      </c>
      <c r="GZ56" t="s">
        <v>2180</v>
      </c>
      <c r="HA56" t="s">
        <v>2180</v>
      </c>
      <c r="HB56" t="s">
        <v>32</v>
      </c>
      <c r="HC56">
        <v>0</v>
      </c>
      <c r="HD56" t="s">
        <v>32</v>
      </c>
      <c r="HE56" t="s">
        <v>32</v>
      </c>
      <c r="HF56" t="s">
        <v>2180</v>
      </c>
      <c r="HG56">
        <v>0</v>
      </c>
      <c r="HH56">
        <v>0</v>
      </c>
      <c r="HI56">
        <v>0</v>
      </c>
      <c r="HJ56">
        <v>0</v>
      </c>
      <c r="HK56">
        <v>0</v>
      </c>
      <c r="HL56" t="s">
        <v>2180</v>
      </c>
      <c r="HM56" t="s">
        <v>32</v>
      </c>
      <c r="HN56" t="s">
        <v>2180</v>
      </c>
      <c r="HO56">
        <v>0</v>
      </c>
      <c r="HP56">
        <v>0</v>
      </c>
      <c r="HQ56" t="s">
        <v>2180</v>
      </c>
      <c r="HR56">
        <v>0</v>
      </c>
      <c r="HS56">
        <v>0</v>
      </c>
      <c r="HT56">
        <v>0</v>
      </c>
      <c r="HU56">
        <v>0</v>
      </c>
      <c r="HV56" t="s">
        <v>10</v>
      </c>
      <c r="HW56" t="s">
        <v>14</v>
      </c>
      <c r="HX56" t="s">
        <v>2180</v>
      </c>
      <c r="HY56">
        <v>9</v>
      </c>
      <c r="HZ56">
        <v>0</v>
      </c>
      <c r="IA56">
        <v>12</v>
      </c>
      <c r="IB56" t="s">
        <v>2183</v>
      </c>
      <c r="IC56" t="s">
        <v>2183</v>
      </c>
      <c r="ID56" t="s">
        <v>2183</v>
      </c>
      <c r="IE56" t="s">
        <v>32</v>
      </c>
    </row>
    <row r="57" spans="1:239" x14ac:dyDescent="0.25">
      <c r="A57" t="s">
        <v>829</v>
      </c>
      <c r="B57" t="s">
        <v>2279</v>
      </c>
      <c r="C57" t="s">
        <v>830</v>
      </c>
      <c r="D57">
        <v>101</v>
      </c>
      <c r="E57" t="s">
        <v>586</v>
      </c>
      <c r="F57" t="s">
        <v>2180</v>
      </c>
      <c r="G57">
        <v>8</v>
      </c>
      <c r="H57" t="s">
        <v>2224</v>
      </c>
      <c r="I57" t="s">
        <v>2182</v>
      </c>
      <c r="J57">
        <v>31</v>
      </c>
      <c r="K57">
        <v>0.06</v>
      </c>
      <c r="L57">
        <v>0.36</v>
      </c>
      <c r="M57">
        <v>0.06</v>
      </c>
      <c r="N57">
        <v>0.36</v>
      </c>
      <c r="O57" t="s">
        <v>32</v>
      </c>
      <c r="P57">
        <v>1</v>
      </c>
      <c r="Q57" t="s">
        <v>5</v>
      </c>
      <c r="R57">
        <v>0</v>
      </c>
      <c r="S57">
        <v>0</v>
      </c>
      <c r="T57" t="s">
        <v>2183</v>
      </c>
      <c r="U57" t="s">
        <v>2183</v>
      </c>
      <c r="V57" t="s">
        <v>32</v>
      </c>
      <c r="W57">
        <v>0</v>
      </c>
      <c r="X57" t="s">
        <v>26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7</v>
      </c>
      <c r="AG57">
        <v>21</v>
      </c>
      <c r="AH57">
        <v>35</v>
      </c>
      <c r="AI57">
        <v>49</v>
      </c>
      <c r="AJ57">
        <v>63</v>
      </c>
      <c r="AK57">
        <v>77</v>
      </c>
      <c r="AL57">
        <v>0</v>
      </c>
      <c r="AM57">
        <v>0</v>
      </c>
      <c r="AN57">
        <v>0</v>
      </c>
      <c r="AO57" t="s">
        <v>2183</v>
      </c>
      <c r="AP57" t="s">
        <v>2184</v>
      </c>
      <c r="AQ57" t="s">
        <v>2185</v>
      </c>
      <c r="AR57">
        <v>0</v>
      </c>
      <c r="AS57">
        <v>1</v>
      </c>
      <c r="AT57">
        <v>0</v>
      </c>
      <c r="AU57" t="s">
        <v>2183</v>
      </c>
      <c r="AV57" t="s">
        <v>2180</v>
      </c>
      <c r="AW57" t="s">
        <v>2180</v>
      </c>
      <c r="AX57" t="s">
        <v>2180</v>
      </c>
      <c r="AY57" t="s">
        <v>2180</v>
      </c>
      <c r="AZ57" t="s">
        <v>2180</v>
      </c>
      <c r="BA57" t="s">
        <v>2180</v>
      </c>
      <c r="BB57" t="s">
        <v>2180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32</v>
      </c>
      <c r="BJ57" t="s">
        <v>32</v>
      </c>
      <c r="BK57" t="s">
        <v>32</v>
      </c>
      <c r="BL57" t="s">
        <v>32</v>
      </c>
      <c r="BM57" t="s">
        <v>32</v>
      </c>
      <c r="BN57" t="s">
        <v>32</v>
      </c>
      <c r="BO57" t="s">
        <v>2180</v>
      </c>
      <c r="BP57" t="s">
        <v>2180</v>
      </c>
      <c r="BQ57" t="s">
        <v>2180</v>
      </c>
      <c r="BR57" t="s">
        <v>2180</v>
      </c>
      <c r="BS57" t="s">
        <v>2180</v>
      </c>
      <c r="BT57" t="s">
        <v>2180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 t="s">
        <v>2186</v>
      </c>
      <c r="CB57" t="s">
        <v>32</v>
      </c>
      <c r="CC57" t="s">
        <v>32</v>
      </c>
      <c r="CD57" t="s">
        <v>32</v>
      </c>
      <c r="CE57" t="s">
        <v>32</v>
      </c>
      <c r="CF57" t="s">
        <v>32</v>
      </c>
      <c r="CG57" t="s">
        <v>32</v>
      </c>
      <c r="CH57" t="s">
        <v>32</v>
      </c>
      <c r="CI57">
        <v>0</v>
      </c>
      <c r="CJ57" t="s">
        <v>32</v>
      </c>
      <c r="CK57" t="s">
        <v>2180</v>
      </c>
      <c r="CL57">
        <v>0</v>
      </c>
      <c r="CM57" t="s">
        <v>32</v>
      </c>
      <c r="CN57">
        <v>0</v>
      </c>
      <c r="CO57" t="s">
        <v>32</v>
      </c>
      <c r="CP57" t="s">
        <v>32</v>
      </c>
      <c r="CQ57" t="s">
        <v>1124</v>
      </c>
      <c r="CR57" t="s">
        <v>32</v>
      </c>
      <c r="CS57" t="s">
        <v>2180</v>
      </c>
      <c r="CT57" t="s">
        <v>2183</v>
      </c>
      <c r="CU57">
        <v>4</v>
      </c>
      <c r="CV57" t="s">
        <v>32</v>
      </c>
      <c r="CW57" t="s">
        <v>32</v>
      </c>
      <c r="CX57" t="s">
        <v>2180</v>
      </c>
      <c r="CY57" t="s">
        <v>32</v>
      </c>
      <c r="CZ57" t="s">
        <v>2180</v>
      </c>
      <c r="DA57" t="s">
        <v>2183</v>
      </c>
      <c r="DB57" t="s">
        <v>2180</v>
      </c>
      <c r="DC57">
        <v>0</v>
      </c>
      <c r="DD57" t="s">
        <v>2190</v>
      </c>
      <c r="DE57" t="s">
        <v>2180</v>
      </c>
      <c r="DF57" t="s">
        <v>2180</v>
      </c>
      <c r="DG57" t="s">
        <v>32</v>
      </c>
      <c r="DH57" t="s">
        <v>32</v>
      </c>
      <c r="DI57" t="s">
        <v>32</v>
      </c>
      <c r="DJ57" t="s">
        <v>32</v>
      </c>
      <c r="DK57" t="s">
        <v>32</v>
      </c>
      <c r="DL57" t="s">
        <v>2180</v>
      </c>
      <c r="DM57" t="s">
        <v>2180</v>
      </c>
      <c r="DN57" t="s">
        <v>2180</v>
      </c>
      <c r="DO57" t="s">
        <v>2180</v>
      </c>
      <c r="DP57">
        <v>0</v>
      </c>
      <c r="DQ57">
        <v>0</v>
      </c>
      <c r="DR57">
        <v>90</v>
      </c>
      <c r="DS57">
        <v>90</v>
      </c>
      <c r="DT57">
        <v>0</v>
      </c>
      <c r="DU57">
        <v>0</v>
      </c>
      <c r="DV57" t="s">
        <v>32</v>
      </c>
      <c r="DW57" t="s">
        <v>2186</v>
      </c>
      <c r="DX57" t="s">
        <v>2186</v>
      </c>
      <c r="DY57" t="s">
        <v>2187</v>
      </c>
      <c r="DZ57" t="s">
        <v>32</v>
      </c>
      <c r="EA57" t="s">
        <v>2180</v>
      </c>
      <c r="EB57" t="s">
        <v>2180</v>
      </c>
      <c r="EC57" t="s">
        <v>10</v>
      </c>
      <c r="ED57">
        <v>2</v>
      </c>
      <c r="EE57" t="s">
        <v>2184</v>
      </c>
      <c r="EF57">
        <v>100</v>
      </c>
      <c r="EG57" t="s">
        <v>32</v>
      </c>
      <c r="EH57" t="s">
        <v>32</v>
      </c>
      <c r="EI57" t="s">
        <v>32</v>
      </c>
      <c r="EJ57" t="s">
        <v>32</v>
      </c>
      <c r="EK57" t="s">
        <v>32</v>
      </c>
      <c r="EL57">
        <v>1</v>
      </c>
      <c r="EM57" t="s">
        <v>32</v>
      </c>
      <c r="EN57" t="s">
        <v>2180</v>
      </c>
      <c r="EO57">
        <v>99</v>
      </c>
      <c r="EP57" t="s">
        <v>2186</v>
      </c>
      <c r="EQ57" t="s">
        <v>2183</v>
      </c>
      <c r="ER57" t="s">
        <v>32</v>
      </c>
      <c r="ES57">
        <v>0</v>
      </c>
      <c r="ET57" t="s">
        <v>2180</v>
      </c>
      <c r="EU57" t="s">
        <v>2180</v>
      </c>
      <c r="EV57" t="s">
        <v>2183</v>
      </c>
      <c r="EW57">
        <v>0</v>
      </c>
      <c r="EX57" t="s">
        <v>32</v>
      </c>
      <c r="EY57" t="s">
        <v>32</v>
      </c>
      <c r="EZ57" t="s">
        <v>32</v>
      </c>
      <c r="FA57" t="s">
        <v>32</v>
      </c>
      <c r="FB57" t="s">
        <v>2183</v>
      </c>
      <c r="FC57" t="s">
        <v>32</v>
      </c>
      <c r="FD57" t="s">
        <v>2189</v>
      </c>
      <c r="FE57" t="s">
        <v>32</v>
      </c>
      <c r="FF57" t="s">
        <v>32</v>
      </c>
      <c r="FG57" t="s">
        <v>32</v>
      </c>
      <c r="FH57" t="s">
        <v>32</v>
      </c>
      <c r="FI57" t="s">
        <v>32</v>
      </c>
      <c r="FJ57" t="s">
        <v>32</v>
      </c>
      <c r="FK57" t="s">
        <v>32</v>
      </c>
      <c r="FL57" t="s">
        <v>32</v>
      </c>
      <c r="FM57">
        <v>0</v>
      </c>
      <c r="FN57" t="s">
        <v>32</v>
      </c>
      <c r="FO57" t="s">
        <v>32</v>
      </c>
      <c r="FP57" t="s">
        <v>32</v>
      </c>
      <c r="FQ57" t="s">
        <v>32</v>
      </c>
      <c r="FR57">
        <v>0</v>
      </c>
      <c r="FS57">
        <v>0</v>
      </c>
      <c r="FT57" t="s">
        <v>32</v>
      </c>
      <c r="FU57" t="s">
        <v>2180</v>
      </c>
      <c r="FV57">
        <v>0</v>
      </c>
      <c r="FW57" t="s">
        <v>2180</v>
      </c>
      <c r="FX57" t="s">
        <v>2180</v>
      </c>
      <c r="FY57" t="s">
        <v>32</v>
      </c>
      <c r="FZ57" t="s">
        <v>32</v>
      </c>
      <c r="GA57">
        <v>1</v>
      </c>
      <c r="GB57" t="s">
        <v>5</v>
      </c>
      <c r="GC57" t="s">
        <v>32</v>
      </c>
      <c r="GD57" t="s">
        <v>32</v>
      </c>
      <c r="GE57" t="s">
        <v>32</v>
      </c>
      <c r="GF57">
        <v>0</v>
      </c>
      <c r="GG57" t="s">
        <v>2190</v>
      </c>
      <c r="GH57" t="s">
        <v>32</v>
      </c>
      <c r="GI57" t="s">
        <v>2183</v>
      </c>
      <c r="GJ57" t="s">
        <v>32</v>
      </c>
      <c r="GK57" t="s">
        <v>2183</v>
      </c>
      <c r="GL57" t="s">
        <v>2186</v>
      </c>
      <c r="GM57">
        <v>0</v>
      </c>
      <c r="GN57">
        <v>0</v>
      </c>
      <c r="GO57" t="s">
        <v>2183</v>
      </c>
      <c r="GP57" t="s">
        <v>2183</v>
      </c>
      <c r="GQ57" t="s">
        <v>32</v>
      </c>
      <c r="GR57">
        <v>2</v>
      </c>
      <c r="GS57">
        <v>0</v>
      </c>
      <c r="GT57">
        <v>0</v>
      </c>
      <c r="GU57">
        <v>0</v>
      </c>
      <c r="GV57">
        <v>0</v>
      </c>
      <c r="GW57" t="s">
        <v>32</v>
      </c>
      <c r="GX57" t="s">
        <v>2183</v>
      </c>
      <c r="GY57" t="s">
        <v>2180</v>
      </c>
      <c r="GZ57" t="s">
        <v>2180</v>
      </c>
      <c r="HA57" t="s">
        <v>2180</v>
      </c>
      <c r="HB57" t="s">
        <v>32</v>
      </c>
      <c r="HC57">
        <v>0</v>
      </c>
      <c r="HD57" t="s">
        <v>32</v>
      </c>
      <c r="HE57" t="s">
        <v>32</v>
      </c>
      <c r="HF57" t="s">
        <v>2180</v>
      </c>
      <c r="HG57">
        <v>0</v>
      </c>
      <c r="HH57">
        <v>0</v>
      </c>
      <c r="HI57">
        <v>0</v>
      </c>
      <c r="HJ57">
        <v>0</v>
      </c>
      <c r="HK57">
        <v>0</v>
      </c>
      <c r="HL57" t="s">
        <v>2180</v>
      </c>
      <c r="HM57" t="s">
        <v>32</v>
      </c>
      <c r="HN57" t="s">
        <v>2180</v>
      </c>
      <c r="HO57">
        <v>0</v>
      </c>
      <c r="HP57">
        <v>0</v>
      </c>
      <c r="HQ57" t="s">
        <v>2180</v>
      </c>
      <c r="HR57">
        <v>0</v>
      </c>
      <c r="HS57">
        <v>0</v>
      </c>
      <c r="HT57">
        <v>0</v>
      </c>
      <c r="HU57">
        <v>0</v>
      </c>
      <c r="HV57" t="s">
        <v>10</v>
      </c>
      <c r="HW57" t="s">
        <v>14</v>
      </c>
      <c r="HX57" t="s">
        <v>2180</v>
      </c>
      <c r="HY57">
        <v>0</v>
      </c>
      <c r="HZ57">
        <v>0</v>
      </c>
      <c r="IA57">
        <v>0</v>
      </c>
      <c r="IB57" t="s">
        <v>32</v>
      </c>
      <c r="IC57" t="s">
        <v>32</v>
      </c>
      <c r="ID57" t="s">
        <v>32</v>
      </c>
      <c r="IE57" t="s">
        <v>32</v>
      </c>
    </row>
    <row r="58" spans="1:239" x14ac:dyDescent="0.25">
      <c r="A58" t="s">
        <v>831</v>
      </c>
      <c r="B58" t="s">
        <v>2280</v>
      </c>
      <c r="C58" t="s">
        <v>2281</v>
      </c>
      <c r="D58">
        <v>101</v>
      </c>
      <c r="E58" t="s">
        <v>815</v>
      </c>
      <c r="F58" t="s">
        <v>2180</v>
      </c>
      <c r="G58">
        <v>8</v>
      </c>
      <c r="H58" t="s">
        <v>2224</v>
      </c>
      <c r="I58" t="s">
        <v>2182</v>
      </c>
      <c r="J58">
        <v>7</v>
      </c>
      <c r="K58">
        <v>0.06</v>
      </c>
      <c r="L58">
        <v>0.36</v>
      </c>
      <c r="M58">
        <v>0.06</v>
      </c>
      <c r="N58">
        <v>0.36</v>
      </c>
      <c r="O58" t="s">
        <v>32</v>
      </c>
      <c r="P58">
        <v>1</v>
      </c>
      <c r="Q58" t="s">
        <v>5</v>
      </c>
      <c r="R58">
        <v>0</v>
      </c>
      <c r="S58">
        <v>0</v>
      </c>
      <c r="T58" t="s">
        <v>2183</v>
      </c>
      <c r="U58" t="s">
        <v>2183</v>
      </c>
      <c r="V58" t="s">
        <v>32</v>
      </c>
      <c r="W58">
        <v>0</v>
      </c>
      <c r="X58" t="s">
        <v>26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7</v>
      </c>
      <c r="AG58">
        <v>21</v>
      </c>
      <c r="AH58">
        <v>35</v>
      </c>
      <c r="AI58">
        <v>49</v>
      </c>
      <c r="AJ58">
        <v>63</v>
      </c>
      <c r="AK58">
        <v>77</v>
      </c>
      <c r="AL58">
        <v>0</v>
      </c>
      <c r="AM58">
        <v>0</v>
      </c>
      <c r="AN58">
        <v>0</v>
      </c>
      <c r="AO58" t="s">
        <v>2183</v>
      </c>
      <c r="AP58" t="s">
        <v>2184</v>
      </c>
      <c r="AQ58" t="s">
        <v>2185</v>
      </c>
      <c r="AR58">
        <v>0</v>
      </c>
      <c r="AS58">
        <v>14</v>
      </c>
      <c r="AT58">
        <v>0</v>
      </c>
      <c r="AU58" t="s">
        <v>2183</v>
      </c>
      <c r="AV58" t="s">
        <v>2180</v>
      </c>
      <c r="AW58" t="s">
        <v>2180</v>
      </c>
      <c r="AX58" t="s">
        <v>2180</v>
      </c>
      <c r="AY58" t="s">
        <v>2180</v>
      </c>
      <c r="AZ58" t="s">
        <v>2180</v>
      </c>
      <c r="BA58" t="s">
        <v>2180</v>
      </c>
      <c r="BB58" t="s">
        <v>2180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32</v>
      </c>
      <c r="BJ58" t="s">
        <v>32</v>
      </c>
      <c r="BK58" t="s">
        <v>32</v>
      </c>
      <c r="BL58" t="s">
        <v>32</v>
      </c>
      <c r="BM58" t="s">
        <v>32</v>
      </c>
      <c r="BN58" t="s">
        <v>32</v>
      </c>
      <c r="BO58" t="s">
        <v>2180</v>
      </c>
      <c r="BP58" t="s">
        <v>2180</v>
      </c>
      <c r="BQ58" t="s">
        <v>2180</v>
      </c>
      <c r="BR58" t="s">
        <v>2180</v>
      </c>
      <c r="BS58" t="s">
        <v>2180</v>
      </c>
      <c r="BT58" t="s">
        <v>2180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 t="s">
        <v>2186</v>
      </c>
      <c r="CB58" t="s">
        <v>32</v>
      </c>
      <c r="CC58" t="s">
        <v>32</v>
      </c>
      <c r="CD58" t="s">
        <v>32</v>
      </c>
      <c r="CE58" t="s">
        <v>32</v>
      </c>
      <c r="CF58" t="s">
        <v>32</v>
      </c>
      <c r="CG58" t="s">
        <v>32</v>
      </c>
      <c r="CH58" t="s">
        <v>32</v>
      </c>
      <c r="CI58">
        <v>0</v>
      </c>
      <c r="CJ58" t="s">
        <v>32</v>
      </c>
      <c r="CK58" t="s">
        <v>2180</v>
      </c>
      <c r="CL58">
        <v>0</v>
      </c>
      <c r="CM58" t="s">
        <v>32</v>
      </c>
      <c r="CN58">
        <v>0</v>
      </c>
      <c r="CO58" t="s">
        <v>32</v>
      </c>
      <c r="CP58" t="s">
        <v>32</v>
      </c>
      <c r="CQ58" t="s">
        <v>1124</v>
      </c>
      <c r="CR58" t="s">
        <v>32</v>
      </c>
      <c r="CS58" t="s">
        <v>2180</v>
      </c>
      <c r="CT58" t="s">
        <v>2183</v>
      </c>
      <c r="CU58">
        <v>4</v>
      </c>
      <c r="CV58" t="s">
        <v>32</v>
      </c>
      <c r="CW58" t="s">
        <v>32</v>
      </c>
      <c r="CX58" t="s">
        <v>2180</v>
      </c>
      <c r="CY58" t="s">
        <v>32</v>
      </c>
      <c r="CZ58" t="s">
        <v>2180</v>
      </c>
      <c r="DA58" t="s">
        <v>2183</v>
      </c>
      <c r="DB58" t="s">
        <v>2180</v>
      </c>
      <c r="DC58">
        <v>0</v>
      </c>
      <c r="DD58" t="s">
        <v>2190</v>
      </c>
      <c r="DE58" t="s">
        <v>2180</v>
      </c>
      <c r="DF58" t="s">
        <v>2180</v>
      </c>
      <c r="DG58" t="s">
        <v>32</v>
      </c>
      <c r="DH58" t="s">
        <v>32</v>
      </c>
      <c r="DI58" t="s">
        <v>32</v>
      </c>
      <c r="DJ58" t="s">
        <v>32</v>
      </c>
      <c r="DK58" t="s">
        <v>32</v>
      </c>
      <c r="DL58" t="s">
        <v>2180</v>
      </c>
      <c r="DM58" t="s">
        <v>2180</v>
      </c>
      <c r="DN58" t="s">
        <v>2180</v>
      </c>
      <c r="DO58" t="s">
        <v>2180</v>
      </c>
      <c r="DP58">
        <v>0</v>
      </c>
      <c r="DQ58">
        <v>0</v>
      </c>
      <c r="DR58">
        <v>90</v>
      </c>
      <c r="DS58">
        <v>90</v>
      </c>
      <c r="DT58">
        <v>0</v>
      </c>
      <c r="DU58">
        <v>0</v>
      </c>
      <c r="DV58" t="s">
        <v>32</v>
      </c>
      <c r="DW58" t="s">
        <v>2186</v>
      </c>
      <c r="DX58" t="s">
        <v>2186</v>
      </c>
      <c r="DY58" t="s">
        <v>2187</v>
      </c>
      <c r="DZ58" t="s">
        <v>32</v>
      </c>
      <c r="EA58" t="s">
        <v>2180</v>
      </c>
      <c r="EB58" t="s">
        <v>2180</v>
      </c>
      <c r="EC58" t="s">
        <v>579</v>
      </c>
      <c r="ED58">
        <v>5</v>
      </c>
      <c r="EE58" t="s">
        <v>2184</v>
      </c>
      <c r="EF58">
        <v>100</v>
      </c>
      <c r="EG58" t="s">
        <v>32</v>
      </c>
      <c r="EH58" t="s">
        <v>32</v>
      </c>
      <c r="EI58" t="s">
        <v>32</v>
      </c>
      <c r="EJ58" t="s">
        <v>2188</v>
      </c>
      <c r="EK58" t="s">
        <v>32</v>
      </c>
      <c r="EL58">
        <v>1</v>
      </c>
      <c r="EM58" t="s">
        <v>32</v>
      </c>
      <c r="EN58" t="s">
        <v>2180</v>
      </c>
      <c r="EO58">
        <v>0</v>
      </c>
      <c r="EP58" t="s">
        <v>2186</v>
      </c>
      <c r="EQ58" t="s">
        <v>32</v>
      </c>
      <c r="ER58" t="s">
        <v>32</v>
      </c>
      <c r="ES58">
        <v>0</v>
      </c>
      <c r="ET58" t="s">
        <v>2180</v>
      </c>
      <c r="EU58" t="s">
        <v>2180</v>
      </c>
      <c r="EV58" t="s">
        <v>2183</v>
      </c>
      <c r="EW58">
        <v>0</v>
      </c>
      <c r="EX58" t="s">
        <v>32</v>
      </c>
      <c r="EY58" t="s">
        <v>32</v>
      </c>
      <c r="EZ58" t="s">
        <v>32</v>
      </c>
      <c r="FA58" t="s">
        <v>32</v>
      </c>
      <c r="FB58" t="s">
        <v>2183</v>
      </c>
      <c r="FC58" t="s">
        <v>32</v>
      </c>
      <c r="FD58" t="s">
        <v>2189</v>
      </c>
      <c r="FE58" t="s">
        <v>32</v>
      </c>
      <c r="FF58" t="s">
        <v>32</v>
      </c>
      <c r="FG58" t="s">
        <v>32</v>
      </c>
      <c r="FH58" t="s">
        <v>32</v>
      </c>
      <c r="FI58" t="s">
        <v>32</v>
      </c>
      <c r="FJ58" t="s">
        <v>32</v>
      </c>
      <c r="FK58" t="s">
        <v>32</v>
      </c>
      <c r="FL58" t="s">
        <v>32</v>
      </c>
      <c r="FM58">
        <v>0</v>
      </c>
      <c r="FN58" t="s">
        <v>32</v>
      </c>
      <c r="FO58" t="s">
        <v>32</v>
      </c>
      <c r="FP58" t="s">
        <v>32</v>
      </c>
      <c r="FQ58" t="s">
        <v>32</v>
      </c>
      <c r="FR58">
        <v>0</v>
      </c>
      <c r="FS58">
        <v>0</v>
      </c>
      <c r="FT58" t="s">
        <v>32</v>
      </c>
      <c r="FU58" t="s">
        <v>2180</v>
      </c>
      <c r="FV58">
        <v>0</v>
      </c>
      <c r="FW58" t="s">
        <v>2180</v>
      </c>
      <c r="FX58" t="s">
        <v>2180</v>
      </c>
      <c r="FY58" t="s">
        <v>32</v>
      </c>
      <c r="FZ58" t="s">
        <v>32</v>
      </c>
      <c r="GA58">
        <v>1</v>
      </c>
      <c r="GB58" t="s">
        <v>5</v>
      </c>
      <c r="GC58" t="s">
        <v>32</v>
      </c>
      <c r="GD58" t="s">
        <v>32</v>
      </c>
      <c r="GE58" t="s">
        <v>32</v>
      </c>
      <c r="GF58">
        <v>0</v>
      </c>
      <c r="GG58" t="s">
        <v>2190</v>
      </c>
      <c r="GH58" t="s">
        <v>32</v>
      </c>
      <c r="GI58" t="s">
        <v>32</v>
      </c>
      <c r="GJ58" t="s">
        <v>32</v>
      </c>
      <c r="GK58" t="s">
        <v>2183</v>
      </c>
      <c r="GL58" t="s">
        <v>2186</v>
      </c>
      <c r="GM58">
        <v>0</v>
      </c>
      <c r="GN58">
        <v>0</v>
      </c>
      <c r="GO58" t="s">
        <v>2183</v>
      </c>
      <c r="GP58" t="s">
        <v>2183</v>
      </c>
      <c r="GQ58" t="s">
        <v>2183</v>
      </c>
      <c r="GR58">
        <v>2</v>
      </c>
      <c r="GS58">
        <v>2</v>
      </c>
      <c r="GT58">
        <v>0</v>
      </c>
      <c r="GU58">
        <v>0</v>
      </c>
      <c r="GV58">
        <v>0</v>
      </c>
      <c r="GW58" t="s">
        <v>32</v>
      </c>
      <c r="GX58" t="s">
        <v>2183</v>
      </c>
      <c r="GY58" t="s">
        <v>2180</v>
      </c>
      <c r="GZ58" t="s">
        <v>2180</v>
      </c>
      <c r="HA58" t="s">
        <v>2180</v>
      </c>
      <c r="HB58" t="s">
        <v>32</v>
      </c>
      <c r="HC58">
        <v>0</v>
      </c>
      <c r="HD58" t="s">
        <v>32</v>
      </c>
      <c r="HE58" t="s">
        <v>32</v>
      </c>
      <c r="HF58" t="s">
        <v>2180</v>
      </c>
      <c r="HG58">
        <v>0</v>
      </c>
      <c r="HH58">
        <v>0</v>
      </c>
      <c r="HI58">
        <v>0</v>
      </c>
      <c r="HJ58">
        <v>0</v>
      </c>
      <c r="HK58">
        <v>0</v>
      </c>
      <c r="HL58" t="s">
        <v>2180</v>
      </c>
      <c r="HM58" t="s">
        <v>32</v>
      </c>
      <c r="HN58" t="s">
        <v>2180</v>
      </c>
      <c r="HO58">
        <v>0</v>
      </c>
      <c r="HP58">
        <v>0</v>
      </c>
      <c r="HQ58" t="s">
        <v>2180</v>
      </c>
      <c r="HR58">
        <v>0</v>
      </c>
      <c r="HS58">
        <v>0</v>
      </c>
      <c r="HT58">
        <v>0</v>
      </c>
      <c r="HU58">
        <v>0</v>
      </c>
      <c r="HV58" t="s">
        <v>10</v>
      </c>
      <c r="HW58" t="s">
        <v>14</v>
      </c>
      <c r="HX58" t="s">
        <v>2180</v>
      </c>
      <c r="HY58">
        <v>0</v>
      </c>
      <c r="HZ58">
        <v>0</v>
      </c>
      <c r="IA58">
        <v>0</v>
      </c>
      <c r="IB58" t="s">
        <v>2183</v>
      </c>
      <c r="IC58" t="s">
        <v>32</v>
      </c>
      <c r="ID58" t="s">
        <v>2183</v>
      </c>
      <c r="IE58" t="s">
        <v>32</v>
      </c>
    </row>
    <row r="59" spans="1:239" x14ac:dyDescent="0.25">
      <c r="A59" t="s">
        <v>832</v>
      </c>
      <c r="B59" t="s">
        <v>2282</v>
      </c>
      <c r="C59" t="s">
        <v>833</v>
      </c>
      <c r="D59">
        <v>101</v>
      </c>
      <c r="E59" t="s">
        <v>586</v>
      </c>
      <c r="F59" t="s">
        <v>2180</v>
      </c>
      <c r="G59">
        <v>8</v>
      </c>
      <c r="H59" t="s">
        <v>2224</v>
      </c>
      <c r="I59" t="s">
        <v>2182</v>
      </c>
      <c r="J59">
        <v>31</v>
      </c>
      <c r="K59">
        <v>0.06</v>
      </c>
      <c r="L59">
        <v>0.36</v>
      </c>
      <c r="M59">
        <v>0.06</v>
      </c>
      <c r="N59">
        <v>0.36</v>
      </c>
      <c r="O59" t="s">
        <v>32</v>
      </c>
      <c r="P59">
        <v>1</v>
      </c>
      <c r="Q59" t="s">
        <v>5</v>
      </c>
      <c r="R59">
        <v>6</v>
      </c>
      <c r="S59">
        <v>10</v>
      </c>
      <c r="T59" t="s">
        <v>2183</v>
      </c>
      <c r="U59" t="s">
        <v>2183</v>
      </c>
      <c r="V59" t="s">
        <v>32</v>
      </c>
      <c r="W59">
        <v>0</v>
      </c>
      <c r="X59" t="s">
        <v>26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7</v>
      </c>
      <c r="AG59">
        <v>21</v>
      </c>
      <c r="AH59">
        <v>35</v>
      </c>
      <c r="AI59">
        <v>49</v>
      </c>
      <c r="AJ59">
        <v>63</v>
      </c>
      <c r="AK59">
        <v>77</v>
      </c>
      <c r="AL59">
        <v>0</v>
      </c>
      <c r="AM59">
        <v>0</v>
      </c>
      <c r="AN59">
        <v>0</v>
      </c>
      <c r="AO59" t="s">
        <v>2183</v>
      </c>
      <c r="AP59" t="s">
        <v>2184</v>
      </c>
      <c r="AQ59" t="s">
        <v>2185</v>
      </c>
      <c r="AR59">
        <v>0</v>
      </c>
      <c r="AS59">
        <v>1</v>
      </c>
      <c r="AT59">
        <v>0</v>
      </c>
      <c r="AU59" t="s">
        <v>2183</v>
      </c>
      <c r="AV59" t="s">
        <v>2180</v>
      </c>
      <c r="AW59" t="s">
        <v>2180</v>
      </c>
      <c r="AX59" t="s">
        <v>2180</v>
      </c>
      <c r="AY59" t="s">
        <v>2180</v>
      </c>
      <c r="AZ59" t="s">
        <v>2180</v>
      </c>
      <c r="BA59" t="s">
        <v>2180</v>
      </c>
      <c r="BB59" t="s">
        <v>2180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32</v>
      </c>
      <c r="BJ59" t="s">
        <v>32</v>
      </c>
      <c r="BK59" t="s">
        <v>32</v>
      </c>
      <c r="BL59" t="s">
        <v>32</v>
      </c>
      <c r="BM59" t="s">
        <v>32</v>
      </c>
      <c r="BN59" t="s">
        <v>32</v>
      </c>
      <c r="BO59" t="s">
        <v>2180</v>
      </c>
      <c r="BP59" t="s">
        <v>2180</v>
      </c>
      <c r="BQ59" t="s">
        <v>2180</v>
      </c>
      <c r="BR59" t="s">
        <v>2180</v>
      </c>
      <c r="BS59" t="s">
        <v>2180</v>
      </c>
      <c r="BT59" t="s">
        <v>2180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t="s">
        <v>2186</v>
      </c>
      <c r="CB59" t="s">
        <v>32</v>
      </c>
      <c r="CC59" t="s">
        <v>32</v>
      </c>
      <c r="CD59" t="s">
        <v>32</v>
      </c>
      <c r="CE59" t="s">
        <v>32</v>
      </c>
      <c r="CF59" t="s">
        <v>32</v>
      </c>
      <c r="CG59" t="s">
        <v>32</v>
      </c>
      <c r="CH59" t="s">
        <v>32</v>
      </c>
      <c r="CI59">
        <v>0</v>
      </c>
      <c r="CJ59" t="s">
        <v>32</v>
      </c>
      <c r="CK59" t="s">
        <v>2180</v>
      </c>
      <c r="CL59">
        <v>0</v>
      </c>
      <c r="CM59" t="s">
        <v>32</v>
      </c>
      <c r="CN59">
        <v>0</v>
      </c>
      <c r="CO59" t="s">
        <v>32</v>
      </c>
      <c r="CP59" t="s">
        <v>32</v>
      </c>
      <c r="CQ59" t="s">
        <v>1124</v>
      </c>
      <c r="CR59" t="s">
        <v>32</v>
      </c>
      <c r="CS59" t="s">
        <v>2180</v>
      </c>
      <c r="CT59" t="s">
        <v>2183</v>
      </c>
      <c r="CU59">
        <v>4</v>
      </c>
      <c r="CV59" t="s">
        <v>32</v>
      </c>
      <c r="CW59" t="s">
        <v>32</v>
      </c>
      <c r="CX59" t="s">
        <v>2180</v>
      </c>
      <c r="CY59" t="s">
        <v>32</v>
      </c>
      <c r="CZ59" t="s">
        <v>2180</v>
      </c>
      <c r="DA59" t="s">
        <v>2183</v>
      </c>
      <c r="DB59" t="s">
        <v>2180</v>
      </c>
      <c r="DC59">
        <v>0</v>
      </c>
      <c r="DD59" t="s">
        <v>2190</v>
      </c>
      <c r="DE59" t="s">
        <v>2180</v>
      </c>
      <c r="DF59" t="s">
        <v>2180</v>
      </c>
      <c r="DG59" t="s">
        <v>32</v>
      </c>
      <c r="DH59" t="s">
        <v>32</v>
      </c>
      <c r="DI59" t="s">
        <v>32</v>
      </c>
      <c r="DJ59" t="s">
        <v>32</v>
      </c>
      <c r="DK59" t="s">
        <v>32</v>
      </c>
      <c r="DL59" t="s">
        <v>2180</v>
      </c>
      <c r="DM59" t="s">
        <v>2180</v>
      </c>
      <c r="DN59" t="s">
        <v>2180</v>
      </c>
      <c r="DO59" t="s">
        <v>2180</v>
      </c>
      <c r="DP59">
        <v>0</v>
      </c>
      <c r="DQ59">
        <v>0</v>
      </c>
      <c r="DR59">
        <v>90</v>
      </c>
      <c r="DS59">
        <v>90</v>
      </c>
      <c r="DT59">
        <v>0</v>
      </c>
      <c r="DU59">
        <v>0</v>
      </c>
      <c r="DV59" t="s">
        <v>32</v>
      </c>
      <c r="DW59" t="s">
        <v>2186</v>
      </c>
      <c r="DX59" t="s">
        <v>2186</v>
      </c>
      <c r="DY59" t="s">
        <v>2283</v>
      </c>
      <c r="DZ59" t="s">
        <v>32</v>
      </c>
      <c r="EA59" t="s">
        <v>2180</v>
      </c>
      <c r="EB59" t="s">
        <v>2180</v>
      </c>
      <c r="EC59" t="s">
        <v>10</v>
      </c>
      <c r="ED59">
        <v>2</v>
      </c>
      <c r="EE59" t="s">
        <v>2184</v>
      </c>
      <c r="EF59">
        <v>100</v>
      </c>
      <c r="EG59" t="s">
        <v>32</v>
      </c>
      <c r="EH59" t="s">
        <v>32</v>
      </c>
      <c r="EI59" t="s">
        <v>32</v>
      </c>
      <c r="EJ59" t="s">
        <v>2188</v>
      </c>
      <c r="EK59" t="s">
        <v>32</v>
      </c>
      <c r="EL59">
        <v>1</v>
      </c>
      <c r="EM59" t="s">
        <v>32</v>
      </c>
      <c r="EN59" t="s">
        <v>2180</v>
      </c>
      <c r="EO59">
        <v>99</v>
      </c>
      <c r="EP59" t="s">
        <v>2186</v>
      </c>
      <c r="EQ59" t="s">
        <v>2183</v>
      </c>
      <c r="ER59" t="s">
        <v>32</v>
      </c>
      <c r="ES59">
        <v>0</v>
      </c>
      <c r="ET59" t="s">
        <v>2180</v>
      </c>
      <c r="EU59" t="s">
        <v>2180</v>
      </c>
      <c r="EV59" t="s">
        <v>2183</v>
      </c>
      <c r="EW59">
        <v>0</v>
      </c>
      <c r="EX59" t="s">
        <v>32</v>
      </c>
      <c r="EY59" t="s">
        <v>32</v>
      </c>
      <c r="EZ59" t="s">
        <v>32</v>
      </c>
      <c r="FA59" t="s">
        <v>32</v>
      </c>
      <c r="FB59" t="s">
        <v>2183</v>
      </c>
      <c r="FC59" t="s">
        <v>32</v>
      </c>
      <c r="FD59" t="s">
        <v>2189</v>
      </c>
      <c r="FE59" t="s">
        <v>32</v>
      </c>
      <c r="FF59" t="s">
        <v>32</v>
      </c>
      <c r="FG59" t="s">
        <v>32</v>
      </c>
      <c r="FH59" t="s">
        <v>32</v>
      </c>
      <c r="FI59" t="s">
        <v>32</v>
      </c>
      <c r="FJ59" t="s">
        <v>32</v>
      </c>
      <c r="FK59" t="s">
        <v>32</v>
      </c>
      <c r="FL59" t="s">
        <v>32</v>
      </c>
      <c r="FM59">
        <v>0</v>
      </c>
      <c r="FN59" t="s">
        <v>32</v>
      </c>
      <c r="FO59" t="s">
        <v>32</v>
      </c>
      <c r="FP59" t="s">
        <v>32</v>
      </c>
      <c r="FQ59" t="s">
        <v>32</v>
      </c>
      <c r="FR59">
        <v>0</v>
      </c>
      <c r="FS59">
        <v>0</v>
      </c>
      <c r="FT59" t="s">
        <v>32</v>
      </c>
      <c r="FU59" t="s">
        <v>2180</v>
      </c>
      <c r="FV59">
        <v>0</v>
      </c>
      <c r="FW59" t="s">
        <v>2180</v>
      </c>
      <c r="FX59" t="s">
        <v>2180</v>
      </c>
      <c r="FY59" t="s">
        <v>32</v>
      </c>
      <c r="FZ59" t="s">
        <v>32</v>
      </c>
      <c r="GA59">
        <v>1</v>
      </c>
      <c r="GB59" t="s">
        <v>5</v>
      </c>
      <c r="GC59" t="s">
        <v>32</v>
      </c>
      <c r="GD59" t="s">
        <v>32</v>
      </c>
      <c r="GE59" t="s">
        <v>32</v>
      </c>
      <c r="GF59">
        <v>0</v>
      </c>
      <c r="GG59" t="s">
        <v>2190</v>
      </c>
      <c r="GH59" t="s">
        <v>32</v>
      </c>
      <c r="GI59" t="s">
        <v>2183</v>
      </c>
      <c r="GJ59" t="s">
        <v>32</v>
      </c>
      <c r="GK59" t="s">
        <v>2183</v>
      </c>
      <c r="GL59" t="s">
        <v>2186</v>
      </c>
      <c r="GM59">
        <v>0</v>
      </c>
      <c r="GN59">
        <v>0</v>
      </c>
      <c r="GO59" t="s">
        <v>2183</v>
      </c>
      <c r="GP59" t="s">
        <v>2183</v>
      </c>
      <c r="GQ59" t="s">
        <v>32</v>
      </c>
      <c r="GR59">
        <v>2</v>
      </c>
      <c r="GS59">
        <v>0</v>
      </c>
      <c r="GT59">
        <v>0</v>
      </c>
      <c r="GU59">
        <v>0</v>
      </c>
      <c r="GV59">
        <v>0</v>
      </c>
      <c r="GW59" t="s">
        <v>32</v>
      </c>
      <c r="GX59" t="s">
        <v>2183</v>
      </c>
      <c r="GY59" t="s">
        <v>2180</v>
      </c>
      <c r="GZ59" t="s">
        <v>2180</v>
      </c>
      <c r="HA59" t="s">
        <v>2180</v>
      </c>
      <c r="HB59" t="s">
        <v>32</v>
      </c>
      <c r="HC59">
        <v>0</v>
      </c>
      <c r="HD59" t="s">
        <v>32</v>
      </c>
      <c r="HE59" t="s">
        <v>32</v>
      </c>
      <c r="HF59" t="s">
        <v>2180</v>
      </c>
      <c r="HG59">
        <v>0</v>
      </c>
      <c r="HH59">
        <v>0</v>
      </c>
      <c r="HI59">
        <v>0</v>
      </c>
      <c r="HJ59">
        <v>0</v>
      </c>
      <c r="HK59">
        <v>0</v>
      </c>
      <c r="HL59" t="s">
        <v>2180</v>
      </c>
      <c r="HM59" t="s">
        <v>32</v>
      </c>
      <c r="HN59" t="s">
        <v>2180</v>
      </c>
      <c r="HO59">
        <v>0</v>
      </c>
      <c r="HP59">
        <v>0</v>
      </c>
      <c r="HQ59" t="s">
        <v>2180</v>
      </c>
      <c r="HR59">
        <v>0</v>
      </c>
      <c r="HS59">
        <v>0</v>
      </c>
      <c r="HT59">
        <v>0</v>
      </c>
      <c r="HU59">
        <v>0</v>
      </c>
      <c r="HV59" t="s">
        <v>10</v>
      </c>
      <c r="HW59" t="s">
        <v>14</v>
      </c>
      <c r="HX59" t="s">
        <v>2180</v>
      </c>
      <c r="HY59">
        <v>0</v>
      </c>
      <c r="HZ59">
        <v>0</v>
      </c>
      <c r="IA59">
        <v>0</v>
      </c>
      <c r="IB59" t="s">
        <v>32</v>
      </c>
      <c r="IC59" t="s">
        <v>32</v>
      </c>
      <c r="ID59" t="s">
        <v>32</v>
      </c>
      <c r="IE59" t="s">
        <v>32</v>
      </c>
    </row>
    <row r="60" spans="1:239" x14ac:dyDescent="0.25">
      <c r="A60" t="s">
        <v>834</v>
      </c>
      <c r="B60" t="s">
        <v>2284</v>
      </c>
      <c r="C60" t="s">
        <v>2285</v>
      </c>
      <c r="D60">
        <v>101</v>
      </c>
      <c r="E60" t="s">
        <v>586</v>
      </c>
      <c r="F60" t="s">
        <v>2180</v>
      </c>
      <c r="G60">
        <v>8</v>
      </c>
      <c r="H60" t="s">
        <v>2224</v>
      </c>
      <c r="I60" t="s">
        <v>2182</v>
      </c>
      <c r="J60">
        <v>31</v>
      </c>
      <c r="K60">
        <v>0.06</v>
      </c>
      <c r="L60">
        <v>0.36</v>
      </c>
      <c r="M60">
        <v>0.06</v>
      </c>
      <c r="N60">
        <v>0.36</v>
      </c>
      <c r="O60" t="s">
        <v>32</v>
      </c>
      <c r="P60">
        <v>1</v>
      </c>
      <c r="Q60" t="s">
        <v>5</v>
      </c>
      <c r="R60">
        <v>6</v>
      </c>
      <c r="S60">
        <v>0</v>
      </c>
      <c r="T60" t="s">
        <v>2183</v>
      </c>
      <c r="U60" t="s">
        <v>2183</v>
      </c>
      <c r="V60" t="s">
        <v>32</v>
      </c>
      <c r="W60">
        <v>0</v>
      </c>
      <c r="X60" t="s">
        <v>26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7</v>
      </c>
      <c r="AG60">
        <v>21</v>
      </c>
      <c r="AH60">
        <v>35</v>
      </c>
      <c r="AI60">
        <v>49</v>
      </c>
      <c r="AJ60">
        <v>63</v>
      </c>
      <c r="AK60">
        <v>77</v>
      </c>
      <c r="AL60">
        <v>0</v>
      </c>
      <c r="AM60">
        <v>0</v>
      </c>
      <c r="AN60">
        <v>0</v>
      </c>
      <c r="AO60" t="s">
        <v>2183</v>
      </c>
      <c r="AP60" t="s">
        <v>2184</v>
      </c>
      <c r="AQ60" t="s">
        <v>2185</v>
      </c>
      <c r="AR60">
        <v>0</v>
      </c>
      <c r="AS60">
        <v>1</v>
      </c>
      <c r="AT60">
        <v>0</v>
      </c>
      <c r="AU60" t="s">
        <v>2183</v>
      </c>
      <c r="AV60" t="s">
        <v>2180</v>
      </c>
      <c r="AW60" t="s">
        <v>2180</v>
      </c>
      <c r="AX60" t="s">
        <v>2180</v>
      </c>
      <c r="AY60" t="s">
        <v>2180</v>
      </c>
      <c r="AZ60" t="s">
        <v>2180</v>
      </c>
      <c r="BA60" t="s">
        <v>2180</v>
      </c>
      <c r="BB60" t="s">
        <v>2180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32</v>
      </c>
      <c r="BJ60" t="s">
        <v>32</v>
      </c>
      <c r="BK60" t="s">
        <v>32</v>
      </c>
      <c r="BL60" t="s">
        <v>32</v>
      </c>
      <c r="BM60" t="s">
        <v>32</v>
      </c>
      <c r="BN60" t="s">
        <v>32</v>
      </c>
      <c r="BO60" t="s">
        <v>2180</v>
      </c>
      <c r="BP60" t="s">
        <v>2180</v>
      </c>
      <c r="BQ60" t="s">
        <v>2180</v>
      </c>
      <c r="BR60" t="s">
        <v>2180</v>
      </c>
      <c r="BS60" t="s">
        <v>2180</v>
      </c>
      <c r="BT60" t="s">
        <v>2180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 t="s">
        <v>2186</v>
      </c>
      <c r="CB60" t="s">
        <v>32</v>
      </c>
      <c r="CC60" t="s">
        <v>32</v>
      </c>
      <c r="CD60" t="s">
        <v>32</v>
      </c>
      <c r="CE60" t="s">
        <v>32</v>
      </c>
      <c r="CF60" t="s">
        <v>32</v>
      </c>
      <c r="CG60" t="s">
        <v>32</v>
      </c>
      <c r="CH60" t="s">
        <v>32</v>
      </c>
      <c r="CI60">
        <v>0</v>
      </c>
      <c r="CJ60" t="s">
        <v>32</v>
      </c>
      <c r="CK60" t="s">
        <v>2180</v>
      </c>
      <c r="CL60">
        <v>0</v>
      </c>
      <c r="CM60" t="s">
        <v>32</v>
      </c>
      <c r="CN60">
        <v>0</v>
      </c>
      <c r="CO60" t="s">
        <v>32</v>
      </c>
      <c r="CP60" t="s">
        <v>32</v>
      </c>
      <c r="CQ60" t="s">
        <v>1124</v>
      </c>
      <c r="CR60" t="s">
        <v>32</v>
      </c>
      <c r="CS60" t="s">
        <v>2180</v>
      </c>
      <c r="CT60" t="s">
        <v>2183</v>
      </c>
      <c r="CU60">
        <v>4</v>
      </c>
      <c r="CV60" t="s">
        <v>32</v>
      </c>
      <c r="CW60" t="s">
        <v>32</v>
      </c>
      <c r="CX60" t="s">
        <v>2180</v>
      </c>
      <c r="CY60" t="s">
        <v>32</v>
      </c>
      <c r="CZ60" t="s">
        <v>2180</v>
      </c>
      <c r="DA60" t="s">
        <v>2183</v>
      </c>
      <c r="DB60" t="s">
        <v>2180</v>
      </c>
      <c r="DC60">
        <v>0</v>
      </c>
      <c r="DD60" t="s">
        <v>2190</v>
      </c>
      <c r="DE60" t="s">
        <v>2180</v>
      </c>
      <c r="DF60" t="s">
        <v>2180</v>
      </c>
      <c r="DG60" t="s">
        <v>32</v>
      </c>
      <c r="DH60" t="s">
        <v>32</v>
      </c>
      <c r="DI60" t="s">
        <v>32</v>
      </c>
      <c r="DJ60" t="s">
        <v>32</v>
      </c>
      <c r="DK60" t="s">
        <v>32</v>
      </c>
      <c r="DL60" t="s">
        <v>2180</v>
      </c>
      <c r="DM60" t="s">
        <v>2180</v>
      </c>
      <c r="DN60" t="s">
        <v>2180</v>
      </c>
      <c r="DO60" t="s">
        <v>2180</v>
      </c>
      <c r="DP60">
        <v>0</v>
      </c>
      <c r="DQ60">
        <v>0</v>
      </c>
      <c r="DR60">
        <v>90</v>
      </c>
      <c r="DS60">
        <v>90</v>
      </c>
      <c r="DT60">
        <v>0</v>
      </c>
      <c r="DU60">
        <v>0</v>
      </c>
      <c r="DV60" t="s">
        <v>32</v>
      </c>
      <c r="DW60" t="s">
        <v>2186</v>
      </c>
      <c r="DX60" t="s">
        <v>2186</v>
      </c>
      <c r="DY60" t="s">
        <v>2187</v>
      </c>
      <c r="DZ60" t="s">
        <v>32</v>
      </c>
      <c r="EA60" t="s">
        <v>2180</v>
      </c>
      <c r="EB60" t="s">
        <v>2180</v>
      </c>
      <c r="EC60" t="s">
        <v>10</v>
      </c>
      <c r="ED60">
        <v>2</v>
      </c>
      <c r="EE60" t="s">
        <v>2184</v>
      </c>
      <c r="EF60">
        <v>100</v>
      </c>
      <c r="EG60" t="s">
        <v>32</v>
      </c>
      <c r="EH60" t="s">
        <v>32</v>
      </c>
      <c r="EI60" t="s">
        <v>32</v>
      </c>
      <c r="EJ60" t="s">
        <v>32</v>
      </c>
      <c r="EK60" t="s">
        <v>32</v>
      </c>
      <c r="EL60">
        <v>1</v>
      </c>
      <c r="EM60" t="s">
        <v>32</v>
      </c>
      <c r="EN60" t="s">
        <v>2180</v>
      </c>
      <c r="EO60">
        <v>99</v>
      </c>
      <c r="EP60" t="s">
        <v>2186</v>
      </c>
      <c r="EQ60" t="s">
        <v>2183</v>
      </c>
      <c r="ER60" t="s">
        <v>32</v>
      </c>
      <c r="ES60">
        <v>0</v>
      </c>
      <c r="ET60" t="s">
        <v>2180</v>
      </c>
      <c r="EU60" t="s">
        <v>2180</v>
      </c>
      <c r="EV60" t="s">
        <v>2183</v>
      </c>
      <c r="EW60">
        <v>0</v>
      </c>
      <c r="EX60" t="s">
        <v>32</v>
      </c>
      <c r="EY60" t="s">
        <v>32</v>
      </c>
      <c r="EZ60" t="s">
        <v>32</v>
      </c>
      <c r="FA60" t="s">
        <v>32</v>
      </c>
      <c r="FB60" t="s">
        <v>2183</v>
      </c>
      <c r="FC60" t="s">
        <v>32</v>
      </c>
      <c r="FD60" t="s">
        <v>2189</v>
      </c>
      <c r="FE60" t="s">
        <v>32</v>
      </c>
      <c r="FF60" t="s">
        <v>32</v>
      </c>
      <c r="FG60" t="s">
        <v>32</v>
      </c>
      <c r="FH60" t="s">
        <v>32</v>
      </c>
      <c r="FI60" t="s">
        <v>32</v>
      </c>
      <c r="FJ60" t="s">
        <v>32</v>
      </c>
      <c r="FK60" t="s">
        <v>32</v>
      </c>
      <c r="FL60" t="s">
        <v>32</v>
      </c>
      <c r="FM60">
        <v>0</v>
      </c>
      <c r="FN60" t="s">
        <v>32</v>
      </c>
      <c r="FO60" t="s">
        <v>32</v>
      </c>
      <c r="FP60" t="s">
        <v>32</v>
      </c>
      <c r="FQ60" t="s">
        <v>32</v>
      </c>
      <c r="FR60">
        <v>0</v>
      </c>
      <c r="FS60">
        <v>0</v>
      </c>
      <c r="FT60" t="s">
        <v>32</v>
      </c>
      <c r="FU60" t="s">
        <v>2180</v>
      </c>
      <c r="FV60">
        <v>0</v>
      </c>
      <c r="FW60" t="s">
        <v>2180</v>
      </c>
      <c r="FX60" t="s">
        <v>2180</v>
      </c>
      <c r="FY60" t="s">
        <v>32</v>
      </c>
      <c r="FZ60" t="s">
        <v>32</v>
      </c>
      <c r="GA60">
        <v>1</v>
      </c>
      <c r="GB60" t="s">
        <v>5</v>
      </c>
      <c r="GC60" t="s">
        <v>32</v>
      </c>
      <c r="GD60" t="s">
        <v>32</v>
      </c>
      <c r="GE60" t="s">
        <v>32</v>
      </c>
      <c r="GF60">
        <v>0</v>
      </c>
      <c r="GG60" t="s">
        <v>2190</v>
      </c>
      <c r="GH60" t="s">
        <v>32</v>
      </c>
      <c r="GI60" t="s">
        <v>2183</v>
      </c>
      <c r="GJ60" t="s">
        <v>32</v>
      </c>
      <c r="GK60" t="s">
        <v>2183</v>
      </c>
      <c r="GL60" t="s">
        <v>2186</v>
      </c>
      <c r="GM60">
        <v>0</v>
      </c>
      <c r="GN60">
        <v>0</v>
      </c>
      <c r="GO60" t="s">
        <v>2183</v>
      </c>
      <c r="GP60" t="s">
        <v>2183</v>
      </c>
      <c r="GQ60" t="s">
        <v>32</v>
      </c>
      <c r="GR60">
        <v>2</v>
      </c>
      <c r="GS60">
        <v>0</v>
      </c>
      <c r="GT60">
        <v>0</v>
      </c>
      <c r="GU60">
        <v>0</v>
      </c>
      <c r="GV60">
        <v>0</v>
      </c>
      <c r="GW60" t="s">
        <v>32</v>
      </c>
      <c r="GX60" t="s">
        <v>2183</v>
      </c>
      <c r="GY60" t="s">
        <v>2180</v>
      </c>
      <c r="GZ60" t="s">
        <v>2180</v>
      </c>
      <c r="HA60" t="s">
        <v>2180</v>
      </c>
      <c r="HB60" t="s">
        <v>32</v>
      </c>
      <c r="HC60">
        <v>0</v>
      </c>
      <c r="HD60" t="s">
        <v>32</v>
      </c>
      <c r="HE60" t="s">
        <v>32</v>
      </c>
      <c r="HF60" t="s">
        <v>2180</v>
      </c>
      <c r="HG60">
        <v>0</v>
      </c>
      <c r="HH60">
        <v>0</v>
      </c>
      <c r="HI60">
        <v>0</v>
      </c>
      <c r="HJ60">
        <v>0</v>
      </c>
      <c r="HK60">
        <v>0</v>
      </c>
      <c r="HL60" t="s">
        <v>2180</v>
      </c>
      <c r="HM60" t="s">
        <v>32</v>
      </c>
      <c r="HN60" t="s">
        <v>2180</v>
      </c>
      <c r="HO60">
        <v>0</v>
      </c>
      <c r="HP60">
        <v>0</v>
      </c>
      <c r="HQ60" t="s">
        <v>2180</v>
      </c>
      <c r="HR60">
        <v>0</v>
      </c>
      <c r="HS60">
        <v>0</v>
      </c>
      <c r="HT60">
        <v>0</v>
      </c>
      <c r="HU60">
        <v>0</v>
      </c>
      <c r="HV60" t="s">
        <v>10</v>
      </c>
      <c r="HW60" t="s">
        <v>14</v>
      </c>
      <c r="HX60" t="s">
        <v>2180</v>
      </c>
      <c r="HY60">
        <v>0</v>
      </c>
      <c r="HZ60">
        <v>0</v>
      </c>
      <c r="IA60">
        <v>0</v>
      </c>
      <c r="IB60" t="s">
        <v>32</v>
      </c>
      <c r="IC60" t="s">
        <v>32</v>
      </c>
      <c r="ID60" t="s">
        <v>32</v>
      </c>
      <c r="IE60" t="s">
        <v>32</v>
      </c>
    </row>
    <row r="61" spans="1:239" x14ac:dyDescent="0.25">
      <c r="A61" t="s">
        <v>835</v>
      </c>
      <c r="B61" t="s">
        <v>2286</v>
      </c>
      <c r="C61" t="s">
        <v>2286</v>
      </c>
      <c r="D61">
        <v>101</v>
      </c>
      <c r="E61" t="s">
        <v>815</v>
      </c>
      <c r="F61" t="s">
        <v>2180</v>
      </c>
      <c r="G61">
        <v>8</v>
      </c>
      <c r="H61" t="s">
        <v>2224</v>
      </c>
      <c r="I61" t="s">
        <v>2182</v>
      </c>
      <c r="J61">
        <v>31</v>
      </c>
      <c r="K61">
        <v>0.08</v>
      </c>
      <c r="L61">
        <v>0.36</v>
      </c>
      <c r="M61">
        <v>0.08</v>
      </c>
      <c r="N61">
        <v>0.36</v>
      </c>
      <c r="O61" t="s">
        <v>32</v>
      </c>
      <c r="P61">
        <v>1</v>
      </c>
      <c r="Q61" t="s">
        <v>5</v>
      </c>
      <c r="R61">
        <v>6</v>
      </c>
      <c r="S61">
        <v>0</v>
      </c>
      <c r="T61" t="s">
        <v>2183</v>
      </c>
      <c r="U61" t="s">
        <v>2183</v>
      </c>
      <c r="V61" t="s">
        <v>32</v>
      </c>
      <c r="W61">
        <v>0</v>
      </c>
      <c r="X61" t="s">
        <v>26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7</v>
      </c>
      <c r="AG61">
        <v>21</v>
      </c>
      <c r="AH61">
        <v>35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2183</v>
      </c>
      <c r="AP61" t="s">
        <v>2184</v>
      </c>
      <c r="AQ61" t="s">
        <v>2185</v>
      </c>
      <c r="AR61">
        <v>0</v>
      </c>
      <c r="AS61">
        <v>0</v>
      </c>
      <c r="AT61">
        <v>0</v>
      </c>
      <c r="AU61" t="s">
        <v>2183</v>
      </c>
      <c r="AV61" t="s">
        <v>2180</v>
      </c>
      <c r="AW61" t="s">
        <v>2180</v>
      </c>
      <c r="AX61" t="s">
        <v>2180</v>
      </c>
      <c r="AY61" t="s">
        <v>2180</v>
      </c>
      <c r="AZ61" t="s">
        <v>2180</v>
      </c>
      <c r="BA61" t="s">
        <v>2180</v>
      </c>
      <c r="BB61" t="s">
        <v>2180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32</v>
      </c>
      <c r="BJ61" t="s">
        <v>32</v>
      </c>
      <c r="BK61" t="s">
        <v>32</v>
      </c>
      <c r="BL61" t="s">
        <v>32</v>
      </c>
      <c r="BM61" t="s">
        <v>32</v>
      </c>
      <c r="BN61" t="s">
        <v>32</v>
      </c>
      <c r="BO61" t="s">
        <v>2180</v>
      </c>
      <c r="BP61" t="s">
        <v>2180</v>
      </c>
      <c r="BQ61" t="s">
        <v>2180</v>
      </c>
      <c r="BR61" t="s">
        <v>2180</v>
      </c>
      <c r="BS61" t="s">
        <v>2180</v>
      </c>
      <c r="BT61" t="s">
        <v>2180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 t="s">
        <v>2186</v>
      </c>
      <c r="CB61" t="s">
        <v>32</v>
      </c>
      <c r="CC61" t="s">
        <v>32</v>
      </c>
      <c r="CD61" t="s">
        <v>32</v>
      </c>
      <c r="CE61" t="s">
        <v>32</v>
      </c>
      <c r="CF61" t="s">
        <v>32</v>
      </c>
      <c r="CG61" t="s">
        <v>32</v>
      </c>
      <c r="CH61" t="s">
        <v>32</v>
      </c>
      <c r="CI61">
        <v>0</v>
      </c>
      <c r="CJ61" t="s">
        <v>32</v>
      </c>
      <c r="CK61" t="s">
        <v>2180</v>
      </c>
      <c r="CL61">
        <v>0</v>
      </c>
      <c r="CM61" t="s">
        <v>32</v>
      </c>
      <c r="CN61">
        <v>0</v>
      </c>
      <c r="CO61" t="s">
        <v>32</v>
      </c>
      <c r="CP61" t="s">
        <v>32</v>
      </c>
      <c r="CQ61" t="s">
        <v>1124</v>
      </c>
      <c r="CR61" t="s">
        <v>32</v>
      </c>
      <c r="CS61" t="s">
        <v>2180</v>
      </c>
      <c r="CT61" t="s">
        <v>32</v>
      </c>
      <c r="CU61">
        <v>4</v>
      </c>
      <c r="CV61" t="s">
        <v>32</v>
      </c>
      <c r="CW61" t="s">
        <v>32</v>
      </c>
      <c r="CX61" t="s">
        <v>2180</v>
      </c>
      <c r="CY61" t="s">
        <v>32</v>
      </c>
      <c r="CZ61" t="s">
        <v>2180</v>
      </c>
      <c r="DA61" t="s">
        <v>2183</v>
      </c>
      <c r="DB61" t="s">
        <v>2180</v>
      </c>
      <c r="DC61">
        <v>0</v>
      </c>
      <c r="DD61" t="s">
        <v>2186</v>
      </c>
      <c r="DE61" t="s">
        <v>2180</v>
      </c>
      <c r="DF61" t="s">
        <v>2180</v>
      </c>
      <c r="DG61" t="s">
        <v>32</v>
      </c>
      <c r="DH61" t="s">
        <v>32</v>
      </c>
      <c r="DI61" t="s">
        <v>32</v>
      </c>
      <c r="DJ61" t="s">
        <v>32</v>
      </c>
      <c r="DK61" t="s">
        <v>32</v>
      </c>
      <c r="DL61" t="s">
        <v>2180</v>
      </c>
      <c r="DM61" t="s">
        <v>2180</v>
      </c>
      <c r="DN61" t="s">
        <v>2180</v>
      </c>
      <c r="DO61" t="s">
        <v>2180</v>
      </c>
      <c r="DP61">
        <v>0</v>
      </c>
      <c r="DQ61">
        <v>0</v>
      </c>
      <c r="DR61">
        <v>90</v>
      </c>
      <c r="DS61">
        <v>90</v>
      </c>
      <c r="DT61">
        <v>0</v>
      </c>
      <c r="DU61">
        <v>0</v>
      </c>
      <c r="DV61" t="s">
        <v>32</v>
      </c>
      <c r="DW61" t="s">
        <v>2186</v>
      </c>
      <c r="DX61" t="s">
        <v>2186</v>
      </c>
      <c r="DY61" t="s">
        <v>2283</v>
      </c>
      <c r="DZ61" t="s">
        <v>32</v>
      </c>
      <c r="EA61" t="s">
        <v>2180</v>
      </c>
      <c r="EB61" t="s">
        <v>2180</v>
      </c>
      <c r="EC61" t="s">
        <v>10</v>
      </c>
      <c r="ED61">
        <v>2</v>
      </c>
      <c r="EE61" t="s">
        <v>2184</v>
      </c>
      <c r="EF61">
        <v>100</v>
      </c>
      <c r="EG61" t="s">
        <v>32</v>
      </c>
      <c r="EH61" t="s">
        <v>32</v>
      </c>
      <c r="EI61" t="s">
        <v>32</v>
      </c>
      <c r="EJ61" t="s">
        <v>2188</v>
      </c>
      <c r="EK61" t="s">
        <v>32</v>
      </c>
      <c r="EL61">
        <v>1</v>
      </c>
      <c r="EM61" t="s">
        <v>32</v>
      </c>
      <c r="EN61" t="s">
        <v>2180</v>
      </c>
      <c r="EO61">
        <v>99</v>
      </c>
      <c r="EP61" t="s">
        <v>2116</v>
      </c>
      <c r="EQ61" t="s">
        <v>2183</v>
      </c>
      <c r="ER61" t="s">
        <v>32</v>
      </c>
      <c r="ES61">
        <v>0</v>
      </c>
      <c r="ET61" t="s">
        <v>2180</v>
      </c>
      <c r="EU61" t="s">
        <v>2180</v>
      </c>
      <c r="EV61" t="s">
        <v>2183</v>
      </c>
      <c r="EW61">
        <v>6</v>
      </c>
      <c r="EX61" t="s">
        <v>32</v>
      </c>
      <c r="EY61" t="s">
        <v>32</v>
      </c>
      <c r="EZ61" t="s">
        <v>2183</v>
      </c>
      <c r="FA61" t="s">
        <v>32</v>
      </c>
      <c r="FB61" t="s">
        <v>2183</v>
      </c>
      <c r="FC61" t="s">
        <v>32</v>
      </c>
      <c r="FD61" t="s">
        <v>2189</v>
      </c>
      <c r="FE61" t="s">
        <v>32</v>
      </c>
      <c r="FF61" t="s">
        <v>32</v>
      </c>
      <c r="FG61" t="s">
        <v>32</v>
      </c>
      <c r="FH61" t="s">
        <v>32</v>
      </c>
      <c r="FI61" t="s">
        <v>32</v>
      </c>
      <c r="FJ61" t="s">
        <v>32</v>
      </c>
      <c r="FK61" t="s">
        <v>32</v>
      </c>
      <c r="FL61" t="s">
        <v>32</v>
      </c>
      <c r="FM61">
        <v>0</v>
      </c>
      <c r="FN61" t="s">
        <v>32</v>
      </c>
      <c r="FO61" t="s">
        <v>32</v>
      </c>
      <c r="FP61" t="s">
        <v>32</v>
      </c>
      <c r="FQ61" t="s">
        <v>32</v>
      </c>
      <c r="FR61">
        <v>0</v>
      </c>
      <c r="FS61">
        <v>0</v>
      </c>
      <c r="FT61" t="s">
        <v>32</v>
      </c>
      <c r="FU61" t="s">
        <v>2180</v>
      </c>
      <c r="FV61">
        <v>0</v>
      </c>
      <c r="FW61" t="s">
        <v>2180</v>
      </c>
      <c r="FX61" t="s">
        <v>2180</v>
      </c>
      <c r="FY61" t="s">
        <v>32</v>
      </c>
      <c r="FZ61" t="s">
        <v>32</v>
      </c>
      <c r="GA61">
        <v>1</v>
      </c>
      <c r="GB61" t="s">
        <v>5</v>
      </c>
      <c r="GC61" t="s">
        <v>32</v>
      </c>
      <c r="GD61" t="s">
        <v>32</v>
      </c>
      <c r="GE61" t="s">
        <v>32</v>
      </c>
      <c r="GF61">
        <v>0</v>
      </c>
      <c r="GG61" t="s">
        <v>2190</v>
      </c>
      <c r="GH61" t="s">
        <v>32</v>
      </c>
      <c r="GI61" t="s">
        <v>2183</v>
      </c>
      <c r="GJ61" t="s">
        <v>32</v>
      </c>
      <c r="GK61" t="s">
        <v>2183</v>
      </c>
      <c r="GL61" t="s">
        <v>2186</v>
      </c>
      <c r="GM61">
        <v>0</v>
      </c>
      <c r="GN61">
        <v>0</v>
      </c>
      <c r="GO61" t="s">
        <v>32</v>
      </c>
      <c r="GP61" t="s">
        <v>2183</v>
      </c>
      <c r="GQ61" t="s">
        <v>32</v>
      </c>
      <c r="GR61">
        <v>2</v>
      </c>
      <c r="GS61">
        <v>0</v>
      </c>
      <c r="GT61">
        <v>0</v>
      </c>
      <c r="GU61">
        <v>0</v>
      </c>
      <c r="GV61">
        <v>0</v>
      </c>
      <c r="GW61" t="s">
        <v>32</v>
      </c>
      <c r="GX61" t="s">
        <v>2183</v>
      </c>
      <c r="GY61" t="s">
        <v>2180</v>
      </c>
      <c r="GZ61" t="s">
        <v>2180</v>
      </c>
      <c r="HA61" t="s">
        <v>2180</v>
      </c>
      <c r="HB61" t="s">
        <v>32</v>
      </c>
      <c r="HC61">
        <v>0</v>
      </c>
      <c r="HD61" t="s">
        <v>32</v>
      </c>
      <c r="HE61" t="s">
        <v>2183</v>
      </c>
      <c r="HF61" t="s">
        <v>2190</v>
      </c>
      <c r="HG61">
        <v>0</v>
      </c>
      <c r="HH61">
        <v>0</v>
      </c>
      <c r="HI61">
        <v>0.02</v>
      </c>
      <c r="HJ61">
        <v>0</v>
      </c>
      <c r="HK61">
        <v>0</v>
      </c>
      <c r="HL61" t="s">
        <v>2217</v>
      </c>
      <c r="HM61" t="s">
        <v>32</v>
      </c>
      <c r="HN61" t="s">
        <v>2180</v>
      </c>
      <c r="HO61">
        <v>0</v>
      </c>
      <c r="HP61">
        <v>0</v>
      </c>
      <c r="HQ61" t="s">
        <v>2180</v>
      </c>
      <c r="HR61">
        <v>0</v>
      </c>
      <c r="HS61">
        <v>0</v>
      </c>
      <c r="HT61">
        <v>0</v>
      </c>
      <c r="HU61">
        <v>0</v>
      </c>
      <c r="HV61" t="s">
        <v>10</v>
      </c>
      <c r="HW61" t="s">
        <v>14</v>
      </c>
      <c r="HX61" t="s">
        <v>2180</v>
      </c>
      <c r="HY61">
        <v>0</v>
      </c>
      <c r="HZ61">
        <v>0</v>
      </c>
      <c r="IA61">
        <v>0</v>
      </c>
      <c r="IB61" t="s">
        <v>32</v>
      </c>
      <c r="IC61" t="s">
        <v>32</v>
      </c>
      <c r="ID61" t="s">
        <v>32</v>
      </c>
      <c r="IE61" t="s">
        <v>32</v>
      </c>
    </row>
    <row r="62" spans="1:239" x14ac:dyDescent="0.25">
      <c r="A62" t="s">
        <v>817</v>
      </c>
      <c r="B62" t="s">
        <v>2287</v>
      </c>
      <c r="C62" t="s">
        <v>306</v>
      </c>
      <c r="D62">
        <v>101</v>
      </c>
      <c r="E62" t="s">
        <v>586</v>
      </c>
      <c r="F62" t="s">
        <v>2180</v>
      </c>
      <c r="G62">
        <v>8</v>
      </c>
      <c r="H62" t="s">
        <v>2224</v>
      </c>
      <c r="I62" t="s">
        <v>2182</v>
      </c>
      <c r="J62">
        <v>31</v>
      </c>
      <c r="K62">
        <v>0.01</v>
      </c>
      <c r="L62">
        <v>0.2</v>
      </c>
      <c r="M62">
        <v>0.01</v>
      </c>
      <c r="N62">
        <v>0.2</v>
      </c>
      <c r="O62" t="s">
        <v>32</v>
      </c>
      <c r="P62">
        <v>1</v>
      </c>
      <c r="Q62" t="s">
        <v>5</v>
      </c>
      <c r="R62">
        <v>6</v>
      </c>
      <c r="S62">
        <v>10</v>
      </c>
      <c r="T62" t="s">
        <v>2183</v>
      </c>
      <c r="U62" t="s">
        <v>2183</v>
      </c>
      <c r="V62" t="s">
        <v>32</v>
      </c>
      <c r="W62">
        <v>0</v>
      </c>
      <c r="X62" t="s">
        <v>26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7</v>
      </c>
      <c r="AG62">
        <v>15</v>
      </c>
      <c r="AH62">
        <v>22</v>
      </c>
      <c r="AI62">
        <v>34</v>
      </c>
      <c r="AJ62">
        <v>49</v>
      </c>
      <c r="AK62">
        <v>63</v>
      </c>
      <c r="AL62">
        <v>0</v>
      </c>
      <c r="AM62">
        <v>0</v>
      </c>
      <c r="AN62">
        <v>0</v>
      </c>
      <c r="AO62" t="s">
        <v>2183</v>
      </c>
      <c r="AP62" t="s">
        <v>2184</v>
      </c>
      <c r="AQ62" t="s">
        <v>2185</v>
      </c>
      <c r="AR62">
        <v>0</v>
      </c>
      <c r="AS62">
        <v>1</v>
      </c>
      <c r="AT62">
        <v>0</v>
      </c>
      <c r="AU62" t="s">
        <v>2183</v>
      </c>
      <c r="AV62" t="s">
        <v>2180</v>
      </c>
      <c r="AW62" t="s">
        <v>2180</v>
      </c>
      <c r="AX62" t="s">
        <v>2180</v>
      </c>
      <c r="AY62" t="s">
        <v>2180</v>
      </c>
      <c r="AZ62" t="s">
        <v>2180</v>
      </c>
      <c r="BA62" t="s">
        <v>2180</v>
      </c>
      <c r="BB62" t="s">
        <v>2180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32</v>
      </c>
      <c r="BJ62" t="s">
        <v>32</v>
      </c>
      <c r="BK62" t="s">
        <v>32</v>
      </c>
      <c r="BL62" t="s">
        <v>32</v>
      </c>
      <c r="BM62" t="s">
        <v>32</v>
      </c>
      <c r="BN62" t="s">
        <v>32</v>
      </c>
      <c r="BO62" t="s">
        <v>2180</v>
      </c>
      <c r="BP62" t="s">
        <v>2180</v>
      </c>
      <c r="BQ62" t="s">
        <v>2180</v>
      </c>
      <c r="BR62" t="s">
        <v>2180</v>
      </c>
      <c r="BS62" t="s">
        <v>2180</v>
      </c>
      <c r="BT62" t="s">
        <v>2180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 t="s">
        <v>2186</v>
      </c>
      <c r="CB62" t="s">
        <v>32</v>
      </c>
      <c r="CC62" t="s">
        <v>32</v>
      </c>
      <c r="CD62" t="s">
        <v>32</v>
      </c>
      <c r="CE62" t="s">
        <v>32</v>
      </c>
      <c r="CF62" t="s">
        <v>32</v>
      </c>
      <c r="CG62" t="s">
        <v>32</v>
      </c>
      <c r="CH62" t="s">
        <v>2183</v>
      </c>
      <c r="CI62">
        <v>0</v>
      </c>
      <c r="CJ62" t="s">
        <v>2180</v>
      </c>
      <c r="CK62" t="s">
        <v>2180</v>
      </c>
      <c r="CL62">
        <v>0</v>
      </c>
      <c r="CM62" t="s">
        <v>32</v>
      </c>
      <c r="CN62">
        <v>0</v>
      </c>
      <c r="CO62" t="s">
        <v>2183</v>
      </c>
      <c r="CP62" t="s">
        <v>32</v>
      </c>
      <c r="CQ62" t="s">
        <v>1124</v>
      </c>
      <c r="CR62" t="s">
        <v>32</v>
      </c>
      <c r="CS62" t="s">
        <v>2180</v>
      </c>
      <c r="CT62" t="s">
        <v>32</v>
      </c>
      <c r="CU62">
        <v>4</v>
      </c>
      <c r="CV62" t="s">
        <v>32</v>
      </c>
      <c r="CW62" t="s">
        <v>32</v>
      </c>
      <c r="CX62" t="s">
        <v>2180</v>
      </c>
      <c r="CY62" t="s">
        <v>32</v>
      </c>
      <c r="CZ62" t="s">
        <v>2180</v>
      </c>
      <c r="DA62" t="s">
        <v>2183</v>
      </c>
      <c r="DB62" t="s">
        <v>2180</v>
      </c>
      <c r="DC62">
        <v>0</v>
      </c>
      <c r="DD62" t="s">
        <v>2186</v>
      </c>
      <c r="DE62" t="s">
        <v>2180</v>
      </c>
      <c r="DF62" t="s">
        <v>2180</v>
      </c>
      <c r="DG62" t="s">
        <v>32</v>
      </c>
      <c r="DH62" t="s">
        <v>32</v>
      </c>
      <c r="DI62" t="s">
        <v>32</v>
      </c>
      <c r="DJ62" t="s">
        <v>32</v>
      </c>
      <c r="DK62" t="s">
        <v>32</v>
      </c>
      <c r="DL62" t="s">
        <v>2180</v>
      </c>
      <c r="DM62" t="s">
        <v>2180</v>
      </c>
      <c r="DN62" t="s">
        <v>2180</v>
      </c>
      <c r="DO62" t="s">
        <v>2180</v>
      </c>
      <c r="DP62">
        <v>0</v>
      </c>
      <c r="DQ62">
        <v>0</v>
      </c>
      <c r="DR62">
        <v>90</v>
      </c>
      <c r="DS62">
        <v>90</v>
      </c>
      <c r="DT62">
        <v>0</v>
      </c>
      <c r="DU62">
        <v>0</v>
      </c>
      <c r="DV62" t="s">
        <v>32</v>
      </c>
      <c r="DW62" t="s">
        <v>2186</v>
      </c>
      <c r="DX62" t="s">
        <v>2180</v>
      </c>
      <c r="DY62" t="s">
        <v>2180</v>
      </c>
      <c r="DZ62" t="s">
        <v>32</v>
      </c>
      <c r="EA62" t="s">
        <v>2180</v>
      </c>
      <c r="EB62" t="s">
        <v>2180</v>
      </c>
      <c r="EC62" t="s">
        <v>10</v>
      </c>
      <c r="ED62">
        <v>0</v>
      </c>
      <c r="EE62" t="s">
        <v>2184</v>
      </c>
      <c r="EF62">
        <v>100</v>
      </c>
      <c r="EG62" t="s">
        <v>32</v>
      </c>
      <c r="EH62" t="s">
        <v>32</v>
      </c>
      <c r="EI62" t="s">
        <v>32</v>
      </c>
      <c r="EJ62" t="s">
        <v>32</v>
      </c>
      <c r="EK62" t="s">
        <v>32</v>
      </c>
      <c r="EL62">
        <v>1</v>
      </c>
      <c r="EM62" t="s">
        <v>32</v>
      </c>
      <c r="EN62" t="s">
        <v>2180</v>
      </c>
      <c r="EO62">
        <v>0</v>
      </c>
      <c r="EP62" t="s">
        <v>2186</v>
      </c>
      <c r="EQ62" t="s">
        <v>2183</v>
      </c>
      <c r="ER62" t="s">
        <v>2180</v>
      </c>
      <c r="ES62">
        <v>0</v>
      </c>
      <c r="ET62" t="s">
        <v>2180</v>
      </c>
      <c r="EU62" t="s">
        <v>2180</v>
      </c>
      <c r="EV62" t="s">
        <v>32</v>
      </c>
      <c r="EW62">
        <v>6</v>
      </c>
      <c r="EX62" t="s">
        <v>32</v>
      </c>
      <c r="EY62" t="s">
        <v>32</v>
      </c>
      <c r="EZ62" t="s">
        <v>2183</v>
      </c>
      <c r="FA62" t="s">
        <v>32</v>
      </c>
      <c r="FB62" t="s">
        <v>32</v>
      </c>
      <c r="FC62" t="s">
        <v>2183</v>
      </c>
      <c r="FD62" t="s">
        <v>2180</v>
      </c>
      <c r="FE62" t="s">
        <v>32</v>
      </c>
      <c r="FF62" t="s">
        <v>32</v>
      </c>
      <c r="FG62" t="s">
        <v>32</v>
      </c>
      <c r="FH62" t="s">
        <v>2183</v>
      </c>
      <c r="FI62" t="s">
        <v>32</v>
      </c>
      <c r="FJ62" t="s">
        <v>32</v>
      </c>
      <c r="FK62" t="s">
        <v>32</v>
      </c>
      <c r="FL62" t="s">
        <v>2183</v>
      </c>
      <c r="FM62">
        <v>0</v>
      </c>
      <c r="FN62" t="s">
        <v>32</v>
      </c>
      <c r="FO62" t="s">
        <v>32</v>
      </c>
      <c r="FP62" t="s">
        <v>32</v>
      </c>
      <c r="FQ62" t="s">
        <v>32</v>
      </c>
      <c r="FR62">
        <v>0</v>
      </c>
      <c r="FS62">
        <v>0</v>
      </c>
      <c r="FT62" t="s">
        <v>32</v>
      </c>
      <c r="FU62" t="s">
        <v>2180</v>
      </c>
      <c r="FV62">
        <v>0</v>
      </c>
      <c r="FW62" t="s">
        <v>2180</v>
      </c>
      <c r="FX62" t="s">
        <v>2180</v>
      </c>
      <c r="FY62" t="s">
        <v>32</v>
      </c>
      <c r="FZ62" t="s">
        <v>32</v>
      </c>
      <c r="GA62">
        <v>1</v>
      </c>
      <c r="GB62" t="s">
        <v>5</v>
      </c>
      <c r="GC62" t="s">
        <v>32</v>
      </c>
      <c r="GD62" t="s">
        <v>32</v>
      </c>
      <c r="GE62" t="s">
        <v>32</v>
      </c>
      <c r="GF62">
        <v>0</v>
      </c>
      <c r="GG62" t="s">
        <v>2180</v>
      </c>
      <c r="GH62" t="s">
        <v>32</v>
      </c>
      <c r="GI62" t="s">
        <v>2183</v>
      </c>
      <c r="GJ62" t="s">
        <v>32</v>
      </c>
      <c r="GK62" t="s">
        <v>2183</v>
      </c>
      <c r="GL62" t="s">
        <v>2250</v>
      </c>
      <c r="GM62">
        <v>0</v>
      </c>
      <c r="GN62">
        <v>0</v>
      </c>
      <c r="GO62" t="s">
        <v>32</v>
      </c>
      <c r="GP62" t="s">
        <v>2183</v>
      </c>
      <c r="GQ62" t="s">
        <v>32</v>
      </c>
      <c r="GR62">
        <v>2</v>
      </c>
      <c r="GS62">
        <v>0</v>
      </c>
      <c r="GT62">
        <v>0</v>
      </c>
      <c r="GU62">
        <v>0</v>
      </c>
      <c r="GV62">
        <v>0</v>
      </c>
      <c r="GW62" t="s">
        <v>32</v>
      </c>
      <c r="GX62" t="s">
        <v>2183</v>
      </c>
      <c r="GY62" t="s">
        <v>2180</v>
      </c>
      <c r="GZ62" t="s">
        <v>2180</v>
      </c>
      <c r="HA62" t="s">
        <v>2180</v>
      </c>
      <c r="HB62" t="s">
        <v>32</v>
      </c>
      <c r="HC62">
        <v>0</v>
      </c>
      <c r="HD62" t="s">
        <v>32</v>
      </c>
      <c r="HE62" t="s">
        <v>32</v>
      </c>
      <c r="HF62" t="s">
        <v>2180</v>
      </c>
      <c r="HG62">
        <v>0</v>
      </c>
      <c r="HH62">
        <v>0</v>
      </c>
      <c r="HI62">
        <v>0</v>
      </c>
      <c r="HJ62">
        <v>0</v>
      </c>
      <c r="HK62">
        <v>0</v>
      </c>
      <c r="HL62" t="s">
        <v>2180</v>
      </c>
      <c r="HM62" t="s">
        <v>32</v>
      </c>
      <c r="HN62" t="s">
        <v>2180</v>
      </c>
      <c r="HO62">
        <v>0</v>
      </c>
      <c r="HP62">
        <v>0</v>
      </c>
      <c r="HQ62" t="s">
        <v>2180</v>
      </c>
      <c r="HR62">
        <v>0</v>
      </c>
      <c r="HS62">
        <v>0</v>
      </c>
      <c r="HT62">
        <v>0</v>
      </c>
      <c r="HU62">
        <v>0</v>
      </c>
      <c r="HV62" t="s">
        <v>10</v>
      </c>
      <c r="HW62" t="s">
        <v>14</v>
      </c>
      <c r="HX62" t="s">
        <v>2180</v>
      </c>
      <c r="HY62">
        <v>0</v>
      </c>
      <c r="HZ62">
        <v>0</v>
      </c>
      <c r="IA62">
        <v>0</v>
      </c>
      <c r="IB62" t="s">
        <v>32</v>
      </c>
      <c r="IC62" t="s">
        <v>32</v>
      </c>
      <c r="ID62" t="s">
        <v>32</v>
      </c>
      <c r="IE62" t="s">
        <v>32</v>
      </c>
    </row>
    <row r="63" spans="1:239" x14ac:dyDescent="0.25">
      <c r="A63" t="s">
        <v>818</v>
      </c>
      <c r="B63" t="s">
        <v>2288</v>
      </c>
      <c r="C63" t="s">
        <v>2289</v>
      </c>
      <c r="D63">
        <v>101</v>
      </c>
      <c r="E63" t="s">
        <v>586</v>
      </c>
      <c r="F63" t="s">
        <v>2180</v>
      </c>
      <c r="G63">
        <v>8</v>
      </c>
      <c r="H63" t="s">
        <v>2224</v>
      </c>
      <c r="I63" t="s">
        <v>2182</v>
      </c>
      <c r="J63">
        <v>31</v>
      </c>
      <c r="K63">
        <v>0.06</v>
      </c>
      <c r="L63">
        <v>0.2</v>
      </c>
      <c r="M63">
        <v>0.06</v>
      </c>
      <c r="N63">
        <v>0.2</v>
      </c>
      <c r="O63" t="s">
        <v>32</v>
      </c>
      <c r="P63">
        <v>18</v>
      </c>
      <c r="Q63" t="s">
        <v>5</v>
      </c>
      <c r="R63">
        <v>6</v>
      </c>
      <c r="S63">
        <v>10</v>
      </c>
      <c r="T63" t="s">
        <v>2183</v>
      </c>
      <c r="U63" t="s">
        <v>2183</v>
      </c>
      <c r="V63" t="s">
        <v>32</v>
      </c>
      <c r="W63">
        <v>0</v>
      </c>
      <c r="X63" t="s">
        <v>26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7</v>
      </c>
      <c r="AG63">
        <v>15</v>
      </c>
      <c r="AH63">
        <v>22</v>
      </c>
      <c r="AI63">
        <v>34</v>
      </c>
      <c r="AJ63">
        <v>49</v>
      </c>
      <c r="AK63">
        <v>63</v>
      </c>
      <c r="AL63">
        <v>0</v>
      </c>
      <c r="AM63">
        <v>0</v>
      </c>
      <c r="AN63">
        <v>0</v>
      </c>
      <c r="AO63" t="s">
        <v>2183</v>
      </c>
      <c r="AP63" t="s">
        <v>2184</v>
      </c>
      <c r="AQ63" t="s">
        <v>2185</v>
      </c>
      <c r="AR63">
        <v>0</v>
      </c>
      <c r="AS63">
        <v>1</v>
      </c>
      <c r="AT63">
        <v>0</v>
      </c>
      <c r="AU63" t="s">
        <v>2183</v>
      </c>
      <c r="AV63" t="s">
        <v>2180</v>
      </c>
      <c r="AW63" t="s">
        <v>2180</v>
      </c>
      <c r="AX63" t="s">
        <v>2180</v>
      </c>
      <c r="AY63" t="s">
        <v>2180</v>
      </c>
      <c r="AZ63" t="s">
        <v>2180</v>
      </c>
      <c r="BA63" t="s">
        <v>2180</v>
      </c>
      <c r="BB63" t="s">
        <v>2180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32</v>
      </c>
      <c r="BJ63" t="s">
        <v>32</v>
      </c>
      <c r="BK63" t="s">
        <v>32</v>
      </c>
      <c r="BL63" t="s">
        <v>32</v>
      </c>
      <c r="BM63" t="s">
        <v>32</v>
      </c>
      <c r="BN63" t="s">
        <v>32</v>
      </c>
      <c r="BO63" t="s">
        <v>2180</v>
      </c>
      <c r="BP63" t="s">
        <v>2180</v>
      </c>
      <c r="BQ63" t="s">
        <v>2180</v>
      </c>
      <c r="BR63" t="s">
        <v>2180</v>
      </c>
      <c r="BS63" t="s">
        <v>2180</v>
      </c>
      <c r="BT63" t="s">
        <v>2180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 t="s">
        <v>2186</v>
      </c>
      <c r="CB63" t="s">
        <v>32</v>
      </c>
      <c r="CC63" t="s">
        <v>32</v>
      </c>
      <c r="CD63" t="s">
        <v>32</v>
      </c>
      <c r="CE63" t="s">
        <v>32</v>
      </c>
      <c r="CF63" t="s">
        <v>32</v>
      </c>
      <c r="CG63" t="s">
        <v>32</v>
      </c>
      <c r="CH63" t="s">
        <v>2183</v>
      </c>
      <c r="CI63">
        <v>0</v>
      </c>
      <c r="CJ63" t="s">
        <v>2180</v>
      </c>
      <c r="CK63" t="s">
        <v>2180</v>
      </c>
      <c r="CL63">
        <v>0</v>
      </c>
      <c r="CM63" t="s">
        <v>32</v>
      </c>
      <c r="CN63">
        <v>0</v>
      </c>
      <c r="CO63" t="s">
        <v>2183</v>
      </c>
      <c r="CP63" t="s">
        <v>32</v>
      </c>
      <c r="CQ63" t="s">
        <v>1124</v>
      </c>
      <c r="CR63" t="s">
        <v>32</v>
      </c>
      <c r="CS63" t="s">
        <v>2180</v>
      </c>
      <c r="CT63" t="s">
        <v>32</v>
      </c>
      <c r="CU63">
        <v>4</v>
      </c>
      <c r="CV63" t="s">
        <v>32</v>
      </c>
      <c r="CW63" t="s">
        <v>32</v>
      </c>
      <c r="CX63" t="s">
        <v>2180</v>
      </c>
      <c r="CY63" t="s">
        <v>32</v>
      </c>
      <c r="CZ63" t="s">
        <v>2180</v>
      </c>
      <c r="DA63" t="s">
        <v>2183</v>
      </c>
      <c r="DB63" t="s">
        <v>2180</v>
      </c>
      <c r="DC63">
        <v>0</v>
      </c>
      <c r="DD63" t="s">
        <v>2186</v>
      </c>
      <c r="DE63" t="s">
        <v>2180</v>
      </c>
      <c r="DF63" t="s">
        <v>2180</v>
      </c>
      <c r="DG63" t="s">
        <v>32</v>
      </c>
      <c r="DH63" t="s">
        <v>32</v>
      </c>
      <c r="DI63" t="s">
        <v>32</v>
      </c>
      <c r="DJ63" t="s">
        <v>32</v>
      </c>
      <c r="DK63" t="s">
        <v>32</v>
      </c>
      <c r="DL63" t="s">
        <v>2180</v>
      </c>
      <c r="DM63" t="s">
        <v>2180</v>
      </c>
      <c r="DN63" t="s">
        <v>2180</v>
      </c>
      <c r="DO63" t="s">
        <v>2180</v>
      </c>
      <c r="DP63">
        <v>0</v>
      </c>
      <c r="DQ63">
        <v>0</v>
      </c>
      <c r="DR63">
        <v>90</v>
      </c>
      <c r="DS63">
        <v>90</v>
      </c>
      <c r="DT63">
        <v>0</v>
      </c>
      <c r="DU63">
        <v>0</v>
      </c>
      <c r="DV63" t="s">
        <v>32</v>
      </c>
      <c r="DW63" t="s">
        <v>2186</v>
      </c>
      <c r="DX63" t="s">
        <v>2180</v>
      </c>
      <c r="DY63" t="s">
        <v>2180</v>
      </c>
      <c r="DZ63" t="s">
        <v>32</v>
      </c>
      <c r="EA63" t="s">
        <v>2180</v>
      </c>
      <c r="EB63" t="s">
        <v>2180</v>
      </c>
      <c r="EC63" t="s">
        <v>10</v>
      </c>
      <c r="ED63">
        <v>0</v>
      </c>
      <c r="EE63" t="s">
        <v>2184</v>
      </c>
      <c r="EF63">
        <v>100</v>
      </c>
      <c r="EG63" t="s">
        <v>32</v>
      </c>
      <c r="EH63" t="s">
        <v>32</v>
      </c>
      <c r="EI63" t="s">
        <v>32</v>
      </c>
      <c r="EJ63" t="s">
        <v>32</v>
      </c>
      <c r="EK63" t="s">
        <v>32</v>
      </c>
      <c r="EL63">
        <v>1</v>
      </c>
      <c r="EM63" t="s">
        <v>32</v>
      </c>
      <c r="EN63" t="s">
        <v>2180</v>
      </c>
      <c r="EO63">
        <v>0</v>
      </c>
      <c r="EP63" t="s">
        <v>2116</v>
      </c>
      <c r="EQ63" t="s">
        <v>2183</v>
      </c>
      <c r="ER63" t="s">
        <v>2180</v>
      </c>
      <c r="ES63">
        <v>0</v>
      </c>
      <c r="ET63" t="s">
        <v>2180</v>
      </c>
      <c r="EU63" t="s">
        <v>2180</v>
      </c>
      <c r="EV63" t="s">
        <v>32</v>
      </c>
      <c r="EW63">
        <v>6</v>
      </c>
      <c r="EX63" t="s">
        <v>32</v>
      </c>
      <c r="EY63" t="s">
        <v>32</v>
      </c>
      <c r="EZ63" t="s">
        <v>2183</v>
      </c>
      <c r="FA63" t="s">
        <v>32</v>
      </c>
      <c r="FB63" t="s">
        <v>32</v>
      </c>
      <c r="FC63" t="s">
        <v>32</v>
      </c>
      <c r="FD63" t="s">
        <v>2180</v>
      </c>
      <c r="FE63" t="s">
        <v>32</v>
      </c>
      <c r="FF63" t="s">
        <v>32</v>
      </c>
      <c r="FG63" t="s">
        <v>32</v>
      </c>
      <c r="FH63" t="s">
        <v>2183</v>
      </c>
      <c r="FI63" t="s">
        <v>32</v>
      </c>
      <c r="FJ63" t="s">
        <v>32</v>
      </c>
      <c r="FK63" t="s">
        <v>32</v>
      </c>
      <c r="FL63" t="s">
        <v>2183</v>
      </c>
      <c r="FM63">
        <v>0</v>
      </c>
      <c r="FN63" t="s">
        <v>32</v>
      </c>
      <c r="FO63" t="s">
        <v>32</v>
      </c>
      <c r="FP63" t="s">
        <v>32</v>
      </c>
      <c r="FQ63" t="s">
        <v>32</v>
      </c>
      <c r="FR63">
        <v>0</v>
      </c>
      <c r="FS63">
        <v>0</v>
      </c>
      <c r="FT63" t="s">
        <v>32</v>
      </c>
      <c r="FU63" t="s">
        <v>2180</v>
      </c>
      <c r="FV63">
        <v>0</v>
      </c>
      <c r="FW63" t="s">
        <v>2180</v>
      </c>
      <c r="FX63" t="s">
        <v>2180</v>
      </c>
      <c r="FY63" t="s">
        <v>32</v>
      </c>
      <c r="FZ63" t="s">
        <v>32</v>
      </c>
      <c r="GA63">
        <v>18</v>
      </c>
      <c r="GB63" t="s">
        <v>5</v>
      </c>
      <c r="GC63" t="s">
        <v>32</v>
      </c>
      <c r="GD63" t="s">
        <v>32</v>
      </c>
      <c r="GE63" t="s">
        <v>32</v>
      </c>
      <c r="GF63">
        <v>0</v>
      </c>
      <c r="GG63" t="s">
        <v>2180</v>
      </c>
      <c r="GH63" t="s">
        <v>32</v>
      </c>
      <c r="GI63" t="s">
        <v>2183</v>
      </c>
      <c r="GJ63" t="s">
        <v>32</v>
      </c>
      <c r="GK63" t="s">
        <v>2183</v>
      </c>
      <c r="GL63" t="s">
        <v>2116</v>
      </c>
      <c r="GM63">
        <v>0</v>
      </c>
      <c r="GN63">
        <v>0</v>
      </c>
      <c r="GO63" t="s">
        <v>32</v>
      </c>
      <c r="GP63" t="s">
        <v>2183</v>
      </c>
      <c r="GQ63" t="s">
        <v>32</v>
      </c>
      <c r="GR63">
        <v>2</v>
      </c>
      <c r="GS63">
        <v>0</v>
      </c>
      <c r="GT63">
        <v>0</v>
      </c>
      <c r="GU63">
        <v>0</v>
      </c>
      <c r="GV63">
        <v>0</v>
      </c>
      <c r="GW63" t="s">
        <v>32</v>
      </c>
      <c r="GX63" t="s">
        <v>2183</v>
      </c>
      <c r="GY63" t="s">
        <v>2180</v>
      </c>
      <c r="GZ63" t="s">
        <v>2180</v>
      </c>
      <c r="HA63" t="s">
        <v>2180</v>
      </c>
      <c r="HB63" t="s">
        <v>32</v>
      </c>
      <c r="HC63">
        <v>0</v>
      </c>
      <c r="HD63" t="s">
        <v>32</v>
      </c>
      <c r="HE63" t="s">
        <v>32</v>
      </c>
      <c r="HF63" t="s">
        <v>2180</v>
      </c>
      <c r="HG63">
        <v>0</v>
      </c>
      <c r="HH63">
        <v>0</v>
      </c>
      <c r="HI63">
        <v>0</v>
      </c>
      <c r="HJ63">
        <v>0</v>
      </c>
      <c r="HK63">
        <v>0</v>
      </c>
      <c r="HL63" t="s">
        <v>2180</v>
      </c>
      <c r="HM63" t="s">
        <v>32</v>
      </c>
      <c r="HN63" t="s">
        <v>2180</v>
      </c>
      <c r="HO63">
        <v>0</v>
      </c>
      <c r="HP63">
        <v>0</v>
      </c>
      <c r="HQ63" t="s">
        <v>2180</v>
      </c>
      <c r="HR63">
        <v>0</v>
      </c>
      <c r="HS63">
        <v>0</v>
      </c>
      <c r="HT63">
        <v>0</v>
      </c>
      <c r="HU63">
        <v>0</v>
      </c>
      <c r="HV63" t="s">
        <v>10</v>
      </c>
      <c r="HW63" t="s">
        <v>14</v>
      </c>
      <c r="HX63" t="s">
        <v>2180</v>
      </c>
      <c r="HY63">
        <v>0</v>
      </c>
      <c r="HZ63">
        <v>0</v>
      </c>
      <c r="IA63">
        <v>0</v>
      </c>
      <c r="IB63" t="s">
        <v>32</v>
      </c>
      <c r="IC63" t="s">
        <v>32</v>
      </c>
      <c r="ID63" t="s">
        <v>32</v>
      </c>
      <c r="IE63" t="s">
        <v>32</v>
      </c>
    </row>
    <row r="64" spans="1:239" x14ac:dyDescent="0.25">
      <c r="A64" t="s">
        <v>819</v>
      </c>
      <c r="B64" t="s">
        <v>2290</v>
      </c>
      <c r="C64" t="s">
        <v>2291</v>
      </c>
      <c r="D64">
        <v>101</v>
      </c>
      <c r="E64" t="s">
        <v>586</v>
      </c>
      <c r="F64" t="s">
        <v>2180</v>
      </c>
      <c r="G64">
        <v>8</v>
      </c>
      <c r="H64" t="s">
        <v>2224</v>
      </c>
      <c r="I64" t="s">
        <v>2182</v>
      </c>
      <c r="J64">
        <v>31</v>
      </c>
      <c r="K64">
        <v>0.06</v>
      </c>
      <c r="L64">
        <v>0.2</v>
      </c>
      <c r="M64">
        <v>0.06</v>
      </c>
      <c r="N64">
        <v>0.2</v>
      </c>
      <c r="O64" t="s">
        <v>32</v>
      </c>
      <c r="P64">
        <v>18</v>
      </c>
      <c r="Q64" t="s">
        <v>5</v>
      </c>
      <c r="R64">
        <v>6</v>
      </c>
      <c r="S64">
        <v>10</v>
      </c>
      <c r="T64" t="s">
        <v>2183</v>
      </c>
      <c r="U64" t="s">
        <v>2183</v>
      </c>
      <c r="V64" t="s">
        <v>32</v>
      </c>
      <c r="W64">
        <v>0</v>
      </c>
      <c r="X64" t="s">
        <v>26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7</v>
      </c>
      <c r="AG64">
        <v>15</v>
      </c>
      <c r="AH64">
        <v>22</v>
      </c>
      <c r="AI64">
        <v>34</v>
      </c>
      <c r="AJ64">
        <v>49</v>
      </c>
      <c r="AK64">
        <v>63</v>
      </c>
      <c r="AL64">
        <v>0</v>
      </c>
      <c r="AM64">
        <v>0</v>
      </c>
      <c r="AN64">
        <v>0</v>
      </c>
      <c r="AO64" t="s">
        <v>2183</v>
      </c>
      <c r="AP64" t="s">
        <v>2184</v>
      </c>
      <c r="AQ64" t="s">
        <v>2185</v>
      </c>
      <c r="AR64">
        <v>0</v>
      </c>
      <c r="AS64">
        <v>1</v>
      </c>
      <c r="AT64">
        <v>0</v>
      </c>
      <c r="AU64" t="s">
        <v>2183</v>
      </c>
      <c r="AV64" t="s">
        <v>2180</v>
      </c>
      <c r="AW64" t="s">
        <v>2180</v>
      </c>
      <c r="AX64" t="s">
        <v>2180</v>
      </c>
      <c r="AY64" t="s">
        <v>2180</v>
      </c>
      <c r="AZ64" t="s">
        <v>2180</v>
      </c>
      <c r="BA64" t="s">
        <v>2180</v>
      </c>
      <c r="BB64" t="s">
        <v>2180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32</v>
      </c>
      <c r="BJ64" t="s">
        <v>32</v>
      </c>
      <c r="BK64" t="s">
        <v>32</v>
      </c>
      <c r="BL64" t="s">
        <v>32</v>
      </c>
      <c r="BM64" t="s">
        <v>32</v>
      </c>
      <c r="BN64" t="s">
        <v>32</v>
      </c>
      <c r="BO64" t="s">
        <v>2180</v>
      </c>
      <c r="BP64" t="s">
        <v>2180</v>
      </c>
      <c r="BQ64" t="s">
        <v>2180</v>
      </c>
      <c r="BR64" t="s">
        <v>2180</v>
      </c>
      <c r="BS64" t="s">
        <v>2180</v>
      </c>
      <c r="BT64" t="s">
        <v>2180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 t="s">
        <v>2186</v>
      </c>
      <c r="CB64" t="s">
        <v>32</v>
      </c>
      <c r="CC64" t="s">
        <v>32</v>
      </c>
      <c r="CD64" t="s">
        <v>32</v>
      </c>
      <c r="CE64" t="s">
        <v>32</v>
      </c>
      <c r="CF64" t="s">
        <v>32</v>
      </c>
      <c r="CG64" t="s">
        <v>32</v>
      </c>
      <c r="CH64" t="s">
        <v>2183</v>
      </c>
      <c r="CI64">
        <v>0</v>
      </c>
      <c r="CJ64" t="s">
        <v>2180</v>
      </c>
      <c r="CK64" t="s">
        <v>2180</v>
      </c>
      <c r="CL64">
        <v>0</v>
      </c>
      <c r="CM64" t="s">
        <v>32</v>
      </c>
      <c r="CN64">
        <v>0</v>
      </c>
      <c r="CO64" t="s">
        <v>2183</v>
      </c>
      <c r="CP64" t="s">
        <v>32</v>
      </c>
      <c r="CQ64" t="s">
        <v>1124</v>
      </c>
      <c r="CR64" t="s">
        <v>32</v>
      </c>
      <c r="CS64" t="s">
        <v>2180</v>
      </c>
      <c r="CT64" t="s">
        <v>32</v>
      </c>
      <c r="CU64">
        <v>4</v>
      </c>
      <c r="CV64" t="s">
        <v>32</v>
      </c>
      <c r="CW64" t="s">
        <v>32</v>
      </c>
      <c r="CX64" t="s">
        <v>2180</v>
      </c>
      <c r="CY64" t="s">
        <v>32</v>
      </c>
      <c r="CZ64" t="s">
        <v>2180</v>
      </c>
      <c r="DA64" t="s">
        <v>2183</v>
      </c>
      <c r="DB64" t="s">
        <v>2180</v>
      </c>
      <c r="DC64">
        <v>0</v>
      </c>
      <c r="DD64" t="s">
        <v>2186</v>
      </c>
      <c r="DE64" t="s">
        <v>2180</v>
      </c>
      <c r="DF64" t="s">
        <v>2180</v>
      </c>
      <c r="DG64" t="s">
        <v>32</v>
      </c>
      <c r="DH64" t="s">
        <v>32</v>
      </c>
      <c r="DI64" t="s">
        <v>32</v>
      </c>
      <c r="DJ64" t="s">
        <v>32</v>
      </c>
      <c r="DK64" t="s">
        <v>32</v>
      </c>
      <c r="DL64" t="s">
        <v>2180</v>
      </c>
      <c r="DM64" t="s">
        <v>2180</v>
      </c>
      <c r="DN64" t="s">
        <v>2180</v>
      </c>
      <c r="DO64" t="s">
        <v>2180</v>
      </c>
      <c r="DP64">
        <v>0</v>
      </c>
      <c r="DQ64">
        <v>0</v>
      </c>
      <c r="DR64">
        <v>90</v>
      </c>
      <c r="DS64">
        <v>90</v>
      </c>
      <c r="DT64">
        <v>0</v>
      </c>
      <c r="DU64">
        <v>0</v>
      </c>
      <c r="DV64" t="s">
        <v>32</v>
      </c>
      <c r="DW64" t="s">
        <v>2186</v>
      </c>
      <c r="DX64" t="s">
        <v>2180</v>
      </c>
      <c r="DY64" t="s">
        <v>2180</v>
      </c>
      <c r="DZ64" t="s">
        <v>32</v>
      </c>
      <c r="EA64" t="s">
        <v>2180</v>
      </c>
      <c r="EB64" t="s">
        <v>2180</v>
      </c>
      <c r="EC64" t="s">
        <v>10</v>
      </c>
      <c r="ED64">
        <v>0</v>
      </c>
      <c r="EE64" t="s">
        <v>2184</v>
      </c>
      <c r="EF64">
        <v>100</v>
      </c>
      <c r="EG64" t="s">
        <v>32</v>
      </c>
      <c r="EH64" t="s">
        <v>32</v>
      </c>
      <c r="EI64" t="s">
        <v>32</v>
      </c>
      <c r="EJ64" t="s">
        <v>32</v>
      </c>
      <c r="EK64" t="s">
        <v>32</v>
      </c>
      <c r="EL64">
        <v>1</v>
      </c>
      <c r="EM64" t="s">
        <v>32</v>
      </c>
      <c r="EN64" t="s">
        <v>2180</v>
      </c>
      <c r="EO64">
        <v>0</v>
      </c>
      <c r="EP64" t="s">
        <v>2116</v>
      </c>
      <c r="EQ64" t="s">
        <v>2183</v>
      </c>
      <c r="ER64" t="s">
        <v>2180</v>
      </c>
      <c r="ES64">
        <v>0</v>
      </c>
      <c r="ET64" t="s">
        <v>2180</v>
      </c>
      <c r="EU64" t="s">
        <v>2180</v>
      </c>
      <c r="EV64" t="s">
        <v>32</v>
      </c>
      <c r="EW64">
        <v>6</v>
      </c>
      <c r="EX64" t="s">
        <v>32</v>
      </c>
      <c r="EY64" t="s">
        <v>32</v>
      </c>
      <c r="EZ64" t="s">
        <v>2183</v>
      </c>
      <c r="FA64" t="s">
        <v>32</v>
      </c>
      <c r="FB64" t="s">
        <v>32</v>
      </c>
      <c r="FC64" t="s">
        <v>32</v>
      </c>
      <c r="FD64" t="s">
        <v>2180</v>
      </c>
      <c r="FE64" t="s">
        <v>32</v>
      </c>
      <c r="FF64" t="s">
        <v>32</v>
      </c>
      <c r="FG64" t="s">
        <v>32</v>
      </c>
      <c r="FH64" t="s">
        <v>2183</v>
      </c>
      <c r="FI64" t="s">
        <v>32</v>
      </c>
      <c r="FJ64" t="s">
        <v>32</v>
      </c>
      <c r="FK64" t="s">
        <v>32</v>
      </c>
      <c r="FL64" t="s">
        <v>2183</v>
      </c>
      <c r="FM64">
        <v>0</v>
      </c>
      <c r="FN64" t="s">
        <v>32</v>
      </c>
      <c r="FO64" t="s">
        <v>32</v>
      </c>
      <c r="FP64" t="s">
        <v>32</v>
      </c>
      <c r="FQ64" t="s">
        <v>32</v>
      </c>
      <c r="FR64">
        <v>0</v>
      </c>
      <c r="FS64">
        <v>0</v>
      </c>
      <c r="FT64" t="s">
        <v>32</v>
      </c>
      <c r="FU64" t="s">
        <v>2180</v>
      </c>
      <c r="FV64">
        <v>0</v>
      </c>
      <c r="FW64" t="s">
        <v>2180</v>
      </c>
      <c r="FX64" t="s">
        <v>2180</v>
      </c>
      <c r="FY64" t="s">
        <v>32</v>
      </c>
      <c r="FZ64" t="s">
        <v>32</v>
      </c>
      <c r="GA64">
        <v>18</v>
      </c>
      <c r="GB64" t="s">
        <v>5</v>
      </c>
      <c r="GC64" t="s">
        <v>32</v>
      </c>
      <c r="GD64" t="s">
        <v>32</v>
      </c>
      <c r="GE64" t="s">
        <v>32</v>
      </c>
      <c r="GF64">
        <v>0</v>
      </c>
      <c r="GG64" t="s">
        <v>2180</v>
      </c>
      <c r="GH64" t="s">
        <v>32</v>
      </c>
      <c r="GI64" t="s">
        <v>2183</v>
      </c>
      <c r="GJ64" t="s">
        <v>32</v>
      </c>
      <c r="GK64" t="s">
        <v>2183</v>
      </c>
      <c r="GL64" t="s">
        <v>2116</v>
      </c>
      <c r="GM64">
        <v>0</v>
      </c>
      <c r="GN64">
        <v>0</v>
      </c>
      <c r="GO64" t="s">
        <v>32</v>
      </c>
      <c r="GP64" t="s">
        <v>2183</v>
      </c>
      <c r="GQ64" t="s">
        <v>32</v>
      </c>
      <c r="GR64">
        <v>2</v>
      </c>
      <c r="GS64">
        <v>0</v>
      </c>
      <c r="GT64">
        <v>0</v>
      </c>
      <c r="GU64">
        <v>0</v>
      </c>
      <c r="GV64">
        <v>0</v>
      </c>
      <c r="GW64" t="s">
        <v>32</v>
      </c>
      <c r="GX64" t="s">
        <v>2183</v>
      </c>
      <c r="GY64" t="s">
        <v>2180</v>
      </c>
      <c r="GZ64" t="s">
        <v>2180</v>
      </c>
      <c r="HA64" t="s">
        <v>2180</v>
      </c>
      <c r="HB64" t="s">
        <v>32</v>
      </c>
      <c r="HC64">
        <v>0</v>
      </c>
      <c r="HD64" t="s">
        <v>32</v>
      </c>
      <c r="HE64" t="s">
        <v>32</v>
      </c>
      <c r="HF64" t="s">
        <v>2180</v>
      </c>
      <c r="HG64">
        <v>0</v>
      </c>
      <c r="HH64">
        <v>0</v>
      </c>
      <c r="HI64">
        <v>0</v>
      </c>
      <c r="HJ64">
        <v>0</v>
      </c>
      <c r="HK64">
        <v>0</v>
      </c>
      <c r="HL64" t="s">
        <v>2180</v>
      </c>
      <c r="HM64" t="s">
        <v>32</v>
      </c>
      <c r="HN64" t="s">
        <v>2180</v>
      </c>
      <c r="HO64">
        <v>0</v>
      </c>
      <c r="HP64">
        <v>0</v>
      </c>
      <c r="HQ64" t="s">
        <v>2180</v>
      </c>
      <c r="HR64">
        <v>0</v>
      </c>
      <c r="HS64">
        <v>0</v>
      </c>
      <c r="HT64">
        <v>0</v>
      </c>
      <c r="HU64">
        <v>0</v>
      </c>
      <c r="HV64" t="s">
        <v>10</v>
      </c>
      <c r="HW64" t="s">
        <v>14</v>
      </c>
      <c r="HX64" t="s">
        <v>2180</v>
      </c>
      <c r="HY64">
        <v>0</v>
      </c>
      <c r="HZ64">
        <v>0</v>
      </c>
      <c r="IA64">
        <v>0</v>
      </c>
      <c r="IB64" t="s">
        <v>32</v>
      </c>
      <c r="IC64" t="s">
        <v>32</v>
      </c>
      <c r="ID64" t="s">
        <v>32</v>
      </c>
      <c r="IE64" t="s">
        <v>32</v>
      </c>
    </row>
    <row r="65" spans="1:239" x14ac:dyDescent="0.25">
      <c r="A65" t="s">
        <v>820</v>
      </c>
      <c r="B65" t="s">
        <v>2292</v>
      </c>
      <c r="C65" t="s">
        <v>821</v>
      </c>
      <c r="D65">
        <v>101</v>
      </c>
      <c r="E65" t="s">
        <v>586</v>
      </c>
      <c r="F65" t="s">
        <v>2180</v>
      </c>
      <c r="G65">
        <v>8</v>
      </c>
      <c r="H65" t="s">
        <v>2224</v>
      </c>
      <c r="I65" t="s">
        <v>2182</v>
      </c>
      <c r="J65">
        <v>31</v>
      </c>
      <c r="K65">
        <v>0.01</v>
      </c>
      <c r="L65">
        <v>0.2</v>
      </c>
      <c r="M65">
        <v>0.01</v>
      </c>
      <c r="N65">
        <v>0.2</v>
      </c>
      <c r="O65" t="s">
        <v>32</v>
      </c>
      <c r="P65">
        <v>6</v>
      </c>
      <c r="Q65" t="s">
        <v>5</v>
      </c>
      <c r="R65">
        <v>6</v>
      </c>
      <c r="S65">
        <v>10</v>
      </c>
      <c r="T65" t="s">
        <v>2183</v>
      </c>
      <c r="U65" t="s">
        <v>2183</v>
      </c>
      <c r="V65" t="s">
        <v>32</v>
      </c>
      <c r="W65">
        <v>0</v>
      </c>
      <c r="X65" t="s">
        <v>26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7</v>
      </c>
      <c r="AG65">
        <v>15</v>
      </c>
      <c r="AH65">
        <v>22</v>
      </c>
      <c r="AI65">
        <v>34</v>
      </c>
      <c r="AJ65">
        <v>49</v>
      </c>
      <c r="AK65">
        <v>63</v>
      </c>
      <c r="AL65">
        <v>0</v>
      </c>
      <c r="AM65">
        <v>0</v>
      </c>
      <c r="AN65">
        <v>0</v>
      </c>
      <c r="AO65" t="s">
        <v>2183</v>
      </c>
      <c r="AP65" t="s">
        <v>2184</v>
      </c>
      <c r="AQ65" t="s">
        <v>2185</v>
      </c>
      <c r="AR65">
        <v>0</v>
      </c>
      <c r="AS65">
        <v>1</v>
      </c>
      <c r="AT65">
        <v>0</v>
      </c>
      <c r="AU65" t="s">
        <v>2183</v>
      </c>
      <c r="AV65" t="s">
        <v>2180</v>
      </c>
      <c r="AW65" t="s">
        <v>2180</v>
      </c>
      <c r="AX65" t="s">
        <v>2180</v>
      </c>
      <c r="AY65" t="s">
        <v>2180</v>
      </c>
      <c r="AZ65" t="s">
        <v>2180</v>
      </c>
      <c r="BA65" t="s">
        <v>2180</v>
      </c>
      <c r="BB65" t="s">
        <v>2180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32</v>
      </c>
      <c r="BJ65" t="s">
        <v>32</v>
      </c>
      <c r="BK65" t="s">
        <v>32</v>
      </c>
      <c r="BL65" t="s">
        <v>32</v>
      </c>
      <c r="BM65" t="s">
        <v>32</v>
      </c>
      <c r="BN65" t="s">
        <v>32</v>
      </c>
      <c r="BO65" t="s">
        <v>2180</v>
      </c>
      <c r="BP65" t="s">
        <v>2180</v>
      </c>
      <c r="BQ65" t="s">
        <v>2180</v>
      </c>
      <c r="BR65" t="s">
        <v>2180</v>
      </c>
      <c r="BS65" t="s">
        <v>2180</v>
      </c>
      <c r="BT65" t="s">
        <v>2180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 t="s">
        <v>2186</v>
      </c>
      <c r="CB65" t="s">
        <v>32</v>
      </c>
      <c r="CC65" t="s">
        <v>32</v>
      </c>
      <c r="CD65" t="s">
        <v>32</v>
      </c>
      <c r="CE65" t="s">
        <v>32</v>
      </c>
      <c r="CF65" t="s">
        <v>32</v>
      </c>
      <c r="CG65" t="s">
        <v>32</v>
      </c>
      <c r="CH65" t="s">
        <v>2183</v>
      </c>
      <c r="CI65">
        <v>0</v>
      </c>
      <c r="CJ65" t="s">
        <v>2180</v>
      </c>
      <c r="CK65" t="s">
        <v>2180</v>
      </c>
      <c r="CL65">
        <v>0</v>
      </c>
      <c r="CM65" t="s">
        <v>32</v>
      </c>
      <c r="CN65">
        <v>0</v>
      </c>
      <c r="CO65" t="s">
        <v>2183</v>
      </c>
      <c r="CP65" t="s">
        <v>32</v>
      </c>
      <c r="CQ65" t="s">
        <v>1124</v>
      </c>
      <c r="CR65" t="s">
        <v>32</v>
      </c>
      <c r="CS65" t="s">
        <v>2180</v>
      </c>
      <c r="CT65" t="s">
        <v>32</v>
      </c>
      <c r="CU65">
        <v>4</v>
      </c>
      <c r="CV65" t="s">
        <v>32</v>
      </c>
      <c r="CW65" t="s">
        <v>32</v>
      </c>
      <c r="CX65" t="s">
        <v>2180</v>
      </c>
      <c r="CY65" t="s">
        <v>32</v>
      </c>
      <c r="CZ65" t="s">
        <v>2180</v>
      </c>
      <c r="DA65" t="s">
        <v>2183</v>
      </c>
      <c r="DB65" t="s">
        <v>2180</v>
      </c>
      <c r="DC65">
        <v>0</v>
      </c>
      <c r="DD65" t="s">
        <v>2186</v>
      </c>
      <c r="DE65" t="s">
        <v>2180</v>
      </c>
      <c r="DF65" t="s">
        <v>2180</v>
      </c>
      <c r="DG65" t="s">
        <v>32</v>
      </c>
      <c r="DH65" t="s">
        <v>32</v>
      </c>
      <c r="DI65" t="s">
        <v>32</v>
      </c>
      <c r="DJ65" t="s">
        <v>32</v>
      </c>
      <c r="DK65" t="s">
        <v>32</v>
      </c>
      <c r="DL65" t="s">
        <v>2180</v>
      </c>
      <c r="DM65" t="s">
        <v>2180</v>
      </c>
      <c r="DN65" t="s">
        <v>2180</v>
      </c>
      <c r="DO65" t="s">
        <v>2180</v>
      </c>
      <c r="DP65">
        <v>0</v>
      </c>
      <c r="DQ65">
        <v>0</v>
      </c>
      <c r="DR65">
        <v>90</v>
      </c>
      <c r="DS65">
        <v>90</v>
      </c>
      <c r="DT65">
        <v>0</v>
      </c>
      <c r="DU65">
        <v>0</v>
      </c>
      <c r="DV65" t="s">
        <v>32</v>
      </c>
      <c r="DW65" t="s">
        <v>2186</v>
      </c>
      <c r="DX65" t="s">
        <v>2180</v>
      </c>
      <c r="DY65" t="s">
        <v>2180</v>
      </c>
      <c r="DZ65" t="s">
        <v>32</v>
      </c>
      <c r="EA65" t="s">
        <v>2180</v>
      </c>
      <c r="EB65" t="s">
        <v>2180</v>
      </c>
      <c r="EC65" t="s">
        <v>10</v>
      </c>
      <c r="ED65">
        <v>0</v>
      </c>
      <c r="EE65" t="s">
        <v>2184</v>
      </c>
      <c r="EF65">
        <v>100</v>
      </c>
      <c r="EG65" t="s">
        <v>32</v>
      </c>
      <c r="EH65" t="s">
        <v>32</v>
      </c>
      <c r="EI65" t="s">
        <v>32</v>
      </c>
      <c r="EJ65" t="s">
        <v>32</v>
      </c>
      <c r="EK65" t="s">
        <v>32</v>
      </c>
      <c r="EL65">
        <v>1</v>
      </c>
      <c r="EM65" t="s">
        <v>32</v>
      </c>
      <c r="EN65" t="s">
        <v>2180</v>
      </c>
      <c r="EO65">
        <v>0</v>
      </c>
      <c r="EP65" t="s">
        <v>2186</v>
      </c>
      <c r="EQ65" t="s">
        <v>2183</v>
      </c>
      <c r="ER65" t="s">
        <v>2180</v>
      </c>
      <c r="ES65">
        <v>0</v>
      </c>
      <c r="ET65" t="s">
        <v>2180</v>
      </c>
      <c r="EU65" t="s">
        <v>2180</v>
      </c>
      <c r="EV65" t="s">
        <v>32</v>
      </c>
      <c r="EW65">
        <v>6</v>
      </c>
      <c r="EX65" t="s">
        <v>32</v>
      </c>
      <c r="EY65" t="s">
        <v>32</v>
      </c>
      <c r="EZ65" t="s">
        <v>2183</v>
      </c>
      <c r="FA65" t="s">
        <v>32</v>
      </c>
      <c r="FB65" t="s">
        <v>32</v>
      </c>
      <c r="FC65" t="s">
        <v>32</v>
      </c>
      <c r="FD65" t="s">
        <v>2180</v>
      </c>
      <c r="FE65" t="s">
        <v>32</v>
      </c>
      <c r="FF65" t="s">
        <v>32</v>
      </c>
      <c r="FG65" t="s">
        <v>32</v>
      </c>
      <c r="FH65" t="s">
        <v>2183</v>
      </c>
      <c r="FI65" t="s">
        <v>32</v>
      </c>
      <c r="FJ65" t="s">
        <v>32</v>
      </c>
      <c r="FK65" t="s">
        <v>32</v>
      </c>
      <c r="FL65" t="s">
        <v>2183</v>
      </c>
      <c r="FM65">
        <v>0</v>
      </c>
      <c r="FN65" t="s">
        <v>32</v>
      </c>
      <c r="FO65" t="s">
        <v>32</v>
      </c>
      <c r="FP65" t="s">
        <v>32</v>
      </c>
      <c r="FQ65" t="s">
        <v>32</v>
      </c>
      <c r="FR65">
        <v>0</v>
      </c>
      <c r="FS65">
        <v>0</v>
      </c>
      <c r="FT65" t="s">
        <v>32</v>
      </c>
      <c r="FU65" t="s">
        <v>2180</v>
      </c>
      <c r="FV65">
        <v>0</v>
      </c>
      <c r="FW65" t="s">
        <v>2180</v>
      </c>
      <c r="FX65" t="s">
        <v>2180</v>
      </c>
      <c r="FY65" t="s">
        <v>32</v>
      </c>
      <c r="FZ65" t="s">
        <v>32</v>
      </c>
      <c r="GA65">
        <v>6</v>
      </c>
      <c r="GB65" t="s">
        <v>5</v>
      </c>
      <c r="GC65" t="s">
        <v>32</v>
      </c>
      <c r="GD65" t="s">
        <v>32</v>
      </c>
      <c r="GE65" t="s">
        <v>32</v>
      </c>
      <c r="GF65">
        <v>0</v>
      </c>
      <c r="GG65" t="s">
        <v>2180</v>
      </c>
      <c r="GH65" t="s">
        <v>32</v>
      </c>
      <c r="GI65" t="s">
        <v>2183</v>
      </c>
      <c r="GJ65" t="s">
        <v>32</v>
      </c>
      <c r="GK65" t="s">
        <v>2183</v>
      </c>
      <c r="GL65" t="s">
        <v>2186</v>
      </c>
      <c r="GM65">
        <v>0</v>
      </c>
      <c r="GN65">
        <v>0</v>
      </c>
      <c r="GO65" t="s">
        <v>32</v>
      </c>
      <c r="GP65" t="s">
        <v>2183</v>
      </c>
      <c r="GQ65" t="s">
        <v>32</v>
      </c>
      <c r="GR65">
        <v>2</v>
      </c>
      <c r="GS65">
        <v>0</v>
      </c>
      <c r="GT65">
        <v>0</v>
      </c>
      <c r="GU65">
        <v>0</v>
      </c>
      <c r="GV65">
        <v>0</v>
      </c>
      <c r="GW65" t="s">
        <v>32</v>
      </c>
      <c r="GX65" t="s">
        <v>2183</v>
      </c>
      <c r="GY65" t="s">
        <v>2180</v>
      </c>
      <c r="GZ65" t="s">
        <v>2180</v>
      </c>
      <c r="HA65" t="s">
        <v>2180</v>
      </c>
      <c r="HB65" t="s">
        <v>32</v>
      </c>
      <c r="HC65">
        <v>0</v>
      </c>
      <c r="HD65" t="s">
        <v>32</v>
      </c>
      <c r="HE65" t="s">
        <v>32</v>
      </c>
      <c r="HF65" t="s">
        <v>2180</v>
      </c>
      <c r="HG65">
        <v>0</v>
      </c>
      <c r="HH65">
        <v>0</v>
      </c>
      <c r="HI65">
        <v>0</v>
      </c>
      <c r="HJ65">
        <v>0</v>
      </c>
      <c r="HK65">
        <v>0</v>
      </c>
      <c r="HL65" t="s">
        <v>2180</v>
      </c>
      <c r="HM65" t="s">
        <v>32</v>
      </c>
      <c r="HN65" t="s">
        <v>2180</v>
      </c>
      <c r="HO65">
        <v>0</v>
      </c>
      <c r="HP65">
        <v>0</v>
      </c>
      <c r="HQ65" t="s">
        <v>2180</v>
      </c>
      <c r="HR65">
        <v>0</v>
      </c>
      <c r="HS65">
        <v>0</v>
      </c>
      <c r="HT65">
        <v>0</v>
      </c>
      <c r="HU65">
        <v>0</v>
      </c>
      <c r="HV65" t="s">
        <v>10</v>
      </c>
      <c r="HW65" t="s">
        <v>14</v>
      </c>
      <c r="HX65" t="s">
        <v>2180</v>
      </c>
      <c r="HY65">
        <v>0</v>
      </c>
      <c r="HZ65">
        <v>0</v>
      </c>
      <c r="IA65">
        <v>0</v>
      </c>
      <c r="IB65" t="s">
        <v>32</v>
      </c>
      <c r="IC65" t="s">
        <v>32</v>
      </c>
      <c r="ID65" t="s">
        <v>32</v>
      </c>
      <c r="IE65" t="s">
        <v>32</v>
      </c>
    </row>
    <row r="66" spans="1:239" x14ac:dyDescent="0.25">
      <c r="A66" t="s">
        <v>1190</v>
      </c>
      <c r="B66" t="s">
        <v>2293</v>
      </c>
      <c r="C66" t="s">
        <v>2294</v>
      </c>
      <c r="D66">
        <v>301</v>
      </c>
      <c r="E66" t="s">
        <v>578</v>
      </c>
      <c r="F66" t="s">
        <v>2180</v>
      </c>
      <c r="G66">
        <v>8</v>
      </c>
      <c r="H66" t="s">
        <v>2224</v>
      </c>
      <c r="I66" t="s">
        <v>2182</v>
      </c>
      <c r="J66">
        <v>31</v>
      </c>
      <c r="K66">
        <v>0.01</v>
      </c>
      <c r="L66">
        <v>0.36</v>
      </c>
      <c r="M66">
        <v>0.01</v>
      </c>
      <c r="N66">
        <v>0.36</v>
      </c>
      <c r="O66" t="s">
        <v>32</v>
      </c>
      <c r="P66">
        <v>1</v>
      </c>
      <c r="Q66" t="s">
        <v>5</v>
      </c>
      <c r="R66">
        <v>6</v>
      </c>
      <c r="S66">
        <v>0</v>
      </c>
      <c r="T66" t="s">
        <v>2183</v>
      </c>
      <c r="U66" t="s">
        <v>32</v>
      </c>
      <c r="V66" t="s">
        <v>32</v>
      </c>
      <c r="W66">
        <v>0</v>
      </c>
      <c r="X66" t="s">
        <v>26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7</v>
      </c>
      <c r="AG66">
        <v>15</v>
      </c>
      <c r="AH66">
        <v>22</v>
      </c>
      <c r="AI66">
        <v>34</v>
      </c>
      <c r="AJ66">
        <v>49</v>
      </c>
      <c r="AK66">
        <v>63</v>
      </c>
      <c r="AL66">
        <v>0</v>
      </c>
      <c r="AM66">
        <v>0</v>
      </c>
      <c r="AN66">
        <v>0</v>
      </c>
      <c r="AO66" t="s">
        <v>2183</v>
      </c>
      <c r="AP66" t="s">
        <v>2184</v>
      </c>
      <c r="AQ66" t="s">
        <v>2185</v>
      </c>
      <c r="AR66">
        <v>0</v>
      </c>
      <c r="AS66">
        <v>1</v>
      </c>
      <c r="AT66">
        <v>0</v>
      </c>
      <c r="AU66" t="s">
        <v>2183</v>
      </c>
      <c r="AV66" t="s">
        <v>2180</v>
      </c>
      <c r="AW66" t="s">
        <v>2180</v>
      </c>
      <c r="AX66" t="s">
        <v>2180</v>
      </c>
      <c r="AY66" t="s">
        <v>2180</v>
      </c>
      <c r="AZ66" t="s">
        <v>2180</v>
      </c>
      <c r="BA66" t="s">
        <v>2180</v>
      </c>
      <c r="BB66" t="s">
        <v>2180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32</v>
      </c>
      <c r="BJ66" t="s">
        <v>32</v>
      </c>
      <c r="BK66" t="s">
        <v>32</v>
      </c>
      <c r="BL66" t="s">
        <v>32</v>
      </c>
      <c r="BM66" t="s">
        <v>32</v>
      </c>
      <c r="BN66" t="s">
        <v>32</v>
      </c>
      <c r="BO66" t="s">
        <v>2180</v>
      </c>
      <c r="BP66" t="s">
        <v>2180</v>
      </c>
      <c r="BQ66" t="s">
        <v>2180</v>
      </c>
      <c r="BR66" t="s">
        <v>2180</v>
      </c>
      <c r="BS66" t="s">
        <v>2180</v>
      </c>
      <c r="BT66" t="s">
        <v>2180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 t="s">
        <v>2180</v>
      </c>
      <c r="CB66" t="s">
        <v>32</v>
      </c>
      <c r="CC66" t="s">
        <v>32</v>
      </c>
      <c r="CD66" t="s">
        <v>32</v>
      </c>
      <c r="CE66" t="s">
        <v>32</v>
      </c>
      <c r="CF66" t="s">
        <v>32</v>
      </c>
      <c r="CG66" t="s">
        <v>32</v>
      </c>
      <c r="CH66" t="s">
        <v>32</v>
      </c>
      <c r="CI66">
        <v>0</v>
      </c>
      <c r="CJ66" t="s">
        <v>2180</v>
      </c>
      <c r="CK66" t="s">
        <v>2180</v>
      </c>
      <c r="CL66">
        <v>0</v>
      </c>
      <c r="CM66" t="s">
        <v>32</v>
      </c>
      <c r="CN66">
        <v>0</v>
      </c>
      <c r="CO66" t="s">
        <v>2183</v>
      </c>
      <c r="CP66" t="s">
        <v>32</v>
      </c>
      <c r="CQ66" t="s">
        <v>1124</v>
      </c>
      <c r="CR66" t="s">
        <v>32</v>
      </c>
      <c r="CS66" t="s">
        <v>2180</v>
      </c>
      <c r="CT66" t="s">
        <v>2183</v>
      </c>
      <c r="CU66">
        <v>4</v>
      </c>
      <c r="CV66" t="s">
        <v>32</v>
      </c>
      <c r="CW66" t="s">
        <v>32</v>
      </c>
      <c r="CX66" t="s">
        <v>2180</v>
      </c>
      <c r="CY66" t="s">
        <v>32</v>
      </c>
      <c r="CZ66" t="s">
        <v>2180</v>
      </c>
      <c r="DA66" t="s">
        <v>2183</v>
      </c>
      <c r="DB66" t="s">
        <v>2180</v>
      </c>
      <c r="DC66">
        <v>0</v>
      </c>
      <c r="DD66" t="s">
        <v>2190</v>
      </c>
      <c r="DE66" t="s">
        <v>2180</v>
      </c>
      <c r="DF66" t="s">
        <v>2180</v>
      </c>
      <c r="DG66" t="s">
        <v>32</v>
      </c>
      <c r="DH66" t="s">
        <v>32</v>
      </c>
      <c r="DI66" t="s">
        <v>32</v>
      </c>
      <c r="DJ66" t="s">
        <v>32</v>
      </c>
      <c r="DK66" t="s">
        <v>32</v>
      </c>
      <c r="DL66" t="s">
        <v>2180</v>
      </c>
      <c r="DM66" t="s">
        <v>2180</v>
      </c>
      <c r="DN66" t="s">
        <v>2180</v>
      </c>
      <c r="DO66" t="s">
        <v>2180</v>
      </c>
      <c r="DP66">
        <v>0</v>
      </c>
      <c r="DQ66">
        <v>0</v>
      </c>
      <c r="DR66">
        <v>90</v>
      </c>
      <c r="DS66">
        <v>90</v>
      </c>
      <c r="DT66">
        <v>0</v>
      </c>
      <c r="DU66">
        <v>0</v>
      </c>
      <c r="DV66" t="s">
        <v>32</v>
      </c>
      <c r="DW66" t="s">
        <v>2180</v>
      </c>
      <c r="DX66" t="s">
        <v>2180</v>
      </c>
      <c r="DY66" t="s">
        <v>2180</v>
      </c>
      <c r="DZ66" t="s">
        <v>32</v>
      </c>
      <c r="EA66" t="s">
        <v>2180</v>
      </c>
      <c r="EB66" t="s">
        <v>2180</v>
      </c>
      <c r="EC66" t="s">
        <v>10</v>
      </c>
      <c r="ED66">
        <v>2</v>
      </c>
      <c r="EE66" t="s">
        <v>2184</v>
      </c>
      <c r="EF66">
        <v>100</v>
      </c>
      <c r="EG66" t="s">
        <v>32</v>
      </c>
      <c r="EH66" t="s">
        <v>32</v>
      </c>
      <c r="EI66" t="s">
        <v>32</v>
      </c>
      <c r="EJ66" t="s">
        <v>2188</v>
      </c>
      <c r="EK66" t="s">
        <v>32</v>
      </c>
      <c r="EL66">
        <v>9</v>
      </c>
      <c r="EM66" t="s">
        <v>32</v>
      </c>
      <c r="EN66" t="s">
        <v>2180</v>
      </c>
      <c r="EO66">
        <v>0</v>
      </c>
      <c r="EP66" t="s">
        <v>2186</v>
      </c>
      <c r="EQ66" t="s">
        <v>2183</v>
      </c>
      <c r="ER66" t="s">
        <v>2180</v>
      </c>
      <c r="ES66">
        <v>0</v>
      </c>
      <c r="ET66" t="s">
        <v>2180</v>
      </c>
      <c r="EU66" t="s">
        <v>2180</v>
      </c>
      <c r="EV66" t="s">
        <v>2183</v>
      </c>
      <c r="EW66">
        <v>6</v>
      </c>
      <c r="EX66" t="s">
        <v>32</v>
      </c>
      <c r="EY66" t="s">
        <v>32</v>
      </c>
      <c r="EZ66" t="s">
        <v>32</v>
      </c>
      <c r="FA66" t="s">
        <v>32</v>
      </c>
      <c r="FB66" t="s">
        <v>2183</v>
      </c>
      <c r="FC66" t="s">
        <v>32</v>
      </c>
      <c r="FD66" t="s">
        <v>2180</v>
      </c>
      <c r="FE66" t="s">
        <v>32</v>
      </c>
      <c r="FF66" t="s">
        <v>32</v>
      </c>
      <c r="FG66" t="s">
        <v>32</v>
      </c>
      <c r="FH66" t="s">
        <v>32</v>
      </c>
      <c r="FI66" t="s">
        <v>32</v>
      </c>
      <c r="FJ66" t="s">
        <v>32</v>
      </c>
      <c r="FK66" t="s">
        <v>32</v>
      </c>
      <c r="FL66" t="s">
        <v>32</v>
      </c>
      <c r="FM66">
        <v>0</v>
      </c>
      <c r="FN66" t="s">
        <v>32</v>
      </c>
      <c r="FO66" t="s">
        <v>32</v>
      </c>
      <c r="FP66" t="s">
        <v>32</v>
      </c>
      <c r="FQ66" t="s">
        <v>32</v>
      </c>
      <c r="FR66">
        <v>0</v>
      </c>
      <c r="FS66">
        <v>0</v>
      </c>
      <c r="FT66" t="s">
        <v>32</v>
      </c>
      <c r="FU66" t="s">
        <v>2180</v>
      </c>
      <c r="FV66">
        <v>0</v>
      </c>
      <c r="FW66" t="s">
        <v>2180</v>
      </c>
      <c r="FX66" t="s">
        <v>2180</v>
      </c>
      <c r="FY66" t="s">
        <v>32</v>
      </c>
      <c r="FZ66" t="s">
        <v>32</v>
      </c>
      <c r="GA66">
        <v>1</v>
      </c>
      <c r="GB66" t="s">
        <v>5</v>
      </c>
      <c r="GC66" t="s">
        <v>32</v>
      </c>
      <c r="GD66" t="s">
        <v>32</v>
      </c>
      <c r="GE66" t="s">
        <v>32</v>
      </c>
      <c r="GF66">
        <v>0</v>
      </c>
      <c r="GG66" t="s">
        <v>2180</v>
      </c>
      <c r="GH66" t="s">
        <v>32</v>
      </c>
      <c r="GI66" t="s">
        <v>32</v>
      </c>
      <c r="GJ66" t="s">
        <v>32</v>
      </c>
      <c r="GK66" t="s">
        <v>2183</v>
      </c>
      <c r="GL66" t="s">
        <v>2186</v>
      </c>
      <c r="GM66">
        <v>0</v>
      </c>
      <c r="GN66">
        <v>0</v>
      </c>
      <c r="GO66" t="s">
        <v>2183</v>
      </c>
      <c r="GP66" t="s">
        <v>2183</v>
      </c>
      <c r="GQ66" t="s">
        <v>32</v>
      </c>
      <c r="GR66">
        <v>0</v>
      </c>
      <c r="GS66">
        <v>0</v>
      </c>
      <c r="GT66">
        <v>0</v>
      </c>
      <c r="GU66">
        <v>0</v>
      </c>
      <c r="GV66">
        <v>0</v>
      </c>
      <c r="GW66" t="s">
        <v>32</v>
      </c>
      <c r="GX66" t="s">
        <v>2183</v>
      </c>
      <c r="GY66" t="s">
        <v>2180</v>
      </c>
      <c r="GZ66" t="s">
        <v>2180</v>
      </c>
      <c r="HA66" t="s">
        <v>2180</v>
      </c>
      <c r="HB66" t="s">
        <v>32</v>
      </c>
      <c r="HC66">
        <v>0</v>
      </c>
      <c r="HD66" t="s">
        <v>32</v>
      </c>
      <c r="HE66" t="s">
        <v>2183</v>
      </c>
      <c r="HF66" t="s">
        <v>2190</v>
      </c>
      <c r="HG66">
        <v>0</v>
      </c>
      <c r="HH66">
        <v>0</v>
      </c>
      <c r="HI66">
        <v>0</v>
      </c>
      <c r="HJ66">
        <v>0</v>
      </c>
      <c r="HK66">
        <v>0</v>
      </c>
      <c r="HL66" t="s">
        <v>2217</v>
      </c>
      <c r="HM66" t="s">
        <v>32</v>
      </c>
      <c r="HN66" t="s">
        <v>2180</v>
      </c>
      <c r="HO66">
        <v>0</v>
      </c>
      <c r="HP66">
        <v>0</v>
      </c>
      <c r="HQ66" t="s">
        <v>2180</v>
      </c>
      <c r="HR66">
        <v>0</v>
      </c>
      <c r="HS66">
        <v>0</v>
      </c>
      <c r="HT66">
        <v>0</v>
      </c>
      <c r="HU66">
        <v>0</v>
      </c>
      <c r="HV66" t="s">
        <v>10</v>
      </c>
      <c r="HW66" t="s">
        <v>14</v>
      </c>
      <c r="HX66" t="s">
        <v>2180</v>
      </c>
      <c r="HY66">
        <v>0</v>
      </c>
      <c r="HZ66">
        <v>0</v>
      </c>
      <c r="IA66">
        <v>0</v>
      </c>
      <c r="IB66" t="s">
        <v>32</v>
      </c>
      <c r="IC66" t="s">
        <v>32</v>
      </c>
      <c r="ID66" t="s">
        <v>32</v>
      </c>
      <c r="IE66" t="s">
        <v>32</v>
      </c>
    </row>
    <row r="67" spans="1:239" x14ac:dyDescent="0.25">
      <c r="A67" t="s">
        <v>1191</v>
      </c>
      <c r="B67" t="s">
        <v>2295</v>
      </c>
      <c r="C67" t="s">
        <v>2296</v>
      </c>
      <c r="D67">
        <v>301</v>
      </c>
      <c r="E67" t="s">
        <v>2297</v>
      </c>
      <c r="F67" t="s">
        <v>2180</v>
      </c>
      <c r="G67">
        <v>8</v>
      </c>
      <c r="H67" t="s">
        <v>2224</v>
      </c>
      <c r="I67" t="s">
        <v>2182</v>
      </c>
      <c r="J67">
        <v>0</v>
      </c>
      <c r="K67">
        <v>0.06</v>
      </c>
      <c r="L67">
        <v>0.36</v>
      </c>
      <c r="M67">
        <v>0.06</v>
      </c>
      <c r="N67">
        <v>0.36</v>
      </c>
      <c r="O67" t="s">
        <v>32</v>
      </c>
      <c r="P67">
        <v>36</v>
      </c>
      <c r="Q67" t="s">
        <v>5</v>
      </c>
      <c r="R67">
        <v>6</v>
      </c>
      <c r="S67">
        <v>0</v>
      </c>
      <c r="T67" t="s">
        <v>2183</v>
      </c>
      <c r="U67" t="s">
        <v>32</v>
      </c>
      <c r="V67" t="s">
        <v>32</v>
      </c>
      <c r="W67">
        <v>0</v>
      </c>
      <c r="X67" t="s">
        <v>26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7</v>
      </c>
      <c r="AG67">
        <v>15</v>
      </c>
      <c r="AH67">
        <v>22</v>
      </c>
      <c r="AI67">
        <v>34</v>
      </c>
      <c r="AJ67">
        <v>49</v>
      </c>
      <c r="AK67">
        <v>63</v>
      </c>
      <c r="AL67">
        <v>0</v>
      </c>
      <c r="AM67">
        <v>0</v>
      </c>
      <c r="AN67">
        <v>0</v>
      </c>
      <c r="AO67" t="s">
        <v>2183</v>
      </c>
      <c r="AP67" t="s">
        <v>2184</v>
      </c>
      <c r="AQ67" t="s">
        <v>2185</v>
      </c>
      <c r="AR67">
        <v>0</v>
      </c>
      <c r="AS67">
        <v>1</v>
      </c>
      <c r="AT67">
        <v>0</v>
      </c>
      <c r="AU67" t="s">
        <v>2183</v>
      </c>
      <c r="AV67" t="s">
        <v>2180</v>
      </c>
      <c r="AW67" t="s">
        <v>2180</v>
      </c>
      <c r="AX67" t="s">
        <v>2180</v>
      </c>
      <c r="AY67" t="s">
        <v>2180</v>
      </c>
      <c r="AZ67" t="s">
        <v>2180</v>
      </c>
      <c r="BA67" t="s">
        <v>2180</v>
      </c>
      <c r="BB67" t="s">
        <v>2180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32</v>
      </c>
      <c r="BJ67" t="s">
        <v>32</v>
      </c>
      <c r="BK67" t="s">
        <v>32</v>
      </c>
      <c r="BL67" t="s">
        <v>32</v>
      </c>
      <c r="BM67" t="s">
        <v>32</v>
      </c>
      <c r="BN67" t="s">
        <v>32</v>
      </c>
      <c r="BO67" t="s">
        <v>2180</v>
      </c>
      <c r="BP67" t="s">
        <v>2180</v>
      </c>
      <c r="BQ67" t="s">
        <v>2180</v>
      </c>
      <c r="BR67" t="s">
        <v>2180</v>
      </c>
      <c r="BS67" t="s">
        <v>2180</v>
      </c>
      <c r="BT67" t="s">
        <v>2180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 t="s">
        <v>2180</v>
      </c>
      <c r="CB67" t="s">
        <v>32</v>
      </c>
      <c r="CC67" t="s">
        <v>32</v>
      </c>
      <c r="CD67" t="s">
        <v>32</v>
      </c>
      <c r="CE67" t="s">
        <v>32</v>
      </c>
      <c r="CF67" t="s">
        <v>32</v>
      </c>
      <c r="CG67" t="s">
        <v>32</v>
      </c>
      <c r="CH67" t="s">
        <v>32</v>
      </c>
      <c r="CI67">
        <v>0</v>
      </c>
      <c r="CJ67" t="s">
        <v>2180</v>
      </c>
      <c r="CK67" t="s">
        <v>2180</v>
      </c>
      <c r="CL67">
        <v>0</v>
      </c>
      <c r="CM67" t="s">
        <v>32</v>
      </c>
      <c r="CN67">
        <v>0</v>
      </c>
      <c r="CO67" t="s">
        <v>2183</v>
      </c>
      <c r="CP67" t="s">
        <v>32</v>
      </c>
      <c r="CQ67" t="s">
        <v>1124</v>
      </c>
      <c r="CR67" t="s">
        <v>32</v>
      </c>
      <c r="CS67" t="s">
        <v>2180</v>
      </c>
      <c r="CT67" t="s">
        <v>2183</v>
      </c>
      <c r="CU67">
        <v>4</v>
      </c>
      <c r="CV67" t="s">
        <v>32</v>
      </c>
      <c r="CW67" t="s">
        <v>32</v>
      </c>
      <c r="CX67" t="s">
        <v>2180</v>
      </c>
      <c r="CY67" t="s">
        <v>32</v>
      </c>
      <c r="CZ67" t="s">
        <v>2180</v>
      </c>
      <c r="DA67" t="s">
        <v>32</v>
      </c>
      <c r="DB67" t="s">
        <v>2180</v>
      </c>
      <c r="DC67">
        <v>0</v>
      </c>
      <c r="DD67" t="s">
        <v>2190</v>
      </c>
      <c r="DE67" t="s">
        <v>2180</v>
      </c>
      <c r="DF67" t="s">
        <v>2180</v>
      </c>
      <c r="DG67" t="s">
        <v>32</v>
      </c>
      <c r="DH67" t="s">
        <v>32</v>
      </c>
      <c r="DI67" t="s">
        <v>32</v>
      </c>
      <c r="DJ67" t="s">
        <v>32</v>
      </c>
      <c r="DK67" t="s">
        <v>32</v>
      </c>
      <c r="DL67" t="s">
        <v>2180</v>
      </c>
      <c r="DM67" t="s">
        <v>2180</v>
      </c>
      <c r="DN67" t="s">
        <v>2180</v>
      </c>
      <c r="DO67" t="s">
        <v>2180</v>
      </c>
      <c r="DP67">
        <v>0</v>
      </c>
      <c r="DQ67">
        <v>0</v>
      </c>
      <c r="DR67">
        <v>90</v>
      </c>
      <c r="DS67">
        <v>90</v>
      </c>
      <c r="DT67">
        <v>0</v>
      </c>
      <c r="DU67">
        <v>0</v>
      </c>
      <c r="DV67" t="s">
        <v>32</v>
      </c>
      <c r="DW67" t="s">
        <v>2180</v>
      </c>
      <c r="DX67" t="s">
        <v>2180</v>
      </c>
      <c r="DY67" t="s">
        <v>2180</v>
      </c>
      <c r="DZ67" t="s">
        <v>32</v>
      </c>
      <c r="EA67" t="s">
        <v>2180</v>
      </c>
      <c r="EB67" t="s">
        <v>2180</v>
      </c>
      <c r="EC67" t="s">
        <v>5</v>
      </c>
      <c r="ED67">
        <v>2</v>
      </c>
      <c r="EE67" t="s">
        <v>2184</v>
      </c>
      <c r="EF67">
        <v>100</v>
      </c>
      <c r="EG67" t="s">
        <v>32</v>
      </c>
      <c r="EH67" t="s">
        <v>32</v>
      </c>
      <c r="EI67" t="s">
        <v>32</v>
      </c>
      <c r="EJ67" t="s">
        <v>2188</v>
      </c>
      <c r="EK67" t="s">
        <v>32</v>
      </c>
      <c r="EL67">
        <v>9</v>
      </c>
      <c r="EM67" t="s">
        <v>32</v>
      </c>
      <c r="EN67" t="s">
        <v>2180</v>
      </c>
      <c r="EO67">
        <v>0</v>
      </c>
      <c r="EP67" t="s">
        <v>2116</v>
      </c>
      <c r="EQ67" t="s">
        <v>32</v>
      </c>
      <c r="ER67" t="s">
        <v>2180</v>
      </c>
      <c r="ES67">
        <v>0</v>
      </c>
      <c r="ET67" t="s">
        <v>2180</v>
      </c>
      <c r="EU67" t="s">
        <v>2180</v>
      </c>
      <c r="EV67" t="s">
        <v>2183</v>
      </c>
      <c r="EW67">
        <v>2</v>
      </c>
      <c r="EX67" t="s">
        <v>32</v>
      </c>
      <c r="EY67" t="s">
        <v>32</v>
      </c>
      <c r="EZ67" t="s">
        <v>32</v>
      </c>
      <c r="FA67" t="s">
        <v>32</v>
      </c>
      <c r="FB67" t="s">
        <v>2183</v>
      </c>
      <c r="FC67" t="s">
        <v>32</v>
      </c>
      <c r="FD67" t="s">
        <v>2180</v>
      </c>
      <c r="FE67" t="s">
        <v>32</v>
      </c>
      <c r="FF67" t="s">
        <v>32</v>
      </c>
      <c r="FG67" t="s">
        <v>32</v>
      </c>
      <c r="FH67" t="s">
        <v>32</v>
      </c>
      <c r="FI67" t="s">
        <v>32</v>
      </c>
      <c r="FJ67" t="s">
        <v>32</v>
      </c>
      <c r="FK67" t="s">
        <v>32</v>
      </c>
      <c r="FL67" t="s">
        <v>32</v>
      </c>
      <c r="FM67">
        <v>0</v>
      </c>
      <c r="FN67" t="s">
        <v>32</v>
      </c>
      <c r="FO67" t="s">
        <v>32</v>
      </c>
      <c r="FP67" t="s">
        <v>32</v>
      </c>
      <c r="FQ67" t="s">
        <v>32</v>
      </c>
      <c r="FR67">
        <v>0</v>
      </c>
      <c r="FS67">
        <v>0</v>
      </c>
      <c r="FT67" t="s">
        <v>32</v>
      </c>
      <c r="FU67" t="s">
        <v>2180</v>
      </c>
      <c r="FV67">
        <v>0</v>
      </c>
      <c r="FW67" t="s">
        <v>2180</v>
      </c>
      <c r="FX67" t="s">
        <v>2180</v>
      </c>
      <c r="FY67" t="s">
        <v>32</v>
      </c>
      <c r="FZ67" t="s">
        <v>32</v>
      </c>
      <c r="GA67">
        <v>3</v>
      </c>
      <c r="GB67" t="s">
        <v>5</v>
      </c>
      <c r="GC67" t="s">
        <v>32</v>
      </c>
      <c r="GD67" t="s">
        <v>32</v>
      </c>
      <c r="GE67" t="s">
        <v>32</v>
      </c>
      <c r="GF67">
        <v>0</v>
      </c>
      <c r="GG67" t="s">
        <v>2180</v>
      </c>
      <c r="GH67" t="s">
        <v>32</v>
      </c>
      <c r="GI67" t="s">
        <v>32</v>
      </c>
      <c r="GJ67" t="s">
        <v>32</v>
      </c>
      <c r="GK67" t="s">
        <v>2183</v>
      </c>
      <c r="GL67" t="s">
        <v>2250</v>
      </c>
      <c r="GM67">
        <v>0</v>
      </c>
      <c r="GN67">
        <v>0</v>
      </c>
      <c r="GO67" t="s">
        <v>2183</v>
      </c>
      <c r="GP67" t="s">
        <v>2183</v>
      </c>
      <c r="GQ67" t="s">
        <v>32</v>
      </c>
      <c r="GR67">
        <v>0</v>
      </c>
      <c r="GS67">
        <v>0</v>
      </c>
      <c r="GT67">
        <v>0</v>
      </c>
      <c r="GU67">
        <v>0</v>
      </c>
      <c r="GV67">
        <v>0</v>
      </c>
      <c r="GW67" t="s">
        <v>32</v>
      </c>
      <c r="GX67" t="s">
        <v>32</v>
      </c>
      <c r="GY67" t="s">
        <v>2180</v>
      </c>
      <c r="GZ67" t="s">
        <v>2180</v>
      </c>
      <c r="HA67" t="s">
        <v>2180</v>
      </c>
      <c r="HB67" t="s">
        <v>32</v>
      </c>
      <c r="HC67">
        <v>0</v>
      </c>
      <c r="HD67" t="s">
        <v>32</v>
      </c>
      <c r="HE67" t="s">
        <v>32</v>
      </c>
      <c r="HF67" t="s">
        <v>2180</v>
      </c>
      <c r="HG67">
        <v>0</v>
      </c>
      <c r="HH67">
        <v>0</v>
      </c>
      <c r="HI67">
        <v>0</v>
      </c>
      <c r="HJ67">
        <v>0</v>
      </c>
      <c r="HK67">
        <v>0</v>
      </c>
      <c r="HL67" t="s">
        <v>2180</v>
      </c>
      <c r="HM67" t="s">
        <v>32</v>
      </c>
      <c r="HN67" t="s">
        <v>2180</v>
      </c>
      <c r="HO67">
        <v>0</v>
      </c>
      <c r="HP67">
        <v>0</v>
      </c>
      <c r="HQ67" t="s">
        <v>2180</v>
      </c>
      <c r="HR67">
        <v>0</v>
      </c>
      <c r="HS67">
        <v>0</v>
      </c>
      <c r="HT67">
        <v>0</v>
      </c>
      <c r="HU67">
        <v>0</v>
      </c>
      <c r="HV67" t="s">
        <v>10</v>
      </c>
      <c r="HW67" t="s">
        <v>14</v>
      </c>
      <c r="HX67" t="s">
        <v>2180</v>
      </c>
      <c r="HY67">
        <v>0</v>
      </c>
      <c r="HZ67">
        <v>0</v>
      </c>
      <c r="IA67">
        <v>0</v>
      </c>
      <c r="IB67" t="s">
        <v>32</v>
      </c>
      <c r="IC67" t="s">
        <v>32</v>
      </c>
      <c r="ID67" t="s">
        <v>32</v>
      </c>
      <c r="IE67" t="s">
        <v>32</v>
      </c>
    </row>
    <row r="68" spans="1:239" x14ac:dyDescent="0.25">
      <c r="A68" t="s">
        <v>836</v>
      </c>
      <c r="B68" t="s">
        <v>2298</v>
      </c>
      <c r="C68" t="s">
        <v>2299</v>
      </c>
      <c r="D68">
        <v>101</v>
      </c>
      <c r="E68" t="s">
        <v>586</v>
      </c>
      <c r="F68" t="s">
        <v>2180</v>
      </c>
      <c r="G68">
        <v>8</v>
      </c>
      <c r="H68" t="s">
        <v>2224</v>
      </c>
      <c r="I68" t="s">
        <v>2182</v>
      </c>
      <c r="J68">
        <v>31</v>
      </c>
      <c r="K68">
        <v>0</v>
      </c>
      <c r="L68">
        <v>0.36</v>
      </c>
      <c r="M68">
        <v>0</v>
      </c>
      <c r="N68">
        <v>0.36</v>
      </c>
      <c r="O68" t="s">
        <v>32</v>
      </c>
      <c r="P68">
        <v>12</v>
      </c>
      <c r="Q68" t="s">
        <v>5</v>
      </c>
      <c r="R68">
        <v>6</v>
      </c>
      <c r="S68">
        <v>0</v>
      </c>
      <c r="T68" t="s">
        <v>2183</v>
      </c>
      <c r="U68" t="s">
        <v>2183</v>
      </c>
      <c r="V68" t="s">
        <v>32</v>
      </c>
      <c r="W68">
        <v>0</v>
      </c>
      <c r="X68" t="s">
        <v>26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7</v>
      </c>
      <c r="AG68">
        <v>21</v>
      </c>
      <c r="AH68">
        <v>35</v>
      </c>
      <c r="AI68">
        <v>49</v>
      </c>
      <c r="AJ68">
        <v>63</v>
      </c>
      <c r="AK68">
        <v>77</v>
      </c>
      <c r="AL68">
        <v>0</v>
      </c>
      <c r="AM68">
        <v>0</v>
      </c>
      <c r="AN68">
        <v>0</v>
      </c>
      <c r="AO68" t="s">
        <v>2183</v>
      </c>
      <c r="AP68" t="s">
        <v>2184</v>
      </c>
      <c r="AQ68" t="s">
        <v>2185</v>
      </c>
      <c r="AR68">
        <v>0</v>
      </c>
      <c r="AS68">
        <v>0</v>
      </c>
      <c r="AT68">
        <v>0</v>
      </c>
      <c r="AU68" t="s">
        <v>2183</v>
      </c>
      <c r="AV68" t="s">
        <v>2180</v>
      </c>
      <c r="AW68" t="s">
        <v>2180</v>
      </c>
      <c r="AX68" t="s">
        <v>2180</v>
      </c>
      <c r="AY68" t="s">
        <v>2180</v>
      </c>
      <c r="AZ68" t="s">
        <v>2180</v>
      </c>
      <c r="BA68" t="s">
        <v>2180</v>
      </c>
      <c r="BB68" t="s">
        <v>2180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32</v>
      </c>
      <c r="BJ68" t="s">
        <v>32</v>
      </c>
      <c r="BK68" t="s">
        <v>32</v>
      </c>
      <c r="BL68" t="s">
        <v>32</v>
      </c>
      <c r="BM68" t="s">
        <v>32</v>
      </c>
      <c r="BN68" t="s">
        <v>32</v>
      </c>
      <c r="BO68" t="s">
        <v>2180</v>
      </c>
      <c r="BP68" t="s">
        <v>2180</v>
      </c>
      <c r="BQ68" t="s">
        <v>2180</v>
      </c>
      <c r="BR68" t="s">
        <v>2180</v>
      </c>
      <c r="BS68" t="s">
        <v>2180</v>
      </c>
      <c r="BT68" t="s">
        <v>2180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 t="s">
        <v>2186</v>
      </c>
      <c r="CB68" t="s">
        <v>32</v>
      </c>
      <c r="CC68" t="s">
        <v>32</v>
      </c>
      <c r="CD68" t="s">
        <v>32</v>
      </c>
      <c r="CE68" t="s">
        <v>32</v>
      </c>
      <c r="CF68" t="s">
        <v>32</v>
      </c>
      <c r="CG68" t="s">
        <v>32</v>
      </c>
      <c r="CH68" t="s">
        <v>32</v>
      </c>
      <c r="CI68">
        <v>0</v>
      </c>
      <c r="CJ68" t="s">
        <v>32</v>
      </c>
      <c r="CK68" t="s">
        <v>2180</v>
      </c>
      <c r="CL68">
        <v>0</v>
      </c>
      <c r="CM68" t="s">
        <v>32</v>
      </c>
      <c r="CN68">
        <v>0</v>
      </c>
      <c r="CO68" t="s">
        <v>2183</v>
      </c>
      <c r="CP68" t="s">
        <v>32</v>
      </c>
      <c r="CQ68" t="s">
        <v>2189</v>
      </c>
      <c r="CR68" t="s">
        <v>32</v>
      </c>
      <c r="CS68" t="s">
        <v>2180</v>
      </c>
      <c r="CT68" t="s">
        <v>32</v>
      </c>
      <c r="CU68">
        <v>4</v>
      </c>
      <c r="CV68" t="s">
        <v>32</v>
      </c>
      <c r="CW68" t="s">
        <v>32</v>
      </c>
      <c r="CX68" t="s">
        <v>2180</v>
      </c>
      <c r="CY68" t="s">
        <v>32</v>
      </c>
      <c r="CZ68" t="s">
        <v>2180</v>
      </c>
      <c r="DA68" t="s">
        <v>2183</v>
      </c>
      <c r="DB68" t="s">
        <v>2180</v>
      </c>
      <c r="DC68">
        <v>0</v>
      </c>
      <c r="DD68" t="s">
        <v>2186</v>
      </c>
      <c r="DE68" t="s">
        <v>2180</v>
      </c>
      <c r="DF68" t="s">
        <v>2180</v>
      </c>
      <c r="DG68" t="s">
        <v>32</v>
      </c>
      <c r="DH68" t="s">
        <v>32</v>
      </c>
      <c r="DI68" t="s">
        <v>32</v>
      </c>
      <c r="DJ68" t="s">
        <v>32</v>
      </c>
      <c r="DK68" t="s">
        <v>32</v>
      </c>
      <c r="DL68" t="s">
        <v>2180</v>
      </c>
      <c r="DM68" t="s">
        <v>2180</v>
      </c>
      <c r="DN68" t="s">
        <v>2180</v>
      </c>
      <c r="DO68" t="s">
        <v>2180</v>
      </c>
      <c r="DP68">
        <v>0</v>
      </c>
      <c r="DQ68">
        <v>0</v>
      </c>
      <c r="DR68">
        <v>90</v>
      </c>
      <c r="DS68">
        <v>90</v>
      </c>
      <c r="DT68">
        <v>0</v>
      </c>
      <c r="DU68">
        <v>0</v>
      </c>
      <c r="DV68" t="s">
        <v>32</v>
      </c>
      <c r="DW68" t="s">
        <v>2186</v>
      </c>
      <c r="DX68" t="s">
        <v>2180</v>
      </c>
      <c r="DY68" t="s">
        <v>2283</v>
      </c>
      <c r="DZ68" t="s">
        <v>32</v>
      </c>
      <c r="EA68" t="s">
        <v>2180</v>
      </c>
      <c r="EB68" t="s">
        <v>2180</v>
      </c>
      <c r="EC68" t="s">
        <v>10</v>
      </c>
      <c r="ED68">
        <v>2</v>
      </c>
      <c r="EE68" t="s">
        <v>2184</v>
      </c>
      <c r="EF68">
        <v>100</v>
      </c>
      <c r="EG68" t="s">
        <v>32</v>
      </c>
      <c r="EH68" t="s">
        <v>32</v>
      </c>
      <c r="EI68" t="s">
        <v>32</v>
      </c>
      <c r="EJ68" t="s">
        <v>2188</v>
      </c>
      <c r="EK68" t="s">
        <v>32</v>
      </c>
      <c r="EL68">
        <v>1</v>
      </c>
      <c r="EM68" t="s">
        <v>32</v>
      </c>
      <c r="EN68" t="s">
        <v>2180</v>
      </c>
      <c r="EO68">
        <v>99</v>
      </c>
      <c r="EP68" t="s">
        <v>2116</v>
      </c>
      <c r="EQ68" t="s">
        <v>2183</v>
      </c>
      <c r="ER68" t="s">
        <v>32</v>
      </c>
      <c r="ES68">
        <v>0</v>
      </c>
      <c r="ET68" t="s">
        <v>2180</v>
      </c>
      <c r="EU68" t="s">
        <v>2180</v>
      </c>
      <c r="EV68" t="s">
        <v>2183</v>
      </c>
      <c r="EW68">
        <v>2</v>
      </c>
      <c r="EX68" t="s">
        <v>32</v>
      </c>
      <c r="EY68" t="s">
        <v>32</v>
      </c>
      <c r="EZ68" t="s">
        <v>2183</v>
      </c>
      <c r="FA68" t="s">
        <v>32</v>
      </c>
      <c r="FB68" t="s">
        <v>2183</v>
      </c>
      <c r="FC68" t="s">
        <v>32</v>
      </c>
      <c r="FD68" t="s">
        <v>2189</v>
      </c>
      <c r="FE68" t="s">
        <v>32</v>
      </c>
      <c r="FF68" t="s">
        <v>32</v>
      </c>
      <c r="FG68" t="s">
        <v>32</v>
      </c>
      <c r="FH68" t="s">
        <v>32</v>
      </c>
      <c r="FI68" t="s">
        <v>32</v>
      </c>
      <c r="FJ68" t="s">
        <v>32</v>
      </c>
      <c r="FK68" t="s">
        <v>32</v>
      </c>
      <c r="FL68" t="s">
        <v>32</v>
      </c>
      <c r="FM68">
        <v>0</v>
      </c>
      <c r="FN68" t="s">
        <v>32</v>
      </c>
      <c r="FO68" t="s">
        <v>32</v>
      </c>
      <c r="FP68" t="s">
        <v>32</v>
      </c>
      <c r="FQ68" t="s">
        <v>32</v>
      </c>
      <c r="FR68">
        <v>0</v>
      </c>
      <c r="FS68">
        <v>0</v>
      </c>
      <c r="FT68" t="s">
        <v>32</v>
      </c>
      <c r="FU68" t="s">
        <v>2180</v>
      </c>
      <c r="FV68">
        <v>0</v>
      </c>
      <c r="FW68" t="s">
        <v>2180</v>
      </c>
      <c r="FX68" t="s">
        <v>2180</v>
      </c>
      <c r="FY68" t="s">
        <v>32</v>
      </c>
      <c r="FZ68" t="s">
        <v>32</v>
      </c>
      <c r="GA68">
        <v>3</v>
      </c>
      <c r="GB68" t="s">
        <v>5</v>
      </c>
      <c r="GC68" t="s">
        <v>32</v>
      </c>
      <c r="GD68" t="s">
        <v>32</v>
      </c>
      <c r="GE68" t="s">
        <v>32</v>
      </c>
      <c r="GF68">
        <v>0</v>
      </c>
      <c r="GG68" t="s">
        <v>2190</v>
      </c>
      <c r="GH68" t="s">
        <v>32</v>
      </c>
      <c r="GI68" t="s">
        <v>2183</v>
      </c>
      <c r="GJ68" t="s">
        <v>32</v>
      </c>
      <c r="GK68" t="s">
        <v>2183</v>
      </c>
      <c r="GL68" t="s">
        <v>2186</v>
      </c>
      <c r="GM68">
        <v>0</v>
      </c>
      <c r="GN68">
        <v>0</v>
      </c>
      <c r="GO68" t="s">
        <v>32</v>
      </c>
      <c r="GP68" t="s">
        <v>2183</v>
      </c>
      <c r="GQ68" t="s">
        <v>32</v>
      </c>
      <c r="GR68">
        <v>2</v>
      </c>
      <c r="GS68">
        <v>0</v>
      </c>
      <c r="GT68">
        <v>0</v>
      </c>
      <c r="GU68">
        <v>0</v>
      </c>
      <c r="GV68">
        <v>0</v>
      </c>
      <c r="GW68" t="s">
        <v>32</v>
      </c>
      <c r="GX68" t="s">
        <v>32</v>
      </c>
      <c r="GY68" t="s">
        <v>2180</v>
      </c>
      <c r="GZ68" t="s">
        <v>2180</v>
      </c>
      <c r="HA68" t="s">
        <v>2180</v>
      </c>
      <c r="HB68" t="s">
        <v>32</v>
      </c>
      <c r="HC68">
        <v>0</v>
      </c>
      <c r="HD68" t="s">
        <v>32</v>
      </c>
      <c r="HE68" t="s">
        <v>32</v>
      </c>
      <c r="HF68" t="s">
        <v>2180</v>
      </c>
      <c r="HG68">
        <v>0</v>
      </c>
      <c r="HH68">
        <v>0</v>
      </c>
      <c r="HI68">
        <v>0</v>
      </c>
      <c r="HJ68">
        <v>0</v>
      </c>
      <c r="HK68">
        <v>0</v>
      </c>
      <c r="HL68" t="s">
        <v>2180</v>
      </c>
      <c r="HM68" t="s">
        <v>32</v>
      </c>
      <c r="HN68" t="s">
        <v>2180</v>
      </c>
      <c r="HO68">
        <v>0</v>
      </c>
      <c r="HP68">
        <v>0</v>
      </c>
      <c r="HQ68" t="s">
        <v>2180</v>
      </c>
      <c r="HR68">
        <v>0</v>
      </c>
      <c r="HS68">
        <v>0</v>
      </c>
      <c r="HT68">
        <v>0</v>
      </c>
      <c r="HU68">
        <v>0</v>
      </c>
      <c r="HV68" t="s">
        <v>10</v>
      </c>
      <c r="HW68" t="s">
        <v>14</v>
      </c>
      <c r="HX68" t="s">
        <v>2180</v>
      </c>
      <c r="HY68">
        <v>0</v>
      </c>
      <c r="HZ68">
        <v>0</v>
      </c>
      <c r="IA68">
        <v>0</v>
      </c>
      <c r="IB68" t="s">
        <v>32</v>
      </c>
      <c r="IC68" t="s">
        <v>32</v>
      </c>
      <c r="ID68" t="s">
        <v>32</v>
      </c>
      <c r="IE68" t="s">
        <v>32</v>
      </c>
    </row>
    <row r="69" spans="1:239" x14ac:dyDescent="0.25">
      <c r="A69" t="s">
        <v>822</v>
      </c>
      <c r="B69" t="s">
        <v>2300</v>
      </c>
      <c r="C69" t="s">
        <v>823</v>
      </c>
      <c r="D69">
        <v>101</v>
      </c>
      <c r="E69" t="s">
        <v>815</v>
      </c>
      <c r="F69" t="s">
        <v>2180</v>
      </c>
      <c r="G69">
        <v>8</v>
      </c>
      <c r="H69" t="s">
        <v>2224</v>
      </c>
      <c r="I69" t="s">
        <v>2182</v>
      </c>
      <c r="J69">
        <v>7</v>
      </c>
      <c r="K69">
        <v>0.12</v>
      </c>
      <c r="L69">
        <v>0.36</v>
      </c>
      <c r="M69">
        <v>0.12</v>
      </c>
      <c r="N69">
        <v>0.36</v>
      </c>
      <c r="O69" t="s">
        <v>32</v>
      </c>
      <c r="P69">
        <v>1</v>
      </c>
      <c r="Q69" t="s">
        <v>5</v>
      </c>
      <c r="R69">
        <v>0</v>
      </c>
      <c r="S69">
        <v>0</v>
      </c>
      <c r="T69" t="s">
        <v>2183</v>
      </c>
      <c r="U69" t="s">
        <v>2183</v>
      </c>
      <c r="V69" t="s">
        <v>32</v>
      </c>
      <c r="W69">
        <v>0</v>
      </c>
      <c r="X69" t="s">
        <v>26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7</v>
      </c>
      <c r="AG69">
        <v>21</v>
      </c>
      <c r="AH69">
        <v>35</v>
      </c>
      <c r="AI69">
        <v>49</v>
      </c>
      <c r="AJ69">
        <v>63</v>
      </c>
      <c r="AK69">
        <v>77</v>
      </c>
      <c r="AL69">
        <v>0</v>
      </c>
      <c r="AM69">
        <v>0</v>
      </c>
      <c r="AN69">
        <v>0</v>
      </c>
      <c r="AO69" t="s">
        <v>2183</v>
      </c>
      <c r="AP69" t="s">
        <v>2184</v>
      </c>
      <c r="AQ69" t="s">
        <v>2185</v>
      </c>
      <c r="AR69">
        <v>0</v>
      </c>
      <c r="AS69">
        <v>1</v>
      </c>
      <c r="AT69">
        <v>0</v>
      </c>
      <c r="AU69" t="s">
        <v>2183</v>
      </c>
      <c r="AV69" t="s">
        <v>2180</v>
      </c>
      <c r="AW69" t="s">
        <v>2180</v>
      </c>
      <c r="AX69" t="s">
        <v>2180</v>
      </c>
      <c r="AY69" t="s">
        <v>2180</v>
      </c>
      <c r="AZ69" t="s">
        <v>2180</v>
      </c>
      <c r="BA69" t="s">
        <v>2180</v>
      </c>
      <c r="BB69" t="s">
        <v>2180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32</v>
      </c>
      <c r="BJ69" t="s">
        <v>32</v>
      </c>
      <c r="BK69" t="s">
        <v>32</v>
      </c>
      <c r="BL69" t="s">
        <v>32</v>
      </c>
      <c r="BM69" t="s">
        <v>32</v>
      </c>
      <c r="BN69" t="s">
        <v>32</v>
      </c>
      <c r="BO69" t="s">
        <v>2180</v>
      </c>
      <c r="BP69" t="s">
        <v>2180</v>
      </c>
      <c r="BQ69" t="s">
        <v>2180</v>
      </c>
      <c r="BR69" t="s">
        <v>2180</v>
      </c>
      <c r="BS69" t="s">
        <v>2180</v>
      </c>
      <c r="BT69" t="s">
        <v>2180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 t="s">
        <v>2186</v>
      </c>
      <c r="CB69" t="s">
        <v>32</v>
      </c>
      <c r="CC69" t="s">
        <v>32</v>
      </c>
      <c r="CD69" t="s">
        <v>32</v>
      </c>
      <c r="CE69" t="s">
        <v>32</v>
      </c>
      <c r="CF69" t="s">
        <v>32</v>
      </c>
      <c r="CG69" t="s">
        <v>32</v>
      </c>
      <c r="CH69" t="s">
        <v>32</v>
      </c>
      <c r="CI69">
        <v>0</v>
      </c>
      <c r="CJ69" t="s">
        <v>32</v>
      </c>
      <c r="CK69" t="s">
        <v>2180</v>
      </c>
      <c r="CL69">
        <v>0</v>
      </c>
      <c r="CM69" t="s">
        <v>32</v>
      </c>
      <c r="CN69">
        <v>0</v>
      </c>
      <c r="CO69" t="s">
        <v>32</v>
      </c>
      <c r="CP69" t="s">
        <v>32</v>
      </c>
      <c r="CQ69" t="s">
        <v>1124</v>
      </c>
      <c r="CR69" t="s">
        <v>32</v>
      </c>
      <c r="CS69" t="s">
        <v>2180</v>
      </c>
      <c r="CT69" t="s">
        <v>2183</v>
      </c>
      <c r="CU69">
        <v>4</v>
      </c>
      <c r="CV69" t="s">
        <v>32</v>
      </c>
      <c r="CW69" t="s">
        <v>32</v>
      </c>
      <c r="CX69" t="s">
        <v>2180</v>
      </c>
      <c r="CY69" t="s">
        <v>32</v>
      </c>
      <c r="CZ69" t="s">
        <v>2180</v>
      </c>
      <c r="DA69" t="s">
        <v>2183</v>
      </c>
      <c r="DB69" t="s">
        <v>2180</v>
      </c>
      <c r="DC69">
        <v>0</v>
      </c>
      <c r="DD69" t="s">
        <v>2190</v>
      </c>
      <c r="DE69" t="s">
        <v>2180</v>
      </c>
      <c r="DF69" t="s">
        <v>2180</v>
      </c>
      <c r="DG69" t="s">
        <v>32</v>
      </c>
      <c r="DH69" t="s">
        <v>32</v>
      </c>
      <c r="DI69" t="s">
        <v>32</v>
      </c>
      <c r="DJ69" t="s">
        <v>32</v>
      </c>
      <c r="DK69" t="s">
        <v>32</v>
      </c>
      <c r="DL69" t="s">
        <v>2180</v>
      </c>
      <c r="DM69" t="s">
        <v>2180</v>
      </c>
      <c r="DN69" t="s">
        <v>2180</v>
      </c>
      <c r="DO69" t="s">
        <v>2180</v>
      </c>
      <c r="DP69">
        <v>0</v>
      </c>
      <c r="DQ69">
        <v>0</v>
      </c>
      <c r="DR69">
        <v>90</v>
      </c>
      <c r="DS69">
        <v>90</v>
      </c>
      <c r="DT69">
        <v>0</v>
      </c>
      <c r="DU69">
        <v>0</v>
      </c>
      <c r="DV69" t="s">
        <v>32</v>
      </c>
      <c r="DW69" t="s">
        <v>2186</v>
      </c>
      <c r="DX69" t="s">
        <v>2186</v>
      </c>
      <c r="DY69" t="s">
        <v>2187</v>
      </c>
      <c r="DZ69" t="s">
        <v>32</v>
      </c>
      <c r="EA69" t="s">
        <v>2180</v>
      </c>
      <c r="EB69" t="s">
        <v>2180</v>
      </c>
      <c r="EC69" t="s">
        <v>579</v>
      </c>
      <c r="ED69">
        <v>5</v>
      </c>
      <c r="EE69" t="s">
        <v>2184</v>
      </c>
      <c r="EF69">
        <v>100</v>
      </c>
      <c r="EG69" t="s">
        <v>32</v>
      </c>
      <c r="EH69" t="s">
        <v>32</v>
      </c>
      <c r="EI69" t="s">
        <v>32</v>
      </c>
      <c r="EJ69" t="s">
        <v>2188</v>
      </c>
      <c r="EK69" t="s">
        <v>32</v>
      </c>
      <c r="EL69">
        <v>1</v>
      </c>
      <c r="EM69" t="s">
        <v>32</v>
      </c>
      <c r="EN69" t="s">
        <v>2180</v>
      </c>
      <c r="EO69">
        <v>0</v>
      </c>
      <c r="EP69" t="s">
        <v>2186</v>
      </c>
      <c r="EQ69" t="s">
        <v>2183</v>
      </c>
      <c r="ER69" t="s">
        <v>32</v>
      </c>
      <c r="ES69">
        <v>0</v>
      </c>
      <c r="ET69" t="s">
        <v>2180</v>
      </c>
      <c r="EU69" t="s">
        <v>2180</v>
      </c>
      <c r="EV69" t="s">
        <v>2183</v>
      </c>
      <c r="EW69">
        <v>0</v>
      </c>
      <c r="EX69" t="s">
        <v>32</v>
      </c>
      <c r="EY69" t="s">
        <v>32</v>
      </c>
      <c r="EZ69" t="s">
        <v>32</v>
      </c>
      <c r="FA69" t="s">
        <v>32</v>
      </c>
      <c r="FB69" t="s">
        <v>2183</v>
      </c>
      <c r="FC69" t="s">
        <v>32</v>
      </c>
      <c r="FD69" t="s">
        <v>2189</v>
      </c>
      <c r="FE69" t="s">
        <v>32</v>
      </c>
      <c r="FF69" t="s">
        <v>32</v>
      </c>
      <c r="FG69" t="s">
        <v>32</v>
      </c>
      <c r="FH69" t="s">
        <v>32</v>
      </c>
      <c r="FI69" t="s">
        <v>32</v>
      </c>
      <c r="FJ69" t="s">
        <v>32</v>
      </c>
      <c r="FK69" t="s">
        <v>32</v>
      </c>
      <c r="FL69" t="s">
        <v>32</v>
      </c>
      <c r="FM69">
        <v>0</v>
      </c>
      <c r="FN69" t="s">
        <v>32</v>
      </c>
      <c r="FO69" t="s">
        <v>32</v>
      </c>
      <c r="FP69" t="s">
        <v>32</v>
      </c>
      <c r="FQ69" t="s">
        <v>32</v>
      </c>
      <c r="FR69">
        <v>0</v>
      </c>
      <c r="FS69">
        <v>0</v>
      </c>
      <c r="FT69" t="s">
        <v>32</v>
      </c>
      <c r="FU69" t="s">
        <v>2180</v>
      </c>
      <c r="FV69">
        <v>0</v>
      </c>
      <c r="FW69" t="s">
        <v>2180</v>
      </c>
      <c r="FX69" t="s">
        <v>2180</v>
      </c>
      <c r="FY69" t="s">
        <v>32</v>
      </c>
      <c r="FZ69" t="s">
        <v>32</v>
      </c>
      <c r="GA69">
        <v>1</v>
      </c>
      <c r="GB69" t="s">
        <v>5</v>
      </c>
      <c r="GC69" t="s">
        <v>32</v>
      </c>
      <c r="GD69" t="s">
        <v>32</v>
      </c>
      <c r="GE69" t="s">
        <v>32</v>
      </c>
      <c r="GF69">
        <v>0</v>
      </c>
      <c r="GG69" t="s">
        <v>2190</v>
      </c>
      <c r="GH69" t="s">
        <v>32</v>
      </c>
      <c r="GI69" t="s">
        <v>32</v>
      </c>
      <c r="GJ69" t="s">
        <v>32</v>
      </c>
      <c r="GK69" t="s">
        <v>2183</v>
      </c>
      <c r="GL69" t="s">
        <v>2186</v>
      </c>
      <c r="GM69">
        <v>0</v>
      </c>
      <c r="GN69">
        <v>0</v>
      </c>
      <c r="GO69" t="s">
        <v>2183</v>
      </c>
      <c r="GP69" t="s">
        <v>2183</v>
      </c>
      <c r="GQ69" t="s">
        <v>2183</v>
      </c>
      <c r="GR69">
        <v>2</v>
      </c>
      <c r="GS69">
        <v>2</v>
      </c>
      <c r="GT69">
        <v>0</v>
      </c>
      <c r="GU69">
        <v>0</v>
      </c>
      <c r="GV69">
        <v>0</v>
      </c>
      <c r="GW69" t="s">
        <v>32</v>
      </c>
      <c r="GX69" t="s">
        <v>2183</v>
      </c>
      <c r="GY69" t="s">
        <v>2180</v>
      </c>
      <c r="GZ69" t="s">
        <v>2180</v>
      </c>
      <c r="HA69" t="s">
        <v>2180</v>
      </c>
      <c r="HB69" t="s">
        <v>32</v>
      </c>
      <c r="HC69">
        <v>0</v>
      </c>
      <c r="HD69" t="s">
        <v>32</v>
      </c>
      <c r="HE69" t="s">
        <v>32</v>
      </c>
      <c r="HF69" t="s">
        <v>2180</v>
      </c>
      <c r="HG69">
        <v>0</v>
      </c>
      <c r="HH69">
        <v>0</v>
      </c>
      <c r="HI69">
        <v>0</v>
      </c>
      <c r="HJ69">
        <v>0</v>
      </c>
      <c r="HK69">
        <v>0</v>
      </c>
      <c r="HL69" t="s">
        <v>2180</v>
      </c>
      <c r="HM69" t="s">
        <v>32</v>
      </c>
      <c r="HN69" t="s">
        <v>2180</v>
      </c>
      <c r="HO69">
        <v>0</v>
      </c>
      <c r="HP69">
        <v>0</v>
      </c>
      <c r="HQ69" t="s">
        <v>2180</v>
      </c>
      <c r="HR69">
        <v>0</v>
      </c>
      <c r="HS69">
        <v>0</v>
      </c>
      <c r="HT69">
        <v>0</v>
      </c>
      <c r="HU69">
        <v>0</v>
      </c>
      <c r="HV69" t="s">
        <v>10</v>
      </c>
      <c r="HW69" t="s">
        <v>14</v>
      </c>
      <c r="HX69" t="s">
        <v>2180</v>
      </c>
      <c r="HY69">
        <v>9</v>
      </c>
      <c r="HZ69">
        <v>0</v>
      </c>
      <c r="IA69">
        <v>12</v>
      </c>
      <c r="IB69" t="s">
        <v>2183</v>
      </c>
      <c r="IC69" t="s">
        <v>2183</v>
      </c>
      <c r="ID69" t="s">
        <v>2183</v>
      </c>
      <c r="IE69" t="s">
        <v>32</v>
      </c>
    </row>
    <row r="70" spans="1:239" x14ac:dyDescent="0.25">
      <c r="A70" t="s">
        <v>837</v>
      </c>
      <c r="B70" t="s">
        <v>2301</v>
      </c>
      <c r="C70" t="s">
        <v>2302</v>
      </c>
      <c r="D70">
        <v>101</v>
      </c>
      <c r="E70" t="s">
        <v>815</v>
      </c>
      <c r="F70" t="s">
        <v>2180</v>
      </c>
      <c r="G70">
        <v>8</v>
      </c>
      <c r="H70" t="s">
        <v>2224</v>
      </c>
      <c r="I70" t="s">
        <v>2182</v>
      </c>
      <c r="J70">
        <v>31</v>
      </c>
      <c r="K70">
        <v>0.08</v>
      </c>
      <c r="L70">
        <v>0.36</v>
      </c>
      <c r="M70">
        <v>0.08</v>
      </c>
      <c r="N70">
        <v>0.36</v>
      </c>
      <c r="O70" t="s">
        <v>32</v>
      </c>
      <c r="P70">
        <v>1</v>
      </c>
      <c r="Q70" t="s">
        <v>5</v>
      </c>
      <c r="R70">
        <v>6</v>
      </c>
      <c r="S70">
        <v>0</v>
      </c>
      <c r="T70" t="s">
        <v>2183</v>
      </c>
      <c r="U70" t="s">
        <v>2183</v>
      </c>
      <c r="V70" t="s">
        <v>32</v>
      </c>
      <c r="W70">
        <v>0</v>
      </c>
      <c r="X70" t="s">
        <v>26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7</v>
      </c>
      <c r="AG70">
        <v>21</v>
      </c>
      <c r="AH70">
        <v>35</v>
      </c>
      <c r="AI70">
        <v>49</v>
      </c>
      <c r="AJ70">
        <v>63</v>
      </c>
      <c r="AK70">
        <v>77</v>
      </c>
      <c r="AL70">
        <v>0</v>
      </c>
      <c r="AM70">
        <v>0</v>
      </c>
      <c r="AN70">
        <v>0</v>
      </c>
      <c r="AO70" t="s">
        <v>2183</v>
      </c>
      <c r="AP70" t="s">
        <v>2184</v>
      </c>
      <c r="AQ70" t="s">
        <v>2185</v>
      </c>
      <c r="AR70">
        <v>0</v>
      </c>
      <c r="AS70">
        <v>1</v>
      </c>
      <c r="AT70">
        <v>0</v>
      </c>
      <c r="AU70" t="s">
        <v>2183</v>
      </c>
      <c r="AV70" t="s">
        <v>2180</v>
      </c>
      <c r="AW70" t="s">
        <v>2180</v>
      </c>
      <c r="AX70" t="s">
        <v>2180</v>
      </c>
      <c r="AY70" t="s">
        <v>2180</v>
      </c>
      <c r="AZ70" t="s">
        <v>2180</v>
      </c>
      <c r="BA70" t="s">
        <v>2180</v>
      </c>
      <c r="BB70" t="s">
        <v>2180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32</v>
      </c>
      <c r="BJ70" t="s">
        <v>32</v>
      </c>
      <c r="BK70" t="s">
        <v>32</v>
      </c>
      <c r="BL70" t="s">
        <v>32</v>
      </c>
      <c r="BM70" t="s">
        <v>32</v>
      </c>
      <c r="BN70" t="s">
        <v>32</v>
      </c>
      <c r="BO70" t="s">
        <v>2180</v>
      </c>
      <c r="BP70" t="s">
        <v>2180</v>
      </c>
      <c r="BQ70" t="s">
        <v>2180</v>
      </c>
      <c r="BR70" t="s">
        <v>2180</v>
      </c>
      <c r="BS70" t="s">
        <v>2180</v>
      </c>
      <c r="BT70" t="s">
        <v>2180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 t="s">
        <v>2186</v>
      </c>
      <c r="CB70" t="s">
        <v>32</v>
      </c>
      <c r="CC70" t="s">
        <v>32</v>
      </c>
      <c r="CD70" t="s">
        <v>32</v>
      </c>
      <c r="CE70" t="s">
        <v>32</v>
      </c>
      <c r="CF70" t="s">
        <v>32</v>
      </c>
      <c r="CG70" t="s">
        <v>32</v>
      </c>
      <c r="CH70" t="s">
        <v>32</v>
      </c>
      <c r="CI70">
        <v>0</v>
      </c>
      <c r="CJ70" t="s">
        <v>32</v>
      </c>
      <c r="CK70" t="s">
        <v>2180</v>
      </c>
      <c r="CL70">
        <v>0</v>
      </c>
      <c r="CM70" t="s">
        <v>32</v>
      </c>
      <c r="CN70">
        <v>0</v>
      </c>
      <c r="CO70" t="s">
        <v>32</v>
      </c>
      <c r="CP70" t="s">
        <v>32</v>
      </c>
      <c r="CQ70" t="s">
        <v>1124</v>
      </c>
      <c r="CR70" t="s">
        <v>32</v>
      </c>
      <c r="CS70" t="s">
        <v>2180</v>
      </c>
      <c r="CT70" t="s">
        <v>2183</v>
      </c>
      <c r="CU70">
        <v>4</v>
      </c>
      <c r="CV70" t="s">
        <v>32</v>
      </c>
      <c r="CW70" t="s">
        <v>32</v>
      </c>
      <c r="CX70" t="s">
        <v>2180</v>
      </c>
      <c r="CY70" t="s">
        <v>32</v>
      </c>
      <c r="CZ70" t="s">
        <v>2180</v>
      </c>
      <c r="DA70" t="s">
        <v>2183</v>
      </c>
      <c r="DB70" t="s">
        <v>2180</v>
      </c>
      <c r="DC70">
        <v>0</v>
      </c>
      <c r="DD70" t="s">
        <v>2186</v>
      </c>
      <c r="DE70" t="s">
        <v>2180</v>
      </c>
      <c r="DF70" t="s">
        <v>2180</v>
      </c>
      <c r="DG70" t="s">
        <v>32</v>
      </c>
      <c r="DH70" t="s">
        <v>32</v>
      </c>
      <c r="DI70" t="s">
        <v>32</v>
      </c>
      <c r="DJ70" t="s">
        <v>32</v>
      </c>
      <c r="DK70" t="s">
        <v>32</v>
      </c>
      <c r="DL70" t="s">
        <v>2180</v>
      </c>
      <c r="DM70" t="s">
        <v>2180</v>
      </c>
      <c r="DN70" t="s">
        <v>2180</v>
      </c>
      <c r="DO70" t="s">
        <v>2180</v>
      </c>
      <c r="DP70">
        <v>0</v>
      </c>
      <c r="DQ70">
        <v>0</v>
      </c>
      <c r="DR70">
        <v>90</v>
      </c>
      <c r="DS70">
        <v>90</v>
      </c>
      <c r="DT70">
        <v>0</v>
      </c>
      <c r="DU70">
        <v>0</v>
      </c>
      <c r="DV70" t="s">
        <v>32</v>
      </c>
      <c r="DW70" t="s">
        <v>2186</v>
      </c>
      <c r="DX70" t="s">
        <v>2186</v>
      </c>
      <c r="DY70" t="s">
        <v>2283</v>
      </c>
      <c r="DZ70" t="s">
        <v>32</v>
      </c>
      <c r="EA70" t="s">
        <v>2180</v>
      </c>
      <c r="EB70" t="s">
        <v>2180</v>
      </c>
      <c r="EC70" t="s">
        <v>10</v>
      </c>
      <c r="ED70">
        <v>2</v>
      </c>
      <c r="EE70" t="s">
        <v>2184</v>
      </c>
      <c r="EF70">
        <v>100</v>
      </c>
      <c r="EG70" t="s">
        <v>32</v>
      </c>
      <c r="EH70" t="s">
        <v>32</v>
      </c>
      <c r="EI70" t="s">
        <v>32</v>
      </c>
      <c r="EJ70" t="s">
        <v>2188</v>
      </c>
      <c r="EK70" t="s">
        <v>32</v>
      </c>
      <c r="EL70">
        <v>1</v>
      </c>
      <c r="EM70" t="s">
        <v>32</v>
      </c>
      <c r="EN70" t="s">
        <v>2180</v>
      </c>
      <c r="EO70">
        <v>99</v>
      </c>
      <c r="EP70" t="s">
        <v>2186</v>
      </c>
      <c r="EQ70" t="s">
        <v>2183</v>
      </c>
      <c r="ER70" t="s">
        <v>32</v>
      </c>
      <c r="ES70">
        <v>0</v>
      </c>
      <c r="ET70" t="s">
        <v>2180</v>
      </c>
      <c r="EU70" t="s">
        <v>2180</v>
      </c>
      <c r="EV70" t="s">
        <v>2183</v>
      </c>
      <c r="EW70">
        <v>1</v>
      </c>
      <c r="EX70" t="s">
        <v>32</v>
      </c>
      <c r="EY70" t="s">
        <v>32</v>
      </c>
      <c r="EZ70" t="s">
        <v>2183</v>
      </c>
      <c r="FA70" t="s">
        <v>32</v>
      </c>
      <c r="FB70" t="s">
        <v>2183</v>
      </c>
      <c r="FC70" t="s">
        <v>32</v>
      </c>
      <c r="FD70" t="s">
        <v>2189</v>
      </c>
      <c r="FE70" t="s">
        <v>32</v>
      </c>
      <c r="FF70" t="s">
        <v>32</v>
      </c>
      <c r="FG70" t="s">
        <v>32</v>
      </c>
      <c r="FH70" t="s">
        <v>32</v>
      </c>
      <c r="FI70" t="s">
        <v>32</v>
      </c>
      <c r="FJ70" t="s">
        <v>32</v>
      </c>
      <c r="FK70" t="s">
        <v>32</v>
      </c>
      <c r="FL70" t="s">
        <v>32</v>
      </c>
      <c r="FM70">
        <v>0</v>
      </c>
      <c r="FN70" t="s">
        <v>32</v>
      </c>
      <c r="FO70" t="s">
        <v>32</v>
      </c>
      <c r="FP70" t="s">
        <v>32</v>
      </c>
      <c r="FQ70" t="s">
        <v>32</v>
      </c>
      <c r="FR70">
        <v>0</v>
      </c>
      <c r="FS70">
        <v>0</v>
      </c>
      <c r="FT70" t="s">
        <v>32</v>
      </c>
      <c r="FU70" t="s">
        <v>2180</v>
      </c>
      <c r="FV70">
        <v>0</v>
      </c>
      <c r="FW70" t="s">
        <v>2180</v>
      </c>
      <c r="FX70" t="s">
        <v>2180</v>
      </c>
      <c r="FY70" t="s">
        <v>32</v>
      </c>
      <c r="FZ70" t="s">
        <v>32</v>
      </c>
      <c r="GA70">
        <v>1</v>
      </c>
      <c r="GB70" t="s">
        <v>5</v>
      </c>
      <c r="GC70" t="s">
        <v>32</v>
      </c>
      <c r="GD70" t="s">
        <v>32</v>
      </c>
      <c r="GE70" t="s">
        <v>32</v>
      </c>
      <c r="GF70">
        <v>0</v>
      </c>
      <c r="GG70" t="s">
        <v>2190</v>
      </c>
      <c r="GH70" t="s">
        <v>32</v>
      </c>
      <c r="GI70" t="s">
        <v>2183</v>
      </c>
      <c r="GJ70" t="s">
        <v>32</v>
      </c>
      <c r="GK70" t="s">
        <v>2183</v>
      </c>
      <c r="GL70" t="s">
        <v>2186</v>
      </c>
      <c r="GM70">
        <v>0</v>
      </c>
      <c r="GN70">
        <v>0</v>
      </c>
      <c r="GO70" t="s">
        <v>32</v>
      </c>
      <c r="GP70" t="s">
        <v>2183</v>
      </c>
      <c r="GQ70" t="s">
        <v>32</v>
      </c>
      <c r="GR70">
        <v>2</v>
      </c>
      <c r="GS70">
        <v>0</v>
      </c>
      <c r="GT70">
        <v>0</v>
      </c>
      <c r="GU70">
        <v>0</v>
      </c>
      <c r="GV70">
        <v>0</v>
      </c>
      <c r="GW70" t="s">
        <v>32</v>
      </c>
      <c r="GX70" t="s">
        <v>2183</v>
      </c>
      <c r="GY70" t="s">
        <v>2180</v>
      </c>
      <c r="GZ70" t="s">
        <v>2180</v>
      </c>
      <c r="HA70" t="s">
        <v>2180</v>
      </c>
      <c r="HB70" t="s">
        <v>32</v>
      </c>
      <c r="HC70">
        <v>0</v>
      </c>
      <c r="HD70" t="s">
        <v>32</v>
      </c>
      <c r="HE70" t="s">
        <v>32</v>
      </c>
      <c r="HF70" t="s">
        <v>2180</v>
      </c>
      <c r="HG70">
        <v>0</v>
      </c>
      <c r="HH70">
        <v>0</v>
      </c>
      <c r="HI70">
        <v>0</v>
      </c>
      <c r="HJ70">
        <v>0</v>
      </c>
      <c r="HK70">
        <v>0</v>
      </c>
      <c r="HL70" t="s">
        <v>2180</v>
      </c>
      <c r="HM70" t="s">
        <v>32</v>
      </c>
      <c r="HN70" t="s">
        <v>2180</v>
      </c>
      <c r="HO70">
        <v>0</v>
      </c>
      <c r="HP70">
        <v>0</v>
      </c>
      <c r="HQ70" t="s">
        <v>2180</v>
      </c>
      <c r="HR70">
        <v>0</v>
      </c>
      <c r="HS70">
        <v>0</v>
      </c>
      <c r="HT70">
        <v>0</v>
      </c>
      <c r="HU70">
        <v>0</v>
      </c>
      <c r="HV70" t="s">
        <v>10</v>
      </c>
      <c r="HW70" t="s">
        <v>14</v>
      </c>
      <c r="HX70" t="s">
        <v>2180</v>
      </c>
      <c r="HY70">
        <v>0</v>
      </c>
      <c r="HZ70">
        <v>0</v>
      </c>
      <c r="IA70">
        <v>0</v>
      </c>
      <c r="IB70" t="s">
        <v>32</v>
      </c>
      <c r="IC70" t="s">
        <v>32</v>
      </c>
      <c r="ID70" t="s">
        <v>32</v>
      </c>
      <c r="IE70" t="s">
        <v>32</v>
      </c>
    </row>
    <row r="71" spans="1:239" x14ac:dyDescent="0.25">
      <c r="A71" t="s">
        <v>838</v>
      </c>
      <c r="B71" t="s">
        <v>2303</v>
      </c>
      <c r="C71" t="s">
        <v>2304</v>
      </c>
      <c r="D71">
        <v>101</v>
      </c>
      <c r="E71" t="s">
        <v>815</v>
      </c>
      <c r="F71" t="s">
        <v>2180</v>
      </c>
      <c r="G71">
        <v>8</v>
      </c>
      <c r="H71" t="s">
        <v>2224</v>
      </c>
      <c r="I71" t="s">
        <v>2182</v>
      </c>
      <c r="J71">
        <v>0</v>
      </c>
      <c r="K71">
        <v>0.08</v>
      </c>
      <c r="L71">
        <v>0.36</v>
      </c>
      <c r="M71">
        <v>0.08</v>
      </c>
      <c r="N71">
        <v>0.36</v>
      </c>
      <c r="O71" t="s">
        <v>32</v>
      </c>
      <c r="P71">
        <v>24</v>
      </c>
      <c r="Q71" t="s">
        <v>5</v>
      </c>
      <c r="R71">
        <v>6</v>
      </c>
      <c r="S71">
        <v>0</v>
      </c>
      <c r="T71" t="s">
        <v>2183</v>
      </c>
      <c r="U71" t="s">
        <v>32</v>
      </c>
      <c r="V71" t="s">
        <v>32</v>
      </c>
      <c r="W71">
        <v>0</v>
      </c>
      <c r="X71" t="s">
        <v>26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7</v>
      </c>
      <c r="AG71">
        <v>21</v>
      </c>
      <c r="AH71">
        <v>35</v>
      </c>
      <c r="AI71">
        <v>49</v>
      </c>
      <c r="AJ71">
        <v>63</v>
      </c>
      <c r="AK71">
        <v>77</v>
      </c>
      <c r="AL71">
        <v>0</v>
      </c>
      <c r="AM71">
        <v>0</v>
      </c>
      <c r="AN71">
        <v>0</v>
      </c>
      <c r="AO71" t="s">
        <v>2183</v>
      </c>
      <c r="AP71" t="s">
        <v>2184</v>
      </c>
      <c r="AQ71" t="s">
        <v>2185</v>
      </c>
      <c r="AR71">
        <v>0</v>
      </c>
      <c r="AS71">
        <v>1</v>
      </c>
      <c r="AT71">
        <v>0</v>
      </c>
      <c r="AU71" t="s">
        <v>2183</v>
      </c>
      <c r="AV71" t="s">
        <v>2180</v>
      </c>
      <c r="AW71" t="s">
        <v>2180</v>
      </c>
      <c r="AX71" t="s">
        <v>2180</v>
      </c>
      <c r="AY71" t="s">
        <v>2180</v>
      </c>
      <c r="AZ71" t="s">
        <v>2180</v>
      </c>
      <c r="BA71" t="s">
        <v>2180</v>
      </c>
      <c r="BB71" t="s">
        <v>2180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32</v>
      </c>
      <c r="BJ71" t="s">
        <v>32</v>
      </c>
      <c r="BK71" t="s">
        <v>32</v>
      </c>
      <c r="BL71" t="s">
        <v>32</v>
      </c>
      <c r="BM71" t="s">
        <v>32</v>
      </c>
      <c r="BN71" t="s">
        <v>32</v>
      </c>
      <c r="BO71" t="s">
        <v>2180</v>
      </c>
      <c r="BP71" t="s">
        <v>2180</v>
      </c>
      <c r="BQ71" t="s">
        <v>2180</v>
      </c>
      <c r="BR71" t="s">
        <v>2180</v>
      </c>
      <c r="BS71" t="s">
        <v>2180</v>
      </c>
      <c r="BT71" t="s">
        <v>2180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 t="s">
        <v>2186</v>
      </c>
      <c r="CB71" t="s">
        <v>32</v>
      </c>
      <c r="CC71" t="s">
        <v>32</v>
      </c>
      <c r="CD71" t="s">
        <v>32</v>
      </c>
      <c r="CE71" t="s">
        <v>32</v>
      </c>
      <c r="CF71" t="s">
        <v>32</v>
      </c>
      <c r="CG71" t="s">
        <v>32</v>
      </c>
      <c r="CH71" t="s">
        <v>32</v>
      </c>
      <c r="CI71">
        <v>0</v>
      </c>
      <c r="CJ71" t="s">
        <v>2180</v>
      </c>
      <c r="CK71" t="s">
        <v>2180</v>
      </c>
      <c r="CL71">
        <v>0</v>
      </c>
      <c r="CM71" t="s">
        <v>32</v>
      </c>
      <c r="CN71">
        <v>0</v>
      </c>
      <c r="CO71" t="s">
        <v>2183</v>
      </c>
      <c r="CP71" t="s">
        <v>32</v>
      </c>
      <c r="CQ71" t="s">
        <v>1124</v>
      </c>
      <c r="CR71" t="s">
        <v>32</v>
      </c>
      <c r="CS71" t="s">
        <v>2180</v>
      </c>
      <c r="CT71" t="s">
        <v>2183</v>
      </c>
      <c r="CU71">
        <v>4</v>
      </c>
      <c r="CV71" t="s">
        <v>32</v>
      </c>
      <c r="CW71" t="s">
        <v>32</v>
      </c>
      <c r="CX71" t="s">
        <v>2180</v>
      </c>
      <c r="CY71" t="s">
        <v>32</v>
      </c>
      <c r="CZ71" t="s">
        <v>2180</v>
      </c>
      <c r="DA71" t="s">
        <v>32</v>
      </c>
      <c r="DB71" t="s">
        <v>2180</v>
      </c>
      <c r="DC71">
        <v>0</v>
      </c>
      <c r="DD71" t="s">
        <v>2186</v>
      </c>
      <c r="DE71" t="s">
        <v>2180</v>
      </c>
      <c r="DF71" t="s">
        <v>2180</v>
      </c>
      <c r="DG71" t="s">
        <v>32</v>
      </c>
      <c r="DH71" t="s">
        <v>32</v>
      </c>
      <c r="DI71" t="s">
        <v>32</v>
      </c>
      <c r="DJ71" t="s">
        <v>32</v>
      </c>
      <c r="DK71" t="s">
        <v>32</v>
      </c>
      <c r="DL71" t="s">
        <v>2180</v>
      </c>
      <c r="DM71" t="s">
        <v>2180</v>
      </c>
      <c r="DN71" t="s">
        <v>2180</v>
      </c>
      <c r="DO71" t="s">
        <v>2180</v>
      </c>
      <c r="DP71">
        <v>0</v>
      </c>
      <c r="DQ71">
        <v>0</v>
      </c>
      <c r="DR71">
        <v>90</v>
      </c>
      <c r="DS71">
        <v>90</v>
      </c>
      <c r="DT71">
        <v>0</v>
      </c>
      <c r="DU71">
        <v>0</v>
      </c>
      <c r="DV71" t="s">
        <v>32</v>
      </c>
      <c r="DW71" t="s">
        <v>2180</v>
      </c>
      <c r="DX71" t="s">
        <v>2180</v>
      </c>
      <c r="DY71" t="s">
        <v>2180</v>
      </c>
      <c r="DZ71" t="s">
        <v>32</v>
      </c>
      <c r="EA71" t="s">
        <v>2180</v>
      </c>
      <c r="EB71" t="s">
        <v>2180</v>
      </c>
      <c r="EC71" t="s">
        <v>10</v>
      </c>
      <c r="ED71">
        <v>2</v>
      </c>
      <c r="EE71" t="s">
        <v>2184</v>
      </c>
      <c r="EF71">
        <v>100</v>
      </c>
      <c r="EG71" t="s">
        <v>32</v>
      </c>
      <c r="EH71" t="s">
        <v>32</v>
      </c>
      <c r="EI71" t="s">
        <v>32</v>
      </c>
      <c r="EJ71" t="s">
        <v>2188</v>
      </c>
      <c r="EK71" t="s">
        <v>32</v>
      </c>
      <c r="EL71">
        <v>1</v>
      </c>
      <c r="EM71" t="s">
        <v>32</v>
      </c>
      <c r="EN71" t="s">
        <v>2180</v>
      </c>
      <c r="EO71">
        <v>0</v>
      </c>
      <c r="EP71" t="s">
        <v>2186</v>
      </c>
      <c r="EQ71" t="s">
        <v>2183</v>
      </c>
      <c r="ER71" t="s">
        <v>2180</v>
      </c>
      <c r="ES71">
        <v>0</v>
      </c>
      <c r="ET71" t="s">
        <v>2180</v>
      </c>
      <c r="EU71" t="s">
        <v>2180</v>
      </c>
      <c r="EV71" t="s">
        <v>2183</v>
      </c>
      <c r="EW71">
        <v>5</v>
      </c>
      <c r="EX71" t="s">
        <v>32</v>
      </c>
      <c r="EY71" t="s">
        <v>32</v>
      </c>
      <c r="EZ71" t="s">
        <v>2183</v>
      </c>
      <c r="FA71" t="s">
        <v>32</v>
      </c>
      <c r="FB71" t="s">
        <v>2183</v>
      </c>
      <c r="FC71" t="s">
        <v>32</v>
      </c>
      <c r="FD71" t="s">
        <v>2180</v>
      </c>
      <c r="FE71" t="s">
        <v>32</v>
      </c>
      <c r="FF71" t="s">
        <v>32</v>
      </c>
      <c r="FG71" t="s">
        <v>32</v>
      </c>
      <c r="FH71" t="s">
        <v>32</v>
      </c>
      <c r="FI71" t="s">
        <v>32</v>
      </c>
      <c r="FJ71" t="s">
        <v>32</v>
      </c>
      <c r="FK71" t="s">
        <v>32</v>
      </c>
      <c r="FL71" t="s">
        <v>32</v>
      </c>
      <c r="FM71">
        <v>0</v>
      </c>
      <c r="FN71" t="s">
        <v>32</v>
      </c>
      <c r="FO71" t="s">
        <v>32</v>
      </c>
      <c r="FP71" t="s">
        <v>32</v>
      </c>
      <c r="FQ71" t="s">
        <v>32</v>
      </c>
      <c r="FR71">
        <v>0</v>
      </c>
      <c r="FS71">
        <v>0</v>
      </c>
      <c r="FT71" t="s">
        <v>32</v>
      </c>
      <c r="FU71" t="s">
        <v>2180</v>
      </c>
      <c r="FV71">
        <v>0</v>
      </c>
      <c r="FW71" t="s">
        <v>2180</v>
      </c>
      <c r="FX71" t="s">
        <v>2180</v>
      </c>
      <c r="FY71" t="s">
        <v>32</v>
      </c>
      <c r="FZ71" t="s">
        <v>32</v>
      </c>
      <c r="GA71">
        <v>24</v>
      </c>
      <c r="GB71" t="s">
        <v>5</v>
      </c>
      <c r="GC71" t="s">
        <v>32</v>
      </c>
      <c r="GD71" t="s">
        <v>32</v>
      </c>
      <c r="GE71" t="s">
        <v>32</v>
      </c>
      <c r="GF71">
        <v>0</v>
      </c>
      <c r="GG71" t="s">
        <v>2180</v>
      </c>
      <c r="GH71" t="s">
        <v>32</v>
      </c>
      <c r="GI71" t="s">
        <v>32</v>
      </c>
      <c r="GJ71" t="s">
        <v>32</v>
      </c>
      <c r="GK71" t="s">
        <v>2183</v>
      </c>
      <c r="GL71" t="s">
        <v>2186</v>
      </c>
      <c r="GM71">
        <v>0</v>
      </c>
      <c r="GN71">
        <v>0</v>
      </c>
      <c r="GO71" t="s">
        <v>32</v>
      </c>
      <c r="GP71" t="s">
        <v>2183</v>
      </c>
      <c r="GQ71" t="s">
        <v>32</v>
      </c>
      <c r="GR71">
        <v>0</v>
      </c>
      <c r="GS71">
        <v>0</v>
      </c>
      <c r="GT71">
        <v>0</v>
      </c>
      <c r="GU71">
        <v>0</v>
      </c>
      <c r="GV71">
        <v>0</v>
      </c>
      <c r="GW71" t="s">
        <v>32</v>
      </c>
      <c r="GX71" t="s">
        <v>2183</v>
      </c>
      <c r="GY71" t="s">
        <v>2180</v>
      </c>
      <c r="GZ71" t="s">
        <v>2180</v>
      </c>
      <c r="HA71" t="s">
        <v>2180</v>
      </c>
      <c r="HB71" t="s">
        <v>32</v>
      </c>
      <c r="HC71">
        <v>0</v>
      </c>
      <c r="HD71" t="s">
        <v>32</v>
      </c>
      <c r="HE71" t="s">
        <v>32</v>
      </c>
      <c r="HF71" t="s">
        <v>2180</v>
      </c>
      <c r="HG71">
        <v>0</v>
      </c>
      <c r="HH71">
        <v>0</v>
      </c>
      <c r="HI71">
        <v>0</v>
      </c>
      <c r="HJ71">
        <v>0</v>
      </c>
      <c r="HK71">
        <v>0</v>
      </c>
      <c r="HL71" t="s">
        <v>2180</v>
      </c>
      <c r="HM71" t="s">
        <v>32</v>
      </c>
      <c r="HN71" t="s">
        <v>2180</v>
      </c>
      <c r="HO71">
        <v>0</v>
      </c>
      <c r="HP71">
        <v>0</v>
      </c>
      <c r="HQ71" t="s">
        <v>2180</v>
      </c>
      <c r="HR71">
        <v>0</v>
      </c>
      <c r="HS71">
        <v>0</v>
      </c>
      <c r="HT71">
        <v>0</v>
      </c>
      <c r="HU71">
        <v>0</v>
      </c>
      <c r="HV71" t="s">
        <v>10</v>
      </c>
      <c r="HW71" t="s">
        <v>14</v>
      </c>
      <c r="HX71" t="s">
        <v>2180</v>
      </c>
      <c r="HY71">
        <v>0</v>
      </c>
      <c r="HZ71">
        <v>0</v>
      </c>
      <c r="IA71">
        <v>0</v>
      </c>
      <c r="IB71" t="s">
        <v>32</v>
      </c>
      <c r="IC71" t="s">
        <v>32</v>
      </c>
      <c r="ID71" t="s">
        <v>32</v>
      </c>
      <c r="IE71" t="s">
        <v>32</v>
      </c>
    </row>
    <row r="72" spans="1:239" x14ac:dyDescent="0.25">
      <c r="A72" t="s">
        <v>839</v>
      </c>
      <c r="B72" t="s">
        <v>2305</v>
      </c>
      <c r="C72" t="s">
        <v>2306</v>
      </c>
      <c r="D72">
        <v>101</v>
      </c>
      <c r="E72" t="s">
        <v>815</v>
      </c>
      <c r="F72" t="s">
        <v>2180</v>
      </c>
      <c r="G72">
        <v>8</v>
      </c>
      <c r="H72" t="s">
        <v>2224</v>
      </c>
      <c r="I72" t="s">
        <v>2182</v>
      </c>
      <c r="J72">
        <v>0</v>
      </c>
      <c r="K72">
        <v>0.08</v>
      </c>
      <c r="L72">
        <v>0.36</v>
      </c>
      <c r="M72">
        <v>0.08</v>
      </c>
      <c r="N72">
        <v>0.36</v>
      </c>
      <c r="O72" t="s">
        <v>32</v>
      </c>
      <c r="P72">
        <v>24</v>
      </c>
      <c r="Q72" t="s">
        <v>5</v>
      </c>
      <c r="R72">
        <v>6</v>
      </c>
      <c r="S72">
        <v>0</v>
      </c>
      <c r="T72" t="s">
        <v>2183</v>
      </c>
      <c r="U72" t="s">
        <v>32</v>
      </c>
      <c r="V72" t="s">
        <v>32</v>
      </c>
      <c r="W72">
        <v>0</v>
      </c>
      <c r="X72" t="s">
        <v>26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7</v>
      </c>
      <c r="AG72">
        <v>21</v>
      </c>
      <c r="AH72">
        <v>35</v>
      </c>
      <c r="AI72">
        <v>49</v>
      </c>
      <c r="AJ72">
        <v>63</v>
      </c>
      <c r="AK72">
        <v>77</v>
      </c>
      <c r="AL72">
        <v>0</v>
      </c>
      <c r="AM72">
        <v>0</v>
      </c>
      <c r="AN72">
        <v>0</v>
      </c>
      <c r="AO72" t="s">
        <v>2183</v>
      </c>
      <c r="AP72" t="s">
        <v>2184</v>
      </c>
      <c r="AQ72" t="s">
        <v>2185</v>
      </c>
      <c r="AR72">
        <v>0</v>
      </c>
      <c r="AS72">
        <v>1</v>
      </c>
      <c r="AT72">
        <v>0</v>
      </c>
      <c r="AU72" t="s">
        <v>2183</v>
      </c>
      <c r="AV72" t="s">
        <v>2180</v>
      </c>
      <c r="AW72" t="s">
        <v>2180</v>
      </c>
      <c r="AX72" t="s">
        <v>2180</v>
      </c>
      <c r="AY72" t="s">
        <v>2180</v>
      </c>
      <c r="AZ72" t="s">
        <v>2180</v>
      </c>
      <c r="BA72" t="s">
        <v>2180</v>
      </c>
      <c r="BB72" t="s">
        <v>2180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32</v>
      </c>
      <c r="BJ72" t="s">
        <v>32</v>
      </c>
      <c r="BK72" t="s">
        <v>32</v>
      </c>
      <c r="BL72" t="s">
        <v>32</v>
      </c>
      <c r="BM72" t="s">
        <v>32</v>
      </c>
      <c r="BN72" t="s">
        <v>32</v>
      </c>
      <c r="BO72" t="s">
        <v>2180</v>
      </c>
      <c r="BP72" t="s">
        <v>2180</v>
      </c>
      <c r="BQ72" t="s">
        <v>2180</v>
      </c>
      <c r="BR72" t="s">
        <v>2180</v>
      </c>
      <c r="BS72" t="s">
        <v>2180</v>
      </c>
      <c r="BT72" t="s">
        <v>2180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 t="s">
        <v>2186</v>
      </c>
      <c r="CB72" t="s">
        <v>32</v>
      </c>
      <c r="CC72" t="s">
        <v>32</v>
      </c>
      <c r="CD72" t="s">
        <v>32</v>
      </c>
      <c r="CE72" t="s">
        <v>32</v>
      </c>
      <c r="CF72" t="s">
        <v>32</v>
      </c>
      <c r="CG72" t="s">
        <v>32</v>
      </c>
      <c r="CH72" t="s">
        <v>32</v>
      </c>
      <c r="CI72">
        <v>0</v>
      </c>
      <c r="CJ72" t="s">
        <v>2180</v>
      </c>
      <c r="CK72" t="s">
        <v>2180</v>
      </c>
      <c r="CL72">
        <v>0</v>
      </c>
      <c r="CM72" t="s">
        <v>32</v>
      </c>
      <c r="CN72">
        <v>0</v>
      </c>
      <c r="CO72" t="s">
        <v>2183</v>
      </c>
      <c r="CP72" t="s">
        <v>32</v>
      </c>
      <c r="CQ72" t="s">
        <v>1124</v>
      </c>
      <c r="CR72" t="s">
        <v>32</v>
      </c>
      <c r="CS72" t="s">
        <v>2180</v>
      </c>
      <c r="CT72" t="s">
        <v>2183</v>
      </c>
      <c r="CU72">
        <v>4</v>
      </c>
      <c r="CV72" t="s">
        <v>32</v>
      </c>
      <c r="CW72" t="s">
        <v>32</v>
      </c>
      <c r="CX72" t="s">
        <v>2180</v>
      </c>
      <c r="CY72" t="s">
        <v>32</v>
      </c>
      <c r="CZ72" t="s">
        <v>2180</v>
      </c>
      <c r="DA72" t="s">
        <v>32</v>
      </c>
      <c r="DB72" t="s">
        <v>2180</v>
      </c>
      <c r="DC72">
        <v>0</v>
      </c>
      <c r="DD72" t="s">
        <v>2186</v>
      </c>
      <c r="DE72" t="s">
        <v>2180</v>
      </c>
      <c r="DF72" t="s">
        <v>2180</v>
      </c>
      <c r="DG72" t="s">
        <v>32</v>
      </c>
      <c r="DH72" t="s">
        <v>32</v>
      </c>
      <c r="DI72" t="s">
        <v>32</v>
      </c>
      <c r="DJ72" t="s">
        <v>32</v>
      </c>
      <c r="DK72" t="s">
        <v>32</v>
      </c>
      <c r="DL72" t="s">
        <v>2180</v>
      </c>
      <c r="DM72" t="s">
        <v>2180</v>
      </c>
      <c r="DN72" t="s">
        <v>2180</v>
      </c>
      <c r="DO72" t="s">
        <v>2180</v>
      </c>
      <c r="DP72">
        <v>0</v>
      </c>
      <c r="DQ72">
        <v>0</v>
      </c>
      <c r="DR72">
        <v>90</v>
      </c>
      <c r="DS72">
        <v>90</v>
      </c>
      <c r="DT72">
        <v>0</v>
      </c>
      <c r="DU72">
        <v>0</v>
      </c>
      <c r="DV72" t="s">
        <v>32</v>
      </c>
      <c r="DW72" t="s">
        <v>2180</v>
      </c>
      <c r="DX72" t="s">
        <v>2180</v>
      </c>
      <c r="DY72" t="s">
        <v>2180</v>
      </c>
      <c r="DZ72" t="s">
        <v>32</v>
      </c>
      <c r="EA72" t="s">
        <v>2180</v>
      </c>
      <c r="EB72" t="s">
        <v>2180</v>
      </c>
      <c r="EC72" t="s">
        <v>10</v>
      </c>
      <c r="ED72">
        <v>2</v>
      </c>
      <c r="EE72" t="s">
        <v>2184</v>
      </c>
      <c r="EF72">
        <v>100</v>
      </c>
      <c r="EG72" t="s">
        <v>32</v>
      </c>
      <c r="EH72" t="s">
        <v>32</v>
      </c>
      <c r="EI72" t="s">
        <v>32</v>
      </c>
      <c r="EJ72" t="s">
        <v>2188</v>
      </c>
      <c r="EK72" t="s">
        <v>32</v>
      </c>
      <c r="EL72">
        <v>1</v>
      </c>
      <c r="EM72" t="s">
        <v>32</v>
      </c>
      <c r="EN72" t="s">
        <v>2180</v>
      </c>
      <c r="EO72">
        <v>0</v>
      </c>
      <c r="EP72" t="s">
        <v>2186</v>
      </c>
      <c r="EQ72" t="s">
        <v>2183</v>
      </c>
      <c r="ER72" t="s">
        <v>2180</v>
      </c>
      <c r="ES72">
        <v>0</v>
      </c>
      <c r="ET72" t="s">
        <v>2180</v>
      </c>
      <c r="EU72" t="s">
        <v>2180</v>
      </c>
      <c r="EV72" t="s">
        <v>2183</v>
      </c>
      <c r="EW72">
        <v>5</v>
      </c>
      <c r="EX72" t="s">
        <v>32</v>
      </c>
      <c r="EY72" t="s">
        <v>32</v>
      </c>
      <c r="EZ72" t="s">
        <v>2183</v>
      </c>
      <c r="FA72" t="s">
        <v>32</v>
      </c>
      <c r="FB72" t="s">
        <v>2183</v>
      </c>
      <c r="FC72" t="s">
        <v>32</v>
      </c>
      <c r="FD72" t="s">
        <v>2180</v>
      </c>
      <c r="FE72" t="s">
        <v>32</v>
      </c>
      <c r="FF72" t="s">
        <v>32</v>
      </c>
      <c r="FG72" t="s">
        <v>32</v>
      </c>
      <c r="FH72" t="s">
        <v>32</v>
      </c>
      <c r="FI72" t="s">
        <v>32</v>
      </c>
      <c r="FJ72" t="s">
        <v>32</v>
      </c>
      <c r="FK72" t="s">
        <v>32</v>
      </c>
      <c r="FL72" t="s">
        <v>32</v>
      </c>
      <c r="FM72">
        <v>0</v>
      </c>
      <c r="FN72" t="s">
        <v>32</v>
      </c>
      <c r="FO72" t="s">
        <v>32</v>
      </c>
      <c r="FP72" t="s">
        <v>32</v>
      </c>
      <c r="FQ72" t="s">
        <v>32</v>
      </c>
      <c r="FR72">
        <v>0</v>
      </c>
      <c r="FS72">
        <v>0</v>
      </c>
      <c r="FT72" t="s">
        <v>32</v>
      </c>
      <c r="FU72" t="s">
        <v>2180</v>
      </c>
      <c r="FV72">
        <v>0</v>
      </c>
      <c r="FW72" t="s">
        <v>2180</v>
      </c>
      <c r="FX72" t="s">
        <v>2180</v>
      </c>
      <c r="FY72" t="s">
        <v>32</v>
      </c>
      <c r="FZ72" t="s">
        <v>32</v>
      </c>
      <c r="GA72">
        <v>24</v>
      </c>
      <c r="GB72" t="s">
        <v>5</v>
      </c>
      <c r="GC72" t="s">
        <v>32</v>
      </c>
      <c r="GD72" t="s">
        <v>32</v>
      </c>
      <c r="GE72" t="s">
        <v>32</v>
      </c>
      <c r="GF72">
        <v>0</v>
      </c>
      <c r="GG72" t="s">
        <v>2180</v>
      </c>
      <c r="GH72" t="s">
        <v>32</v>
      </c>
      <c r="GI72" t="s">
        <v>32</v>
      </c>
      <c r="GJ72" t="s">
        <v>32</v>
      </c>
      <c r="GK72" t="s">
        <v>2183</v>
      </c>
      <c r="GL72" t="s">
        <v>2186</v>
      </c>
      <c r="GM72">
        <v>0</v>
      </c>
      <c r="GN72">
        <v>0</v>
      </c>
      <c r="GO72" t="s">
        <v>32</v>
      </c>
      <c r="GP72" t="s">
        <v>2183</v>
      </c>
      <c r="GQ72" t="s">
        <v>32</v>
      </c>
      <c r="GR72">
        <v>0</v>
      </c>
      <c r="GS72">
        <v>0</v>
      </c>
      <c r="GT72">
        <v>0</v>
      </c>
      <c r="GU72">
        <v>0</v>
      </c>
      <c r="GV72">
        <v>0</v>
      </c>
      <c r="GW72" t="s">
        <v>32</v>
      </c>
      <c r="GX72" t="s">
        <v>2183</v>
      </c>
      <c r="GY72" t="s">
        <v>2180</v>
      </c>
      <c r="GZ72" t="s">
        <v>2180</v>
      </c>
      <c r="HA72" t="s">
        <v>2180</v>
      </c>
      <c r="HB72" t="s">
        <v>32</v>
      </c>
      <c r="HC72">
        <v>0</v>
      </c>
      <c r="HD72" t="s">
        <v>32</v>
      </c>
      <c r="HE72" t="s">
        <v>32</v>
      </c>
      <c r="HF72" t="s">
        <v>2180</v>
      </c>
      <c r="HG72">
        <v>0</v>
      </c>
      <c r="HH72">
        <v>0</v>
      </c>
      <c r="HI72">
        <v>0</v>
      </c>
      <c r="HJ72">
        <v>0</v>
      </c>
      <c r="HK72">
        <v>0</v>
      </c>
      <c r="HL72" t="s">
        <v>2180</v>
      </c>
      <c r="HM72" t="s">
        <v>32</v>
      </c>
      <c r="HN72" t="s">
        <v>2180</v>
      </c>
      <c r="HO72">
        <v>0</v>
      </c>
      <c r="HP72">
        <v>0</v>
      </c>
      <c r="HQ72" t="s">
        <v>2180</v>
      </c>
      <c r="HR72">
        <v>0</v>
      </c>
      <c r="HS72">
        <v>0</v>
      </c>
      <c r="HT72">
        <v>0</v>
      </c>
      <c r="HU72">
        <v>0</v>
      </c>
      <c r="HV72" t="s">
        <v>10</v>
      </c>
      <c r="HW72" t="s">
        <v>14</v>
      </c>
      <c r="HX72" t="s">
        <v>2180</v>
      </c>
      <c r="HY72">
        <v>0</v>
      </c>
      <c r="HZ72">
        <v>0</v>
      </c>
      <c r="IA72">
        <v>0</v>
      </c>
      <c r="IB72" t="s">
        <v>32</v>
      </c>
      <c r="IC72" t="s">
        <v>32</v>
      </c>
      <c r="ID72" t="s">
        <v>32</v>
      </c>
      <c r="IE72" t="s">
        <v>32</v>
      </c>
    </row>
    <row r="73" spans="1:239" x14ac:dyDescent="0.25">
      <c r="A73" t="s">
        <v>840</v>
      </c>
      <c r="B73" t="s">
        <v>2307</v>
      </c>
      <c r="C73" t="s">
        <v>841</v>
      </c>
      <c r="D73">
        <v>101</v>
      </c>
      <c r="E73" t="s">
        <v>815</v>
      </c>
      <c r="F73" t="s">
        <v>2180</v>
      </c>
      <c r="G73">
        <v>8</v>
      </c>
      <c r="H73" t="s">
        <v>2224</v>
      </c>
      <c r="I73" t="s">
        <v>2182</v>
      </c>
      <c r="J73">
        <v>0</v>
      </c>
      <c r="K73">
        <v>0.06</v>
      </c>
      <c r="L73">
        <v>0.36</v>
      </c>
      <c r="M73">
        <v>0.06</v>
      </c>
      <c r="N73">
        <v>0.36</v>
      </c>
      <c r="O73" t="s">
        <v>32</v>
      </c>
      <c r="P73">
        <v>24</v>
      </c>
      <c r="Q73" t="s">
        <v>5</v>
      </c>
      <c r="R73">
        <v>6</v>
      </c>
      <c r="S73">
        <v>0</v>
      </c>
      <c r="T73" t="s">
        <v>2183</v>
      </c>
      <c r="U73" t="s">
        <v>2183</v>
      </c>
      <c r="V73" t="s">
        <v>32</v>
      </c>
      <c r="W73">
        <v>0</v>
      </c>
      <c r="X73" t="s">
        <v>26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7</v>
      </c>
      <c r="AG73">
        <v>21</v>
      </c>
      <c r="AH73">
        <v>35</v>
      </c>
      <c r="AI73">
        <v>49</v>
      </c>
      <c r="AJ73">
        <v>63</v>
      </c>
      <c r="AK73">
        <v>77</v>
      </c>
      <c r="AL73">
        <v>7</v>
      </c>
      <c r="AM73">
        <v>0</v>
      </c>
      <c r="AN73">
        <v>0</v>
      </c>
      <c r="AO73" t="s">
        <v>2183</v>
      </c>
      <c r="AP73" t="s">
        <v>2184</v>
      </c>
      <c r="AQ73" t="s">
        <v>2185</v>
      </c>
      <c r="AR73">
        <v>0</v>
      </c>
      <c r="AS73">
        <v>1</v>
      </c>
      <c r="AT73">
        <v>0</v>
      </c>
      <c r="AU73" t="s">
        <v>2183</v>
      </c>
      <c r="AV73" t="s">
        <v>2180</v>
      </c>
      <c r="AW73" t="s">
        <v>2180</v>
      </c>
      <c r="AX73" t="s">
        <v>2180</v>
      </c>
      <c r="AY73" t="s">
        <v>2180</v>
      </c>
      <c r="AZ73" t="s">
        <v>2180</v>
      </c>
      <c r="BA73" t="s">
        <v>2180</v>
      </c>
      <c r="BB73" t="s">
        <v>2180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32</v>
      </c>
      <c r="BJ73" t="s">
        <v>32</v>
      </c>
      <c r="BK73" t="s">
        <v>32</v>
      </c>
      <c r="BL73" t="s">
        <v>32</v>
      </c>
      <c r="BM73" t="s">
        <v>32</v>
      </c>
      <c r="BN73" t="s">
        <v>32</v>
      </c>
      <c r="BO73" t="s">
        <v>2180</v>
      </c>
      <c r="BP73" t="s">
        <v>2180</v>
      </c>
      <c r="BQ73" t="s">
        <v>2180</v>
      </c>
      <c r="BR73" t="s">
        <v>2180</v>
      </c>
      <c r="BS73" t="s">
        <v>2180</v>
      </c>
      <c r="BT73" t="s">
        <v>2180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t="s">
        <v>2186</v>
      </c>
      <c r="CB73" t="s">
        <v>32</v>
      </c>
      <c r="CC73" t="s">
        <v>32</v>
      </c>
      <c r="CD73" t="s">
        <v>32</v>
      </c>
      <c r="CE73" t="s">
        <v>32</v>
      </c>
      <c r="CF73" t="s">
        <v>32</v>
      </c>
      <c r="CG73" t="s">
        <v>32</v>
      </c>
      <c r="CH73" t="s">
        <v>32</v>
      </c>
      <c r="CI73">
        <v>0</v>
      </c>
      <c r="CJ73" t="s">
        <v>2180</v>
      </c>
      <c r="CK73" t="s">
        <v>2180</v>
      </c>
      <c r="CL73">
        <v>0</v>
      </c>
      <c r="CM73" t="s">
        <v>32</v>
      </c>
      <c r="CN73">
        <v>0</v>
      </c>
      <c r="CO73" t="s">
        <v>32</v>
      </c>
      <c r="CP73" t="s">
        <v>32</v>
      </c>
      <c r="CQ73" t="s">
        <v>1124</v>
      </c>
      <c r="CR73" t="s">
        <v>32</v>
      </c>
      <c r="CS73" t="s">
        <v>2180</v>
      </c>
      <c r="CT73" t="s">
        <v>2183</v>
      </c>
      <c r="CU73">
        <v>4</v>
      </c>
      <c r="CV73" t="s">
        <v>32</v>
      </c>
      <c r="CW73" t="s">
        <v>32</v>
      </c>
      <c r="CX73" t="s">
        <v>2180</v>
      </c>
      <c r="CY73" t="s">
        <v>32</v>
      </c>
      <c r="CZ73" t="s">
        <v>2180</v>
      </c>
      <c r="DA73" t="s">
        <v>32</v>
      </c>
      <c r="DB73" t="s">
        <v>2180</v>
      </c>
      <c r="DC73">
        <v>0</v>
      </c>
      <c r="DD73" t="s">
        <v>16</v>
      </c>
      <c r="DE73" t="s">
        <v>2180</v>
      </c>
      <c r="DF73" t="s">
        <v>2180</v>
      </c>
      <c r="DG73" t="s">
        <v>32</v>
      </c>
      <c r="DH73" t="s">
        <v>32</v>
      </c>
      <c r="DI73" t="s">
        <v>32</v>
      </c>
      <c r="DJ73" t="s">
        <v>32</v>
      </c>
      <c r="DK73" t="s">
        <v>32</v>
      </c>
      <c r="DL73" t="s">
        <v>2180</v>
      </c>
      <c r="DM73" t="s">
        <v>2180</v>
      </c>
      <c r="DN73" t="s">
        <v>2180</v>
      </c>
      <c r="DO73" t="s">
        <v>2180</v>
      </c>
      <c r="DP73">
        <v>0</v>
      </c>
      <c r="DQ73">
        <v>0</v>
      </c>
      <c r="DR73">
        <v>90</v>
      </c>
      <c r="DS73">
        <v>90</v>
      </c>
      <c r="DT73">
        <v>0</v>
      </c>
      <c r="DU73">
        <v>0</v>
      </c>
      <c r="DV73" t="s">
        <v>32</v>
      </c>
      <c r="DW73" t="s">
        <v>2180</v>
      </c>
      <c r="DX73" t="s">
        <v>2180</v>
      </c>
      <c r="DY73" t="s">
        <v>2180</v>
      </c>
      <c r="DZ73" t="s">
        <v>32</v>
      </c>
      <c r="EA73" t="s">
        <v>2180</v>
      </c>
      <c r="EB73" t="s">
        <v>2180</v>
      </c>
      <c r="EC73" t="s">
        <v>10</v>
      </c>
      <c r="ED73">
        <v>2</v>
      </c>
      <c r="EE73" t="s">
        <v>2184</v>
      </c>
      <c r="EF73">
        <v>100</v>
      </c>
      <c r="EG73" t="s">
        <v>32</v>
      </c>
      <c r="EH73" t="s">
        <v>32</v>
      </c>
      <c r="EI73" t="s">
        <v>32</v>
      </c>
      <c r="EJ73" t="s">
        <v>2188</v>
      </c>
      <c r="EK73" t="s">
        <v>32</v>
      </c>
      <c r="EL73">
        <v>1</v>
      </c>
      <c r="EM73" t="s">
        <v>32</v>
      </c>
      <c r="EN73" t="s">
        <v>2180</v>
      </c>
      <c r="EO73">
        <v>0</v>
      </c>
      <c r="EP73" t="s">
        <v>2186</v>
      </c>
      <c r="EQ73" t="s">
        <v>2183</v>
      </c>
      <c r="ER73" t="s">
        <v>2180</v>
      </c>
      <c r="ES73">
        <v>0</v>
      </c>
      <c r="ET73" t="s">
        <v>2180</v>
      </c>
      <c r="EU73" t="s">
        <v>2180</v>
      </c>
      <c r="EV73" t="s">
        <v>2183</v>
      </c>
      <c r="EW73">
        <v>5</v>
      </c>
      <c r="EX73" t="s">
        <v>32</v>
      </c>
      <c r="EY73" t="s">
        <v>32</v>
      </c>
      <c r="EZ73" t="s">
        <v>32</v>
      </c>
      <c r="FA73" t="s">
        <v>32</v>
      </c>
      <c r="FB73" t="s">
        <v>2183</v>
      </c>
      <c r="FC73" t="s">
        <v>32</v>
      </c>
      <c r="FD73" t="s">
        <v>2180</v>
      </c>
      <c r="FE73" t="s">
        <v>32</v>
      </c>
      <c r="FF73" t="s">
        <v>32</v>
      </c>
      <c r="FG73" t="s">
        <v>32</v>
      </c>
      <c r="FH73" t="s">
        <v>32</v>
      </c>
      <c r="FI73" t="s">
        <v>32</v>
      </c>
      <c r="FJ73" t="s">
        <v>32</v>
      </c>
      <c r="FK73" t="s">
        <v>32</v>
      </c>
      <c r="FL73" t="s">
        <v>32</v>
      </c>
      <c r="FM73">
        <v>0</v>
      </c>
      <c r="FN73" t="s">
        <v>32</v>
      </c>
      <c r="FO73" t="s">
        <v>32</v>
      </c>
      <c r="FP73" t="s">
        <v>32</v>
      </c>
      <c r="FQ73" t="s">
        <v>32</v>
      </c>
      <c r="FR73">
        <v>0</v>
      </c>
      <c r="FS73">
        <v>0</v>
      </c>
      <c r="FT73" t="s">
        <v>32</v>
      </c>
      <c r="FU73" t="s">
        <v>2180</v>
      </c>
      <c r="FV73">
        <v>0</v>
      </c>
      <c r="FW73" t="s">
        <v>2180</v>
      </c>
      <c r="FX73" t="s">
        <v>2180</v>
      </c>
      <c r="FY73" t="s">
        <v>32</v>
      </c>
      <c r="FZ73" t="s">
        <v>32</v>
      </c>
      <c r="GA73">
        <v>24</v>
      </c>
      <c r="GB73" t="s">
        <v>5</v>
      </c>
      <c r="GC73" t="s">
        <v>32</v>
      </c>
      <c r="GD73" t="s">
        <v>32</v>
      </c>
      <c r="GE73" t="s">
        <v>2183</v>
      </c>
      <c r="GF73">
        <v>0</v>
      </c>
      <c r="GG73" t="s">
        <v>2180</v>
      </c>
      <c r="GH73" t="s">
        <v>32</v>
      </c>
      <c r="GI73" t="s">
        <v>32</v>
      </c>
      <c r="GJ73" t="s">
        <v>32</v>
      </c>
      <c r="GK73" t="s">
        <v>2183</v>
      </c>
      <c r="GL73" t="s">
        <v>2186</v>
      </c>
      <c r="GM73">
        <v>0</v>
      </c>
      <c r="GN73">
        <v>0</v>
      </c>
      <c r="GO73" t="s">
        <v>2183</v>
      </c>
      <c r="GP73" t="s">
        <v>32</v>
      </c>
      <c r="GQ73" t="s">
        <v>32</v>
      </c>
      <c r="GR73">
        <v>0</v>
      </c>
      <c r="GS73">
        <v>0</v>
      </c>
      <c r="GT73">
        <v>0</v>
      </c>
      <c r="GU73">
        <v>0</v>
      </c>
      <c r="GV73">
        <v>0</v>
      </c>
      <c r="GW73" t="s">
        <v>32</v>
      </c>
      <c r="GX73" t="s">
        <v>2183</v>
      </c>
      <c r="GY73" t="s">
        <v>2180</v>
      </c>
      <c r="GZ73" t="s">
        <v>2180</v>
      </c>
      <c r="HA73" t="s">
        <v>2180</v>
      </c>
      <c r="HB73" t="s">
        <v>32</v>
      </c>
      <c r="HC73">
        <v>0</v>
      </c>
      <c r="HD73" t="s">
        <v>32</v>
      </c>
      <c r="HE73" t="s">
        <v>32</v>
      </c>
      <c r="HF73" t="s">
        <v>2180</v>
      </c>
      <c r="HG73">
        <v>0</v>
      </c>
      <c r="HH73">
        <v>0</v>
      </c>
      <c r="HI73">
        <v>0</v>
      </c>
      <c r="HJ73">
        <v>0</v>
      </c>
      <c r="HK73">
        <v>0</v>
      </c>
      <c r="HL73" t="s">
        <v>2180</v>
      </c>
      <c r="HM73" t="s">
        <v>32</v>
      </c>
      <c r="HN73" t="s">
        <v>2180</v>
      </c>
      <c r="HO73">
        <v>0</v>
      </c>
      <c r="HP73">
        <v>0</v>
      </c>
      <c r="HQ73" t="s">
        <v>2180</v>
      </c>
      <c r="HR73">
        <v>0</v>
      </c>
      <c r="HS73">
        <v>0</v>
      </c>
      <c r="HT73">
        <v>0</v>
      </c>
      <c r="HU73">
        <v>0</v>
      </c>
      <c r="HV73" t="s">
        <v>10</v>
      </c>
      <c r="HW73" t="s">
        <v>14</v>
      </c>
      <c r="HX73" t="s">
        <v>2180</v>
      </c>
      <c r="HY73">
        <v>0</v>
      </c>
      <c r="HZ73">
        <v>0</v>
      </c>
      <c r="IA73">
        <v>0</v>
      </c>
      <c r="IB73" t="s">
        <v>32</v>
      </c>
      <c r="IC73" t="s">
        <v>32</v>
      </c>
      <c r="ID73" t="s">
        <v>32</v>
      </c>
      <c r="IE73" t="s">
        <v>32</v>
      </c>
    </row>
    <row r="74" spans="1:239" x14ac:dyDescent="0.25">
      <c r="A74" t="s">
        <v>842</v>
      </c>
      <c r="B74" t="s">
        <v>2308</v>
      </c>
      <c r="C74" t="s">
        <v>2309</v>
      </c>
      <c r="D74">
        <v>101</v>
      </c>
      <c r="E74" t="s">
        <v>815</v>
      </c>
      <c r="F74" t="s">
        <v>2180</v>
      </c>
      <c r="G74">
        <v>8</v>
      </c>
      <c r="H74" t="s">
        <v>2224</v>
      </c>
      <c r="I74" t="s">
        <v>2182</v>
      </c>
      <c r="J74">
        <v>0</v>
      </c>
      <c r="K74">
        <v>0.06</v>
      </c>
      <c r="L74">
        <v>0.36</v>
      </c>
      <c r="M74">
        <v>0.06</v>
      </c>
      <c r="N74">
        <v>0.36</v>
      </c>
      <c r="O74" t="s">
        <v>32</v>
      </c>
      <c r="P74">
        <v>12</v>
      </c>
      <c r="Q74" t="s">
        <v>5</v>
      </c>
      <c r="R74">
        <v>6</v>
      </c>
      <c r="S74">
        <v>0</v>
      </c>
      <c r="T74" t="s">
        <v>2183</v>
      </c>
      <c r="U74" t="s">
        <v>2183</v>
      </c>
      <c r="V74" t="s">
        <v>32</v>
      </c>
      <c r="W74">
        <v>0</v>
      </c>
      <c r="X74" t="s">
        <v>26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7</v>
      </c>
      <c r="AG74">
        <v>21</v>
      </c>
      <c r="AH74">
        <v>35</v>
      </c>
      <c r="AI74">
        <v>49</v>
      </c>
      <c r="AJ74">
        <v>63</v>
      </c>
      <c r="AK74">
        <v>77</v>
      </c>
      <c r="AL74">
        <v>7</v>
      </c>
      <c r="AM74">
        <v>0</v>
      </c>
      <c r="AN74">
        <v>0</v>
      </c>
      <c r="AO74" t="s">
        <v>2183</v>
      </c>
      <c r="AP74" t="s">
        <v>2184</v>
      </c>
      <c r="AQ74" t="s">
        <v>2185</v>
      </c>
      <c r="AR74">
        <v>0</v>
      </c>
      <c r="AS74">
        <v>1</v>
      </c>
      <c r="AT74">
        <v>0</v>
      </c>
      <c r="AU74" t="s">
        <v>2183</v>
      </c>
      <c r="AV74" t="s">
        <v>2180</v>
      </c>
      <c r="AW74" t="s">
        <v>2180</v>
      </c>
      <c r="AX74" t="s">
        <v>2180</v>
      </c>
      <c r="AY74" t="s">
        <v>2180</v>
      </c>
      <c r="AZ74" t="s">
        <v>2180</v>
      </c>
      <c r="BA74" t="s">
        <v>2180</v>
      </c>
      <c r="BB74" t="s">
        <v>2180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32</v>
      </c>
      <c r="BJ74" t="s">
        <v>32</v>
      </c>
      <c r="BK74" t="s">
        <v>32</v>
      </c>
      <c r="BL74" t="s">
        <v>32</v>
      </c>
      <c r="BM74" t="s">
        <v>32</v>
      </c>
      <c r="BN74" t="s">
        <v>32</v>
      </c>
      <c r="BO74" t="s">
        <v>2180</v>
      </c>
      <c r="BP74" t="s">
        <v>2180</v>
      </c>
      <c r="BQ74" t="s">
        <v>2180</v>
      </c>
      <c r="BR74" t="s">
        <v>2180</v>
      </c>
      <c r="BS74" t="s">
        <v>2180</v>
      </c>
      <c r="BT74" t="s">
        <v>2180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 t="s">
        <v>2186</v>
      </c>
      <c r="CB74" t="s">
        <v>32</v>
      </c>
      <c r="CC74" t="s">
        <v>32</v>
      </c>
      <c r="CD74" t="s">
        <v>32</v>
      </c>
      <c r="CE74" t="s">
        <v>32</v>
      </c>
      <c r="CF74" t="s">
        <v>32</v>
      </c>
      <c r="CG74" t="s">
        <v>32</v>
      </c>
      <c r="CH74" t="s">
        <v>32</v>
      </c>
      <c r="CI74">
        <v>0</v>
      </c>
      <c r="CJ74" t="s">
        <v>2180</v>
      </c>
      <c r="CK74" t="s">
        <v>2180</v>
      </c>
      <c r="CL74">
        <v>0</v>
      </c>
      <c r="CM74" t="s">
        <v>32</v>
      </c>
      <c r="CN74">
        <v>0</v>
      </c>
      <c r="CO74" t="s">
        <v>32</v>
      </c>
      <c r="CP74" t="s">
        <v>32</v>
      </c>
      <c r="CQ74" t="s">
        <v>1124</v>
      </c>
      <c r="CR74" t="s">
        <v>32</v>
      </c>
      <c r="CS74" t="s">
        <v>2180</v>
      </c>
      <c r="CT74" t="s">
        <v>2183</v>
      </c>
      <c r="CU74">
        <v>4</v>
      </c>
      <c r="CV74" t="s">
        <v>32</v>
      </c>
      <c r="CW74" t="s">
        <v>32</v>
      </c>
      <c r="CX74" t="s">
        <v>2180</v>
      </c>
      <c r="CY74" t="s">
        <v>32</v>
      </c>
      <c r="CZ74" t="s">
        <v>2180</v>
      </c>
      <c r="DA74" t="s">
        <v>32</v>
      </c>
      <c r="DB74" t="s">
        <v>2180</v>
      </c>
      <c r="DC74">
        <v>0</v>
      </c>
      <c r="DD74" t="s">
        <v>2186</v>
      </c>
      <c r="DE74" t="s">
        <v>2180</v>
      </c>
      <c r="DF74" t="s">
        <v>2180</v>
      </c>
      <c r="DG74" t="s">
        <v>32</v>
      </c>
      <c r="DH74" t="s">
        <v>32</v>
      </c>
      <c r="DI74" t="s">
        <v>32</v>
      </c>
      <c r="DJ74" t="s">
        <v>32</v>
      </c>
      <c r="DK74" t="s">
        <v>32</v>
      </c>
      <c r="DL74" t="s">
        <v>2180</v>
      </c>
      <c r="DM74" t="s">
        <v>2180</v>
      </c>
      <c r="DN74" t="s">
        <v>2180</v>
      </c>
      <c r="DO74" t="s">
        <v>2180</v>
      </c>
      <c r="DP74">
        <v>0</v>
      </c>
      <c r="DQ74">
        <v>0</v>
      </c>
      <c r="DR74">
        <v>90</v>
      </c>
      <c r="DS74">
        <v>90</v>
      </c>
      <c r="DT74">
        <v>0</v>
      </c>
      <c r="DU74">
        <v>0</v>
      </c>
      <c r="DV74" t="s">
        <v>32</v>
      </c>
      <c r="DW74" t="s">
        <v>2180</v>
      </c>
      <c r="DX74" t="s">
        <v>2180</v>
      </c>
      <c r="DY74" t="s">
        <v>2180</v>
      </c>
      <c r="DZ74" t="s">
        <v>32</v>
      </c>
      <c r="EA74" t="s">
        <v>2180</v>
      </c>
      <c r="EB74" t="s">
        <v>2180</v>
      </c>
      <c r="EC74" t="s">
        <v>10</v>
      </c>
      <c r="ED74">
        <v>2</v>
      </c>
      <c r="EE74" t="s">
        <v>2184</v>
      </c>
      <c r="EF74">
        <v>100</v>
      </c>
      <c r="EG74" t="s">
        <v>32</v>
      </c>
      <c r="EH74" t="s">
        <v>32</v>
      </c>
      <c r="EI74" t="s">
        <v>32</v>
      </c>
      <c r="EJ74" t="s">
        <v>2188</v>
      </c>
      <c r="EK74" t="s">
        <v>32</v>
      </c>
      <c r="EL74">
        <v>1</v>
      </c>
      <c r="EM74" t="s">
        <v>32</v>
      </c>
      <c r="EN74" t="s">
        <v>2180</v>
      </c>
      <c r="EO74">
        <v>0</v>
      </c>
      <c r="EP74" t="s">
        <v>2186</v>
      </c>
      <c r="EQ74" t="s">
        <v>32</v>
      </c>
      <c r="ER74" t="s">
        <v>2180</v>
      </c>
      <c r="ES74">
        <v>0</v>
      </c>
      <c r="ET74" t="s">
        <v>2180</v>
      </c>
      <c r="EU74" t="s">
        <v>2180</v>
      </c>
      <c r="EV74" t="s">
        <v>2183</v>
      </c>
      <c r="EW74">
        <v>5</v>
      </c>
      <c r="EX74" t="s">
        <v>32</v>
      </c>
      <c r="EY74" t="s">
        <v>32</v>
      </c>
      <c r="EZ74" t="s">
        <v>2183</v>
      </c>
      <c r="FA74" t="s">
        <v>32</v>
      </c>
      <c r="FB74" t="s">
        <v>2183</v>
      </c>
      <c r="FC74" t="s">
        <v>32</v>
      </c>
      <c r="FD74" t="s">
        <v>2180</v>
      </c>
      <c r="FE74" t="s">
        <v>32</v>
      </c>
      <c r="FF74" t="s">
        <v>32</v>
      </c>
      <c r="FG74" t="s">
        <v>32</v>
      </c>
      <c r="FH74" t="s">
        <v>32</v>
      </c>
      <c r="FI74" t="s">
        <v>32</v>
      </c>
      <c r="FJ74" t="s">
        <v>32</v>
      </c>
      <c r="FK74" t="s">
        <v>32</v>
      </c>
      <c r="FL74" t="s">
        <v>32</v>
      </c>
      <c r="FM74">
        <v>0</v>
      </c>
      <c r="FN74" t="s">
        <v>32</v>
      </c>
      <c r="FO74" t="s">
        <v>32</v>
      </c>
      <c r="FP74" t="s">
        <v>32</v>
      </c>
      <c r="FQ74" t="s">
        <v>32</v>
      </c>
      <c r="FR74">
        <v>0</v>
      </c>
      <c r="FS74">
        <v>0</v>
      </c>
      <c r="FT74" t="s">
        <v>32</v>
      </c>
      <c r="FU74" t="s">
        <v>2180</v>
      </c>
      <c r="FV74">
        <v>0</v>
      </c>
      <c r="FW74" t="s">
        <v>2180</v>
      </c>
      <c r="FX74" t="s">
        <v>2180</v>
      </c>
      <c r="FY74" t="s">
        <v>32</v>
      </c>
      <c r="FZ74" t="s">
        <v>32</v>
      </c>
      <c r="GA74">
        <v>12</v>
      </c>
      <c r="GB74" t="s">
        <v>5</v>
      </c>
      <c r="GC74" t="s">
        <v>32</v>
      </c>
      <c r="GD74" t="s">
        <v>32</v>
      </c>
      <c r="GE74" t="s">
        <v>2183</v>
      </c>
      <c r="GF74">
        <v>0</v>
      </c>
      <c r="GG74" t="s">
        <v>2180</v>
      </c>
      <c r="GH74" t="s">
        <v>32</v>
      </c>
      <c r="GI74" t="s">
        <v>32</v>
      </c>
      <c r="GJ74" t="s">
        <v>32</v>
      </c>
      <c r="GK74" t="s">
        <v>2183</v>
      </c>
      <c r="GL74" t="s">
        <v>2186</v>
      </c>
      <c r="GM74">
        <v>0</v>
      </c>
      <c r="GN74">
        <v>0</v>
      </c>
      <c r="GO74" t="s">
        <v>32</v>
      </c>
      <c r="GP74" t="s">
        <v>32</v>
      </c>
      <c r="GQ74" t="s">
        <v>32</v>
      </c>
      <c r="GR74">
        <v>0</v>
      </c>
      <c r="GS74">
        <v>0</v>
      </c>
      <c r="GT74">
        <v>0</v>
      </c>
      <c r="GU74">
        <v>0</v>
      </c>
      <c r="GV74">
        <v>0</v>
      </c>
      <c r="GW74" t="s">
        <v>32</v>
      </c>
      <c r="GX74" t="s">
        <v>2183</v>
      </c>
      <c r="GY74" t="s">
        <v>2180</v>
      </c>
      <c r="GZ74" t="s">
        <v>2180</v>
      </c>
      <c r="HA74" t="s">
        <v>2180</v>
      </c>
      <c r="HB74" t="s">
        <v>32</v>
      </c>
      <c r="HC74">
        <v>0</v>
      </c>
      <c r="HD74" t="s">
        <v>32</v>
      </c>
      <c r="HE74" t="s">
        <v>32</v>
      </c>
      <c r="HF74" t="s">
        <v>2180</v>
      </c>
      <c r="HG74">
        <v>0</v>
      </c>
      <c r="HH74">
        <v>0</v>
      </c>
      <c r="HI74">
        <v>0</v>
      </c>
      <c r="HJ74">
        <v>0</v>
      </c>
      <c r="HK74">
        <v>0</v>
      </c>
      <c r="HL74" t="s">
        <v>2180</v>
      </c>
      <c r="HM74" t="s">
        <v>32</v>
      </c>
      <c r="HN74" t="s">
        <v>2180</v>
      </c>
      <c r="HO74">
        <v>0</v>
      </c>
      <c r="HP74">
        <v>0</v>
      </c>
      <c r="HQ74" t="s">
        <v>2180</v>
      </c>
      <c r="HR74">
        <v>0</v>
      </c>
      <c r="HS74">
        <v>0</v>
      </c>
      <c r="HT74">
        <v>0</v>
      </c>
      <c r="HU74">
        <v>0</v>
      </c>
      <c r="HV74" t="s">
        <v>10</v>
      </c>
      <c r="HW74" t="s">
        <v>14</v>
      </c>
      <c r="HX74" t="s">
        <v>2180</v>
      </c>
      <c r="HY74">
        <v>0</v>
      </c>
      <c r="HZ74">
        <v>0</v>
      </c>
      <c r="IA74">
        <v>0</v>
      </c>
      <c r="IB74" t="s">
        <v>32</v>
      </c>
      <c r="IC74" t="s">
        <v>32</v>
      </c>
      <c r="ID74" t="s">
        <v>32</v>
      </c>
      <c r="IE74" t="s">
        <v>32</v>
      </c>
    </row>
    <row r="75" spans="1:239" x14ac:dyDescent="0.25">
      <c r="A75" t="s">
        <v>843</v>
      </c>
      <c r="B75" t="s">
        <v>2310</v>
      </c>
      <c r="C75" t="s">
        <v>2311</v>
      </c>
      <c r="D75">
        <v>101</v>
      </c>
      <c r="E75" t="s">
        <v>815</v>
      </c>
      <c r="F75" t="s">
        <v>2180</v>
      </c>
      <c r="G75">
        <v>8</v>
      </c>
      <c r="H75" t="s">
        <v>2224</v>
      </c>
      <c r="I75" t="s">
        <v>2182</v>
      </c>
      <c r="J75">
        <v>0</v>
      </c>
      <c r="K75">
        <v>0.06</v>
      </c>
      <c r="L75">
        <v>0.36</v>
      </c>
      <c r="M75">
        <v>0.06</v>
      </c>
      <c r="N75">
        <v>0.36</v>
      </c>
      <c r="O75" t="s">
        <v>32</v>
      </c>
      <c r="P75">
        <v>1</v>
      </c>
      <c r="Q75" t="s">
        <v>5</v>
      </c>
      <c r="R75">
        <v>1</v>
      </c>
      <c r="S75">
        <v>0</v>
      </c>
      <c r="T75" t="s">
        <v>2183</v>
      </c>
      <c r="U75" t="s">
        <v>2183</v>
      </c>
      <c r="V75" t="s">
        <v>32</v>
      </c>
      <c r="W75">
        <v>0</v>
      </c>
      <c r="X75" t="s">
        <v>26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7</v>
      </c>
      <c r="AG75">
        <v>21</v>
      </c>
      <c r="AH75">
        <v>35</v>
      </c>
      <c r="AI75">
        <v>49</v>
      </c>
      <c r="AJ75">
        <v>63</v>
      </c>
      <c r="AK75">
        <v>77</v>
      </c>
      <c r="AL75">
        <v>7</v>
      </c>
      <c r="AM75">
        <v>0</v>
      </c>
      <c r="AN75">
        <v>0</v>
      </c>
      <c r="AO75" t="s">
        <v>2183</v>
      </c>
      <c r="AP75" t="s">
        <v>2184</v>
      </c>
      <c r="AQ75" t="s">
        <v>2185</v>
      </c>
      <c r="AR75">
        <v>0</v>
      </c>
      <c r="AS75">
        <v>1</v>
      </c>
      <c r="AT75">
        <v>0</v>
      </c>
      <c r="AU75" t="s">
        <v>2183</v>
      </c>
      <c r="AV75" t="s">
        <v>2180</v>
      </c>
      <c r="AW75" t="s">
        <v>2180</v>
      </c>
      <c r="AX75" t="s">
        <v>2180</v>
      </c>
      <c r="AY75" t="s">
        <v>2180</v>
      </c>
      <c r="AZ75" t="s">
        <v>2180</v>
      </c>
      <c r="BA75" t="s">
        <v>2180</v>
      </c>
      <c r="BB75" t="s">
        <v>2180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32</v>
      </c>
      <c r="BJ75" t="s">
        <v>32</v>
      </c>
      <c r="BK75" t="s">
        <v>32</v>
      </c>
      <c r="BL75" t="s">
        <v>32</v>
      </c>
      <c r="BM75" t="s">
        <v>32</v>
      </c>
      <c r="BN75" t="s">
        <v>32</v>
      </c>
      <c r="BO75" t="s">
        <v>2180</v>
      </c>
      <c r="BP75" t="s">
        <v>2180</v>
      </c>
      <c r="BQ75" t="s">
        <v>2180</v>
      </c>
      <c r="BR75" t="s">
        <v>2180</v>
      </c>
      <c r="BS75" t="s">
        <v>2180</v>
      </c>
      <c r="BT75" t="s">
        <v>2180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 t="s">
        <v>2186</v>
      </c>
      <c r="CB75" t="s">
        <v>32</v>
      </c>
      <c r="CC75" t="s">
        <v>32</v>
      </c>
      <c r="CD75" t="s">
        <v>32</v>
      </c>
      <c r="CE75" t="s">
        <v>32</v>
      </c>
      <c r="CF75" t="s">
        <v>32</v>
      </c>
      <c r="CG75" t="s">
        <v>32</v>
      </c>
      <c r="CH75" t="s">
        <v>32</v>
      </c>
      <c r="CI75">
        <v>0</v>
      </c>
      <c r="CJ75" t="s">
        <v>2180</v>
      </c>
      <c r="CK75" t="s">
        <v>2180</v>
      </c>
      <c r="CL75">
        <v>0</v>
      </c>
      <c r="CM75" t="s">
        <v>32</v>
      </c>
      <c r="CN75">
        <v>0</v>
      </c>
      <c r="CO75" t="s">
        <v>32</v>
      </c>
      <c r="CP75" t="s">
        <v>32</v>
      </c>
      <c r="CQ75" t="s">
        <v>1124</v>
      </c>
      <c r="CR75" t="s">
        <v>32</v>
      </c>
      <c r="CS75" t="s">
        <v>2180</v>
      </c>
      <c r="CT75" t="s">
        <v>2183</v>
      </c>
      <c r="CU75">
        <v>4</v>
      </c>
      <c r="CV75" t="s">
        <v>32</v>
      </c>
      <c r="CW75" t="s">
        <v>32</v>
      </c>
      <c r="CX75" t="s">
        <v>2180</v>
      </c>
      <c r="CY75" t="s">
        <v>32</v>
      </c>
      <c r="CZ75" t="s">
        <v>2180</v>
      </c>
      <c r="DA75" t="s">
        <v>32</v>
      </c>
      <c r="DB75" t="s">
        <v>2180</v>
      </c>
      <c r="DC75">
        <v>0</v>
      </c>
      <c r="DD75" t="s">
        <v>2186</v>
      </c>
      <c r="DE75" t="s">
        <v>2180</v>
      </c>
      <c r="DF75" t="s">
        <v>2180</v>
      </c>
      <c r="DG75" t="s">
        <v>32</v>
      </c>
      <c r="DH75" t="s">
        <v>32</v>
      </c>
      <c r="DI75" t="s">
        <v>32</v>
      </c>
      <c r="DJ75" t="s">
        <v>32</v>
      </c>
      <c r="DK75" t="s">
        <v>32</v>
      </c>
      <c r="DL75" t="s">
        <v>2180</v>
      </c>
      <c r="DM75" t="s">
        <v>2180</v>
      </c>
      <c r="DN75" t="s">
        <v>2180</v>
      </c>
      <c r="DO75" t="s">
        <v>2180</v>
      </c>
      <c r="DP75">
        <v>0</v>
      </c>
      <c r="DQ75">
        <v>0</v>
      </c>
      <c r="DR75">
        <v>90</v>
      </c>
      <c r="DS75">
        <v>90</v>
      </c>
      <c r="DT75">
        <v>0</v>
      </c>
      <c r="DU75">
        <v>0</v>
      </c>
      <c r="DV75" t="s">
        <v>32</v>
      </c>
      <c r="DW75" t="s">
        <v>2180</v>
      </c>
      <c r="DX75" t="s">
        <v>2180</v>
      </c>
      <c r="DY75" t="s">
        <v>2180</v>
      </c>
      <c r="DZ75" t="s">
        <v>32</v>
      </c>
      <c r="EA75" t="s">
        <v>2180</v>
      </c>
      <c r="EB75" t="s">
        <v>2180</v>
      </c>
      <c r="EC75" t="s">
        <v>10</v>
      </c>
      <c r="ED75">
        <v>2</v>
      </c>
      <c r="EE75" t="s">
        <v>2184</v>
      </c>
      <c r="EF75">
        <v>100</v>
      </c>
      <c r="EG75" t="s">
        <v>32</v>
      </c>
      <c r="EH75" t="s">
        <v>32</v>
      </c>
      <c r="EI75" t="s">
        <v>32</v>
      </c>
      <c r="EJ75" t="s">
        <v>2188</v>
      </c>
      <c r="EK75" t="s">
        <v>32</v>
      </c>
      <c r="EL75">
        <v>1</v>
      </c>
      <c r="EM75" t="s">
        <v>32</v>
      </c>
      <c r="EN75" t="s">
        <v>2180</v>
      </c>
      <c r="EO75">
        <v>0</v>
      </c>
      <c r="EP75" t="s">
        <v>2186</v>
      </c>
      <c r="EQ75" t="s">
        <v>2183</v>
      </c>
      <c r="ER75" t="s">
        <v>2180</v>
      </c>
      <c r="ES75">
        <v>0</v>
      </c>
      <c r="ET75" t="s">
        <v>2180</v>
      </c>
      <c r="EU75" t="s">
        <v>2180</v>
      </c>
      <c r="EV75" t="s">
        <v>2183</v>
      </c>
      <c r="EW75">
        <v>1</v>
      </c>
      <c r="EX75" t="s">
        <v>32</v>
      </c>
      <c r="EY75" t="s">
        <v>32</v>
      </c>
      <c r="EZ75" t="s">
        <v>2183</v>
      </c>
      <c r="FA75" t="s">
        <v>32</v>
      </c>
      <c r="FB75" t="s">
        <v>2183</v>
      </c>
      <c r="FC75" t="s">
        <v>32</v>
      </c>
      <c r="FD75" t="s">
        <v>2180</v>
      </c>
      <c r="FE75" t="s">
        <v>32</v>
      </c>
      <c r="FF75" t="s">
        <v>32</v>
      </c>
      <c r="FG75" t="s">
        <v>32</v>
      </c>
      <c r="FH75" t="s">
        <v>32</v>
      </c>
      <c r="FI75" t="s">
        <v>32</v>
      </c>
      <c r="FJ75" t="s">
        <v>32</v>
      </c>
      <c r="FK75" t="s">
        <v>32</v>
      </c>
      <c r="FL75" t="s">
        <v>32</v>
      </c>
      <c r="FM75">
        <v>0</v>
      </c>
      <c r="FN75" t="s">
        <v>32</v>
      </c>
      <c r="FO75" t="s">
        <v>32</v>
      </c>
      <c r="FP75" t="s">
        <v>32</v>
      </c>
      <c r="FQ75" t="s">
        <v>32</v>
      </c>
      <c r="FR75">
        <v>0</v>
      </c>
      <c r="FS75">
        <v>0</v>
      </c>
      <c r="FT75" t="s">
        <v>32</v>
      </c>
      <c r="FU75" t="s">
        <v>2180</v>
      </c>
      <c r="FV75">
        <v>0</v>
      </c>
      <c r="FW75" t="s">
        <v>2180</v>
      </c>
      <c r="FX75" t="s">
        <v>2180</v>
      </c>
      <c r="FY75" t="s">
        <v>32</v>
      </c>
      <c r="FZ75" t="s">
        <v>32</v>
      </c>
      <c r="GA75">
        <v>1</v>
      </c>
      <c r="GB75" t="s">
        <v>5</v>
      </c>
      <c r="GC75" t="s">
        <v>32</v>
      </c>
      <c r="GD75" t="s">
        <v>32</v>
      </c>
      <c r="GE75" t="s">
        <v>2183</v>
      </c>
      <c r="GF75">
        <v>0</v>
      </c>
      <c r="GG75" t="s">
        <v>2180</v>
      </c>
      <c r="GH75" t="s">
        <v>32</v>
      </c>
      <c r="GI75" t="s">
        <v>32</v>
      </c>
      <c r="GJ75" t="s">
        <v>32</v>
      </c>
      <c r="GK75" t="s">
        <v>2183</v>
      </c>
      <c r="GL75" t="s">
        <v>2186</v>
      </c>
      <c r="GM75">
        <v>0</v>
      </c>
      <c r="GN75">
        <v>0</v>
      </c>
      <c r="GO75" t="s">
        <v>32</v>
      </c>
      <c r="GP75" t="s">
        <v>32</v>
      </c>
      <c r="GQ75" t="s">
        <v>32</v>
      </c>
      <c r="GR75">
        <v>0</v>
      </c>
      <c r="GS75">
        <v>0</v>
      </c>
      <c r="GT75">
        <v>0</v>
      </c>
      <c r="GU75">
        <v>0</v>
      </c>
      <c r="GV75">
        <v>0</v>
      </c>
      <c r="GW75" t="s">
        <v>32</v>
      </c>
      <c r="GX75" t="s">
        <v>2183</v>
      </c>
      <c r="GY75" t="s">
        <v>2180</v>
      </c>
      <c r="GZ75" t="s">
        <v>2180</v>
      </c>
      <c r="HA75" t="s">
        <v>2180</v>
      </c>
      <c r="HB75" t="s">
        <v>32</v>
      </c>
      <c r="HC75">
        <v>0</v>
      </c>
      <c r="HD75" t="s">
        <v>32</v>
      </c>
      <c r="HE75" t="s">
        <v>32</v>
      </c>
      <c r="HF75" t="s">
        <v>2180</v>
      </c>
      <c r="HG75">
        <v>0</v>
      </c>
      <c r="HH75">
        <v>0</v>
      </c>
      <c r="HI75">
        <v>0</v>
      </c>
      <c r="HJ75">
        <v>0</v>
      </c>
      <c r="HK75">
        <v>0</v>
      </c>
      <c r="HL75" t="s">
        <v>2180</v>
      </c>
      <c r="HM75" t="s">
        <v>32</v>
      </c>
      <c r="HN75" t="s">
        <v>2180</v>
      </c>
      <c r="HO75">
        <v>0</v>
      </c>
      <c r="HP75">
        <v>0</v>
      </c>
      <c r="HQ75" t="s">
        <v>2180</v>
      </c>
      <c r="HR75">
        <v>0</v>
      </c>
      <c r="HS75">
        <v>0</v>
      </c>
      <c r="HT75">
        <v>0</v>
      </c>
      <c r="HU75">
        <v>0</v>
      </c>
      <c r="HV75" t="s">
        <v>10</v>
      </c>
      <c r="HW75" t="s">
        <v>14</v>
      </c>
      <c r="HX75" t="s">
        <v>2180</v>
      </c>
      <c r="HY75">
        <v>0</v>
      </c>
      <c r="HZ75">
        <v>0</v>
      </c>
      <c r="IA75">
        <v>0</v>
      </c>
      <c r="IB75" t="s">
        <v>32</v>
      </c>
      <c r="IC75" t="s">
        <v>32</v>
      </c>
      <c r="ID75" t="s">
        <v>32</v>
      </c>
      <c r="IE75" t="s">
        <v>32</v>
      </c>
    </row>
    <row r="76" spans="1:239" x14ac:dyDescent="0.25">
      <c r="A76" t="s">
        <v>844</v>
      </c>
      <c r="B76" t="s">
        <v>2310</v>
      </c>
      <c r="C76" t="s">
        <v>2311</v>
      </c>
      <c r="D76">
        <v>103</v>
      </c>
      <c r="E76" t="s">
        <v>815</v>
      </c>
      <c r="F76" t="s">
        <v>2180</v>
      </c>
      <c r="G76">
        <v>8</v>
      </c>
      <c r="H76" t="s">
        <v>2222</v>
      </c>
      <c r="I76" t="s">
        <v>2182</v>
      </c>
      <c r="J76">
        <v>0</v>
      </c>
      <c r="K76">
        <v>0.06</v>
      </c>
      <c r="L76">
        <v>0.36</v>
      </c>
      <c r="M76">
        <v>0.06</v>
      </c>
      <c r="N76">
        <v>0.36</v>
      </c>
      <c r="O76" t="s">
        <v>32</v>
      </c>
      <c r="P76">
        <v>1</v>
      </c>
      <c r="Q76" t="s">
        <v>5</v>
      </c>
      <c r="R76">
        <v>6</v>
      </c>
      <c r="S76">
        <v>0</v>
      </c>
      <c r="T76" t="s">
        <v>2183</v>
      </c>
      <c r="U76" t="s">
        <v>2183</v>
      </c>
      <c r="V76" t="s">
        <v>32</v>
      </c>
      <c r="W76">
        <v>0</v>
      </c>
      <c r="X76" t="s">
        <v>26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7</v>
      </c>
      <c r="AG76">
        <v>21</v>
      </c>
      <c r="AH76">
        <v>35</v>
      </c>
      <c r="AI76">
        <v>49</v>
      </c>
      <c r="AJ76">
        <v>63</v>
      </c>
      <c r="AK76">
        <v>77</v>
      </c>
      <c r="AL76">
        <v>7</v>
      </c>
      <c r="AM76">
        <v>0</v>
      </c>
      <c r="AN76">
        <v>0</v>
      </c>
      <c r="AO76" t="s">
        <v>2183</v>
      </c>
      <c r="AP76" t="s">
        <v>2184</v>
      </c>
      <c r="AQ76" t="s">
        <v>2185</v>
      </c>
      <c r="AR76">
        <v>0</v>
      </c>
      <c r="AS76">
        <v>1</v>
      </c>
      <c r="AT76">
        <v>0</v>
      </c>
      <c r="AU76" t="s">
        <v>2183</v>
      </c>
      <c r="AV76" t="s">
        <v>2180</v>
      </c>
      <c r="AW76" t="s">
        <v>2180</v>
      </c>
      <c r="AX76" t="s">
        <v>2180</v>
      </c>
      <c r="AY76" t="s">
        <v>2180</v>
      </c>
      <c r="AZ76" t="s">
        <v>2180</v>
      </c>
      <c r="BA76" t="s">
        <v>2180</v>
      </c>
      <c r="BB76" t="s">
        <v>2180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32</v>
      </c>
      <c r="BJ76" t="s">
        <v>32</v>
      </c>
      <c r="BK76" t="s">
        <v>32</v>
      </c>
      <c r="BL76" t="s">
        <v>32</v>
      </c>
      <c r="BM76" t="s">
        <v>32</v>
      </c>
      <c r="BN76" t="s">
        <v>32</v>
      </c>
      <c r="BO76" t="s">
        <v>2180</v>
      </c>
      <c r="BP76" t="s">
        <v>2180</v>
      </c>
      <c r="BQ76" t="s">
        <v>2180</v>
      </c>
      <c r="BR76" t="s">
        <v>2180</v>
      </c>
      <c r="BS76" t="s">
        <v>2180</v>
      </c>
      <c r="BT76" t="s">
        <v>2180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t="s">
        <v>2186</v>
      </c>
      <c r="CB76" t="s">
        <v>32</v>
      </c>
      <c r="CC76" t="s">
        <v>32</v>
      </c>
      <c r="CD76" t="s">
        <v>32</v>
      </c>
      <c r="CE76" t="s">
        <v>32</v>
      </c>
      <c r="CF76" t="s">
        <v>32</v>
      </c>
      <c r="CG76" t="s">
        <v>32</v>
      </c>
      <c r="CH76" t="s">
        <v>32</v>
      </c>
      <c r="CI76">
        <v>0</v>
      </c>
      <c r="CJ76" t="s">
        <v>2180</v>
      </c>
      <c r="CK76" t="s">
        <v>2180</v>
      </c>
      <c r="CL76">
        <v>0</v>
      </c>
      <c r="CM76" t="s">
        <v>32</v>
      </c>
      <c r="CN76">
        <v>0</v>
      </c>
      <c r="CO76" t="s">
        <v>32</v>
      </c>
      <c r="CP76" t="s">
        <v>32</v>
      </c>
      <c r="CQ76" t="s">
        <v>1124</v>
      </c>
      <c r="CR76" t="s">
        <v>32</v>
      </c>
      <c r="CS76" t="s">
        <v>2180</v>
      </c>
      <c r="CT76" t="s">
        <v>2183</v>
      </c>
      <c r="CU76">
        <v>4</v>
      </c>
      <c r="CV76" t="s">
        <v>32</v>
      </c>
      <c r="CW76" t="s">
        <v>32</v>
      </c>
      <c r="CX76" t="s">
        <v>2180</v>
      </c>
      <c r="CY76" t="s">
        <v>32</v>
      </c>
      <c r="CZ76" t="s">
        <v>2180</v>
      </c>
      <c r="DA76" t="s">
        <v>32</v>
      </c>
      <c r="DB76" t="s">
        <v>2180</v>
      </c>
      <c r="DC76">
        <v>0</v>
      </c>
      <c r="DD76" t="s">
        <v>2186</v>
      </c>
      <c r="DE76" t="s">
        <v>2180</v>
      </c>
      <c r="DF76" t="s">
        <v>2180</v>
      </c>
      <c r="DG76" t="s">
        <v>32</v>
      </c>
      <c r="DH76" t="s">
        <v>32</v>
      </c>
      <c r="DI76" t="s">
        <v>32</v>
      </c>
      <c r="DJ76" t="s">
        <v>32</v>
      </c>
      <c r="DK76" t="s">
        <v>32</v>
      </c>
      <c r="DL76" t="s">
        <v>2180</v>
      </c>
      <c r="DM76" t="s">
        <v>2180</v>
      </c>
      <c r="DN76" t="s">
        <v>2180</v>
      </c>
      <c r="DO76" t="s">
        <v>2180</v>
      </c>
      <c r="DP76">
        <v>0</v>
      </c>
      <c r="DQ76">
        <v>0</v>
      </c>
      <c r="DR76">
        <v>90</v>
      </c>
      <c r="DS76">
        <v>90</v>
      </c>
      <c r="DT76">
        <v>0</v>
      </c>
      <c r="DU76">
        <v>0</v>
      </c>
      <c r="DV76" t="s">
        <v>32</v>
      </c>
      <c r="DW76" t="s">
        <v>2180</v>
      </c>
      <c r="DX76" t="s">
        <v>2180</v>
      </c>
      <c r="DY76" t="s">
        <v>2180</v>
      </c>
      <c r="DZ76" t="s">
        <v>32</v>
      </c>
      <c r="EA76" t="s">
        <v>2180</v>
      </c>
      <c r="EB76" t="s">
        <v>2180</v>
      </c>
      <c r="EC76" t="s">
        <v>10</v>
      </c>
      <c r="ED76">
        <v>2</v>
      </c>
      <c r="EE76" t="s">
        <v>2184</v>
      </c>
      <c r="EF76">
        <v>100</v>
      </c>
      <c r="EG76" t="s">
        <v>32</v>
      </c>
      <c r="EH76" t="s">
        <v>32</v>
      </c>
      <c r="EI76" t="s">
        <v>32</v>
      </c>
      <c r="EJ76" t="s">
        <v>2188</v>
      </c>
      <c r="EK76" t="s">
        <v>32</v>
      </c>
      <c r="EL76">
        <v>1</v>
      </c>
      <c r="EM76" t="s">
        <v>32</v>
      </c>
      <c r="EN76" t="s">
        <v>2180</v>
      </c>
      <c r="EO76">
        <v>0</v>
      </c>
      <c r="EP76" t="s">
        <v>2186</v>
      </c>
      <c r="EQ76" t="s">
        <v>2183</v>
      </c>
      <c r="ER76" t="s">
        <v>2180</v>
      </c>
      <c r="ES76">
        <v>0</v>
      </c>
      <c r="ET76" t="s">
        <v>2180</v>
      </c>
      <c r="EU76" t="s">
        <v>2180</v>
      </c>
      <c r="EV76" t="s">
        <v>2183</v>
      </c>
      <c r="EW76">
        <v>1</v>
      </c>
      <c r="EX76" t="s">
        <v>32</v>
      </c>
      <c r="EY76" t="s">
        <v>32</v>
      </c>
      <c r="EZ76" t="s">
        <v>2183</v>
      </c>
      <c r="FA76" t="s">
        <v>32</v>
      </c>
      <c r="FB76" t="s">
        <v>2183</v>
      </c>
      <c r="FC76" t="s">
        <v>32</v>
      </c>
      <c r="FD76" t="s">
        <v>2180</v>
      </c>
      <c r="FE76" t="s">
        <v>32</v>
      </c>
      <c r="FF76" t="s">
        <v>32</v>
      </c>
      <c r="FG76" t="s">
        <v>32</v>
      </c>
      <c r="FH76" t="s">
        <v>32</v>
      </c>
      <c r="FI76" t="s">
        <v>32</v>
      </c>
      <c r="FJ76" t="s">
        <v>32</v>
      </c>
      <c r="FK76" t="s">
        <v>32</v>
      </c>
      <c r="FL76" t="s">
        <v>32</v>
      </c>
      <c r="FM76">
        <v>0</v>
      </c>
      <c r="FN76" t="s">
        <v>32</v>
      </c>
      <c r="FO76" t="s">
        <v>32</v>
      </c>
      <c r="FP76" t="s">
        <v>32</v>
      </c>
      <c r="FQ76" t="s">
        <v>32</v>
      </c>
      <c r="FR76">
        <v>0</v>
      </c>
      <c r="FS76">
        <v>0</v>
      </c>
      <c r="FT76" t="s">
        <v>32</v>
      </c>
      <c r="FU76" t="s">
        <v>2180</v>
      </c>
      <c r="FV76">
        <v>0</v>
      </c>
      <c r="FW76" t="s">
        <v>2180</v>
      </c>
      <c r="FX76" t="s">
        <v>2180</v>
      </c>
      <c r="FY76" t="s">
        <v>32</v>
      </c>
      <c r="FZ76" t="s">
        <v>32</v>
      </c>
      <c r="GA76">
        <v>1</v>
      </c>
      <c r="GB76" t="s">
        <v>5</v>
      </c>
      <c r="GC76" t="s">
        <v>32</v>
      </c>
      <c r="GD76" t="s">
        <v>32</v>
      </c>
      <c r="GE76" t="s">
        <v>2183</v>
      </c>
      <c r="GF76">
        <v>0</v>
      </c>
      <c r="GG76" t="s">
        <v>2180</v>
      </c>
      <c r="GH76" t="s">
        <v>32</v>
      </c>
      <c r="GI76" t="s">
        <v>32</v>
      </c>
      <c r="GJ76" t="s">
        <v>32</v>
      </c>
      <c r="GK76" t="s">
        <v>2183</v>
      </c>
      <c r="GL76" t="s">
        <v>2186</v>
      </c>
      <c r="GM76">
        <v>0</v>
      </c>
      <c r="GN76">
        <v>0</v>
      </c>
      <c r="GO76" t="s">
        <v>32</v>
      </c>
      <c r="GP76" t="s">
        <v>32</v>
      </c>
      <c r="GQ76" t="s">
        <v>32</v>
      </c>
      <c r="GR76">
        <v>0</v>
      </c>
      <c r="GS76">
        <v>0</v>
      </c>
      <c r="GT76">
        <v>0</v>
      </c>
      <c r="GU76">
        <v>0</v>
      </c>
      <c r="GV76">
        <v>0</v>
      </c>
      <c r="GW76" t="s">
        <v>32</v>
      </c>
      <c r="GX76" t="s">
        <v>2183</v>
      </c>
      <c r="GY76" t="s">
        <v>2180</v>
      </c>
      <c r="GZ76" t="s">
        <v>2180</v>
      </c>
      <c r="HA76" t="s">
        <v>2180</v>
      </c>
      <c r="HB76" t="s">
        <v>32</v>
      </c>
      <c r="HC76">
        <v>0</v>
      </c>
      <c r="HD76" t="s">
        <v>32</v>
      </c>
      <c r="HE76" t="s">
        <v>32</v>
      </c>
      <c r="HF76" t="s">
        <v>2180</v>
      </c>
      <c r="HG76">
        <v>0</v>
      </c>
      <c r="HH76">
        <v>0</v>
      </c>
      <c r="HI76">
        <v>0</v>
      </c>
      <c r="HJ76">
        <v>0</v>
      </c>
      <c r="HK76">
        <v>0</v>
      </c>
      <c r="HL76" t="s">
        <v>2180</v>
      </c>
      <c r="HM76" t="s">
        <v>32</v>
      </c>
      <c r="HN76" t="s">
        <v>2180</v>
      </c>
      <c r="HO76">
        <v>0</v>
      </c>
      <c r="HP76">
        <v>0</v>
      </c>
      <c r="HQ76" t="s">
        <v>2180</v>
      </c>
      <c r="HR76">
        <v>0</v>
      </c>
      <c r="HS76">
        <v>0</v>
      </c>
      <c r="HT76">
        <v>0</v>
      </c>
      <c r="HU76">
        <v>0</v>
      </c>
      <c r="HV76" t="s">
        <v>10</v>
      </c>
      <c r="HW76" t="s">
        <v>14</v>
      </c>
      <c r="HX76" t="s">
        <v>2180</v>
      </c>
      <c r="HY76">
        <v>0</v>
      </c>
      <c r="HZ76">
        <v>0</v>
      </c>
      <c r="IA76">
        <v>0</v>
      </c>
      <c r="IB76" t="s">
        <v>32</v>
      </c>
      <c r="IC76" t="s">
        <v>32</v>
      </c>
      <c r="ID76" t="s">
        <v>32</v>
      </c>
      <c r="IE76" t="s">
        <v>32</v>
      </c>
    </row>
    <row r="77" spans="1:239" x14ac:dyDescent="0.25">
      <c r="A77" t="s">
        <v>845</v>
      </c>
      <c r="B77" t="s">
        <v>2312</v>
      </c>
      <c r="C77" t="s">
        <v>2313</v>
      </c>
      <c r="D77">
        <v>101</v>
      </c>
      <c r="E77" t="s">
        <v>815</v>
      </c>
      <c r="F77" t="s">
        <v>2180</v>
      </c>
      <c r="G77">
        <v>8</v>
      </c>
      <c r="H77" t="s">
        <v>2224</v>
      </c>
      <c r="I77" t="s">
        <v>2182</v>
      </c>
      <c r="J77">
        <v>0</v>
      </c>
      <c r="K77">
        <v>0.06</v>
      </c>
      <c r="L77">
        <v>0.36</v>
      </c>
      <c r="M77">
        <v>0.06</v>
      </c>
      <c r="N77">
        <v>0.36</v>
      </c>
      <c r="O77" t="s">
        <v>32</v>
      </c>
      <c r="P77">
        <v>1</v>
      </c>
      <c r="Q77" t="s">
        <v>5</v>
      </c>
      <c r="R77">
        <v>6</v>
      </c>
      <c r="S77">
        <v>0</v>
      </c>
      <c r="T77" t="s">
        <v>2183</v>
      </c>
      <c r="U77" t="s">
        <v>2183</v>
      </c>
      <c r="V77" t="s">
        <v>32</v>
      </c>
      <c r="W77">
        <v>0</v>
      </c>
      <c r="X77" t="s">
        <v>26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7</v>
      </c>
      <c r="AG77">
        <v>21</v>
      </c>
      <c r="AH77">
        <v>35</v>
      </c>
      <c r="AI77">
        <v>49</v>
      </c>
      <c r="AJ77">
        <v>63</v>
      </c>
      <c r="AK77">
        <v>77</v>
      </c>
      <c r="AL77">
        <v>7</v>
      </c>
      <c r="AM77">
        <v>0</v>
      </c>
      <c r="AN77">
        <v>0</v>
      </c>
      <c r="AO77" t="s">
        <v>2183</v>
      </c>
      <c r="AP77" t="s">
        <v>2184</v>
      </c>
      <c r="AQ77" t="s">
        <v>2185</v>
      </c>
      <c r="AR77">
        <v>0</v>
      </c>
      <c r="AS77">
        <v>1</v>
      </c>
      <c r="AT77">
        <v>0</v>
      </c>
      <c r="AU77" t="s">
        <v>2183</v>
      </c>
      <c r="AV77" t="s">
        <v>2180</v>
      </c>
      <c r="AW77" t="s">
        <v>2180</v>
      </c>
      <c r="AX77" t="s">
        <v>2180</v>
      </c>
      <c r="AY77" t="s">
        <v>2180</v>
      </c>
      <c r="AZ77" t="s">
        <v>2180</v>
      </c>
      <c r="BA77" t="s">
        <v>2180</v>
      </c>
      <c r="BB77" t="s">
        <v>2180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32</v>
      </c>
      <c r="BJ77" t="s">
        <v>32</v>
      </c>
      <c r="BK77" t="s">
        <v>32</v>
      </c>
      <c r="BL77" t="s">
        <v>32</v>
      </c>
      <c r="BM77" t="s">
        <v>32</v>
      </c>
      <c r="BN77" t="s">
        <v>32</v>
      </c>
      <c r="BO77" t="s">
        <v>2180</v>
      </c>
      <c r="BP77" t="s">
        <v>2180</v>
      </c>
      <c r="BQ77" t="s">
        <v>2180</v>
      </c>
      <c r="BR77" t="s">
        <v>2180</v>
      </c>
      <c r="BS77" t="s">
        <v>2180</v>
      </c>
      <c r="BT77" t="s">
        <v>2180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 t="s">
        <v>2186</v>
      </c>
      <c r="CB77" t="s">
        <v>32</v>
      </c>
      <c r="CC77" t="s">
        <v>32</v>
      </c>
      <c r="CD77" t="s">
        <v>32</v>
      </c>
      <c r="CE77" t="s">
        <v>32</v>
      </c>
      <c r="CF77" t="s">
        <v>32</v>
      </c>
      <c r="CG77" t="s">
        <v>32</v>
      </c>
      <c r="CH77" t="s">
        <v>32</v>
      </c>
      <c r="CI77">
        <v>0</v>
      </c>
      <c r="CJ77" t="s">
        <v>2180</v>
      </c>
      <c r="CK77" t="s">
        <v>2180</v>
      </c>
      <c r="CL77">
        <v>0</v>
      </c>
      <c r="CM77" t="s">
        <v>32</v>
      </c>
      <c r="CN77">
        <v>0</v>
      </c>
      <c r="CO77" t="s">
        <v>32</v>
      </c>
      <c r="CP77" t="s">
        <v>32</v>
      </c>
      <c r="CQ77" t="s">
        <v>1124</v>
      </c>
      <c r="CR77" t="s">
        <v>32</v>
      </c>
      <c r="CS77" t="s">
        <v>2180</v>
      </c>
      <c r="CT77" t="s">
        <v>2183</v>
      </c>
      <c r="CU77">
        <v>4</v>
      </c>
      <c r="CV77" t="s">
        <v>32</v>
      </c>
      <c r="CW77" t="s">
        <v>32</v>
      </c>
      <c r="CX77" t="s">
        <v>2180</v>
      </c>
      <c r="CY77" t="s">
        <v>32</v>
      </c>
      <c r="CZ77" t="s">
        <v>2180</v>
      </c>
      <c r="DA77" t="s">
        <v>32</v>
      </c>
      <c r="DB77" t="s">
        <v>2180</v>
      </c>
      <c r="DC77">
        <v>0</v>
      </c>
      <c r="DD77" t="s">
        <v>2186</v>
      </c>
      <c r="DE77" t="s">
        <v>2180</v>
      </c>
      <c r="DF77" t="s">
        <v>2180</v>
      </c>
      <c r="DG77" t="s">
        <v>32</v>
      </c>
      <c r="DH77" t="s">
        <v>32</v>
      </c>
      <c r="DI77" t="s">
        <v>32</v>
      </c>
      <c r="DJ77" t="s">
        <v>32</v>
      </c>
      <c r="DK77" t="s">
        <v>32</v>
      </c>
      <c r="DL77" t="s">
        <v>2180</v>
      </c>
      <c r="DM77" t="s">
        <v>2180</v>
      </c>
      <c r="DN77" t="s">
        <v>2180</v>
      </c>
      <c r="DO77" t="s">
        <v>2180</v>
      </c>
      <c r="DP77">
        <v>0</v>
      </c>
      <c r="DQ77">
        <v>0</v>
      </c>
      <c r="DR77">
        <v>90</v>
      </c>
      <c r="DS77">
        <v>90</v>
      </c>
      <c r="DT77">
        <v>0</v>
      </c>
      <c r="DU77">
        <v>0</v>
      </c>
      <c r="DV77" t="s">
        <v>32</v>
      </c>
      <c r="DW77" t="s">
        <v>2180</v>
      </c>
      <c r="DX77" t="s">
        <v>2180</v>
      </c>
      <c r="DY77" t="s">
        <v>2180</v>
      </c>
      <c r="DZ77" t="s">
        <v>32</v>
      </c>
      <c r="EA77" t="s">
        <v>2180</v>
      </c>
      <c r="EB77" t="s">
        <v>2180</v>
      </c>
      <c r="EC77" t="s">
        <v>10</v>
      </c>
      <c r="ED77">
        <v>2</v>
      </c>
      <c r="EE77" t="s">
        <v>2184</v>
      </c>
      <c r="EF77">
        <v>100</v>
      </c>
      <c r="EG77" t="s">
        <v>32</v>
      </c>
      <c r="EH77" t="s">
        <v>32</v>
      </c>
      <c r="EI77" t="s">
        <v>32</v>
      </c>
      <c r="EJ77" t="s">
        <v>2188</v>
      </c>
      <c r="EK77" t="s">
        <v>32</v>
      </c>
      <c r="EL77">
        <v>1</v>
      </c>
      <c r="EM77" t="s">
        <v>32</v>
      </c>
      <c r="EN77" t="s">
        <v>2180</v>
      </c>
      <c r="EO77">
        <v>0</v>
      </c>
      <c r="EP77" t="s">
        <v>2186</v>
      </c>
      <c r="EQ77" t="s">
        <v>32</v>
      </c>
      <c r="ER77" t="s">
        <v>2180</v>
      </c>
      <c r="ES77">
        <v>0</v>
      </c>
      <c r="ET77" t="s">
        <v>2180</v>
      </c>
      <c r="EU77" t="s">
        <v>2180</v>
      </c>
      <c r="EV77" t="s">
        <v>2183</v>
      </c>
      <c r="EW77">
        <v>1</v>
      </c>
      <c r="EX77" t="s">
        <v>32</v>
      </c>
      <c r="EY77" t="s">
        <v>32</v>
      </c>
      <c r="EZ77" t="s">
        <v>2183</v>
      </c>
      <c r="FA77" t="s">
        <v>32</v>
      </c>
      <c r="FB77" t="s">
        <v>2183</v>
      </c>
      <c r="FC77" t="s">
        <v>32</v>
      </c>
      <c r="FD77" t="s">
        <v>2180</v>
      </c>
      <c r="FE77" t="s">
        <v>32</v>
      </c>
      <c r="FF77" t="s">
        <v>32</v>
      </c>
      <c r="FG77" t="s">
        <v>32</v>
      </c>
      <c r="FH77" t="s">
        <v>32</v>
      </c>
      <c r="FI77" t="s">
        <v>32</v>
      </c>
      <c r="FJ77" t="s">
        <v>32</v>
      </c>
      <c r="FK77" t="s">
        <v>32</v>
      </c>
      <c r="FL77" t="s">
        <v>32</v>
      </c>
      <c r="FM77">
        <v>0</v>
      </c>
      <c r="FN77" t="s">
        <v>32</v>
      </c>
      <c r="FO77" t="s">
        <v>32</v>
      </c>
      <c r="FP77" t="s">
        <v>32</v>
      </c>
      <c r="FQ77" t="s">
        <v>32</v>
      </c>
      <c r="FR77">
        <v>0</v>
      </c>
      <c r="FS77">
        <v>0</v>
      </c>
      <c r="FT77" t="s">
        <v>32</v>
      </c>
      <c r="FU77" t="s">
        <v>2180</v>
      </c>
      <c r="FV77">
        <v>0</v>
      </c>
      <c r="FW77" t="s">
        <v>2180</v>
      </c>
      <c r="FX77" t="s">
        <v>2180</v>
      </c>
      <c r="FY77" t="s">
        <v>32</v>
      </c>
      <c r="FZ77" t="s">
        <v>32</v>
      </c>
      <c r="GA77">
        <v>1</v>
      </c>
      <c r="GB77" t="s">
        <v>5</v>
      </c>
      <c r="GC77" t="s">
        <v>32</v>
      </c>
      <c r="GD77" t="s">
        <v>32</v>
      </c>
      <c r="GE77" t="s">
        <v>2183</v>
      </c>
      <c r="GF77">
        <v>0</v>
      </c>
      <c r="GG77" t="s">
        <v>2180</v>
      </c>
      <c r="GH77" t="s">
        <v>32</v>
      </c>
      <c r="GI77" t="s">
        <v>32</v>
      </c>
      <c r="GJ77" t="s">
        <v>32</v>
      </c>
      <c r="GK77" t="s">
        <v>2183</v>
      </c>
      <c r="GL77" t="s">
        <v>2186</v>
      </c>
      <c r="GM77">
        <v>0</v>
      </c>
      <c r="GN77">
        <v>0</v>
      </c>
      <c r="GO77" t="s">
        <v>32</v>
      </c>
      <c r="GP77" t="s">
        <v>32</v>
      </c>
      <c r="GQ77" t="s">
        <v>32</v>
      </c>
      <c r="GR77">
        <v>0</v>
      </c>
      <c r="GS77">
        <v>0</v>
      </c>
      <c r="GT77">
        <v>0</v>
      </c>
      <c r="GU77">
        <v>0</v>
      </c>
      <c r="GV77">
        <v>0</v>
      </c>
      <c r="GW77" t="s">
        <v>32</v>
      </c>
      <c r="GX77" t="s">
        <v>2183</v>
      </c>
      <c r="GY77" t="s">
        <v>2180</v>
      </c>
      <c r="GZ77" t="s">
        <v>2180</v>
      </c>
      <c r="HA77" t="s">
        <v>2180</v>
      </c>
      <c r="HB77" t="s">
        <v>32</v>
      </c>
      <c r="HC77">
        <v>0</v>
      </c>
      <c r="HD77" t="s">
        <v>32</v>
      </c>
      <c r="HE77" t="s">
        <v>32</v>
      </c>
      <c r="HF77" t="s">
        <v>2180</v>
      </c>
      <c r="HG77">
        <v>0</v>
      </c>
      <c r="HH77">
        <v>0</v>
      </c>
      <c r="HI77">
        <v>0</v>
      </c>
      <c r="HJ77">
        <v>0</v>
      </c>
      <c r="HK77">
        <v>0</v>
      </c>
      <c r="HL77" t="s">
        <v>2180</v>
      </c>
      <c r="HM77" t="s">
        <v>32</v>
      </c>
      <c r="HN77" t="s">
        <v>2180</v>
      </c>
      <c r="HO77">
        <v>0</v>
      </c>
      <c r="HP77">
        <v>0</v>
      </c>
      <c r="HQ77" t="s">
        <v>2180</v>
      </c>
      <c r="HR77">
        <v>0</v>
      </c>
      <c r="HS77">
        <v>0</v>
      </c>
      <c r="HT77">
        <v>0</v>
      </c>
      <c r="HU77">
        <v>0</v>
      </c>
      <c r="HV77" t="s">
        <v>10</v>
      </c>
      <c r="HW77" t="s">
        <v>14</v>
      </c>
      <c r="HX77" t="s">
        <v>2180</v>
      </c>
      <c r="HY77">
        <v>0</v>
      </c>
      <c r="HZ77">
        <v>0</v>
      </c>
      <c r="IA77">
        <v>0</v>
      </c>
      <c r="IB77" t="s">
        <v>32</v>
      </c>
      <c r="IC77" t="s">
        <v>32</v>
      </c>
      <c r="ID77" t="s">
        <v>32</v>
      </c>
      <c r="IE77" t="s">
        <v>32</v>
      </c>
    </row>
    <row r="78" spans="1:239" x14ac:dyDescent="0.25">
      <c r="A78" t="s">
        <v>848</v>
      </c>
      <c r="B78" t="s">
        <v>2314</v>
      </c>
      <c r="C78" t="s">
        <v>2315</v>
      </c>
      <c r="D78">
        <v>103</v>
      </c>
      <c r="E78" t="s">
        <v>815</v>
      </c>
      <c r="F78" t="s">
        <v>2180</v>
      </c>
      <c r="G78">
        <v>8</v>
      </c>
      <c r="H78" t="s">
        <v>2222</v>
      </c>
      <c r="I78" t="s">
        <v>2182</v>
      </c>
      <c r="J78">
        <v>31</v>
      </c>
      <c r="K78">
        <v>0.08</v>
      </c>
      <c r="L78">
        <v>0.36</v>
      </c>
      <c r="M78">
        <v>0.08</v>
      </c>
      <c r="N78">
        <v>0.36</v>
      </c>
      <c r="O78" t="s">
        <v>32</v>
      </c>
      <c r="P78">
        <v>1</v>
      </c>
      <c r="Q78" t="s">
        <v>5</v>
      </c>
      <c r="R78">
        <v>6</v>
      </c>
      <c r="S78">
        <v>0</v>
      </c>
      <c r="T78" t="s">
        <v>2183</v>
      </c>
      <c r="U78" t="s">
        <v>2183</v>
      </c>
      <c r="V78" t="s">
        <v>32</v>
      </c>
      <c r="W78">
        <v>0</v>
      </c>
      <c r="X78" t="s">
        <v>26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7</v>
      </c>
      <c r="AG78">
        <v>21</v>
      </c>
      <c r="AH78">
        <v>35</v>
      </c>
      <c r="AI78">
        <v>49</v>
      </c>
      <c r="AJ78">
        <v>63</v>
      </c>
      <c r="AK78">
        <v>77</v>
      </c>
      <c r="AL78">
        <v>0</v>
      </c>
      <c r="AM78">
        <v>0</v>
      </c>
      <c r="AN78">
        <v>0</v>
      </c>
      <c r="AO78" t="s">
        <v>2183</v>
      </c>
      <c r="AP78" t="s">
        <v>2184</v>
      </c>
      <c r="AQ78" t="s">
        <v>2185</v>
      </c>
      <c r="AR78">
        <v>0</v>
      </c>
      <c r="AS78">
        <v>1</v>
      </c>
      <c r="AT78">
        <v>0</v>
      </c>
      <c r="AU78" t="s">
        <v>2183</v>
      </c>
      <c r="AV78" t="s">
        <v>2180</v>
      </c>
      <c r="AW78" t="s">
        <v>2180</v>
      </c>
      <c r="AX78" t="s">
        <v>2180</v>
      </c>
      <c r="AY78" t="s">
        <v>2180</v>
      </c>
      <c r="AZ78" t="s">
        <v>2180</v>
      </c>
      <c r="BA78" t="s">
        <v>2180</v>
      </c>
      <c r="BB78" t="s">
        <v>2180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32</v>
      </c>
      <c r="BJ78" t="s">
        <v>32</v>
      </c>
      <c r="BK78" t="s">
        <v>32</v>
      </c>
      <c r="BL78" t="s">
        <v>32</v>
      </c>
      <c r="BM78" t="s">
        <v>32</v>
      </c>
      <c r="BN78" t="s">
        <v>32</v>
      </c>
      <c r="BO78" t="s">
        <v>2180</v>
      </c>
      <c r="BP78" t="s">
        <v>2180</v>
      </c>
      <c r="BQ78" t="s">
        <v>2180</v>
      </c>
      <c r="BR78" t="s">
        <v>2180</v>
      </c>
      <c r="BS78" t="s">
        <v>2180</v>
      </c>
      <c r="BT78" t="s">
        <v>2180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 t="s">
        <v>2186</v>
      </c>
      <c r="CB78" t="s">
        <v>32</v>
      </c>
      <c r="CC78" t="s">
        <v>32</v>
      </c>
      <c r="CD78" t="s">
        <v>32</v>
      </c>
      <c r="CE78" t="s">
        <v>32</v>
      </c>
      <c r="CF78" t="s">
        <v>32</v>
      </c>
      <c r="CG78" t="s">
        <v>32</v>
      </c>
      <c r="CH78" t="s">
        <v>32</v>
      </c>
      <c r="CI78">
        <v>0</v>
      </c>
      <c r="CJ78" t="s">
        <v>32</v>
      </c>
      <c r="CK78" t="s">
        <v>2180</v>
      </c>
      <c r="CL78">
        <v>0</v>
      </c>
      <c r="CM78" t="s">
        <v>32</v>
      </c>
      <c r="CN78">
        <v>0</v>
      </c>
      <c r="CO78" t="s">
        <v>32</v>
      </c>
      <c r="CP78" t="s">
        <v>32</v>
      </c>
      <c r="CQ78" t="s">
        <v>1124</v>
      </c>
      <c r="CR78" t="s">
        <v>32</v>
      </c>
      <c r="CS78" t="s">
        <v>2180</v>
      </c>
      <c r="CT78" t="s">
        <v>32</v>
      </c>
      <c r="CU78">
        <v>4</v>
      </c>
      <c r="CV78" t="s">
        <v>32</v>
      </c>
      <c r="CW78" t="s">
        <v>32</v>
      </c>
      <c r="CX78" t="s">
        <v>2180</v>
      </c>
      <c r="CY78" t="s">
        <v>32</v>
      </c>
      <c r="CZ78" t="s">
        <v>2180</v>
      </c>
      <c r="DA78" t="s">
        <v>2183</v>
      </c>
      <c r="DB78" t="s">
        <v>2180</v>
      </c>
      <c r="DC78">
        <v>0</v>
      </c>
      <c r="DD78" t="s">
        <v>2186</v>
      </c>
      <c r="DE78" t="s">
        <v>2180</v>
      </c>
      <c r="DF78" t="s">
        <v>2180</v>
      </c>
      <c r="DG78" t="s">
        <v>32</v>
      </c>
      <c r="DH78" t="s">
        <v>32</v>
      </c>
      <c r="DI78" t="s">
        <v>32</v>
      </c>
      <c r="DJ78" t="s">
        <v>32</v>
      </c>
      <c r="DK78" t="s">
        <v>32</v>
      </c>
      <c r="DL78" t="s">
        <v>2180</v>
      </c>
      <c r="DM78" t="s">
        <v>2180</v>
      </c>
      <c r="DN78" t="s">
        <v>2180</v>
      </c>
      <c r="DO78" t="s">
        <v>2180</v>
      </c>
      <c r="DP78">
        <v>0</v>
      </c>
      <c r="DQ78">
        <v>0</v>
      </c>
      <c r="DR78">
        <v>90</v>
      </c>
      <c r="DS78">
        <v>90</v>
      </c>
      <c r="DT78">
        <v>0</v>
      </c>
      <c r="DU78">
        <v>0</v>
      </c>
      <c r="DV78" t="s">
        <v>32</v>
      </c>
      <c r="DW78" t="s">
        <v>2186</v>
      </c>
      <c r="DX78" t="s">
        <v>2180</v>
      </c>
      <c r="DY78" t="s">
        <v>2187</v>
      </c>
      <c r="DZ78" t="s">
        <v>32</v>
      </c>
      <c r="EA78" t="s">
        <v>2180</v>
      </c>
      <c r="EB78" t="s">
        <v>2180</v>
      </c>
      <c r="EC78" t="s">
        <v>10</v>
      </c>
      <c r="ED78">
        <v>2</v>
      </c>
      <c r="EE78" t="s">
        <v>2184</v>
      </c>
      <c r="EF78">
        <v>100</v>
      </c>
      <c r="EG78" t="s">
        <v>32</v>
      </c>
      <c r="EH78" t="s">
        <v>32</v>
      </c>
      <c r="EI78" t="s">
        <v>32</v>
      </c>
      <c r="EJ78" t="s">
        <v>2188</v>
      </c>
      <c r="EK78" t="s">
        <v>32</v>
      </c>
      <c r="EL78">
        <v>1</v>
      </c>
      <c r="EM78" t="s">
        <v>32</v>
      </c>
      <c r="EN78" t="s">
        <v>2180</v>
      </c>
      <c r="EO78">
        <v>99</v>
      </c>
      <c r="EP78" t="s">
        <v>2116</v>
      </c>
      <c r="EQ78" t="s">
        <v>2183</v>
      </c>
      <c r="ER78" t="s">
        <v>32</v>
      </c>
      <c r="ES78">
        <v>0</v>
      </c>
      <c r="ET78" t="s">
        <v>2180</v>
      </c>
      <c r="EU78" t="s">
        <v>2180</v>
      </c>
      <c r="EV78" t="s">
        <v>2183</v>
      </c>
      <c r="EW78">
        <v>6</v>
      </c>
      <c r="EX78" t="s">
        <v>32</v>
      </c>
      <c r="EY78" t="s">
        <v>32</v>
      </c>
      <c r="EZ78" t="s">
        <v>2183</v>
      </c>
      <c r="FA78" t="s">
        <v>32</v>
      </c>
      <c r="FB78" t="s">
        <v>2183</v>
      </c>
      <c r="FC78" t="s">
        <v>32</v>
      </c>
      <c r="FD78" t="s">
        <v>2189</v>
      </c>
      <c r="FE78" t="s">
        <v>32</v>
      </c>
      <c r="FF78" t="s">
        <v>32</v>
      </c>
      <c r="FG78" t="s">
        <v>32</v>
      </c>
      <c r="FH78" t="s">
        <v>32</v>
      </c>
      <c r="FI78" t="s">
        <v>32</v>
      </c>
      <c r="FJ78" t="s">
        <v>32</v>
      </c>
      <c r="FK78" t="s">
        <v>32</v>
      </c>
      <c r="FL78" t="s">
        <v>32</v>
      </c>
      <c r="FM78">
        <v>0</v>
      </c>
      <c r="FN78" t="s">
        <v>32</v>
      </c>
      <c r="FO78" t="s">
        <v>32</v>
      </c>
      <c r="FP78" t="s">
        <v>32</v>
      </c>
      <c r="FQ78" t="s">
        <v>32</v>
      </c>
      <c r="FR78">
        <v>0</v>
      </c>
      <c r="FS78">
        <v>0</v>
      </c>
      <c r="FT78" t="s">
        <v>32</v>
      </c>
      <c r="FU78" t="s">
        <v>2180</v>
      </c>
      <c r="FV78">
        <v>0</v>
      </c>
      <c r="FW78" t="s">
        <v>2180</v>
      </c>
      <c r="FX78" t="s">
        <v>2180</v>
      </c>
      <c r="FY78" t="s">
        <v>32</v>
      </c>
      <c r="FZ78" t="s">
        <v>32</v>
      </c>
      <c r="GA78">
        <v>1</v>
      </c>
      <c r="GB78" t="s">
        <v>5</v>
      </c>
      <c r="GC78" t="s">
        <v>32</v>
      </c>
      <c r="GD78" t="s">
        <v>32</v>
      </c>
      <c r="GE78" t="s">
        <v>32</v>
      </c>
      <c r="GF78">
        <v>0</v>
      </c>
      <c r="GG78" t="s">
        <v>2190</v>
      </c>
      <c r="GH78" t="s">
        <v>32</v>
      </c>
      <c r="GI78" t="s">
        <v>2183</v>
      </c>
      <c r="GJ78" t="s">
        <v>32</v>
      </c>
      <c r="GK78" t="s">
        <v>2183</v>
      </c>
      <c r="GL78" t="s">
        <v>2186</v>
      </c>
      <c r="GM78">
        <v>0</v>
      </c>
      <c r="GN78">
        <v>0</v>
      </c>
      <c r="GO78" t="s">
        <v>32</v>
      </c>
      <c r="GP78" t="s">
        <v>2183</v>
      </c>
      <c r="GQ78" t="s">
        <v>32</v>
      </c>
      <c r="GR78">
        <v>2</v>
      </c>
      <c r="GS78">
        <v>0</v>
      </c>
      <c r="GT78">
        <v>0</v>
      </c>
      <c r="GU78">
        <v>0</v>
      </c>
      <c r="GV78">
        <v>0</v>
      </c>
      <c r="GW78" t="s">
        <v>32</v>
      </c>
      <c r="GX78" t="s">
        <v>2183</v>
      </c>
      <c r="GY78" t="s">
        <v>2180</v>
      </c>
      <c r="GZ78" t="s">
        <v>2180</v>
      </c>
      <c r="HA78" t="s">
        <v>2180</v>
      </c>
      <c r="HB78" t="s">
        <v>32</v>
      </c>
      <c r="HC78">
        <v>0</v>
      </c>
      <c r="HD78" t="s">
        <v>32</v>
      </c>
      <c r="HE78" t="s">
        <v>32</v>
      </c>
      <c r="HF78" t="s">
        <v>2180</v>
      </c>
      <c r="HG78">
        <v>0</v>
      </c>
      <c r="HH78">
        <v>0</v>
      </c>
      <c r="HI78">
        <v>0</v>
      </c>
      <c r="HJ78">
        <v>0</v>
      </c>
      <c r="HK78">
        <v>0</v>
      </c>
      <c r="HL78" t="s">
        <v>2180</v>
      </c>
      <c r="HM78" t="s">
        <v>32</v>
      </c>
      <c r="HN78" t="s">
        <v>2180</v>
      </c>
      <c r="HO78">
        <v>0</v>
      </c>
      <c r="HP78">
        <v>0</v>
      </c>
      <c r="HQ78" t="s">
        <v>2180</v>
      </c>
      <c r="HR78">
        <v>0</v>
      </c>
      <c r="HS78">
        <v>0</v>
      </c>
      <c r="HT78">
        <v>0</v>
      </c>
      <c r="HU78">
        <v>0</v>
      </c>
      <c r="HV78" t="s">
        <v>10</v>
      </c>
      <c r="HW78" t="s">
        <v>14</v>
      </c>
      <c r="HX78" t="s">
        <v>2180</v>
      </c>
      <c r="HY78">
        <v>0</v>
      </c>
      <c r="HZ78">
        <v>0</v>
      </c>
      <c r="IA78">
        <v>0</v>
      </c>
      <c r="IB78" t="s">
        <v>32</v>
      </c>
      <c r="IC78" t="s">
        <v>32</v>
      </c>
      <c r="ID78" t="s">
        <v>32</v>
      </c>
      <c r="IE78" t="s">
        <v>32</v>
      </c>
    </row>
    <row r="79" spans="1:239" x14ac:dyDescent="0.25">
      <c r="A79" t="s">
        <v>847</v>
      </c>
      <c r="B79" t="s">
        <v>2316</v>
      </c>
      <c r="C79" t="s">
        <v>2317</v>
      </c>
      <c r="D79">
        <v>102</v>
      </c>
      <c r="E79" t="s">
        <v>586</v>
      </c>
      <c r="F79" t="s">
        <v>2180</v>
      </c>
      <c r="G79">
        <v>8</v>
      </c>
      <c r="H79" t="s">
        <v>2215</v>
      </c>
      <c r="I79" t="s">
        <v>2182</v>
      </c>
      <c r="J79">
        <v>31</v>
      </c>
      <c r="K79">
        <v>0</v>
      </c>
      <c r="L79">
        <v>0.3</v>
      </c>
      <c r="M79">
        <v>0</v>
      </c>
      <c r="N79">
        <v>0.3</v>
      </c>
      <c r="O79" t="s">
        <v>32</v>
      </c>
      <c r="P79">
        <v>1</v>
      </c>
      <c r="Q79" t="s">
        <v>5</v>
      </c>
      <c r="R79">
        <v>6</v>
      </c>
      <c r="S79">
        <v>10</v>
      </c>
      <c r="T79" t="s">
        <v>2183</v>
      </c>
      <c r="U79" t="s">
        <v>2183</v>
      </c>
      <c r="V79" t="s">
        <v>32</v>
      </c>
      <c r="W79">
        <v>0</v>
      </c>
      <c r="X79" t="s">
        <v>26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</v>
      </c>
      <c r="AG79">
        <v>21</v>
      </c>
      <c r="AH79">
        <v>35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2183</v>
      </c>
      <c r="AP79" t="s">
        <v>2184</v>
      </c>
      <c r="AQ79" t="s">
        <v>2185</v>
      </c>
      <c r="AR79">
        <v>0</v>
      </c>
      <c r="AS79">
        <v>0</v>
      </c>
      <c r="AT79">
        <v>0</v>
      </c>
      <c r="AU79" t="s">
        <v>2183</v>
      </c>
      <c r="AV79" t="s">
        <v>2180</v>
      </c>
      <c r="AW79" t="s">
        <v>2180</v>
      </c>
      <c r="AX79" t="s">
        <v>2180</v>
      </c>
      <c r="AY79" t="s">
        <v>2180</v>
      </c>
      <c r="AZ79" t="s">
        <v>2180</v>
      </c>
      <c r="BA79" t="s">
        <v>2180</v>
      </c>
      <c r="BB79" t="s">
        <v>2180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32</v>
      </c>
      <c r="BJ79" t="s">
        <v>32</v>
      </c>
      <c r="BK79" t="s">
        <v>32</v>
      </c>
      <c r="BL79" t="s">
        <v>32</v>
      </c>
      <c r="BM79" t="s">
        <v>32</v>
      </c>
      <c r="BN79" t="s">
        <v>32</v>
      </c>
      <c r="BO79" t="s">
        <v>2180</v>
      </c>
      <c r="BP79" t="s">
        <v>2180</v>
      </c>
      <c r="BQ79" t="s">
        <v>2180</v>
      </c>
      <c r="BR79" t="s">
        <v>2180</v>
      </c>
      <c r="BS79" t="s">
        <v>2180</v>
      </c>
      <c r="BT79" t="s">
        <v>2180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t="s">
        <v>2186</v>
      </c>
      <c r="CB79" t="s">
        <v>32</v>
      </c>
      <c r="CC79" t="s">
        <v>32</v>
      </c>
      <c r="CD79" t="s">
        <v>32</v>
      </c>
      <c r="CE79" t="s">
        <v>32</v>
      </c>
      <c r="CF79" t="s">
        <v>32</v>
      </c>
      <c r="CG79" t="s">
        <v>32</v>
      </c>
      <c r="CH79" t="s">
        <v>32</v>
      </c>
      <c r="CI79">
        <v>0</v>
      </c>
      <c r="CJ79" t="s">
        <v>32</v>
      </c>
      <c r="CK79" t="s">
        <v>2180</v>
      </c>
      <c r="CL79">
        <v>0</v>
      </c>
      <c r="CM79" t="s">
        <v>32</v>
      </c>
      <c r="CN79">
        <v>0</v>
      </c>
      <c r="CO79" t="s">
        <v>2183</v>
      </c>
      <c r="CP79" t="s">
        <v>32</v>
      </c>
      <c r="CQ79" t="s">
        <v>1124</v>
      </c>
      <c r="CR79" t="s">
        <v>32</v>
      </c>
      <c r="CS79" t="s">
        <v>2180</v>
      </c>
      <c r="CT79" t="s">
        <v>32</v>
      </c>
      <c r="CU79">
        <v>4</v>
      </c>
      <c r="CV79" t="s">
        <v>32</v>
      </c>
      <c r="CW79" t="s">
        <v>32</v>
      </c>
      <c r="CX79" t="s">
        <v>2180</v>
      </c>
      <c r="CY79" t="s">
        <v>32</v>
      </c>
      <c r="CZ79" t="s">
        <v>2180</v>
      </c>
      <c r="DA79" t="s">
        <v>2183</v>
      </c>
      <c r="DB79" t="s">
        <v>2180</v>
      </c>
      <c r="DC79">
        <v>0</v>
      </c>
      <c r="DD79" t="s">
        <v>2186</v>
      </c>
      <c r="DE79" t="s">
        <v>2180</v>
      </c>
      <c r="DF79" t="s">
        <v>2180</v>
      </c>
      <c r="DG79" t="s">
        <v>32</v>
      </c>
      <c r="DH79" t="s">
        <v>32</v>
      </c>
      <c r="DI79" t="s">
        <v>32</v>
      </c>
      <c r="DJ79" t="s">
        <v>32</v>
      </c>
      <c r="DK79" t="s">
        <v>32</v>
      </c>
      <c r="DL79" t="s">
        <v>2180</v>
      </c>
      <c r="DM79" t="s">
        <v>2180</v>
      </c>
      <c r="DN79" t="s">
        <v>2180</v>
      </c>
      <c r="DO79" t="s">
        <v>2180</v>
      </c>
      <c r="DP79">
        <v>0</v>
      </c>
      <c r="DQ79">
        <v>0</v>
      </c>
      <c r="DR79">
        <v>90</v>
      </c>
      <c r="DS79">
        <v>90</v>
      </c>
      <c r="DT79">
        <v>0</v>
      </c>
      <c r="DU79">
        <v>0</v>
      </c>
      <c r="DV79" t="s">
        <v>32</v>
      </c>
      <c r="DW79" t="s">
        <v>2186</v>
      </c>
      <c r="DX79" t="s">
        <v>2186</v>
      </c>
      <c r="DY79" t="s">
        <v>2187</v>
      </c>
      <c r="DZ79" t="s">
        <v>32</v>
      </c>
      <c r="EA79" t="s">
        <v>2180</v>
      </c>
      <c r="EB79" t="s">
        <v>2180</v>
      </c>
      <c r="EC79" t="s">
        <v>10</v>
      </c>
      <c r="ED79">
        <v>2</v>
      </c>
      <c r="EE79" t="s">
        <v>2184</v>
      </c>
      <c r="EF79">
        <v>100</v>
      </c>
      <c r="EG79" t="s">
        <v>32</v>
      </c>
      <c r="EH79" t="s">
        <v>32</v>
      </c>
      <c r="EI79" t="s">
        <v>32</v>
      </c>
      <c r="EJ79" t="s">
        <v>32</v>
      </c>
      <c r="EK79" t="s">
        <v>32</v>
      </c>
      <c r="EL79">
        <v>1</v>
      </c>
      <c r="EM79" t="s">
        <v>32</v>
      </c>
      <c r="EN79" t="s">
        <v>2180</v>
      </c>
      <c r="EO79">
        <v>99</v>
      </c>
      <c r="EP79" t="s">
        <v>2116</v>
      </c>
      <c r="EQ79" t="s">
        <v>2183</v>
      </c>
      <c r="ER79" t="s">
        <v>32</v>
      </c>
      <c r="ES79">
        <v>0</v>
      </c>
      <c r="ET79" t="s">
        <v>2180</v>
      </c>
      <c r="EU79" t="s">
        <v>2180</v>
      </c>
      <c r="EV79" t="s">
        <v>2183</v>
      </c>
      <c r="EW79">
        <v>6</v>
      </c>
      <c r="EX79" t="s">
        <v>32</v>
      </c>
      <c r="EY79" t="s">
        <v>32</v>
      </c>
      <c r="EZ79" t="s">
        <v>2183</v>
      </c>
      <c r="FA79" t="s">
        <v>32</v>
      </c>
      <c r="FB79" t="s">
        <v>2183</v>
      </c>
      <c r="FC79" t="s">
        <v>32</v>
      </c>
      <c r="FD79" t="s">
        <v>2189</v>
      </c>
      <c r="FE79" t="s">
        <v>32</v>
      </c>
      <c r="FF79" t="s">
        <v>32</v>
      </c>
      <c r="FG79" t="s">
        <v>32</v>
      </c>
      <c r="FH79" t="s">
        <v>32</v>
      </c>
      <c r="FI79" t="s">
        <v>32</v>
      </c>
      <c r="FJ79" t="s">
        <v>32</v>
      </c>
      <c r="FK79" t="s">
        <v>32</v>
      </c>
      <c r="FL79" t="s">
        <v>32</v>
      </c>
      <c r="FM79">
        <v>0</v>
      </c>
      <c r="FN79" t="s">
        <v>32</v>
      </c>
      <c r="FO79" t="s">
        <v>32</v>
      </c>
      <c r="FP79" t="s">
        <v>32</v>
      </c>
      <c r="FQ79" t="s">
        <v>32</v>
      </c>
      <c r="FR79">
        <v>0</v>
      </c>
      <c r="FS79">
        <v>0</v>
      </c>
      <c r="FT79" t="s">
        <v>32</v>
      </c>
      <c r="FU79" t="s">
        <v>2180</v>
      </c>
      <c r="FV79">
        <v>0</v>
      </c>
      <c r="FW79" t="s">
        <v>2180</v>
      </c>
      <c r="FX79" t="s">
        <v>2180</v>
      </c>
      <c r="FY79" t="s">
        <v>32</v>
      </c>
      <c r="FZ79" t="s">
        <v>32</v>
      </c>
      <c r="GA79">
        <v>1</v>
      </c>
      <c r="GB79" t="s">
        <v>5</v>
      </c>
      <c r="GC79" t="s">
        <v>32</v>
      </c>
      <c r="GD79" t="s">
        <v>32</v>
      </c>
      <c r="GE79" t="s">
        <v>32</v>
      </c>
      <c r="GF79">
        <v>0</v>
      </c>
      <c r="GG79" t="s">
        <v>2190</v>
      </c>
      <c r="GH79" t="s">
        <v>32</v>
      </c>
      <c r="GI79" t="s">
        <v>2183</v>
      </c>
      <c r="GJ79" t="s">
        <v>32</v>
      </c>
      <c r="GK79" t="s">
        <v>2183</v>
      </c>
      <c r="GL79" t="s">
        <v>2186</v>
      </c>
      <c r="GM79">
        <v>0</v>
      </c>
      <c r="GN79">
        <v>0</v>
      </c>
      <c r="GO79" t="s">
        <v>32</v>
      </c>
      <c r="GP79" t="s">
        <v>2183</v>
      </c>
      <c r="GQ79" t="s">
        <v>32</v>
      </c>
      <c r="GR79">
        <v>2</v>
      </c>
      <c r="GS79">
        <v>0</v>
      </c>
      <c r="GT79">
        <v>0</v>
      </c>
      <c r="GU79">
        <v>0</v>
      </c>
      <c r="GV79">
        <v>0</v>
      </c>
      <c r="GW79" t="s">
        <v>32</v>
      </c>
      <c r="GX79" t="s">
        <v>2183</v>
      </c>
      <c r="GY79" t="s">
        <v>2180</v>
      </c>
      <c r="GZ79" t="s">
        <v>2180</v>
      </c>
      <c r="HA79" t="s">
        <v>2180</v>
      </c>
      <c r="HB79" t="s">
        <v>32</v>
      </c>
      <c r="HC79">
        <v>0</v>
      </c>
      <c r="HD79" t="s">
        <v>32</v>
      </c>
      <c r="HE79" t="s">
        <v>32</v>
      </c>
      <c r="HF79" t="s">
        <v>2180</v>
      </c>
      <c r="HG79">
        <v>0</v>
      </c>
      <c r="HH79">
        <v>0</v>
      </c>
      <c r="HI79">
        <v>0</v>
      </c>
      <c r="HJ79">
        <v>0</v>
      </c>
      <c r="HK79">
        <v>0</v>
      </c>
      <c r="HL79" t="s">
        <v>2180</v>
      </c>
      <c r="HM79" t="s">
        <v>32</v>
      </c>
      <c r="HN79" t="s">
        <v>2180</v>
      </c>
      <c r="HO79">
        <v>0</v>
      </c>
      <c r="HP79">
        <v>0</v>
      </c>
      <c r="HQ79" t="s">
        <v>2180</v>
      </c>
      <c r="HR79">
        <v>0</v>
      </c>
      <c r="HS79">
        <v>0</v>
      </c>
      <c r="HT79">
        <v>0</v>
      </c>
      <c r="HU79">
        <v>0</v>
      </c>
      <c r="HV79" t="s">
        <v>10</v>
      </c>
      <c r="HW79" t="s">
        <v>14</v>
      </c>
      <c r="HX79" t="s">
        <v>2180</v>
      </c>
      <c r="HY79">
        <v>0</v>
      </c>
      <c r="HZ79">
        <v>0</v>
      </c>
      <c r="IA79">
        <v>0</v>
      </c>
      <c r="IB79" t="s">
        <v>32</v>
      </c>
      <c r="IC79" t="s">
        <v>32</v>
      </c>
      <c r="ID79" t="s">
        <v>32</v>
      </c>
      <c r="IE79" t="s">
        <v>32</v>
      </c>
    </row>
    <row r="80" spans="1:239" x14ac:dyDescent="0.25">
      <c r="A80" t="s">
        <v>849</v>
      </c>
      <c r="B80" t="s">
        <v>2318</v>
      </c>
      <c r="C80" t="s">
        <v>2319</v>
      </c>
      <c r="D80">
        <v>103</v>
      </c>
      <c r="E80" t="s">
        <v>815</v>
      </c>
      <c r="F80" t="s">
        <v>2180</v>
      </c>
      <c r="G80">
        <v>8</v>
      </c>
      <c r="H80" t="s">
        <v>2222</v>
      </c>
      <c r="I80" t="s">
        <v>2182</v>
      </c>
      <c r="J80">
        <v>31</v>
      </c>
      <c r="K80">
        <v>0.08</v>
      </c>
      <c r="L80">
        <v>0.36</v>
      </c>
      <c r="M80">
        <v>0.08</v>
      </c>
      <c r="N80">
        <v>0.36</v>
      </c>
      <c r="O80" t="s">
        <v>32</v>
      </c>
      <c r="P80">
        <v>1</v>
      </c>
      <c r="Q80" t="s">
        <v>5</v>
      </c>
      <c r="R80">
        <v>6</v>
      </c>
      <c r="S80">
        <v>0</v>
      </c>
      <c r="T80" t="s">
        <v>2183</v>
      </c>
      <c r="U80" t="s">
        <v>2183</v>
      </c>
      <c r="V80" t="s">
        <v>32</v>
      </c>
      <c r="W80">
        <v>0</v>
      </c>
      <c r="X80" t="s">
        <v>26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</v>
      </c>
      <c r="AG80">
        <v>21</v>
      </c>
      <c r="AH80">
        <v>35</v>
      </c>
      <c r="AI80">
        <v>49</v>
      </c>
      <c r="AJ80">
        <v>63</v>
      </c>
      <c r="AK80">
        <v>77</v>
      </c>
      <c r="AL80">
        <v>0</v>
      </c>
      <c r="AM80">
        <v>0</v>
      </c>
      <c r="AN80">
        <v>0</v>
      </c>
      <c r="AO80" t="s">
        <v>2183</v>
      </c>
      <c r="AP80" t="s">
        <v>2184</v>
      </c>
      <c r="AQ80" t="s">
        <v>2185</v>
      </c>
      <c r="AR80">
        <v>0</v>
      </c>
      <c r="AS80">
        <v>1</v>
      </c>
      <c r="AT80">
        <v>0</v>
      </c>
      <c r="AU80" t="s">
        <v>2183</v>
      </c>
      <c r="AV80" t="s">
        <v>2180</v>
      </c>
      <c r="AW80" t="s">
        <v>2180</v>
      </c>
      <c r="AX80" t="s">
        <v>2180</v>
      </c>
      <c r="AY80" t="s">
        <v>2180</v>
      </c>
      <c r="AZ80" t="s">
        <v>2180</v>
      </c>
      <c r="BA80" t="s">
        <v>2180</v>
      </c>
      <c r="BB80" t="s">
        <v>2180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32</v>
      </c>
      <c r="BJ80" t="s">
        <v>32</v>
      </c>
      <c r="BK80" t="s">
        <v>32</v>
      </c>
      <c r="BL80" t="s">
        <v>32</v>
      </c>
      <c r="BM80" t="s">
        <v>32</v>
      </c>
      <c r="BN80" t="s">
        <v>32</v>
      </c>
      <c r="BO80" t="s">
        <v>2180</v>
      </c>
      <c r="BP80" t="s">
        <v>2180</v>
      </c>
      <c r="BQ80" t="s">
        <v>2180</v>
      </c>
      <c r="BR80" t="s">
        <v>2180</v>
      </c>
      <c r="BS80" t="s">
        <v>2180</v>
      </c>
      <c r="BT80" t="s">
        <v>2180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 t="s">
        <v>2186</v>
      </c>
      <c r="CB80" t="s">
        <v>32</v>
      </c>
      <c r="CC80" t="s">
        <v>32</v>
      </c>
      <c r="CD80" t="s">
        <v>32</v>
      </c>
      <c r="CE80" t="s">
        <v>32</v>
      </c>
      <c r="CF80" t="s">
        <v>32</v>
      </c>
      <c r="CG80" t="s">
        <v>32</v>
      </c>
      <c r="CH80" t="s">
        <v>32</v>
      </c>
      <c r="CI80">
        <v>0</v>
      </c>
      <c r="CJ80" t="s">
        <v>32</v>
      </c>
      <c r="CK80" t="s">
        <v>2180</v>
      </c>
      <c r="CL80">
        <v>0</v>
      </c>
      <c r="CM80" t="s">
        <v>32</v>
      </c>
      <c r="CN80">
        <v>0</v>
      </c>
      <c r="CO80" t="s">
        <v>32</v>
      </c>
      <c r="CP80" t="s">
        <v>32</v>
      </c>
      <c r="CQ80" t="s">
        <v>1124</v>
      </c>
      <c r="CR80" t="s">
        <v>32</v>
      </c>
      <c r="CS80" t="s">
        <v>2180</v>
      </c>
      <c r="CT80" t="s">
        <v>32</v>
      </c>
      <c r="CU80">
        <v>4</v>
      </c>
      <c r="CV80" t="s">
        <v>32</v>
      </c>
      <c r="CW80" t="s">
        <v>32</v>
      </c>
      <c r="CX80" t="s">
        <v>2180</v>
      </c>
      <c r="CY80" t="s">
        <v>32</v>
      </c>
      <c r="CZ80" t="s">
        <v>2180</v>
      </c>
      <c r="DA80" t="s">
        <v>2183</v>
      </c>
      <c r="DB80" t="s">
        <v>2180</v>
      </c>
      <c r="DC80">
        <v>0</v>
      </c>
      <c r="DD80" t="s">
        <v>2186</v>
      </c>
      <c r="DE80" t="s">
        <v>2180</v>
      </c>
      <c r="DF80" t="s">
        <v>2180</v>
      </c>
      <c r="DG80" t="s">
        <v>32</v>
      </c>
      <c r="DH80" t="s">
        <v>32</v>
      </c>
      <c r="DI80" t="s">
        <v>32</v>
      </c>
      <c r="DJ80" t="s">
        <v>32</v>
      </c>
      <c r="DK80" t="s">
        <v>32</v>
      </c>
      <c r="DL80" t="s">
        <v>2180</v>
      </c>
      <c r="DM80" t="s">
        <v>2180</v>
      </c>
      <c r="DN80" t="s">
        <v>2180</v>
      </c>
      <c r="DO80" t="s">
        <v>2180</v>
      </c>
      <c r="DP80">
        <v>0</v>
      </c>
      <c r="DQ80">
        <v>0</v>
      </c>
      <c r="DR80">
        <v>90</v>
      </c>
      <c r="DS80">
        <v>90</v>
      </c>
      <c r="DT80">
        <v>0</v>
      </c>
      <c r="DU80">
        <v>0</v>
      </c>
      <c r="DV80" t="s">
        <v>32</v>
      </c>
      <c r="DW80" t="s">
        <v>2186</v>
      </c>
      <c r="DX80" t="s">
        <v>2180</v>
      </c>
      <c r="DY80" t="s">
        <v>2187</v>
      </c>
      <c r="DZ80" t="s">
        <v>32</v>
      </c>
      <c r="EA80" t="s">
        <v>2180</v>
      </c>
      <c r="EB80" t="s">
        <v>2180</v>
      </c>
      <c r="EC80" t="s">
        <v>10</v>
      </c>
      <c r="ED80">
        <v>2</v>
      </c>
      <c r="EE80" t="s">
        <v>2184</v>
      </c>
      <c r="EF80">
        <v>100</v>
      </c>
      <c r="EG80" t="s">
        <v>32</v>
      </c>
      <c r="EH80" t="s">
        <v>32</v>
      </c>
      <c r="EI80" t="s">
        <v>32</v>
      </c>
      <c r="EJ80" t="s">
        <v>2188</v>
      </c>
      <c r="EK80" t="s">
        <v>32</v>
      </c>
      <c r="EL80">
        <v>1</v>
      </c>
      <c r="EM80" t="s">
        <v>32</v>
      </c>
      <c r="EN80" t="s">
        <v>2180</v>
      </c>
      <c r="EO80">
        <v>99</v>
      </c>
      <c r="EP80" t="s">
        <v>2116</v>
      </c>
      <c r="EQ80" t="s">
        <v>2183</v>
      </c>
      <c r="ER80" t="s">
        <v>32</v>
      </c>
      <c r="ES80">
        <v>0</v>
      </c>
      <c r="ET80" t="s">
        <v>2180</v>
      </c>
      <c r="EU80" t="s">
        <v>2180</v>
      </c>
      <c r="EV80" t="s">
        <v>2183</v>
      </c>
      <c r="EW80">
        <v>6</v>
      </c>
      <c r="EX80" t="s">
        <v>32</v>
      </c>
      <c r="EY80" t="s">
        <v>32</v>
      </c>
      <c r="EZ80" t="s">
        <v>2183</v>
      </c>
      <c r="FA80" t="s">
        <v>32</v>
      </c>
      <c r="FB80" t="s">
        <v>2183</v>
      </c>
      <c r="FC80" t="s">
        <v>32</v>
      </c>
      <c r="FD80" t="s">
        <v>2189</v>
      </c>
      <c r="FE80" t="s">
        <v>32</v>
      </c>
      <c r="FF80" t="s">
        <v>32</v>
      </c>
      <c r="FG80" t="s">
        <v>32</v>
      </c>
      <c r="FH80" t="s">
        <v>32</v>
      </c>
      <c r="FI80" t="s">
        <v>32</v>
      </c>
      <c r="FJ80" t="s">
        <v>32</v>
      </c>
      <c r="FK80" t="s">
        <v>32</v>
      </c>
      <c r="FL80" t="s">
        <v>32</v>
      </c>
      <c r="FM80">
        <v>0</v>
      </c>
      <c r="FN80" t="s">
        <v>32</v>
      </c>
      <c r="FO80" t="s">
        <v>32</v>
      </c>
      <c r="FP80" t="s">
        <v>32</v>
      </c>
      <c r="FQ80" t="s">
        <v>32</v>
      </c>
      <c r="FR80">
        <v>0</v>
      </c>
      <c r="FS80">
        <v>0</v>
      </c>
      <c r="FT80" t="s">
        <v>32</v>
      </c>
      <c r="FU80" t="s">
        <v>2180</v>
      </c>
      <c r="FV80">
        <v>0</v>
      </c>
      <c r="FW80" t="s">
        <v>2180</v>
      </c>
      <c r="FX80" t="s">
        <v>2180</v>
      </c>
      <c r="FY80" t="s">
        <v>32</v>
      </c>
      <c r="FZ80" t="s">
        <v>32</v>
      </c>
      <c r="GA80">
        <v>1</v>
      </c>
      <c r="GB80" t="s">
        <v>5</v>
      </c>
      <c r="GC80" t="s">
        <v>32</v>
      </c>
      <c r="GD80" t="s">
        <v>32</v>
      </c>
      <c r="GE80" t="s">
        <v>32</v>
      </c>
      <c r="GF80">
        <v>0</v>
      </c>
      <c r="GG80" t="s">
        <v>2190</v>
      </c>
      <c r="GH80" t="s">
        <v>32</v>
      </c>
      <c r="GI80" t="s">
        <v>2183</v>
      </c>
      <c r="GJ80" t="s">
        <v>32</v>
      </c>
      <c r="GK80" t="s">
        <v>2183</v>
      </c>
      <c r="GL80" t="s">
        <v>2186</v>
      </c>
      <c r="GM80">
        <v>0</v>
      </c>
      <c r="GN80">
        <v>0</v>
      </c>
      <c r="GO80" t="s">
        <v>32</v>
      </c>
      <c r="GP80" t="s">
        <v>2183</v>
      </c>
      <c r="GQ80" t="s">
        <v>32</v>
      </c>
      <c r="GR80">
        <v>2</v>
      </c>
      <c r="GS80">
        <v>0</v>
      </c>
      <c r="GT80">
        <v>0</v>
      </c>
      <c r="GU80">
        <v>0</v>
      </c>
      <c r="GV80">
        <v>0</v>
      </c>
      <c r="GW80" t="s">
        <v>32</v>
      </c>
      <c r="GX80" t="s">
        <v>2183</v>
      </c>
      <c r="GY80" t="s">
        <v>2180</v>
      </c>
      <c r="GZ80" t="s">
        <v>2180</v>
      </c>
      <c r="HA80" t="s">
        <v>2180</v>
      </c>
      <c r="HB80" t="s">
        <v>32</v>
      </c>
      <c r="HC80">
        <v>0</v>
      </c>
      <c r="HD80" t="s">
        <v>32</v>
      </c>
      <c r="HE80" t="s">
        <v>32</v>
      </c>
      <c r="HF80" t="s">
        <v>2180</v>
      </c>
      <c r="HG80">
        <v>0</v>
      </c>
      <c r="HH80">
        <v>0</v>
      </c>
      <c r="HI80">
        <v>0</v>
      </c>
      <c r="HJ80">
        <v>0</v>
      </c>
      <c r="HK80">
        <v>0</v>
      </c>
      <c r="HL80" t="s">
        <v>2180</v>
      </c>
      <c r="HM80" t="s">
        <v>32</v>
      </c>
      <c r="HN80" t="s">
        <v>2180</v>
      </c>
      <c r="HO80">
        <v>0</v>
      </c>
      <c r="HP80">
        <v>0</v>
      </c>
      <c r="HQ80" t="s">
        <v>2180</v>
      </c>
      <c r="HR80">
        <v>0</v>
      </c>
      <c r="HS80">
        <v>0</v>
      </c>
      <c r="HT80">
        <v>0</v>
      </c>
      <c r="HU80">
        <v>0</v>
      </c>
      <c r="HV80" t="s">
        <v>10</v>
      </c>
      <c r="HW80" t="s">
        <v>14</v>
      </c>
      <c r="HX80" t="s">
        <v>2180</v>
      </c>
      <c r="HY80">
        <v>0</v>
      </c>
      <c r="HZ80">
        <v>0</v>
      </c>
      <c r="IA80">
        <v>0</v>
      </c>
      <c r="IB80" t="s">
        <v>32</v>
      </c>
      <c r="IC80" t="s">
        <v>32</v>
      </c>
      <c r="ID80" t="s">
        <v>32</v>
      </c>
      <c r="IE80" t="s">
        <v>32</v>
      </c>
    </row>
    <row r="81" spans="1:239" x14ac:dyDescent="0.25">
      <c r="A81" t="s">
        <v>850</v>
      </c>
      <c r="B81" t="s">
        <v>2320</v>
      </c>
      <c r="C81" t="s">
        <v>2320</v>
      </c>
      <c r="D81">
        <v>103</v>
      </c>
      <c r="E81" t="s">
        <v>815</v>
      </c>
      <c r="F81" t="s">
        <v>2180</v>
      </c>
      <c r="G81">
        <v>8</v>
      </c>
      <c r="H81" t="s">
        <v>2222</v>
      </c>
      <c r="I81" t="s">
        <v>2182</v>
      </c>
      <c r="J81">
        <v>31</v>
      </c>
      <c r="K81">
        <v>0.08</v>
      </c>
      <c r="L81">
        <v>0.36</v>
      </c>
      <c r="M81">
        <v>0.08</v>
      </c>
      <c r="N81">
        <v>0.36</v>
      </c>
      <c r="O81" t="s">
        <v>32</v>
      </c>
      <c r="P81">
        <v>1</v>
      </c>
      <c r="Q81" t="s">
        <v>5</v>
      </c>
      <c r="R81">
        <v>6</v>
      </c>
      <c r="S81">
        <v>0</v>
      </c>
      <c r="T81" t="s">
        <v>2183</v>
      </c>
      <c r="U81" t="s">
        <v>2183</v>
      </c>
      <c r="V81" t="s">
        <v>32</v>
      </c>
      <c r="W81">
        <v>0</v>
      </c>
      <c r="X81" t="s">
        <v>26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7</v>
      </c>
      <c r="AG81">
        <v>21</v>
      </c>
      <c r="AH81">
        <v>35</v>
      </c>
      <c r="AI81">
        <v>49</v>
      </c>
      <c r="AJ81">
        <v>63</v>
      </c>
      <c r="AK81">
        <v>77</v>
      </c>
      <c r="AL81">
        <v>0</v>
      </c>
      <c r="AM81">
        <v>0</v>
      </c>
      <c r="AN81">
        <v>0</v>
      </c>
      <c r="AO81" t="s">
        <v>2183</v>
      </c>
      <c r="AP81" t="s">
        <v>2184</v>
      </c>
      <c r="AQ81" t="s">
        <v>2185</v>
      </c>
      <c r="AR81">
        <v>0</v>
      </c>
      <c r="AS81">
        <v>1</v>
      </c>
      <c r="AT81">
        <v>0</v>
      </c>
      <c r="AU81" t="s">
        <v>2183</v>
      </c>
      <c r="AV81" t="s">
        <v>2180</v>
      </c>
      <c r="AW81" t="s">
        <v>2180</v>
      </c>
      <c r="AX81" t="s">
        <v>2180</v>
      </c>
      <c r="AY81" t="s">
        <v>2180</v>
      </c>
      <c r="AZ81" t="s">
        <v>2180</v>
      </c>
      <c r="BA81" t="s">
        <v>2180</v>
      </c>
      <c r="BB81" t="s">
        <v>2180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32</v>
      </c>
      <c r="BJ81" t="s">
        <v>32</v>
      </c>
      <c r="BK81" t="s">
        <v>32</v>
      </c>
      <c r="BL81" t="s">
        <v>32</v>
      </c>
      <c r="BM81" t="s">
        <v>32</v>
      </c>
      <c r="BN81" t="s">
        <v>32</v>
      </c>
      <c r="BO81" t="s">
        <v>2180</v>
      </c>
      <c r="BP81" t="s">
        <v>2180</v>
      </c>
      <c r="BQ81" t="s">
        <v>2180</v>
      </c>
      <c r="BR81" t="s">
        <v>2180</v>
      </c>
      <c r="BS81" t="s">
        <v>2180</v>
      </c>
      <c r="BT81" t="s">
        <v>2180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 t="s">
        <v>2186</v>
      </c>
      <c r="CB81" t="s">
        <v>32</v>
      </c>
      <c r="CC81" t="s">
        <v>32</v>
      </c>
      <c r="CD81" t="s">
        <v>32</v>
      </c>
      <c r="CE81" t="s">
        <v>32</v>
      </c>
      <c r="CF81" t="s">
        <v>32</v>
      </c>
      <c r="CG81" t="s">
        <v>32</v>
      </c>
      <c r="CH81" t="s">
        <v>32</v>
      </c>
      <c r="CI81">
        <v>0</v>
      </c>
      <c r="CJ81" t="s">
        <v>32</v>
      </c>
      <c r="CK81" t="s">
        <v>2180</v>
      </c>
      <c r="CL81">
        <v>0</v>
      </c>
      <c r="CM81" t="s">
        <v>32</v>
      </c>
      <c r="CN81">
        <v>0</v>
      </c>
      <c r="CO81" t="s">
        <v>32</v>
      </c>
      <c r="CP81" t="s">
        <v>32</v>
      </c>
      <c r="CQ81" t="s">
        <v>1124</v>
      </c>
      <c r="CR81" t="s">
        <v>32</v>
      </c>
      <c r="CS81" t="s">
        <v>2180</v>
      </c>
      <c r="CT81" t="s">
        <v>32</v>
      </c>
      <c r="CU81">
        <v>4</v>
      </c>
      <c r="CV81" t="s">
        <v>32</v>
      </c>
      <c r="CW81" t="s">
        <v>32</v>
      </c>
      <c r="CX81" t="s">
        <v>2180</v>
      </c>
      <c r="CY81" t="s">
        <v>32</v>
      </c>
      <c r="CZ81" t="s">
        <v>2180</v>
      </c>
      <c r="DA81" t="s">
        <v>2183</v>
      </c>
      <c r="DB81" t="s">
        <v>2180</v>
      </c>
      <c r="DC81">
        <v>0</v>
      </c>
      <c r="DD81" t="s">
        <v>2186</v>
      </c>
      <c r="DE81" t="s">
        <v>2180</v>
      </c>
      <c r="DF81" t="s">
        <v>2180</v>
      </c>
      <c r="DG81" t="s">
        <v>32</v>
      </c>
      <c r="DH81" t="s">
        <v>32</v>
      </c>
      <c r="DI81" t="s">
        <v>32</v>
      </c>
      <c r="DJ81" t="s">
        <v>32</v>
      </c>
      <c r="DK81" t="s">
        <v>32</v>
      </c>
      <c r="DL81" t="s">
        <v>2180</v>
      </c>
      <c r="DM81" t="s">
        <v>2180</v>
      </c>
      <c r="DN81" t="s">
        <v>2180</v>
      </c>
      <c r="DO81" t="s">
        <v>2180</v>
      </c>
      <c r="DP81">
        <v>0</v>
      </c>
      <c r="DQ81">
        <v>0</v>
      </c>
      <c r="DR81">
        <v>90</v>
      </c>
      <c r="DS81">
        <v>90</v>
      </c>
      <c r="DT81">
        <v>0</v>
      </c>
      <c r="DU81">
        <v>0</v>
      </c>
      <c r="DV81" t="s">
        <v>32</v>
      </c>
      <c r="DW81" t="s">
        <v>2186</v>
      </c>
      <c r="DX81" t="s">
        <v>2180</v>
      </c>
      <c r="DY81" t="s">
        <v>2187</v>
      </c>
      <c r="DZ81" t="s">
        <v>32</v>
      </c>
      <c r="EA81" t="s">
        <v>2180</v>
      </c>
      <c r="EB81" t="s">
        <v>2180</v>
      </c>
      <c r="EC81" t="s">
        <v>10</v>
      </c>
      <c r="ED81">
        <v>2</v>
      </c>
      <c r="EE81" t="s">
        <v>2184</v>
      </c>
      <c r="EF81">
        <v>100</v>
      </c>
      <c r="EG81" t="s">
        <v>32</v>
      </c>
      <c r="EH81" t="s">
        <v>32</v>
      </c>
      <c r="EI81" t="s">
        <v>32</v>
      </c>
      <c r="EJ81" t="s">
        <v>2188</v>
      </c>
      <c r="EK81" t="s">
        <v>32</v>
      </c>
      <c r="EL81">
        <v>1</v>
      </c>
      <c r="EM81" t="s">
        <v>32</v>
      </c>
      <c r="EN81" t="s">
        <v>2180</v>
      </c>
      <c r="EO81">
        <v>99</v>
      </c>
      <c r="EP81" t="s">
        <v>2116</v>
      </c>
      <c r="EQ81" t="s">
        <v>2183</v>
      </c>
      <c r="ER81" t="s">
        <v>32</v>
      </c>
      <c r="ES81">
        <v>0</v>
      </c>
      <c r="ET81" t="s">
        <v>2180</v>
      </c>
      <c r="EU81" t="s">
        <v>2180</v>
      </c>
      <c r="EV81" t="s">
        <v>2183</v>
      </c>
      <c r="EW81">
        <v>6</v>
      </c>
      <c r="EX81" t="s">
        <v>32</v>
      </c>
      <c r="EY81" t="s">
        <v>32</v>
      </c>
      <c r="EZ81" t="s">
        <v>2183</v>
      </c>
      <c r="FA81" t="s">
        <v>32</v>
      </c>
      <c r="FB81" t="s">
        <v>2183</v>
      </c>
      <c r="FC81" t="s">
        <v>32</v>
      </c>
      <c r="FD81" t="s">
        <v>2189</v>
      </c>
      <c r="FE81" t="s">
        <v>32</v>
      </c>
      <c r="FF81" t="s">
        <v>32</v>
      </c>
      <c r="FG81" t="s">
        <v>32</v>
      </c>
      <c r="FH81" t="s">
        <v>32</v>
      </c>
      <c r="FI81" t="s">
        <v>32</v>
      </c>
      <c r="FJ81" t="s">
        <v>32</v>
      </c>
      <c r="FK81" t="s">
        <v>32</v>
      </c>
      <c r="FL81" t="s">
        <v>32</v>
      </c>
      <c r="FM81">
        <v>0</v>
      </c>
      <c r="FN81" t="s">
        <v>32</v>
      </c>
      <c r="FO81" t="s">
        <v>32</v>
      </c>
      <c r="FP81" t="s">
        <v>32</v>
      </c>
      <c r="FQ81" t="s">
        <v>32</v>
      </c>
      <c r="FR81">
        <v>0</v>
      </c>
      <c r="FS81">
        <v>0</v>
      </c>
      <c r="FT81" t="s">
        <v>32</v>
      </c>
      <c r="FU81" t="s">
        <v>2180</v>
      </c>
      <c r="FV81">
        <v>0</v>
      </c>
      <c r="FW81" t="s">
        <v>2180</v>
      </c>
      <c r="FX81" t="s">
        <v>2180</v>
      </c>
      <c r="FY81" t="s">
        <v>32</v>
      </c>
      <c r="FZ81" t="s">
        <v>32</v>
      </c>
      <c r="GA81">
        <v>1</v>
      </c>
      <c r="GB81" t="s">
        <v>5</v>
      </c>
      <c r="GC81" t="s">
        <v>32</v>
      </c>
      <c r="GD81" t="s">
        <v>32</v>
      </c>
      <c r="GE81" t="s">
        <v>32</v>
      </c>
      <c r="GF81">
        <v>0</v>
      </c>
      <c r="GG81" t="s">
        <v>2190</v>
      </c>
      <c r="GH81" t="s">
        <v>32</v>
      </c>
      <c r="GI81" t="s">
        <v>2183</v>
      </c>
      <c r="GJ81" t="s">
        <v>32</v>
      </c>
      <c r="GK81" t="s">
        <v>2183</v>
      </c>
      <c r="GL81" t="s">
        <v>2186</v>
      </c>
      <c r="GM81">
        <v>0</v>
      </c>
      <c r="GN81">
        <v>0</v>
      </c>
      <c r="GO81" t="s">
        <v>32</v>
      </c>
      <c r="GP81" t="s">
        <v>2183</v>
      </c>
      <c r="GQ81" t="s">
        <v>32</v>
      </c>
      <c r="GR81">
        <v>2</v>
      </c>
      <c r="GS81">
        <v>0</v>
      </c>
      <c r="GT81">
        <v>0</v>
      </c>
      <c r="GU81">
        <v>0</v>
      </c>
      <c r="GV81">
        <v>0</v>
      </c>
      <c r="GW81" t="s">
        <v>32</v>
      </c>
      <c r="GX81" t="s">
        <v>2183</v>
      </c>
      <c r="GY81" t="s">
        <v>2180</v>
      </c>
      <c r="GZ81" t="s">
        <v>2180</v>
      </c>
      <c r="HA81" t="s">
        <v>2180</v>
      </c>
      <c r="HB81" t="s">
        <v>32</v>
      </c>
      <c r="HC81">
        <v>0</v>
      </c>
      <c r="HD81" t="s">
        <v>32</v>
      </c>
      <c r="HE81" t="s">
        <v>32</v>
      </c>
      <c r="HF81" t="s">
        <v>2180</v>
      </c>
      <c r="HG81">
        <v>0</v>
      </c>
      <c r="HH81">
        <v>0</v>
      </c>
      <c r="HI81">
        <v>0</v>
      </c>
      <c r="HJ81">
        <v>0</v>
      </c>
      <c r="HK81">
        <v>0</v>
      </c>
      <c r="HL81" t="s">
        <v>2180</v>
      </c>
      <c r="HM81" t="s">
        <v>32</v>
      </c>
      <c r="HN81" t="s">
        <v>2180</v>
      </c>
      <c r="HO81">
        <v>0</v>
      </c>
      <c r="HP81">
        <v>0</v>
      </c>
      <c r="HQ81" t="s">
        <v>2180</v>
      </c>
      <c r="HR81">
        <v>0</v>
      </c>
      <c r="HS81">
        <v>0</v>
      </c>
      <c r="HT81">
        <v>0</v>
      </c>
      <c r="HU81">
        <v>0</v>
      </c>
      <c r="HV81" t="s">
        <v>10</v>
      </c>
      <c r="HW81" t="s">
        <v>14</v>
      </c>
      <c r="HX81" t="s">
        <v>2180</v>
      </c>
      <c r="HY81">
        <v>0</v>
      </c>
      <c r="HZ81">
        <v>0</v>
      </c>
      <c r="IA81">
        <v>0</v>
      </c>
      <c r="IB81" t="s">
        <v>32</v>
      </c>
      <c r="IC81" t="s">
        <v>32</v>
      </c>
      <c r="ID81" t="s">
        <v>32</v>
      </c>
      <c r="IE81" t="s">
        <v>32</v>
      </c>
    </row>
    <row r="82" spans="1:239" x14ac:dyDescent="0.25">
      <c r="A82" t="s">
        <v>851</v>
      </c>
      <c r="B82" t="s">
        <v>2321</v>
      </c>
      <c r="C82" t="s">
        <v>852</v>
      </c>
      <c r="D82">
        <v>101</v>
      </c>
      <c r="E82" t="s">
        <v>815</v>
      </c>
      <c r="F82" t="s">
        <v>2180</v>
      </c>
      <c r="G82">
        <v>8</v>
      </c>
      <c r="H82" t="s">
        <v>2224</v>
      </c>
      <c r="I82" t="s">
        <v>2182</v>
      </c>
      <c r="J82">
        <v>31</v>
      </c>
      <c r="K82">
        <v>0.08</v>
      </c>
      <c r="L82">
        <v>0.36</v>
      </c>
      <c r="M82">
        <v>0.08</v>
      </c>
      <c r="N82">
        <v>0.36</v>
      </c>
      <c r="O82" t="s">
        <v>32</v>
      </c>
      <c r="P82">
        <v>12</v>
      </c>
      <c r="Q82" t="s">
        <v>5</v>
      </c>
      <c r="R82">
        <v>6</v>
      </c>
      <c r="S82">
        <v>0</v>
      </c>
      <c r="T82" t="s">
        <v>2183</v>
      </c>
      <c r="U82" t="s">
        <v>2183</v>
      </c>
      <c r="V82" t="s">
        <v>32</v>
      </c>
      <c r="W82">
        <v>0</v>
      </c>
      <c r="X82" t="s">
        <v>26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7</v>
      </c>
      <c r="AG82">
        <v>21</v>
      </c>
      <c r="AH82">
        <v>35</v>
      </c>
      <c r="AI82">
        <v>49</v>
      </c>
      <c r="AJ82">
        <v>63</v>
      </c>
      <c r="AK82">
        <v>77</v>
      </c>
      <c r="AL82">
        <v>0</v>
      </c>
      <c r="AM82">
        <v>0</v>
      </c>
      <c r="AN82">
        <v>0</v>
      </c>
      <c r="AO82" t="s">
        <v>2183</v>
      </c>
      <c r="AP82" t="s">
        <v>2184</v>
      </c>
      <c r="AQ82" t="s">
        <v>2185</v>
      </c>
      <c r="AR82">
        <v>0</v>
      </c>
      <c r="AS82">
        <v>1</v>
      </c>
      <c r="AT82">
        <v>0</v>
      </c>
      <c r="AU82" t="s">
        <v>2183</v>
      </c>
      <c r="AV82" t="s">
        <v>2180</v>
      </c>
      <c r="AW82" t="s">
        <v>2180</v>
      </c>
      <c r="AX82" t="s">
        <v>2180</v>
      </c>
      <c r="AY82" t="s">
        <v>2180</v>
      </c>
      <c r="AZ82" t="s">
        <v>2180</v>
      </c>
      <c r="BA82" t="s">
        <v>2180</v>
      </c>
      <c r="BB82" t="s">
        <v>2180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32</v>
      </c>
      <c r="BJ82" t="s">
        <v>32</v>
      </c>
      <c r="BK82" t="s">
        <v>32</v>
      </c>
      <c r="BL82" t="s">
        <v>32</v>
      </c>
      <c r="BM82" t="s">
        <v>32</v>
      </c>
      <c r="BN82" t="s">
        <v>32</v>
      </c>
      <c r="BO82" t="s">
        <v>2180</v>
      </c>
      <c r="BP82" t="s">
        <v>2180</v>
      </c>
      <c r="BQ82" t="s">
        <v>2180</v>
      </c>
      <c r="BR82" t="s">
        <v>2180</v>
      </c>
      <c r="BS82" t="s">
        <v>2180</v>
      </c>
      <c r="BT82" t="s">
        <v>2180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 t="s">
        <v>2186</v>
      </c>
      <c r="CB82" t="s">
        <v>32</v>
      </c>
      <c r="CC82" t="s">
        <v>32</v>
      </c>
      <c r="CD82" t="s">
        <v>32</v>
      </c>
      <c r="CE82" t="s">
        <v>32</v>
      </c>
      <c r="CF82" t="s">
        <v>32</v>
      </c>
      <c r="CG82" t="s">
        <v>32</v>
      </c>
      <c r="CH82" t="s">
        <v>32</v>
      </c>
      <c r="CI82">
        <v>0</v>
      </c>
      <c r="CJ82" t="s">
        <v>32</v>
      </c>
      <c r="CK82" t="s">
        <v>2180</v>
      </c>
      <c r="CL82">
        <v>0</v>
      </c>
      <c r="CM82" t="s">
        <v>32</v>
      </c>
      <c r="CN82">
        <v>0</v>
      </c>
      <c r="CO82" t="s">
        <v>32</v>
      </c>
      <c r="CP82" t="s">
        <v>32</v>
      </c>
      <c r="CQ82" t="s">
        <v>1124</v>
      </c>
      <c r="CR82" t="s">
        <v>32</v>
      </c>
      <c r="CS82" t="s">
        <v>2180</v>
      </c>
      <c r="CT82" t="s">
        <v>32</v>
      </c>
      <c r="CU82">
        <v>4</v>
      </c>
      <c r="CV82" t="s">
        <v>32</v>
      </c>
      <c r="CW82" t="s">
        <v>32</v>
      </c>
      <c r="CX82" t="s">
        <v>2180</v>
      </c>
      <c r="CY82" t="s">
        <v>32</v>
      </c>
      <c r="CZ82" t="s">
        <v>2180</v>
      </c>
      <c r="DA82" t="s">
        <v>2183</v>
      </c>
      <c r="DB82" t="s">
        <v>2180</v>
      </c>
      <c r="DC82">
        <v>0</v>
      </c>
      <c r="DD82" t="s">
        <v>2186</v>
      </c>
      <c r="DE82" t="s">
        <v>2180</v>
      </c>
      <c r="DF82" t="s">
        <v>2180</v>
      </c>
      <c r="DG82" t="s">
        <v>32</v>
      </c>
      <c r="DH82" t="s">
        <v>32</v>
      </c>
      <c r="DI82" t="s">
        <v>32</v>
      </c>
      <c r="DJ82" t="s">
        <v>32</v>
      </c>
      <c r="DK82" t="s">
        <v>32</v>
      </c>
      <c r="DL82" t="s">
        <v>2180</v>
      </c>
      <c r="DM82" t="s">
        <v>2180</v>
      </c>
      <c r="DN82" t="s">
        <v>2180</v>
      </c>
      <c r="DO82" t="s">
        <v>2180</v>
      </c>
      <c r="DP82">
        <v>0</v>
      </c>
      <c r="DQ82">
        <v>0</v>
      </c>
      <c r="DR82">
        <v>90</v>
      </c>
      <c r="DS82">
        <v>90</v>
      </c>
      <c r="DT82">
        <v>0</v>
      </c>
      <c r="DU82">
        <v>0</v>
      </c>
      <c r="DV82" t="s">
        <v>32</v>
      </c>
      <c r="DW82" t="s">
        <v>2186</v>
      </c>
      <c r="DX82" t="s">
        <v>2180</v>
      </c>
      <c r="DY82" t="s">
        <v>2187</v>
      </c>
      <c r="DZ82" t="s">
        <v>32</v>
      </c>
      <c r="EA82" t="s">
        <v>2180</v>
      </c>
      <c r="EB82" t="s">
        <v>2180</v>
      </c>
      <c r="EC82" t="s">
        <v>10</v>
      </c>
      <c r="ED82">
        <v>2</v>
      </c>
      <c r="EE82" t="s">
        <v>2184</v>
      </c>
      <c r="EF82">
        <v>100</v>
      </c>
      <c r="EG82" t="s">
        <v>32</v>
      </c>
      <c r="EH82" t="s">
        <v>32</v>
      </c>
      <c r="EI82" t="s">
        <v>32</v>
      </c>
      <c r="EJ82" t="s">
        <v>2188</v>
      </c>
      <c r="EK82" t="s">
        <v>32</v>
      </c>
      <c r="EL82">
        <v>1</v>
      </c>
      <c r="EM82" t="s">
        <v>32</v>
      </c>
      <c r="EN82" t="s">
        <v>2180</v>
      </c>
      <c r="EO82">
        <v>99</v>
      </c>
      <c r="EP82" t="s">
        <v>2116</v>
      </c>
      <c r="EQ82" t="s">
        <v>32</v>
      </c>
      <c r="ER82" t="s">
        <v>32</v>
      </c>
      <c r="ES82">
        <v>0</v>
      </c>
      <c r="ET82" t="s">
        <v>2180</v>
      </c>
      <c r="EU82" t="s">
        <v>2180</v>
      </c>
      <c r="EV82" t="s">
        <v>2183</v>
      </c>
      <c r="EW82">
        <v>6</v>
      </c>
      <c r="EX82" t="s">
        <v>32</v>
      </c>
      <c r="EY82" t="s">
        <v>32</v>
      </c>
      <c r="EZ82" t="s">
        <v>2183</v>
      </c>
      <c r="FA82" t="s">
        <v>32</v>
      </c>
      <c r="FB82" t="s">
        <v>2183</v>
      </c>
      <c r="FC82" t="s">
        <v>32</v>
      </c>
      <c r="FD82" t="s">
        <v>2189</v>
      </c>
      <c r="FE82" t="s">
        <v>32</v>
      </c>
      <c r="FF82" t="s">
        <v>32</v>
      </c>
      <c r="FG82" t="s">
        <v>32</v>
      </c>
      <c r="FH82" t="s">
        <v>32</v>
      </c>
      <c r="FI82" t="s">
        <v>32</v>
      </c>
      <c r="FJ82" t="s">
        <v>32</v>
      </c>
      <c r="FK82" t="s">
        <v>32</v>
      </c>
      <c r="FL82" t="s">
        <v>32</v>
      </c>
      <c r="FM82">
        <v>0</v>
      </c>
      <c r="FN82" t="s">
        <v>32</v>
      </c>
      <c r="FO82" t="s">
        <v>32</v>
      </c>
      <c r="FP82" t="s">
        <v>32</v>
      </c>
      <c r="FQ82" t="s">
        <v>32</v>
      </c>
      <c r="FR82">
        <v>0</v>
      </c>
      <c r="FS82">
        <v>0</v>
      </c>
      <c r="FT82" t="s">
        <v>32</v>
      </c>
      <c r="FU82" t="s">
        <v>2180</v>
      </c>
      <c r="FV82">
        <v>0</v>
      </c>
      <c r="FW82" t="s">
        <v>2180</v>
      </c>
      <c r="FX82" t="s">
        <v>2180</v>
      </c>
      <c r="FY82" t="s">
        <v>32</v>
      </c>
      <c r="FZ82" t="s">
        <v>32</v>
      </c>
      <c r="GA82">
        <v>1</v>
      </c>
      <c r="GB82" t="s">
        <v>5</v>
      </c>
      <c r="GC82" t="s">
        <v>32</v>
      </c>
      <c r="GD82" t="s">
        <v>32</v>
      </c>
      <c r="GE82" t="s">
        <v>32</v>
      </c>
      <c r="GF82">
        <v>0</v>
      </c>
      <c r="GG82" t="s">
        <v>2190</v>
      </c>
      <c r="GH82" t="s">
        <v>32</v>
      </c>
      <c r="GI82" t="s">
        <v>2183</v>
      </c>
      <c r="GJ82" t="s">
        <v>32</v>
      </c>
      <c r="GK82" t="s">
        <v>2183</v>
      </c>
      <c r="GL82" t="s">
        <v>2186</v>
      </c>
      <c r="GM82">
        <v>0</v>
      </c>
      <c r="GN82">
        <v>0</v>
      </c>
      <c r="GO82" t="s">
        <v>32</v>
      </c>
      <c r="GP82" t="s">
        <v>2183</v>
      </c>
      <c r="GQ82" t="s">
        <v>32</v>
      </c>
      <c r="GR82">
        <v>2</v>
      </c>
      <c r="GS82">
        <v>0</v>
      </c>
      <c r="GT82">
        <v>0</v>
      </c>
      <c r="GU82">
        <v>0</v>
      </c>
      <c r="GV82">
        <v>0</v>
      </c>
      <c r="GW82" t="s">
        <v>32</v>
      </c>
      <c r="GX82" t="s">
        <v>2183</v>
      </c>
      <c r="GY82" t="s">
        <v>2180</v>
      </c>
      <c r="GZ82" t="s">
        <v>2180</v>
      </c>
      <c r="HA82" t="s">
        <v>2180</v>
      </c>
      <c r="HB82" t="s">
        <v>32</v>
      </c>
      <c r="HC82">
        <v>0</v>
      </c>
      <c r="HD82" t="s">
        <v>32</v>
      </c>
      <c r="HE82" t="s">
        <v>32</v>
      </c>
      <c r="HF82" t="s">
        <v>2180</v>
      </c>
      <c r="HG82">
        <v>0</v>
      </c>
      <c r="HH82">
        <v>0</v>
      </c>
      <c r="HI82">
        <v>0</v>
      </c>
      <c r="HJ82">
        <v>0</v>
      </c>
      <c r="HK82">
        <v>0</v>
      </c>
      <c r="HL82" t="s">
        <v>2180</v>
      </c>
      <c r="HM82" t="s">
        <v>32</v>
      </c>
      <c r="HN82" t="s">
        <v>2180</v>
      </c>
      <c r="HO82">
        <v>0</v>
      </c>
      <c r="HP82">
        <v>0</v>
      </c>
      <c r="HQ82" t="s">
        <v>2180</v>
      </c>
      <c r="HR82">
        <v>0</v>
      </c>
      <c r="HS82">
        <v>0</v>
      </c>
      <c r="HT82">
        <v>0</v>
      </c>
      <c r="HU82">
        <v>0</v>
      </c>
      <c r="HV82" t="s">
        <v>10</v>
      </c>
      <c r="HW82" t="s">
        <v>14</v>
      </c>
      <c r="HX82" t="s">
        <v>2180</v>
      </c>
      <c r="HY82">
        <v>0</v>
      </c>
      <c r="HZ82">
        <v>0</v>
      </c>
      <c r="IA82">
        <v>0</v>
      </c>
      <c r="IB82" t="s">
        <v>32</v>
      </c>
      <c r="IC82" t="s">
        <v>32</v>
      </c>
      <c r="ID82" t="s">
        <v>32</v>
      </c>
      <c r="IE82" t="s">
        <v>32</v>
      </c>
    </row>
    <row r="83" spans="1:239" x14ac:dyDescent="0.25">
      <c r="A83" t="s">
        <v>853</v>
      </c>
      <c r="B83" t="s">
        <v>2322</v>
      </c>
      <c r="C83" t="s">
        <v>2323</v>
      </c>
      <c r="D83">
        <v>101</v>
      </c>
      <c r="E83" t="s">
        <v>815</v>
      </c>
      <c r="F83" t="s">
        <v>2180</v>
      </c>
      <c r="G83">
        <v>8</v>
      </c>
      <c r="H83" t="s">
        <v>2224</v>
      </c>
      <c r="I83" t="s">
        <v>2182</v>
      </c>
      <c r="J83">
        <v>31</v>
      </c>
      <c r="K83">
        <v>0.08</v>
      </c>
      <c r="L83">
        <v>0.36</v>
      </c>
      <c r="M83">
        <v>0.08</v>
      </c>
      <c r="N83">
        <v>0.36</v>
      </c>
      <c r="O83" t="s">
        <v>32</v>
      </c>
      <c r="P83">
        <v>12</v>
      </c>
      <c r="Q83" t="s">
        <v>5</v>
      </c>
      <c r="R83">
        <v>6</v>
      </c>
      <c r="S83">
        <v>0</v>
      </c>
      <c r="T83" t="s">
        <v>2183</v>
      </c>
      <c r="U83" t="s">
        <v>2183</v>
      </c>
      <c r="V83" t="s">
        <v>32</v>
      </c>
      <c r="W83">
        <v>0</v>
      </c>
      <c r="X83" t="s">
        <v>26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7</v>
      </c>
      <c r="AG83">
        <v>21</v>
      </c>
      <c r="AH83">
        <v>35</v>
      </c>
      <c r="AI83">
        <v>49</v>
      </c>
      <c r="AJ83">
        <v>63</v>
      </c>
      <c r="AK83">
        <v>77</v>
      </c>
      <c r="AL83">
        <v>0</v>
      </c>
      <c r="AM83">
        <v>0</v>
      </c>
      <c r="AN83">
        <v>0</v>
      </c>
      <c r="AO83" t="s">
        <v>2183</v>
      </c>
      <c r="AP83" t="s">
        <v>2184</v>
      </c>
      <c r="AQ83" t="s">
        <v>2185</v>
      </c>
      <c r="AR83">
        <v>0</v>
      </c>
      <c r="AS83">
        <v>1</v>
      </c>
      <c r="AT83">
        <v>0</v>
      </c>
      <c r="AU83" t="s">
        <v>2183</v>
      </c>
      <c r="AV83" t="s">
        <v>2180</v>
      </c>
      <c r="AW83" t="s">
        <v>2180</v>
      </c>
      <c r="AX83" t="s">
        <v>2180</v>
      </c>
      <c r="AY83" t="s">
        <v>2180</v>
      </c>
      <c r="AZ83" t="s">
        <v>2180</v>
      </c>
      <c r="BA83" t="s">
        <v>2180</v>
      </c>
      <c r="BB83" t="s">
        <v>2180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32</v>
      </c>
      <c r="BJ83" t="s">
        <v>32</v>
      </c>
      <c r="BK83" t="s">
        <v>32</v>
      </c>
      <c r="BL83" t="s">
        <v>32</v>
      </c>
      <c r="BM83" t="s">
        <v>32</v>
      </c>
      <c r="BN83" t="s">
        <v>32</v>
      </c>
      <c r="BO83" t="s">
        <v>2180</v>
      </c>
      <c r="BP83" t="s">
        <v>2180</v>
      </c>
      <c r="BQ83" t="s">
        <v>2180</v>
      </c>
      <c r="BR83" t="s">
        <v>2180</v>
      </c>
      <c r="BS83" t="s">
        <v>2180</v>
      </c>
      <c r="BT83" t="s">
        <v>2180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 t="s">
        <v>2186</v>
      </c>
      <c r="CB83" t="s">
        <v>32</v>
      </c>
      <c r="CC83" t="s">
        <v>32</v>
      </c>
      <c r="CD83" t="s">
        <v>32</v>
      </c>
      <c r="CE83" t="s">
        <v>32</v>
      </c>
      <c r="CF83" t="s">
        <v>32</v>
      </c>
      <c r="CG83" t="s">
        <v>32</v>
      </c>
      <c r="CH83" t="s">
        <v>32</v>
      </c>
      <c r="CI83">
        <v>0</v>
      </c>
      <c r="CJ83" t="s">
        <v>32</v>
      </c>
      <c r="CK83" t="s">
        <v>2180</v>
      </c>
      <c r="CL83">
        <v>0</v>
      </c>
      <c r="CM83" t="s">
        <v>32</v>
      </c>
      <c r="CN83">
        <v>0</v>
      </c>
      <c r="CO83" t="s">
        <v>32</v>
      </c>
      <c r="CP83" t="s">
        <v>32</v>
      </c>
      <c r="CQ83" t="s">
        <v>1124</v>
      </c>
      <c r="CR83" t="s">
        <v>32</v>
      </c>
      <c r="CS83" t="s">
        <v>2180</v>
      </c>
      <c r="CT83" t="s">
        <v>32</v>
      </c>
      <c r="CU83">
        <v>4</v>
      </c>
      <c r="CV83" t="s">
        <v>32</v>
      </c>
      <c r="CW83" t="s">
        <v>32</v>
      </c>
      <c r="CX83" t="s">
        <v>2180</v>
      </c>
      <c r="CY83" t="s">
        <v>32</v>
      </c>
      <c r="CZ83" t="s">
        <v>2180</v>
      </c>
      <c r="DA83" t="s">
        <v>2183</v>
      </c>
      <c r="DB83" t="s">
        <v>2180</v>
      </c>
      <c r="DC83">
        <v>0</v>
      </c>
      <c r="DD83" t="s">
        <v>2186</v>
      </c>
      <c r="DE83" t="s">
        <v>2180</v>
      </c>
      <c r="DF83" t="s">
        <v>2180</v>
      </c>
      <c r="DG83" t="s">
        <v>32</v>
      </c>
      <c r="DH83" t="s">
        <v>32</v>
      </c>
      <c r="DI83" t="s">
        <v>32</v>
      </c>
      <c r="DJ83" t="s">
        <v>32</v>
      </c>
      <c r="DK83" t="s">
        <v>32</v>
      </c>
      <c r="DL83" t="s">
        <v>2180</v>
      </c>
      <c r="DM83" t="s">
        <v>2180</v>
      </c>
      <c r="DN83" t="s">
        <v>2180</v>
      </c>
      <c r="DO83" t="s">
        <v>2180</v>
      </c>
      <c r="DP83">
        <v>0</v>
      </c>
      <c r="DQ83">
        <v>0</v>
      </c>
      <c r="DR83">
        <v>90</v>
      </c>
      <c r="DS83">
        <v>90</v>
      </c>
      <c r="DT83">
        <v>0</v>
      </c>
      <c r="DU83">
        <v>0</v>
      </c>
      <c r="DV83" t="s">
        <v>32</v>
      </c>
      <c r="DW83" t="s">
        <v>2186</v>
      </c>
      <c r="DX83" t="s">
        <v>2180</v>
      </c>
      <c r="DY83" t="s">
        <v>2187</v>
      </c>
      <c r="DZ83" t="s">
        <v>32</v>
      </c>
      <c r="EA83" t="s">
        <v>2180</v>
      </c>
      <c r="EB83" t="s">
        <v>2180</v>
      </c>
      <c r="EC83" t="s">
        <v>10</v>
      </c>
      <c r="ED83">
        <v>2</v>
      </c>
      <c r="EE83" t="s">
        <v>2184</v>
      </c>
      <c r="EF83">
        <v>100</v>
      </c>
      <c r="EG83" t="s">
        <v>32</v>
      </c>
      <c r="EH83" t="s">
        <v>32</v>
      </c>
      <c r="EI83" t="s">
        <v>32</v>
      </c>
      <c r="EJ83" t="s">
        <v>2188</v>
      </c>
      <c r="EK83" t="s">
        <v>32</v>
      </c>
      <c r="EL83">
        <v>1</v>
      </c>
      <c r="EM83" t="s">
        <v>32</v>
      </c>
      <c r="EN83" t="s">
        <v>2180</v>
      </c>
      <c r="EO83">
        <v>99</v>
      </c>
      <c r="EP83" t="s">
        <v>2116</v>
      </c>
      <c r="EQ83" t="s">
        <v>2183</v>
      </c>
      <c r="ER83" t="s">
        <v>32</v>
      </c>
      <c r="ES83">
        <v>0</v>
      </c>
      <c r="ET83" t="s">
        <v>2180</v>
      </c>
      <c r="EU83" t="s">
        <v>2180</v>
      </c>
      <c r="EV83" t="s">
        <v>2183</v>
      </c>
      <c r="EW83">
        <v>6</v>
      </c>
      <c r="EX83" t="s">
        <v>32</v>
      </c>
      <c r="EY83" t="s">
        <v>32</v>
      </c>
      <c r="EZ83" t="s">
        <v>2183</v>
      </c>
      <c r="FA83" t="s">
        <v>32</v>
      </c>
      <c r="FB83" t="s">
        <v>2183</v>
      </c>
      <c r="FC83" t="s">
        <v>32</v>
      </c>
      <c r="FD83" t="s">
        <v>2189</v>
      </c>
      <c r="FE83" t="s">
        <v>32</v>
      </c>
      <c r="FF83" t="s">
        <v>32</v>
      </c>
      <c r="FG83" t="s">
        <v>32</v>
      </c>
      <c r="FH83" t="s">
        <v>32</v>
      </c>
      <c r="FI83" t="s">
        <v>32</v>
      </c>
      <c r="FJ83" t="s">
        <v>32</v>
      </c>
      <c r="FK83" t="s">
        <v>32</v>
      </c>
      <c r="FL83" t="s">
        <v>32</v>
      </c>
      <c r="FM83">
        <v>0</v>
      </c>
      <c r="FN83" t="s">
        <v>32</v>
      </c>
      <c r="FO83" t="s">
        <v>32</v>
      </c>
      <c r="FP83" t="s">
        <v>32</v>
      </c>
      <c r="FQ83" t="s">
        <v>32</v>
      </c>
      <c r="FR83">
        <v>0</v>
      </c>
      <c r="FS83">
        <v>0</v>
      </c>
      <c r="FT83" t="s">
        <v>32</v>
      </c>
      <c r="FU83" t="s">
        <v>2180</v>
      </c>
      <c r="FV83">
        <v>0</v>
      </c>
      <c r="FW83" t="s">
        <v>2180</v>
      </c>
      <c r="FX83" t="s">
        <v>2180</v>
      </c>
      <c r="FY83" t="s">
        <v>32</v>
      </c>
      <c r="FZ83" t="s">
        <v>32</v>
      </c>
      <c r="GA83">
        <v>1</v>
      </c>
      <c r="GB83" t="s">
        <v>5</v>
      </c>
      <c r="GC83" t="s">
        <v>32</v>
      </c>
      <c r="GD83" t="s">
        <v>32</v>
      </c>
      <c r="GE83" t="s">
        <v>32</v>
      </c>
      <c r="GF83">
        <v>0</v>
      </c>
      <c r="GG83" t="s">
        <v>2190</v>
      </c>
      <c r="GH83" t="s">
        <v>32</v>
      </c>
      <c r="GI83" t="s">
        <v>2183</v>
      </c>
      <c r="GJ83" t="s">
        <v>32</v>
      </c>
      <c r="GK83" t="s">
        <v>2183</v>
      </c>
      <c r="GL83" t="s">
        <v>2186</v>
      </c>
      <c r="GM83">
        <v>0</v>
      </c>
      <c r="GN83">
        <v>0</v>
      </c>
      <c r="GO83" t="s">
        <v>32</v>
      </c>
      <c r="GP83" t="s">
        <v>2183</v>
      </c>
      <c r="GQ83" t="s">
        <v>32</v>
      </c>
      <c r="GR83">
        <v>2</v>
      </c>
      <c r="GS83">
        <v>0</v>
      </c>
      <c r="GT83">
        <v>0</v>
      </c>
      <c r="GU83">
        <v>0</v>
      </c>
      <c r="GV83">
        <v>0</v>
      </c>
      <c r="GW83" t="s">
        <v>32</v>
      </c>
      <c r="GX83" t="s">
        <v>2183</v>
      </c>
      <c r="GY83" t="s">
        <v>2180</v>
      </c>
      <c r="GZ83" t="s">
        <v>2180</v>
      </c>
      <c r="HA83" t="s">
        <v>2180</v>
      </c>
      <c r="HB83" t="s">
        <v>32</v>
      </c>
      <c r="HC83">
        <v>0</v>
      </c>
      <c r="HD83" t="s">
        <v>32</v>
      </c>
      <c r="HE83" t="s">
        <v>32</v>
      </c>
      <c r="HF83" t="s">
        <v>2180</v>
      </c>
      <c r="HG83">
        <v>0</v>
      </c>
      <c r="HH83">
        <v>0</v>
      </c>
      <c r="HI83">
        <v>0</v>
      </c>
      <c r="HJ83">
        <v>0</v>
      </c>
      <c r="HK83">
        <v>0</v>
      </c>
      <c r="HL83" t="s">
        <v>2180</v>
      </c>
      <c r="HM83" t="s">
        <v>32</v>
      </c>
      <c r="HN83" t="s">
        <v>2180</v>
      </c>
      <c r="HO83">
        <v>0</v>
      </c>
      <c r="HP83">
        <v>0</v>
      </c>
      <c r="HQ83" t="s">
        <v>2180</v>
      </c>
      <c r="HR83">
        <v>0</v>
      </c>
      <c r="HS83">
        <v>0</v>
      </c>
      <c r="HT83">
        <v>0</v>
      </c>
      <c r="HU83">
        <v>0</v>
      </c>
      <c r="HV83" t="s">
        <v>10</v>
      </c>
      <c r="HW83" t="s">
        <v>14</v>
      </c>
      <c r="HX83" t="s">
        <v>2180</v>
      </c>
      <c r="HY83">
        <v>0</v>
      </c>
      <c r="HZ83">
        <v>0</v>
      </c>
      <c r="IA83">
        <v>0</v>
      </c>
      <c r="IB83" t="s">
        <v>32</v>
      </c>
      <c r="IC83" t="s">
        <v>32</v>
      </c>
      <c r="ID83" t="s">
        <v>32</v>
      </c>
      <c r="IE83" t="s">
        <v>32</v>
      </c>
    </row>
    <row r="84" spans="1:239" x14ac:dyDescent="0.25">
      <c r="A84" t="s">
        <v>854</v>
      </c>
      <c r="B84" t="s">
        <v>2324</v>
      </c>
      <c r="C84" t="s">
        <v>2325</v>
      </c>
      <c r="D84">
        <v>103</v>
      </c>
      <c r="E84" t="s">
        <v>815</v>
      </c>
      <c r="F84" t="s">
        <v>2180</v>
      </c>
      <c r="G84">
        <v>8</v>
      </c>
      <c r="H84" t="s">
        <v>2222</v>
      </c>
      <c r="I84" t="s">
        <v>2182</v>
      </c>
      <c r="J84">
        <v>31</v>
      </c>
      <c r="K84">
        <v>0.08</v>
      </c>
      <c r="L84">
        <v>0.36</v>
      </c>
      <c r="M84">
        <v>0.08</v>
      </c>
      <c r="N84">
        <v>0.36</v>
      </c>
      <c r="O84" t="s">
        <v>32</v>
      </c>
      <c r="P84">
        <v>12</v>
      </c>
      <c r="Q84" t="s">
        <v>5</v>
      </c>
      <c r="R84">
        <v>6</v>
      </c>
      <c r="S84">
        <v>0</v>
      </c>
      <c r="T84" t="s">
        <v>2183</v>
      </c>
      <c r="U84" t="s">
        <v>2183</v>
      </c>
      <c r="V84" t="s">
        <v>32</v>
      </c>
      <c r="W84">
        <v>0</v>
      </c>
      <c r="X84" t="s">
        <v>26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7</v>
      </c>
      <c r="AG84">
        <v>21</v>
      </c>
      <c r="AH84">
        <v>35</v>
      </c>
      <c r="AI84">
        <v>49</v>
      </c>
      <c r="AJ84">
        <v>63</v>
      </c>
      <c r="AK84">
        <v>77</v>
      </c>
      <c r="AL84">
        <v>0</v>
      </c>
      <c r="AM84">
        <v>0</v>
      </c>
      <c r="AN84">
        <v>0</v>
      </c>
      <c r="AO84" t="s">
        <v>2183</v>
      </c>
      <c r="AP84" t="s">
        <v>2184</v>
      </c>
      <c r="AQ84" t="s">
        <v>2185</v>
      </c>
      <c r="AR84">
        <v>0</v>
      </c>
      <c r="AS84">
        <v>1</v>
      </c>
      <c r="AT84">
        <v>0</v>
      </c>
      <c r="AU84" t="s">
        <v>2183</v>
      </c>
      <c r="AV84" t="s">
        <v>2180</v>
      </c>
      <c r="AW84" t="s">
        <v>2180</v>
      </c>
      <c r="AX84" t="s">
        <v>2180</v>
      </c>
      <c r="AY84" t="s">
        <v>2180</v>
      </c>
      <c r="AZ84" t="s">
        <v>2180</v>
      </c>
      <c r="BA84" t="s">
        <v>2180</v>
      </c>
      <c r="BB84" t="s">
        <v>2180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32</v>
      </c>
      <c r="BJ84" t="s">
        <v>32</v>
      </c>
      <c r="BK84" t="s">
        <v>32</v>
      </c>
      <c r="BL84" t="s">
        <v>32</v>
      </c>
      <c r="BM84" t="s">
        <v>32</v>
      </c>
      <c r="BN84" t="s">
        <v>32</v>
      </c>
      <c r="BO84" t="s">
        <v>2180</v>
      </c>
      <c r="BP84" t="s">
        <v>2180</v>
      </c>
      <c r="BQ84" t="s">
        <v>2180</v>
      </c>
      <c r="BR84" t="s">
        <v>2180</v>
      </c>
      <c r="BS84" t="s">
        <v>2180</v>
      </c>
      <c r="BT84" t="s">
        <v>2180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 t="s">
        <v>2186</v>
      </c>
      <c r="CB84" t="s">
        <v>32</v>
      </c>
      <c r="CC84" t="s">
        <v>32</v>
      </c>
      <c r="CD84" t="s">
        <v>32</v>
      </c>
      <c r="CE84" t="s">
        <v>32</v>
      </c>
      <c r="CF84" t="s">
        <v>32</v>
      </c>
      <c r="CG84" t="s">
        <v>32</v>
      </c>
      <c r="CH84" t="s">
        <v>32</v>
      </c>
      <c r="CI84">
        <v>0</v>
      </c>
      <c r="CJ84" t="s">
        <v>32</v>
      </c>
      <c r="CK84" t="s">
        <v>2180</v>
      </c>
      <c r="CL84">
        <v>0</v>
      </c>
      <c r="CM84" t="s">
        <v>32</v>
      </c>
      <c r="CN84">
        <v>0</v>
      </c>
      <c r="CO84" t="s">
        <v>32</v>
      </c>
      <c r="CP84" t="s">
        <v>32</v>
      </c>
      <c r="CQ84" t="s">
        <v>1124</v>
      </c>
      <c r="CR84" t="s">
        <v>32</v>
      </c>
      <c r="CS84" t="s">
        <v>2180</v>
      </c>
      <c r="CT84" t="s">
        <v>32</v>
      </c>
      <c r="CU84">
        <v>4</v>
      </c>
      <c r="CV84" t="s">
        <v>32</v>
      </c>
      <c r="CW84" t="s">
        <v>32</v>
      </c>
      <c r="CX84" t="s">
        <v>2180</v>
      </c>
      <c r="CY84" t="s">
        <v>32</v>
      </c>
      <c r="CZ84" t="s">
        <v>2180</v>
      </c>
      <c r="DA84" t="s">
        <v>2183</v>
      </c>
      <c r="DB84" t="s">
        <v>2180</v>
      </c>
      <c r="DC84">
        <v>0</v>
      </c>
      <c r="DD84" t="s">
        <v>2186</v>
      </c>
      <c r="DE84" t="s">
        <v>2180</v>
      </c>
      <c r="DF84" t="s">
        <v>2180</v>
      </c>
      <c r="DG84" t="s">
        <v>32</v>
      </c>
      <c r="DH84" t="s">
        <v>32</v>
      </c>
      <c r="DI84" t="s">
        <v>32</v>
      </c>
      <c r="DJ84" t="s">
        <v>32</v>
      </c>
      <c r="DK84" t="s">
        <v>32</v>
      </c>
      <c r="DL84" t="s">
        <v>2180</v>
      </c>
      <c r="DM84" t="s">
        <v>2180</v>
      </c>
      <c r="DN84" t="s">
        <v>2180</v>
      </c>
      <c r="DO84" t="s">
        <v>2180</v>
      </c>
      <c r="DP84">
        <v>0</v>
      </c>
      <c r="DQ84">
        <v>0</v>
      </c>
      <c r="DR84">
        <v>90</v>
      </c>
      <c r="DS84">
        <v>90</v>
      </c>
      <c r="DT84">
        <v>0</v>
      </c>
      <c r="DU84">
        <v>0</v>
      </c>
      <c r="DV84" t="s">
        <v>32</v>
      </c>
      <c r="DW84" t="s">
        <v>2186</v>
      </c>
      <c r="DX84" t="s">
        <v>2180</v>
      </c>
      <c r="DY84" t="s">
        <v>2187</v>
      </c>
      <c r="DZ84" t="s">
        <v>32</v>
      </c>
      <c r="EA84" t="s">
        <v>2180</v>
      </c>
      <c r="EB84" t="s">
        <v>2180</v>
      </c>
      <c r="EC84" t="s">
        <v>10</v>
      </c>
      <c r="ED84">
        <v>2</v>
      </c>
      <c r="EE84" t="s">
        <v>2184</v>
      </c>
      <c r="EF84">
        <v>100</v>
      </c>
      <c r="EG84" t="s">
        <v>32</v>
      </c>
      <c r="EH84" t="s">
        <v>32</v>
      </c>
      <c r="EI84" t="s">
        <v>32</v>
      </c>
      <c r="EJ84" t="s">
        <v>2188</v>
      </c>
      <c r="EK84" t="s">
        <v>32</v>
      </c>
      <c r="EL84">
        <v>1</v>
      </c>
      <c r="EM84" t="s">
        <v>32</v>
      </c>
      <c r="EN84" t="s">
        <v>2180</v>
      </c>
      <c r="EO84">
        <v>99</v>
      </c>
      <c r="EP84" t="s">
        <v>2116</v>
      </c>
      <c r="EQ84" t="s">
        <v>2183</v>
      </c>
      <c r="ER84" t="s">
        <v>32</v>
      </c>
      <c r="ES84">
        <v>0</v>
      </c>
      <c r="ET84" t="s">
        <v>2180</v>
      </c>
      <c r="EU84" t="s">
        <v>2180</v>
      </c>
      <c r="EV84" t="s">
        <v>2183</v>
      </c>
      <c r="EW84">
        <v>6</v>
      </c>
      <c r="EX84" t="s">
        <v>32</v>
      </c>
      <c r="EY84" t="s">
        <v>32</v>
      </c>
      <c r="EZ84" t="s">
        <v>2183</v>
      </c>
      <c r="FA84" t="s">
        <v>32</v>
      </c>
      <c r="FB84" t="s">
        <v>2183</v>
      </c>
      <c r="FC84" t="s">
        <v>32</v>
      </c>
      <c r="FD84" t="s">
        <v>2189</v>
      </c>
      <c r="FE84" t="s">
        <v>32</v>
      </c>
      <c r="FF84" t="s">
        <v>32</v>
      </c>
      <c r="FG84" t="s">
        <v>32</v>
      </c>
      <c r="FH84" t="s">
        <v>32</v>
      </c>
      <c r="FI84" t="s">
        <v>32</v>
      </c>
      <c r="FJ84" t="s">
        <v>32</v>
      </c>
      <c r="FK84" t="s">
        <v>32</v>
      </c>
      <c r="FL84" t="s">
        <v>32</v>
      </c>
      <c r="FM84">
        <v>0</v>
      </c>
      <c r="FN84" t="s">
        <v>32</v>
      </c>
      <c r="FO84" t="s">
        <v>32</v>
      </c>
      <c r="FP84" t="s">
        <v>32</v>
      </c>
      <c r="FQ84" t="s">
        <v>32</v>
      </c>
      <c r="FR84">
        <v>0</v>
      </c>
      <c r="FS84">
        <v>0</v>
      </c>
      <c r="FT84" t="s">
        <v>32</v>
      </c>
      <c r="FU84" t="s">
        <v>2180</v>
      </c>
      <c r="FV84">
        <v>0</v>
      </c>
      <c r="FW84" t="s">
        <v>2180</v>
      </c>
      <c r="FX84" t="s">
        <v>2180</v>
      </c>
      <c r="FY84" t="s">
        <v>32</v>
      </c>
      <c r="FZ84" t="s">
        <v>32</v>
      </c>
      <c r="GA84">
        <v>1</v>
      </c>
      <c r="GB84" t="s">
        <v>5</v>
      </c>
      <c r="GC84" t="s">
        <v>32</v>
      </c>
      <c r="GD84" t="s">
        <v>32</v>
      </c>
      <c r="GE84" t="s">
        <v>32</v>
      </c>
      <c r="GF84">
        <v>0</v>
      </c>
      <c r="GG84" t="s">
        <v>2190</v>
      </c>
      <c r="GH84" t="s">
        <v>32</v>
      </c>
      <c r="GI84" t="s">
        <v>2183</v>
      </c>
      <c r="GJ84" t="s">
        <v>32</v>
      </c>
      <c r="GK84" t="s">
        <v>2183</v>
      </c>
      <c r="GL84" t="s">
        <v>2186</v>
      </c>
      <c r="GM84">
        <v>0</v>
      </c>
      <c r="GN84">
        <v>0</v>
      </c>
      <c r="GO84" t="s">
        <v>32</v>
      </c>
      <c r="GP84" t="s">
        <v>2183</v>
      </c>
      <c r="GQ84" t="s">
        <v>32</v>
      </c>
      <c r="GR84">
        <v>2</v>
      </c>
      <c r="GS84">
        <v>0</v>
      </c>
      <c r="GT84">
        <v>0</v>
      </c>
      <c r="GU84">
        <v>0</v>
      </c>
      <c r="GV84">
        <v>0</v>
      </c>
      <c r="GW84" t="s">
        <v>32</v>
      </c>
      <c r="GX84" t="s">
        <v>2183</v>
      </c>
      <c r="GY84" t="s">
        <v>2180</v>
      </c>
      <c r="GZ84" t="s">
        <v>2180</v>
      </c>
      <c r="HA84" t="s">
        <v>2180</v>
      </c>
      <c r="HB84" t="s">
        <v>32</v>
      </c>
      <c r="HC84">
        <v>0</v>
      </c>
      <c r="HD84" t="s">
        <v>32</v>
      </c>
      <c r="HE84" t="s">
        <v>32</v>
      </c>
      <c r="HF84" t="s">
        <v>2180</v>
      </c>
      <c r="HG84">
        <v>0</v>
      </c>
      <c r="HH84">
        <v>0</v>
      </c>
      <c r="HI84">
        <v>0</v>
      </c>
      <c r="HJ84">
        <v>0</v>
      </c>
      <c r="HK84">
        <v>0</v>
      </c>
      <c r="HL84" t="s">
        <v>2180</v>
      </c>
      <c r="HM84" t="s">
        <v>32</v>
      </c>
      <c r="HN84" t="s">
        <v>2180</v>
      </c>
      <c r="HO84">
        <v>0</v>
      </c>
      <c r="HP84">
        <v>0</v>
      </c>
      <c r="HQ84" t="s">
        <v>2180</v>
      </c>
      <c r="HR84">
        <v>0</v>
      </c>
      <c r="HS84">
        <v>0</v>
      </c>
      <c r="HT84">
        <v>0</v>
      </c>
      <c r="HU84">
        <v>0</v>
      </c>
      <c r="HV84" t="s">
        <v>10</v>
      </c>
      <c r="HW84" t="s">
        <v>14</v>
      </c>
      <c r="HX84" t="s">
        <v>2180</v>
      </c>
      <c r="HY84">
        <v>0</v>
      </c>
      <c r="HZ84">
        <v>0</v>
      </c>
      <c r="IA84">
        <v>0</v>
      </c>
      <c r="IB84" t="s">
        <v>32</v>
      </c>
      <c r="IC84" t="s">
        <v>32</v>
      </c>
      <c r="ID84" t="s">
        <v>32</v>
      </c>
      <c r="IE84" t="s">
        <v>32</v>
      </c>
    </row>
    <row r="85" spans="1:239" x14ac:dyDescent="0.25">
      <c r="A85" t="s">
        <v>855</v>
      </c>
      <c r="B85" t="s">
        <v>2326</v>
      </c>
      <c r="C85" t="s">
        <v>2327</v>
      </c>
      <c r="D85">
        <v>103</v>
      </c>
      <c r="E85" t="s">
        <v>815</v>
      </c>
      <c r="F85" t="s">
        <v>2180</v>
      </c>
      <c r="G85">
        <v>8</v>
      </c>
      <c r="H85" t="s">
        <v>2222</v>
      </c>
      <c r="I85" t="s">
        <v>2182</v>
      </c>
      <c r="J85">
        <v>31</v>
      </c>
      <c r="K85">
        <v>0.08</v>
      </c>
      <c r="L85">
        <v>0.36</v>
      </c>
      <c r="M85">
        <v>0.08</v>
      </c>
      <c r="N85">
        <v>0.36</v>
      </c>
      <c r="O85" t="s">
        <v>32</v>
      </c>
      <c r="P85">
        <v>12</v>
      </c>
      <c r="Q85" t="s">
        <v>5</v>
      </c>
      <c r="R85">
        <v>6</v>
      </c>
      <c r="S85">
        <v>0</v>
      </c>
      <c r="T85" t="s">
        <v>2183</v>
      </c>
      <c r="U85" t="s">
        <v>2183</v>
      </c>
      <c r="V85" t="s">
        <v>32</v>
      </c>
      <c r="W85">
        <v>0</v>
      </c>
      <c r="X85" t="s">
        <v>26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7</v>
      </c>
      <c r="AG85">
        <v>21</v>
      </c>
      <c r="AH85">
        <v>35</v>
      </c>
      <c r="AI85">
        <v>49</v>
      </c>
      <c r="AJ85">
        <v>63</v>
      </c>
      <c r="AK85">
        <v>77</v>
      </c>
      <c r="AL85">
        <v>0</v>
      </c>
      <c r="AM85">
        <v>0</v>
      </c>
      <c r="AN85">
        <v>0</v>
      </c>
      <c r="AO85" t="s">
        <v>2183</v>
      </c>
      <c r="AP85" t="s">
        <v>2184</v>
      </c>
      <c r="AQ85" t="s">
        <v>2185</v>
      </c>
      <c r="AR85">
        <v>0</v>
      </c>
      <c r="AS85">
        <v>1</v>
      </c>
      <c r="AT85">
        <v>0</v>
      </c>
      <c r="AU85" t="s">
        <v>2183</v>
      </c>
      <c r="AV85" t="s">
        <v>2180</v>
      </c>
      <c r="AW85" t="s">
        <v>2180</v>
      </c>
      <c r="AX85" t="s">
        <v>2180</v>
      </c>
      <c r="AY85" t="s">
        <v>2180</v>
      </c>
      <c r="AZ85" t="s">
        <v>2180</v>
      </c>
      <c r="BA85" t="s">
        <v>2180</v>
      </c>
      <c r="BB85" t="s">
        <v>2180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32</v>
      </c>
      <c r="BJ85" t="s">
        <v>32</v>
      </c>
      <c r="BK85" t="s">
        <v>32</v>
      </c>
      <c r="BL85" t="s">
        <v>32</v>
      </c>
      <c r="BM85" t="s">
        <v>32</v>
      </c>
      <c r="BN85" t="s">
        <v>32</v>
      </c>
      <c r="BO85" t="s">
        <v>2180</v>
      </c>
      <c r="BP85" t="s">
        <v>2180</v>
      </c>
      <c r="BQ85" t="s">
        <v>2180</v>
      </c>
      <c r="BR85" t="s">
        <v>2180</v>
      </c>
      <c r="BS85" t="s">
        <v>2180</v>
      </c>
      <c r="BT85" t="s">
        <v>2180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 t="s">
        <v>2186</v>
      </c>
      <c r="CB85" t="s">
        <v>32</v>
      </c>
      <c r="CC85" t="s">
        <v>32</v>
      </c>
      <c r="CD85" t="s">
        <v>32</v>
      </c>
      <c r="CE85" t="s">
        <v>32</v>
      </c>
      <c r="CF85" t="s">
        <v>32</v>
      </c>
      <c r="CG85" t="s">
        <v>32</v>
      </c>
      <c r="CH85" t="s">
        <v>32</v>
      </c>
      <c r="CI85">
        <v>0</v>
      </c>
      <c r="CJ85" t="s">
        <v>32</v>
      </c>
      <c r="CK85" t="s">
        <v>2180</v>
      </c>
      <c r="CL85">
        <v>0</v>
      </c>
      <c r="CM85" t="s">
        <v>32</v>
      </c>
      <c r="CN85">
        <v>0</v>
      </c>
      <c r="CO85" t="s">
        <v>32</v>
      </c>
      <c r="CP85" t="s">
        <v>32</v>
      </c>
      <c r="CQ85" t="s">
        <v>1124</v>
      </c>
      <c r="CR85" t="s">
        <v>32</v>
      </c>
      <c r="CS85" t="s">
        <v>2180</v>
      </c>
      <c r="CT85" t="s">
        <v>32</v>
      </c>
      <c r="CU85">
        <v>4</v>
      </c>
      <c r="CV85" t="s">
        <v>32</v>
      </c>
      <c r="CW85" t="s">
        <v>32</v>
      </c>
      <c r="CX85" t="s">
        <v>2180</v>
      </c>
      <c r="CY85" t="s">
        <v>32</v>
      </c>
      <c r="CZ85" t="s">
        <v>2180</v>
      </c>
      <c r="DA85" t="s">
        <v>2183</v>
      </c>
      <c r="DB85" t="s">
        <v>2180</v>
      </c>
      <c r="DC85">
        <v>0</v>
      </c>
      <c r="DD85" t="s">
        <v>2186</v>
      </c>
      <c r="DE85" t="s">
        <v>2180</v>
      </c>
      <c r="DF85" t="s">
        <v>2180</v>
      </c>
      <c r="DG85" t="s">
        <v>32</v>
      </c>
      <c r="DH85" t="s">
        <v>32</v>
      </c>
      <c r="DI85" t="s">
        <v>32</v>
      </c>
      <c r="DJ85" t="s">
        <v>32</v>
      </c>
      <c r="DK85" t="s">
        <v>32</v>
      </c>
      <c r="DL85" t="s">
        <v>2180</v>
      </c>
      <c r="DM85" t="s">
        <v>2180</v>
      </c>
      <c r="DN85" t="s">
        <v>2180</v>
      </c>
      <c r="DO85" t="s">
        <v>2180</v>
      </c>
      <c r="DP85">
        <v>0</v>
      </c>
      <c r="DQ85">
        <v>0</v>
      </c>
      <c r="DR85">
        <v>90</v>
      </c>
      <c r="DS85">
        <v>90</v>
      </c>
      <c r="DT85">
        <v>0</v>
      </c>
      <c r="DU85">
        <v>0</v>
      </c>
      <c r="DV85" t="s">
        <v>32</v>
      </c>
      <c r="DW85" t="s">
        <v>2186</v>
      </c>
      <c r="DX85" t="s">
        <v>2180</v>
      </c>
      <c r="DY85" t="s">
        <v>2187</v>
      </c>
      <c r="DZ85" t="s">
        <v>32</v>
      </c>
      <c r="EA85" t="s">
        <v>2180</v>
      </c>
      <c r="EB85" t="s">
        <v>2180</v>
      </c>
      <c r="EC85" t="s">
        <v>10</v>
      </c>
      <c r="ED85">
        <v>2</v>
      </c>
      <c r="EE85" t="s">
        <v>2184</v>
      </c>
      <c r="EF85">
        <v>100</v>
      </c>
      <c r="EG85" t="s">
        <v>32</v>
      </c>
      <c r="EH85" t="s">
        <v>32</v>
      </c>
      <c r="EI85" t="s">
        <v>32</v>
      </c>
      <c r="EJ85" t="s">
        <v>2188</v>
      </c>
      <c r="EK85" t="s">
        <v>32</v>
      </c>
      <c r="EL85">
        <v>1</v>
      </c>
      <c r="EM85" t="s">
        <v>32</v>
      </c>
      <c r="EN85" t="s">
        <v>2180</v>
      </c>
      <c r="EO85">
        <v>99</v>
      </c>
      <c r="EP85" t="s">
        <v>2116</v>
      </c>
      <c r="EQ85" t="s">
        <v>2183</v>
      </c>
      <c r="ER85" t="s">
        <v>32</v>
      </c>
      <c r="ES85">
        <v>0</v>
      </c>
      <c r="ET85" t="s">
        <v>2180</v>
      </c>
      <c r="EU85" t="s">
        <v>2180</v>
      </c>
      <c r="EV85" t="s">
        <v>2183</v>
      </c>
      <c r="EW85">
        <v>6</v>
      </c>
      <c r="EX85" t="s">
        <v>32</v>
      </c>
      <c r="EY85" t="s">
        <v>32</v>
      </c>
      <c r="EZ85" t="s">
        <v>2183</v>
      </c>
      <c r="FA85" t="s">
        <v>32</v>
      </c>
      <c r="FB85" t="s">
        <v>2183</v>
      </c>
      <c r="FC85" t="s">
        <v>32</v>
      </c>
      <c r="FD85" t="s">
        <v>2189</v>
      </c>
      <c r="FE85" t="s">
        <v>32</v>
      </c>
      <c r="FF85" t="s">
        <v>32</v>
      </c>
      <c r="FG85" t="s">
        <v>32</v>
      </c>
      <c r="FH85" t="s">
        <v>32</v>
      </c>
      <c r="FI85" t="s">
        <v>32</v>
      </c>
      <c r="FJ85" t="s">
        <v>32</v>
      </c>
      <c r="FK85" t="s">
        <v>32</v>
      </c>
      <c r="FL85" t="s">
        <v>32</v>
      </c>
      <c r="FM85">
        <v>0</v>
      </c>
      <c r="FN85" t="s">
        <v>32</v>
      </c>
      <c r="FO85" t="s">
        <v>32</v>
      </c>
      <c r="FP85" t="s">
        <v>32</v>
      </c>
      <c r="FQ85" t="s">
        <v>32</v>
      </c>
      <c r="FR85">
        <v>0</v>
      </c>
      <c r="FS85">
        <v>0</v>
      </c>
      <c r="FT85" t="s">
        <v>32</v>
      </c>
      <c r="FU85" t="s">
        <v>2180</v>
      </c>
      <c r="FV85">
        <v>0</v>
      </c>
      <c r="FW85" t="s">
        <v>2180</v>
      </c>
      <c r="FX85" t="s">
        <v>2180</v>
      </c>
      <c r="FY85" t="s">
        <v>32</v>
      </c>
      <c r="FZ85" t="s">
        <v>32</v>
      </c>
      <c r="GA85">
        <v>1</v>
      </c>
      <c r="GB85" t="s">
        <v>5</v>
      </c>
      <c r="GC85" t="s">
        <v>32</v>
      </c>
      <c r="GD85" t="s">
        <v>32</v>
      </c>
      <c r="GE85" t="s">
        <v>32</v>
      </c>
      <c r="GF85">
        <v>0</v>
      </c>
      <c r="GG85" t="s">
        <v>2190</v>
      </c>
      <c r="GH85" t="s">
        <v>32</v>
      </c>
      <c r="GI85" t="s">
        <v>2183</v>
      </c>
      <c r="GJ85" t="s">
        <v>32</v>
      </c>
      <c r="GK85" t="s">
        <v>2183</v>
      </c>
      <c r="GL85" t="s">
        <v>2186</v>
      </c>
      <c r="GM85">
        <v>0</v>
      </c>
      <c r="GN85">
        <v>0</v>
      </c>
      <c r="GO85" t="s">
        <v>32</v>
      </c>
      <c r="GP85" t="s">
        <v>2183</v>
      </c>
      <c r="GQ85" t="s">
        <v>32</v>
      </c>
      <c r="GR85">
        <v>2</v>
      </c>
      <c r="GS85">
        <v>0</v>
      </c>
      <c r="GT85">
        <v>0</v>
      </c>
      <c r="GU85">
        <v>0</v>
      </c>
      <c r="GV85">
        <v>0</v>
      </c>
      <c r="GW85" t="s">
        <v>32</v>
      </c>
      <c r="GX85" t="s">
        <v>2183</v>
      </c>
      <c r="GY85" t="s">
        <v>2180</v>
      </c>
      <c r="GZ85" t="s">
        <v>2180</v>
      </c>
      <c r="HA85" t="s">
        <v>2180</v>
      </c>
      <c r="HB85" t="s">
        <v>32</v>
      </c>
      <c r="HC85">
        <v>0</v>
      </c>
      <c r="HD85" t="s">
        <v>32</v>
      </c>
      <c r="HE85" t="s">
        <v>32</v>
      </c>
      <c r="HF85" t="s">
        <v>2180</v>
      </c>
      <c r="HG85">
        <v>0</v>
      </c>
      <c r="HH85">
        <v>0</v>
      </c>
      <c r="HI85">
        <v>0</v>
      </c>
      <c r="HJ85">
        <v>0</v>
      </c>
      <c r="HK85">
        <v>0</v>
      </c>
      <c r="HL85" t="s">
        <v>2180</v>
      </c>
      <c r="HM85" t="s">
        <v>32</v>
      </c>
      <c r="HN85" t="s">
        <v>2180</v>
      </c>
      <c r="HO85">
        <v>0</v>
      </c>
      <c r="HP85">
        <v>0</v>
      </c>
      <c r="HQ85" t="s">
        <v>2180</v>
      </c>
      <c r="HR85">
        <v>0</v>
      </c>
      <c r="HS85">
        <v>0</v>
      </c>
      <c r="HT85">
        <v>0</v>
      </c>
      <c r="HU85">
        <v>0</v>
      </c>
      <c r="HV85" t="s">
        <v>10</v>
      </c>
      <c r="HW85" t="s">
        <v>14</v>
      </c>
      <c r="HX85" t="s">
        <v>2180</v>
      </c>
      <c r="HY85">
        <v>0</v>
      </c>
      <c r="HZ85">
        <v>0</v>
      </c>
      <c r="IA85">
        <v>0</v>
      </c>
      <c r="IB85" t="s">
        <v>32</v>
      </c>
      <c r="IC85" t="s">
        <v>32</v>
      </c>
      <c r="ID85" t="s">
        <v>32</v>
      </c>
      <c r="IE85" t="s">
        <v>32</v>
      </c>
    </row>
    <row r="86" spans="1:239" x14ac:dyDescent="0.25">
      <c r="A86" t="s">
        <v>856</v>
      </c>
      <c r="B86" t="s">
        <v>2328</v>
      </c>
      <c r="C86" t="s">
        <v>2329</v>
      </c>
      <c r="D86">
        <v>103</v>
      </c>
      <c r="E86" t="s">
        <v>815</v>
      </c>
      <c r="F86" t="s">
        <v>2180</v>
      </c>
      <c r="G86">
        <v>8</v>
      </c>
      <c r="H86" t="s">
        <v>2222</v>
      </c>
      <c r="I86" t="s">
        <v>2182</v>
      </c>
      <c r="J86">
        <v>31</v>
      </c>
      <c r="K86">
        <v>0.08</v>
      </c>
      <c r="L86">
        <v>0.36</v>
      </c>
      <c r="M86">
        <v>0.08</v>
      </c>
      <c r="N86">
        <v>0.36</v>
      </c>
      <c r="O86" t="s">
        <v>32</v>
      </c>
      <c r="P86">
        <v>12</v>
      </c>
      <c r="Q86" t="s">
        <v>5</v>
      </c>
      <c r="R86">
        <v>6</v>
      </c>
      <c r="S86">
        <v>0</v>
      </c>
      <c r="T86" t="s">
        <v>2183</v>
      </c>
      <c r="U86" t="s">
        <v>2183</v>
      </c>
      <c r="V86" t="s">
        <v>32</v>
      </c>
      <c r="W86">
        <v>0</v>
      </c>
      <c r="X86" t="s">
        <v>26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7</v>
      </c>
      <c r="AG86">
        <v>21</v>
      </c>
      <c r="AH86">
        <v>35</v>
      </c>
      <c r="AI86">
        <v>49</v>
      </c>
      <c r="AJ86">
        <v>63</v>
      </c>
      <c r="AK86">
        <v>77</v>
      </c>
      <c r="AL86">
        <v>0</v>
      </c>
      <c r="AM86">
        <v>0</v>
      </c>
      <c r="AN86">
        <v>0</v>
      </c>
      <c r="AO86" t="s">
        <v>2183</v>
      </c>
      <c r="AP86" t="s">
        <v>2184</v>
      </c>
      <c r="AQ86" t="s">
        <v>2185</v>
      </c>
      <c r="AR86">
        <v>0</v>
      </c>
      <c r="AS86">
        <v>1</v>
      </c>
      <c r="AT86">
        <v>0</v>
      </c>
      <c r="AU86" t="s">
        <v>2183</v>
      </c>
      <c r="AV86" t="s">
        <v>2180</v>
      </c>
      <c r="AW86" t="s">
        <v>2180</v>
      </c>
      <c r="AX86" t="s">
        <v>2180</v>
      </c>
      <c r="AY86" t="s">
        <v>2180</v>
      </c>
      <c r="AZ86" t="s">
        <v>2180</v>
      </c>
      <c r="BA86" t="s">
        <v>2180</v>
      </c>
      <c r="BB86" t="s">
        <v>2180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32</v>
      </c>
      <c r="BJ86" t="s">
        <v>32</v>
      </c>
      <c r="BK86" t="s">
        <v>32</v>
      </c>
      <c r="BL86" t="s">
        <v>32</v>
      </c>
      <c r="BM86" t="s">
        <v>32</v>
      </c>
      <c r="BN86" t="s">
        <v>32</v>
      </c>
      <c r="BO86" t="s">
        <v>2180</v>
      </c>
      <c r="BP86" t="s">
        <v>2180</v>
      </c>
      <c r="BQ86" t="s">
        <v>2180</v>
      </c>
      <c r="BR86" t="s">
        <v>2180</v>
      </c>
      <c r="BS86" t="s">
        <v>2180</v>
      </c>
      <c r="BT86" t="s">
        <v>2180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 t="s">
        <v>2186</v>
      </c>
      <c r="CB86" t="s">
        <v>32</v>
      </c>
      <c r="CC86" t="s">
        <v>32</v>
      </c>
      <c r="CD86" t="s">
        <v>32</v>
      </c>
      <c r="CE86" t="s">
        <v>32</v>
      </c>
      <c r="CF86" t="s">
        <v>32</v>
      </c>
      <c r="CG86" t="s">
        <v>32</v>
      </c>
      <c r="CH86" t="s">
        <v>32</v>
      </c>
      <c r="CI86">
        <v>0</v>
      </c>
      <c r="CJ86" t="s">
        <v>32</v>
      </c>
      <c r="CK86" t="s">
        <v>2180</v>
      </c>
      <c r="CL86">
        <v>0</v>
      </c>
      <c r="CM86" t="s">
        <v>32</v>
      </c>
      <c r="CN86">
        <v>0</v>
      </c>
      <c r="CO86" t="s">
        <v>32</v>
      </c>
      <c r="CP86" t="s">
        <v>32</v>
      </c>
      <c r="CQ86" t="s">
        <v>1124</v>
      </c>
      <c r="CR86" t="s">
        <v>32</v>
      </c>
      <c r="CS86" t="s">
        <v>2180</v>
      </c>
      <c r="CT86" t="s">
        <v>32</v>
      </c>
      <c r="CU86">
        <v>4</v>
      </c>
      <c r="CV86" t="s">
        <v>32</v>
      </c>
      <c r="CW86" t="s">
        <v>32</v>
      </c>
      <c r="CX86" t="s">
        <v>2180</v>
      </c>
      <c r="CY86" t="s">
        <v>32</v>
      </c>
      <c r="CZ86" t="s">
        <v>2180</v>
      </c>
      <c r="DA86" t="s">
        <v>2183</v>
      </c>
      <c r="DB86" t="s">
        <v>2180</v>
      </c>
      <c r="DC86">
        <v>0</v>
      </c>
      <c r="DD86" t="s">
        <v>2186</v>
      </c>
      <c r="DE86" t="s">
        <v>2180</v>
      </c>
      <c r="DF86" t="s">
        <v>2180</v>
      </c>
      <c r="DG86" t="s">
        <v>32</v>
      </c>
      <c r="DH86" t="s">
        <v>32</v>
      </c>
      <c r="DI86" t="s">
        <v>32</v>
      </c>
      <c r="DJ86" t="s">
        <v>32</v>
      </c>
      <c r="DK86" t="s">
        <v>32</v>
      </c>
      <c r="DL86" t="s">
        <v>2180</v>
      </c>
      <c r="DM86" t="s">
        <v>2180</v>
      </c>
      <c r="DN86" t="s">
        <v>2180</v>
      </c>
      <c r="DO86" t="s">
        <v>2180</v>
      </c>
      <c r="DP86">
        <v>0</v>
      </c>
      <c r="DQ86">
        <v>0</v>
      </c>
      <c r="DR86">
        <v>90</v>
      </c>
      <c r="DS86">
        <v>90</v>
      </c>
      <c r="DT86">
        <v>0</v>
      </c>
      <c r="DU86">
        <v>0</v>
      </c>
      <c r="DV86" t="s">
        <v>32</v>
      </c>
      <c r="DW86" t="s">
        <v>2186</v>
      </c>
      <c r="DX86" t="s">
        <v>2180</v>
      </c>
      <c r="DY86" t="s">
        <v>2187</v>
      </c>
      <c r="DZ86" t="s">
        <v>32</v>
      </c>
      <c r="EA86" t="s">
        <v>2180</v>
      </c>
      <c r="EB86" t="s">
        <v>2180</v>
      </c>
      <c r="EC86" t="s">
        <v>10</v>
      </c>
      <c r="ED86">
        <v>2</v>
      </c>
      <c r="EE86" t="s">
        <v>2184</v>
      </c>
      <c r="EF86">
        <v>100</v>
      </c>
      <c r="EG86" t="s">
        <v>32</v>
      </c>
      <c r="EH86" t="s">
        <v>32</v>
      </c>
      <c r="EI86" t="s">
        <v>32</v>
      </c>
      <c r="EJ86" t="s">
        <v>2188</v>
      </c>
      <c r="EK86" t="s">
        <v>32</v>
      </c>
      <c r="EL86">
        <v>1</v>
      </c>
      <c r="EM86" t="s">
        <v>32</v>
      </c>
      <c r="EN86" t="s">
        <v>2180</v>
      </c>
      <c r="EO86">
        <v>99</v>
      </c>
      <c r="EP86" t="s">
        <v>2116</v>
      </c>
      <c r="EQ86" t="s">
        <v>2183</v>
      </c>
      <c r="ER86" t="s">
        <v>32</v>
      </c>
      <c r="ES86">
        <v>0</v>
      </c>
      <c r="ET86" t="s">
        <v>2180</v>
      </c>
      <c r="EU86" t="s">
        <v>2180</v>
      </c>
      <c r="EV86" t="s">
        <v>2183</v>
      </c>
      <c r="EW86">
        <v>6</v>
      </c>
      <c r="EX86" t="s">
        <v>32</v>
      </c>
      <c r="EY86" t="s">
        <v>32</v>
      </c>
      <c r="EZ86" t="s">
        <v>2183</v>
      </c>
      <c r="FA86" t="s">
        <v>32</v>
      </c>
      <c r="FB86" t="s">
        <v>2183</v>
      </c>
      <c r="FC86" t="s">
        <v>32</v>
      </c>
      <c r="FD86" t="s">
        <v>2189</v>
      </c>
      <c r="FE86" t="s">
        <v>32</v>
      </c>
      <c r="FF86" t="s">
        <v>32</v>
      </c>
      <c r="FG86" t="s">
        <v>32</v>
      </c>
      <c r="FH86" t="s">
        <v>32</v>
      </c>
      <c r="FI86" t="s">
        <v>32</v>
      </c>
      <c r="FJ86" t="s">
        <v>32</v>
      </c>
      <c r="FK86" t="s">
        <v>32</v>
      </c>
      <c r="FL86" t="s">
        <v>32</v>
      </c>
      <c r="FM86">
        <v>0</v>
      </c>
      <c r="FN86" t="s">
        <v>32</v>
      </c>
      <c r="FO86" t="s">
        <v>32</v>
      </c>
      <c r="FP86" t="s">
        <v>32</v>
      </c>
      <c r="FQ86" t="s">
        <v>32</v>
      </c>
      <c r="FR86">
        <v>0</v>
      </c>
      <c r="FS86">
        <v>0</v>
      </c>
      <c r="FT86" t="s">
        <v>32</v>
      </c>
      <c r="FU86" t="s">
        <v>2180</v>
      </c>
      <c r="FV86">
        <v>0</v>
      </c>
      <c r="FW86" t="s">
        <v>2180</v>
      </c>
      <c r="FX86" t="s">
        <v>2180</v>
      </c>
      <c r="FY86" t="s">
        <v>32</v>
      </c>
      <c r="FZ86" t="s">
        <v>32</v>
      </c>
      <c r="GA86">
        <v>1</v>
      </c>
      <c r="GB86" t="s">
        <v>5</v>
      </c>
      <c r="GC86" t="s">
        <v>32</v>
      </c>
      <c r="GD86" t="s">
        <v>32</v>
      </c>
      <c r="GE86" t="s">
        <v>32</v>
      </c>
      <c r="GF86">
        <v>0</v>
      </c>
      <c r="GG86" t="s">
        <v>2190</v>
      </c>
      <c r="GH86" t="s">
        <v>32</v>
      </c>
      <c r="GI86" t="s">
        <v>2183</v>
      </c>
      <c r="GJ86" t="s">
        <v>32</v>
      </c>
      <c r="GK86" t="s">
        <v>2183</v>
      </c>
      <c r="GL86" t="s">
        <v>2186</v>
      </c>
      <c r="GM86">
        <v>0</v>
      </c>
      <c r="GN86">
        <v>0</v>
      </c>
      <c r="GO86" t="s">
        <v>32</v>
      </c>
      <c r="GP86" t="s">
        <v>2183</v>
      </c>
      <c r="GQ86" t="s">
        <v>32</v>
      </c>
      <c r="GR86">
        <v>2</v>
      </c>
      <c r="GS86">
        <v>0</v>
      </c>
      <c r="GT86">
        <v>0</v>
      </c>
      <c r="GU86">
        <v>0</v>
      </c>
      <c r="GV86">
        <v>0</v>
      </c>
      <c r="GW86" t="s">
        <v>32</v>
      </c>
      <c r="GX86" t="s">
        <v>2183</v>
      </c>
      <c r="GY86" t="s">
        <v>2180</v>
      </c>
      <c r="GZ86" t="s">
        <v>2180</v>
      </c>
      <c r="HA86" t="s">
        <v>2180</v>
      </c>
      <c r="HB86" t="s">
        <v>32</v>
      </c>
      <c r="HC86">
        <v>0</v>
      </c>
      <c r="HD86" t="s">
        <v>32</v>
      </c>
      <c r="HE86" t="s">
        <v>32</v>
      </c>
      <c r="HF86" t="s">
        <v>2180</v>
      </c>
      <c r="HG86">
        <v>0</v>
      </c>
      <c r="HH86">
        <v>0</v>
      </c>
      <c r="HI86">
        <v>0</v>
      </c>
      <c r="HJ86">
        <v>0</v>
      </c>
      <c r="HK86">
        <v>0</v>
      </c>
      <c r="HL86" t="s">
        <v>2180</v>
      </c>
      <c r="HM86" t="s">
        <v>32</v>
      </c>
      <c r="HN86" t="s">
        <v>2180</v>
      </c>
      <c r="HO86">
        <v>0</v>
      </c>
      <c r="HP86">
        <v>0</v>
      </c>
      <c r="HQ86" t="s">
        <v>2180</v>
      </c>
      <c r="HR86">
        <v>0</v>
      </c>
      <c r="HS86">
        <v>0</v>
      </c>
      <c r="HT86">
        <v>0</v>
      </c>
      <c r="HU86">
        <v>0</v>
      </c>
      <c r="HV86" t="s">
        <v>10</v>
      </c>
      <c r="HW86" t="s">
        <v>14</v>
      </c>
      <c r="HX86" t="s">
        <v>2180</v>
      </c>
      <c r="HY86">
        <v>0</v>
      </c>
      <c r="HZ86">
        <v>0</v>
      </c>
      <c r="IA86">
        <v>0</v>
      </c>
      <c r="IB86" t="s">
        <v>32</v>
      </c>
      <c r="IC86" t="s">
        <v>32</v>
      </c>
      <c r="ID86" t="s">
        <v>32</v>
      </c>
      <c r="IE86" t="s">
        <v>32</v>
      </c>
    </row>
    <row r="87" spans="1:239" x14ac:dyDescent="0.25">
      <c r="A87" t="s">
        <v>869</v>
      </c>
      <c r="B87" t="s">
        <v>2330</v>
      </c>
      <c r="C87" t="s">
        <v>2331</v>
      </c>
      <c r="D87">
        <v>104</v>
      </c>
      <c r="E87" t="s">
        <v>870</v>
      </c>
      <c r="F87" t="s">
        <v>2180</v>
      </c>
      <c r="G87">
        <v>8</v>
      </c>
      <c r="H87" t="s">
        <v>2224</v>
      </c>
      <c r="I87" t="s">
        <v>2182</v>
      </c>
      <c r="J87">
        <v>31</v>
      </c>
      <c r="K87">
        <v>0.06</v>
      </c>
      <c r="L87">
        <v>0.36</v>
      </c>
      <c r="M87">
        <v>0.06</v>
      </c>
      <c r="N87">
        <v>0.36</v>
      </c>
      <c r="O87" t="s">
        <v>32</v>
      </c>
      <c r="P87">
        <v>1</v>
      </c>
      <c r="Q87" t="s">
        <v>5</v>
      </c>
      <c r="R87">
        <v>0</v>
      </c>
      <c r="S87">
        <v>0</v>
      </c>
      <c r="T87" t="s">
        <v>2183</v>
      </c>
      <c r="U87" t="s">
        <v>2183</v>
      </c>
      <c r="V87" t="s">
        <v>32</v>
      </c>
      <c r="W87">
        <v>0</v>
      </c>
      <c r="X87" t="s">
        <v>26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7</v>
      </c>
      <c r="AG87">
        <v>21</v>
      </c>
      <c r="AH87">
        <v>35</v>
      </c>
      <c r="AI87">
        <v>49</v>
      </c>
      <c r="AJ87">
        <v>63</v>
      </c>
      <c r="AK87">
        <v>77</v>
      </c>
      <c r="AL87">
        <v>0</v>
      </c>
      <c r="AM87">
        <v>0</v>
      </c>
      <c r="AN87">
        <v>0</v>
      </c>
      <c r="AO87" t="s">
        <v>2183</v>
      </c>
      <c r="AP87" t="s">
        <v>2184</v>
      </c>
      <c r="AQ87" t="s">
        <v>2185</v>
      </c>
      <c r="AR87">
        <v>0</v>
      </c>
      <c r="AS87">
        <v>14</v>
      </c>
      <c r="AT87">
        <v>0</v>
      </c>
      <c r="AU87" t="s">
        <v>2183</v>
      </c>
      <c r="AV87" t="s">
        <v>2180</v>
      </c>
      <c r="AW87" t="s">
        <v>2180</v>
      </c>
      <c r="AX87" t="s">
        <v>2180</v>
      </c>
      <c r="AY87" t="s">
        <v>2180</v>
      </c>
      <c r="AZ87" t="s">
        <v>2180</v>
      </c>
      <c r="BA87" t="s">
        <v>2180</v>
      </c>
      <c r="BB87" t="s">
        <v>2180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32</v>
      </c>
      <c r="BJ87" t="s">
        <v>32</v>
      </c>
      <c r="BK87" t="s">
        <v>32</v>
      </c>
      <c r="BL87" t="s">
        <v>32</v>
      </c>
      <c r="BM87" t="s">
        <v>32</v>
      </c>
      <c r="BN87" t="s">
        <v>32</v>
      </c>
      <c r="BO87" t="s">
        <v>2180</v>
      </c>
      <c r="BP87" t="s">
        <v>2180</v>
      </c>
      <c r="BQ87" t="s">
        <v>2180</v>
      </c>
      <c r="BR87" t="s">
        <v>2180</v>
      </c>
      <c r="BS87" t="s">
        <v>2180</v>
      </c>
      <c r="BT87" t="s">
        <v>2180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t="s">
        <v>2186</v>
      </c>
      <c r="CB87" t="s">
        <v>32</v>
      </c>
      <c r="CC87" t="s">
        <v>32</v>
      </c>
      <c r="CD87" t="s">
        <v>32</v>
      </c>
      <c r="CE87" t="s">
        <v>32</v>
      </c>
      <c r="CF87" t="s">
        <v>32</v>
      </c>
      <c r="CG87" t="s">
        <v>32</v>
      </c>
      <c r="CH87" t="s">
        <v>32</v>
      </c>
      <c r="CI87">
        <v>0</v>
      </c>
      <c r="CJ87" t="s">
        <v>32</v>
      </c>
      <c r="CK87" t="s">
        <v>2180</v>
      </c>
      <c r="CL87">
        <v>0</v>
      </c>
      <c r="CM87" t="s">
        <v>32</v>
      </c>
      <c r="CN87">
        <v>0</v>
      </c>
      <c r="CO87" t="s">
        <v>32</v>
      </c>
      <c r="CP87" t="s">
        <v>32</v>
      </c>
      <c r="CQ87" t="s">
        <v>1124</v>
      </c>
      <c r="CR87" t="s">
        <v>32</v>
      </c>
      <c r="CS87" t="s">
        <v>2180</v>
      </c>
      <c r="CT87" t="s">
        <v>2183</v>
      </c>
      <c r="CU87">
        <v>4</v>
      </c>
      <c r="CV87" t="s">
        <v>32</v>
      </c>
      <c r="CW87" t="s">
        <v>32</v>
      </c>
      <c r="CX87" t="s">
        <v>2180</v>
      </c>
      <c r="CY87" t="s">
        <v>32</v>
      </c>
      <c r="CZ87" t="s">
        <v>2180</v>
      </c>
      <c r="DA87" t="s">
        <v>2183</v>
      </c>
      <c r="DB87" t="s">
        <v>2180</v>
      </c>
      <c r="DC87">
        <v>0</v>
      </c>
      <c r="DD87" t="s">
        <v>2190</v>
      </c>
      <c r="DE87" t="s">
        <v>2180</v>
      </c>
      <c r="DF87" t="s">
        <v>2180</v>
      </c>
      <c r="DG87" t="s">
        <v>32</v>
      </c>
      <c r="DH87" t="s">
        <v>32</v>
      </c>
      <c r="DI87" t="s">
        <v>32</v>
      </c>
      <c r="DJ87" t="s">
        <v>32</v>
      </c>
      <c r="DK87" t="s">
        <v>32</v>
      </c>
      <c r="DL87" t="s">
        <v>2180</v>
      </c>
      <c r="DM87" t="s">
        <v>2180</v>
      </c>
      <c r="DN87" t="s">
        <v>2180</v>
      </c>
      <c r="DO87" t="s">
        <v>2180</v>
      </c>
      <c r="DP87">
        <v>0</v>
      </c>
      <c r="DQ87">
        <v>0</v>
      </c>
      <c r="DR87">
        <v>90</v>
      </c>
      <c r="DS87">
        <v>90</v>
      </c>
      <c r="DT87">
        <v>0</v>
      </c>
      <c r="DU87">
        <v>0</v>
      </c>
      <c r="DV87" t="s">
        <v>32</v>
      </c>
      <c r="DW87" t="s">
        <v>2186</v>
      </c>
      <c r="DX87" t="s">
        <v>2186</v>
      </c>
      <c r="DY87" t="s">
        <v>2187</v>
      </c>
      <c r="DZ87" t="s">
        <v>32</v>
      </c>
      <c r="EA87" t="s">
        <v>2180</v>
      </c>
      <c r="EB87" t="s">
        <v>2180</v>
      </c>
      <c r="EC87" t="s">
        <v>579</v>
      </c>
      <c r="ED87">
        <v>5</v>
      </c>
      <c r="EE87" t="s">
        <v>2184</v>
      </c>
      <c r="EF87">
        <v>100</v>
      </c>
      <c r="EG87" t="s">
        <v>32</v>
      </c>
      <c r="EH87" t="s">
        <v>32</v>
      </c>
      <c r="EI87" t="s">
        <v>32</v>
      </c>
      <c r="EJ87" t="s">
        <v>2188</v>
      </c>
      <c r="EK87" t="s">
        <v>32</v>
      </c>
      <c r="EL87">
        <v>2</v>
      </c>
      <c r="EM87" t="s">
        <v>32</v>
      </c>
      <c r="EN87" t="s">
        <v>2180</v>
      </c>
      <c r="EO87">
        <v>0</v>
      </c>
      <c r="EP87" t="s">
        <v>2186</v>
      </c>
      <c r="EQ87" t="s">
        <v>32</v>
      </c>
      <c r="ER87" t="s">
        <v>32</v>
      </c>
      <c r="ES87">
        <v>0</v>
      </c>
      <c r="ET87" t="s">
        <v>2180</v>
      </c>
      <c r="EU87" t="s">
        <v>2180</v>
      </c>
      <c r="EV87" t="s">
        <v>2183</v>
      </c>
      <c r="EW87">
        <v>0</v>
      </c>
      <c r="EX87" t="s">
        <v>32</v>
      </c>
      <c r="EY87" t="s">
        <v>32</v>
      </c>
      <c r="EZ87" t="s">
        <v>32</v>
      </c>
      <c r="FA87" t="s">
        <v>32</v>
      </c>
      <c r="FB87" t="s">
        <v>2183</v>
      </c>
      <c r="FC87" t="s">
        <v>32</v>
      </c>
      <c r="FD87" t="s">
        <v>2189</v>
      </c>
      <c r="FE87" t="s">
        <v>32</v>
      </c>
      <c r="FF87" t="s">
        <v>32</v>
      </c>
      <c r="FG87" t="s">
        <v>32</v>
      </c>
      <c r="FH87" t="s">
        <v>32</v>
      </c>
      <c r="FI87" t="s">
        <v>32</v>
      </c>
      <c r="FJ87" t="s">
        <v>32</v>
      </c>
      <c r="FK87" t="s">
        <v>32</v>
      </c>
      <c r="FL87" t="s">
        <v>32</v>
      </c>
      <c r="FM87">
        <v>0</v>
      </c>
      <c r="FN87" t="s">
        <v>32</v>
      </c>
      <c r="FO87" t="s">
        <v>32</v>
      </c>
      <c r="FP87" t="s">
        <v>32</v>
      </c>
      <c r="FQ87" t="s">
        <v>32</v>
      </c>
      <c r="FR87">
        <v>0</v>
      </c>
      <c r="FS87">
        <v>0</v>
      </c>
      <c r="FT87" t="s">
        <v>32</v>
      </c>
      <c r="FU87" t="s">
        <v>2180</v>
      </c>
      <c r="FV87">
        <v>0</v>
      </c>
      <c r="FW87" t="s">
        <v>2180</v>
      </c>
      <c r="FX87" t="s">
        <v>2180</v>
      </c>
      <c r="FY87" t="s">
        <v>32</v>
      </c>
      <c r="FZ87" t="s">
        <v>32</v>
      </c>
      <c r="GA87">
        <v>1</v>
      </c>
      <c r="GB87" t="s">
        <v>5</v>
      </c>
      <c r="GC87" t="s">
        <v>32</v>
      </c>
      <c r="GD87" t="s">
        <v>32</v>
      </c>
      <c r="GE87" t="s">
        <v>32</v>
      </c>
      <c r="GF87">
        <v>0</v>
      </c>
      <c r="GG87" t="s">
        <v>2190</v>
      </c>
      <c r="GH87" t="s">
        <v>32</v>
      </c>
      <c r="GI87" t="s">
        <v>32</v>
      </c>
      <c r="GJ87" t="s">
        <v>32</v>
      </c>
      <c r="GK87" t="s">
        <v>2183</v>
      </c>
      <c r="GL87" t="s">
        <v>2186</v>
      </c>
      <c r="GM87">
        <v>0</v>
      </c>
      <c r="GN87">
        <v>0</v>
      </c>
      <c r="GO87" t="s">
        <v>2183</v>
      </c>
      <c r="GP87" t="s">
        <v>2183</v>
      </c>
      <c r="GQ87" t="s">
        <v>2183</v>
      </c>
      <c r="GR87">
        <v>2</v>
      </c>
      <c r="GS87">
        <v>2</v>
      </c>
      <c r="GT87">
        <v>0</v>
      </c>
      <c r="GU87">
        <v>0</v>
      </c>
      <c r="GV87">
        <v>0</v>
      </c>
      <c r="GW87" t="s">
        <v>32</v>
      </c>
      <c r="GX87" t="s">
        <v>2183</v>
      </c>
      <c r="GY87" t="s">
        <v>2180</v>
      </c>
      <c r="GZ87" t="s">
        <v>2180</v>
      </c>
      <c r="HA87" t="s">
        <v>2180</v>
      </c>
      <c r="HB87" t="s">
        <v>32</v>
      </c>
      <c r="HC87">
        <v>0</v>
      </c>
      <c r="HD87" t="s">
        <v>32</v>
      </c>
      <c r="HE87" t="s">
        <v>32</v>
      </c>
      <c r="HF87" t="s">
        <v>2180</v>
      </c>
      <c r="HG87">
        <v>0</v>
      </c>
      <c r="HH87">
        <v>0</v>
      </c>
      <c r="HI87">
        <v>0</v>
      </c>
      <c r="HJ87">
        <v>0</v>
      </c>
      <c r="HK87">
        <v>0</v>
      </c>
      <c r="HL87" t="s">
        <v>2180</v>
      </c>
      <c r="HM87" t="s">
        <v>32</v>
      </c>
      <c r="HN87" t="s">
        <v>2180</v>
      </c>
      <c r="HO87">
        <v>0</v>
      </c>
      <c r="HP87">
        <v>0</v>
      </c>
      <c r="HQ87" t="s">
        <v>2180</v>
      </c>
      <c r="HR87">
        <v>0</v>
      </c>
      <c r="HS87">
        <v>0</v>
      </c>
      <c r="HT87">
        <v>0</v>
      </c>
      <c r="HU87">
        <v>0</v>
      </c>
      <c r="HV87" t="s">
        <v>10</v>
      </c>
      <c r="HW87" t="s">
        <v>14</v>
      </c>
      <c r="HX87" t="s">
        <v>2180</v>
      </c>
      <c r="HY87">
        <v>0</v>
      </c>
      <c r="HZ87">
        <v>0</v>
      </c>
      <c r="IA87">
        <v>0</v>
      </c>
      <c r="IB87" t="s">
        <v>2183</v>
      </c>
      <c r="IC87" t="s">
        <v>32</v>
      </c>
      <c r="ID87" t="s">
        <v>32</v>
      </c>
      <c r="IE87" t="s">
        <v>32</v>
      </c>
    </row>
    <row r="88" spans="1:239" x14ac:dyDescent="0.25">
      <c r="A88" t="s">
        <v>871</v>
      </c>
      <c r="B88" t="s">
        <v>2332</v>
      </c>
      <c r="C88" t="s">
        <v>2333</v>
      </c>
      <c r="D88">
        <v>104</v>
      </c>
      <c r="E88" t="s">
        <v>612</v>
      </c>
      <c r="F88" t="s">
        <v>2180</v>
      </c>
      <c r="G88">
        <v>8</v>
      </c>
      <c r="H88" t="s">
        <v>2224</v>
      </c>
      <c r="I88" t="s">
        <v>2182</v>
      </c>
      <c r="J88">
        <v>31</v>
      </c>
      <c r="K88">
        <v>0.06</v>
      </c>
      <c r="L88">
        <v>0.36</v>
      </c>
      <c r="M88">
        <v>0.06</v>
      </c>
      <c r="N88">
        <v>0.36</v>
      </c>
      <c r="O88" t="s">
        <v>32</v>
      </c>
      <c r="P88">
        <v>1</v>
      </c>
      <c r="Q88" t="s">
        <v>5</v>
      </c>
      <c r="R88">
        <v>6</v>
      </c>
      <c r="S88">
        <v>0</v>
      </c>
      <c r="T88" t="s">
        <v>2183</v>
      </c>
      <c r="U88" t="s">
        <v>2183</v>
      </c>
      <c r="V88" t="s">
        <v>32</v>
      </c>
      <c r="W88">
        <v>0</v>
      </c>
      <c r="X88" t="s">
        <v>26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7</v>
      </c>
      <c r="AG88">
        <v>21</v>
      </c>
      <c r="AH88">
        <v>35</v>
      </c>
      <c r="AI88">
        <v>49</v>
      </c>
      <c r="AJ88">
        <v>63</v>
      </c>
      <c r="AK88">
        <v>77</v>
      </c>
      <c r="AL88">
        <v>0</v>
      </c>
      <c r="AM88">
        <v>0</v>
      </c>
      <c r="AN88">
        <v>0</v>
      </c>
      <c r="AO88" t="s">
        <v>2183</v>
      </c>
      <c r="AP88" t="s">
        <v>2184</v>
      </c>
      <c r="AQ88" t="s">
        <v>2185</v>
      </c>
      <c r="AR88">
        <v>0</v>
      </c>
      <c r="AS88">
        <v>1</v>
      </c>
      <c r="AT88">
        <v>0</v>
      </c>
      <c r="AU88" t="s">
        <v>2183</v>
      </c>
      <c r="AV88" t="s">
        <v>2180</v>
      </c>
      <c r="AW88" t="s">
        <v>2180</v>
      </c>
      <c r="AX88" t="s">
        <v>2180</v>
      </c>
      <c r="AY88" t="s">
        <v>2180</v>
      </c>
      <c r="AZ88" t="s">
        <v>2180</v>
      </c>
      <c r="BA88" t="s">
        <v>2180</v>
      </c>
      <c r="BB88" t="s">
        <v>2180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32</v>
      </c>
      <c r="BJ88" t="s">
        <v>32</v>
      </c>
      <c r="BK88" t="s">
        <v>32</v>
      </c>
      <c r="BL88" t="s">
        <v>32</v>
      </c>
      <c r="BM88" t="s">
        <v>32</v>
      </c>
      <c r="BN88" t="s">
        <v>32</v>
      </c>
      <c r="BO88" t="s">
        <v>2180</v>
      </c>
      <c r="BP88" t="s">
        <v>2180</v>
      </c>
      <c r="BQ88" t="s">
        <v>2180</v>
      </c>
      <c r="BR88" t="s">
        <v>2180</v>
      </c>
      <c r="BS88" t="s">
        <v>2180</v>
      </c>
      <c r="BT88" t="s">
        <v>2180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 t="s">
        <v>2186</v>
      </c>
      <c r="CB88" t="s">
        <v>32</v>
      </c>
      <c r="CC88" t="s">
        <v>32</v>
      </c>
      <c r="CD88" t="s">
        <v>32</v>
      </c>
      <c r="CE88" t="s">
        <v>32</v>
      </c>
      <c r="CF88" t="s">
        <v>32</v>
      </c>
      <c r="CG88" t="s">
        <v>32</v>
      </c>
      <c r="CH88" t="s">
        <v>32</v>
      </c>
      <c r="CI88">
        <v>0</v>
      </c>
      <c r="CJ88" t="s">
        <v>32</v>
      </c>
      <c r="CK88" t="s">
        <v>2180</v>
      </c>
      <c r="CL88">
        <v>0</v>
      </c>
      <c r="CM88" t="s">
        <v>32</v>
      </c>
      <c r="CN88">
        <v>0</v>
      </c>
      <c r="CO88" t="s">
        <v>32</v>
      </c>
      <c r="CP88" t="s">
        <v>32</v>
      </c>
      <c r="CQ88" t="s">
        <v>1124</v>
      </c>
      <c r="CR88" t="s">
        <v>32</v>
      </c>
      <c r="CS88" t="s">
        <v>2180</v>
      </c>
      <c r="CT88" t="s">
        <v>2183</v>
      </c>
      <c r="CU88">
        <v>4</v>
      </c>
      <c r="CV88" t="s">
        <v>32</v>
      </c>
      <c r="CW88" t="s">
        <v>32</v>
      </c>
      <c r="CX88" t="s">
        <v>2180</v>
      </c>
      <c r="CY88" t="s">
        <v>32</v>
      </c>
      <c r="CZ88" t="s">
        <v>2180</v>
      </c>
      <c r="DA88" t="s">
        <v>2183</v>
      </c>
      <c r="DB88" t="s">
        <v>2180</v>
      </c>
      <c r="DC88">
        <v>0</v>
      </c>
      <c r="DD88" t="s">
        <v>2190</v>
      </c>
      <c r="DE88" t="s">
        <v>2180</v>
      </c>
      <c r="DF88" t="s">
        <v>2180</v>
      </c>
      <c r="DG88" t="s">
        <v>32</v>
      </c>
      <c r="DH88" t="s">
        <v>32</v>
      </c>
      <c r="DI88" t="s">
        <v>32</v>
      </c>
      <c r="DJ88" t="s">
        <v>32</v>
      </c>
      <c r="DK88" t="s">
        <v>32</v>
      </c>
      <c r="DL88" t="s">
        <v>2180</v>
      </c>
      <c r="DM88" t="s">
        <v>2180</v>
      </c>
      <c r="DN88" t="s">
        <v>2180</v>
      </c>
      <c r="DO88" t="s">
        <v>2180</v>
      </c>
      <c r="DP88">
        <v>0</v>
      </c>
      <c r="DQ88">
        <v>0</v>
      </c>
      <c r="DR88">
        <v>90</v>
      </c>
      <c r="DS88">
        <v>90</v>
      </c>
      <c r="DT88">
        <v>0</v>
      </c>
      <c r="DU88">
        <v>0</v>
      </c>
      <c r="DV88" t="s">
        <v>32</v>
      </c>
      <c r="DW88" t="s">
        <v>2186</v>
      </c>
      <c r="DX88" t="s">
        <v>2186</v>
      </c>
      <c r="DY88" t="s">
        <v>2187</v>
      </c>
      <c r="DZ88" t="s">
        <v>32</v>
      </c>
      <c r="EA88" t="s">
        <v>2180</v>
      </c>
      <c r="EB88" t="s">
        <v>2180</v>
      </c>
      <c r="EC88" t="s">
        <v>10</v>
      </c>
      <c r="ED88">
        <v>2</v>
      </c>
      <c r="EE88" t="s">
        <v>2184</v>
      </c>
      <c r="EF88">
        <v>100</v>
      </c>
      <c r="EG88" t="s">
        <v>32</v>
      </c>
      <c r="EH88" t="s">
        <v>32</v>
      </c>
      <c r="EI88" t="s">
        <v>32</v>
      </c>
      <c r="EJ88" t="s">
        <v>2188</v>
      </c>
      <c r="EK88" t="s">
        <v>32</v>
      </c>
      <c r="EL88">
        <v>2</v>
      </c>
      <c r="EM88" t="s">
        <v>32</v>
      </c>
      <c r="EN88" t="s">
        <v>2180</v>
      </c>
      <c r="EO88">
        <v>0</v>
      </c>
      <c r="EP88" t="s">
        <v>2186</v>
      </c>
      <c r="EQ88" t="s">
        <v>32</v>
      </c>
      <c r="ER88" t="s">
        <v>32</v>
      </c>
      <c r="ES88">
        <v>0</v>
      </c>
      <c r="ET88" t="s">
        <v>2180</v>
      </c>
      <c r="EU88" t="s">
        <v>2180</v>
      </c>
      <c r="EV88" t="s">
        <v>2183</v>
      </c>
      <c r="EW88">
        <v>0</v>
      </c>
      <c r="EX88" t="s">
        <v>32</v>
      </c>
      <c r="EY88" t="s">
        <v>32</v>
      </c>
      <c r="EZ88" t="s">
        <v>32</v>
      </c>
      <c r="FA88" t="s">
        <v>32</v>
      </c>
      <c r="FB88" t="s">
        <v>2183</v>
      </c>
      <c r="FC88" t="s">
        <v>32</v>
      </c>
      <c r="FD88" t="s">
        <v>2189</v>
      </c>
      <c r="FE88" t="s">
        <v>32</v>
      </c>
      <c r="FF88" t="s">
        <v>32</v>
      </c>
      <c r="FG88" t="s">
        <v>32</v>
      </c>
      <c r="FH88" t="s">
        <v>32</v>
      </c>
      <c r="FI88" t="s">
        <v>32</v>
      </c>
      <c r="FJ88" t="s">
        <v>32</v>
      </c>
      <c r="FK88" t="s">
        <v>32</v>
      </c>
      <c r="FL88" t="s">
        <v>32</v>
      </c>
      <c r="FM88">
        <v>0</v>
      </c>
      <c r="FN88" t="s">
        <v>32</v>
      </c>
      <c r="FO88" t="s">
        <v>32</v>
      </c>
      <c r="FP88" t="s">
        <v>32</v>
      </c>
      <c r="FQ88" t="s">
        <v>32</v>
      </c>
      <c r="FR88">
        <v>0</v>
      </c>
      <c r="FS88">
        <v>0</v>
      </c>
      <c r="FT88" t="s">
        <v>32</v>
      </c>
      <c r="FU88" t="s">
        <v>2180</v>
      </c>
      <c r="FV88">
        <v>0</v>
      </c>
      <c r="FW88" t="s">
        <v>2180</v>
      </c>
      <c r="FX88" t="s">
        <v>2180</v>
      </c>
      <c r="FY88" t="s">
        <v>32</v>
      </c>
      <c r="FZ88" t="s">
        <v>32</v>
      </c>
      <c r="GA88">
        <v>1</v>
      </c>
      <c r="GB88" t="s">
        <v>5</v>
      </c>
      <c r="GC88" t="s">
        <v>32</v>
      </c>
      <c r="GD88" t="s">
        <v>32</v>
      </c>
      <c r="GE88" t="s">
        <v>32</v>
      </c>
      <c r="GF88">
        <v>0</v>
      </c>
      <c r="GG88" t="s">
        <v>2190</v>
      </c>
      <c r="GH88" t="s">
        <v>32</v>
      </c>
      <c r="GI88" t="s">
        <v>32</v>
      </c>
      <c r="GJ88" t="s">
        <v>32</v>
      </c>
      <c r="GK88" t="s">
        <v>2183</v>
      </c>
      <c r="GL88" t="s">
        <v>2186</v>
      </c>
      <c r="GM88">
        <v>0</v>
      </c>
      <c r="GN88">
        <v>0</v>
      </c>
      <c r="GO88" t="s">
        <v>2183</v>
      </c>
      <c r="GP88" t="s">
        <v>2183</v>
      </c>
      <c r="GQ88" t="s">
        <v>2183</v>
      </c>
      <c r="GR88">
        <v>2</v>
      </c>
      <c r="GS88">
        <v>2</v>
      </c>
      <c r="GT88">
        <v>0</v>
      </c>
      <c r="GU88">
        <v>0</v>
      </c>
      <c r="GV88">
        <v>0</v>
      </c>
      <c r="GW88" t="s">
        <v>32</v>
      </c>
      <c r="GX88" t="s">
        <v>2183</v>
      </c>
      <c r="GY88" t="s">
        <v>2180</v>
      </c>
      <c r="GZ88" t="s">
        <v>2180</v>
      </c>
      <c r="HA88" t="s">
        <v>2180</v>
      </c>
      <c r="HB88" t="s">
        <v>32</v>
      </c>
      <c r="HC88">
        <v>0</v>
      </c>
      <c r="HD88" t="s">
        <v>32</v>
      </c>
      <c r="HE88" t="s">
        <v>32</v>
      </c>
      <c r="HF88" t="s">
        <v>2180</v>
      </c>
      <c r="HG88">
        <v>0</v>
      </c>
      <c r="HH88">
        <v>0</v>
      </c>
      <c r="HI88">
        <v>0</v>
      </c>
      <c r="HJ88">
        <v>0</v>
      </c>
      <c r="HK88">
        <v>0</v>
      </c>
      <c r="HL88" t="s">
        <v>2180</v>
      </c>
      <c r="HM88" t="s">
        <v>32</v>
      </c>
      <c r="HN88" t="s">
        <v>2180</v>
      </c>
      <c r="HO88">
        <v>0</v>
      </c>
      <c r="HP88">
        <v>0</v>
      </c>
      <c r="HQ88" t="s">
        <v>2180</v>
      </c>
      <c r="HR88">
        <v>0</v>
      </c>
      <c r="HS88">
        <v>0</v>
      </c>
      <c r="HT88">
        <v>0</v>
      </c>
      <c r="HU88">
        <v>0</v>
      </c>
      <c r="HV88" t="s">
        <v>10</v>
      </c>
      <c r="HW88" t="s">
        <v>14</v>
      </c>
      <c r="HX88" t="s">
        <v>2180</v>
      </c>
      <c r="HY88">
        <v>0</v>
      </c>
      <c r="HZ88">
        <v>0</v>
      </c>
      <c r="IA88">
        <v>0</v>
      </c>
      <c r="IB88" t="s">
        <v>2183</v>
      </c>
      <c r="IC88" t="s">
        <v>32</v>
      </c>
      <c r="ID88" t="s">
        <v>32</v>
      </c>
      <c r="IE88" t="s">
        <v>32</v>
      </c>
    </row>
    <row r="89" spans="1:239" x14ac:dyDescent="0.25">
      <c r="A89" t="s">
        <v>872</v>
      </c>
      <c r="B89" t="s">
        <v>2332</v>
      </c>
      <c r="C89" t="s">
        <v>2333</v>
      </c>
      <c r="D89">
        <v>106</v>
      </c>
      <c r="E89" t="s">
        <v>612</v>
      </c>
      <c r="F89" t="s">
        <v>2180</v>
      </c>
      <c r="G89">
        <v>8</v>
      </c>
      <c r="H89" t="s">
        <v>2222</v>
      </c>
      <c r="I89" t="s">
        <v>2182</v>
      </c>
      <c r="J89">
        <v>31</v>
      </c>
      <c r="K89">
        <v>0.06</v>
      </c>
      <c r="L89">
        <v>0.36</v>
      </c>
      <c r="M89">
        <v>0.06</v>
      </c>
      <c r="N89">
        <v>0.36</v>
      </c>
      <c r="O89" t="s">
        <v>32</v>
      </c>
      <c r="P89">
        <v>1</v>
      </c>
      <c r="Q89" t="s">
        <v>5</v>
      </c>
      <c r="R89">
        <v>6</v>
      </c>
      <c r="S89">
        <v>0</v>
      </c>
      <c r="T89" t="s">
        <v>2183</v>
      </c>
      <c r="U89" t="s">
        <v>2183</v>
      </c>
      <c r="V89" t="s">
        <v>32</v>
      </c>
      <c r="W89">
        <v>0</v>
      </c>
      <c r="X89" t="s">
        <v>26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7</v>
      </c>
      <c r="AG89">
        <v>21</v>
      </c>
      <c r="AH89">
        <v>35</v>
      </c>
      <c r="AI89">
        <v>49</v>
      </c>
      <c r="AJ89">
        <v>63</v>
      </c>
      <c r="AK89">
        <v>77</v>
      </c>
      <c r="AL89">
        <v>0</v>
      </c>
      <c r="AM89">
        <v>0</v>
      </c>
      <c r="AN89">
        <v>0</v>
      </c>
      <c r="AO89" t="s">
        <v>2183</v>
      </c>
      <c r="AP89" t="s">
        <v>2184</v>
      </c>
      <c r="AQ89" t="s">
        <v>2185</v>
      </c>
      <c r="AR89">
        <v>0</v>
      </c>
      <c r="AS89">
        <v>1</v>
      </c>
      <c r="AT89">
        <v>0</v>
      </c>
      <c r="AU89" t="s">
        <v>2183</v>
      </c>
      <c r="AV89" t="s">
        <v>2180</v>
      </c>
      <c r="AW89" t="s">
        <v>2180</v>
      </c>
      <c r="AX89" t="s">
        <v>2180</v>
      </c>
      <c r="AY89" t="s">
        <v>2180</v>
      </c>
      <c r="AZ89" t="s">
        <v>2180</v>
      </c>
      <c r="BA89" t="s">
        <v>2180</v>
      </c>
      <c r="BB89" t="s">
        <v>2180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32</v>
      </c>
      <c r="BJ89" t="s">
        <v>32</v>
      </c>
      <c r="BK89" t="s">
        <v>32</v>
      </c>
      <c r="BL89" t="s">
        <v>32</v>
      </c>
      <c r="BM89" t="s">
        <v>32</v>
      </c>
      <c r="BN89" t="s">
        <v>32</v>
      </c>
      <c r="BO89" t="s">
        <v>2180</v>
      </c>
      <c r="BP89" t="s">
        <v>2180</v>
      </c>
      <c r="BQ89" t="s">
        <v>2180</v>
      </c>
      <c r="BR89" t="s">
        <v>2180</v>
      </c>
      <c r="BS89" t="s">
        <v>2180</v>
      </c>
      <c r="BT89" t="s">
        <v>2180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 t="s">
        <v>2186</v>
      </c>
      <c r="CB89" t="s">
        <v>32</v>
      </c>
      <c r="CC89" t="s">
        <v>32</v>
      </c>
      <c r="CD89" t="s">
        <v>32</v>
      </c>
      <c r="CE89" t="s">
        <v>32</v>
      </c>
      <c r="CF89" t="s">
        <v>32</v>
      </c>
      <c r="CG89" t="s">
        <v>32</v>
      </c>
      <c r="CH89" t="s">
        <v>32</v>
      </c>
      <c r="CI89">
        <v>0</v>
      </c>
      <c r="CJ89" t="s">
        <v>32</v>
      </c>
      <c r="CK89" t="s">
        <v>2180</v>
      </c>
      <c r="CL89">
        <v>0</v>
      </c>
      <c r="CM89" t="s">
        <v>32</v>
      </c>
      <c r="CN89">
        <v>0</v>
      </c>
      <c r="CO89" t="s">
        <v>32</v>
      </c>
      <c r="CP89" t="s">
        <v>32</v>
      </c>
      <c r="CQ89" t="s">
        <v>1124</v>
      </c>
      <c r="CR89" t="s">
        <v>32</v>
      </c>
      <c r="CS89" t="s">
        <v>2180</v>
      </c>
      <c r="CT89" t="s">
        <v>2183</v>
      </c>
      <c r="CU89">
        <v>4</v>
      </c>
      <c r="CV89" t="s">
        <v>32</v>
      </c>
      <c r="CW89" t="s">
        <v>32</v>
      </c>
      <c r="CX89" t="s">
        <v>2180</v>
      </c>
      <c r="CY89" t="s">
        <v>32</v>
      </c>
      <c r="CZ89" t="s">
        <v>2180</v>
      </c>
      <c r="DA89" t="s">
        <v>2183</v>
      </c>
      <c r="DB89" t="s">
        <v>2180</v>
      </c>
      <c r="DC89">
        <v>0</v>
      </c>
      <c r="DD89" t="s">
        <v>2190</v>
      </c>
      <c r="DE89" t="s">
        <v>2180</v>
      </c>
      <c r="DF89" t="s">
        <v>2180</v>
      </c>
      <c r="DG89" t="s">
        <v>32</v>
      </c>
      <c r="DH89" t="s">
        <v>32</v>
      </c>
      <c r="DI89" t="s">
        <v>32</v>
      </c>
      <c r="DJ89" t="s">
        <v>32</v>
      </c>
      <c r="DK89" t="s">
        <v>32</v>
      </c>
      <c r="DL89" t="s">
        <v>2180</v>
      </c>
      <c r="DM89" t="s">
        <v>2180</v>
      </c>
      <c r="DN89" t="s">
        <v>2180</v>
      </c>
      <c r="DO89" t="s">
        <v>2180</v>
      </c>
      <c r="DP89">
        <v>0</v>
      </c>
      <c r="DQ89">
        <v>0</v>
      </c>
      <c r="DR89">
        <v>90</v>
      </c>
      <c r="DS89">
        <v>90</v>
      </c>
      <c r="DT89">
        <v>0</v>
      </c>
      <c r="DU89">
        <v>0</v>
      </c>
      <c r="DV89" t="s">
        <v>32</v>
      </c>
      <c r="DW89" t="s">
        <v>2186</v>
      </c>
      <c r="DX89" t="s">
        <v>2186</v>
      </c>
      <c r="DY89" t="s">
        <v>2187</v>
      </c>
      <c r="DZ89" t="s">
        <v>32</v>
      </c>
      <c r="EA89" t="s">
        <v>2180</v>
      </c>
      <c r="EB89" t="s">
        <v>2180</v>
      </c>
      <c r="EC89" t="s">
        <v>10</v>
      </c>
      <c r="ED89">
        <v>2</v>
      </c>
      <c r="EE89" t="s">
        <v>2184</v>
      </c>
      <c r="EF89">
        <v>100</v>
      </c>
      <c r="EG89" t="s">
        <v>32</v>
      </c>
      <c r="EH89" t="s">
        <v>32</v>
      </c>
      <c r="EI89" t="s">
        <v>32</v>
      </c>
      <c r="EJ89" t="s">
        <v>2188</v>
      </c>
      <c r="EK89" t="s">
        <v>32</v>
      </c>
      <c r="EL89">
        <v>2</v>
      </c>
      <c r="EM89" t="s">
        <v>32</v>
      </c>
      <c r="EN89" t="s">
        <v>2180</v>
      </c>
      <c r="EO89">
        <v>0</v>
      </c>
      <c r="EP89" t="s">
        <v>2186</v>
      </c>
      <c r="EQ89" t="s">
        <v>2183</v>
      </c>
      <c r="ER89" t="s">
        <v>32</v>
      </c>
      <c r="ES89">
        <v>0</v>
      </c>
      <c r="ET89" t="s">
        <v>2180</v>
      </c>
      <c r="EU89" t="s">
        <v>2180</v>
      </c>
      <c r="EV89" t="s">
        <v>2183</v>
      </c>
      <c r="EW89">
        <v>0</v>
      </c>
      <c r="EX89" t="s">
        <v>32</v>
      </c>
      <c r="EY89" t="s">
        <v>32</v>
      </c>
      <c r="EZ89" t="s">
        <v>32</v>
      </c>
      <c r="FA89" t="s">
        <v>32</v>
      </c>
      <c r="FB89" t="s">
        <v>2183</v>
      </c>
      <c r="FC89" t="s">
        <v>32</v>
      </c>
      <c r="FD89" t="s">
        <v>2189</v>
      </c>
      <c r="FE89" t="s">
        <v>32</v>
      </c>
      <c r="FF89" t="s">
        <v>32</v>
      </c>
      <c r="FG89" t="s">
        <v>32</v>
      </c>
      <c r="FH89" t="s">
        <v>32</v>
      </c>
      <c r="FI89" t="s">
        <v>32</v>
      </c>
      <c r="FJ89" t="s">
        <v>32</v>
      </c>
      <c r="FK89" t="s">
        <v>32</v>
      </c>
      <c r="FL89" t="s">
        <v>32</v>
      </c>
      <c r="FM89">
        <v>0</v>
      </c>
      <c r="FN89" t="s">
        <v>32</v>
      </c>
      <c r="FO89" t="s">
        <v>32</v>
      </c>
      <c r="FP89" t="s">
        <v>32</v>
      </c>
      <c r="FQ89" t="s">
        <v>32</v>
      </c>
      <c r="FR89">
        <v>0</v>
      </c>
      <c r="FS89">
        <v>0</v>
      </c>
      <c r="FT89" t="s">
        <v>32</v>
      </c>
      <c r="FU89" t="s">
        <v>2180</v>
      </c>
      <c r="FV89">
        <v>0</v>
      </c>
      <c r="FW89" t="s">
        <v>2180</v>
      </c>
      <c r="FX89" t="s">
        <v>2180</v>
      </c>
      <c r="FY89" t="s">
        <v>32</v>
      </c>
      <c r="FZ89" t="s">
        <v>32</v>
      </c>
      <c r="GA89">
        <v>1</v>
      </c>
      <c r="GB89" t="s">
        <v>5</v>
      </c>
      <c r="GC89" t="s">
        <v>32</v>
      </c>
      <c r="GD89" t="s">
        <v>32</v>
      </c>
      <c r="GE89" t="s">
        <v>32</v>
      </c>
      <c r="GF89">
        <v>0</v>
      </c>
      <c r="GG89" t="s">
        <v>2190</v>
      </c>
      <c r="GH89" t="s">
        <v>32</v>
      </c>
      <c r="GI89" t="s">
        <v>32</v>
      </c>
      <c r="GJ89" t="s">
        <v>32</v>
      </c>
      <c r="GK89" t="s">
        <v>2183</v>
      </c>
      <c r="GL89" t="s">
        <v>2186</v>
      </c>
      <c r="GM89">
        <v>0</v>
      </c>
      <c r="GN89">
        <v>0</v>
      </c>
      <c r="GO89" t="s">
        <v>2183</v>
      </c>
      <c r="GP89" t="s">
        <v>2183</v>
      </c>
      <c r="GQ89" t="s">
        <v>2183</v>
      </c>
      <c r="GR89">
        <v>2</v>
      </c>
      <c r="GS89">
        <v>2</v>
      </c>
      <c r="GT89">
        <v>0</v>
      </c>
      <c r="GU89">
        <v>0</v>
      </c>
      <c r="GV89">
        <v>0</v>
      </c>
      <c r="GW89" t="s">
        <v>32</v>
      </c>
      <c r="GX89" t="s">
        <v>2183</v>
      </c>
      <c r="GY89" t="s">
        <v>2180</v>
      </c>
      <c r="GZ89" t="s">
        <v>2180</v>
      </c>
      <c r="HA89" t="s">
        <v>2180</v>
      </c>
      <c r="HB89" t="s">
        <v>32</v>
      </c>
      <c r="HC89">
        <v>0</v>
      </c>
      <c r="HD89" t="s">
        <v>32</v>
      </c>
      <c r="HE89" t="s">
        <v>32</v>
      </c>
      <c r="HF89" t="s">
        <v>2180</v>
      </c>
      <c r="HG89">
        <v>0</v>
      </c>
      <c r="HH89">
        <v>0</v>
      </c>
      <c r="HI89">
        <v>0</v>
      </c>
      <c r="HJ89">
        <v>0</v>
      </c>
      <c r="HK89">
        <v>0</v>
      </c>
      <c r="HL89" t="s">
        <v>2180</v>
      </c>
      <c r="HM89" t="s">
        <v>32</v>
      </c>
      <c r="HN89" t="s">
        <v>2180</v>
      </c>
      <c r="HO89">
        <v>0</v>
      </c>
      <c r="HP89">
        <v>0</v>
      </c>
      <c r="HQ89" t="s">
        <v>2180</v>
      </c>
      <c r="HR89">
        <v>0</v>
      </c>
      <c r="HS89">
        <v>0</v>
      </c>
      <c r="HT89">
        <v>0</v>
      </c>
      <c r="HU89">
        <v>0</v>
      </c>
      <c r="HV89" t="s">
        <v>10</v>
      </c>
      <c r="HW89" t="s">
        <v>14</v>
      </c>
      <c r="HX89" t="s">
        <v>2180</v>
      </c>
      <c r="HY89">
        <v>0</v>
      </c>
      <c r="HZ89">
        <v>0</v>
      </c>
      <c r="IA89">
        <v>0</v>
      </c>
      <c r="IB89" t="s">
        <v>2183</v>
      </c>
      <c r="IC89" t="s">
        <v>32</v>
      </c>
      <c r="ID89" t="s">
        <v>32</v>
      </c>
      <c r="IE89" t="s">
        <v>32</v>
      </c>
    </row>
    <row r="90" spans="1:239" x14ac:dyDescent="0.25">
      <c r="A90" t="s">
        <v>873</v>
      </c>
      <c r="B90" t="s">
        <v>2334</v>
      </c>
      <c r="C90" t="s">
        <v>2335</v>
      </c>
      <c r="D90">
        <v>302</v>
      </c>
      <c r="E90" t="s">
        <v>578</v>
      </c>
      <c r="F90" t="s">
        <v>2180</v>
      </c>
      <c r="G90">
        <v>8</v>
      </c>
      <c r="H90" t="s">
        <v>2224</v>
      </c>
      <c r="I90" t="s">
        <v>2182</v>
      </c>
      <c r="J90">
        <v>31</v>
      </c>
      <c r="K90">
        <v>0.06</v>
      </c>
      <c r="L90">
        <v>0.36</v>
      </c>
      <c r="M90">
        <v>0.06</v>
      </c>
      <c r="N90">
        <v>0.36</v>
      </c>
      <c r="O90" t="s">
        <v>32</v>
      </c>
      <c r="P90">
        <v>1</v>
      </c>
      <c r="Q90" t="s">
        <v>5</v>
      </c>
      <c r="R90">
        <v>6</v>
      </c>
      <c r="S90">
        <v>0</v>
      </c>
      <c r="T90" t="s">
        <v>2183</v>
      </c>
      <c r="U90" t="s">
        <v>2183</v>
      </c>
      <c r="V90" t="s">
        <v>32</v>
      </c>
      <c r="W90">
        <v>0</v>
      </c>
      <c r="X90" t="s">
        <v>26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7</v>
      </c>
      <c r="AG90">
        <v>21</v>
      </c>
      <c r="AH90">
        <v>35</v>
      </c>
      <c r="AI90">
        <v>49</v>
      </c>
      <c r="AJ90">
        <v>63</v>
      </c>
      <c r="AK90">
        <v>77</v>
      </c>
      <c r="AL90">
        <v>0</v>
      </c>
      <c r="AM90">
        <v>0</v>
      </c>
      <c r="AN90">
        <v>0</v>
      </c>
      <c r="AO90" t="s">
        <v>2183</v>
      </c>
      <c r="AP90" t="s">
        <v>2184</v>
      </c>
      <c r="AQ90" t="s">
        <v>2185</v>
      </c>
      <c r="AR90">
        <v>0</v>
      </c>
      <c r="AS90">
        <v>1</v>
      </c>
      <c r="AT90">
        <v>0</v>
      </c>
      <c r="AU90" t="s">
        <v>2183</v>
      </c>
      <c r="AV90" t="s">
        <v>2180</v>
      </c>
      <c r="AW90" t="s">
        <v>2180</v>
      </c>
      <c r="AX90" t="s">
        <v>2180</v>
      </c>
      <c r="AY90" t="s">
        <v>2180</v>
      </c>
      <c r="AZ90" t="s">
        <v>2180</v>
      </c>
      <c r="BA90" t="s">
        <v>2180</v>
      </c>
      <c r="BB90" t="s">
        <v>2180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32</v>
      </c>
      <c r="BJ90" t="s">
        <v>32</v>
      </c>
      <c r="BK90" t="s">
        <v>32</v>
      </c>
      <c r="BL90" t="s">
        <v>32</v>
      </c>
      <c r="BM90" t="s">
        <v>32</v>
      </c>
      <c r="BN90" t="s">
        <v>32</v>
      </c>
      <c r="BO90" t="s">
        <v>2180</v>
      </c>
      <c r="BP90" t="s">
        <v>2180</v>
      </c>
      <c r="BQ90" t="s">
        <v>2180</v>
      </c>
      <c r="BR90" t="s">
        <v>2180</v>
      </c>
      <c r="BS90" t="s">
        <v>2180</v>
      </c>
      <c r="BT90" t="s">
        <v>2180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 t="s">
        <v>2186</v>
      </c>
      <c r="CB90" t="s">
        <v>32</v>
      </c>
      <c r="CC90" t="s">
        <v>32</v>
      </c>
      <c r="CD90" t="s">
        <v>32</v>
      </c>
      <c r="CE90" t="s">
        <v>32</v>
      </c>
      <c r="CF90" t="s">
        <v>32</v>
      </c>
      <c r="CG90" t="s">
        <v>32</v>
      </c>
      <c r="CH90" t="s">
        <v>32</v>
      </c>
      <c r="CI90">
        <v>0</v>
      </c>
      <c r="CJ90" t="s">
        <v>32</v>
      </c>
      <c r="CK90" t="s">
        <v>2180</v>
      </c>
      <c r="CL90">
        <v>0</v>
      </c>
      <c r="CM90" t="s">
        <v>32</v>
      </c>
      <c r="CN90">
        <v>0</v>
      </c>
      <c r="CO90" t="s">
        <v>32</v>
      </c>
      <c r="CP90" t="s">
        <v>32</v>
      </c>
      <c r="CQ90" t="s">
        <v>1124</v>
      </c>
      <c r="CR90" t="s">
        <v>32</v>
      </c>
      <c r="CS90" t="s">
        <v>2180</v>
      </c>
      <c r="CT90" t="s">
        <v>2183</v>
      </c>
      <c r="CU90">
        <v>4</v>
      </c>
      <c r="CV90" t="s">
        <v>32</v>
      </c>
      <c r="CW90" t="s">
        <v>32</v>
      </c>
      <c r="CX90" t="s">
        <v>2180</v>
      </c>
      <c r="CY90" t="s">
        <v>32</v>
      </c>
      <c r="CZ90" t="s">
        <v>2180</v>
      </c>
      <c r="DA90" t="s">
        <v>2183</v>
      </c>
      <c r="DB90" t="s">
        <v>2180</v>
      </c>
      <c r="DC90">
        <v>0</v>
      </c>
      <c r="DD90" t="s">
        <v>2190</v>
      </c>
      <c r="DE90" t="s">
        <v>2180</v>
      </c>
      <c r="DF90" t="s">
        <v>2180</v>
      </c>
      <c r="DG90" t="s">
        <v>32</v>
      </c>
      <c r="DH90" t="s">
        <v>32</v>
      </c>
      <c r="DI90" t="s">
        <v>32</v>
      </c>
      <c r="DJ90" t="s">
        <v>32</v>
      </c>
      <c r="DK90" t="s">
        <v>32</v>
      </c>
      <c r="DL90" t="s">
        <v>2180</v>
      </c>
      <c r="DM90" t="s">
        <v>2180</v>
      </c>
      <c r="DN90" t="s">
        <v>2180</v>
      </c>
      <c r="DO90" t="s">
        <v>2180</v>
      </c>
      <c r="DP90">
        <v>0</v>
      </c>
      <c r="DQ90">
        <v>0</v>
      </c>
      <c r="DR90">
        <v>90</v>
      </c>
      <c r="DS90">
        <v>90</v>
      </c>
      <c r="DT90">
        <v>0</v>
      </c>
      <c r="DU90">
        <v>0</v>
      </c>
      <c r="DV90" t="s">
        <v>32</v>
      </c>
      <c r="DW90" t="s">
        <v>2186</v>
      </c>
      <c r="DX90" t="s">
        <v>2186</v>
      </c>
      <c r="DY90" t="s">
        <v>2187</v>
      </c>
      <c r="DZ90" t="s">
        <v>32</v>
      </c>
      <c r="EA90" t="s">
        <v>2180</v>
      </c>
      <c r="EB90" t="s">
        <v>2180</v>
      </c>
      <c r="EC90" t="s">
        <v>10</v>
      </c>
      <c r="ED90">
        <v>2</v>
      </c>
      <c r="EE90" t="s">
        <v>2184</v>
      </c>
      <c r="EF90">
        <v>100</v>
      </c>
      <c r="EG90" t="s">
        <v>32</v>
      </c>
      <c r="EH90" t="s">
        <v>32</v>
      </c>
      <c r="EI90" t="s">
        <v>32</v>
      </c>
      <c r="EJ90" t="s">
        <v>2188</v>
      </c>
      <c r="EK90" t="s">
        <v>32</v>
      </c>
      <c r="EL90">
        <v>2</v>
      </c>
      <c r="EM90" t="s">
        <v>32</v>
      </c>
      <c r="EN90" t="s">
        <v>2180</v>
      </c>
      <c r="EO90">
        <v>0</v>
      </c>
      <c r="EP90" t="s">
        <v>2186</v>
      </c>
      <c r="EQ90" t="s">
        <v>32</v>
      </c>
      <c r="ER90" t="s">
        <v>32</v>
      </c>
      <c r="ES90">
        <v>0</v>
      </c>
      <c r="ET90" t="s">
        <v>2180</v>
      </c>
      <c r="EU90" t="s">
        <v>2180</v>
      </c>
      <c r="EV90" t="s">
        <v>2183</v>
      </c>
      <c r="EW90">
        <v>0</v>
      </c>
      <c r="EX90" t="s">
        <v>32</v>
      </c>
      <c r="EY90" t="s">
        <v>32</v>
      </c>
      <c r="EZ90" t="s">
        <v>32</v>
      </c>
      <c r="FA90" t="s">
        <v>32</v>
      </c>
      <c r="FB90" t="s">
        <v>2183</v>
      </c>
      <c r="FC90" t="s">
        <v>32</v>
      </c>
      <c r="FD90" t="s">
        <v>2189</v>
      </c>
      <c r="FE90" t="s">
        <v>32</v>
      </c>
      <c r="FF90" t="s">
        <v>32</v>
      </c>
      <c r="FG90" t="s">
        <v>32</v>
      </c>
      <c r="FH90" t="s">
        <v>32</v>
      </c>
      <c r="FI90" t="s">
        <v>32</v>
      </c>
      <c r="FJ90" t="s">
        <v>32</v>
      </c>
      <c r="FK90" t="s">
        <v>32</v>
      </c>
      <c r="FL90" t="s">
        <v>32</v>
      </c>
      <c r="FM90">
        <v>0</v>
      </c>
      <c r="FN90" t="s">
        <v>32</v>
      </c>
      <c r="FO90" t="s">
        <v>32</v>
      </c>
      <c r="FP90" t="s">
        <v>32</v>
      </c>
      <c r="FQ90" t="s">
        <v>32</v>
      </c>
      <c r="FR90">
        <v>0</v>
      </c>
      <c r="FS90">
        <v>0</v>
      </c>
      <c r="FT90" t="s">
        <v>32</v>
      </c>
      <c r="FU90" t="s">
        <v>2180</v>
      </c>
      <c r="FV90">
        <v>0</v>
      </c>
      <c r="FW90" t="s">
        <v>2180</v>
      </c>
      <c r="FX90" t="s">
        <v>2180</v>
      </c>
      <c r="FY90" t="s">
        <v>32</v>
      </c>
      <c r="FZ90" t="s">
        <v>32</v>
      </c>
      <c r="GA90">
        <v>1</v>
      </c>
      <c r="GB90" t="s">
        <v>5</v>
      </c>
      <c r="GC90" t="s">
        <v>32</v>
      </c>
      <c r="GD90" t="s">
        <v>32</v>
      </c>
      <c r="GE90" t="s">
        <v>32</v>
      </c>
      <c r="GF90">
        <v>0</v>
      </c>
      <c r="GG90" t="s">
        <v>2190</v>
      </c>
      <c r="GH90" t="s">
        <v>32</v>
      </c>
      <c r="GI90" t="s">
        <v>32</v>
      </c>
      <c r="GJ90" t="s">
        <v>32</v>
      </c>
      <c r="GK90" t="s">
        <v>2183</v>
      </c>
      <c r="GL90" t="s">
        <v>2186</v>
      </c>
      <c r="GM90">
        <v>0</v>
      </c>
      <c r="GN90">
        <v>0</v>
      </c>
      <c r="GO90" t="s">
        <v>2183</v>
      </c>
      <c r="GP90" t="s">
        <v>2183</v>
      </c>
      <c r="GQ90" t="s">
        <v>2183</v>
      </c>
      <c r="GR90">
        <v>2</v>
      </c>
      <c r="GS90">
        <v>2</v>
      </c>
      <c r="GT90">
        <v>0</v>
      </c>
      <c r="GU90">
        <v>0</v>
      </c>
      <c r="GV90">
        <v>0</v>
      </c>
      <c r="GW90" t="s">
        <v>32</v>
      </c>
      <c r="GX90" t="s">
        <v>2183</v>
      </c>
      <c r="GY90" t="s">
        <v>2180</v>
      </c>
      <c r="GZ90" t="s">
        <v>2180</v>
      </c>
      <c r="HA90" t="s">
        <v>2180</v>
      </c>
      <c r="HB90" t="s">
        <v>32</v>
      </c>
      <c r="HC90">
        <v>0</v>
      </c>
      <c r="HD90" t="s">
        <v>32</v>
      </c>
      <c r="HE90" t="s">
        <v>32</v>
      </c>
      <c r="HF90" t="s">
        <v>2180</v>
      </c>
      <c r="HG90">
        <v>0</v>
      </c>
      <c r="HH90">
        <v>0</v>
      </c>
      <c r="HI90">
        <v>0</v>
      </c>
      <c r="HJ90">
        <v>0</v>
      </c>
      <c r="HK90">
        <v>0</v>
      </c>
      <c r="HL90" t="s">
        <v>2180</v>
      </c>
      <c r="HM90" t="s">
        <v>32</v>
      </c>
      <c r="HN90" t="s">
        <v>2180</v>
      </c>
      <c r="HO90">
        <v>0</v>
      </c>
      <c r="HP90">
        <v>0</v>
      </c>
      <c r="HQ90" t="s">
        <v>2180</v>
      </c>
      <c r="HR90">
        <v>0</v>
      </c>
      <c r="HS90">
        <v>0</v>
      </c>
      <c r="HT90">
        <v>0</v>
      </c>
      <c r="HU90">
        <v>0</v>
      </c>
      <c r="HV90" t="s">
        <v>10</v>
      </c>
      <c r="HW90" t="s">
        <v>14</v>
      </c>
      <c r="HX90" t="s">
        <v>2180</v>
      </c>
      <c r="HY90">
        <v>0</v>
      </c>
      <c r="HZ90">
        <v>0</v>
      </c>
      <c r="IA90">
        <v>0</v>
      </c>
      <c r="IB90" t="s">
        <v>2183</v>
      </c>
      <c r="IC90" t="s">
        <v>32</v>
      </c>
      <c r="ID90" t="s">
        <v>32</v>
      </c>
      <c r="IE90" t="s">
        <v>32</v>
      </c>
    </row>
    <row r="91" spans="1:239" x14ac:dyDescent="0.25">
      <c r="A91" t="s">
        <v>874</v>
      </c>
      <c r="B91" t="s">
        <v>2336</v>
      </c>
      <c r="C91" t="s">
        <v>2337</v>
      </c>
      <c r="D91">
        <v>104</v>
      </c>
      <c r="E91" t="s">
        <v>612</v>
      </c>
      <c r="F91" t="s">
        <v>2180</v>
      </c>
      <c r="G91">
        <v>8</v>
      </c>
      <c r="H91" t="s">
        <v>2224</v>
      </c>
      <c r="I91" t="s">
        <v>2182</v>
      </c>
      <c r="J91">
        <v>31</v>
      </c>
      <c r="K91">
        <v>0.06</v>
      </c>
      <c r="L91">
        <v>0.36</v>
      </c>
      <c r="M91">
        <v>0.06</v>
      </c>
      <c r="N91">
        <v>0.36</v>
      </c>
      <c r="O91" t="s">
        <v>32</v>
      </c>
      <c r="P91">
        <v>1</v>
      </c>
      <c r="Q91" t="s">
        <v>5</v>
      </c>
      <c r="R91">
        <v>6</v>
      </c>
      <c r="S91">
        <v>0</v>
      </c>
      <c r="T91" t="s">
        <v>2183</v>
      </c>
      <c r="U91" t="s">
        <v>2183</v>
      </c>
      <c r="V91" t="s">
        <v>32</v>
      </c>
      <c r="W91">
        <v>0</v>
      </c>
      <c r="X91" t="s">
        <v>26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7</v>
      </c>
      <c r="AG91">
        <v>21</v>
      </c>
      <c r="AH91">
        <v>35</v>
      </c>
      <c r="AI91">
        <v>49</v>
      </c>
      <c r="AJ91">
        <v>63</v>
      </c>
      <c r="AK91">
        <v>77</v>
      </c>
      <c r="AL91">
        <v>0</v>
      </c>
      <c r="AM91">
        <v>0</v>
      </c>
      <c r="AN91">
        <v>0</v>
      </c>
      <c r="AO91" t="s">
        <v>2183</v>
      </c>
      <c r="AP91" t="s">
        <v>2184</v>
      </c>
      <c r="AQ91" t="s">
        <v>2185</v>
      </c>
      <c r="AR91">
        <v>0</v>
      </c>
      <c r="AS91">
        <v>1</v>
      </c>
      <c r="AT91">
        <v>0</v>
      </c>
      <c r="AU91" t="s">
        <v>2183</v>
      </c>
      <c r="AV91" t="s">
        <v>2180</v>
      </c>
      <c r="AW91" t="s">
        <v>2180</v>
      </c>
      <c r="AX91" t="s">
        <v>2180</v>
      </c>
      <c r="AY91" t="s">
        <v>2180</v>
      </c>
      <c r="AZ91" t="s">
        <v>2180</v>
      </c>
      <c r="BA91" t="s">
        <v>2180</v>
      </c>
      <c r="BB91" t="s">
        <v>2180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32</v>
      </c>
      <c r="BJ91" t="s">
        <v>32</v>
      </c>
      <c r="BK91" t="s">
        <v>32</v>
      </c>
      <c r="BL91" t="s">
        <v>32</v>
      </c>
      <c r="BM91" t="s">
        <v>32</v>
      </c>
      <c r="BN91" t="s">
        <v>32</v>
      </c>
      <c r="BO91" t="s">
        <v>2180</v>
      </c>
      <c r="BP91" t="s">
        <v>2180</v>
      </c>
      <c r="BQ91" t="s">
        <v>2180</v>
      </c>
      <c r="BR91" t="s">
        <v>2180</v>
      </c>
      <c r="BS91" t="s">
        <v>2180</v>
      </c>
      <c r="BT91" t="s">
        <v>2180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 t="s">
        <v>2186</v>
      </c>
      <c r="CB91" t="s">
        <v>32</v>
      </c>
      <c r="CC91" t="s">
        <v>32</v>
      </c>
      <c r="CD91" t="s">
        <v>32</v>
      </c>
      <c r="CE91" t="s">
        <v>32</v>
      </c>
      <c r="CF91" t="s">
        <v>32</v>
      </c>
      <c r="CG91" t="s">
        <v>32</v>
      </c>
      <c r="CH91" t="s">
        <v>32</v>
      </c>
      <c r="CI91">
        <v>0</v>
      </c>
      <c r="CJ91" t="s">
        <v>32</v>
      </c>
      <c r="CK91" t="s">
        <v>2180</v>
      </c>
      <c r="CL91">
        <v>0</v>
      </c>
      <c r="CM91" t="s">
        <v>32</v>
      </c>
      <c r="CN91">
        <v>0</v>
      </c>
      <c r="CO91" t="s">
        <v>32</v>
      </c>
      <c r="CP91" t="s">
        <v>32</v>
      </c>
      <c r="CQ91" t="s">
        <v>1124</v>
      </c>
      <c r="CR91" t="s">
        <v>32</v>
      </c>
      <c r="CS91" t="s">
        <v>2180</v>
      </c>
      <c r="CT91" t="s">
        <v>2183</v>
      </c>
      <c r="CU91">
        <v>4</v>
      </c>
      <c r="CV91" t="s">
        <v>32</v>
      </c>
      <c r="CW91" t="s">
        <v>32</v>
      </c>
      <c r="CX91" t="s">
        <v>2180</v>
      </c>
      <c r="CY91" t="s">
        <v>32</v>
      </c>
      <c r="CZ91" t="s">
        <v>2180</v>
      </c>
      <c r="DA91" t="s">
        <v>2183</v>
      </c>
      <c r="DB91" t="s">
        <v>2180</v>
      </c>
      <c r="DC91">
        <v>0</v>
      </c>
      <c r="DD91" t="s">
        <v>2190</v>
      </c>
      <c r="DE91" t="s">
        <v>2180</v>
      </c>
      <c r="DF91" t="s">
        <v>2180</v>
      </c>
      <c r="DG91" t="s">
        <v>32</v>
      </c>
      <c r="DH91" t="s">
        <v>32</v>
      </c>
      <c r="DI91" t="s">
        <v>32</v>
      </c>
      <c r="DJ91" t="s">
        <v>32</v>
      </c>
      <c r="DK91" t="s">
        <v>32</v>
      </c>
      <c r="DL91" t="s">
        <v>2180</v>
      </c>
      <c r="DM91" t="s">
        <v>2180</v>
      </c>
      <c r="DN91" t="s">
        <v>2180</v>
      </c>
      <c r="DO91" t="s">
        <v>2180</v>
      </c>
      <c r="DP91">
        <v>0</v>
      </c>
      <c r="DQ91">
        <v>0</v>
      </c>
      <c r="DR91">
        <v>90</v>
      </c>
      <c r="DS91">
        <v>90</v>
      </c>
      <c r="DT91">
        <v>0</v>
      </c>
      <c r="DU91">
        <v>0</v>
      </c>
      <c r="DV91" t="s">
        <v>32</v>
      </c>
      <c r="DW91" t="s">
        <v>2186</v>
      </c>
      <c r="DX91" t="s">
        <v>2186</v>
      </c>
      <c r="DY91" t="s">
        <v>2187</v>
      </c>
      <c r="DZ91" t="s">
        <v>32</v>
      </c>
      <c r="EA91" t="s">
        <v>2180</v>
      </c>
      <c r="EB91" t="s">
        <v>2180</v>
      </c>
      <c r="EC91" t="s">
        <v>10</v>
      </c>
      <c r="ED91">
        <v>2</v>
      </c>
      <c r="EE91" t="s">
        <v>2184</v>
      </c>
      <c r="EF91">
        <v>100</v>
      </c>
      <c r="EG91" t="s">
        <v>32</v>
      </c>
      <c r="EH91" t="s">
        <v>32</v>
      </c>
      <c r="EI91" t="s">
        <v>32</v>
      </c>
      <c r="EJ91" t="s">
        <v>2188</v>
      </c>
      <c r="EK91" t="s">
        <v>32</v>
      </c>
      <c r="EL91">
        <v>2</v>
      </c>
      <c r="EM91" t="s">
        <v>32</v>
      </c>
      <c r="EN91" t="s">
        <v>2180</v>
      </c>
      <c r="EO91">
        <v>0</v>
      </c>
      <c r="EP91" t="s">
        <v>2186</v>
      </c>
      <c r="EQ91" t="s">
        <v>32</v>
      </c>
      <c r="ER91" t="s">
        <v>32</v>
      </c>
      <c r="ES91">
        <v>0</v>
      </c>
      <c r="ET91" t="s">
        <v>2180</v>
      </c>
      <c r="EU91" t="s">
        <v>2180</v>
      </c>
      <c r="EV91" t="s">
        <v>2183</v>
      </c>
      <c r="EW91">
        <v>6</v>
      </c>
      <c r="EX91" t="s">
        <v>32</v>
      </c>
      <c r="EY91" t="s">
        <v>32</v>
      </c>
      <c r="EZ91" t="s">
        <v>32</v>
      </c>
      <c r="FA91" t="s">
        <v>32</v>
      </c>
      <c r="FB91" t="s">
        <v>2183</v>
      </c>
      <c r="FC91" t="s">
        <v>32</v>
      </c>
      <c r="FD91" t="s">
        <v>2189</v>
      </c>
      <c r="FE91" t="s">
        <v>32</v>
      </c>
      <c r="FF91" t="s">
        <v>32</v>
      </c>
      <c r="FG91" t="s">
        <v>32</v>
      </c>
      <c r="FH91" t="s">
        <v>32</v>
      </c>
      <c r="FI91" t="s">
        <v>32</v>
      </c>
      <c r="FJ91" t="s">
        <v>32</v>
      </c>
      <c r="FK91" t="s">
        <v>32</v>
      </c>
      <c r="FL91" t="s">
        <v>32</v>
      </c>
      <c r="FM91">
        <v>0</v>
      </c>
      <c r="FN91" t="s">
        <v>32</v>
      </c>
      <c r="FO91" t="s">
        <v>32</v>
      </c>
      <c r="FP91" t="s">
        <v>32</v>
      </c>
      <c r="FQ91" t="s">
        <v>32</v>
      </c>
      <c r="FR91">
        <v>0</v>
      </c>
      <c r="FS91">
        <v>0</v>
      </c>
      <c r="FT91" t="s">
        <v>32</v>
      </c>
      <c r="FU91" t="s">
        <v>2180</v>
      </c>
      <c r="FV91">
        <v>0</v>
      </c>
      <c r="FW91" t="s">
        <v>2180</v>
      </c>
      <c r="FX91" t="s">
        <v>2180</v>
      </c>
      <c r="FY91" t="s">
        <v>32</v>
      </c>
      <c r="FZ91" t="s">
        <v>32</v>
      </c>
      <c r="GA91">
        <v>1</v>
      </c>
      <c r="GB91" t="s">
        <v>5</v>
      </c>
      <c r="GC91" t="s">
        <v>32</v>
      </c>
      <c r="GD91" t="s">
        <v>32</v>
      </c>
      <c r="GE91" t="s">
        <v>32</v>
      </c>
      <c r="GF91">
        <v>0</v>
      </c>
      <c r="GG91" t="s">
        <v>2190</v>
      </c>
      <c r="GH91" t="s">
        <v>32</v>
      </c>
      <c r="GI91" t="s">
        <v>32</v>
      </c>
      <c r="GJ91" t="s">
        <v>32</v>
      </c>
      <c r="GK91" t="s">
        <v>2183</v>
      </c>
      <c r="GL91" t="s">
        <v>2186</v>
      </c>
      <c r="GM91">
        <v>0</v>
      </c>
      <c r="GN91">
        <v>0</v>
      </c>
      <c r="GO91" t="s">
        <v>2183</v>
      </c>
      <c r="GP91" t="s">
        <v>2183</v>
      </c>
      <c r="GQ91" t="s">
        <v>2183</v>
      </c>
      <c r="GR91">
        <v>2</v>
      </c>
      <c r="GS91">
        <v>2</v>
      </c>
      <c r="GT91">
        <v>0</v>
      </c>
      <c r="GU91">
        <v>0</v>
      </c>
      <c r="GV91">
        <v>0</v>
      </c>
      <c r="GW91" t="s">
        <v>32</v>
      </c>
      <c r="GX91" t="s">
        <v>2183</v>
      </c>
      <c r="GY91" t="s">
        <v>2180</v>
      </c>
      <c r="GZ91" t="s">
        <v>2180</v>
      </c>
      <c r="HA91" t="s">
        <v>2180</v>
      </c>
      <c r="HB91" t="s">
        <v>32</v>
      </c>
      <c r="HC91">
        <v>0</v>
      </c>
      <c r="HD91" t="s">
        <v>32</v>
      </c>
      <c r="HE91" t="s">
        <v>32</v>
      </c>
      <c r="HF91" t="s">
        <v>2180</v>
      </c>
      <c r="HG91">
        <v>0</v>
      </c>
      <c r="HH91">
        <v>0</v>
      </c>
      <c r="HI91">
        <v>0</v>
      </c>
      <c r="HJ91">
        <v>0</v>
      </c>
      <c r="HK91">
        <v>0</v>
      </c>
      <c r="HL91" t="s">
        <v>2180</v>
      </c>
      <c r="HM91" t="s">
        <v>32</v>
      </c>
      <c r="HN91" t="s">
        <v>2180</v>
      </c>
      <c r="HO91">
        <v>0</v>
      </c>
      <c r="HP91">
        <v>0</v>
      </c>
      <c r="HQ91" t="s">
        <v>2180</v>
      </c>
      <c r="HR91">
        <v>0</v>
      </c>
      <c r="HS91">
        <v>0</v>
      </c>
      <c r="HT91">
        <v>0</v>
      </c>
      <c r="HU91">
        <v>0</v>
      </c>
      <c r="HV91" t="s">
        <v>10</v>
      </c>
      <c r="HW91" t="s">
        <v>14</v>
      </c>
      <c r="HX91" t="s">
        <v>2180</v>
      </c>
      <c r="HY91">
        <v>0</v>
      </c>
      <c r="HZ91">
        <v>0</v>
      </c>
      <c r="IA91">
        <v>0</v>
      </c>
      <c r="IB91" t="s">
        <v>32</v>
      </c>
      <c r="IC91" t="s">
        <v>32</v>
      </c>
      <c r="ID91" t="s">
        <v>32</v>
      </c>
      <c r="IE91" t="s">
        <v>32</v>
      </c>
    </row>
    <row r="92" spans="1:239" x14ac:dyDescent="0.25">
      <c r="A92" t="s">
        <v>875</v>
      </c>
      <c r="B92" t="s">
        <v>2336</v>
      </c>
      <c r="C92" t="s">
        <v>876</v>
      </c>
      <c r="D92">
        <v>105</v>
      </c>
      <c r="E92" t="s">
        <v>612</v>
      </c>
      <c r="F92" t="s">
        <v>2180</v>
      </c>
      <c r="G92">
        <v>8</v>
      </c>
      <c r="H92" t="s">
        <v>2215</v>
      </c>
      <c r="I92" t="s">
        <v>2182</v>
      </c>
      <c r="J92">
        <v>31</v>
      </c>
      <c r="K92">
        <v>0.06</v>
      </c>
      <c r="L92">
        <v>0.36</v>
      </c>
      <c r="M92">
        <v>0.06</v>
      </c>
      <c r="N92">
        <v>0.36</v>
      </c>
      <c r="O92" t="s">
        <v>32</v>
      </c>
      <c r="P92">
        <v>1</v>
      </c>
      <c r="Q92" t="s">
        <v>5</v>
      </c>
      <c r="R92">
        <v>6</v>
      </c>
      <c r="S92">
        <v>0</v>
      </c>
      <c r="T92" t="s">
        <v>2183</v>
      </c>
      <c r="U92" t="s">
        <v>2183</v>
      </c>
      <c r="V92" t="s">
        <v>32</v>
      </c>
      <c r="W92">
        <v>0</v>
      </c>
      <c r="X92" t="s">
        <v>26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7</v>
      </c>
      <c r="AG92">
        <v>21</v>
      </c>
      <c r="AH92">
        <v>35</v>
      </c>
      <c r="AI92">
        <v>49</v>
      </c>
      <c r="AJ92">
        <v>63</v>
      </c>
      <c r="AK92">
        <v>77</v>
      </c>
      <c r="AL92">
        <v>0</v>
      </c>
      <c r="AM92">
        <v>0</v>
      </c>
      <c r="AN92">
        <v>0</v>
      </c>
      <c r="AO92" t="s">
        <v>2183</v>
      </c>
      <c r="AP92" t="s">
        <v>2184</v>
      </c>
      <c r="AQ92" t="s">
        <v>2185</v>
      </c>
      <c r="AR92">
        <v>0</v>
      </c>
      <c r="AS92">
        <v>1</v>
      </c>
      <c r="AT92">
        <v>0</v>
      </c>
      <c r="AU92" t="s">
        <v>2183</v>
      </c>
      <c r="AV92" t="s">
        <v>2180</v>
      </c>
      <c r="AW92" t="s">
        <v>2180</v>
      </c>
      <c r="AX92" t="s">
        <v>2180</v>
      </c>
      <c r="AY92" t="s">
        <v>2180</v>
      </c>
      <c r="AZ92" t="s">
        <v>2180</v>
      </c>
      <c r="BA92" t="s">
        <v>2180</v>
      </c>
      <c r="BB92" t="s">
        <v>2180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32</v>
      </c>
      <c r="BJ92" t="s">
        <v>32</v>
      </c>
      <c r="BK92" t="s">
        <v>32</v>
      </c>
      <c r="BL92" t="s">
        <v>32</v>
      </c>
      <c r="BM92" t="s">
        <v>32</v>
      </c>
      <c r="BN92" t="s">
        <v>32</v>
      </c>
      <c r="BO92" t="s">
        <v>2180</v>
      </c>
      <c r="BP92" t="s">
        <v>2180</v>
      </c>
      <c r="BQ92" t="s">
        <v>2180</v>
      </c>
      <c r="BR92" t="s">
        <v>2180</v>
      </c>
      <c r="BS92" t="s">
        <v>2180</v>
      </c>
      <c r="BT92" t="s">
        <v>2180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 t="s">
        <v>2186</v>
      </c>
      <c r="CB92" t="s">
        <v>32</v>
      </c>
      <c r="CC92" t="s">
        <v>32</v>
      </c>
      <c r="CD92" t="s">
        <v>32</v>
      </c>
      <c r="CE92" t="s">
        <v>32</v>
      </c>
      <c r="CF92" t="s">
        <v>32</v>
      </c>
      <c r="CG92" t="s">
        <v>32</v>
      </c>
      <c r="CH92" t="s">
        <v>32</v>
      </c>
      <c r="CI92">
        <v>0</v>
      </c>
      <c r="CJ92" t="s">
        <v>32</v>
      </c>
      <c r="CK92" t="s">
        <v>2180</v>
      </c>
      <c r="CL92">
        <v>0</v>
      </c>
      <c r="CM92" t="s">
        <v>32</v>
      </c>
      <c r="CN92">
        <v>0</v>
      </c>
      <c r="CO92" t="s">
        <v>32</v>
      </c>
      <c r="CP92" t="s">
        <v>32</v>
      </c>
      <c r="CQ92" t="s">
        <v>1124</v>
      </c>
      <c r="CR92" t="s">
        <v>32</v>
      </c>
      <c r="CS92" t="s">
        <v>2180</v>
      </c>
      <c r="CT92" t="s">
        <v>2183</v>
      </c>
      <c r="CU92">
        <v>4</v>
      </c>
      <c r="CV92" t="s">
        <v>32</v>
      </c>
      <c r="CW92" t="s">
        <v>32</v>
      </c>
      <c r="CX92" t="s">
        <v>2180</v>
      </c>
      <c r="CY92" t="s">
        <v>32</v>
      </c>
      <c r="CZ92" t="s">
        <v>2180</v>
      </c>
      <c r="DA92" t="s">
        <v>2183</v>
      </c>
      <c r="DB92" t="s">
        <v>2180</v>
      </c>
      <c r="DC92">
        <v>0</v>
      </c>
      <c r="DD92" t="s">
        <v>2190</v>
      </c>
      <c r="DE92" t="s">
        <v>2180</v>
      </c>
      <c r="DF92" t="s">
        <v>2180</v>
      </c>
      <c r="DG92" t="s">
        <v>32</v>
      </c>
      <c r="DH92" t="s">
        <v>32</v>
      </c>
      <c r="DI92" t="s">
        <v>32</v>
      </c>
      <c r="DJ92" t="s">
        <v>32</v>
      </c>
      <c r="DK92" t="s">
        <v>32</v>
      </c>
      <c r="DL92" t="s">
        <v>2180</v>
      </c>
      <c r="DM92" t="s">
        <v>2180</v>
      </c>
      <c r="DN92" t="s">
        <v>2180</v>
      </c>
      <c r="DO92" t="s">
        <v>2180</v>
      </c>
      <c r="DP92">
        <v>0</v>
      </c>
      <c r="DQ92">
        <v>0</v>
      </c>
      <c r="DR92">
        <v>90</v>
      </c>
      <c r="DS92">
        <v>90</v>
      </c>
      <c r="DT92">
        <v>0</v>
      </c>
      <c r="DU92">
        <v>0</v>
      </c>
      <c r="DV92" t="s">
        <v>32</v>
      </c>
      <c r="DW92" t="s">
        <v>2186</v>
      </c>
      <c r="DX92" t="s">
        <v>2186</v>
      </c>
      <c r="DY92" t="s">
        <v>2187</v>
      </c>
      <c r="DZ92" t="s">
        <v>32</v>
      </c>
      <c r="EA92" t="s">
        <v>2180</v>
      </c>
      <c r="EB92" t="s">
        <v>2180</v>
      </c>
      <c r="EC92" t="s">
        <v>10</v>
      </c>
      <c r="ED92">
        <v>2</v>
      </c>
      <c r="EE92" t="s">
        <v>2184</v>
      </c>
      <c r="EF92">
        <v>100</v>
      </c>
      <c r="EG92" t="s">
        <v>32</v>
      </c>
      <c r="EH92" t="s">
        <v>32</v>
      </c>
      <c r="EI92" t="s">
        <v>32</v>
      </c>
      <c r="EJ92" t="s">
        <v>2188</v>
      </c>
      <c r="EK92" t="s">
        <v>32</v>
      </c>
      <c r="EL92">
        <v>2</v>
      </c>
      <c r="EM92" t="s">
        <v>32</v>
      </c>
      <c r="EN92" t="s">
        <v>2180</v>
      </c>
      <c r="EO92">
        <v>0</v>
      </c>
      <c r="EP92" t="s">
        <v>2186</v>
      </c>
      <c r="EQ92" t="s">
        <v>32</v>
      </c>
      <c r="ER92" t="s">
        <v>32</v>
      </c>
      <c r="ES92">
        <v>0</v>
      </c>
      <c r="ET92" t="s">
        <v>2180</v>
      </c>
      <c r="EU92" t="s">
        <v>2180</v>
      </c>
      <c r="EV92" t="s">
        <v>2183</v>
      </c>
      <c r="EW92">
        <v>0</v>
      </c>
      <c r="EX92" t="s">
        <v>32</v>
      </c>
      <c r="EY92" t="s">
        <v>32</v>
      </c>
      <c r="EZ92" t="s">
        <v>32</v>
      </c>
      <c r="FA92" t="s">
        <v>32</v>
      </c>
      <c r="FB92" t="s">
        <v>2183</v>
      </c>
      <c r="FC92" t="s">
        <v>32</v>
      </c>
      <c r="FD92" t="s">
        <v>2189</v>
      </c>
      <c r="FE92" t="s">
        <v>32</v>
      </c>
      <c r="FF92" t="s">
        <v>32</v>
      </c>
      <c r="FG92" t="s">
        <v>32</v>
      </c>
      <c r="FH92" t="s">
        <v>32</v>
      </c>
      <c r="FI92" t="s">
        <v>32</v>
      </c>
      <c r="FJ92" t="s">
        <v>32</v>
      </c>
      <c r="FK92" t="s">
        <v>32</v>
      </c>
      <c r="FL92" t="s">
        <v>32</v>
      </c>
      <c r="FM92">
        <v>0</v>
      </c>
      <c r="FN92" t="s">
        <v>32</v>
      </c>
      <c r="FO92" t="s">
        <v>32</v>
      </c>
      <c r="FP92" t="s">
        <v>32</v>
      </c>
      <c r="FQ92" t="s">
        <v>32</v>
      </c>
      <c r="FR92">
        <v>0</v>
      </c>
      <c r="FS92">
        <v>0</v>
      </c>
      <c r="FT92" t="s">
        <v>32</v>
      </c>
      <c r="FU92" t="s">
        <v>2180</v>
      </c>
      <c r="FV92">
        <v>0</v>
      </c>
      <c r="FW92" t="s">
        <v>2180</v>
      </c>
      <c r="FX92" t="s">
        <v>2180</v>
      </c>
      <c r="FY92" t="s">
        <v>32</v>
      </c>
      <c r="FZ92" t="s">
        <v>32</v>
      </c>
      <c r="GA92">
        <v>1</v>
      </c>
      <c r="GB92" t="s">
        <v>5</v>
      </c>
      <c r="GC92" t="s">
        <v>32</v>
      </c>
      <c r="GD92" t="s">
        <v>32</v>
      </c>
      <c r="GE92" t="s">
        <v>32</v>
      </c>
      <c r="GF92">
        <v>0</v>
      </c>
      <c r="GG92" t="s">
        <v>2190</v>
      </c>
      <c r="GH92" t="s">
        <v>32</v>
      </c>
      <c r="GI92" t="s">
        <v>32</v>
      </c>
      <c r="GJ92" t="s">
        <v>32</v>
      </c>
      <c r="GK92" t="s">
        <v>2183</v>
      </c>
      <c r="GL92" t="s">
        <v>2186</v>
      </c>
      <c r="GM92">
        <v>0</v>
      </c>
      <c r="GN92">
        <v>0</v>
      </c>
      <c r="GO92" t="s">
        <v>2183</v>
      </c>
      <c r="GP92" t="s">
        <v>2183</v>
      </c>
      <c r="GQ92" t="s">
        <v>2183</v>
      </c>
      <c r="GR92">
        <v>2</v>
      </c>
      <c r="GS92">
        <v>2</v>
      </c>
      <c r="GT92">
        <v>0</v>
      </c>
      <c r="GU92">
        <v>0</v>
      </c>
      <c r="GV92">
        <v>0</v>
      </c>
      <c r="GW92" t="s">
        <v>32</v>
      </c>
      <c r="GX92" t="s">
        <v>2183</v>
      </c>
      <c r="GY92" t="s">
        <v>2180</v>
      </c>
      <c r="GZ92" t="s">
        <v>2180</v>
      </c>
      <c r="HA92" t="s">
        <v>2180</v>
      </c>
      <c r="HB92" t="s">
        <v>32</v>
      </c>
      <c r="HC92">
        <v>0</v>
      </c>
      <c r="HD92" t="s">
        <v>32</v>
      </c>
      <c r="HE92" t="s">
        <v>32</v>
      </c>
      <c r="HF92" t="s">
        <v>2180</v>
      </c>
      <c r="HG92">
        <v>0</v>
      </c>
      <c r="HH92">
        <v>0</v>
      </c>
      <c r="HI92">
        <v>0</v>
      </c>
      <c r="HJ92">
        <v>0</v>
      </c>
      <c r="HK92">
        <v>0</v>
      </c>
      <c r="HL92" t="s">
        <v>2180</v>
      </c>
      <c r="HM92" t="s">
        <v>32</v>
      </c>
      <c r="HN92" t="s">
        <v>2180</v>
      </c>
      <c r="HO92">
        <v>0</v>
      </c>
      <c r="HP92">
        <v>0</v>
      </c>
      <c r="HQ92" t="s">
        <v>2180</v>
      </c>
      <c r="HR92">
        <v>0</v>
      </c>
      <c r="HS92">
        <v>0</v>
      </c>
      <c r="HT92">
        <v>0</v>
      </c>
      <c r="HU92">
        <v>0</v>
      </c>
      <c r="HV92" t="s">
        <v>10</v>
      </c>
      <c r="HW92" t="s">
        <v>14</v>
      </c>
      <c r="HX92" t="s">
        <v>2180</v>
      </c>
      <c r="HY92">
        <v>0</v>
      </c>
      <c r="HZ92">
        <v>0</v>
      </c>
      <c r="IA92">
        <v>0</v>
      </c>
      <c r="IB92" t="s">
        <v>2183</v>
      </c>
      <c r="IC92" t="s">
        <v>32</v>
      </c>
      <c r="ID92" t="s">
        <v>32</v>
      </c>
      <c r="IE92" t="s">
        <v>32</v>
      </c>
    </row>
    <row r="93" spans="1:239" x14ac:dyDescent="0.25">
      <c r="A93" t="s">
        <v>877</v>
      </c>
      <c r="B93" t="s">
        <v>2336</v>
      </c>
      <c r="C93" t="s">
        <v>878</v>
      </c>
      <c r="D93">
        <v>107</v>
      </c>
      <c r="E93" t="s">
        <v>612</v>
      </c>
      <c r="F93" t="s">
        <v>2180</v>
      </c>
      <c r="G93">
        <v>8</v>
      </c>
      <c r="H93" t="s">
        <v>2227</v>
      </c>
      <c r="I93" t="s">
        <v>2182</v>
      </c>
      <c r="J93">
        <v>31</v>
      </c>
      <c r="K93">
        <v>0.02</v>
      </c>
      <c r="L93">
        <v>0.36</v>
      </c>
      <c r="M93">
        <v>0.02</v>
      </c>
      <c r="N93">
        <v>0.36</v>
      </c>
      <c r="O93" t="s">
        <v>32</v>
      </c>
      <c r="P93">
        <v>1</v>
      </c>
      <c r="Q93" t="s">
        <v>5</v>
      </c>
      <c r="R93">
        <v>6</v>
      </c>
      <c r="S93">
        <v>0</v>
      </c>
      <c r="T93" t="s">
        <v>2183</v>
      </c>
      <c r="U93" t="s">
        <v>2183</v>
      </c>
      <c r="V93" t="s">
        <v>32</v>
      </c>
      <c r="W93">
        <v>0</v>
      </c>
      <c r="X93" t="s">
        <v>26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7</v>
      </c>
      <c r="AG93">
        <v>21</v>
      </c>
      <c r="AH93">
        <v>35</v>
      </c>
      <c r="AI93">
        <v>49</v>
      </c>
      <c r="AJ93">
        <v>63</v>
      </c>
      <c r="AK93">
        <v>77</v>
      </c>
      <c r="AL93">
        <v>0</v>
      </c>
      <c r="AM93">
        <v>0</v>
      </c>
      <c r="AN93">
        <v>0</v>
      </c>
      <c r="AO93" t="s">
        <v>2183</v>
      </c>
      <c r="AP93" t="s">
        <v>2184</v>
      </c>
      <c r="AQ93" t="s">
        <v>2185</v>
      </c>
      <c r="AR93">
        <v>0</v>
      </c>
      <c r="AS93">
        <v>1</v>
      </c>
      <c r="AT93">
        <v>0</v>
      </c>
      <c r="AU93" t="s">
        <v>2183</v>
      </c>
      <c r="AV93" t="s">
        <v>2180</v>
      </c>
      <c r="AW93" t="s">
        <v>2180</v>
      </c>
      <c r="AX93" t="s">
        <v>2180</v>
      </c>
      <c r="AY93" t="s">
        <v>2180</v>
      </c>
      <c r="AZ93" t="s">
        <v>2180</v>
      </c>
      <c r="BA93" t="s">
        <v>2180</v>
      </c>
      <c r="BB93" t="s">
        <v>2180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32</v>
      </c>
      <c r="BJ93" t="s">
        <v>32</v>
      </c>
      <c r="BK93" t="s">
        <v>32</v>
      </c>
      <c r="BL93" t="s">
        <v>32</v>
      </c>
      <c r="BM93" t="s">
        <v>32</v>
      </c>
      <c r="BN93" t="s">
        <v>32</v>
      </c>
      <c r="BO93" t="s">
        <v>2180</v>
      </c>
      <c r="BP93" t="s">
        <v>2180</v>
      </c>
      <c r="BQ93" t="s">
        <v>2180</v>
      </c>
      <c r="BR93" t="s">
        <v>2180</v>
      </c>
      <c r="BS93" t="s">
        <v>2180</v>
      </c>
      <c r="BT93" t="s">
        <v>2180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 t="s">
        <v>2186</v>
      </c>
      <c r="CB93" t="s">
        <v>32</v>
      </c>
      <c r="CC93" t="s">
        <v>32</v>
      </c>
      <c r="CD93" t="s">
        <v>32</v>
      </c>
      <c r="CE93" t="s">
        <v>32</v>
      </c>
      <c r="CF93" t="s">
        <v>32</v>
      </c>
      <c r="CG93" t="s">
        <v>32</v>
      </c>
      <c r="CH93" t="s">
        <v>32</v>
      </c>
      <c r="CI93">
        <v>0</v>
      </c>
      <c r="CJ93" t="s">
        <v>32</v>
      </c>
      <c r="CK93" t="s">
        <v>2180</v>
      </c>
      <c r="CL93">
        <v>0</v>
      </c>
      <c r="CM93" t="s">
        <v>32</v>
      </c>
      <c r="CN93">
        <v>0</v>
      </c>
      <c r="CO93" t="s">
        <v>32</v>
      </c>
      <c r="CP93" t="s">
        <v>32</v>
      </c>
      <c r="CQ93" t="s">
        <v>1124</v>
      </c>
      <c r="CR93" t="s">
        <v>32</v>
      </c>
      <c r="CS93" t="s">
        <v>2180</v>
      </c>
      <c r="CT93" t="s">
        <v>2183</v>
      </c>
      <c r="CU93">
        <v>4</v>
      </c>
      <c r="CV93" t="s">
        <v>32</v>
      </c>
      <c r="CW93" t="s">
        <v>32</v>
      </c>
      <c r="CX93" t="s">
        <v>2180</v>
      </c>
      <c r="CY93" t="s">
        <v>32</v>
      </c>
      <c r="CZ93" t="s">
        <v>2180</v>
      </c>
      <c r="DA93" t="s">
        <v>2183</v>
      </c>
      <c r="DB93" t="s">
        <v>2180</v>
      </c>
      <c r="DC93">
        <v>0</v>
      </c>
      <c r="DD93" t="s">
        <v>2190</v>
      </c>
      <c r="DE93" t="s">
        <v>2180</v>
      </c>
      <c r="DF93" t="s">
        <v>2180</v>
      </c>
      <c r="DG93" t="s">
        <v>32</v>
      </c>
      <c r="DH93" t="s">
        <v>32</v>
      </c>
      <c r="DI93" t="s">
        <v>32</v>
      </c>
      <c r="DJ93" t="s">
        <v>32</v>
      </c>
      <c r="DK93" t="s">
        <v>32</v>
      </c>
      <c r="DL93" t="s">
        <v>2180</v>
      </c>
      <c r="DM93" t="s">
        <v>2180</v>
      </c>
      <c r="DN93" t="s">
        <v>2180</v>
      </c>
      <c r="DO93" t="s">
        <v>2180</v>
      </c>
      <c r="DP93">
        <v>0</v>
      </c>
      <c r="DQ93">
        <v>0</v>
      </c>
      <c r="DR93">
        <v>90</v>
      </c>
      <c r="DS93">
        <v>90</v>
      </c>
      <c r="DT93">
        <v>0</v>
      </c>
      <c r="DU93">
        <v>0</v>
      </c>
      <c r="DV93" t="s">
        <v>32</v>
      </c>
      <c r="DW93" t="s">
        <v>2186</v>
      </c>
      <c r="DX93" t="s">
        <v>2186</v>
      </c>
      <c r="DY93" t="s">
        <v>2187</v>
      </c>
      <c r="DZ93" t="s">
        <v>32</v>
      </c>
      <c r="EA93" t="s">
        <v>2180</v>
      </c>
      <c r="EB93" t="s">
        <v>2180</v>
      </c>
      <c r="EC93" t="s">
        <v>10</v>
      </c>
      <c r="ED93">
        <v>2</v>
      </c>
      <c r="EE93" t="s">
        <v>2184</v>
      </c>
      <c r="EF93">
        <v>100</v>
      </c>
      <c r="EG93" t="s">
        <v>32</v>
      </c>
      <c r="EH93" t="s">
        <v>32</v>
      </c>
      <c r="EI93" t="s">
        <v>32</v>
      </c>
      <c r="EJ93" t="s">
        <v>2188</v>
      </c>
      <c r="EK93" t="s">
        <v>32</v>
      </c>
      <c r="EL93">
        <v>2</v>
      </c>
      <c r="EM93" t="s">
        <v>32</v>
      </c>
      <c r="EN93" t="s">
        <v>2180</v>
      </c>
      <c r="EO93">
        <v>0</v>
      </c>
      <c r="EP93" t="s">
        <v>2186</v>
      </c>
      <c r="EQ93" t="s">
        <v>2183</v>
      </c>
      <c r="ER93" t="s">
        <v>32</v>
      </c>
      <c r="ES93">
        <v>0</v>
      </c>
      <c r="ET93" t="s">
        <v>2180</v>
      </c>
      <c r="EU93" t="s">
        <v>2180</v>
      </c>
      <c r="EV93" t="s">
        <v>2183</v>
      </c>
      <c r="EW93">
        <v>6</v>
      </c>
      <c r="EX93" t="s">
        <v>32</v>
      </c>
      <c r="EY93" t="s">
        <v>32</v>
      </c>
      <c r="EZ93" t="s">
        <v>32</v>
      </c>
      <c r="FA93" t="s">
        <v>32</v>
      </c>
      <c r="FB93" t="s">
        <v>2183</v>
      </c>
      <c r="FC93" t="s">
        <v>32</v>
      </c>
      <c r="FD93" t="s">
        <v>2189</v>
      </c>
      <c r="FE93" t="s">
        <v>32</v>
      </c>
      <c r="FF93" t="s">
        <v>32</v>
      </c>
      <c r="FG93" t="s">
        <v>32</v>
      </c>
      <c r="FH93" t="s">
        <v>32</v>
      </c>
      <c r="FI93" t="s">
        <v>32</v>
      </c>
      <c r="FJ93" t="s">
        <v>32</v>
      </c>
      <c r="FK93" t="s">
        <v>32</v>
      </c>
      <c r="FL93" t="s">
        <v>32</v>
      </c>
      <c r="FM93">
        <v>0</v>
      </c>
      <c r="FN93" t="s">
        <v>32</v>
      </c>
      <c r="FO93" t="s">
        <v>32</v>
      </c>
      <c r="FP93" t="s">
        <v>32</v>
      </c>
      <c r="FQ93" t="s">
        <v>32</v>
      </c>
      <c r="FR93">
        <v>0</v>
      </c>
      <c r="FS93">
        <v>0</v>
      </c>
      <c r="FT93" t="s">
        <v>32</v>
      </c>
      <c r="FU93" t="s">
        <v>2180</v>
      </c>
      <c r="FV93">
        <v>0</v>
      </c>
      <c r="FW93" t="s">
        <v>2180</v>
      </c>
      <c r="FX93" t="s">
        <v>2180</v>
      </c>
      <c r="FY93" t="s">
        <v>32</v>
      </c>
      <c r="FZ93" t="s">
        <v>32</v>
      </c>
      <c r="GA93">
        <v>1</v>
      </c>
      <c r="GB93" t="s">
        <v>5</v>
      </c>
      <c r="GC93" t="s">
        <v>32</v>
      </c>
      <c r="GD93" t="s">
        <v>32</v>
      </c>
      <c r="GE93" t="s">
        <v>32</v>
      </c>
      <c r="GF93">
        <v>0</v>
      </c>
      <c r="GG93" t="s">
        <v>2190</v>
      </c>
      <c r="GH93" t="s">
        <v>32</v>
      </c>
      <c r="GI93" t="s">
        <v>32</v>
      </c>
      <c r="GJ93" t="s">
        <v>32</v>
      </c>
      <c r="GK93" t="s">
        <v>2183</v>
      </c>
      <c r="GL93" t="s">
        <v>2186</v>
      </c>
      <c r="GM93">
        <v>0</v>
      </c>
      <c r="GN93">
        <v>0</v>
      </c>
      <c r="GO93" t="s">
        <v>2183</v>
      </c>
      <c r="GP93" t="s">
        <v>2183</v>
      </c>
      <c r="GQ93" t="s">
        <v>2183</v>
      </c>
      <c r="GR93">
        <v>2</v>
      </c>
      <c r="GS93">
        <v>2</v>
      </c>
      <c r="GT93">
        <v>0</v>
      </c>
      <c r="GU93">
        <v>0</v>
      </c>
      <c r="GV93">
        <v>0</v>
      </c>
      <c r="GW93" t="s">
        <v>32</v>
      </c>
      <c r="GX93" t="s">
        <v>2183</v>
      </c>
      <c r="GY93" t="s">
        <v>2180</v>
      </c>
      <c r="GZ93" t="s">
        <v>2180</v>
      </c>
      <c r="HA93" t="s">
        <v>2180</v>
      </c>
      <c r="HB93" t="s">
        <v>32</v>
      </c>
      <c r="HC93">
        <v>0</v>
      </c>
      <c r="HD93" t="s">
        <v>32</v>
      </c>
      <c r="HE93" t="s">
        <v>32</v>
      </c>
      <c r="HF93" t="s">
        <v>2180</v>
      </c>
      <c r="HG93">
        <v>0</v>
      </c>
      <c r="HH93">
        <v>0</v>
      </c>
      <c r="HI93">
        <v>0</v>
      </c>
      <c r="HJ93">
        <v>0</v>
      </c>
      <c r="HK93">
        <v>0</v>
      </c>
      <c r="HL93" t="s">
        <v>2180</v>
      </c>
      <c r="HM93" t="s">
        <v>32</v>
      </c>
      <c r="HN93" t="s">
        <v>2180</v>
      </c>
      <c r="HO93">
        <v>0</v>
      </c>
      <c r="HP93">
        <v>0</v>
      </c>
      <c r="HQ93" t="s">
        <v>2180</v>
      </c>
      <c r="HR93">
        <v>0</v>
      </c>
      <c r="HS93">
        <v>0</v>
      </c>
      <c r="HT93">
        <v>0</v>
      </c>
      <c r="HU93">
        <v>0</v>
      </c>
      <c r="HV93" t="s">
        <v>10</v>
      </c>
      <c r="HW93" t="s">
        <v>14</v>
      </c>
      <c r="HX93" t="s">
        <v>2180</v>
      </c>
      <c r="HY93">
        <v>0</v>
      </c>
      <c r="HZ93">
        <v>0</v>
      </c>
      <c r="IA93">
        <v>0</v>
      </c>
      <c r="IB93" t="s">
        <v>32</v>
      </c>
      <c r="IC93" t="s">
        <v>2183</v>
      </c>
      <c r="ID93" t="s">
        <v>32</v>
      </c>
      <c r="IE93" t="s">
        <v>32</v>
      </c>
    </row>
    <row r="94" spans="1:239" x14ac:dyDescent="0.25">
      <c r="A94" t="s">
        <v>879</v>
      </c>
      <c r="B94" t="s">
        <v>2312</v>
      </c>
      <c r="C94" t="s">
        <v>2313</v>
      </c>
      <c r="D94">
        <v>104</v>
      </c>
      <c r="E94" t="s">
        <v>612</v>
      </c>
      <c r="F94" t="s">
        <v>2180</v>
      </c>
      <c r="G94">
        <v>8</v>
      </c>
      <c r="H94" t="s">
        <v>2224</v>
      </c>
      <c r="I94" t="s">
        <v>2182</v>
      </c>
      <c r="J94">
        <v>31</v>
      </c>
      <c r="K94">
        <v>0.06</v>
      </c>
      <c r="L94">
        <v>0.36</v>
      </c>
      <c r="M94">
        <v>0.06</v>
      </c>
      <c r="N94">
        <v>0.36</v>
      </c>
      <c r="O94" t="s">
        <v>32</v>
      </c>
      <c r="P94">
        <v>1</v>
      </c>
      <c r="Q94" t="s">
        <v>5</v>
      </c>
      <c r="R94">
        <v>6</v>
      </c>
      <c r="S94">
        <v>0</v>
      </c>
      <c r="T94" t="s">
        <v>2183</v>
      </c>
      <c r="U94" t="s">
        <v>2183</v>
      </c>
      <c r="V94" t="s">
        <v>32</v>
      </c>
      <c r="W94">
        <v>0</v>
      </c>
      <c r="X94" t="s">
        <v>26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7</v>
      </c>
      <c r="AG94">
        <v>21</v>
      </c>
      <c r="AH94">
        <v>35</v>
      </c>
      <c r="AI94">
        <v>49</v>
      </c>
      <c r="AJ94">
        <v>63</v>
      </c>
      <c r="AK94">
        <v>77</v>
      </c>
      <c r="AL94">
        <v>0</v>
      </c>
      <c r="AM94">
        <v>0</v>
      </c>
      <c r="AN94">
        <v>0</v>
      </c>
      <c r="AO94" t="s">
        <v>2183</v>
      </c>
      <c r="AP94" t="s">
        <v>2184</v>
      </c>
      <c r="AQ94" t="s">
        <v>2185</v>
      </c>
      <c r="AR94">
        <v>0</v>
      </c>
      <c r="AS94">
        <v>1</v>
      </c>
      <c r="AT94">
        <v>0</v>
      </c>
      <c r="AU94" t="s">
        <v>2183</v>
      </c>
      <c r="AV94" t="s">
        <v>2180</v>
      </c>
      <c r="AW94" t="s">
        <v>2180</v>
      </c>
      <c r="AX94" t="s">
        <v>2180</v>
      </c>
      <c r="AY94" t="s">
        <v>2180</v>
      </c>
      <c r="AZ94" t="s">
        <v>2180</v>
      </c>
      <c r="BA94" t="s">
        <v>2180</v>
      </c>
      <c r="BB94" t="s">
        <v>2180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32</v>
      </c>
      <c r="BJ94" t="s">
        <v>32</v>
      </c>
      <c r="BK94" t="s">
        <v>32</v>
      </c>
      <c r="BL94" t="s">
        <v>32</v>
      </c>
      <c r="BM94" t="s">
        <v>32</v>
      </c>
      <c r="BN94" t="s">
        <v>32</v>
      </c>
      <c r="BO94" t="s">
        <v>2180</v>
      </c>
      <c r="BP94" t="s">
        <v>2180</v>
      </c>
      <c r="BQ94" t="s">
        <v>2180</v>
      </c>
      <c r="BR94" t="s">
        <v>2180</v>
      </c>
      <c r="BS94" t="s">
        <v>2180</v>
      </c>
      <c r="BT94" t="s">
        <v>2180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 t="s">
        <v>2186</v>
      </c>
      <c r="CB94" t="s">
        <v>32</v>
      </c>
      <c r="CC94" t="s">
        <v>32</v>
      </c>
      <c r="CD94" t="s">
        <v>32</v>
      </c>
      <c r="CE94" t="s">
        <v>32</v>
      </c>
      <c r="CF94" t="s">
        <v>32</v>
      </c>
      <c r="CG94" t="s">
        <v>32</v>
      </c>
      <c r="CH94" t="s">
        <v>32</v>
      </c>
      <c r="CI94">
        <v>0</v>
      </c>
      <c r="CJ94" t="s">
        <v>32</v>
      </c>
      <c r="CK94" t="s">
        <v>2180</v>
      </c>
      <c r="CL94">
        <v>0</v>
      </c>
      <c r="CM94" t="s">
        <v>32</v>
      </c>
      <c r="CN94">
        <v>0</v>
      </c>
      <c r="CO94" t="s">
        <v>32</v>
      </c>
      <c r="CP94" t="s">
        <v>32</v>
      </c>
      <c r="CQ94" t="s">
        <v>1124</v>
      </c>
      <c r="CR94" t="s">
        <v>32</v>
      </c>
      <c r="CS94" t="s">
        <v>2180</v>
      </c>
      <c r="CT94" t="s">
        <v>2183</v>
      </c>
      <c r="CU94">
        <v>4</v>
      </c>
      <c r="CV94" t="s">
        <v>32</v>
      </c>
      <c r="CW94" t="s">
        <v>32</v>
      </c>
      <c r="CX94" t="s">
        <v>2180</v>
      </c>
      <c r="CY94" t="s">
        <v>32</v>
      </c>
      <c r="CZ94" t="s">
        <v>2180</v>
      </c>
      <c r="DA94" t="s">
        <v>2183</v>
      </c>
      <c r="DB94" t="s">
        <v>2180</v>
      </c>
      <c r="DC94">
        <v>0</v>
      </c>
      <c r="DD94" t="s">
        <v>2190</v>
      </c>
      <c r="DE94" t="s">
        <v>2180</v>
      </c>
      <c r="DF94" t="s">
        <v>2180</v>
      </c>
      <c r="DG94" t="s">
        <v>32</v>
      </c>
      <c r="DH94" t="s">
        <v>32</v>
      </c>
      <c r="DI94" t="s">
        <v>32</v>
      </c>
      <c r="DJ94" t="s">
        <v>32</v>
      </c>
      <c r="DK94" t="s">
        <v>32</v>
      </c>
      <c r="DL94" t="s">
        <v>2180</v>
      </c>
      <c r="DM94" t="s">
        <v>2180</v>
      </c>
      <c r="DN94" t="s">
        <v>2180</v>
      </c>
      <c r="DO94" t="s">
        <v>2180</v>
      </c>
      <c r="DP94">
        <v>0</v>
      </c>
      <c r="DQ94">
        <v>0</v>
      </c>
      <c r="DR94">
        <v>90</v>
      </c>
      <c r="DS94">
        <v>90</v>
      </c>
      <c r="DT94">
        <v>0</v>
      </c>
      <c r="DU94">
        <v>0</v>
      </c>
      <c r="DV94" t="s">
        <v>32</v>
      </c>
      <c r="DW94" t="s">
        <v>2186</v>
      </c>
      <c r="DX94" t="s">
        <v>2186</v>
      </c>
      <c r="DY94" t="s">
        <v>2187</v>
      </c>
      <c r="DZ94" t="s">
        <v>32</v>
      </c>
      <c r="EA94" t="s">
        <v>2180</v>
      </c>
      <c r="EB94" t="s">
        <v>2180</v>
      </c>
      <c r="EC94" t="s">
        <v>10</v>
      </c>
      <c r="ED94">
        <v>2</v>
      </c>
      <c r="EE94" t="s">
        <v>2184</v>
      </c>
      <c r="EF94">
        <v>100</v>
      </c>
      <c r="EG94" t="s">
        <v>32</v>
      </c>
      <c r="EH94" t="s">
        <v>32</v>
      </c>
      <c r="EI94" t="s">
        <v>32</v>
      </c>
      <c r="EJ94" t="s">
        <v>2188</v>
      </c>
      <c r="EK94" t="s">
        <v>32</v>
      </c>
      <c r="EL94">
        <v>2</v>
      </c>
      <c r="EM94" t="s">
        <v>32</v>
      </c>
      <c r="EN94" t="s">
        <v>2180</v>
      </c>
      <c r="EO94">
        <v>0</v>
      </c>
      <c r="EP94" t="s">
        <v>2186</v>
      </c>
      <c r="EQ94" t="s">
        <v>32</v>
      </c>
      <c r="ER94" t="s">
        <v>32</v>
      </c>
      <c r="ES94">
        <v>0</v>
      </c>
      <c r="ET94" t="s">
        <v>2180</v>
      </c>
      <c r="EU94" t="s">
        <v>2180</v>
      </c>
      <c r="EV94" t="s">
        <v>2183</v>
      </c>
      <c r="EW94">
        <v>6</v>
      </c>
      <c r="EX94" t="s">
        <v>32</v>
      </c>
      <c r="EY94" t="s">
        <v>32</v>
      </c>
      <c r="EZ94" t="s">
        <v>32</v>
      </c>
      <c r="FA94" t="s">
        <v>32</v>
      </c>
      <c r="FB94" t="s">
        <v>2183</v>
      </c>
      <c r="FC94" t="s">
        <v>32</v>
      </c>
      <c r="FD94" t="s">
        <v>2189</v>
      </c>
      <c r="FE94" t="s">
        <v>32</v>
      </c>
      <c r="FF94" t="s">
        <v>32</v>
      </c>
      <c r="FG94" t="s">
        <v>32</v>
      </c>
      <c r="FH94" t="s">
        <v>32</v>
      </c>
      <c r="FI94" t="s">
        <v>32</v>
      </c>
      <c r="FJ94" t="s">
        <v>32</v>
      </c>
      <c r="FK94" t="s">
        <v>32</v>
      </c>
      <c r="FL94" t="s">
        <v>32</v>
      </c>
      <c r="FM94">
        <v>0</v>
      </c>
      <c r="FN94" t="s">
        <v>32</v>
      </c>
      <c r="FO94" t="s">
        <v>32</v>
      </c>
      <c r="FP94" t="s">
        <v>32</v>
      </c>
      <c r="FQ94" t="s">
        <v>32</v>
      </c>
      <c r="FR94">
        <v>0</v>
      </c>
      <c r="FS94">
        <v>0</v>
      </c>
      <c r="FT94" t="s">
        <v>32</v>
      </c>
      <c r="FU94" t="s">
        <v>2180</v>
      </c>
      <c r="FV94">
        <v>0</v>
      </c>
      <c r="FW94" t="s">
        <v>2180</v>
      </c>
      <c r="FX94" t="s">
        <v>2180</v>
      </c>
      <c r="FY94" t="s">
        <v>32</v>
      </c>
      <c r="FZ94" t="s">
        <v>32</v>
      </c>
      <c r="GA94">
        <v>1</v>
      </c>
      <c r="GB94" t="s">
        <v>5</v>
      </c>
      <c r="GC94" t="s">
        <v>32</v>
      </c>
      <c r="GD94" t="s">
        <v>32</v>
      </c>
      <c r="GE94" t="s">
        <v>32</v>
      </c>
      <c r="GF94">
        <v>0</v>
      </c>
      <c r="GG94" t="s">
        <v>2190</v>
      </c>
      <c r="GH94" t="s">
        <v>32</v>
      </c>
      <c r="GI94" t="s">
        <v>32</v>
      </c>
      <c r="GJ94" t="s">
        <v>32</v>
      </c>
      <c r="GK94" t="s">
        <v>2183</v>
      </c>
      <c r="GL94" t="s">
        <v>2186</v>
      </c>
      <c r="GM94">
        <v>0</v>
      </c>
      <c r="GN94">
        <v>0</v>
      </c>
      <c r="GO94" t="s">
        <v>2183</v>
      </c>
      <c r="GP94" t="s">
        <v>2183</v>
      </c>
      <c r="GQ94" t="s">
        <v>2183</v>
      </c>
      <c r="GR94">
        <v>2</v>
      </c>
      <c r="GS94">
        <v>2</v>
      </c>
      <c r="GT94">
        <v>0</v>
      </c>
      <c r="GU94">
        <v>0</v>
      </c>
      <c r="GV94">
        <v>0</v>
      </c>
      <c r="GW94" t="s">
        <v>32</v>
      </c>
      <c r="GX94" t="s">
        <v>2183</v>
      </c>
      <c r="GY94" t="s">
        <v>2180</v>
      </c>
      <c r="GZ94" t="s">
        <v>2180</v>
      </c>
      <c r="HA94" t="s">
        <v>2180</v>
      </c>
      <c r="HB94" t="s">
        <v>32</v>
      </c>
      <c r="HC94">
        <v>0</v>
      </c>
      <c r="HD94" t="s">
        <v>32</v>
      </c>
      <c r="HE94" t="s">
        <v>32</v>
      </c>
      <c r="HF94" t="s">
        <v>2180</v>
      </c>
      <c r="HG94">
        <v>0</v>
      </c>
      <c r="HH94">
        <v>0</v>
      </c>
      <c r="HI94">
        <v>0</v>
      </c>
      <c r="HJ94">
        <v>0</v>
      </c>
      <c r="HK94">
        <v>0</v>
      </c>
      <c r="HL94" t="s">
        <v>2180</v>
      </c>
      <c r="HM94" t="s">
        <v>32</v>
      </c>
      <c r="HN94" t="s">
        <v>2180</v>
      </c>
      <c r="HO94">
        <v>0</v>
      </c>
      <c r="HP94">
        <v>0</v>
      </c>
      <c r="HQ94" t="s">
        <v>2180</v>
      </c>
      <c r="HR94">
        <v>0</v>
      </c>
      <c r="HS94">
        <v>0</v>
      </c>
      <c r="HT94">
        <v>0</v>
      </c>
      <c r="HU94">
        <v>0</v>
      </c>
      <c r="HV94" t="s">
        <v>10</v>
      </c>
      <c r="HW94" t="s">
        <v>14</v>
      </c>
      <c r="HX94" t="s">
        <v>2180</v>
      </c>
      <c r="HY94">
        <v>0</v>
      </c>
      <c r="HZ94">
        <v>0</v>
      </c>
      <c r="IA94">
        <v>0</v>
      </c>
      <c r="IB94" t="s">
        <v>32</v>
      </c>
      <c r="IC94" t="s">
        <v>32</v>
      </c>
      <c r="ID94" t="s">
        <v>32</v>
      </c>
      <c r="IE94" t="s">
        <v>32</v>
      </c>
    </row>
    <row r="95" spans="1:239" x14ac:dyDescent="0.25">
      <c r="A95" t="s">
        <v>880</v>
      </c>
      <c r="B95" t="s">
        <v>2338</v>
      </c>
      <c r="C95" t="s">
        <v>2339</v>
      </c>
      <c r="D95">
        <v>104</v>
      </c>
      <c r="E95" t="s">
        <v>612</v>
      </c>
      <c r="F95" t="s">
        <v>2180</v>
      </c>
      <c r="G95">
        <v>8</v>
      </c>
      <c r="H95" t="s">
        <v>2224</v>
      </c>
      <c r="I95" t="s">
        <v>2182</v>
      </c>
      <c r="J95">
        <v>31</v>
      </c>
      <c r="K95">
        <v>0.06</v>
      </c>
      <c r="L95">
        <v>0.36</v>
      </c>
      <c r="M95">
        <v>0.06</v>
      </c>
      <c r="N95">
        <v>0.36</v>
      </c>
      <c r="O95" t="s">
        <v>32</v>
      </c>
      <c r="P95">
        <v>1</v>
      </c>
      <c r="Q95" t="s">
        <v>5</v>
      </c>
      <c r="R95">
        <v>6</v>
      </c>
      <c r="S95">
        <v>0</v>
      </c>
      <c r="T95" t="s">
        <v>2183</v>
      </c>
      <c r="U95" t="s">
        <v>2183</v>
      </c>
      <c r="V95" t="s">
        <v>32</v>
      </c>
      <c r="W95">
        <v>0</v>
      </c>
      <c r="X95" t="s">
        <v>26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7</v>
      </c>
      <c r="AG95">
        <v>21</v>
      </c>
      <c r="AH95">
        <v>35</v>
      </c>
      <c r="AI95">
        <v>49</v>
      </c>
      <c r="AJ95">
        <v>63</v>
      </c>
      <c r="AK95">
        <v>77</v>
      </c>
      <c r="AL95">
        <v>0</v>
      </c>
      <c r="AM95">
        <v>0</v>
      </c>
      <c r="AN95">
        <v>0</v>
      </c>
      <c r="AO95" t="s">
        <v>2183</v>
      </c>
      <c r="AP95" t="s">
        <v>2184</v>
      </c>
      <c r="AQ95" t="s">
        <v>2185</v>
      </c>
      <c r="AR95">
        <v>0</v>
      </c>
      <c r="AS95">
        <v>1</v>
      </c>
      <c r="AT95">
        <v>0</v>
      </c>
      <c r="AU95" t="s">
        <v>2183</v>
      </c>
      <c r="AV95" t="s">
        <v>2180</v>
      </c>
      <c r="AW95" t="s">
        <v>2180</v>
      </c>
      <c r="AX95" t="s">
        <v>2180</v>
      </c>
      <c r="AY95" t="s">
        <v>2180</v>
      </c>
      <c r="AZ95" t="s">
        <v>2180</v>
      </c>
      <c r="BA95" t="s">
        <v>2180</v>
      </c>
      <c r="BB95" t="s">
        <v>2180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32</v>
      </c>
      <c r="BJ95" t="s">
        <v>32</v>
      </c>
      <c r="BK95" t="s">
        <v>32</v>
      </c>
      <c r="BL95" t="s">
        <v>32</v>
      </c>
      <c r="BM95" t="s">
        <v>32</v>
      </c>
      <c r="BN95" t="s">
        <v>32</v>
      </c>
      <c r="BO95" t="s">
        <v>2180</v>
      </c>
      <c r="BP95" t="s">
        <v>2180</v>
      </c>
      <c r="BQ95" t="s">
        <v>2180</v>
      </c>
      <c r="BR95" t="s">
        <v>2180</v>
      </c>
      <c r="BS95" t="s">
        <v>2180</v>
      </c>
      <c r="BT95" t="s">
        <v>2180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 t="s">
        <v>2186</v>
      </c>
      <c r="CB95" t="s">
        <v>32</v>
      </c>
      <c r="CC95" t="s">
        <v>32</v>
      </c>
      <c r="CD95" t="s">
        <v>32</v>
      </c>
      <c r="CE95" t="s">
        <v>32</v>
      </c>
      <c r="CF95" t="s">
        <v>32</v>
      </c>
      <c r="CG95" t="s">
        <v>32</v>
      </c>
      <c r="CH95" t="s">
        <v>32</v>
      </c>
      <c r="CI95">
        <v>0</v>
      </c>
      <c r="CJ95" t="s">
        <v>32</v>
      </c>
      <c r="CK95" t="s">
        <v>2180</v>
      </c>
      <c r="CL95">
        <v>0</v>
      </c>
      <c r="CM95" t="s">
        <v>32</v>
      </c>
      <c r="CN95">
        <v>0</v>
      </c>
      <c r="CO95" t="s">
        <v>32</v>
      </c>
      <c r="CP95" t="s">
        <v>32</v>
      </c>
      <c r="CQ95" t="s">
        <v>1124</v>
      </c>
      <c r="CR95" t="s">
        <v>32</v>
      </c>
      <c r="CS95" t="s">
        <v>2180</v>
      </c>
      <c r="CT95" t="s">
        <v>2183</v>
      </c>
      <c r="CU95">
        <v>4</v>
      </c>
      <c r="CV95" t="s">
        <v>32</v>
      </c>
      <c r="CW95" t="s">
        <v>32</v>
      </c>
      <c r="CX95" t="s">
        <v>2180</v>
      </c>
      <c r="CY95" t="s">
        <v>32</v>
      </c>
      <c r="CZ95" t="s">
        <v>2180</v>
      </c>
      <c r="DA95" t="s">
        <v>2183</v>
      </c>
      <c r="DB95" t="s">
        <v>2180</v>
      </c>
      <c r="DC95">
        <v>0</v>
      </c>
      <c r="DD95" t="s">
        <v>2190</v>
      </c>
      <c r="DE95" t="s">
        <v>2180</v>
      </c>
      <c r="DF95" t="s">
        <v>2180</v>
      </c>
      <c r="DG95" t="s">
        <v>32</v>
      </c>
      <c r="DH95" t="s">
        <v>32</v>
      </c>
      <c r="DI95" t="s">
        <v>32</v>
      </c>
      <c r="DJ95" t="s">
        <v>32</v>
      </c>
      <c r="DK95" t="s">
        <v>32</v>
      </c>
      <c r="DL95" t="s">
        <v>2180</v>
      </c>
      <c r="DM95" t="s">
        <v>2180</v>
      </c>
      <c r="DN95" t="s">
        <v>2180</v>
      </c>
      <c r="DO95" t="s">
        <v>2180</v>
      </c>
      <c r="DP95">
        <v>0</v>
      </c>
      <c r="DQ95">
        <v>0</v>
      </c>
      <c r="DR95">
        <v>90</v>
      </c>
      <c r="DS95">
        <v>90</v>
      </c>
      <c r="DT95">
        <v>0</v>
      </c>
      <c r="DU95">
        <v>0</v>
      </c>
      <c r="DV95" t="s">
        <v>32</v>
      </c>
      <c r="DW95" t="s">
        <v>2186</v>
      </c>
      <c r="DX95" t="s">
        <v>2186</v>
      </c>
      <c r="DY95" t="s">
        <v>2187</v>
      </c>
      <c r="DZ95" t="s">
        <v>32</v>
      </c>
      <c r="EA95" t="s">
        <v>2180</v>
      </c>
      <c r="EB95" t="s">
        <v>2180</v>
      </c>
      <c r="EC95" t="s">
        <v>10</v>
      </c>
      <c r="ED95">
        <v>2</v>
      </c>
      <c r="EE95" t="s">
        <v>2184</v>
      </c>
      <c r="EF95">
        <v>100</v>
      </c>
      <c r="EG95" t="s">
        <v>32</v>
      </c>
      <c r="EH95" t="s">
        <v>32</v>
      </c>
      <c r="EI95" t="s">
        <v>32</v>
      </c>
      <c r="EJ95" t="s">
        <v>2188</v>
      </c>
      <c r="EK95" t="s">
        <v>32</v>
      </c>
      <c r="EL95">
        <v>1</v>
      </c>
      <c r="EM95" t="s">
        <v>32</v>
      </c>
      <c r="EN95" t="s">
        <v>2180</v>
      </c>
      <c r="EO95">
        <v>0</v>
      </c>
      <c r="EP95" t="s">
        <v>2186</v>
      </c>
      <c r="EQ95" t="s">
        <v>2183</v>
      </c>
      <c r="ER95" t="s">
        <v>32</v>
      </c>
      <c r="ES95">
        <v>0</v>
      </c>
      <c r="ET95" t="s">
        <v>2180</v>
      </c>
      <c r="EU95" t="s">
        <v>2180</v>
      </c>
      <c r="EV95" t="s">
        <v>2183</v>
      </c>
      <c r="EW95">
        <v>0</v>
      </c>
      <c r="EX95" t="s">
        <v>32</v>
      </c>
      <c r="EY95" t="s">
        <v>32</v>
      </c>
      <c r="EZ95" t="s">
        <v>32</v>
      </c>
      <c r="FA95" t="s">
        <v>32</v>
      </c>
      <c r="FB95" t="s">
        <v>2183</v>
      </c>
      <c r="FC95" t="s">
        <v>32</v>
      </c>
      <c r="FD95" t="s">
        <v>2189</v>
      </c>
      <c r="FE95" t="s">
        <v>32</v>
      </c>
      <c r="FF95" t="s">
        <v>32</v>
      </c>
      <c r="FG95" t="s">
        <v>32</v>
      </c>
      <c r="FH95" t="s">
        <v>32</v>
      </c>
      <c r="FI95" t="s">
        <v>32</v>
      </c>
      <c r="FJ95" t="s">
        <v>32</v>
      </c>
      <c r="FK95" t="s">
        <v>32</v>
      </c>
      <c r="FL95" t="s">
        <v>32</v>
      </c>
      <c r="FM95">
        <v>0</v>
      </c>
      <c r="FN95" t="s">
        <v>32</v>
      </c>
      <c r="FO95" t="s">
        <v>32</v>
      </c>
      <c r="FP95" t="s">
        <v>32</v>
      </c>
      <c r="FQ95" t="s">
        <v>32</v>
      </c>
      <c r="FR95">
        <v>0</v>
      </c>
      <c r="FS95">
        <v>0</v>
      </c>
      <c r="FT95" t="s">
        <v>32</v>
      </c>
      <c r="FU95" t="s">
        <v>2180</v>
      </c>
      <c r="FV95">
        <v>0</v>
      </c>
      <c r="FW95" t="s">
        <v>2180</v>
      </c>
      <c r="FX95" t="s">
        <v>2180</v>
      </c>
      <c r="FY95" t="s">
        <v>32</v>
      </c>
      <c r="FZ95" t="s">
        <v>32</v>
      </c>
      <c r="GA95">
        <v>1</v>
      </c>
      <c r="GB95" t="s">
        <v>5</v>
      </c>
      <c r="GC95" t="s">
        <v>32</v>
      </c>
      <c r="GD95" t="s">
        <v>32</v>
      </c>
      <c r="GE95" t="s">
        <v>32</v>
      </c>
      <c r="GF95">
        <v>0</v>
      </c>
      <c r="GG95" t="s">
        <v>2190</v>
      </c>
      <c r="GH95" t="s">
        <v>32</v>
      </c>
      <c r="GI95" t="s">
        <v>32</v>
      </c>
      <c r="GJ95" t="s">
        <v>32</v>
      </c>
      <c r="GK95" t="s">
        <v>2183</v>
      </c>
      <c r="GL95" t="s">
        <v>2186</v>
      </c>
      <c r="GM95">
        <v>0</v>
      </c>
      <c r="GN95">
        <v>0</v>
      </c>
      <c r="GO95" t="s">
        <v>2183</v>
      </c>
      <c r="GP95" t="s">
        <v>2183</v>
      </c>
      <c r="GQ95" t="s">
        <v>2183</v>
      </c>
      <c r="GR95">
        <v>2</v>
      </c>
      <c r="GS95">
        <v>2</v>
      </c>
      <c r="GT95">
        <v>0</v>
      </c>
      <c r="GU95">
        <v>0</v>
      </c>
      <c r="GV95">
        <v>0</v>
      </c>
      <c r="GW95" t="s">
        <v>32</v>
      </c>
      <c r="GX95" t="s">
        <v>2183</v>
      </c>
      <c r="GY95" t="s">
        <v>2180</v>
      </c>
      <c r="GZ95" t="s">
        <v>2180</v>
      </c>
      <c r="HA95" t="s">
        <v>2180</v>
      </c>
      <c r="HB95" t="s">
        <v>32</v>
      </c>
      <c r="HC95">
        <v>0</v>
      </c>
      <c r="HD95" t="s">
        <v>32</v>
      </c>
      <c r="HE95" t="s">
        <v>32</v>
      </c>
      <c r="HF95" t="s">
        <v>2180</v>
      </c>
      <c r="HG95">
        <v>0</v>
      </c>
      <c r="HH95">
        <v>0</v>
      </c>
      <c r="HI95">
        <v>0</v>
      </c>
      <c r="HJ95">
        <v>0</v>
      </c>
      <c r="HK95">
        <v>0</v>
      </c>
      <c r="HL95" t="s">
        <v>2180</v>
      </c>
      <c r="HM95" t="s">
        <v>32</v>
      </c>
      <c r="HN95" t="s">
        <v>2180</v>
      </c>
      <c r="HO95">
        <v>0</v>
      </c>
      <c r="HP95">
        <v>0</v>
      </c>
      <c r="HQ95" t="s">
        <v>2180</v>
      </c>
      <c r="HR95">
        <v>0</v>
      </c>
      <c r="HS95">
        <v>0</v>
      </c>
      <c r="HT95">
        <v>0</v>
      </c>
      <c r="HU95">
        <v>0</v>
      </c>
      <c r="HV95" t="s">
        <v>10</v>
      </c>
      <c r="HW95" t="s">
        <v>14</v>
      </c>
      <c r="HX95" t="s">
        <v>2180</v>
      </c>
      <c r="HY95">
        <v>0</v>
      </c>
      <c r="HZ95">
        <v>0</v>
      </c>
      <c r="IA95">
        <v>0</v>
      </c>
      <c r="IB95" t="s">
        <v>2183</v>
      </c>
      <c r="IC95" t="s">
        <v>32</v>
      </c>
      <c r="ID95" t="s">
        <v>32</v>
      </c>
      <c r="IE95" t="s">
        <v>32</v>
      </c>
    </row>
    <row r="96" spans="1:239" x14ac:dyDescent="0.25">
      <c r="A96" t="s">
        <v>881</v>
      </c>
      <c r="B96" t="s">
        <v>2332</v>
      </c>
      <c r="C96" t="s">
        <v>2340</v>
      </c>
      <c r="D96">
        <v>106</v>
      </c>
      <c r="E96" t="s">
        <v>612</v>
      </c>
      <c r="F96" t="s">
        <v>2180</v>
      </c>
      <c r="G96">
        <v>8</v>
      </c>
      <c r="H96" t="s">
        <v>2222</v>
      </c>
      <c r="I96" t="s">
        <v>2182</v>
      </c>
      <c r="J96">
        <v>31</v>
      </c>
      <c r="K96">
        <v>0.06</v>
      </c>
      <c r="L96">
        <v>0.36</v>
      </c>
      <c r="M96">
        <v>0.06</v>
      </c>
      <c r="N96">
        <v>0.36</v>
      </c>
      <c r="O96" t="s">
        <v>32</v>
      </c>
      <c r="P96">
        <v>1</v>
      </c>
      <c r="Q96" t="s">
        <v>5</v>
      </c>
      <c r="R96">
        <v>6</v>
      </c>
      <c r="S96">
        <v>0</v>
      </c>
      <c r="T96" t="s">
        <v>2183</v>
      </c>
      <c r="U96" t="s">
        <v>2183</v>
      </c>
      <c r="V96" t="s">
        <v>32</v>
      </c>
      <c r="W96">
        <v>0</v>
      </c>
      <c r="X96" t="s">
        <v>26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7</v>
      </c>
      <c r="AG96">
        <v>21</v>
      </c>
      <c r="AH96">
        <v>35</v>
      </c>
      <c r="AI96">
        <v>49</v>
      </c>
      <c r="AJ96">
        <v>63</v>
      </c>
      <c r="AK96">
        <v>77</v>
      </c>
      <c r="AL96">
        <v>0</v>
      </c>
      <c r="AM96">
        <v>0</v>
      </c>
      <c r="AN96">
        <v>0</v>
      </c>
      <c r="AO96" t="s">
        <v>2183</v>
      </c>
      <c r="AP96" t="s">
        <v>2184</v>
      </c>
      <c r="AQ96" t="s">
        <v>2185</v>
      </c>
      <c r="AR96">
        <v>0</v>
      </c>
      <c r="AS96">
        <v>1</v>
      </c>
      <c r="AT96">
        <v>0</v>
      </c>
      <c r="AU96" t="s">
        <v>2183</v>
      </c>
      <c r="AV96" t="s">
        <v>2180</v>
      </c>
      <c r="AW96" t="s">
        <v>2180</v>
      </c>
      <c r="AX96" t="s">
        <v>2180</v>
      </c>
      <c r="AY96" t="s">
        <v>2180</v>
      </c>
      <c r="AZ96" t="s">
        <v>2180</v>
      </c>
      <c r="BA96" t="s">
        <v>2180</v>
      </c>
      <c r="BB96" t="s">
        <v>2180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32</v>
      </c>
      <c r="BJ96" t="s">
        <v>32</v>
      </c>
      <c r="BK96" t="s">
        <v>32</v>
      </c>
      <c r="BL96" t="s">
        <v>32</v>
      </c>
      <c r="BM96" t="s">
        <v>32</v>
      </c>
      <c r="BN96" t="s">
        <v>32</v>
      </c>
      <c r="BO96" t="s">
        <v>2180</v>
      </c>
      <c r="BP96" t="s">
        <v>2180</v>
      </c>
      <c r="BQ96" t="s">
        <v>2180</v>
      </c>
      <c r="BR96" t="s">
        <v>2180</v>
      </c>
      <c r="BS96" t="s">
        <v>2180</v>
      </c>
      <c r="BT96" t="s">
        <v>2180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 t="s">
        <v>2186</v>
      </c>
      <c r="CB96" t="s">
        <v>32</v>
      </c>
      <c r="CC96" t="s">
        <v>32</v>
      </c>
      <c r="CD96" t="s">
        <v>32</v>
      </c>
      <c r="CE96" t="s">
        <v>32</v>
      </c>
      <c r="CF96" t="s">
        <v>32</v>
      </c>
      <c r="CG96" t="s">
        <v>32</v>
      </c>
      <c r="CH96" t="s">
        <v>32</v>
      </c>
      <c r="CI96">
        <v>0</v>
      </c>
      <c r="CJ96" t="s">
        <v>32</v>
      </c>
      <c r="CK96" t="s">
        <v>2180</v>
      </c>
      <c r="CL96">
        <v>0</v>
      </c>
      <c r="CM96" t="s">
        <v>32</v>
      </c>
      <c r="CN96">
        <v>0</v>
      </c>
      <c r="CO96" t="s">
        <v>32</v>
      </c>
      <c r="CP96" t="s">
        <v>32</v>
      </c>
      <c r="CQ96" t="s">
        <v>1124</v>
      </c>
      <c r="CR96" t="s">
        <v>32</v>
      </c>
      <c r="CS96" t="s">
        <v>2180</v>
      </c>
      <c r="CT96" t="s">
        <v>2183</v>
      </c>
      <c r="CU96">
        <v>4</v>
      </c>
      <c r="CV96" t="s">
        <v>32</v>
      </c>
      <c r="CW96" t="s">
        <v>32</v>
      </c>
      <c r="CX96" t="s">
        <v>2180</v>
      </c>
      <c r="CY96" t="s">
        <v>32</v>
      </c>
      <c r="CZ96" t="s">
        <v>2180</v>
      </c>
      <c r="DA96" t="s">
        <v>2183</v>
      </c>
      <c r="DB96" t="s">
        <v>2180</v>
      </c>
      <c r="DC96">
        <v>0</v>
      </c>
      <c r="DD96" t="s">
        <v>2190</v>
      </c>
      <c r="DE96" t="s">
        <v>2180</v>
      </c>
      <c r="DF96" t="s">
        <v>2180</v>
      </c>
      <c r="DG96" t="s">
        <v>32</v>
      </c>
      <c r="DH96" t="s">
        <v>32</v>
      </c>
      <c r="DI96" t="s">
        <v>32</v>
      </c>
      <c r="DJ96" t="s">
        <v>32</v>
      </c>
      <c r="DK96" t="s">
        <v>32</v>
      </c>
      <c r="DL96" t="s">
        <v>2180</v>
      </c>
      <c r="DM96" t="s">
        <v>2180</v>
      </c>
      <c r="DN96" t="s">
        <v>2180</v>
      </c>
      <c r="DO96" t="s">
        <v>2180</v>
      </c>
      <c r="DP96">
        <v>0</v>
      </c>
      <c r="DQ96">
        <v>0</v>
      </c>
      <c r="DR96">
        <v>90</v>
      </c>
      <c r="DS96">
        <v>90</v>
      </c>
      <c r="DT96">
        <v>0</v>
      </c>
      <c r="DU96">
        <v>0</v>
      </c>
      <c r="DV96" t="s">
        <v>32</v>
      </c>
      <c r="DW96" t="s">
        <v>2186</v>
      </c>
      <c r="DX96" t="s">
        <v>2186</v>
      </c>
      <c r="DY96" t="s">
        <v>2187</v>
      </c>
      <c r="DZ96" t="s">
        <v>32</v>
      </c>
      <c r="EA96" t="s">
        <v>2180</v>
      </c>
      <c r="EB96" t="s">
        <v>2180</v>
      </c>
      <c r="EC96" t="s">
        <v>10</v>
      </c>
      <c r="ED96">
        <v>2</v>
      </c>
      <c r="EE96" t="s">
        <v>2184</v>
      </c>
      <c r="EF96">
        <v>100</v>
      </c>
      <c r="EG96" t="s">
        <v>32</v>
      </c>
      <c r="EH96" t="s">
        <v>32</v>
      </c>
      <c r="EI96" t="s">
        <v>32</v>
      </c>
      <c r="EJ96" t="s">
        <v>2188</v>
      </c>
      <c r="EK96" t="s">
        <v>32</v>
      </c>
      <c r="EL96">
        <v>2</v>
      </c>
      <c r="EM96" t="s">
        <v>32</v>
      </c>
      <c r="EN96" t="s">
        <v>2180</v>
      </c>
      <c r="EO96">
        <v>0</v>
      </c>
      <c r="EP96" t="s">
        <v>2186</v>
      </c>
      <c r="EQ96" t="s">
        <v>2183</v>
      </c>
      <c r="ER96" t="s">
        <v>32</v>
      </c>
      <c r="ES96">
        <v>0</v>
      </c>
      <c r="ET96" t="s">
        <v>2180</v>
      </c>
      <c r="EU96" t="s">
        <v>2180</v>
      </c>
      <c r="EV96" t="s">
        <v>2183</v>
      </c>
      <c r="EW96">
        <v>0</v>
      </c>
      <c r="EX96" t="s">
        <v>32</v>
      </c>
      <c r="EY96" t="s">
        <v>32</v>
      </c>
      <c r="EZ96" t="s">
        <v>32</v>
      </c>
      <c r="FA96" t="s">
        <v>32</v>
      </c>
      <c r="FB96" t="s">
        <v>2183</v>
      </c>
      <c r="FC96" t="s">
        <v>32</v>
      </c>
      <c r="FD96" t="s">
        <v>2189</v>
      </c>
      <c r="FE96" t="s">
        <v>32</v>
      </c>
      <c r="FF96" t="s">
        <v>32</v>
      </c>
      <c r="FG96" t="s">
        <v>32</v>
      </c>
      <c r="FH96" t="s">
        <v>32</v>
      </c>
      <c r="FI96" t="s">
        <v>32</v>
      </c>
      <c r="FJ96" t="s">
        <v>32</v>
      </c>
      <c r="FK96" t="s">
        <v>32</v>
      </c>
      <c r="FL96" t="s">
        <v>32</v>
      </c>
      <c r="FM96">
        <v>0</v>
      </c>
      <c r="FN96" t="s">
        <v>32</v>
      </c>
      <c r="FO96" t="s">
        <v>32</v>
      </c>
      <c r="FP96" t="s">
        <v>32</v>
      </c>
      <c r="FQ96" t="s">
        <v>32</v>
      </c>
      <c r="FR96">
        <v>0</v>
      </c>
      <c r="FS96">
        <v>0</v>
      </c>
      <c r="FT96" t="s">
        <v>32</v>
      </c>
      <c r="FU96" t="s">
        <v>2180</v>
      </c>
      <c r="FV96">
        <v>0</v>
      </c>
      <c r="FW96" t="s">
        <v>2180</v>
      </c>
      <c r="FX96" t="s">
        <v>2180</v>
      </c>
      <c r="FY96" t="s">
        <v>32</v>
      </c>
      <c r="FZ96" t="s">
        <v>32</v>
      </c>
      <c r="GA96">
        <v>1</v>
      </c>
      <c r="GB96" t="s">
        <v>5</v>
      </c>
      <c r="GC96" t="s">
        <v>32</v>
      </c>
      <c r="GD96" t="s">
        <v>32</v>
      </c>
      <c r="GE96" t="s">
        <v>32</v>
      </c>
      <c r="GF96">
        <v>0</v>
      </c>
      <c r="GG96" t="s">
        <v>2190</v>
      </c>
      <c r="GH96" t="s">
        <v>32</v>
      </c>
      <c r="GI96" t="s">
        <v>32</v>
      </c>
      <c r="GJ96" t="s">
        <v>32</v>
      </c>
      <c r="GK96" t="s">
        <v>2183</v>
      </c>
      <c r="GL96" t="s">
        <v>2186</v>
      </c>
      <c r="GM96">
        <v>0</v>
      </c>
      <c r="GN96">
        <v>0</v>
      </c>
      <c r="GO96" t="s">
        <v>2183</v>
      </c>
      <c r="GP96" t="s">
        <v>2183</v>
      </c>
      <c r="GQ96" t="s">
        <v>2183</v>
      </c>
      <c r="GR96">
        <v>2</v>
      </c>
      <c r="GS96">
        <v>2</v>
      </c>
      <c r="GT96">
        <v>0</v>
      </c>
      <c r="GU96">
        <v>0</v>
      </c>
      <c r="GV96">
        <v>0</v>
      </c>
      <c r="GW96" t="s">
        <v>32</v>
      </c>
      <c r="GX96" t="s">
        <v>2183</v>
      </c>
      <c r="GY96" t="s">
        <v>2180</v>
      </c>
      <c r="GZ96" t="s">
        <v>2180</v>
      </c>
      <c r="HA96" t="s">
        <v>2180</v>
      </c>
      <c r="HB96" t="s">
        <v>32</v>
      </c>
      <c r="HC96">
        <v>0</v>
      </c>
      <c r="HD96" t="s">
        <v>32</v>
      </c>
      <c r="HE96" t="s">
        <v>32</v>
      </c>
      <c r="HF96" t="s">
        <v>2180</v>
      </c>
      <c r="HG96">
        <v>0</v>
      </c>
      <c r="HH96">
        <v>0</v>
      </c>
      <c r="HI96">
        <v>0</v>
      </c>
      <c r="HJ96">
        <v>0</v>
      </c>
      <c r="HK96">
        <v>0</v>
      </c>
      <c r="HL96" t="s">
        <v>2180</v>
      </c>
      <c r="HM96" t="s">
        <v>32</v>
      </c>
      <c r="HN96" t="s">
        <v>2180</v>
      </c>
      <c r="HO96">
        <v>0</v>
      </c>
      <c r="HP96">
        <v>0</v>
      </c>
      <c r="HQ96" t="s">
        <v>2180</v>
      </c>
      <c r="HR96">
        <v>0</v>
      </c>
      <c r="HS96">
        <v>0</v>
      </c>
      <c r="HT96">
        <v>0</v>
      </c>
      <c r="HU96">
        <v>0</v>
      </c>
      <c r="HV96" t="s">
        <v>10</v>
      </c>
      <c r="HW96" t="s">
        <v>14</v>
      </c>
      <c r="HX96" t="s">
        <v>2180</v>
      </c>
      <c r="HY96">
        <v>0</v>
      </c>
      <c r="HZ96">
        <v>0</v>
      </c>
      <c r="IA96">
        <v>0</v>
      </c>
      <c r="IB96" t="s">
        <v>2183</v>
      </c>
      <c r="IC96" t="s">
        <v>32</v>
      </c>
      <c r="ID96" t="s">
        <v>32</v>
      </c>
      <c r="IE96" t="s">
        <v>32</v>
      </c>
    </row>
    <row r="97" spans="1:239" x14ac:dyDescent="0.25">
      <c r="A97" t="s">
        <v>882</v>
      </c>
      <c r="B97" t="s">
        <v>2341</v>
      </c>
      <c r="C97" t="s">
        <v>2341</v>
      </c>
      <c r="D97">
        <v>104</v>
      </c>
      <c r="E97" t="s">
        <v>612</v>
      </c>
      <c r="F97" t="s">
        <v>2180</v>
      </c>
      <c r="G97">
        <v>8</v>
      </c>
      <c r="H97" t="s">
        <v>2224</v>
      </c>
      <c r="I97" t="s">
        <v>2182</v>
      </c>
      <c r="J97">
        <v>31</v>
      </c>
      <c r="K97">
        <v>0.06</v>
      </c>
      <c r="L97">
        <v>0.36</v>
      </c>
      <c r="M97">
        <v>0.06</v>
      </c>
      <c r="N97">
        <v>0.36</v>
      </c>
      <c r="O97" t="s">
        <v>32</v>
      </c>
      <c r="P97">
        <v>1</v>
      </c>
      <c r="Q97" t="s">
        <v>5</v>
      </c>
      <c r="R97">
        <v>6</v>
      </c>
      <c r="S97">
        <v>0</v>
      </c>
      <c r="T97" t="s">
        <v>2183</v>
      </c>
      <c r="U97" t="s">
        <v>2183</v>
      </c>
      <c r="V97" t="s">
        <v>32</v>
      </c>
      <c r="W97">
        <v>0</v>
      </c>
      <c r="X97" t="s">
        <v>26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7</v>
      </c>
      <c r="AG97">
        <v>21</v>
      </c>
      <c r="AH97">
        <v>35</v>
      </c>
      <c r="AI97">
        <v>49</v>
      </c>
      <c r="AJ97">
        <v>63</v>
      </c>
      <c r="AK97">
        <v>77</v>
      </c>
      <c r="AL97">
        <v>0</v>
      </c>
      <c r="AM97">
        <v>0</v>
      </c>
      <c r="AN97">
        <v>0</v>
      </c>
      <c r="AO97" t="s">
        <v>2183</v>
      </c>
      <c r="AP97" t="s">
        <v>2184</v>
      </c>
      <c r="AQ97" t="s">
        <v>2185</v>
      </c>
      <c r="AR97">
        <v>0</v>
      </c>
      <c r="AS97">
        <v>1</v>
      </c>
      <c r="AT97">
        <v>0</v>
      </c>
      <c r="AU97" t="s">
        <v>2183</v>
      </c>
      <c r="AV97" t="s">
        <v>2180</v>
      </c>
      <c r="AW97" t="s">
        <v>2180</v>
      </c>
      <c r="AX97" t="s">
        <v>2180</v>
      </c>
      <c r="AY97" t="s">
        <v>2180</v>
      </c>
      <c r="AZ97" t="s">
        <v>2180</v>
      </c>
      <c r="BA97" t="s">
        <v>2180</v>
      </c>
      <c r="BB97" t="s">
        <v>2180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32</v>
      </c>
      <c r="BJ97" t="s">
        <v>32</v>
      </c>
      <c r="BK97" t="s">
        <v>32</v>
      </c>
      <c r="BL97" t="s">
        <v>32</v>
      </c>
      <c r="BM97" t="s">
        <v>32</v>
      </c>
      <c r="BN97" t="s">
        <v>32</v>
      </c>
      <c r="BO97" t="s">
        <v>2180</v>
      </c>
      <c r="BP97" t="s">
        <v>2180</v>
      </c>
      <c r="BQ97" t="s">
        <v>2180</v>
      </c>
      <c r="BR97" t="s">
        <v>2180</v>
      </c>
      <c r="BS97" t="s">
        <v>2180</v>
      </c>
      <c r="BT97" t="s">
        <v>2180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 t="s">
        <v>2186</v>
      </c>
      <c r="CB97" t="s">
        <v>32</v>
      </c>
      <c r="CC97" t="s">
        <v>32</v>
      </c>
      <c r="CD97" t="s">
        <v>32</v>
      </c>
      <c r="CE97" t="s">
        <v>32</v>
      </c>
      <c r="CF97" t="s">
        <v>32</v>
      </c>
      <c r="CG97" t="s">
        <v>32</v>
      </c>
      <c r="CH97" t="s">
        <v>32</v>
      </c>
      <c r="CI97">
        <v>0</v>
      </c>
      <c r="CJ97" t="s">
        <v>32</v>
      </c>
      <c r="CK97" t="s">
        <v>2180</v>
      </c>
      <c r="CL97">
        <v>0</v>
      </c>
      <c r="CM97" t="s">
        <v>32</v>
      </c>
      <c r="CN97">
        <v>0</v>
      </c>
      <c r="CO97" t="s">
        <v>32</v>
      </c>
      <c r="CP97" t="s">
        <v>32</v>
      </c>
      <c r="CQ97" t="s">
        <v>1124</v>
      </c>
      <c r="CR97" t="s">
        <v>32</v>
      </c>
      <c r="CS97" t="s">
        <v>2180</v>
      </c>
      <c r="CT97" t="s">
        <v>2183</v>
      </c>
      <c r="CU97">
        <v>4</v>
      </c>
      <c r="CV97" t="s">
        <v>32</v>
      </c>
      <c r="CW97" t="s">
        <v>32</v>
      </c>
      <c r="CX97" t="s">
        <v>2180</v>
      </c>
      <c r="CY97" t="s">
        <v>32</v>
      </c>
      <c r="CZ97" t="s">
        <v>2180</v>
      </c>
      <c r="DA97" t="s">
        <v>2183</v>
      </c>
      <c r="DB97" t="s">
        <v>2180</v>
      </c>
      <c r="DC97">
        <v>0</v>
      </c>
      <c r="DD97" t="s">
        <v>2190</v>
      </c>
      <c r="DE97" t="s">
        <v>2180</v>
      </c>
      <c r="DF97" t="s">
        <v>2180</v>
      </c>
      <c r="DG97" t="s">
        <v>32</v>
      </c>
      <c r="DH97" t="s">
        <v>32</v>
      </c>
      <c r="DI97" t="s">
        <v>32</v>
      </c>
      <c r="DJ97" t="s">
        <v>32</v>
      </c>
      <c r="DK97" t="s">
        <v>32</v>
      </c>
      <c r="DL97" t="s">
        <v>2180</v>
      </c>
      <c r="DM97" t="s">
        <v>2180</v>
      </c>
      <c r="DN97" t="s">
        <v>2180</v>
      </c>
      <c r="DO97" t="s">
        <v>2180</v>
      </c>
      <c r="DP97">
        <v>0</v>
      </c>
      <c r="DQ97">
        <v>0</v>
      </c>
      <c r="DR97">
        <v>90</v>
      </c>
      <c r="DS97">
        <v>90</v>
      </c>
      <c r="DT97">
        <v>0</v>
      </c>
      <c r="DU97">
        <v>0</v>
      </c>
      <c r="DV97" t="s">
        <v>32</v>
      </c>
      <c r="DW97" t="s">
        <v>2186</v>
      </c>
      <c r="DX97" t="s">
        <v>2186</v>
      </c>
      <c r="DY97" t="s">
        <v>2187</v>
      </c>
      <c r="DZ97" t="s">
        <v>32</v>
      </c>
      <c r="EA97" t="s">
        <v>2180</v>
      </c>
      <c r="EB97" t="s">
        <v>2180</v>
      </c>
      <c r="EC97" t="s">
        <v>10</v>
      </c>
      <c r="ED97">
        <v>2</v>
      </c>
      <c r="EE97" t="s">
        <v>2184</v>
      </c>
      <c r="EF97">
        <v>100</v>
      </c>
      <c r="EG97" t="s">
        <v>32</v>
      </c>
      <c r="EH97" t="s">
        <v>32</v>
      </c>
      <c r="EI97" t="s">
        <v>32</v>
      </c>
      <c r="EJ97" t="s">
        <v>2188</v>
      </c>
      <c r="EK97" t="s">
        <v>32</v>
      </c>
      <c r="EL97">
        <v>2</v>
      </c>
      <c r="EM97" t="s">
        <v>32</v>
      </c>
      <c r="EN97" t="s">
        <v>2180</v>
      </c>
      <c r="EO97">
        <v>0</v>
      </c>
      <c r="EP97" t="s">
        <v>2186</v>
      </c>
      <c r="EQ97" t="s">
        <v>32</v>
      </c>
      <c r="ER97" t="s">
        <v>32</v>
      </c>
      <c r="ES97">
        <v>0</v>
      </c>
      <c r="ET97" t="s">
        <v>2180</v>
      </c>
      <c r="EU97" t="s">
        <v>2180</v>
      </c>
      <c r="EV97" t="s">
        <v>2183</v>
      </c>
      <c r="EW97">
        <v>0</v>
      </c>
      <c r="EX97" t="s">
        <v>32</v>
      </c>
      <c r="EY97" t="s">
        <v>32</v>
      </c>
      <c r="EZ97" t="s">
        <v>32</v>
      </c>
      <c r="FA97" t="s">
        <v>32</v>
      </c>
      <c r="FB97" t="s">
        <v>2183</v>
      </c>
      <c r="FC97" t="s">
        <v>32</v>
      </c>
      <c r="FD97" t="s">
        <v>2189</v>
      </c>
      <c r="FE97" t="s">
        <v>32</v>
      </c>
      <c r="FF97" t="s">
        <v>32</v>
      </c>
      <c r="FG97" t="s">
        <v>32</v>
      </c>
      <c r="FH97" t="s">
        <v>32</v>
      </c>
      <c r="FI97" t="s">
        <v>32</v>
      </c>
      <c r="FJ97" t="s">
        <v>32</v>
      </c>
      <c r="FK97" t="s">
        <v>32</v>
      </c>
      <c r="FL97" t="s">
        <v>32</v>
      </c>
      <c r="FM97">
        <v>0</v>
      </c>
      <c r="FN97" t="s">
        <v>32</v>
      </c>
      <c r="FO97" t="s">
        <v>32</v>
      </c>
      <c r="FP97" t="s">
        <v>32</v>
      </c>
      <c r="FQ97" t="s">
        <v>32</v>
      </c>
      <c r="FR97">
        <v>0</v>
      </c>
      <c r="FS97">
        <v>0</v>
      </c>
      <c r="FT97" t="s">
        <v>32</v>
      </c>
      <c r="FU97" t="s">
        <v>2180</v>
      </c>
      <c r="FV97">
        <v>0</v>
      </c>
      <c r="FW97" t="s">
        <v>2180</v>
      </c>
      <c r="FX97" t="s">
        <v>2180</v>
      </c>
      <c r="FY97" t="s">
        <v>32</v>
      </c>
      <c r="FZ97" t="s">
        <v>32</v>
      </c>
      <c r="GA97">
        <v>1</v>
      </c>
      <c r="GB97" t="s">
        <v>5</v>
      </c>
      <c r="GC97" t="s">
        <v>32</v>
      </c>
      <c r="GD97" t="s">
        <v>32</v>
      </c>
      <c r="GE97" t="s">
        <v>32</v>
      </c>
      <c r="GF97">
        <v>0</v>
      </c>
      <c r="GG97" t="s">
        <v>2190</v>
      </c>
      <c r="GH97" t="s">
        <v>32</v>
      </c>
      <c r="GI97" t="s">
        <v>32</v>
      </c>
      <c r="GJ97" t="s">
        <v>32</v>
      </c>
      <c r="GK97" t="s">
        <v>2183</v>
      </c>
      <c r="GL97" t="s">
        <v>2186</v>
      </c>
      <c r="GM97">
        <v>0</v>
      </c>
      <c r="GN97">
        <v>0</v>
      </c>
      <c r="GO97" t="s">
        <v>2183</v>
      </c>
      <c r="GP97" t="s">
        <v>2183</v>
      </c>
      <c r="GQ97" t="s">
        <v>2183</v>
      </c>
      <c r="GR97">
        <v>2</v>
      </c>
      <c r="GS97">
        <v>2</v>
      </c>
      <c r="GT97">
        <v>0</v>
      </c>
      <c r="GU97">
        <v>0</v>
      </c>
      <c r="GV97">
        <v>0</v>
      </c>
      <c r="GW97" t="s">
        <v>32</v>
      </c>
      <c r="GX97" t="s">
        <v>2183</v>
      </c>
      <c r="GY97" t="s">
        <v>2180</v>
      </c>
      <c r="GZ97" t="s">
        <v>2180</v>
      </c>
      <c r="HA97" t="s">
        <v>2180</v>
      </c>
      <c r="HB97" t="s">
        <v>32</v>
      </c>
      <c r="HC97">
        <v>0</v>
      </c>
      <c r="HD97" t="s">
        <v>32</v>
      </c>
      <c r="HE97" t="s">
        <v>32</v>
      </c>
      <c r="HF97" t="s">
        <v>2180</v>
      </c>
      <c r="HG97">
        <v>0</v>
      </c>
      <c r="HH97">
        <v>0</v>
      </c>
      <c r="HI97">
        <v>0</v>
      </c>
      <c r="HJ97">
        <v>0</v>
      </c>
      <c r="HK97">
        <v>0</v>
      </c>
      <c r="HL97" t="s">
        <v>2180</v>
      </c>
      <c r="HM97" t="s">
        <v>32</v>
      </c>
      <c r="HN97" t="s">
        <v>2180</v>
      </c>
      <c r="HO97">
        <v>0</v>
      </c>
      <c r="HP97">
        <v>0</v>
      </c>
      <c r="HQ97" t="s">
        <v>2180</v>
      </c>
      <c r="HR97">
        <v>0</v>
      </c>
      <c r="HS97">
        <v>0</v>
      </c>
      <c r="HT97">
        <v>0</v>
      </c>
      <c r="HU97">
        <v>0</v>
      </c>
      <c r="HV97" t="s">
        <v>10</v>
      </c>
      <c r="HW97" t="s">
        <v>14</v>
      </c>
      <c r="HX97" t="s">
        <v>2180</v>
      </c>
      <c r="HY97">
        <v>0</v>
      </c>
      <c r="HZ97">
        <v>0</v>
      </c>
      <c r="IA97">
        <v>0</v>
      </c>
      <c r="IB97" t="s">
        <v>2183</v>
      </c>
      <c r="IC97" t="s">
        <v>32</v>
      </c>
      <c r="ID97" t="s">
        <v>32</v>
      </c>
      <c r="IE97" t="s">
        <v>32</v>
      </c>
    </row>
    <row r="98" spans="1:239" x14ac:dyDescent="0.25">
      <c r="A98" t="s">
        <v>883</v>
      </c>
      <c r="B98" t="s">
        <v>2342</v>
      </c>
      <c r="C98" t="s">
        <v>2343</v>
      </c>
      <c r="D98">
        <v>104</v>
      </c>
      <c r="E98" t="s">
        <v>612</v>
      </c>
      <c r="F98" t="s">
        <v>2180</v>
      </c>
      <c r="G98">
        <v>8</v>
      </c>
      <c r="H98" t="s">
        <v>2224</v>
      </c>
      <c r="I98" t="s">
        <v>2182</v>
      </c>
      <c r="J98">
        <v>31</v>
      </c>
      <c r="K98">
        <v>0.06</v>
      </c>
      <c r="L98">
        <v>0.36</v>
      </c>
      <c r="M98">
        <v>0.06</v>
      </c>
      <c r="N98">
        <v>0.36</v>
      </c>
      <c r="O98" t="s">
        <v>32</v>
      </c>
      <c r="P98">
        <v>1</v>
      </c>
      <c r="Q98" t="s">
        <v>5</v>
      </c>
      <c r="R98">
        <v>6</v>
      </c>
      <c r="S98">
        <v>0</v>
      </c>
      <c r="T98" t="s">
        <v>2183</v>
      </c>
      <c r="U98" t="s">
        <v>2183</v>
      </c>
      <c r="V98" t="s">
        <v>32</v>
      </c>
      <c r="W98">
        <v>0</v>
      </c>
      <c r="X98" t="s">
        <v>26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7</v>
      </c>
      <c r="AG98">
        <v>21</v>
      </c>
      <c r="AH98">
        <v>35</v>
      </c>
      <c r="AI98">
        <v>49</v>
      </c>
      <c r="AJ98">
        <v>63</v>
      </c>
      <c r="AK98">
        <v>77</v>
      </c>
      <c r="AL98">
        <v>0</v>
      </c>
      <c r="AM98">
        <v>0</v>
      </c>
      <c r="AN98">
        <v>0</v>
      </c>
      <c r="AO98" t="s">
        <v>2183</v>
      </c>
      <c r="AP98" t="s">
        <v>2184</v>
      </c>
      <c r="AQ98" t="s">
        <v>2185</v>
      </c>
      <c r="AR98">
        <v>0</v>
      </c>
      <c r="AS98">
        <v>1</v>
      </c>
      <c r="AT98">
        <v>0</v>
      </c>
      <c r="AU98" t="s">
        <v>2183</v>
      </c>
      <c r="AV98" t="s">
        <v>2180</v>
      </c>
      <c r="AW98" t="s">
        <v>2180</v>
      </c>
      <c r="AX98" t="s">
        <v>2180</v>
      </c>
      <c r="AY98" t="s">
        <v>2180</v>
      </c>
      <c r="AZ98" t="s">
        <v>2180</v>
      </c>
      <c r="BA98" t="s">
        <v>2180</v>
      </c>
      <c r="BB98" t="s">
        <v>2180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32</v>
      </c>
      <c r="BJ98" t="s">
        <v>32</v>
      </c>
      <c r="BK98" t="s">
        <v>32</v>
      </c>
      <c r="BL98" t="s">
        <v>32</v>
      </c>
      <c r="BM98" t="s">
        <v>32</v>
      </c>
      <c r="BN98" t="s">
        <v>32</v>
      </c>
      <c r="BO98" t="s">
        <v>2180</v>
      </c>
      <c r="BP98" t="s">
        <v>2180</v>
      </c>
      <c r="BQ98" t="s">
        <v>2180</v>
      </c>
      <c r="BR98" t="s">
        <v>2180</v>
      </c>
      <c r="BS98" t="s">
        <v>2180</v>
      </c>
      <c r="BT98" t="s">
        <v>2180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 t="s">
        <v>2186</v>
      </c>
      <c r="CB98" t="s">
        <v>32</v>
      </c>
      <c r="CC98" t="s">
        <v>32</v>
      </c>
      <c r="CD98" t="s">
        <v>32</v>
      </c>
      <c r="CE98" t="s">
        <v>32</v>
      </c>
      <c r="CF98" t="s">
        <v>32</v>
      </c>
      <c r="CG98" t="s">
        <v>32</v>
      </c>
      <c r="CH98" t="s">
        <v>32</v>
      </c>
      <c r="CI98">
        <v>0</v>
      </c>
      <c r="CJ98" t="s">
        <v>32</v>
      </c>
      <c r="CK98" t="s">
        <v>2180</v>
      </c>
      <c r="CL98">
        <v>0</v>
      </c>
      <c r="CM98" t="s">
        <v>32</v>
      </c>
      <c r="CN98">
        <v>0</v>
      </c>
      <c r="CO98" t="s">
        <v>32</v>
      </c>
      <c r="CP98" t="s">
        <v>32</v>
      </c>
      <c r="CQ98" t="s">
        <v>1124</v>
      </c>
      <c r="CR98" t="s">
        <v>32</v>
      </c>
      <c r="CS98" t="s">
        <v>2180</v>
      </c>
      <c r="CT98" t="s">
        <v>2183</v>
      </c>
      <c r="CU98">
        <v>4</v>
      </c>
      <c r="CV98" t="s">
        <v>32</v>
      </c>
      <c r="CW98" t="s">
        <v>32</v>
      </c>
      <c r="CX98" t="s">
        <v>2180</v>
      </c>
      <c r="CY98" t="s">
        <v>32</v>
      </c>
      <c r="CZ98" t="s">
        <v>2180</v>
      </c>
      <c r="DA98" t="s">
        <v>2183</v>
      </c>
      <c r="DB98" t="s">
        <v>2180</v>
      </c>
      <c r="DC98">
        <v>0</v>
      </c>
      <c r="DD98" t="s">
        <v>2190</v>
      </c>
      <c r="DE98" t="s">
        <v>2180</v>
      </c>
      <c r="DF98" t="s">
        <v>2180</v>
      </c>
      <c r="DG98" t="s">
        <v>32</v>
      </c>
      <c r="DH98" t="s">
        <v>32</v>
      </c>
      <c r="DI98" t="s">
        <v>32</v>
      </c>
      <c r="DJ98" t="s">
        <v>32</v>
      </c>
      <c r="DK98" t="s">
        <v>32</v>
      </c>
      <c r="DL98" t="s">
        <v>2180</v>
      </c>
      <c r="DM98" t="s">
        <v>2180</v>
      </c>
      <c r="DN98" t="s">
        <v>2180</v>
      </c>
      <c r="DO98" t="s">
        <v>2180</v>
      </c>
      <c r="DP98">
        <v>0</v>
      </c>
      <c r="DQ98">
        <v>0</v>
      </c>
      <c r="DR98">
        <v>90</v>
      </c>
      <c r="DS98">
        <v>90</v>
      </c>
      <c r="DT98">
        <v>0</v>
      </c>
      <c r="DU98">
        <v>0</v>
      </c>
      <c r="DV98" t="s">
        <v>32</v>
      </c>
      <c r="DW98" t="s">
        <v>2186</v>
      </c>
      <c r="DX98" t="s">
        <v>2186</v>
      </c>
      <c r="DY98" t="s">
        <v>2187</v>
      </c>
      <c r="DZ98" t="s">
        <v>32</v>
      </c>
      <c r="EA98" t="s">
        <v>2180</v>
      </c>
      <c r="EB98" t="s">
        <v>2180</v>
      </c>
      <c r="EC98" t="s">
        <v>10</v>
      </c>
      <c r="ED98">
        <v>2</v>
      </c>
      <c r="EE98" t="s">
        <v>2184</v>
      </c>
      <c r="EF98">
        <v>100</v>
      </c>
      <c r="EG98" t="s">
        <v>32</v>
      </c>
      <c r="EH98" t="s">
        <v>32</v>
      </c>
      <c r="EI98" t="s">
        <v>32</v>
      </c>
      <c r="EJ98" t="s">
        <v>2188</v>
      </c>
      <c r="EK98" t="s">
        <v>32</v>
      </c>
      <c r="EL98">
        <v>2</v>
      </c>
      <c r="EM98" t="s">
        <v>32</v>
      </c>
      <c r="EN98" t="s">
        <v>2180</v>
      </c>
      <c r="EO98">
        <v>0</v>
      </c>
      <c r="EP98" t="s">
        <v>2186</v>
      </c>
      <c r="EQ98" t="s">
        <v>32</v>
      </c>
      <c r="ER98" t="s">
        <v>32</v>
      </c>
      <c r="ES98">
        <v>0</v>
      </c>
      <c r="ET98" t="s">
        <v>2180</v>
      </c>
      <c r="EU98" t="s">
        <v>2180</v>
      </c>
      <c r="EV98" t="s">
        <v>2183</v>
      </c>
      <c r="EW98">
        <v>0</v>
      </c>
      <c r="EX98" t="s">
        <v>32</v>
      </c>
      <c r="EY98" t="s">
        <v>32</v>
      </c>
      <c r="EZ98" t="s">
        <v>32</v>
      </c>
      <c r="FA98" t="s">
        <v>32</v>
      </c>
      <c r="FB98" t="s">
        <v>2183</v>
      </c>
      <c r="FC98" t="s">
        <v>32</v>
      </c>
      <c r="FD98" t="s">
        <v>2189</v>
      </c>
      <c r="FE98" t="s">
        <v>32</v>
      </c>
      <c r="FF98" t="s">
        <v>32</v>
      </c>
      <c r="FG98" t="s">
        <v>32</v>
      </c>
      <c r="FH98" t="s">
        <v>32</v>
      </c>
      <c r="FI98" t="s">
        <v>32</v>
      </c>
      <c r="FJ98" t="s">
        <v>32</v>
      </c>
      <c r="FK98" t="s">
        <v>32</v>
      </c>
      <c r="FL98" t="s">
        <v>32</v>
      </c>
      <c r="FM98">
        <v>0</v>
      </c>
      <c r="FN98" t="s">
        <v>32</v>
      </c>
      <c r="FO98" t="s">
        <v>32</v>
      </c>
      <c r="FP98" t="s">
        <v>32</v>
      </c>
      <c r="FQ98" t="s">
        <v>32</v>
      </c>
      <c r="FR98">
        <v>0</v>
      </c>
      <c r="FS98">
        <v>0</v>
      </c>
      <c r="FT98" t="s">
        <v>32</v>
      </c>
      <c r="FU98" t="s">
        <v>2180</v>
      </c>
      <c r="FV98">
        <v>0</v>
      </c>
      <c r="FW98" t="s">
        <v>2180</v>
      </c>
      <c r="FX98" t="s">
        <v>2180</v>
      </c>
      <c r="FY98" t="s">
        <v>32</v>
      </c>
      <c r="FZ98" t="s">
        <v>32</v>
      </c>
      <c r="GA98">
        <v>1</v>
      </c>
      <c r="GB98" t="s">
        <v>5</v>
      </c>
      <c r="GC98" t="s">
        <v>32</v>
      </c>
      <c r="GD98" t="s">
        <v>32</v>
      </c>
      <c r="GE98" t="s">
        <v>32</v>
      </c>
      <c r="GF98">
        <v>0</v>
      </c>
      <c r="GG98" t="s">
        <v>2190</v>
      </c>
      <c r="GH98" t="s">
        <v>32</v>
      </c>
      <c r="GI98" t="s">
        <v>32</v>
      </c>
      <c r="GJ98" t="s">
        <v>32</v>
      </c>
      <c r="GK98" t="s">
        <v>2183</v>
      </c>
      <c r="GL98" t="s">
        <v>2186</v>
      </c>
      <c r="GM98">
        <v>0</v>
      </c>
      <c r="GN98">
        <v>0</v>
      </c>
      <c r="GO98" t="s">
        <v>2183</v>
      </c>
      <c r="GP98" t="s">
        <v>2183</v>
      </c>
      <c r="GQ98" t="s">
        <v>2183</v>
      </c>
      <c r="GR98">
        <v>2</v>
      </c>
      <c r="GS98">
        <v>2</v>
      </c>
      <c r="GT98">
        <v>0</v>
      </c>
      <c r="GU98">
        <v>0</v>
      </c>
      <c r="GV98">
        <v>0</v>
      </c>
      <c r="GW98" t="s">
        <v>32</v>
      </c>
      <c r="GX98" t="s">
        <v>2183</v>
      </c>
      <c r="GY98" t="s">
        <v>2180</v>
      </c>
      <c r="GZ98" t="s">
        <v>2180</v>
      </c>
      <c r="HA98" t="s">
        <v>2180</v>
      </c>
      <c r="HB98" t="s">
        <v>32</v>
      </c>
      <c r="HC98">
        <v>0</v>
      </c>
      <c r="HD98" t="s">
        <v>32</v>
      </c>
      <c r="HE98" t="s">
        <v>32</v>
      </c>
      <c r="HF98" t="s">
        <v>2180</v>
      </c>
      <c r="HG98">
        <v>0</v>
      </c>
      <c r="HH98">
        <v>0</v>
      </c>
      <c r="HI98">
        <v>0</v>
      </c>
      <c r="HJ98">
        <v>0</v>
      </c>
      <c r="HK98">
        <v>0</v>
      </c>
      <c r="HL98" t="s">
        <v>2180</v>
      </c>
      <c r="HM98" t="s">
        <v>32</v>
      </c>
      <c r="HN98" t="s">
        <v>2180</v>
      </c>
      <c r="HO98">
        <v>0</v>
      </c>
      <c r="HP98">
        <v>0</v>
      </c>
      <c r="HQ98" t="s">
        <v>2180</v>
      </c>
      <c r="HR98">
        <v>0</v>
      </c>
      <c r="HS98">
        <v>0</v>
      </c>
      <c r="HT98">
        <v>0</v>
      </c>
      <c r="HU98">
        <v>0</v>
      </c>
      <c r="HV98" t="s">
        <v>10</v>
      </c>
      <c r="HW98" t="s">
        <v>14</v>
      </c>
      <c r="HX98" t="s">
        <v>2180</v>
      </c>
      <c r="HY98">
        <v>0</v>
      </c>
      <c r="HZ98">
        <v>0</v>
      </c>
      <c r="IA98">
        <v>0</v>
      </c>
      <c r="IB98" t="s">
        <v>2183</v>
      </c>
      <c r="IC98" t="s">
        <v>32</v>
      </c>
      <c r="ID98" t="s">
        <v>32</v>
      </c>
      <c r="IE98" t="s">
        <v>32</v>
      </c>
    </row>
    <row r="99" spans="1:239" x14ac:dyDescent="0.25">
      <c r="A99" t="s">
        <v>884</v>
      </c>
      <c r="B99" t="s">
        <v>2344</v>
      </c>
      <c r="C99" t="s">
        <v>2345</v>
      </c>
      <c r="D99">
        <v>104</v>
      </c>
      <c r="E99" t="s">
        <v>612</v>
      </c>
      <c r="F99" t="s">
        <v>2180</v>
      </c>
      <c r="G99">
        <v>8</v>
      </c>
      <c r="H99" t="s">
        <v>2224</v>
      </c>
      <c r="I99" t="s">
        <v>2182</v>
      </c>
      <c r="J99">
        <v>31</v>
      </c>
      <c r="K99">
        <v>0.06</v>
      </c>
      <c r="L99">
        <v>0.36</v>
      </c>
      <c r="M99">
        <v>0.06</v>
      </c>
      <c r="N99">
        <v>0.36</v>
      </c>
      <c r="O99" t="s">
        <v>32</v>
      </c>
      <c r="P99">
        <v>1</v>
      </c>
      <c r="Q99" t="s">
        <v>5</v>
      </c>
      <c r="R99">
        <v>0</v>
      </c>
      <c r="S99">
        <v>0</v>
      </c>
      <c r="T99" t="s">
        <v>2183</v>
      </c>
      <c r="U99" t="s">
        <v>2183</v>
      </c>
      <c r="V99" t="s">
        <v>32</v>
      </c>
      <c r="W99">
        <v>0</v>
      </c>
      <c r="X99" t="s">
        <v>26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7</v>
      </c>
      <c r="AG99">
        <v>21</v>
      </c>
      <c r="AH99">
        <v>35</v>
      </c>
      <c r="AI99">
        <v>49</v>
      </c>
      <c r="AJ99">
        <v>63</v>
      </c>
      <c r="AK99">
        <v>77</v>
      </c>
      <c r="AL99">
        <v>0</v>
      </c>
      <c r="AM99">
        <v>0</v>
      </c>
      <c r="AN99">
        <v>0</v>
      </c>
      <c r="AO99" t="s">
        <v>2183</v>
      </c>
      <c r="AP99" t="s">
        <v>2184</v>
      </c>
      <c r="AQ99" t="s">
        <v>2185</v>
      </c>
      <c r="AR99">
        <v>0</v>
      </c>
      <c r="AS99">
        <v>1</v>
      </c>
      <c r="AT99">
        <v>0</v>
      </c>
      <c r="AU99" t="s">
        <v>2183</v>
      </c>
      <c r="AV99" t="s">
        <v>2180</v>
      </c>
      <c r="AW99" t="s">
        <v>2180</v>
      </c>
      <c r="AX99" t="s">
        <v>2180</v>
      </c>
      <c r="AY99" t="s">
        <v>2180</v>
      </c>
      <c r="AZ99" t="s">
        <v>2180</v>
      </c>
      <c r="BA99" t="s">
        <v>2180</v>
      </c>
      <c r="BB99" t="s">
        <v>2180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32</v>
      </c>
      <c r="BJ99" t="s">
        <v>32</v>
      </c>
      <c r="BK99" t="s">
        <v>32</v>
      </c>
      <c r="BL99" t="s">
        <v>32</v>
      </c>
      <c r="BM99" t="s">
        <v>32</v>
      </c>
      <c r="BN99" t="s">
        <v>32</v>
      </c>
      <c r="BO99" t="s">
        <v>2180</v>
      </c>
      <c r="BP99" t="s">
        <v>2180</v>
      </c>
      <c r="BQ99" t="s">
        <v>2180</v>
      </c>
      <c r="BR99" t="s">
        <v>2180</v>
      </c>
      <c r="BS99" t="s">
        <v>2180</v>
      </c>
      <c r="BT99" t="s">
        <v>2180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t="s">
        <v>2186</v>
      </c>
      <c r="CB99" t="s">
        <v>32</v>
      </c>
      <c r="CC99" t="s">
        <v>32</v>
      </c>
      <c r="CD99" t="s">
        <v>32</v>
      </c>
      <c r="CE99" t="s">
        <v>32</v>
      </c>
      <c r="CF99" t="s">
        <v>32</v>
      </c>
      <c r="CG99" t="s">
        <v>32</v>
      </c>
      <c r="CH99" t="s">
        <v>32</v>
      </c>
      <c r="CI99">
        <v>0</v>
      </c>
      <c r="CJ99" t="s">
        <v>32</v>
      </c>
      <c r="CK99" t="s">
        <v>2180</v>
      </c>
      <c r="CL99">
        <v>0</v>
      </c>
      <c r="CM99" t="s">
        <v>32</v>
      </c>
      <c r="CN99">
        <v>0</v>
      </c>
      <c r="CO99" t="s">
        <v>32</v>
      </c>
      <c r="CP99" t="s">
        <v>32</v>
      </c>
      <c r="CQ99" t="s">
        <v>1124</v>
      </c>
      <c r="CR99" t="s">
        <v>32</v>
      </c>
      <c r="CS99" t="s">
        <v>2180</v>
      </c>
      <c r="CT99" t="s">
        <v>2183</v>
      </c>
      <c r="CU99">
        <v>4</v>
      </c>
      <c r="CV99" t="s">
        <v>32</v>
      </c>
      <c r="CW99" t="s">
        <v>32</v>
      </c>
      <c r="CX99" t="s">
        <v>2180</v>
      </c>
      <c r="CY99" t="s">
        <v>32</v>
      </c>
      <c r="CZ99" t="s">
        <v>2180</v>
      </c>
      <c r="DA99" t="s">
        <v>2183</v>
      </c>
      <c r="DB99" t="s">
        <v>2180</v>
      </c>
      <c r="DC99">
        <v>0</v>
      </c>
      <c r="DD99" t="s">
        <v>2190</v>
      </c>
      <c r="DE99" t="s">
        <v>2180</v>
      </c>
      <c r="DF99" t="s">
        <v>2180</v>
      </c>
      <c r="DG99" t="s">
        <v>32</v>
      </c>
      <c r="DH99" t="s">
        <v>32</v>
      </c>
      <c r="DI99" t="s">
        <v>32</v>
      </c>
      <c r="DJ99" t="s">
        <v>32</v>
      </c>
      <c r="DK99" t="s">
        <v>32</v>
      </c>
      <c r="DL99" t="s">
        <v>2180</v>
      </c>
      <c r="DM99" t="s">
        <v>2180</v>
      </c>
      <c r="DN99" t="s">
        <v>2180</v>
      </c>
      <c r="DO99" t="s">
        <v>2180</v>
      </c>
      <c r="DP99">
        <v>0</v>
      </c>
      <c r="DQ99">
        <v>0</v>
      </c>
      <c r="DR99">
        <v>90</v>
      </c>
      <c r="DS99">
        <v>90</v>
      </c>
      <c r="DT99">
        <v>0</v>
      </c>
      <c r="DU99">
        <v>0</v>
      </c>
      <c r="DV99" t="s">
        <v>32</v>
      </c>
      <c r="DW99" t="s">
        <v>2186</v>
      </c>
      <c r="DX99" t="s">
        <v>2186</v>
      </c>
      <c r="DY99" t="s">
        <v>2187</v>
      </c>
      <c r="DZ99" t="s">
        <v>32</v>
      </c>
      <c r="EA99" t="s">
        <v>2180</v>
      </c>
      <c r="EB99" t="s">
        <v>2180</v>
      </c>
      <c r="EC99" t="s">
        <v>10</v>
      </c>
      <c r="ED99">
        <v>2</v>
      </c>
      <c r="EE99" t="s">
        <v>2184</v>
      </c>
      <c r="EF99">
        <v>100</v>
      </c>
      <c r="EG99" t="s">
        <v>32</v>
      </c>
      <c r="EH99" t="s">
        <v>32</v>
      </c>
      <c r="EI99" t="s">
        <v>32</v>
      </c>
      <c r="EJ99" t="s">
        <v>2188</v>
      </c>
      <c r="EK99" t="s">
        <v>32</v>
      </c>
      <c r="EL99">
        <v>2</v>
      </c>
      <c r="EM99" t="s">
        <v>32</v>
      </c>
      <c r="EN99" t="s">
        <v>2180</v>
      </c>
      <c r="EO99">
        <v>0</v>
      </c>
      <c r="EP99" t="s">
        <v>2186</v>
      </c>
      <c r="EQ99" t="s">
        <v>32</v>
      </c>
      <c r="ER99" t="s">
        <v>32</v>
      </c>
      <c r="ES99">
        <v>0</v>
      </c>
      <c r="ET99" t="s">
        <v>2180</v>
      </c>
      <c r="EU99" t="s">
        <v>2180</v>
      </c>
      <c r="EV99" t="s">
        <v>2183</v>
      </c>
      <c r="EW99">
        <v>0</v>
      </c>
      <c r="EX99" t="s">
        <v>32</v>
      </c>
      <c r="EY99" t="s">
        <v>32</v>
      </c>
      <c r="EZ99" t="s">
        <v>32</v>
      </c>
      <c r="FA99" t="s">
        <v>32</v>
      </c>
      <c r="FB99" t="s">
        <v>2183</v>
      </c>
      <c r="FC99" t="s">
        <v>32</v>
      </c>
      <c r="FD99" t="s">
        <v>2189</v>
      </c>
      <c r="FE99" t="s">
        <v>32</v>
      </c>
      <c r="FF99" t="s">
        <v>32</v>
      </c>
      <c r="FG99" t="s">
        <v>32</v>
      </c>
      <c r="FH99" t="s">
        <v>32</v>
      </c>
      <c r="FI99" t="s">
        <v>32</v>
      </c>
      <c r="FJ99" t="s">
        <v>32</v>
      </c>
      <c r="FK99" t="s">
        <v>32</v>
      </c>
      <c r="FL99" t="s">
        <v>32</v>
      </c>
      <c r="FM99">
        <v>0</v>
      </c>
      <c r="FN99" t="s">
        <v>32</v>
      </c>
      <c r="FO99" t="s">
        <v>32</v>
      </c>
      <c r="FP99" t="s">
        <v>32</v>
      </c>
      <c r="FQ99" t="s">
        <v>32</v>
      </c>
      <c r="FR99">
        <v>0</v>
      </c>
      <c r="FS99">
        <v>0</v>
      </c>
      <c r="FT99" t="s">
        <v>32</v>
      </c>
      <c r="FU99" t="s">
        <v>2180</v>
      </c>
      <c r="FV99">
        <v>0</v>
      </c>
      <c r="FW99" t="s">
        <v>2180</v>
      </c>
      <c r="FX99" t="s">
        <v>2180</v>
      </c>
      <c r="FY99" t="s">
        <v>32</v>
      </c>
      <c r="FZ99" t="s">
        <v>32</v>
      </c>
      <c r="GA99">
        <v>1</v>
      </c>
      <c r="GB99" t="s">
        <v>5</v>
      </c>
      <c r="GC99" t="s">
        <v>32</v>
      </c>
      <c r="GD99" t="s">
        <v>32</v>
      </c>
      <c r="GE99" t="s">
        <v>32</v>
      </c>
      <c r="GF99">
        <v>0</v>
      </c>
      <c r="GG99" t="s">
        <v>2190</v>
      </c>
      <c r="GH99" t="s">
        <v>32</v>
      </c>
      <c r="GI99" t="s">
        <v>32</v>
      </c>
      <c r="GJ99" t="s">
        <v>32</v>
      </c>
      <c r="GK99" t="s">
        <v>2183</v>
      </c>
      <c r="GL99" t="s">
        <v>2186</v>
      </c>
      <c r="GM99">
        <v>0</v>
      </c>
      <c r="GN99">
        <v>0</v>
      </c>
      <c r="GO99" t="s">
        <v>2183</v>
      </c>
      <c r="GP99" t="s">
        <v>2183</v>
      </c>
      <c r="GQ99" t="s">
        <v>2183</v>
      </c>
      <c r="GR99">
        <v>2</v>
      </c>
      <c r="GS99">
        <v>2</v>
      </c>
      <c r="GT99">
        <v>0</v>
      </c>
      <c r="GU99">
        <v>0</v>
      </c>
      <c r="GV99">
        <v>0</v>
      </c>
      <c r="GW99" t="s">
        <v>32</v>
      </c>
      <c r="GX99" t="s">
        <v>2183</v>
      </c>
      <c r="GY99" t="s">
        <v>2180</v>
      </c>
      <c r="GZ99" t="s">
        <v>2180</v>
      </c>
      <c r="HA99" t="s">
        <v>2180</v>
      </c>
      <c r="HB99" t="s">
        <v>32</v>
      </c>
      <c r="HC99">
        <v>0</v>
      </c>
      <c r="HD99" t="s">
        <v>32</v>
      </c>
      <c r="HE99" t="s">
        <v>32</v>
      </c>
      <c r="HF99" t="s">
        <v>2180</v>
      </c>
      <c r="HG99">
        <v>0</v>
      </c>
      <c r="HH99">
        <v>0</v>
      </c>
      <c r="HI99">
        <v>0</v>
      </c>
      <c r="HJ99">
        <v>0</v>
      </c>
      <c r="HK99">
        <v>0</v>
      </c>
      <c r="HL99" t="s">
        <v>2180</v>
      </c>
      <c r="HM99" t="s">
        <v>32</v>
      </c>
      <c r="HN99" t="s">
        <v>2180</v>
      </c>
      <c r="HO99">
        <v>0</v>
      </c>
      <c r="HP99">
        <v>0</v>
      </c>
      <c r="HQ99" t="s">
        <v>2180</v>
      </c>
      <c r="HR99">
        <v>0</v>
      </c>
      <c r="HS99">
        <v>0</v>
      </c>
      <c r="HT99">
        <v>0</v>
      </c>
      <c r="HU99">
        <v>0</v>
      </c>
      <c r="HV99" t="s">
        <v>10</v>
      </c>
      <c r="HW99" t="s">
        <v>14</v>
      </c>
      <c r="HX99" t="s">
        <v>2180</v>
      </c>
      <c r="HY99">
        <v>0</v>
      </c>
      <c r="HZ99">
        <v>0</v>
      </c>
      <c r="IA99">
        <v>0</v>
      </c>
      <c r="IB99" t="s">
        <v>2183</v>
      </c>
      <c r="IC99" t="s">
        <v>32</v>
      </c>
      <c r="ID99" t="s">
        <v>32</v>
      </c>
      <c r="IE99" t="s">
        <v>32</v>
      </c>
    </row>
    <row r="100" spans="1:239" x14ac:dyDescent="0.25">
      <c r="A100" t="s">
        <v>885</v>
      </c>
      <c r="B100" t="s">
        <v>2346</v>
      </c>
      <c r="C100" t="s">
        <v>2346</v>
      </c>
      <c r="D100">
        <v>104</v>
      </c>
      <c r="E100" t="s">
        <v>612</v>
      </c>
      <c r="F100" t="s">
        <v>2180</v>
      </c>
      <c r="G100">
        <v>8</v>
      </c>
      <c r="H100" t="s">
        <v>2224</v>
      </c>
      <c r="I100" t="s">
        <v>2182</v>
      </c>
      <c r="J100">
        <v>31</v>
      </c>
      <c r="K100">
        <v>0.06</v>
      </c>
      <c r="L100">
        <v>0.36</v>
      </c>
      <c r="M100">
        <v>0.06</v>
      </c>
      <c r="N100">
        <v>0.36</v>
      </c>
      <c r="O100" t="s">
        <v>32</v>
      </c>
      <c r="P100">
        <v>1</v>
      </c>
      <c r="Q100" t="s">
        <v>5</v>
      </c>
      <c r="R100">
        <v>6</v>
      </c>
      <c r="S100">
        <v>0</v>
      </c>
      <c r="T100" t="s">
        <v>2183</v>
      </c>
      <c r="U100" t="s">
        <v>2183</v>
      </c>
      <c r="V100" t="s">
        <v>32</v>
      </c>
      <c r="W100">
        <v>0</v>
      </c>
      <c r="X100" t="s">
        <v>26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7</v>
      </c>
      <c r="AG100">
        <v>21</v>
      </c>
      <c r="AH100">
        <v>35</v>
      </c>
      <c r="AI100">
        <v>49</v>
      </c>
      <c r="AJ100">
        <v>63</v>
      </c>
      <c r="AK100">
        <v>77</v>
      </c>
      <c r="AL100">
        <v>0</v>
      </c>
      <c r="AM100">
        <v>0</v>
      </c>
      <c r="AN100">
        <v>0</v>
      </c>
      <c r="AO100" t="s">
        <v>2183</v>
      </c>
      <c r="AP100" t="s">
        <v>2184</v>
      </c>
      <c r="AQ100" t="s">
        <v>2185</v>
      </c>
      <c r="AR100">
        <v>0</v>
      </c>
      <c r="AS100">
        <v>1</v>
      </c>
      <c r="AT100">
        <v>0</v>
      </c>
      <c r="AU100" t="s">
        <v>2183</v>
      </c>
      <c r="AV100" t="s">
        <v>2180</v>
      </c>
      <c r="AW100" t="s">
        <v>2180</v>
      </c>
      <c r="AX100" t="s">
        <v>2180</v>
      </c>
      <c r="AY100" t="s">
        <v>2180</v>
      </c>
      <c r="AZ100" t="s">
        <v>2180</v>
      </c>
      <c r="BA100" t="s">
        <v>2180</v>
      </c>
      <c r="BB100" t="s">
        <v>2180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32</v>
      </c>
      <c r="BJ100" t="s">
        <v>32</v>
      </c>
      <c r="BK100" t="s">
        <v>32</v>
      </c>
      <c r="BL100" t="s">
        <v>32</v>
      </c>
      <c r="BM100" t="s">
        <v>32</v>
      </c>
      <c r="BN100" t="s">
        <v>32</v>
      </c>
      <c r="BO100" t="s">
        <v>2180</v>
      </c>
      <c r="BP100" t="s">
        <v>2180</v>
      </c>
      <c r="BQ100" t="s">
        <v>2180</v>
      </c>
      <c r="BR100" t="s">
        <v>2180</v>
      </c>
      <c r="BS100" t="s">
        <v>2180</v>
      </c>
      <c r="BT100" t="s">
        <v>2180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 t="s">
        <v>2186</v>
      </c>
      <c r="CB100" t="s">
        <v>32</v>
      </c>
      <c r="CC100" t="s">
        <v>32</v>
      </c>
      <c r="CD100" t="s">
        <v>32</v>
      </c>
      <c r="CE100" t="s">
        <v>32</v>
      </c>
      <c r="CF100" t="s">
        <v>32</v>
      </c>
      <c r="CG100" t="s">
        <v>32</v>
      </c>
      <c r="CH100" t="s">
        <v>32</v>
      </c>
      <c r="CI100">
        <v>0</v>
      </c>
      <c r="CJ100" t="s">
        <v>32</v>
      </c>
      <c r="CK100" t="s">
        <v>2180</v>
      </c>
      <c r="CL100">
        <v>0</v>
      </c>
      <c r="CM100" t="s">
        <v>32</v>
      </c>
      <c r="CN100">
        <v>0</v>
      </c>
      <c r="CO100" t="s">
        <v>32</v>
      </c>
      <c r="CP100" t="s">
        <v>32</v>
      </c>
      <c r="CQ100" t="s">
        <v>1124</v>
      </c>
      <c r="CR100" t="s">
        <v>32</v>
      </c>
      <c r="CS100" t="s">
        <v>2180</v>
      </c>
      <c r="CT100" t="s">
        <v>2183</v>
      </c>
      <c r="CU100">
        <v>4</v>
      </c>
      <c r="CV100" t="s">
        <v>32</v>
      </c>
      <c r="CW100" t="s">
        <v>32</v>
      </c>
      <c r="CX100" t="s">
        <v>2180</v>
      </c>
      <c r="CY100" t="s">
        <v>32</v>
      </c>
      <c r="CZ100" t="s">
        <v>2180</v>
      </c>
      <c r="DA100" t="s">
        <v>2183</v>
      </c>
      <c r="DB100" t="s">
        <v>2180</v>
      </c>
      <c r="DC100">
        <v>0</v>
      </c>
      <c r="DD100" t="s">
        <v>2190</v>
      </c>
      <c r="DE100" t="s">
        <v>2180</v>
      </c>
      <c r="DF100" t="s">
        <v>2180</v>
      </c>
      <c r="DG100" t="s">
        <v>32</v>
      </c>
      <c r="DH100" t="s">
        <v>32</v>
      </c>
      <c r="DI100" t="s">
        <v>32</v>
      </c>
      <c r="DJ100" t="s">
        <v>32</v>
      </c>
      <c r="DK100" t="s">
        <v>32</v>
      </c>
      <c r="DL100" t="s">
        <v>2180</v>
      </c>
      <c r="DM100" t="s">
        <v>2180</v>
      </c>
      <c r="DN100" t="s">
        <v>2180</v>
      </c>
      <c r="DO100" t="s">
        <v>2180</v>
      </c>
      <c r="DP100">
        <v>0</v>
      </c>
      <c r="DQ100">
        <v>0</v>
      </c>
      <c r="DR100">
        <v>90</v>
      </c>
      <c r="DS100">
        <v>90</v>
      </c>
      <c r="DT100">
        <v>0</v>
      </c>
      <c r="DU100">
        <v>0</v>
      </c>
      <c r="DV100" t="s">
        <v>32</v>
      </c>
      <c r="DW100" t="s">
        <v>2186</v>
      </c>
      <c r="DX100" t="s">
        <v>2186</v>
      </c>
      <c r="DY100" t="s">
        <v>2187</v>
      </c>
      <c r="DZ100" t="s">
        <v>32</v>
      </c>
      <c r="EA100" t="s">
        <v>2180</v>
      </c>
      <c r="EB100" t="s">
        <v>2180</v>
      </c>
      <c r="EC100" t="s">
        <v>10</v>
      </c>
      <c r="ED100">
        <v>2</v>
      </c>
      <c r="EE100" t="s">
        <v>2184</v>
      </c>
      <c r="EF100">
        <v>100</v>
      </c>
      <c r="EG100" t="s">
        <v>32</v>
      </c>
      <c r="EH100" t="s">
        <v>32</v>
      </c>
      <c r="EI100" t="s">
        <v>32</v>
      </c>
      <c r="EJ100" t="s">
        <v>2188</v>
      </c>
      <c r="EK100" t="s">
        <v>32</v>
      </c>
      <c r="EL100">
        <v>2</v>
      </c>
      <c r="EM100" t="s">
        <v>32</v>
      </c>
      <c r="EN100" t="s">
        <v>2180</v>
      </c>
      <c r="EO100">
        <v>0</v>
      </c>
      <c r="EP100" t="s">
        <v>2186</v>
      </c>
      <c r="EQ100" t="s">
        <v>32</v>
      </c>
      <c r="ER100" t="s">
        <v>32</v>
      </c>
      <c r="ES100">
        <v>0</v>
      </c>
      <c r="ET100" t="s">
        <v>2180</v>
      </c>
      <c r="EU100" t="s">
        <v>2180</v>
      </c>
      <c r="EV100" t="s">
        <v>2183</v>
      </c>
      <c r="EW100">
        <v>0</v>
      </c>
      <c r="EX100" t="s">
        <v>32</v>
      </c>
      <c r="EY100" t="s">
        <v>32</v>
      </c>
      <c r="EZ100" t="s">
        <v>32</v>
      </c>
      <c r="FA100" t="s">
        <v>32</v>
      </c>
      <c r="FB100" t="s">
        <v>2183</v>
      </c>
      <c r="FC100" t="s">
        <v>32</v>
      </c>
      <c r="FD100" t="s">
        <v>2189</v>
      </c>
      <c r="FE100" t="s">
        <v>32</v>
      </c>
      <c r="FF100" t="s">
        <v>32</v>
      </c>
      <c r="FG100" t="s">
        <v>32</v>
      </c>
      <c r="FH100" t="s">
        <v>32</v>
      </c>
      <c r="FI100" t="s">
        <v>32</v>
      </c>
      <c r="FJ100" t="s">
        <v>32</v>
      </c>
      <c r="FK100" t="s">
        <v>32</v>
      </c>
      <c r="FL100" t="s">
        <v>32</v>
      </c>
      <c r="FM100">
        <v>0</v>
      </c>
      <c r="FN100" t="s">
        <v>32</v>
      </c>
      <c r="FO100" t="s">
        <v>32</v>
      </c>
      <c r="FP100" t="s">
        <v>32</v>
      </c>
      <c r="FQ100" t="s">
        <v>32</v>
      </c>
      <c r="FR100">
        <v>0</v>
      </c>
      <c r="FS100">
        <v>0</v>
      </c>
      <c r="FT100" t="s">
        <v>32</v>
      </c>
      <c r="FU100" t="s">
        <v>2180</v>
      </c>
      <c r="FV100">
        <v>0</v>
      </c>
      <c r="FW100" t="s">
        <v>2180</v>
      </c>
      <c r="FX100" t="s">
        <v>2180</v>
      </c>
      <c r="FY100" t="s">
        <v>32</v>
      </c>
      <c r="FZ100" t="s">
        <v>32</v>
      </c>
      <c r="GA100">
        <v>1</v>
      </c>
      <c r="GB100" t="s">
        <v>5</v>
      </c>
      <c r="GC100" t="s">
        <v>32</v>
      </c>
      <c r="GD100" t="s">
        <v>32</v>
      </c>
      <c r="GE100" t="s">
        <v>32</v>
      </c>
      <c r="GF100">
        <v>0</v>
      </c>
      <c r="GG100" t="s">
        <v>2190</v>
      </c>
      <c r="GH100" t="s">
        <v>32</v>
      </c>
      <c r="GI100" t="s">
        <v>32</v>
      </c>
      <c r="GJ100" t="s">
        <v>32</v>
      </c>
      <c r="GK100" t="s">
        <v>2183</v>
      </c>
      <c r="GL100" t="s">
        <v>2186</v>
      </c>
      <c r="GM100">
        <v>0</v>
      </c>
      <c r="GN100">
        <v>0</v>
      </c>
      <c r="GO100" t="s">
        <v>2183</v>
      </c>
      <c r="GP100" t="s">
        <v>2183</v>
      </c>
      <c r="GQ100" t="s">
        <v>2183</v>
      </c>
      <c r="GR100">
        <v>2</v>
      </c>
      <c r="GS100">
        <v>2</v>
      </c>
      <c r="GT100">
        <v>0</v>
      </c>
      <c r="GU100">
        <v>0</v>
      </c>
      <c r="GV100">
        <v>0</v>
      </c>
      <c r="GW100" t="s">
        <v>32</v>
      </c>
      <c r="GX100" t="s">
        <v>2183</v>
      </c>
      <c r="GY100" t="s">
        <v>2180</v>
      </c>
      <c r="GZ100" t="s">
        <v>2180</v>
      </c>
      <c r="HA100" t="s">
        <v>2180</v>
      </c>
      <c r="HB100" t="s">
        <v>32</v>
      </c>
      <c r="HC100">
        <v>0</v>
      </c>
      <c r="HD100" t="s">
        <v>32</v>
      </c>
      <c r="HE100" t="s">
        <v>32</v>
      </c>
      <c r="HF100" t="s">
        <v>2180</v>
      </c>
      <c r="HG100">
        <v>0</v>
      </c>
      <c r="HH100">
        <v>0</v>
      </c>
      <c r="HI100">
        <v>0</v>
      </c>
      <c r="HJ100">
        <v>0</v>
      </c>
      <c r="HK100">
        <v>0</v>
      </c>
      <c r="HL100" t="s">
        <v>2180</v>
      </c>
      <c r="HM100" t="s">
        <v>32</v>
      </c>
      <c r="HN100" t="s">
        <v>2180</v>
      </c>
      <c r="HO100">
        <v>0</v>
      </c>
      <c r="HP100">
        <v>0</v>
      </c>
      <c r="HQ100" t="s">
        <v>2180</v>
      </c>
      <c r="HR100">
        <v>0</v>
      </c>
      <c r="HS100">
        <v>0</v>
      </c>
      <c r="HT100">
        <v>0</v>
      </c>
      <c r="HU100">
        <v>0</v>
      </c>
      <c r="HV100" t="s">
        <v>10</v>
      </c>
      <c r="HW100" t="s">
        <v>14</v>
      </c>
      <c r="HX100" t="s">
        <v>2180</v>
      </c>
      <c r="HY100">
        <v>0</v>
      </c>
      <c r="HZ100">
        <v>0</v>
      </c>
      <c r="IA100">
        <v>0</v>
      </c>
      <c r="IB100" t="s">
        <v>2183</v>
      </c>
      <c r="IC100" t="s">
        <v>32</v>
      </c>
      <c r="ID100" t="s">
        <v>32</v>
      </c>
      <c r="IE100" t="s">
        <v>32</v>
      </c>
    </row>
    <row r="101" spans="1:239" x14ac:dyDescent="0.25">
      <c r="A101" t="s">
        <v>886</v>
      </c>
      <c r="B101" t="s">
        <v>2347</v>
      </c>
      <c r="C101" t="s">
        <v>2348</v>
      </c>
      <c r="D101">
        <v>104</v>
      </c>
      <c r="E101" t="s">
        <v>612</v>
      </c>
      <c r="F101" t="s">
        <v>2180</v>
      </c>
      <c r="G101">
        <v>8</v>
      </c>
      <c r="H101" t="s">
        <v>2224</v>
      </c>
      <c r="I101" t="s">
        <v>2182</v>
      </c>
      <c r="J101">
        <v>31</v>
      </c>
      <c r="K101">
        <v>0.06</v>
      </c>
      <c r="L101">
        <v>0.36</v>
      </c>
      <c r="M101">
        <v>0.06</v>
      </c>
      <c r="N101">
        <v>0.36</v>
      </c>
      <c r="O101" t="s">
        <v>32</v>
      </c>
      <c r="P101">
        <v>1</v>
      </c>
      <c r="Q101" t="s">
        <v>5</v>
      </c>
      <c r="R101">
        <v>6</v>
      </c>
      <c r="S101">
        <v>0</v>
      </c>
      <c r="T101" t="s">
        <v>2183</v>
      </c>
      <c r="U101" t="s">
        <v>2183</v>
      </c>
      <c r="V101" t="s">
        <v>32</v>
      </c>
      <c r="W101">
        <v>0</v>
      </c>
      <c r="X101" t="s">
        <v>26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7</v>
      </c>
      <c r="AG101">
        <v>21</v>
      </c>
      <c r="AH101">
        <v>35</v>
      </c>
      <c r="AI101">
        <v>49</v>
      </c>
      <c r="AJ101">
        <v>63</v>
      </c>
      <c r="AK101">
        <v>77</v>
      </c>
      <c r="AL101">
        <v>0</v>
      </c>
      <c r="AM101">
        <v>0</v>
      </c>
      <c r="AN101">
        <v>0</v>
      </c>
      <c r="AO101" t="s">
        <v>2183</v>
      </c>
      <c r="AP101" t="s">
        <v>2184</v>
      </c>
      <c r="AQ101" t="s">
        <v>2185</v>
      </c>
      <c r="AR101">
        <v>0</v>
      </c>
      <c r="AS101">
        <v>1</v>
      </c>
      <c r="AT101">
        <v>0</v>
      </c>
      <c r="AU101" t="s">
        <v>2183</v>
      </c>
      <c r="AV101" t="s">
        <v>2180</v>
      </c>
      <c r="AW101" t="s">
        <v>2180</v>
      </c>
      <c r="AX101" t="s">
        <v>2180</v>
      </c>
      <c r="AY101" t="s">
        <v>2180</v>
      </c>
      <c r="AZ101" t="s">
        <v>2180</v>
      </c>
      <c r="BA101" t="s">
        <v>2180</v>
      </c>
      <c r="BB101" t="s">
        <v>2180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32</v>
      </c>
      <c r="BJ101" t="s">
        <v>32</v>
      </c>
      <c r="BK101" t="s">
        <v>32</v>
      </c>
      <c r="BL101" t="s">
        <v>32</v>
      </c>
      <c r="BM101" t="s">
        <v>32</v>
      </c>
      <c r="BN101" t="s">
        <v>32</v>
      </c>
      <c r="BO101" t="s">
        <v>2180</v>
      </c>
      <c r="BP101" t="s">
        <v>2180</v>
      </c>
      <c r="BQ101" t="s">
        <v>2180</v>
      </c>
      <c r="BR101" t="s">
        <v>2180</v>
      </c>
      <c r="BS101" t="s">
        <v>2180</v>
      </c>
      <c r="BT101" t="s">
        <v>2180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 t="s">
        <v>2186</v>
      </c>
      <c r="CB101" t="s">
        <v>32</v>
      </c>
      <c r="CC101" t="s">
        <v>32</v>
      </c>
      <c r="CD101" t="s">
        <v>32</v>
      </c>
      <c r="CE101" t="s">
        <v>32</v>
      </c>
      <c r="CF101" t="s">
        <v>32</v>
      </c>
      <c r="CG101" t="s">
        <v>32</v>
      </c>
      <c r="CH101" t="s">
        <v>32</v>
      </c>
      <c r="CI101">
        <v>0</v>
      </c>
      <c r="CJ101" t="s">
        <v>32</v>
      </c>
      <c r="CK101" t="s">
        <v>2180</v>
      </c>
      <c r="CL101">
        <v>0</v>
      </c>
      <c r="CM101" t="s">
        <v>32</v>
      </c>
      <c r="CN101">
        <v>0</v>
      </c>
      <c r="CO101" t="s">
        <v>32</v>
      </c>
      <c r="CP101" t="s">
        <v>32</v>
      </c>
      <c r="CQ101" t="s">
        <v>1124</v>
      </c>
      <c r="CR101" t="s">
        <v>32</v>
      </c>
      <c r="CS101" t="s">
        <v>2180</v>
      </c>
      <c r="CT101" t="s">
        <v>2183</v>
      </c>
      <c r="CU101">
        <v>4</v>
      </c>
      <c r="CV101" t="s">
        <v>32</v>
      </c>
      <c r="CW101" t="s">
        <v>32</v>
      </c>
      <c r="CX101" t="s">
        <v>2180</v>
      </c>
      <c r="CY101" t="s">
        <v>32</v>
      </c>
      <c r="CZ101" t="s">
        <v>2180</v>
      </c>
      <c r="DA101" t="s">
        <v>2183</v>
      </c>
      <c r="DB101" t="s">
        <v>2180</v>
      </c>
      <c r="DC101">
        <v>0</v>
      </c>
      <c r="DD101" t="s">
        <v>2190</v>
      </c>
      <c r="DE101" t="s">
        <v>2180</v>
      </c>
      <c r="DF101" t="s">
        <v>2180</v>
      </c>
      <c r="DG101" t="s">
        <v>32</v>
      </c>
      <c r="DH101" t="s">
        <v>32</v>
      </c>
      <c r="DI101" t="s">
        <v>32</v>
      </c>
      <c r="DJ101" t="s">
        <v>32</v>
      </c>
      <c r="DK101" t="s">
        <v>32</v>
      </c>
      <c r="DL101" t="s">
        <v>2180</v>
      </c>
      <c r="DM101" t="s">
        <v>2180</v>
      </c>
      <c r="DN101" t="s">
        <v>2180</v>
      </c>
      <c r="DO101" t="s">
        <v>2180</v>
      </c>
      <c r="DP101">
        <v>0</v>
      </c>
      <c r="DQ101">
        <v>0</v>
      </c>
      <c r="DR101">
        <v>90</v>
      </c>
      <c r="DS101">
        <v>90</v>
      </c>
      <c r="DT101">
        <v>0</v>
      </c>
      <c r="DU101">
        <v>0</v>
      </c>
      <c r="DV101" t="s">
        <v>32</v>
      </c>
      <c r="DW101" t="s">
        <v>2186</v>
      </c>
      <c r="DX101" t="s">
        <v>2186</v>
      </c>
      <c r="DY101" t="s">
        <v>2187</v>
      </c>
      <c r="DZ101" t="s">
        <v>32</v>
      </c>
      <c r="EA101" t="s">
        <v>2180</v>
      </c>
      <c r="EB101" t="s">
        <v>2180</v>
      </c>
      <c r="EC101" t="s">
        <v>10</v>
      </c>
      <c r="ED101">
        <v>2</v>
      </c>
      <c r="EE101" t="s">
        <v>2184</v>
      </c>
      <c r="EF101">
        <v>100</v>
      </c>
      <c r="EG101" t="s">
        <v>32</v>
      </c>
      <c r="EH101" t="s">
        <v>32</v>
      </c>
      <c r="EI101" t="s">
        <v>32</v>
      </c>
      <c r="EJ101" t="s">
        <v>2188</v>
      </c>
      <c r="EK101" t="s">
        <v>32</v>
      </c>
      <c r="EL101">
        <v>2</v>
      </c>
      <c r="EM101" t="s">
        <v>32</v>
      </c>
      <c r="EN101" t="s">
        <v>2180</v>
      </c>
      <c r="EO101">
        <v>0</v>
      </c>
      <c r="EP101" t="s">
        <v>2186</v>
      </c>
      <c r="EQ101" t="s">
        <v>32</v>
      </c>
      <c r="ER101" t="s">
        <v>32</v>
      </c>
      <c r="ES101">
        <v>0</v>
      </c>
      <c r="ET101" t="s">
        <v>2180</v>
      </c>
      <c r="EU101" t="s">
        <v>2180</v>
      </c>
      <c r="EV101" t="s">
        <v>2183</v>
      </c>
      <c r="EW101">
        <v>0</v>
      </c>
      <c r="EX101" t="s">
        <v>32</v>
      </c>
      <c r="EY101" t="s">
        <v>32</v>
      </c>
      <c r="EZ101" t="s">
        <v>32</v>
      </c>
      <c r="FA101" t="s">
        <v>32</v>
      </c>
      <c r="FB101" t="s">
        <v>2183</v>
      </c>
      <c r="FC101" t="s">
        <v>32</v>
      </c>
      <c r="FD101" t="s">
        <v>2189</v>
      </c>
      <c r="FE101" t="s">
        <v>32</v>
      </c>
      <c r="FF101" t="s">
        <v>32</v>
      </c>
      <c r="FG101" t="s">
        <v>32</v>
      </c>
      <c r="FH101" t="s">
        <v>32</v>
      </c>
      <c r="FI101" t="s">
        <v>32</v>
      </c>
      <c r="FJ101" t="s">
        <v>32</v>
      </c>
      <c r="FK101" t="s">
        <v>32</v>
      </c>
      <c r="FL101" t="s">
        <v>32</v>
      </c>
      <c r="FM101">
        <v>0</v>
      </c>
      <c r="FN101" t="s">
        <v>32</v>
      </c>
      <c r="FO101" t="s">
        <v>32</v>
      </c>
      <c r="FP101" t="s">
        <v>32</v>
      </c>
      <c r="FQ101" t="s">
        <v>32</v>
      </c>
      <c r="FR101">
        <v>0</v>
      </c>
      <c r="FS101">
        <v>0</v>
      </c>
      <c r="FT101" t="s">
        <v>32</v>
      </c>
      <c r="FU101" t="s">
        <v>2180</v>
      </c>
      <c r="FV101">
        <v>0</v>
      </c>
      <c r="FW101" t="s">
        <v>2180</v>
      </c>
      <c r="FX101" t="s">
        <v>2180</v>
      </c>
      <c r="FY101" t="s">
        <v>32</v>
      </c>
      <c r="FZ101" t="s">
        <v>32</v>
      </c>
      <c r="GA101">
        <v>1</v>
      </c>
      <c r="GB101" t="s">
        <v>5</v>
      </c>
      <c r="GC101" t="s">
        <v>32</v>
      </c>
      <c r="GD101" t="s">
        <v>32</v>
      </c>
      <c r="GE101" t="s">
        <v>32</v>
      </c>
      <c r="GF101">
        <v>0</v>
      </c>
      <c r="GG101" t="s">
        <v>2190</v>
      </c>
      <c r="GH101" t="s">
        <v>32</v>
      </c>
      <c r="GI101" t="s">
        <v>32</v>
      </c>
      <c r="GJ101" t="s">
        <v>32</v>
      </c>
      <c r="GK101" t="s">
        <v>2183</v>
      </c>
      <c r="GL101" t="s">
        <v>2186</v>
      </c>
      <c r="GM101">
        <v>0</v>
      </c>
      <c r="GN101">
        <v>0</v>
      </c>
      <c r="GO101" t="s">
        <v>2183</v>
      </c>
      <c r="GP101" t="s">
        <v>2183</v>
      </c>
      <c r="GQ101" t="s">
        <v>2183</v>
      </c>
      <c r="GR101">
        <v>2</v>
      </c>
      <c r="GS101">
        <v>2</v>
      </c>
      <c r="GT101">
        <v>0</v>
      </c>
      <c r="GU101">
        <v>0</v>
      </c>
      <c r="GV101">
        <v>0</v>
      </c>
      <c r="GW101" t="s">
        <v>32</v>
      </c>
      <c r="GX101" t="s">
        <v>2183</v>
      </c>
      <c r="GY101" t="s">
        <v>2180</v>
      </c>
      <c r="GZ101" t="s">
        <v>2180</v>
      </c>
      <c r="HA101" t="s">
        <v>2180</v>
      </c>
      <c r="HB101" t="s">
        <v>32</v>
      </c>
      <c r="HC101">
        <v>0</v>
      </c>
      <c r="HD101" t="s">
        <v>32</v>
      </c>
      <c r="HE101" t="s">
        <v>32</v>
      </c>
      <c r="HF101" t="s">
        <v>2180</v>
      </c>
      <c r="HG101">
        <v>0</v>
      </c>
      <c r="HH101">
        <v>0</v>
      </c>
      <c r="HI101">
        <v>0</v>
      </c>
      <c r="HJ101">
        <v>0</v>
      </c>
      <c r="HK101">
        <v>0</v>
      </c>
      <c r="HL101" t="s">
        <v>2180</v>
      </c>
      <c r="HM101" t="s">
        <v>32</v>
      </c>
      <c r="HN101" t="s">
        <v>2180</v>
      </c>
      <c r="HO101">
        <v>0</v>
      </c>
      <c r="HP101">
        <v>0</v>
      </c>
      <c r="HQ101" t="s">
        <v>2180</v>
      </c>
      <c r="HR101">
        <v>0</v>
      </c>
      <c r="HS101">
        <v>0</v>
      </c>
      <c r="HT101">
        <v>0</v>
      </c>
      <c r="HU101">
        <v>0</v>
      </c>
      <c r="HV101" t="s">
        <v>10</v>
      </c>
      <c r="HW101" t="s">
        <v>14</v>
      </c>
      <c r="HX101" t="s">
        <v>2180</v>
      </c>
      <c r="HY101">
        <v>0</v>
      </c>
      <c r="HZ101">
        <v>0</v>
      </c>
      <c r="IA101">
        <v>0</v>
      </c>
      <c r="IB101" t="s">
        <v>2183</v>
      </c>
      <c r="IC101" t="s">
        <v>32</v>
      </c>
      <c r="ID101" t="s">
        <v>32</v>
      </c>
      <c r="IE101" t="s">
        <v>32</v>
      </c>
    </row>
    <row r="102" spans="1:239" x14ac:dyDescent="0.25">
      <c r="A102" t="s">
        <v>887</v>
      </c>
      <c r="B102" t="s">
        <v>2349</v>
      </c>
      <c r="C102" t="s">
        <v>888</v>
      </c>
      <c r="D102">
        <v>104</v>
      </c>
      <c r="E102" t="s">
        <v>612</v>
      </c>
      <c r="F102" t="s">
        <v>2180</v>
      </c>
      <c r="G102">
        <v>8</v>
      </c>
      <c r="H102" t="s">
        <v>2224</v>
      </c>
      <c r="I102" t="s">
        <v>2182</v>
      </c>
      <c r="J102">
        <v>31</v>
      </c>
      <c r="K102">
        <v>0</v>
      </c>
      <c r="L102">
        <v>0.36</v>
      </c>
      <c r="M102">
        <v>0</v>
      </c>
      <c r="N102">
        <v>0.36</v>
      </c>
      <c r="O102" t="s">
        <v>32</v>
      </c>
      <c r="P102">
        <v>6</v>
      </c>
      <c r="Q102" t="s">
        <v>5</v>
      </c>
      <c r="R102">
        <v>6</v>
      </c>
      <c r="S102">
        <v>0</v>
      </c>
      <c r="T102" t="s">
        <v>2183</v>
      </c>
      <c r="U102" t="s">
        <v>2183</v>
      </c>
      <c r="V102" t="s">
        <v>32</v>
      </c>
      <c r="W102">
        <v>0</v>
      </c>
      <c r="X102" t="s">
        <v>26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7</v>
      </c>
      <c r="AG102">
        <v>21</v>
      </c>
      <c r="AH102">
        <v>35</v>
      </c>
      <c r="AI102">
        <v>49</v>
      </c>
      <c r="AJ102">
        <v>63</v>
      </c>
      <c r="AK102">
        <v>77</v>
      </c>
      <c r="AL102">
        <v>0</v>
      </c>
      <c r="AM102">
        <v>0</v>
      </c>
      <c r="AN102">
        <v>0</v>
      </c>
      <c r="AO102" t="s">
        <v>2183</v>
      </c>
      <c r="AP102" t="s">
        <v>2184</v>
      </c>
      <c r="AQ102" t="s">
        <v>2185</v>
      </c>
      <c r="AR102">
        <v>0</v>
      </c>
      <c r="AS102">
        <v>1</v>
      </c>
      <c r="AT102">
        <v>0</v>
      </c>
      <c r="AU102" t="s">
        <v>2183</v>
      </c>
      <c r="AV102" t="s">
        <v>2180</v>
      </c>
      <c r="AW102" t="s">
        <v>2180</v>
      </c>
      <c r="AX102" t="s">
        <v>2180</v>
      </c>
      <c r="AY102" t="s">
        <v>2180</v>
      </c>
      <c r="AZ102" t="s">
        <v>2180</v>
      </c>
      <c r="BA102" t="s">
        <v>2180</v>
      </c>
      <c r="BB102" t="s">
        <v>2180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32</v>
      </c>
      <c r="BJ102" t="s">
        <v>32</v>
      </c>
      <c r="BK102" t="s">
        <v>32</v>
      </c>
      <c r="BL102" t="s">
        <v>32</v>
      </c>
      <c r="BM102" t="s">
        <v>32</v>
      </c>
      <c r="BN102" t="s">
        <v>32</v>
      </c>
      <c r="BO102" t="s">
        <v>2180</v>
      </c>
      <c r="BP102" t="s">
        <v>2180</v>
      </c>
      <c r="BQ102" t="s">
        <v>2180</v>
      </c>
      <c r="BR102" t="s">
        <v>2180</v>
      </c>
      <c r="BS102" t="s">
        <v>2180</v>
      </c>
      <c r="BT102" t="s">
        <v>2180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 t="s">
        <v>2186</v>
      </c>
      <c r="CB102" t="s">
        <v>32</v>
      </c>
      <c r="CC102" t="s">
        <v>32</v>
      </c>
      <c r="CD102" t="s">
        <v>32</v>
      </c>
      <c r="CE102" t="s">
        <v>32</v>
      </c>
      <c r="CF102" t="s">
        <v>32</v>
      </c>
      <c r="CG102" t="s">
        <v>32</v>
      </c>
      <c r="CH102" t="s">
        <v>32</v>
      </c>
      <c r="CI102">
        <v>0</v>
      </c>
      <c r="CJ102" t="s">
        <v>32</v>
      </c>
      <c r="CK102" t="s">
        <v>2180</v>
      </c>
      <c r="CL102">
        <v>0</v>
      </c>
      <c r="CM102" t="s">
        <v>32</v>
      </c>
      <c r="CN102">
        <v>0</v>
      </c>
      <c r="CO102" t="s">
        <v>2183</v>
      </c>
      <c r="CP102" t="s">
        <v>32</v>
      </c>
      <c r="CQ102" t="s">
        <v>1124</v>
      </c>
      <c r="CR102" t="s">
        <v>32</v>
      </c>
      <c r="CS102" t="s">
        <v>2180</v>
      </c>
      <c r="CT102" t="s">
        <v>2183</v>
      </c>
      <c r="CU102">
        <v>4</v>
      </c>
      <c r="CV102" t="s">
        <v>32</v>
      </c>
      <c r="CW102" t="s">
        <v>32</v>
      </c>
      <c r="CX102" t="s">
        <v>2180</v>
      </c>
      <c r="CY102" t="s">
        <v>32</v>
      </c>
      <c r="CZ102" t="s">
        <v>2180</v>
      </c>
      <c r="DA102" t="s">
        <v>2183</v>
      </c>
      <c r="DB102" t="s">
        <v>2180</v>
      </c>
      <c r="DC102">
        <v>0</v>
      </c>
      <c r="DD102" t="s">
        <v>2190</v>
      </c>
      <c r="DE102" t="s">
        <v>2180</v>
      </c>
      <c r="DF102" t="s">
        <v>2180</v>
      </c>
      <c r="DG102" t="s">
        <v>32</v>
      </c>
      <c r="DH102" t="s">
        <v>32</v>
      </c>
      <c r="DI102" t="s">
        <v>32</v>
      </c>
      <c r="DJ102" t="s">
        <v>32</v>
      </c>
      <c r="DK102" t="s">
        <v>32</v>
      </c>
      <c r="DL102" t="s">
        <v>2180</v>
      </c>
      <c r="DM102" t="s">
        <v>2180</v>
      </c>
      <c r="DN102" t="s">
        <v>2180</v>
      </c>
      <c r="DO102" t="s">
        <v>2180</v>
      </c>
      <c r="DP102">
        <v>0</v>
      </c>
      <c r="DQ102">
        <v>0</v>
      </c>
      <c r="DR102">
        <v>90</v>
      </c>
      <c r="DS102">
        <v>90</v>
      </c>
      <c r="DT102">
        <v>0</v>
      </c>
      <c r="DU102">
        <v>0</v>
      </c>
      <c r="DV102" t="s">
        <v>32</v>
      </c>
      <c r="DW102" t="s">
        <v>2186</v>
      </c>
      <c r="DX102" t="s">
        <v>32</v>
      </c>
      <c r="DY102" t="s">
        <v>2180</v>
      </c>
      <c r="DZ102" t="s">
        <v>32</v>
      </c>
      <c r="EA102" t="s">
        <v>2180</v>
      </c>
      <c r="EB102" t="s">
        <v>2180</v>
      </c>
      <c r="EC102" t="s">
        <v>10</v>
      </c>
      <c r="ED102">
        <v>2</v>
      </c>
      <c r="EE102" t="s">
        <v>2184</v>
      </c>
      <c r="EF102">
        <v>100</v>
      </c>
      <c r="EG102" t="s">
        <v>32</v>
      </c>
      <c r="EH102" t="s">
        <v>32</v>
      </c>
      <c r="EI102" t="s">
        <v>32</v>
      </c>
      <c r="EJ102" t="s">
        <v>2188</v>
      </c>
      <c r="EK102" t="s">
        <v>32</v>
      </c>
      <c r="EL102">
        <v>2</v>
      </c>
      <c r="EM102" t="s">
        <v>32</v>
      </c>
      <c r="EN102" t="s">
        <v>2180</v>
      </c>
      <c r="EO102">
        <v>0</v>
      </c>
      <c r="EP102" t="s">
        <v>2186</v>
      </c>
      <c r="EQ102" t="s">
        <v>32</v>
      </c>
      <c r="ER102" t="s">
        <v>32</v>
      </c>
      <c r="ES102">
        <v>0</v>
      </c>
      <c r="ET102" t="s">
        <v>2180</v>
      </c>
      <c r="EU102" t="s">
        <v>2180</v>
      </c>
      <c r="EV102" t="s">
        <v>2183</v>
      </c>
      <c r="EW102">
        <v>0</v>
      </c>
      <c r="EX102" t="s">
        <v>32</v>
      </c>
      <c r="EY102" t="s">
        <v>32</v>
      </c>
      <c r="EZ102" t="s">
        <v>32</v>
      </c>
      <c r="FA102" t="s">
        <v>32</v>
      </c>
      <c r="FB102" t="s">
        <v>2183</v>
      </c>
      <c r="FC102" t="s">
        <v>32</v>
      </c>
      <c r="FD102" t="s">
        <v>2189</v>
      </c>
      <c r="FE102" t="s">
        <v>32</v>
      </c>
      <c r="FF102" t="s">
        <v>32</v>
      </c>
      <c r="FG102" t="s">
        <v>32</v>
      </c>
      <c r="FH102" t="s">
        <v>32</v>
      </c>
      <c r="FI102" t="s">
        <v>32</v>
      </c>
      <c r="FJ102" t="s">
        <v>32</v>
      </c>
      <c r="FK102" t="s">
        <v>32</v>
      </c>
      <c r="FL102" t="s">
        <v>32</v>
      </c>
      <c r="FM102">
        <v>0</v>
      </c>
      <c r="FN102" t="s">
        <v>32</v>
      </c>
      <c r="FO102" t="s">
        <v>32</v>
      </c>
      <c r="FP102" t="s">
        <v>32</v>
      </c>
      <c r="FQ102" t="s">
        <v>32</v>
      </c>
      <c r="FR102">
        <v>0</v>
      </c>
      <c r="FS102">
        <v>0</v>
      </c>
      <c r="FT102" t="s">
        <v>32</v>
      </c>
      <c r="FU102" t="s">
        <v>2180</v>
      </c>
      <c r="FV102">
        <v>0</v>
      </c>
      <c r="FW102" t="s">
        <v>2180</v>
      </c>
      <c r="FX102" t="s">
        <v>2180</v>
      </c>
      <c r="FY102" t="s">
        <v>32</v>
      </c>
      <c r="FZ102" t="s">
        <v>32</v>
      </c>
      <c r="GA102">
        <v>1</v>
      </c>
      <c r="GB102" t="s">
        <v>5</v>
      </c>
      <c r="GC102" t="s">
        <v>32</v>
      </c>
      <c r="GD102" t="s">
        <v>32</v>
      </c>
      <c r="GE102" t="s">
        <v>32</v>
      </c>
      <c r="GF102">
        <v>0</v>
      </c>
      <c r="GG102" t="s">
        <v>2180</v>
      </c>
      <c r="GH102" t="s">
        <v>32</v>
      </c>
      <c r="GI102" t="s">
        <v>32</v>
      </c>
      <c r="GJ102" t="s">
        <v>32</v>
      </c>
      <c r="GK102" t="s">
        <v>2183</v>
      </c>
      <c r="GL102" t="s">
        <v>2186</v>
      </c>
      <c r="GM102">
        <v>0</v>
      </c>
      <c r="GN102">
        <v>0</v>
      </c>
      <c r="GO102" t="s">
        <v>2183</v>
      </c>
      <c r="GP102" t="s">
        <v>2183</v>
      </c>
      <c r="GQ102" t="s">
        <v>2183</v>
      </c>
      <c r="GR102">
        <v>2</v>
      </c>
      <c r="GS102">
        <v>2</v>
      </c>
      <c r="GT102">
        <v>0</v>
      </c>
      <c r="GU102">
        <v>0</v>
      </c>
      <c r="GV102">
        <v>0</v>
      </c>
      <c r="GW102" t="s">
        <v>32</v>
      </c>
      <c r="GX102" t="s">
        <v>2183</v>
      </c>
      <c r="GY102" t="s">
        <v>2180</v>
      </c>
      <c r="GZ102" t="s">
        <v>2180</v>
      </c>
      <c r="HA102" t="s">
        <v>2180</v>
      </c>
      <c r="HB102" t="s">
        <v>32</v>
      </c>
      <c r="HC102">
        <v>0</v>
      </c>
      <c r="HD102" t="s">
        <v>32</v>
      </c>
      <c r="HE102" t="s">
        <v>32</v>
      </c>
      <c r="HF102" t="s">
        <v>2180</v>
      </c>
      <c r="HG102">
        <v>0</v>
      </c>
      <c r="HH102">
        <v>0</v>
      </c>
      <c r="HI102">
        <v>0</v>
      </c>
      <c r="HJ102">
        <v>0</v>
      </c>
      <c r="HK102">
        <v>0</v>
      </c>
      <c r="HL102" t="s">
        <v>2180</v>
      </c>
      <c r="HM102" t="s">
        <v>32</v>
      </c>
      <c r="HN102" t="s">
        <v>2180</v>
      </c>
      <c r="HO102">
        <v>0</v>
      </c>
      <c r="HP102">
        <v>0</v>
      </c>
      <c r="HQ102" t="s">
        <v>2180</v>
      </c>
      <c r="HR102">
        <v>0</v>
      </c>
      <c r="HS102">
        <v>0</v>
      </c>
      <c r="HT102">
        <v>0</v>
      </c>
      <c r="HU102">
        <v>0</v>
      </c>
      <c r="HV102" t="s">
        <v>10</v>
      </c>
      <c r="HW102" t="s">
        <v>14</v>
      </c>
      <c r="HX102" t="s">
        <v>2180</v>
      </c>
      <c r="HY102">
        <v>0</v>
      </c>
      <c r="HZ102">
        <v>0</v>
      </c>
      <c r="IA102">
        <v>0</v>
      </c>
      <c r="IB102" t="s">
        <v>32</v>
      </c>
      <c r="IC102" t="s">
        <v>32</v>
      </c>
      <c r="ID102" t="s">
        <v>32</v>
      </c>
      <c r="IE102" t="s">
        <v>32</v>
      </c>
    </row>
    <row r="103" spans="1:239" x14ac:dyDescent="0.25">
      <c r="A103" t="s">
        <v>890</v>
      </c>
      <c r="B103" t="s">
        <v>2350</v>
      </c>
      <c r="C103" t="s">
        <v>891</v>
      </c>
      <c r="D103">
        <v>104</v>
      </c>
      <c r="E103" t="s">
        <v>612</v>
      </c>
      <c r="F103" t="s">
        <v>2180</v>
      </c>
      <c r="G103">
        <v>8</v>
      </c>
      <c r="H103" t="s">
        <v>2224</v>
      </c>
      <c r="I103" t="s">
        <v>2182</v>
      </c>
      <c r="J103">
        <v>31</v>
      </c>
      <c r="K103">
        <v>0.06</v>
      </c>
      <c r="L103">
        <v>0.36</v>
      </c>
      <c r="M103">
        <v>0.06</v>
      </c>
      <c r="N103">
        <v>0.36</v>
      </c>
      <c r="O103" t="s">
        <v>32</v>
      </c>
      <c r="P103">
        <v>1</v>
      </c>
      <c r="Q103" t="s">
        <v>5</v>
      </c>
      <c r="R103">
        <v>6</v>
      </c>
      <c r="S103">
        <v>0</v>
      </c>
      <c r="T103" t="s">
        <v>2183</v>
      </c>
      <c r="U103" t="s">
        <v>2183</v>
      </c>
      <c r="V103" t="s">
        <v>32</v>
      </c>
      <c r="W103">
        <v>0</v>
      </c>
      <c r="X103" t="s">
        <v>26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7</v>
      </c>
      <c r="AG103">
        <v>21</v>
      </c>
      <c r="AH103">
        <v>35</v>
      </c>
      <c r="AI103">
        <v>49</v>
      </c>
      <c r="AJ103">
        <v>63</v>
      </c>
      <c r="AK103">
        <v>77</v>
      </c>
      <c r="AL103">
        <v>0</v>
      </c>
      <c r="AM103">
        <v>0</v>
      </c>
      <c r="AN103">
        <v>0</v>
      </c>
      <c r="AO103" t="s">
        <v>2183</v>
      </c>
      <c r="AP103" t="s">
        <v>2184</v>
      </c>
      <c r="AQ103" t="s">
        <v>2185</v>
      </c>
      <c r="AR103">
        <v>0</v>
      </c>
      <c r="AS103">
        <v>1</v>
      </c>
      <c r="AT103">
        <v>0</v>
      </c>
      <c r="AU103" t="s">
        <v>2183</v>
      </c>
      <c r="AV103" t="s">
        <v>2180</v>
      </c>
      <c r="AW103" t="s">
        <v>2180</v>
      </c>
      <c r="AX103" t="s">
        <v>2180</v>
      </c>
      <c r="AY103" t="s">
        <v>2180</v>
      </c>
      <c r="AZ103" t="s">
        <v>2180</v>
      </c>
      <c r="BA103" t="s">
        <v>2180</v>
      </c>
      <c r="BB103" t="s">
        <v>2180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32</v>
      </c>
      <c r="BJ103" t="s">
        <v>32</v>
      </c>
      <c r="BK103" t="s">
        <v>32</v>
      </c>
      <c r="BL103" t="s">
        <v>32</v>
      </c>
      <c r="BM103" t="s">
        <v>32</v>
      </c>
      <c r="BN103" t="s">
        <v>32</v>
      </c>
      <c r="BO103" t="s">
        <v>2180</v>
      </c>
      <c r="BP103" t="s">
        <v>2180</v>
      </c>
      <c r="BQ103" t="s">
        <v>2180</v>
      </c>
      <c r="BR103" t="s">
        <v>2180</v>
      </c>
      <c r="BS103" t="s">
        <v>2180</v>
      </c>
      <c r="BT103" t="s">
        <v>2180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 t="s">
        <v>2186</v>
      </c>
      <c r="CB103" t="s">
        <v>32</v>
      </c>
      <c r="CC103" t="s">
        <v>32</v>
      </c>
      <c r="CD103" t="s">
        <v>32</v>
      </c>
      <c r="CE103" t="s">
        <v>32</v>
      </c>
      <c r="CF103" t="s">
        <v>32</v>
      </c>
      <c r="CG103" t="s">
        <v>32</v>
      </c>
      <c r="CH103" t="s">
        <v>32</v>
      </c>
      <c r="CI103">
        <v>0</v>
      </c>
      <c r="CJ103" t="s">
        <v>32</v>
      </c>
      <c r="CK103" t="s">
        <v>2180</v>
      </c>
      <c r="CL103">
        <v>0</v>
      </c>
      <c r="CM103" t="s">
        <v>32</v>
      </c>
      <c r="CN103">
        <v>0</v>
      </c>
      <c r="CO103" t="s">
        <v>32</v>
      </c>
      <c r="CP103" t="s">
        <v>32</v>
      </c>
      <c r="CQ103" t="s">
        <v>1124</v>
      </c>
      <c r="CR103" t="s">
        <v>32</v>
      </c>
      <c r="CS103" t="s">
        <v>2180</v>
      </c>
      <c r="CT103" t="s">
        <v>2183</v>
      </c>
      <c r="CU103">
        <v>4</v>
      </c>
      <c r="CV103" t="s">
        <v>32</v>
      </c>
      <c r="CW103" t="s">
        <v>32</v>
      </c>
      <c r="CX103" t="s">
        <v>2180</v>
      </c>
      <c r="CY103" t="s">
        <v>32</v>
      </c>
      <c r="CZ103" t="s">
        <v>2180</v>
      </c>
      <c r="DA103" t="s">
        <v>2183</v>
      </c>
      <c r="DB103" t="s">
        <v>2180</v>
      </c>
      <c r="DC103">
        <v>0</v>
      </c>
      <c r="DD103" t="s">
        <v>2190</v>
      </c>
      <c r="DE103" t="s">
        <v>2180</v>
      </c>
      <c r="DF103" t="s">
        <v>2180</v>
      </c>
      <c r="DG103" t="s">
        <v>32</v>
      </c>
      <c r="DH103" t="s">
        <v>32</v>
      </c>
      <c r="DI103" t="s">
        <v>32</v>
      </c>
      <c r="DJ103" t="s">
        <v>32</v>
      </c>
      <c r="DK103" t="s">
        <v>32</v>
      </c>
      <c r="DL103" t="s">
        <v>2180</v>
      </c>
      <c r="DM103" t="s">
        <v>2180</v>
      </c>
      <c r="DN103" t="s">
        <v>2180</v>
      </c>
      <c r="DO103" t="s">
        <v>2180</v>
      </c>
      <c r="DP103">
        <v>0</v>
      </c>
      <c r="DQ103">
        <v>0</v>
      </c>
      <c r="DR103">
        <v>90</v>
      </c>
      <c r="DS103">
        <v>90</v>
      </c>
      <c r="DT103">
        <v>0</v>
      </c>
      <c r="DU103">
        <v>0</v>
      </c>
      <c r="DV103" t="s">
        <v>32</v>
      </c>
      <c r="DW103" t="s">
        <v>2186</v>
      </c>
      <c r="DX103" t="s">
        <v>2186</v>
      </c>
      <c r="DY103" t="s">
        <v>2187</v>
      </c>
      <c r="DZ103" t="s">
        <v>32</v>
      </c>
      <c r="EA103" t="s">
        <v>2180</v>
      </c>
      <c r="EB103" t="s">
        <v>2180</v>
      </c>
      <c r="EC103" t="s">
        <v>10</v>
      </c>
      <c r="ED103">
        <v>2</v>
      </c>
      <c r="EE103" t="s">
        <v>2184</v>
      </c>
      <c r="EF103">
        <v>100</v>
      </c>
      <c r="EG103" t="s">
        <v>32</v>
      </c>
      <c r="EH103" t="s">
        <v>32</v>
      </c>
      <c r="EI103" t="s">
        <v>32</v>
      </c>
      <c r="EJ103" t="s">
        <v>2188</v>
      </c>
      <c r="EK103" t="s">
        <v>32</v>
      </c>
      <c r="EL103">
        <v>2</v>
      </c>
      <c r="EM103" t="s">
        <v>32</v>
      </c>
      <c r="EN103" t="s">
        <v>2180</v>
      </c>
      <c r="EO103">
        <v>0</v>
      </c>
      <c r="EP103" t="s">
        <v>2186</v>
      </c>
      <c r="EQ103" t="s">
        <v>32</v>
      </c>
      <c r="ER103" t="s">
        <v>32</v>
      </c>
      <c r="ES103">
        <v>0</v>
      </c>
      <c r="ET103" t="s">
        <v>2180</v>
      </c>
      <c r="EU103" t="s">
        <v>2180</v>
      </c>
      <c r="EV103" t="s">
        <v>2183</v>
      </c>
      <c r="EW103">
        <v>0</v>
      </c>
      <c r="EX103" t="s">
        <v>32</v>
      </c>
      <c r="EY103" t="s">
        <v>32</v>
      </c>
      <c r="EZ103" t="s">
        <v>32</v>
      </c>
      <c r="FA103" t="s">
        <v>32</v>
      </c>
      <c r="FB103" t="s">
        <v>2183</v>
      </c>
      <c r="FC103" t="s">
        <v>32</v>
      </c>
      <c r="FD103" t="s">
        <v>2189</v>
      </c>
      <c r="FE103" t="s">
        <v>32</v>
      </c>
      <c r="FF103" t="s">
        <v>32</v>
      </c>
      <c r="FG103" t="s">
        <v>32</v>
      </c>
      <c r="FH103" t="s">
        <v>32</v>
      </c>
      <c r="FI103" t="s">
        <v>32</v>
      </c>
      <c r="FJ103" t="s">
        <v>32</v>
      </c>
      <c r="FK103" t="s">
        <v>32</v>
      </c>
      <c r="FL103" t="s">
        <v>32</v>
      </c>
      <c r="FM103">
        <v>0</v>
      </c>
      <c r="FN103" t="s">
        <v>32</v>
      </c>
      <c r="FO103" t="s">
        <v>32</v>
      </c>
      <c r="FP103" t="s">
        <v>32</v>
      </c>
      <c r="FQ103" t="s">
        <v>32</v>
      </c>
      <c r="FR103">
        <v>0</v>
      </c>
      <c r="FS103">
        <v>0</v>
      </c>
      <c r="FT103" t="s">
        <v>32</v>
      </c>
      <c r="FU103" t="s">
        <v>2180</v>
      </c>
      <c r="FV103">
        <v>0</v>
      </c>
      <c r="FW103" t="s">
        <v>2180</v>
      </c>
      <c r="FX103" t="s">
        <v>2180</v>
      </c>
      <c r="FY103" t="s">
        <v>32</v>
      </c>
      <c r="FZ103" t="s">
        <v>32</v>
      </c>
      <c r="GA103">
        <v>1</v>
      </c>
      <c r="GB103" t="s">
        <v>5</v>
      </c>
      <c r="GC103" t="s">
        <v>32</v>
      </c>
      <c r="GD103" t="s">
        <v>32</v>
      </c>
      <c r="GE103" t="s">
        <v>32</v>
      </c>
      <c r="GF103">
        <v>0</v>
      </c>
      <c r="GG103" t="s">
        <v>2190</v>
      </c>
      <c r="GH103" t="s">
        <v>32</v>
      </c>
      <c r="GI103" t="s">
        <v>32</v>
      </c>
      <c r="GJ103" t="s">
        <v>32</v>
      </c>
      <c r="GK103" t="s">
        <v>2183</v>
      </c>
      <c r="GL103" t="s">
        <v>2186</v>
      </c>
      <c r="GM103">
        <v>0</v>
      </c>
      <c r="GN103">
        <v>0</v>
      </c>
      <c r="GO103" t="s">
        <v>2183</v>
      </c>
      <c r="GP103" t="s">
        <v>2183</v>
      </c>
      <c r="GQ103" t="s">
        <v>2183</v>
      </c>
      <c r="GR103">
        <v>2</v>
      </c>
      <c r="GS103">
        <v>2</v>
      </c>
      <c r="GT103">
        <v>0</v>
      </c>
      <c r="GU103">
        <v>0</v>
      </c>
      <c r="GV103">
        <v>0</v>
      </c>
      <c r="GW103" t="s">
        <v>32</v>
      </c>
      <c r="GX103" t="s">
        <v>2183</v>
      </c>
      <c r="GY103" t="s">
        <v>2180</v>
      </c>
      <c r="GZ103" t="s">
        <v>2180</v>
      </c>
      <c r="HA103" t="s">
        <v>2180</v>
      </c>
      <c r="HB103" t="s">
        <v>32</v>
      </c>
      <c r="HC103">
        <v>0</v>
      </c>
      <c r="HD103" t="s">
        <v>32</v>
      </c>
      <c r="HE103" t="s">
        <v>32</v>
      </c>
      <c r="HF103" t="s">
        <v>2180</v>
      </c>
      <c r="HG103">
        <v>0</v>
      </c>
      <c r="HH103">
        <v>0</v>
      </c>
      <c r="HI103">
        <v>0</v>
      </c>
      <c r="HJ103">
        <v>0</v>
      </c>
      <c r="HK103">
        <v>0</v>
      </c>
      <c r="HL103" t="s">
        <v>2180</v>
      </c>
      <c r="HM103" t="s">
        <v>32</v>
      </c>
      <c r="HN103" t="s">
        <v>2180</v>
      </c>
      <c r="HO103">
        <v>0</v>
      </c>
      <c r="HP103">
        <v>0</v>
      </c>
      <c r="HQ103" t="s">
        <v>2180</v>
      </c>
      <c r="HR103">
        <v>0</v>
      </c>
      <c r="HS103">
        <v>0</v>
      </c>
      <c r="HT103">
        <v>0</v>
      </c>
      <c r="HU103">
        <v>0</v>
      </c>
      <c r="HV103" t="s">
        <v>10</v>
      </c>
      <c r="HW103" t="s">
        <v>14</v>
      </c>
      <c r="HX103" t="s">
        <v>2180</v>
      </c>
      <c r="HY103">
        <v>0</v>
      </c>
      <c r="HZ103">
        <v>0</v>
      </c>
      <c r="IA103">
        <v>0</v>
      </c>
      <c r="IB103" t="s">
        <v>2183</v>
      </c>
      <c r="IC103" t="s">
        <v>32</v>
      </c>
      <c r="ID103" t="s">
        <v>32</v>
      </c>
      <c r="IE103" t="s">
        <v>32</v>
      </c>
    </row>
    <row r="104" spans="1:239" x14ac:dyDescent="0.25">
      <c r="A104" t="s">
        <v>916</v>
      </c>
      <c r="B104" t="s">
        <v>2351</v>
      </c>
      <c r="C104" t="s">
        <v>2352</v>
      </c>
      <c r="D104">
        <v>108</v>
      </c>
      <c r="E104" t="s">
        <v>917</v>
      </c>
      <c r="F104" t="s">
        <v>2180</v>
      </c>
      <c r="G104">
        <v>8</v>
      </c>
      <c r="H104" t="s">
        <v>2224</v>
      </c>
      <c r="I104" t="s">
        <v>2182</v>
      </c>
      <c r="J104">
        <v>31</v>
      </c>
      <c r="K104">
        <v>0.06</v>
      </c>
      <c r="L104">
        <v>0.36</v>
      </c>
      <c r="M104">
        <v>0.06</v>
      </c>
      <c r="N104">
        <v>0.36</v>
      </c>
      <c r="O104" t="s">
        <v>32</v>
      </c>
      <c r="P104">
        <v>1</v>
      </c>
      <c r="Q104" t="s">
        <v>5</v>
      </c>
      <c r="R104">
        <v>0</v>
      </c>
      <c r="S104">
        <v>0</v>
      </c>
      <c r="T104" t="s">
        <v>2183</v>
      </c>
      <c r="U104" t="s">
        <v>2183</v>
      </c>
      <c r="V104" t="s">
        <v>32</v>
      </c>
      <c r="W104">
        <v>0</v>
      </c>
      <c r="X104" t="s">
        <v>26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7</v>
      </c>
      <c r="AG104">
        <v>21</v>
      </c>
      <c r="AH104">
        <v>35</v>
      </c>
      <c r="AI104">
        <v>49</v>
      </c>
      <c r="AJ104">
        <v>63</v>
      </c>
      <c r="AK104">
        <v>77</v>
      </c>
      <c r="AL104">
        <v>0</v>
      </c>
      <c r="AM104">
        <v>0</v>
      </c>
      <c r="AN104">
        <v>0</v>
      </c>
      <c r="AO104" t="s">
        <v>2183</v>
      </c>
      <c r="AP104" t="s">
        <v>2184</v>
      </c>
      <c r="AQ104" t="s">
        <v>2185</v>
      </c>
      <c r="AR104">
        <v>0</v>
      </c>
      <c r="AS104">
        <v>14</v>
      </c>
      <c r="AT104">
        <v>0</v>
      </c>
      <c r="AU104" t="s">
        <v>2183</v>
      </c>
      <c r="AV104" t="s">
        <v>2180</v>
      </c>
      <c r="AW104" t="s">
        <v>2180</v>
      </c>
      <c r="AX104" t="s">
        <v>2180</v>
      </c>
      <c r="AY104" t="s">
        <v>2180</v>
      </c>
      <c r="AZ104" t="s">
        <v>2180</v>
      </c>
      <c r="BA104" t="s">
        <v>2180</v>
      </c>
      <c r="BB104" t="s">
        <v>2180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32</v>
      </c>
      <c r="BJ104" t="s">
        <v>32</v>
      </c>
      <c r="BK104" t="s">
        <v>32</v>
      </c>
      <c r="BL104" t="s">
        <v>32</v>
      </c>
      <c r="BM104" t="s">
        <v>32</v>
      </c>
      <c r="BN104" t="s">
        <v>32</v>
      </c>
      <c r="BO104" t="s">
        <v>2180</v>
      </c>
      <c r="BP104" t="s">
        <v>2180</v>
      </c>
      <c r="BQ104" t="s">
        <v>2180</v>
      </c>
      <c r="BR104" t="s">
        <v>2180</v>
      </c>
      <c r="BS104" t="s">
        <v>2180</v>
      </c>
      <c r="BT104" t="s">
        <v>2180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 t="s">
        <v>2186</v>
      </c>
      <c r="CB104" t="s">
        <v>32</v>
      </c>
      <c r="CC104" t="s">
        <v>32</v>
      </c>
      <c r="CD104" t="s">
        <v>32</v>
      </c>
      <c r="CE104" t="s">
        <v>32</v>
      </c>
      <c r="CF104" t="s">
        <v>32</v>
      </c>
      <c r="CG104" t="s">
        <v>32</v>
      </c>
      <c r="CH104" t="s">
        <v>32</v>
      </c>
      <c r="CI104">
        <v>0</v>
      </c>
      <c r="CJ104" t="s">
        <v>32</v>
      </c>
      <c r="CK104" t="s">
        <v>2180</v>
      </c>
      <c r="CL104">
        <v>0</v>
      </c>
      <c r="CM104" t="s">
        <v>32</v>
      </c>
      <c r="CN104">
        <v>0</v>
      </c>
      <c r="CO104" t="s">
        <v>32</v>
      </c>
      <c r="CP104" t="s">
        <v>32</v>
      </c>
      <c r="CQ104" t="s">
        <v>1124</v>
      </c>
      <c r="CR104" t="s">
        <v>32</v>
      </c>
      <c r="CS104" t="s">
        <v>2180</v>
      </c>
      <c r="CT104" t="s">
        <v>2183</v>
      </c>
      <c r="CU104">
        <v>4</v>
      </c>
      <c r="CV104" t="s">
        <v>32</v>
      </c>
      <c r="CW104" t="s">
        <v>32</v>
      </c>
      <c r="CX104" t="s">
        <v>2180</v>
      </c>
      <c r="CY104" t="s">
        <v>32</v>
      </c>
      <c r="CZ104" t="s">
        <v>2180</v>
      </c>
      <c r="DA104" t="s">
        <v>2183</v>
      </c>
      <c r="DB104" t="s">
        <v>2180</v>
      </c>
      <c r="DC104">
        <v>0</v>
      </c>
      <c r="DD104" t="s">
        <v>2190</v>
      </c>
      <c r="DE104" t="s">
        <v>2180</v>
      </c>
      <c r="DF104" t="s">
        <v>2180</v>
      </c>
      <c r="DG104" t="s">
        <v>32</v>
      </c>
      <c r="DH104" t="s">
        <v>32</v>
      </c>
      <c r="DI104" t="s">
        <v>32</v>
      </c>
      <c r="DJ104" t="s">
        <v>32</v>
      </c>
      <c r="DK104" t="s">
        <v>32</v>
      </c>
      <c r="DL104" t="s">
        <v>2180</v>
      </c>
      <c r="DM104" t="s">
        <v>2180</v>
      </c>
      <c r="DN104" t="s">
        <v>2180</v>
      </c>
      <c r="DO104" t="s">
        <v>2180</v>
      </c>
      <c r="DP104">
        <v>0</v>
      </c>
      <c r="DQ104">
        <v>0</v>
      </c>
      <c r="DR104">
        <v>90</v>
      </c>
      <c r="DS104">
        <v>90</v>
      </c>
      <c r="DT104">
        <v>0</v>
      </c>
      <c r="DU104">
        <v>0</v>
      </c>
      <c r="DV104" t="s">
        <v>32</v>
      </c>
      <c r="DW104" t="s">
        <v>2186</v>
      </c>
      <c r="DX104" t="s">
        <v>2186</v>
      </c>
      <c r="DY104" t="s">
        <v>2187</v>
      </c>
      <c r="DZ104" t="s">
        <v>32</v>
      </c>
      <c r="EA104" t="s">
        <v>2180</v>
      </c>
      <c r="EB104" t="s">
        <v>2180</v>
      </c>
      <c r="EC104" t="s">
        <v>579</v>
      </c>
      <c r="ED104">
        <v>2</v>
      </c>
      <c r="EE104" t="s">
        <v>2184</v>
      </c>
      <c r="EF104">
        <v>100</v>
      </c>
      <c r="EG104" t="s">
        <v>32</v>
      </c>
      <c r="EH104" t="s">
        <v>32</v>
      </c>
      <c r="EI104" t="s">
        <v>32</v>
      </c>
      <c r="EJ104" t="s">
        <v>2188</v>
      </c>
      <c r="EK104" t="s">
        <v>32</v>
      </c>
      <c r="EL104">
        <v>3</v>
      </c>
      <c r="EM104" t="s">
        <v>32</v>
      </c>
      <c r="EN104" t="s">
        <v>2180</v>
      </c>
      <c r="EO104">
        <v>0</v>
      </c>
      <c r="EP104" t="s">
        <v>2186</v>
      </c>
      <c r="EQ104" t="s">
        <v>32</v>
      </c>
      <c r="ER104" t="s">
        <v>32</v>
      </c>
      <c r="ES104">
        <v>0</v>
      </c>
      <c r="ET104" t="s">
        <v>2180</v>
      </c>
      <c r="EU104" t="s">
        <v>2180</v>
      </c>
      <c r="EV104" t="s">
        <v>2183</v>
      </c>
      <c r="EW104">
        <v>0</v>
      </c>
      <c r="EX104" t="s">
        <v>32</v>
      </c>
      <c r="EY104" t="s">
        <v>32</v>
      </c>
      <c r="EZ104" t="s">
        <v>32</v>
      </c>
      <c r="FA104" t="s">
        <v>32</v>
      </c>
      <c r="FB104" t="s">
        <v>2183</v>
      </c>
      <c r="FC104" t="s">
        <v>32</v>
      </c>
      <c r="FD104" t="s">
        <v>2189</v>
      </c>
      <c r="FE104" t="s">
        <v>32</v>
      </c>
      <c r="FF104" t="s">
        <v>32</v>
      </c>
      <c r="FG104" t="s">
        <v>32</v>
      </c>
      <c r="FH104" t="s">
        <v>32</v>
      </c>
      <c r="FI104" t="s">
        <v>32</v>
      </c>
      <c r="FJ104" t="s">
        <v>32</v>
      </c>
      <c r="FK104" t="s">
        <v>32</v>
      </c>
      <c r="FL104" t="s">
        <v>32</v>
      </c>
      <c r="FM104">
        <v>0</v>
      </c>
      <c r="FN104" t="s">
        <v>32</v>
      </c>
      <c r="FO104" t="s">
        <v>32</v>
      </c>
      <c r="FP104" t="s">
        <v>32</v>
      </c>
      <c r="FQ104" t="s">
        <v>32</v>
      </c>
      <c r="FR104">
        <v>0</v>
      </c>
      <c r="FS104">
        <v>0</v>
      </c>
      <c r="FT104" t="s">
        <v>32</v>
      </c>
      <c r="FU104" t="s">
        <v>2180</v>
      </c>
      <c r="FV104">
        <v>0</v>
      </c>
      <c r="FW104" t="s">
        <v>2180</v>
      </c>
      <c r="FX104" t="s">
        <v>2180</v>
      </c>
      <c r="FY104" t="s">
        <v>32</v>
      </c>
      <c r="FZ104" t="s">
        <v>32</v>
      </c>
      <c r="GA104">
        <v>1</v>
      </c>
      <c r="GB104" t="s">
        <v>5</v>
      </c>
      <c r="GC104" t="s">
        <v>32</v>
      </c>
      <c r="GD104" t="s">
        <v>32</v>
      </c>
      <c r="GE104" t="s">
        <v>32</v>
      </c>
      <c r="GF104">
        <v>0</v>
      </c>
      <c r="GG104" t="s">
        <v>2190</v>
      </c>
      <c r="GH104" t="s">
        <v>32</v>
      </c>
      <c r="GI104" t="s">
        <v>32</v>
      </c>
      <c r="GJ104" t="s">
        <v>32</v>
      </c>
      <c r="GK104" t="s">
        <v>2183</v>
      </c>
      <c r="GL104" t="s">
        <v>2186</v>
      </c>
      <c r="GM104">
        <v>0</v>
      </c>
      <c r="GN104">
        <v>0</v>
      </c>
      <c r="GO104" t="s">
        <v>2183</v>
      </c>
      <c r="GP104" t="s">
        <v>2183</v>
      </c>
      <c r="GQ104" t="s">
        <v>2183</v>
      </c>
      <c r="GR104">
        <v>2</v>
      </c>
      <c r="GS104">
        <v>2</v>
      </c>
      <c r="GT104">
        <v>0</v>
      </c>
      <c r="GU104">
        <v>0</v>
      </c>
      <c r="GV104">
        <v>0</v>
      </c>
      <c r="GW104" t="s">
        <v>32</v>
      </c>
      <c r="GX104" t="s">
        <v>2183</v>
      </c>
      <c r="GY104" t="s">
        <v>2180</v>
      </c>
      <c r="GZ104" t="s">
        <v>2180</v>
      </c>
      <c r="HA104" t="s">
        <v>2180</v>
      </c>
      <c r="HB104" t="s">
        <v>32</v>
      </c>
      <c r="HC104">
        <v>0</v>
      </c>
      <c r="HD104" t="s">
        <v>32</v>
      </c>
      <c r="HE104" t="s">
        <v>32</v>
      </c>
      <c r="HF104" t="s">
        <v>2180</v>
      </c>
      <c r="HG104">
        <v>0</v>
      </c>
      <c r="HH104">
        <v>0</v>
      </c>
      <c r="HI104">
        <v>0</v>
      </c>
      <c r="HJ104">
        <v>0</v>
      </c>
      <c r="HK104">
        <v>0</v>
      </c>
      <c r="HL104" t="s">
        <v>2180</v>
      </c>
      <c r="HM104" t="s">
        <v>32</v>
      </c>
      <c r="HN104" t="s">
        <v>2180</v>
      </c>
      <c r="HO104">
        <v>0</v>
      </c>
      <c r="HP104">
        <v>0</v>
      </c>
      <c r="HQ104" t="s">
        <v>2180</v>
      </c>
      <c r="HR104">
        <v>0</v>
      </c>
      <c r="HS104">
        <v>0</v>
      </c>
      <c r="HT104">
        <v>0</v>
      </c>
      <c r="HU104">
        <v>0</v>
      </c>
      <c r="HV104" t="s">
        <v>10</v>
      </c>
      <c r="HW104" t="s">
        <v>14</v>
      </c>
      <c r="HX104" t="s">
        <v>2180</v>
      </c>
      <c r="HY104">
        <v>0</v>
      </c>
      <c r="HZ104">
        <v>0</v>
      </c>
      <c r="IA104">
        <v>0</v>
      </c>
      <c r="IB104" t="s">
        <v>2183</v>
      </c>
      <c r="IC104" t="s">
        <v>32</v>
      </c>
      <c r="ID104" t="s">
        <v>32</v>
      </c>
      <c r="IE104" t="s">
        <v>32</v>
      </c>
    </row>
    <row r="105" spans="1:239" x14ac:dyDescent="0.25">
      <c r="A105" t="s">
        <v>918</v>
      </c>
      <c r="B105" t="s">
        <v>2353</v>
      </c>
      <c r="C105" t="s">
        <v>919</v>
      </c>
      <c r="D105">
        <v>108</v>
      </c>
      <c r="E105" t="s">
        <v>917</v>
      </c>
      <c r="F105" t="s">
        <v>2180</v>
      </c>
      <c r="G105">
        <v>8</v>
      </c>
      <c r="H105" t="s">
        <v>2224</v>
      </c>
      <c r="I105" t="s">
        <v>2182</v>
      </c>
      <c r="J105">
        <v>31</v>
      </c>
      <c r="K105">
        <v>0.06</v>
      </c>
      <c r="L105">
        <v>0.36</v>
      </c>
      <c r="M105">
        <v>0.06</v>
      </c>
      <c r="N105">
        <v>0.36</v>
      </c>
      <c r="O105" t="s">
        <v>32</v>
      </c>
      <c r="P105">
        <v>1</v>
      </c>
      <c r="Q105" t="s">
        <v>5</v>
      </c>
      <c r="R105">
        <v>0</v>
      </c>
      <c r="S105">
        <v>0</v>
      </c>
      <c r="T105" t="s">
        <v>2183</v>
      </c>
      <c r="U105" t="s">
        <v>2183</v>
      </c>
      <c r="V105" t="s">
        <v>32</v>
      </c>
      <c r="W105">
        <v>0</v>
      </c>
      <c r="X105" t="s">
        <v>26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7</v>
      </c>
      <c r="AG105">
        <v>21</v>
      </c>
      <c r="AH105">
        <v>35</v>
      </c>
      <c r="AI105">
        <v>49</v>
      </c>
      <c r="AJ105">
        <v>63</v>
      </c>
      <c r="AK105">
        <v>77</v>
      </c>
      <c r="AL105">
        <v>0</v>
      </c>
      <c r="AM105">
        <v>0</v>
      </c>
      <c r="AN105">
        <v>0</v>
      </c>
      <c r="AO105" t="s">
        <v>2183</v>
      </c>
      <c r="AP105" t="s">
        <v>2184</v>
      </c>
      <c r="AQ105" t="s">
        <v>2185</v>
      </c>
      <c r="AR105">
        <v>0</v>
      </c>
      <c r="AS105">
        <v>14</v>
      </c>
      <c r="AT105">
        <v>0</v>
      </c>
      <c r="AU105" t="s">
        <v>2183</v>
      </c>
      <c r="AV105" t="s">
        <v>2180</v>
      </c>
      <c r="AW105" t="s">
        <v>2180</v>
      </c>
      <c r="AX105" t="s">
        <v>2180</v>
      </c>
      <c r="AY105" t="s">
        <v>2180</v>
      </c>
      <c r="AZ105" t="s">
        <v>2180</v>
      </c>
      <c r="BA105" t="s">
        <v>2180</v>
      </c>
      <c r="BB105" t="s">
        <v>2180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32</v>
      </c>
      <c r="BJ105" t="s">
        <v>32</v>
      </c>
      <c r="BK105" t="s">
        <v>32</v>
      </c>
      <c r="BL105" t="s">
        <v>32</v>
      </c>
      <c r="BM105" t="s">
        <v>32</v>
      </c>
      <c r="BN105" t="s">
        <v>32</v>
      </c>
      <c r="BO105" t="s">
        <v>2180</v>
      </c>
      <c r="BP105" t="s">
        <v>2180</v>
      </c>
      <c r="BQ105" t="s">
        <v>2180</v>
      </c>
      <c r="BR105" t="s">
        <v>2180</v>
      </c>
      <c r="BS105" t="s">
        <v>2180</v>
      </c>
      <c r="BT105" t="s">
        <v>2180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 t="s">
        <v>2186</v>
      </c>
      <c r="CB105" t="s">
        <v>32</v>
      </c>
      <c r="CC105" t="s">
        <v>32</v>
      </c>
      <c r="CD105" t="s">
        <v>32</v>
      </c>
      <c r="CE105" t="s">
        <v>32</v>
      </c>
      <c r="CF105" t="s">
        <v>32</v>
      </c>
      <c r="CG105" t="s">
        <v>32</v>
      </c>
      <c r="CH105" t="s">
        <v>32</v>
      </c>
      <c r="CI105">
        <v>0</v>
      </c>
      <c r="CJ105" t="s">
        <v>32</v>
      </c>
      <c r="CK105" t="s">
        <v>2180</v>
      </c>
      <c r="CL105">
        <v>0</v>
      </c>
      <c r="CM105" t="s">
        <v>32</v>
      </c>
      <c r="CN105">
        <v>0</v>
      </c>
      <c r="CO105" t="s">
        <v>32</v>
      </c>
      <c r="CP105" t="s">
        <v>32</v>
      </c>
      <c r="CQ105" t="s">
        <v>1124</v>
      </c>
      <c r="CR105" t="s">
        <v>32</v>
      </c>
      <c r="CS105" t="s">
        <v>2180</v>
      </c>
      <c r="CT105" t="s">
        <v>2183</v>
      </c>
      <c r="CU105">
        <v>4</v>
      </c>
      <c r="CV105" t="s">
        <v>32</v>
      </c>
      <c r="CW105" t="s">
        <v>32</v>
      </c>
      <c r="CX105" t="s">
        <v>2180</v>
      </c>
      <c r="CY105" t="s">
        <v>32</v>
      </c>
      <c r="CZ105" t="s">
        <v>2180</v>
      </c>
      <c r="DA105" t="s">
        <v>2183</v>
      </c>
      <c r="DB105" t="s">
        <v>2180</v>
      </c>
      <c r="DC105">
        <v>0</v>
      </c>
      <c r="DD105" t="s">
        <v>2190</v>
      </c>
      <c r="DE105" t="s">
        <v>2180</v>
      </c>
      <c r="DF105" t="s">
        <v>2180</v>
      </c>
      <c r="DG105" t="s">
        <v>32</v>
      </c>
      <c r="DH105" t="s">
        <v>32</v>
      </c>
      <c r="DI105" t="s">
        <v>32</v>
      </c>
      <c r="DJ105" t="s">
        <v>32</v>
      </c>
      <c r="DK105" t="s">
        <v>32</v>
      </c>
      <c r="DL105" t="s">
        <v>2180</v>
      </c>
      <c r="DM105" t="s">
        <v>2180</v>
      </c>
      <c r="DN105" t="s">
        <v>2180</v>
      </c>
      <c r="DO105" t="s">
        <v>2180</v>
      </c>
      <c r="DP105">
        <v>0</v>
      </c>
      <c r="DQ105">
        <v>0</v>
      </c>
      <c r="DR105">
        <v>90</v>
      </c>
      <c r="DS105">
        <v>90</v>
      </c>
      <c r="DT105">
        <v>0</v>
      </c>
      <c r="DU105">
        <v>0</v>
      </c>
      <c r="DV105" t="s">
        <v>32</v>
      </c>
      <c r="DW105" t="s">
        <v>2186</v>
      </c>
      <c r="DX105" t="s">
        <v>2186</v>
      </c>
      <c r="DY105" t="s">
        <v>2187</v>
      </c>
      <c r="DZ105" t="s">
        <v>32</v>
      </c>
      <c r="EA105" t="s">
        <v>2180</v>
      </c>
      <c r="EB105" t="s">
        <v>2180</v>
      </c>
      <c r="EC105" t="s">
        <v>579</v>
      </c>
      <c r="ED105">
        <v>2</v>
      </c>
      <c r="EE105" t="s">
        <v>2184</v>
      </c>
      <c r="EF105">
        <v>100</v>
      </c>
      <c r="EG105" t="s">
        <v>32</v>
      </c>
      <c r="EH105" t="s">
        <v>32</v>
      </c>
      <c r="EI105" t="s">
        <v>32</v>
      </c>
      <c r="EJ105" t="s">
        <v>2188</v>
      </c>
      <c r="EK105" t="s">
        <v>32</v>
      </c>
      <c r="EL105">
        <v>3</v>
      </c>
      <c r="EM105" t="s">
        <v>32</v>
      </c>
      <c r="EN105" t="s">
        <v>2180</v>
      </c>
      <c r="EO105">
        <v>0</v>
      </c>
      <c r="EP105" t="s">
        <v>2186</v>
      </c>
      <c r="EQ105" t="s">
        <v>32</v>
      </c>
      <c r="ER105" t="s">
        <v>32</v>
      </c>
      <c r="ES105">
        <v>0</v>
      </c>
      <c r="ET105" t="s">
        <v>2180</v>
      </c>
      <c r="EU105" t="s">
        <v>2180</v>
      </c>
      <c r="EV105" t="s">
        <v>2183</v>
      </c>
      <c r="EW105">
        <v>0</v>
      </c>
      <c r="EX105" t="s">
        <v>32</v>
      </c>
      <c r="EY105" t="s">
        <v>32</v>
      </c>
      <c r="EZ105" t="s">
        <v>32</v>
      </c>
      <c r="FA105" t="s">
        <v>32</v>
      </c>
      <c r="FB105" t="s">
        <v>2183</v>
      </c>
      <c r="FC105" t="s">
        <v>32</v>
      </c>
      <c r="FD105" t="s">
        <v>2189</v>
      </c>
      <c r="FE105" t="s">
        <v>32</v>
      </c>
      <c r="FF105" t="s">
        <v>32</v>
      </c>
      <c r="FG105" t="s">
        <v>32</v>
      </c>
      <c r="FH105" t="s">
        <v>32</v>
      </c>
      <c r="FI105" t="s">
        <v>32</v>
      </c>
      <c r="FJ105" t="s">
        <v>32</v>
      </c>
      <c r="FK105" t="s">
        <v>32</v>
      </c>
      <c r="FL105" t="s">
        <v>32</v>
      </c>
      <c r="FM105">
        <v>0</v>
      </c>
      <c r="FN105" t="s">
        <v>32</v>
      </c>
      <c r="FO105" t="s">
        <v>32</v>
      </c>
      <c r="FP105" t="s">
        <v>32</v>
      </c>
      <c r="FQ105" t="s">
        <v>32</v>
      </c>
      <c r="FR105">
        <v>0</v>
      </c>
      <c r="FS105">
        <v>0</v>
      </c>
      <c r="FT105" t="s">
        <v>32</v>
      </c>
      <c r="FU105" t="s">
        <v>2180</v>
      </c>
      <c r="FV105">
        <v>0</v>
      </c>
      <c r="FW105" t="s">
        <v>2180</v>
      </c>
      <c r="FX105" t="s">
        <v>2180</v>
      </c>
      <c r="FY105" t="s">
        <v>32</v>
      </c>
      <c r="FZ105" t="s">
        <v>32</v>
      </c>
      <c r="GA105">
        <v>1</v>
      </c>
      <c r="GB105" t="s">
        <v>5</v>
      </c>
      <c r="GC105" t="s">
        <v>32</v>
      </c>
      <c r="GD105" t="s">
        <v>32</v>
      </c>
      <c r="GE105" t="s">
        <v>32</v>
      </c>
      <c r="GF105">
        <v>0</v>
      </c>
      <c r="GG105" t="s">
        <v>2190</v>
      </c>
      <c r="GH105" t="s">
        <v>32</v>
      </c>
      <c r="GI105" t="s">
        <v>32</v>
      </c>
      <c r="GJ105" t="s">
        <v>32</v>
      </c>
      <c r="GK105" t="s">
        <v>2183</v>
      </c>
      <c r="GL105" t="s">
        <v>2186</v>
      </c>
      <c r="GM105">
        <v>0</v>
      </c>
      <c r="GN105">
        <v>0</v>
      </c>
      <c r="GO105" t="s">
        <v>2183</v>
      </c>
      <c r="GP105" t="s">
        <v>2183</v>
      </c>
      <c r="GQ105" t="s">
        <v>2183</v>
      </c>
      <c r="GR105">
        <v>2</v>
      </c>
      <c r="GS105">
        <v>2</v>
      </c>
      <c r="GT105">
        <v>0</v>
      </c>
      <c r="GU105">
        <v>0</v>
      </c>
      <c r="GV105">
        <v>0</v>
      </c>
      <c r="GW105" t="s">
        <v>32</v>
      </c>
      <c r="GX105" t="s">
        <v>2183</v>
      </c>
      <c r="GY105" t="s">
        <v>2180</v>
      </c>
      <c r="GZ105" t="s">
        <v>2180</v>
      </c>
      <c r="HA105" t="s">
        <v>2180</v>
      </c>
      <c r="HB105" t="s">
        <v>32</v>
      </c>
      <c r="HC105">
        <v>0</v>
      </c>
      <c r="HD105" t="s">
        <v>32</v>
      </c>
      <c r="HE105" t="s">
        <v>32</v>
      </c>
      <c r="HF105" t="s">
        <v>2180</v>
      </c>
      <c r="HG105">
        <v>0</v>
      </c>
      <c r="HH105">
        <v>0</v>
      </c>
      <c r="HI105">
        <v>0</v>
      </c>
      <c r="HJ105">
        <v>0</v>
      </c>
      <c r="HK105">
        <v>0</v>
      </c>
      <c r="HL105" t="s">
        <v>2180</v>
      </c>
      <c r="HM105" t="s">
        <v>32</v>
      </c>
      <c r="HN105" t="s">
        <v>2180</v>
      </c>
      <c r="HO105">
        <v>0</v>
      </c>
      <c r="HP105">
        <v>0</v>
      </c>
      <c r="HQ105" t="s">
        <v>2180</v>
      </c>
      <c r="HR105">
        <v>0</v>
      </c>
      <c r="HS105">
        <v>0</v>
      </c>
      <c r="HT105">
        <v>0</v>
      </c>
      <c r="HU105">
        <v>0</v>
      </c>
      <c r="HV105" t="s">
        <v>10</v>
      </c>
      <c r="HW105" t="s">
        <v>14</v>
      </c>
      <c r="HX105" t="s">
        <v>2180</v>
      </c>
      <c r="HY105">
        <v>0</v>
      </c>
      <c r="HZ105">
        <v>0</v>
      </c>
      <c r="IA105">
        <v>0</v>
      </c>
      <c r="IB105" t="s">
        <v>2183</v>
      </c>
      <c r="IC105" t="s">
        <v>32</v>
      </c>
      <c r="ID105" t="s">
        <v>32</v>
      </c>
      <c r="IE105" t="s">
        <v>32</v>
      </c>
    </row>
    <row r="106" spans="1:239" x14ac:dyDescent="0.25">
      <c r="A106" t="s">
        <v>920</v>
      </c>
      <c r="B106" t="s">
        <v>2353</v>
      </c>
      <c r="C106" t="s">
        <v>919</v>
      </c>
      <c r="D106">
        <v>109</v>
      </c>
      <c r="E106" t="s">
        <v>917</v>
      </c>
      <c r="F106" t="s">
        <v>2180</v>
      </c>
      <c r="G106">
        <v>8</v>
      </c>
      <c r="H106" t="s">
        <v>2215</v>
      </c>
      <c r="I106" t="s">
        <v>2182</v>
      </c>
      <c r="J106">
        <v>31</v>
      </c>
      <c r="K106">
        <v>0.06</v>
      </c>
      <c r="L106">
        <v>0.36</v>
      </c>
      <c r="M106">
        <v>0.06</v>
      </c>
      <c r="N106">
        <v>0.36</v>
      </c>
      <c r="O106" t="s">
        <v>32</v>
      </c>
      <c r="P106">
        <v>1</v>
      </c>
      <c r="Q106" t="s">
        <v>5</v>
      </c>
      <c r="R106">
        <v>0</v>
      </c>
      <c r="S106">
        <v>0</v>
      </c>
      <c r="T106" t="s">
        <v>2183</v>
      </c>
      <c r="U106" t="s">
        <v>2183</v>
      </c>
      <c r="V106" t="s">
        <v>32</v>
      </c>
      <c r="W106">
        <v>0</v>
      </c>
      <c r="X106" t="s">
        <v>26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7</v>
      </c>
      <c r="AG106">
        <v>21</v>
      </c>
      <c r="AH106">
        <v>35</v>
      </c>
      <c r="AI106">
        <v>49</v>
      </c>
      <c r="AJ106">
        <v>63</v>
      </c>
      <c r="AK106">
        <v>77</v>
      </c>
      <c r="AL106">
        <v>0</v>
      </c>
      <c r="AM106">
        <v>0</v>
      </c>
      <c r="AN106">
        <v>0</v>
      </c>
      <c r="AO106" t="s">
        <v>2183</v>
      </c>
      <c r="AP106" t="s">
        <v>2184</v>
      </c>
      <c r="AQ106" t="s">
        <v>2185</v>
      </c>
      <c r="AR106">
        <v>0</v>
      </c>
      <c r="AS106">
        <v>14</v>
      </c>
      <c r="AT106">
        <v>0</v>
      </c>
      <c r="AU106" t="s">
        <v>2183</v>
      </c>
      <c r="AV106" t="s">
        <v>2180</v>
      </c>
      <c r="AW106" t="s">
        <v>2180</v>
      </c>
      <c r="AX106" t="s">
        <v>2180</v>
      </c>
      <c r="AY106" t="s">
        <v>2180</v>
      </c>
      <c r="AZ106" t="s">
        <v>2180</v>
      </c>
      <c r="BA106" t="s">
        <v>2180</v>
      </c>
      <c r="BB106" t="s">
        <v>2180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32</v>
      </c>
      <c r="BJ106" t="s">
        <v>32</v>
      </c>
      <c r="BK106" t="s">
        <v>32</v>
      </c>
      <c r="BL106" t="s">
        <v>32</v>
      </c>
      <c r="BM106" t="s">
        <v>32</v>
      </c>
      <c r="BN106" t="s">
        <v>32</v>
      </c>
      <c r="BO106" t="s">
        <v>2180</v>
      </c>
      <c r="BP106" t="s">
        <v>2180</v>
      </c>
      <c r="BQ106" t="s">
        <v>2180</v>
      </c>
      <c r="BR106" t="s">
        <v>2180</v>
      </c>
      <c r="BS106" t="s">
        <v>2180</v>
      </c>
      <c r="BT106" t="s">
        <v>2180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 t="s">
        <v>2186</v>
      </c>
      <c r="CB106" t="s">
        <v>32</v>
      </c>
      <c r="CC106" t="s">
        <v>32</v>
      </c>
      <c r="CD106" t="s">
        <v>32</v>
      </c>
      <c r="CE106" t="s">
        <v>32</v>
      </c>
      <c r="CF106" t="s">
        <v>32</v>
      </c>
      <c r="CG106" t="s">
        <v>32</v>
      </c>
      <c r="CH106" t="s">
        <v>32</v>
      </c>
      <c r="CI106">
        <v>0</v>
      </c>
      <c r="CJ106" t="s">
        <v>32</v>
      </c>
      <c r="CK106" t="s">
        <v>2180</v>
      </c>
      <c r="CL106">
        <v>0</v>
      </c>
      <c r="CM106" t="s">
        <v>32</v>
      </c>
      <c r="CN106">
        <v>0</v>
      </c>
      <c r="CO106" t="s">
        <v>32</v>
      </c>
      <c r="CP106" t="s">
        <v>32</v>
      </c>
      <c r="CQ106" t="s">
        <v>1124</v>
      </c>
      <c r="CR106" t="s">
        <v>32</v>
      </c>
      <c r="CS106" t="s">
        <v>2180</v>
      </c>
      <c r="CT106" t="s">
        <v>2183</v>
      </c>
      <c r="CU106">
        <v>4</v>
      </c>
      <c r="CV106" t="s">
        <v>32</v>
      </c>
      <c r="CW106" t="s">
        <v>32</v>
      </c>
      <c r="CX106" t="s">
        <v>2180</v>
      </c>
      <c r="CY106" t="s">
        <v>32</v>
      </c>
      <c r="CZ106" t="s">
        <v>2180</v>
      </c>
      <c r="DA106" t="s">
        <v>2183</v>
      </c>
      <c r="DB106" t="s">
        <v>2180</v>
      </c>
      <c r="DC106">
        <v>0</v>
      </c>
      <c r="DD106" t="s">
        <v>2190</v>
      </c>
      <c r="DE106" t="s">
        <v>2180</v>
      </c>
      <c r="DF106" t="s">
        <v>2180</v>
      </c>
      <c r="DG106" t="s">
        <v>32</v>
      </c>
      <c r="DH106" t="s">
        <v>32</v>
      </c>
      <c r="DI106" t="s">
        <v>32</v>
      </c>
      <c r="DJ106" t="s">
        <v>32</v>
      </c>
      <c r="DK106" t="s">
        <v>32</v>
      </c>
      <c r="DL106" t="s">
        <v>2180</v>
      </c>
      <c r="DM106" t="s">
        <v>2180</v>
      </c>
      <c r="DN106" t="s">
        <v>2180</v>
      </c>
      <c r="DO106" t="s">
        <v>2180</v>
      </c>
      <c r="DP106">
        <v>0</v>
      </c>
      <c r="DQ106">
        <v>0</v>
      </c>
      <c r="DR106">
        <v>90</v>
      </c>
      <c r="DS106">
        <v>90</v>
      </c>
      <c r="DT106">
        <v>0</v>
      </c>
      <c r="DU106">
        <v>0</v>
      </c>
      <c r="DV106" t="s">
        <v>32</v>
      </c>
      <c r="DW106" t="s">
        <v>2186</v>
      </c>
      <c r="DX106" t="s">
        <v>2186</v>
      </c>
      <c r="DY106" t="s">
        <v>2187</v>
      </c>
      <c r="DZ106" t="s">
        <v>32</v>
      </c>
      <c r="EA106" t="s">
        <v>2180</v>
      </c>
      <c r="EB106" t="s">
        <v>2180</v>
      </c>
      <c r="EC106" t="s">
        <v>579</v>
      </c>
      <c r="ED106">
        <v>2</v>
      </c>
      <c r="EE106" t="s">
        <v>2184</v>
      </c>
      <c r="EF106">
        <v>100</v>
      </c>
      <c r="EG106" t="s">
        <v>32</v>
      </c>
      <c r="EH106" t="s">
        <v>32</v>
      </c>
      <c r="EI106" t="s">
        <v>32</v>
      </c>
      <c r="EJ106" t="s">
        <v>2188</v>
      </c>
      <c r="EK106" t="s">
        <v>32</v>
      </c>
      <c r="EL106">
        <v>3</v>
      </c>
      <c r="EM106" t="s">
        <v>32</v>
      </c>
      <c r="EN106" t="s">
        <v>2180</v>
      </c>
      <c r="EO106">
        <v>0</v>
      </c>
      <c r="EP106" t="s">
        <v>2186</v>
      </c>
      <c r="EQ106" t="s">
        <v>32</v>
      </c>
      <c r="ER106" t="s">
        <v>32</v>
      </c>
      <c r="ES106">
        <v>0</v>
      </c>
      <c r="ET106" t="s">
        <v>2180</v>
      </c>
      <c r="EU106" t="s">
        <v>2180</v>
      </c>
      <c r="EV106" t="s">
        <v>2183</v>
      </c>
      <c r="EW106">
        <v>0</v>
      </c>
      <c r="EX106" t="s">
        <v>32</v>
      </c>
      <c r="EY106" t="s">
        <v>32</v>
      </c>
      <c r="EZ106" t="s">
        <v>32</v>
      </c>
      <c r="FA106" t="s">
        <v>32</v>
      </c>
      <c r="FB106" t="s">
        <v>2183</v>
      </c>
      <c r="FC106" t="s">
        <v>32</v>
      </c>
      <c r="FD106" t="s">
        <v>2189</v>
      </c>
      <c r="FE106" t="s">
        <v>32</v>
      </c>
      <c r="FF106" t="s">
        <v>32</v>
      </c>
      <c r="FG106" t="s">
        <v>32</v>
      </c>
      <c r="FH106" t="s">
        <v>32</v>
      </c>
      <c r="FI106" t="s">
        <v>32</v>
      </c>
      <c r="FJ106" t="s">
        <v>32</v>
      </c>
      <c r="FK106" t="s">
        <v>32</v>
      </c>
      <c r="FL106" t="s">
        <v>32</v>
      </c>
      <c r="FM106">
        <v>0</v>
      </c>
      <c r="FN106" t="s">
        <v>32</v>
      </c>
      <c r="FO106" t="s">
        <v>32</v>
      </c>
      <c r="FP106" t="s">
        <v>32</v>
      </c>
      <c r="FQ106" t="s">
        <v>32</v>
      </c>
      <c r="FR106">
        <v>0</v>
      </c>
      <c r="FS106">
        <v>0</v>
      </c>
      <c r="FT106" t="s">
        <v>32</v>
      </c>
      <c r="FU106" t="s">
        <v>2180</v>
      </c>
      <c r="FV106">
        <v>0</v>
      </c>
      <c r="FW106" t="s">
        <v>2180</v>
      </c>
      <c r="FX106" t="s">
        <v>2180</v>
      </c>
      <c r="FY106" t="s">
        <v>32</v>
      </c>
      <c r="FZ106" t="s">
        <v>32</v>
      </c>
      <c r="GA106">
        <v>1</v>
      </c>
      <c r="GB106" t="s">
        <v>5</v>
      </c>
      <c r="GC106" t="s">
        <v>32</v>
      </c>
      <c r="GD106" t="s">
        <v>32</v>
      </c>
      <c r="GE106" t="s">
        <v>32</v>
      </c>
      <c r="GF106">
        <v>0</v>
      </c>
      <c r="GG106" t="s">
        <v>2190</v>
      </c>
      <c r="GH106" t="s">
        <v>32</v>
      </c>
      <c r="GI106" t="s">
        <v>32</v>
      </c>
      <c r="GJ106" t="s">
        <v>32</v>
      </c>
      <c r="GK106" t="s">
        <v>2183</v>
      </c>
      <c r="GL106" t="s">
        <v>2186</v>
      </c>
      <c r="GM106">
        <v>0</v>
      </c>
      <c r="GN106">
        <v>0</v>
      </c>
      <c r="GO106" t="s">
        <v>2183</v>
      </c>
      <c r="GP106" t="s">
        <v>2183</v>
      </c>
      <c r="GQ106" t="s">
        <v>2183</v>
      </c>
      <c r="GR106">
        <v>2</v>
      </c>
      <c r="GS106">
        <v>2</v>
      </c>
      <c r="GT106">
        <v>0</v>
      </c>
      <c r="GU106">
        <v>0</v>
      </c>
      <c r="GV106">
        <v>0</v>
      </c>
      <c r="GW106" t="s">
        <v>32</v>
      </c>
      <c r="GX106" t="s">
        <v>2183</v>
      </c>
      <c r="GY106" t="s">
        <v>2180</v>
      </c>
      <c r="GZ106" t="s">
        <v>2180</v>
      </c>
      <c r="HA106" t="s">
        <v>2180</v>
      </c>
      <c r="HB106" t="s">
        <v>32</v>
      </c>
      <c r="HC106">
        <v>0</v>
      </c>
      <c r="HD106" t="s">
        <v>32</v>
      </c>
      <c r="HE106" t="s">
        <v>32</v>
      </c>
      <c r="HF106" t="s">
        <v>2180</v>
      </c>
      <c r="HG106">
        <v>0</v>
      </c>
      <c r="HH106">
        <v>0</v>
      </c>
      <c r="HI106">
        <v>0</v>
      </c>
      <c r="HJ106">
        <v>0</v>
      </c>
      <c r="HK106">
        <v>0</v>
      </c>
      <c r="HL106" t="s">
        <v>2180</v>
      </c>
      <c r="HM106" t="s">
        <v>32</v>
      </c>
      <c r="HN106" t="s">
        <v>2180</v>
      </c>
      <c r="HO106">
        <v>0</v>
      </c>
      <c r="HP106">
        <v>0</v>
      </c>
      <c r="HQ106" t="s">
        <v>2180</v>
      </c>
      <c r="HR106">
        <v>0</v>
      </c>
      <c r="HS106">
        <v>0</v>
      </c>
      <c r="HT106">
        <v>0</v>
      </c>
      <c r="HU106">
        <v>0</v>
      </c>
      <c r="HV106" t="s">
        <v>10</v>
      </c>
      <c r="HW106" t="s">
        <v>14</v>
      </c>
      <c r="HX106" t="s">
        <v>2180</v>
      </c>
      <c r="HY106">
        <v>0</v>
      </c>
      <c r="HZ106">
        <v>0</v>
      </c>
      <c r="IA106">
        <v>0</v>
      </c>
      <c r="IB106" t="s">
        <v>2183</v>
      </c>
      <c r="IC106" t="s">
        <v>32</v>
      </c>
      <c r="ID106" t="s">
        <v>32</v>
      </c>
      <c r="IE106" t="s">
        <v>32</v>
      </c>
    </row>
    <row r="107" spans="1:239" x14ac:dyDescent="0.25">
      <c r="A107" t="s">
        <v>921</v>
      </c>
      <c r="B107" t="s">
        <v>2354</v>
      </c>
      <c r="C107" t="s">
        <v>2355</v>
      </c>
      <c r="D107">
        <v>108</v>
      </c>
      <c r="E107" t="s">
        <v>917</v>
      </c>
      <c r="F107" t="s">
        <v>2180</v>
      </c>
      <c r="G107">
        <v>8</v>
      </c>
      <c r="H107" t="s">
        <v>2224</v>
      </c>
      <c r="I107" t="s">
        <v>2182</v>
      </c>
      <c r="J107">
        <v>31</v>
      </c>
      <c r="K107">
        <v>0.06</v>
      </c>
      <c r="L107">
        <v>0.36</v>
      </c>
      <c r="M107">
        <v>0.06</v>
      </c>
      <c r="N107">
        <v>0.36</v>
      </c>
      <c r="O107" t="s">
        <v>32</v>
      </c>
      <c r="P107">
        <v>1</v>
      </c>
      <c r="Q107" t="s">
        <v>5</v>
      </c>
      <c r="R107">
        <v>0</v>
      </c>
      <c r="S107">
        <v>0</v>
      </c>
      <c r="T107" t="s">
        <v>2183</v>
      </c>
      <c r="U107" t="s">
        <v>2183</v>
      </c>
      <c r="V107" t="s">
        <v>32</v>
      </c>
      <c r="W107">
        <v>0</v>
      </c>
      <c r="X107" t="s">
        <v>26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7</v>
      </c>
      <c r="AG107">
        <v>21</v>
      </c>
      <c r="AH107">
        <v>35</v>
      </c>
      <c r="AI107">
        <v>49</v>
      </c>
      <c r="AJ107">
        <v>63</v>
      </c>
      <c r="AK107">
        <v>77</v>
      </c>
      <c r="AL107">
        <v>0</v>
      </c>
      <c r="AM107">
        <v>0</v>
      </c>
      <c r="AN107">
        <v>0</v>
      </c>
      <c r="AO107" t="s">
        <v>2183</v>
      </c>
      <c r="AP107" t="s">
        <v>2184</v>
      </c>
      <c r="AQ107" t="s">
        <v>2185</v>
      </c>
      <c r="AR107">
        <v>0</v>
      </c>
      <c r="AS107">
        <v>14</v>
      </c>
      <c r="AT107">
        <v>0</v>
      </c>
      <c r="AU107" t="s">
        <v>2183</v>
      </c>
      <c r="AV107" t="s">
        <v>2180</v>
      </c>
      <c r="AW107" t="s">
        <v>2180</v>
      </c>
      <c r="AX107" t="s">
        <v>2180</v>
      </c>
      <c r="AY107" t="s">
        <v>2180</v>
      </c>
      <c r="AZ107" t="s">
        <v>2180</v>
      </c>
      <c r="BA107" t="s">
        <v>2180</v>
      </c>
      <c r="BB107" t="s">
        <v>2180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32</v>
      </c>
      <c r="BJ107" t="s">
        <v>32</v>
      </c>
      <c r="BK107" t="s">
        <v>32</v>
      </c>
      <c r="BL107" t="s">
        <v>32</v>
      </c>
      <c r="BM107" t="s">
        <v>32</v>
      </c>
      <c r="BN107" t="s">
        <v>32</v>
      </c>
      <c r="BO107" t="s">
        <v>2180</v>
      </c>
      <c r="BP107" t="s">
        <v>2180</v>
      </c>
      <c r="BQ107" t="s">
        <v>2180</v>
      </c>
      <c r="BR107" t="s">
        <v>2180</v>
      </c>
      <c r="BS107" t="s">
        <v>2180</v>
      </c>
      <c r="BT107" t="s">
        <v>2180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 t="s">
        <v>2186</v>
      </c>
      <c r="CB107" t="s">
        <v>32</v>
      </c>
      <c r="CC107" t="s">
        <v>32</v>
      </c>
      <c r="CD107" t="s">
        <v>32</v>
      </c>
      <c r="CE107" t="s">
        <v>32</v>
      </c>
      <c r="CF107" t="s">
        <v>32</v>
      </c>
      <c r="CG107" t="s">
        <v>32</v>
      </c>
      <c r="CH107" t="s">
        <v>32</v>
      </c>
      <c r="CI107">
        <v>0</v>
      </c>
      <c r="CJ107" t="s">
        <v>32</v>
      </c>
      <c r="CK107" t="s">
        <v>2180</v>
      </c>
      <c r="CL107">
        <v>0</v>
      </c>
      <c r="CM107" t="s">
        <v>32</v>
      </c>
      <c r="CN107">
        <v>0</v>
      </c>
      <c r="CO107" t="s">
        <v>32</v>
      </c>
      <c r="CP107" t="s">
        <v>32</v>
      </c>
      <c r="CQ107" t="s">
        <v>1124</v>
      </c>
      <c r="CR107" t="s">
        <v>32</v>
      </c>
      <c r="CS107" t="s">
        <v>2180</v>
      </c>
      <c r="CT107" t="s">
        <v>2183</v>
      </c>
      <c r="CU107">
        <v>4</v>
      </c>
      <c r="CV107" t="s">
        <v>32</v>
      </c>
      <c r="CW107" t="s">
        <v>32</v>
      </c>
      <c r="CX107" t="s">
        <v>2180</v>
      </c>
      <c r="CY107" t="s">
        <v>32</v>
      </c>
      <c r="CZ107" t="s">
        <v>2180</v>
      </c>
      <c r="DA107" t="s">
        <v>2183</v>
      </c>
      <c r="DB107" t="s">
        <v>2180</v>
      </c>
      <c r="DC107">
        <v>0</v>
      </c>
      <c r="DD107" t="s">
        <v>2190</v>
      </c>
      <c r="DE107" t="s">
        <v>2180</v>
      </c>
      <c r="DF107" t="s">
        <v>2180</v>
      </c>
      <c r="DG107" t="s">
        <v>32</v>
      </c>
      <c r="DH107" t="s">
        <v>32</v>
      </c>
      <c r="DI107" t="s">
        <v>32</v>
      </c>
      <c r="DJ107" t="s">
        <v>32</v>
      </c>
      <c r="DK107" t="s">
        <v>32</v>
      </c>
      <c r="DL107" t="s">
        <v>2180</v>
      </c>
      <c r="DM107" t="s">
        <v>2180</v>
      </c>
      <c r="DN107" t="s">
        <v>2180</v>
      </c>
      <c r="DO107" t="s">
        <v>2180</v>
      </c>
      <c r="DP107">
        <v>0</v>
      </c>
      <c r="DQ107">
        <v>0</v>
      </c>
      <c r="DR107">
        <v>90</v>
      </c>
      <c r="DS107">
        <v>90</v>
      </c>
      <c r="DT107">
        <v>0</v>
      </c>
      <c r="DU107">
        <v>0</v>
      </c>
      <c r="DV107" t="s">
        <v>32</v>
      </c>
      <c r="DW107" t="s">
        <v>2186</v>
      </c>
      <c r="DX107" t="s">
        <v>2186</v>
      </c>
      <c r="DY107" t="s">
        <v>2187</v>
      </c>
      <c r="DZ107" t="s">
        <v>32</v>
      </c>
      <c r="EA107" t="s">
        <v>2180</v>
      </c>
      <c r="EB107" t="s">
        <v>2180</v>
      </c>
      <c r="EC107" t="s">
        <v>579</v>
      </c>
      <c r="ED107">
        <v>2</v>
      </c>
      <c r="EE107" t="s">
        <v>2184</v>
      </c>
      <c r="EF107">
        <v>100</v>
      </c>
      <c r="EG107" t="s">
        <v>32</v>
      </c>
      <c r="EH107" t="s">
        <v>32</v>
      </c>
      <c r="EI107" t="s">
        <v>32</v>
      </c>
      <c r="EJ107" t="s">
        <v>2188</v>
      </c>
      <c r="EK107" t="s">
        <v>32</v>
      </c>
      <c r="EL107">
        <v>3</v>
      </c>
      <c r="EM107" t="s">
        <v>32</v>
      </c>
      <c r="EN107" t="s">
        <v>2180</v>
      </c>
      <c r="EO107">
        <v>0</v>
      </c>
      <c r="EP107" t="s">
        <v>2186</v>
      </c>
      <c r="EQ107" t="s">
        <v>32</v>
      </c>
      <c r="ER107" t="s">
        <v>32</v>
      </c>
      <c r="ES107">
        <v>0</v>
      </c>
      <c r="ET107" t="s">
        <v>2180</v>
      </c>
      <c r="EU107" t="s">
        <v>2180</v>
      </c>
      <c r="EV107" t="s">
        <v>2183</v>
      </c>
      <c r="EW107">
        <v>0</v>
      </c>
      <c r="EX107" t="s">
        <v>32</v>
      </c>
      <c r="EY107" t="s">
        <v>32</v>
      </c>
      <c r="EZ107" t="s">
        <v>32</v>
      </c>
      <c r="FA107" t="s">
        <v>32</v>
      </c>
      <c r="FB107" t="s">
        <v>2183</v>
      </c>
      <c r="FC107" t="s">
        <v>32</v>
      </c>
      <c r="FD107" t="s">
        <v>2189</v>
      </c>
      <c r="FE107" t="s">
        <v>32</v>
      </c>
      <c r="FF107" t="s">
        <v>32</v>
      </c>
      <c r="FG107" t="s">
        <v>32</v>
      </c>
      <c r="FH107" t="s">
        <v>32</v>
      </c>
      <c r="FI107" t="s">
        <v>32</v>
      </c>
      <c r="FJ107" t="s">
        <v>32</v>
      </c>
      <c r="FK107" t="s">
        <v>32</v>
      </c>
      <c r="FL107" t="s">
        <v>32</v>
      </c>
      <c r="FM107">
        <v>0</v>
      </c>
      <c r="FN107" t="s">
        <v>32</v>
      </c>
      <c r="FO107" t="s">
        <v>32</v>
      </c>
      <c r="FP107" t="s">
        <v>32</v>
      </c>
      <c r="FQ107" t="s">
        <v>32</v>
      </c>
      <c r="FR107">
        <v>0</v>
      </c>
      <c r="FS107">
        <v>0</v>
      </c>
      <c r="FT107" t="s">
        <v>32</v>
      </c>
      <c r="FU107" t="s">
        <v>2180</v>
      </c>
      <c r="FV107">
        <v>0</v>
      </c>
      <c r="FW107" t="s">
        <v>2180</v>
      </c>
      <c r="FX107" t="s">
        <v>2180</v>
      </c>
      <c r="FY107" t="s">
        <v>32</v>
      </c>
      <c r="FZ107" t="s">
        <v>32</v>
      </c>
      <c r="GA107">
        <v>1</v>
      </c>
      <c r="GB107" t="s">
        <v>5</v>
      </c>
      <c r="GC107" t="s">
        <v>32</v>
      </c>
      <c r="GD107" t="s">
        <v>32</v>
      </c>
      <c r="GE107" t="s">
        <v>32</v>
      </c>
      <c r="GF107">
        <v>0</v>
      </c>
      <c r="GG107" t="s">
        <v>2190</v>
      </c>
      <c r="GH107" t="s">
        <v>32</v>
      </c>
      <c r="GI107" t="s">
        <v>32</v>
      </c>
      <c r="GJ107" t="s">
        <v>32</v>
      </c>
      <c r="GK107" t="s">
        <v>2183</v>
      </c>
      <c r="GL107" t="s">
        <v>2186</v>
      </c>
      <c r="GM107">
        <v>0</v>
      </c>
      <c r="GN107">
        <v>0</v>
      </c>
      <c r="GO107" t="s">
        <v>2183</v>
      </c>
      <c r="GP107" t="s">
        <v>2183</v>
      </c>
      <c r="GQ107" t="s">
        <v>2183</v>
      </c>
      <c r="GR107">
        <v>2</v>
      </c>
      <c r="GS107">
        <v>2</v>
      </c>
      <c r="GT107">
        <v>0</v>
      </c>
      <c r="GU107">
        <v>0</v>
      </c>
      <c r="GV107">
        <v>0</v>
      </c>
      <c r="GW107" t="s">
        <v>32</v>
      </c>
      <c r="GX107" t="s">
        <v>2183</v>
      </c>
      <c r="GY107" t="s">
        <v>2180</v>
      </c>
      <c r="GZ107" t="s">
        <v>2180</v>
      </c>
      <c r="HA107" t="s">
        <v>2180</v>
      </c>
      <c r="HB107" t="s">
        <v>32</v>
      </c>
      <c r="HC107">
        <v>0</v>
      </c>
      <c r="HD107" t="s">
        <v>32</v>
      </c>
      <c r="HE107" t="s">
        <v>32</v>
      </c>
      <c r="HF107" t="s">
        <v>2180</v>
      </c>
      <c r="HG107">
        <v>0</v>
      </c>
      <c r="HH107">
        <v>0</v>
      </c>
      <c r="HI107">
        <v>0</v>
      </c>
      <c r="HJ107">
        <v>0</v>
      </c>
      <c r="HK107">
        <v>0</v>
      </c>
      <c r="HL107" t="s">
        <v>2180</v>
      </c>
      <c r="HM107" t="s">
        <v>32</v>
      </c>
      <c r="HN107" t="s">
        <v>2180</v>
      </c>
      <c r="HO107">
        <v>0</v>
      </c>
      <c r="HP107">
        <v>0</v>
      </c>
      <c r="HQ107" t="s">
        <v>2180</v>
      </c>
      <c r="HR107">
        <v>0</v>
      </c>
      <c r="HS107">
        <v>0</v>
      </c>
      <c r="HT107">
        <v>0</v>
      </c>
      <c r="HU107">
        <v>0</v>
      </c>
      <c r="HV107" t="s">
        <v>10</v>
      </c>
      <c r="HW107" t="s">
        <v>14</v>
      </c>
      <c r="HX107" t="s">
        <v>2180</v>
      </c>
      <c r="HY107">
        <v>0</v>
      </c>
      <c r="HZ107">
        <v>0</v>
      </c>
      <c r="IA107">
        <v>0</v>
      </c>
      <c r="IB107" t="s">
        <v>2183</v>
      </c>
      <c r="IC107" t="s">
        <v>32</v>
      </c>
      <c r="ID107" t="s">
        <v>32</v>
      </c>
      <c r="IE107" t="s">
        <v>32</v>
      </c>
    </row>
    <row r="108" spans="1:239" x14ac:dyDescent="0.25">
      <c r="A108" t="s">
        <v>1010</v>
      </c>
      <c r="B108" t="s">
        <v>2356</v>
      </c>
      <c r="C108" t="s">
        <v>1011</v>
      </c>
      <c r="D108">
        <v>206</v>
      </c>
      <c r="E108" t="s">
        <v>747</v>
      </c>
      <c r="F108" t="s">
        <v>2180</v>
      </c>
      <c r="G108">
        <v>8</v>
      </c>
      <c r="H108" t="s">
        <v>2215</v>
      </c>
      <c r="I108" t="s">
        <v>2182</v>
      </c>
      <c r="J108">
        <v>31</v>
      </c>
      <c r="K108">
        <v>0.06</v>
      </c>
      <c r="L108">
        <v>0.3</v>
      </c>
      <c r="M108">
        <v>0.06</v>
      </c>
      <c r="N108">
        <v>0.3</v>
      </c>
      <c r="O108" t="s">
        <v>32</v>
      </c>
      <c r="P108">
        <v>1</v>
      </c>
      <c r="Q108" t="s">
        <v>5</v>
      </c>
      <c r="R108">
        <v>6</v>
      </c>
      <c r="S108">
        <v>10</v>
      </c>
      <c r="T108" t="s">
        <v>2183</v>
      </c>
      <c r="U108" t="s">
        <v>2183</v>
      </c>
      <c r="V108" t="s">
        <v>32</v>
      </c>
      <c r="W108">
        <v>0</v>
      </c>
      <c r="X108" t="s">
        <v>26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7</v>
      </c>
      <c r="AG108">
        <v>21</v>
      </c>
      <c r="AH108">
        <v>35</v>
      </c>
      <c r="AI108">
        <v>49</v>
      </c>
      <c r="AJ108">
        <v>63</v>
      </c>
      <c r="AK108">
        <v>77</v>
      </c>
      <c r="AL108">
        <v>0</v>
      </c>
      <c r="AM108">
        <v>0</v>
      </c>
      <c r="AN108">
        <v>0</v>
      </c>
      <c r="AO108" t="s">
        <v>2183</v>
      </c>
      <c r="AP108" t="s">
        <v>2184</v>
      </c>
      <c r="AQ108" t="s">
        <v>2185</v>
      </c>
      <c r="AR108">
        <v>0</v>
      </c>
      <c r="AS108">
        <v>1</v>
      </c>
      <c r="AT108">
        <v>0</v>
      </c>
      <c r="AU108" t="s">
        <v>2183</v>
      </c>
      <c r="AV108" t="s">
        <v>2180</v>
      </c>
      <c r="AW108" t="s">
        <v>2180</v>
      </c>
      <c r="AX108" t="s">
        <v>2180</v>
      </c>
      <c r="AY108" t="s">
        <v>2180</v>
      </c>
      <c r="AZ108" t="s">
        <v>2180</v>
      </c>
      <c r="BA108" t="s">
        <v>2180</v>
      </c>
      <c r="BB108" t="s">
        <v>2180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32</v>
      </c>
      <c r="BJ108" t="s">
        <v>32</v>
      </c>
      <c r="BK108" t="s">
        <v>32</v>
      </c>
      <c r="BL108" t="s">
        <v>32</v>
      </c>
      <c r="BM108" t="s">
        <v>32</v>
      </c>
      <c r="BN108" t="s">
        <v>32</v>
      </c>
      <c r="BO108" t="s">
        <v>2180</v>
      </c>
      <c r="BP108" t="s">
        <v>2180</v>
      </c>
      <c r="BQ108" t="s">
        <v>2180</v>
      </c>
      <c r="BR108" t="s">
        <v>2180</v>
      </c>
      <c r="BS108" t="s">
        <v>2180</v>
      </c>
      <c r="BT108" t="s">
        <v>2180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 t="s">
        <v>2186</v>
      </c>
      <c r="CB108" t="s">
        <v>32</v>
      </c>
      <c r="CC108" t="s">
        <v>32</v>
      </c>
      <c r="CD108" t="s">
        <v>32</v>
      </c>
      <c r="CE108" t="s">
        <v>32</v>
      </c>
      <c r="CF108" t="s">
        <v>32</v>
      </c>
      <c r="CG108" t="s">
        <v>32</v>
      </c>
      <c r="CH108" t="s">
        <v>2183</v>
      </c>
      <c r="CI108">
        <v>0</v>
      </c>
      <c r="CJ108" t="s">
        <v>32</v>
      </c>
      <c r="CK108" t="s">
        <v>2180</v>
      </c>
      <c r="CL108">
        <v>0</v>
      </c>
      <c r="CM108" t="s">
        <v>32</v>
      </c>
      <c r="CN108">
        <v>0</v>
      </c>
      <c r="CO108" t="s">
        <v>2183</v>
      </c>
      <c r="CP108" t="s">
        <v>32</v>
      </c>
      <c r="CQ108" t="s">
        <v>2189</v>
      </c>
      <c r="CR108" t="s">
        <v>32</v>
      </c>
      <c r="CS108" t="s">
        <v>2180</v>
      </c>
      <c r="CT108" t="s">
        <v>2183</v>
      </c>
      <c r="CU108">
        <v>4</v>
      </c>
      <c r="CV108" t="s">
        <v>2183</v>
      </c>
      <c r="CW108" t="s">
        <v>32</v>
      </c>
      <c r="CX108" t="s">
        <v>2180</v>
      </c>
      <c r="CY108" t="s">
        <v>32</v>
      </c>
      <c r="CZ108" t="s">
        <v>2180</v>
      </c>
      <c r="DA108" t="s">
        <v>2183</v>
      </c>
      <c r="DB108" t="s">
        <v>2180</v>
      </c>
      <c r="DC108">
        <v>0</v>
      </c>
      <c r="DD108" t="s">
        <v>2190</v>
      </c>
      <c r="DE108" t="s">
        <v>2180</v>
      </c>
      <c r="DF108" t="s">
        <v>2180</v>
      </c>
      <c r="DG108" t="s">
        <v>32</v>
      </c>
      <c r="DH108" t="s">
        <v>32</v>
      </c>
      <c r="DI108" t="s">
        <v>32</v>
      </c>
      <c r="DJ108" t="s">
        <v>32</v>
      </c>
      <c r="DK108" t="s">
        <v>32</v>
      </c>
      <c r="DL108" t="s">
        <v>2180</v>
      </c>
      <c r="DM108" t="s">
        <v>2180</v>
      </c>
      <c r="DN108" t="s">
        <v>2180</v>
      </c>
      <c r="DO108" t="s">
        <v>2180</v>
      </c>
      <c r="DP108">
        <v>0</v>
      </c>
      <c r="DQ108">
        <v>0</v>
      </c>
      <c r="DR108">
        <v>90</v>
      </c>
      <c r="DS108">
        <v>90</v>
      </c>
      <c r="DT108">
        <v>0</v>
      </c>
      <c r="DU108">
        <v>0</v>
      </c>
      <c r="DV108" t="s">
        <v>32</v>
      </c>
      <c r="DW108" t="s">
        <v>2186</v>
      </c>
      <c r="DX108" t="s">
        <v>2186</v>
      </c>
      <c r="DY108" t="s">
        <v>2187</v>
      </c>
      <c r="DZ108" t="s">
        <v>32</v>
      </c>
      <c r="EA108" t="s">
        <v>2180</v>
      </c>
      <c r="EB108" t="s">
        <v>2180</v>
      </c>
      <c r="EC108" t="s">
        <v>10</v>
      </c>
      <c r="ED108">
        <v>0</v>
      </c>
      <c r="EE108" t="s">
        <v>2184</v>
      </c>
      <c r="EF108">
        <v>100</v>
      </c>
      <c r="EG108" t="s">
        <v>32</v>
      </c>
      <c r="EH108" t="s">
        <v>32</v>
      </c>
      <c r="EI108" t="s">
        <v>32</v>
      </c>
      <c r="EJ108" t="s">
        <v>32</v>
      </c>
      <c r="EK108" t="s">
        <v>32</v>
      </c>
      <c r="EL108">
        <v>5</v>
      </c>
      <c r="EM108" t="s">
        <v>32</v>
      </c>
      <c r="EN108" t="s">
        <v>2180</v>
      </c>
      <c r="EO108">
        <v>99</v>
      </c>
      <c r="EP108" t="s">
        <v>2186</v>
      </c>
      <c r="EQ108" t="s">
        <v>2183</v>
      </c>
      <c r="ER108" t="s">
        <v>32</v>
      </c>
      <c r="ES108">
        <v>0</v>
      </c>
      <c r="ET108" t="s">
        <v>2180</v>
      </c>
      <c r="EU108" t="s">
        <v>2180</v>
      </c>
      <c r="EV108" t="s">
        <v>2183</v>
      </c>
      <c r="EW108">
        <v>0</v>
      </c>
      <c r="EX108" t="s">
        <v>32</v>
      </c>
      <c r="EY108" t="s">
        <v>32</v>
      </c>
      <c r="EZ108" t="s">
        <v>32</v>
      </c>
      <c r="FA108" t="s">
        <v>32</v>
      </c>
      <c r="FB108" t="s">
        <v>32</v>
      </c>
      <c r="FC108" t="s">
        <v>32</v>
      </c>
      <c r="FD108" t="s">
        <v>2189</v>
      </c>
      <c r="FE108" t="s">
        <v>32</v>
      </c>
      <c r="FF108" t="s">
        <v>32</v>
      </c>
      <c r="FG108" t="s">
        <v>32</v>
      </c>
      <c r="FH108" t="s">
        <v>32</v>
      </c>
      <c r="FI108" t="s">
        <v>32</v>
      </c>
      <c r="FJ108" t="s">
        <v>32</v>
      </c>
      <c r="FK108" t="s">
        <v>32</v>
      </c>
      <c r="FL108" t="s">
        <v>32</v>
      </c>
      <c r="FM108">
        <v>0</v>
      </c>
      <c r="FN108" t="s">
        <v>32</v>
      </c>
      <c r="FO108" t="s">
        <v>32</v>
      </c>
      <c r="FP108" t="s">
        <v>32</v>
      </c>
      <c r="FQ108" t="s">
        <v>32</v>
      </c>
      <c r="FR108">
        <v>0</v>
      </c>
      <c r="FS108">
        <v>0</v>
      </c>
      <c r="FT108" t="s">
        <v>2183</v>
      </c>
      <c r="FU108" t="s">
        <v>2180</v>
      </c>
      <c r="FV108">
        <v>0</v>
      </c>
      <c r="FW108" t="s">
        <v>2180</v>
      </c>
      <c r="FX108" t="s">
        <v>2180</v>
      </c>
      <c r="FY108" t="s">
        <v>32</v>
      </c>
      <c r="FZ108" t="s">
        <v>32</v>
      </c>
      <c r="GA108">
        <v>1</v>
      </c>
      <c r="GB108" t="s">
        <v>5</v>
      </c>
      <c r="GC108" t="s">
        <v>32</v>
      </c>
      <c r="GD108" t="s">
        <v>32</v>
      </c>
      <c r="GE108" t="s">
        <v>32</v>
      </c>
      <c r="GF108">
        <v>0</v>
      </c>
      <c r="GG108" t="s">
        <v>2190</v>
      </c>
      <c r="GH108" t="s">
        <v>32</v>
      </c>
      <c r="GI108" t="s">
        <v>2183</v>
      </c>
      <c r="GJ108" t="s">
        <v>32</v>
      </c>
      <c r="GK108" t="s">
        <v>2183</v>
      </c>
      <c r="GL108" t="s">
        <v>2186</v>
      </c>
      <c r="GM108">
        <v>0</v>
      </c>
      <c r="GN108">
        <v>0</v>
      </c>
      <c r="GO108" t="s">
        <v>2183</v>
      </c>
      <c r="GP108" t="s">
        <v>2183</v>
      </c>
      <c r="GQ108" t="s">
        <v>32</v>
      </c>
      <c r="GR108">
        <v>0</v>
      </c>
      <c r="GS108">
        <v>0</v>
      </c>
      <c r="GT108">
        <v>0</v>
      </c>
      <c r="GU108">
        <v>0</v>
      </c>
      <c r="GV108">
        <v>0</v>
      </c>
      <c r="GW108" t="s">
        <v>32</v>
      </c>
      <c r="GX108" t="s">
        <v>32</v>
      </c>
      <c r="GY108" t="s">
        <v>19</v>
      </c>
      <c r="GZ108" t="s">
        <v>19</v>
      </c>
      <c r="HA108" t="s">
        <v>2180</v>
      </c>
      <c r="HB108" t="s">
        <v>32</v>
      </c>
      <c r="HC108">
        <v>0</v>
      </c>
      <c r="HD108" t="s">
        <v>32</v>
      </c>
      <c r="HE108" t="s">
        <v>32</v>
      </c>
      <c r="HF108" t="s">
        <v>2180</v>
      </c>
      <c r="HG108">
        <v>0</v>
      </c>
      <c r="HH108">
        <v>0</v>
      </c>
      <c r="HI108">
        <v>0</v>
      </c>
      <c r="HJ108">
        <v>0</v>
      </c>
      <c r="HK108">
        <v>0</v>
      </c>
      <c r="HL108" t="s">
        <v>2180</v>
      </c>
      <c r="HM108" t="s">
        <v>32</v>
      </c>
      <c r="HN108" t="s">
        <v>2180</v>
      </c>
      <c r="HO108">
        <v>0</v>
      </c>
      <c r="HP108">
        <v>0</v>
      </c>
      <c r="HQ108" t="s">
        <v>2180</v>
      </c>
      <c r="HR108">
        <v>0</v>
      </c>
      <c r="HS108">
        <v>0</v>
      </c>
      <c r="HT108">
        <v>0</v>
      </c>
      <c r="HU108">
        <v>0</v>
      </c>
      <c r="HV108" t="s">
        <v>10</v>
      </c>
      <c r="HW108" t="s">
        <v>14</v>
      </c>
      <c r="HX108" t="s">
        <v>2180</v>
      </c>
      <c r="HY108">
        <v>0</v>
      </c>
      <c r="HZ108">
        <v>0</v>
      </c>
      <c r="IA108">
        <v>0</v>
      </c>
      <c r="IB108" t="s">
        <v>32</v>
      </c>
      <c r="IC108" t="s">
        <v>32</v>
      </c>
      <c r="ID108" t="s">
        <v>32</v>
      </c>
      <c r="IE108" t="s">
        <v>32</v>
      </c>
    </row>
    <row r="109" spans="1:239" x14ac:dyDescent="0.25">
      <c r="A109" t="s">
        <v>1012</v>
      </c>
      <c r="B109" t="s">
        <v>2356</v>
      </c>
      <c r="C109" t="s">
        <v>1013</v>
      </c>
      <c r="D109">
        <v>208</v>
      </c>
      <c r="E109" t="s">
        <v>747</v>
      </c>
      <c r="F109" t="s">
        <v>2180</v>
      </c>
      <c r="G109">
        <v>8</v>
      </c>
      <c r="H109" t="s">
        <v>2227</v>
      </c>
      <c r="I109" t="s">
        <v>2182</v>
      </c>
      <c r="J109">
        <v>31</v>
      </c>
      <c r="K109">
        <v>0.06</v>
      </c>
      <c r="L109">
        <v>0.3</v>
      </c>
      <c r="M109">
        <v>0.06</v>
      </c>
      <c r="N109">
        <v>0.3</v>
      </c>
      <c r="O109" t="s">
        <v>32</v>
      </c>
      <c r="P109">
        <v>1</v>
      </c>
      <c r="Q109" t="s">
        <v>5</v>
      </c>
      <c r="R109">
        <v>6</v>
      </c>
      <c r="S109">
        <v>10</v>
      </c>
      <c r="T109" t="s">
        <v>2183</v>
      </c>
      <c r="U109" t="s">
        <v>2183</v>
      </c>
      <c r="V109" t="s">
        <v>32</v>
      </c>
      <c r="W109">
        <v>0</v>
      </c>
      <c r="X109" t="s">
        <v>26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7</v>
      </c>
      <c r="AG109">
        <v>21</v>
      </c>
      <c r="AH109">
        <v>35</v>
      </c>
      <c r="AI109">
        <v>49</v>
      </c>
      <c r="AJ109">
        <v>63</v>
      </c>
      <c r="AK109">
        <v>77</v>
      </c>
      <c r="AL109">
        <v>0</v>
      </c>
      <c r="AM109">
        <v>0</v>
      </c>
      <c r="AN109">
        <v>0</v>
      </c>
      <c r="AO109" t="s">
        <v>2183</v>
      </c>
      <c r="AP109" t="s">
        <v>2184</v>
      </c>
      <c r="AQ109" t="s">
        <v>2185</v>
      </c>
      <c r="AR109">
        <v>0</v>
      </c>
      <c r="AS109">
        <v>1</v>
      </c>
      <c r="AT109">
        <v>0</v>
      </c>
      <c r="AU109" t="s">
        <v>2183</v>
      </c>
      <c r="AV109" t="s">
        <v>2180</v>
      </c>
      <c r="AW109" t="s">
        <v>2180</v>
      </c>
      <c r="AX109" t="s">
        <v>2180</v>
      </c>
      <c r="AY109" t="s">
        <v>2180</v>
      </c>
      <c r="AZ109" t="s">
        <v>2180</v>
      </c>
      <c r="BA109" t="s">
        <v>2180</v>
      </c>
      <c r="BB109" t="s">
        <v>2180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32</v>
      </c>
      <c r="BJ109" t="s">
        <v>32</v>
      </c>
      <c r="BK109" t="s">
        <v>32</v>
      </c>
      <c r="BL109" t="s">
        <v>32</v>
      </c>
      <c r="BM109" t="s">
        <v>32</v>
      </c>
      <c r="BN109" t="s">
        <v>32</v>
      </c>
      <c r="BO109" t="s">
        <v>2180</v>
      </c>
      <c r="BP109" t="s">
        <v>2180</v>
      </c>
      <c r="BQ109" t="s">
        <v>2180</v>
      </c>
      <c r="BR109" t="s">
        <v>2180</v>
      </c>
      <c r="BS109" t="s">
        <v>2180</v>
      </c>
      <c r="BT109" t="s">
        <v>2180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 t="s">
        <v>2186</v>
      </c>
      <c r="CB109" t="s">
        <v>32</v>
      </c>
      <c r="CC109" t="s">
        <v>32</v>
      </c>
      <c r="CD109" t="s">
        <v>32</v>
      </c>
      <c r="CE109" t="s">
        <v>32</v>
      </c>
      <c r="CF109" t="s">
        <v>32</v>
      </c>
      <c r="CG109" t="s">
        <v>32</v>
      </c>
      <c r="CH109" t="s">
        <v>2183</v>
      </c>
      <c r="CI109">
        <v>0</v>
      </c>
      <c r="CJ109" t="s">
        <v>32</v>
      </c>
      <c r="CK109" t="s">
        <v>2180</v>
      </c>
      <c r="CL109">
        <v>0</v>
      </c>
      <c r="CM109" t="s">
        <v>32</v>
      </c>
      <c r="CN109">
        <v>0</v>
      </c>
      <c r="CO109" t="s">
        <v>2183</v>
      </c>
      <c r="CP109" t="s">
        <v>32</v>
      </c>
      <c r="CQ109" t="s">
        <v>2189</v>
      </c>
      <c r="CR109" t="s">
        <v>32</v>
      </c>
      <c r="CS109" t="s">
        <v>2180</v>
      </c>
      <c r="CT109" t="s">
        <v>2183</v>
      </c>
      <c r="CU109">
        <v>4</v>
      </c>
      <c r="CV109" t="s">
        <v>2183</v>
      </c>
      <c r="CW109" t="s">
        <v>32</v>
      </c>
      <c r="CX109" t="s">
        <v>2180</v>
      </c>
      <c r="CY109" t="s">
        <v>32</v>
      </c>
      <c r="CZ109" t="s">
        <v>2180</v>
      </c>
      <c r="DA109" t="s">
        <v>2183</v>
      </c>
      <c r="DB109" t="s">
        <v>2180</v>
      </c>
      <c r="DC109">
        <v>0</v>
      </c>
      <c r="DD109" t="s">
        <v>2190</v>
      </c>
      <c r="DE109" t="s">
        <v>2180</v>
      </c>
      <c r="DF109" t="s">
        <v>2180</v>
      </c>
      <c r="DG109" t="s">
        <v>32</v>
      </c>
      <c r="DH109" t="s">
        <v>32</v>
      </c>
      <c r="DI109" t="s">
        <v>32</v>
      </c>
      <c r="DJ109" t="s">
        <v>32</v>
      </c>
      <c r="DK109" t="s">
        <v>32</v>
      </c>
      <c r="DL109" t="s">
        <v>2180</v>
      </c>
      <c r="DM109" t="s">
        <v>2180</v>
      </c>
      <c r="DN109" t="s">
        <v>2180</v>
      </c>
      <c r="DO109" t="s">
        <v>2180</v>
      </c>
      <c r="DP109">
        <v>0</v>
      </c>
      <c r="DQ109">
        <v>0</v>
      </c>
      <c r="DR109">
        <v>90</v>
      </c>
      <c r="DS109">
        <v>90</v>
      </c>
      <c r="DT109">
        <v>0</v>
      </c>
      <c r="DU109">
        <v>0</v>
      </c>
      <c r="DV109" t="s">
        <v>32</v>
      </c>
      <c r="DW109" t="s">
        <v>2186</v>
      </c>
      <c r="DX109" t="s">
        <v>2186</v>
      </c>
      <c r="DY109" t="s">
        <v>2187</v>
      </c>
      <c r="DZ109" t="s">
        <v>32</v>
      </c>
      <c r="EA109" t="s">
        <v>2180</v>
      </c>
      <c r="EB109" t="s">
        <v>2180</v>
      </c>
      <c r="EC109" t="s">
        <v>10</v>
      </c>
      <c r="ED109">
        <v>0</v>
      </c>
      <c r="EE109" t="s">
        <v>2184</v>
      </c>
      <c r="EF109">
        <v>100</v>
      </c>
      <c r="EG109" t="s">
        <v>32</v>
      </c>
      <c r="EH109" t="s">
        <v>32</v>
      </c>
      <c r="EI109" t="s">
        <v>32</v>
      </c>
      <c r="EJ109" t="s">
        <v>32</v>
      </c>
      <c r="EK109" t="s">
        <v>32</v>
      </c>
      <c r="EL109">
        <v>5</v>
      </c>
      <c r="EM109" t="s">
        <v>32</v>
      </c>
      <c r="EN109" t="s">
        <v>2180</v>
      </c>
      <c r="EO109">
        <v>99</v>
      </c>
      <c r="EP109" t="s">
        <v>2186</v>
      </c>
      <c r="EQ109" t="s">
        <v>2183</v>
      </c>
      <c r="ER109" t="s">
        <v>32</v>
      </c>
      <c r="ES109">
        <v>0</v>
      </c>
      <c r="ET109" t="s">
        <v>2180</v>
      </c>
      <c r="EU109" t="s">
        <v>2180</v>
      </c>
      <c r="EV109" t="s">
        <v>2183</v>
      </c>
      <c r="EW109">
        <v>0</v>
      </c>
      <c r="EX109" t="s">
        <v>32</v>
      </c>
      <c r="EY109" t="s">
        <v>32</v>
      </c>
      <c r="EZ109" t="s">
        <v>32</v>
      </c>
      <c r="FA109" t="s">
        <v>32</v>
      </c>
      <c r="FB109" t="s">
        <v>32</v>
      </c>
      <c r="FC109" t="s">
        <v>32</v>
      </c>
      <c r="FD109" t="s">
        <v>2189</v>
      </c>
      <c r="FE109" t="s">
        <v>32</v>
      </c>
      <c r="FF109" t="s">
        <v>32</v>
      </c>
      <c r="FG109" t="s">
        <v>32</v>
      </c>
      <c r="FH109" t="s">
        <v>32</v>
      </c>
      <c r="FI109" t="s">
        <v>32</v>
      </c>
      <c r="FJ109" t="s">
        <v>32</v>
      </c>
      <c r="FK109" t="s">
        <v>32</v>
      </c>
      <c r="FL109" t="s">
        <v>32</v>
      </c>
      <c r="FM109">
        <v>0</v>
      </c>
      <c r="FN109" t="s">
        <v>32</v>
      </c>
      <c r="FO109" t="s">
        <v>32</v>
      </c>
      <c r="FP109" t="s">
        <v>32</v>
      </c>
      <c r="FQ109" t="s">
        <v>32</v>
      </c>
      <c r="FR109">
        <v>0</v>
      </c>
      <c r="FS109">
        <v>0</v>
      </c>
      <c r="FT109" t="s">
        <v>2183</v>
      </c>
      <c r="FU109" t="s">
        <v>2180</v>
      </c>
      <c r="FV109">
        <v>0</v>
      </c>
      <c r="FW109" t="s">
        <v>2180</v>
      </c>
      <c r="FX109" t="s">
        <v>2180</v>
      </c>
      <c r="FY109" t="s">
        <v>32</v>
      </c>
      <c r="FZ109" t="s">
        <v>32</v>
      </c>
      <c r="GA109">
        <v>1</v>
      </c>
      <c r="GB109" t="s">
        <v>5</v>
      </c>
      <c r="GC109" t="s">
        <v>32</v>
      </c>
      <c r="GD109" t="s">
        <v>32</v>
      </c>
      <c r="GE109" t="s">
        <v>32</v>
      </c>
      <c r="GF109">
        <v>0</v>
      </c>
      <c r="GG109" t="s">
        <v>2190</v>
      </c>
      <c r="GH109" t="s">
        <v>32</v>
      </c>
      <c r="GI109" t="s">
        <v>2183</v>
      </c>
      <c r="GJ109" t="s">
        <v>32</v>
      </c>
      <c r="GK109" t="s">
        <v>2183</v>
      </c>
      <c r="GL109" t="s">
        <v>2186</v>
      </c>
      <c r="GM109">
        <v>0</v>
      </c>
      <c r="GN109">
        <v>0</v>
      </c>
      <c r="GO109" t="s">
        <v>2183</v>
      </c>
      <c r="GP109" t="s">
        <v>2183</v>
      </c>
      <c r="GQ109" t="s">
        <v>32</v>
      </c>
      <c r="GR109">
        <v>0</v>
      </c>
      <c r="GS109">
        <v>0</v>
      </c>
      <c r="GT109">
        <v>0</v>
      </c>
      <c r="GU109">
        <v>0</v>
      </c>
      <c r="GV109">
        <v>0</v>
      </c>
      <c r="GW109" t="s">
        <v>32</v>
      </c>
      <c r="GX109" t="s">
        <v>32</v>
      </c>
      <c r="GY109" t="s">
        <v>19</v>
      </c>
      <c r="GZ109" t="s">
        <v>19</v>
      </c>
      <c r="HA109" t="s">
        <v>2180</v>
      </c>
      <c r="HB109" t="s">
        <v>32</v>
      </c>
      <c r="HC109">
        <v>0</v>
      </c>
      <c r="HD109" t="s">
        <v>32</v>
      </c>
      <c r="HE109" t="s">
        <v>32</v>
      </c>
      <c r="HF109" t="s">
        <v>2180</v>
      </c>
      <c r="HG109">
        <v>0</v>
      </c>
      <c r="HH109">
        <v>0</v>
      </c>
      <c r="HI109">
        <v>0</v>
      </c>
      <c r="HJ109">
        <v>0</v>
      </c>
      <c r="HK109">
        <v>0</v>
      </c>
      <c r="HL109" t="s">
        <v>2180</v>
      </c>
      <c r="HM109" t="s">
        <v>32</v>
      </c>
      <c r="HN109" t="s">
        <v>2180</v>
      </c>
      <c r="HO109">
        <v>0</v>
      </c>
      <c r="HP109">
        <v>0</v>
      </c>
      <c r="HQ109" t="s">
        <v>2180</v>
      </c>
      <c r="HR109">
        <v>0</v>
      </c>
      <c r="HS109">
        <v>0</v>
      </c>
      <c r="HT109">
        <v>0</v>
      </c>
      <c r="HU109">
        <v>0</v>
      </c>
      <c r="HV109" t="s">
        <v>10</v>
      </c>
      <c r="HW109" t="s">
        <v>14</v>
      </c>
      <c r="HX109" t="s">
        <v>2180</v>
      </c>
      <c r="HY109">
        <v>0</v>
      </c>
      <c r="HZ109">
        <v>0</v>
      </c>
      <c r="IA109">
        <v>0</v>
      </c>
      <c r="IB109" t="s">
        <v>32</v>
      </c>
      <c r="IC109" t="s">
        <v>32</v>
      </c>
      <c r="ID109" t="s">
        <v>32</v>
      </c>
      <c r="IE109" t="s">
        <v>32</v>
      </c>
    </row>
    <row r="110" spans="1:239" x14ac:dyDescent="0.25">
      <c r="A110" t="s">
        <v>1022</v>
      </c>
      <c r="B110" t="s">
        <v>2357</v>
      </c>
      <c r="C110" t="s">
        <v>1023</v>
      </c>
      <c r="D110">
        <v>207</v>
      </c>
      <c r="E110" t="s">
        <v>747</v>
      </c>
      <c r="F110" t="s">
        <v>2180</v>
      </c>
      <c r="G110">
        <v>8</v>
      </c>
      <c r="H110" t="s">
        <v>2222</v>
      </c>
      <c r="I110" t="s">
        <v>2182</v>
      </c>
      <c r="J110">
        <v>31</v>
      </c>
      <c r="K110">
        <v>0.06</v>
      </c>
      <c r="L110">
        <v>0.3</v>
      </c>
      <c r="M110">
        <v>0.06</v>
      </c>
      <c r="N110">
        <v>0.3</v>
      </c>
      <c r="O110" t="s">
        <v>32</v>
      </c>
      <c r="P110">
        <v>1</v>
      </c>
      <c r="Q110" t="s">
        <v>5</v>
      </c>
      <c r="R110">
        <v>6</v>
      </c>
      <c r="S110">
        <v>10</v>
      </c>
      <c r="T110" t="s">
        <v>2183</v>
      </c>
      <c r="U110" t="s">
        <v>2183</v>
      </c>
      <c r="V110" t="s">
        <v>32</v>
      </c>
      <c r="W110">
        <v>0</v>
      </c>
      <c r="X110" t="s">
        <v>26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7</v>
      </c>
      <c r="AG110">
        <v>21</v>
      </c>
      <c r="AH110">
        <v>35</v>
      </c>
      <c r="AI110">
        <v>49</v>
      </c>
      <c r="AJ110">
        <v>63</v>
      </c>
      <c r="AK110">
        <v>77</v>
      </c>
      <c r="AL110">
        <v>0</v>
      </c>
      <c r="AM110">
        <v>0</v>
      </c>
      <c r="AN110">
        <v>0</v>
      </c>
      <c r="AO110" t="s">
        <v>2183</v>
      </c>
      <c r="AP110" t="s">
        <v>2184</v>
      </c>
      <c r="AQ110" t="s">
        <v>2185</v>
      </c>
      <c r="AR110">
        <v>0</v>
      </c>
      <c r="AS110">
        <v>1</v>
      </c>
      <c r="AT110">
        <v>0</v>
      </c>
      <c r="AU110" t="s">
        <v>2183</v>
      </c>
      <c r="AV110" t="s">
        <v>2180</v>
      </c>
      <c r="AW110" t="s">
        <v>2180</v>
      </c>
      <c r="AX110" t="s">
        <v>2180</v>
      </c>
      <c r="AY110" t="s">
        <v>2180</v>
      </c>
      <c r="AZ110" t="s">
        <v>2180</v>
      </c>
      <c r="BA110" t="s">
        <v>2180</v>
      </c>
      <c r="BB110" t="s">
        <v>2180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32</v>
      </c>
      <c r="BJ110" t="s">
        <v>32</v>
      </c>
      <c r="BK110" t="s">
        <v>32</v>
      </c>
      <c r="BL110" t="s">
        <v>32</v>
      </c>
      <c r="BM110" t="s">
        <v>32</v>
      </c>
      <c r="BN110" t="s">
        <v>32</v>
      </c>
      <c r="BO110" t="s">
        <v>2180</v>
      </c>
      <c r="BP110" t="s">
        <v>2180</v>
      </c>
      <c r="BQ110" t="s">
        <v>2180</v>
      </c>
      <c r="BR110" t="s">
        <v>2180</v>
      </c>
      <c r="BS110" t="s">
        <v>2180</v>
      </c>
      <c r="BT110" t="s">
        <v>2180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 t="s">
        <v>2186</v>
      </c>
      <c r="CB110" t="s">
        <v>32</v>
      </c>
      <c r="CC110" t="s">
        <v>32</v>
      </c>
      <c r="CD110" t="s">
        <v>32</v>
      </c>
      <c r="CE110" t="s">
        <v>32</v>
      </c>
      <c r="CF110" t="s">
        <v>32</v>
      </c>
      <c r="CG110" t="s">
        <v>32</v>
      </c>
      <c r="CH110" t="s">
        <v>2183</v>
      </c>
      <c r="CI110">
        <v>0</v>
      </c>
      <c r="CJ110" t="s">
        <v>32</v>
      </c>
      <c r="CK110" t="s">
        <v>2180</v>
      </c>
      <c r="CL110">
        <v>0</v>
      </c>
      <c r="CM110" t="s">
        <v>32</v>
      </c>
      <c r="CN110">
        <v>0</v>
      </c>
      <c r="CO110" t="s">
        <v>2183</v>
      </c>
      <c r="CP110" t="s">
        <v>32</v>
      </c>
      <c r="CQ110" t="s">
        <v>2189</v>
      </c>
      <c r="CR110" t="s">
        <v>32</v>
      </c>
      <c r="CS110" t="s">
        <v>2180</v>
      </c>
      <c r="CT110" t="s">
        <v>2183</v>
      </c>
      <c r="CU110">
        <v>4</v>
      </c>
      <c r="CV110" t="s">
        <v>2183</v>
      </c>
      <c r="CW110" t="s">
        <v>32</v>
      </c>
      <c r="CX110" t="s">
        <v>2180</v>
      </c>
      <c r="CY110" t="s">
        <v>32</v>
      </c>
      <c r="CZ110" t="s">
        <v>2180</v>
      </c>
      <c r="DA110" t="s">
        <v>2183</v>
      </c>
      <c r="DB110" t="s">
        <v>2180</v>
      </c>
      <c r="DC110">
        <v>0</v>
      </c>
      <c r="DD110" t="s">
        <v>2190</v>
      </c>
      <c r="DE110" t="s">
        <v>2180</v>
      </c>
      <c r="DF110" t="s">
        <v>2180</v>
      </c>
      <c r="DG110" t="s">
        <v>32</v>
      </c>
      <c r="DH110" t="s">
        <v>32</v>
      </c>
      <c r="DI110" t="s">
        <v>32</v>
      </c>
      <c r="DJ110" t="s">
        <v>32</v>
      </c>
      <c r="DK110" t="s">
        <v>32</v>
      </c>
      <c r="DL110" t="s">
        <v>2180</v>
      </c>
      <c r="DM110" t="s">
        <v>2180</v>
      </c>
      <c r="DN110" t="s">
        <v>2180</v>
      </c>
      <c r="DO110" t="s">
        <v>2180</v>
      </c>
      <c r="DP110">
        <v>0</v>
      </c>
      <c r="DQ110">
        <v>0</v>
      </c>
      <c r="DR110">
        <v>90</v>
      </c>
      <c r="DS110">
        <v>90</v>
      </c>
      <c r="DT110">
        <v>0</v>
      </c>
      <c r="DU110">
        <v>0</v>
      </c>
      <c r="DV110" t="s">
        <v>32</v>
      </c>
      <c r="DW110" t="s">
        <v>2186</v>
      </c>
      <c r="DX110" t="s">
        <v>2186</v>
      </c>
      <c r="DY110" t="s">
        <v>2187</v>
      </c>
      <c r="DZ110" t="s">
        <v>32</v>
      </c>
      <c r="EA110" t="s">
        <v>2180</v>
      </c>
      <c r="EB110" t="s">
        <v>2180</v>
      </c>
      <c r="EC110" t="s">
        <v>10</v>
      </c>
      <c r="ED110">
        <v>0</v>
      </c>
      <c r="EE110" t="s">
        <v>2184</v>
      </c>
      <c r="EF110">
        <v>100</v>
      </c>
      <c r="EG110" t="s">
        <v>32</v>
      </c>
      <c r="EH110" t="s">
        <v>32</v>
      </c>
      <c r="EI110" t="s">
        <v>32</v>
      </c>
      <c r="EJ110" t="s">
        <v>32</v>
      </c>
      <c r="EK110" t="s">
        <v>32</v>
      </c>
      <c r="EL110">
        <v>5</v>
      </c>
      <c r="EM110" t="s">
        <v>32</v>
      </c>
      <c r="EN110" t="s">
        <v>2180</v>
      </c>
      <c r="EO110">
        <v>99</v>
      </c>
      <c r="EP110" t="s">
        <v>2186</v>
      </c>
      <c r="EQ110" t="s">
        <v>2183</v>
      </c>
      <c r="ER110" t="s">
        <v>32</v>
      </c>
      <c r="ES110">
        <v>0</v>
      </c>
      <c r="ET110" t="s">
        <v>2180</v>
      </c>
      <c r="EU110" t="s">
        <v>2180</v>
      </c>
      <c r="EV110" t="s">
        <v>2183</v>
      </c>
      <c r="EW110">
        <v>6</v>
      </c>
      <c r="EX110" t="s">
        <v>32</v>
      </c>
      <c r="EY110" t="s">
        <v>32</v>
      </c>
      <c r="EZ110" t="s">
        <v>32</v>
      </c>
      <c r="FA110" t="s">
        <v>32</v>
      </c>
      <c r="FB110" t="s">
        <v>32</v>
      </c>
      <c r="FC110" t="s">
        <v>32</v>
      </c>
      <c r="FD110" t="s">
        <v>2189</v>
      </c>
      <c r="FE110" t="s">
        <v>32</v>
      </c>
      <c r="FF110" t="s">
        <v>32</v>
      </c>
      <c r="FG110" t="s">
        <v>32</v>
      </c>
      <c r="FH110" t="s">
        <v>32</v>
      </c>
      <c r="FI110" t="s">
        <v>32</v>
      </c>
      <c r="FJ110" t="s">
        <v>32</v>
      </c>
      <c r="FK110" t="s">
        <v>32</v>
      </c>
      <c r="FL110" t="s">
        <v>32</v>
      </c>
      <c r="FM110">
        <v>0</v>
      </c>
      <c r="FN110" t="s">
        <v>32</v>
      </c>
      <c r="FO110" t="s">
        <v>32</v>
      </c>
      <c r="FP110" t="s">
        <v>32</v>
      </c>
      <c r="FQ110" t="s">
        <v>32</v>
      </c>
      <c r="FR110">
        <v>0</v>
      </c>
      <c r="FS110">
        <v>0</v>
      </c>
      <c r="FT110" t="s">
        <v>2183</v>
      </c>
      <c r="FU110" t="s">
        <v>2180</v>
      </c>
      <c r="FV110">
        <v>0</v>
      </c>
      <c r="FW110" t="s">
        <v>2180</v>
      </c>
      <c r="FX110" t="s">
        <v>2180</v>
      </c>
      <c r="FY110" t="s">
        <v>32</v>
      </c>
      <c r="FZ110" t="s">
        <v>32</v>
      </c>
      <c r="GA110">
        <v>1</v>
      </c>
      <c r="GB110" t="s">
        <v>5</v>
      </c>
      <c r="GC110" t="s">
        <v>32</v>
      </c>
      <c r="GD110" t="s">
        <v>32</v>
      </c>
      <c r="GE110" t="s">
        <v>32</v>
      </c>
      <c r="GF110">
        <v>0</v>
      </c>
      <c r="GG110" t="s">
        <v>2190</v>
      </c>
      <c r="GH110" t="s">
        <v>32</v>
      </c>
      <c r="GI110" t="s">
        <v>2183</v>
      </c>
      <c r="GJ110" t="s">
        <v>32</v>
      </c>
      <c r="GK110" t="s">
        <v>2183</v>
      </c>
      <c r="GL110" t="s">
        <v>2186</v>
      </c>
      <c r="GM110">
        <v>0</v>
      </c>
      <c r="GN110">
        <v>0</v>
      </c>
      <c r="GO110" t="s">
        <v>2183</v>
      </c>
      <c r="GP110" t="s">
        <v>2183</v>
      </c>
      <c r="GQ110" t="s">
        <v>32</v>
      </c>
      <c r="GR110">
        <v>0</v>
      </c>
      <c r="GS110">
        <v>0</v>
      </c>
      <c r="GT110">
        <v>0</v>
      </c>
      <c r="GU110">
        <v>0</v>
      </c>
      <c r="GV110">
        <v>0</v>
      </c>
      <c r="GW110" t="s">
        <v>32</v>
      </c>
      <c r="GX110" t="s">
        <v>32</v>
      </c>
      <c r="GY110" t="s">
        <v>19</v>
      </c>
      <c r="GZ110" t="s">
        <v>19</v>
      </c>
      <c r="HA110" t="s">
        <v>2180</v>
      </c>
      <c r="HB110" t="s">
        <v>32</v>
      </c>
      <c r="HC110">
        <v>0</v>
      </c>
      <c r="HD110" t="s">
        <v>32</v>
      </c>
      <c r="HE110" t="s">
        <v>32</v>
      </c>
      <c r="HF110" t="s">
        <v>2180</v>
      </c>
      <c r="HG110">
        <v>0</v>
      </c>
      <c r="HH110">
        <v>0</v>
      </c>
      <c r="HI110">
        <v>0</v>
      </c>
      <c r="HJ110">
        <v>0</v>
      </c>
      <c r="HK110">
        <v>0</v>
      </c>
      <c r="HL110" t="s">
        <v>2180</v>
      </c>
      <c r="HM110" t="s">
        <v>32</v>
      </c>
      <c r="HN110" t="s">
        <v>2180</v>
      </c>
      <c r="HO110">
        <v>0</v>
      </c>
      <c r="HP110">
        <v>0</v>
      </c>
      <c r="HQ110" t="s">
        <v>2180</v>
      </c>
      <c r="HR110">
        <v>0</v>
      </c>
      <c r="HS110">
        <v>0</v>
      </c>
      <c r="HT110">
        <v>0</v>
      </c>
      <c r="HU110">
        <v>0</v>
      </c>
      <c r="HV110" t="s">
        <v>10</v>
      </c>
      <c r="HW110" t="s">
        <v>14</v>
      </c>
      <c r="HX110" t="s">
        <v>2180</v>
      </c>
      <c r="HY110">
        <v>0</v>
      </c>
      <c r="HZ110">
        <v>0</v>
      </c>
      <c r="IA110">
        <v>0</v>
      </c>
      <c r="IB110" t="s">
        <v>32</v>
      </c>
      <c r="IC110" t="s">
        <v>32</v>
      </c>
      <c r="ID110" t="s">
        <v>32</v>
      </c>
      <c r="IE110" t="s">
        <v>32</v>
      </c>
    </row>
    <row r="111" spans="1:239" x14ac:dyDescent="0.25">
      <c r="A111" t="s">
        <v>1024</v>
      </c>
      <c r="B111" t="s">
        <v>2358</v>
      </c>
      <c r="C111" t="s">
        <v>2359</v>
      </c>
      <c r="D111">
        <v>205</v>
      </c>
      <c r="E111" t="s">
        <v>747</v>
      </c>
      <c r="F111" t="s">
        <v>2180</v>
      </c>
      <c r="G111">
        <v>8</v>
      </c>
      <c r="H111" t="s">
        <v>2224</v>
      </c>
      <c r="I111" t="s">
        <v>2182</v>
      </c>
      <c r="J111">
        <v>31</v>
      </c>
      <c r="K111">
        <v>0.06</v>
      </c>
      <c r="L111">
        <v>0.3</v>
      </c>
      <c r="M111">
        <v>0.06</v>
      </c>
      <c r="N111">
        <v>0.3</v>
      </c>
      <c r="O111" t="s">
        <v>32</v>
      </c>
      <c r="P111">
        <v>1</v>
      </c>
      <c r="Q111" t="s">
        <v>5</v>
      </c>
      <c r="R111">
        <v>6</v>
      </c>
      <c r="S111">
        <v>10</v>
      </c>
      <c r="T111" t="s">
        <v>2183</v>
      </c>
      <c r="U111" t="s">
        <v>2183</v>
      </c>
      <c r="V111" t="s">
        <v>32</v>
      </c>
      <c r="W111">
        <v>0</v>
      </c>
      <c r="X111" t="s">
        <v>26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7</v>
      </c>
      <c r="AG111">
        <v>21</v>
      </c>
      <c r="AH111">
        <v>35</v>
      </c>
      <c r="AI111">
        <v>49</v>
      </c>
      <c r="AJ111">
        <v>63</v>
      </c>
      <c r="AK111">
        <v>77</v>
      </c>
      <c r="AL111">
        <v>0</v>
      </c>
      <c r="AM111">
        <v>0</v>
      </c>
      <c r="AN111">
        <v>0</v>
      </c>
      <c r="AO111" t="s">
        <v>2183</v>
      </c>
      <c r="AP111" t="s">
        <v>2184</v>
      </c>
      <c r="AQ111" t="s">
        <v>2185</v>
      </c>
      <c r="AR111">
        <v>0</v>
      </c>
      <c r="AS111">
        <v>1</v>
      </c>
      <c r="AT111">
        <v>0</v>
      </c>
      <c r="AU111" t="s">
        <v>2183</v>
      </c>
      <c r="AV111" t="s">
        <v>2180</v>
      </c>
      <c r="AW111" t="s">
        <v>2180</v>
      </c>
      <c r="AX111" t="s">
        <v>2180</v>
      </c>
      <c r="AY111" t="s">
        <v>2180</v>
      </c>
      <c r="AZ111" t="s">
        <v>2180</v>
      </c>
      <c r="BA111" t="s">
        <v>2180</v>
      </c>
      <c r="BB111" t="s">
        <v>2180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32</v>
      </c>
      <c r="BJ111" t="s">
        <v>32</v>
      </c>
      <c r="BK111" t="s">
        <v>32</v>
      </c>
      <c r="BL111" t="s">
        <v>32</v>
      </c>
      <c r="BM111" t="s">
        <v>32</v>
      </c>
      <c r="BN111" t="s">
        <v>32</v>
      </c>
      <c r="BO111" t="s">
        <v>2180</v>
      </c>
      <c r="BP111" t="s">
        <v>2180</v>
      </c>
      <c r="BQ111" t="s">
        <v>2180</v>
      </c>
      <c r="BR111" t="s">
        <v>2180</v>
      </c>
      <c r="BS111" t="s">
        <v>2180</v>
      </c>
      <c r="BT111" t="s">
        <v>2180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 t="s">
        <v>2186</v>
      </c>
      <c r="CB111" t="s">
        <v>32</v>
      </c>
      <c r="CC111" t="s">
        <v>32</v>
      </c>
      <c r="CD111" t="s">
        <v>32</v>
      </c>
      <c r="CE111" t="s">
        <v>32</v>
      </c>
      <c r="CF111" t="s">
        <v>32</v>
      </c>
      <c r="CG111" t="s">
        <v>32</v>
      </c>
      <c r="CH111" t="s">
        <v>2183</v>
      </c>
      <c r="CI111">
        <v>0</v>
      </c>
      <c r="CJ111" t="s">
        <v>32</v>
      </c>
      <c r="CK111" t="s">
        <v>2180</v>
      </c>
      <c r="CL111">
        <v>0</v>
      </c>
      <c r="CM111" t="s">
        <v>32</v>
      </c>
      <c r="CN111">
        <v>0</v>
      </c>
      <c r="CO111" t="s">
        <v>2183</v>
      </c>
      <c r="CP111" t="s">
        <v>32</v>
      </c>
      <c r="CQ111" t="s">
        <v>2189</v>
      </c>
      <c r="CR111" t="s">
        <v>32</v>
      </c>
      <c r="CS111" t="s">
        <v>2180</v>
      </c>
      <c r="CT111" t="s">
        <v>2183</v>
      </c>
      <c r="CU111">
        <v>4</v>
      </c>
      <c r="CV111" t="s">
        <v>2183</v>
      </c>
      <c r="CW111" t="s">
        <v>32</v>
      </c>
      <c r="CX111" t="s">
        <v>2180</v>
      </c>
      <c r="CY111" t="s">
        <v>32</v>
      </c>
      <c r="CZ111" t="s">
        <v>2180</v>
      </c>
      <c r="DA111" t="s">
        <v>2183</v>
      </c>
      <c r="DB111" t="s">
        <v>2180</v>
      </c>
      <c r="DC111">
        <v>0</v>
      </c>
      <c r="DD111" t="s">
        <v>2190</v>
      </c>
      <c r="DE111" t="s">
        <v>2180</v>
      </c>
      <c r="DF111" t="s">
        <v>2180</v>
      </c>
      <c r="DG111" t="s">
        <v>32</v>
      </c>
      <c r="DH111" t="s">
        <v>32</v>
      </c>
      <c r="DI111" t="s">
        <v>32</v>
      </c>
      <c r="DJ111" t="s">
        <v>32</v>
      </c>
      <c r="DK111" t="s">
        <v>32</v>
      </c>
      <c r="DL111" t="s">
        <v>2180</v>
      </c>
      <c r="DM111" t="s">
        <v>2180</v>
      </c>
      <c r="DN111" t="s">
        <v>2180</v>
      </c>
      <c r="DO111" t="s">
        <v>2180</v>
      </c>
      <c r="DP111">
        <v>0</v>
      </c>
      <c r="DQ111">
        <v>0</v>
      </c>
      <c r="DR111">
        <v>90</v>
      </c>
      <c r="DS111">
        <v>90</v>
      </c>
      <c r="DT111">
        <v>0</v>
      </c>
      <c r="DU111">
        <v>0</v>
      </c>
      <c r="DV111" t="s">
        <v>32</v>
      </c>
      <c r="DW111" t="s">
        <v>2186</v>
      </c>
      <c r="DX111" t="s">
        <v>2186</v>
      </c>
      <c r="DY111" t="s">
        <v>2187</v>
      </c>
      <c r="DZ111" t="s">
        <v>32</v>
      </c>
      <c r="EA111" t="s">
        <v>2180</v>
      </c>
      <c r="EB111" t="s">
        <v>2180</v>
      </c>
      <c r="EC111" t="s">
        <v>10</v>
      </c>
      <c r="ED111">
        <v>0</v>
      </c>
      <c r="EE111" t="s">
        <v>2184</v>
      </c>
      <c r="EF111">
        <v>100</v>
      </c>
      <c r="EG111" t="s">
        <v>32</v>
      </c>
      <c r="EH111" t="s">
        <v>32</v>
      </c>
      <c r="EI111" t="s">
        <v>32</v>
      </c>
      <c r="EJ111" t="s">
        <v>32</v>
      </c>
      <c r="EK111" t="s">
        <v>32</v>
      </c>
      <c r="EL111">
        <v>5</v>
      </c>
      <c r="EM111" t="s">
        <v>32</v>
      </c>
      <c r="EN111" t="s">
        <v>2180</v>
      </c>
      <c r="EO111">
        <v>99</v>
      </c>
      <c r="EP111" t="s">
        <v>2186</v>
      </c>
      <c r="EQ111" t="s">
        <v>2183</v>
      </c>
      <c r="ER111" t="s">
        <v>32</v>
      </c>
      <c r="ES111">
        <v>0</v>
      </c>
      <c r="ET111" t="s">
        <v>2180</v>
      </c>
      <c r="EU111" t="s">
        <v>2180</v>
      </c>
      <c r="EV111" t="s">
        <v>2183</v>
      </c>
      <c r="EW111">
        <v>0</v>
      </c>
      <c r="EX111" t="s">
        <v>32</v>
      </c>
      <c r="EY111" t="s">
        <v>32</v>
      </c>
      <c r="EZ111" t="s">
        <v>32</v>
      </c>
      <c r="FA111" t="s">
        <v>32</v>
      </c>
      <c r="FB111" t="s">
        <v>32</v>
      </c>
      <c r="FC111" t="s">
        <v>32</v>
      </c>
      <c r="FD111" t="s">
        <v>2189</v>
      </c>
      <c r="FE111" t="s">
        <v>32</v>
      </c>
      <c r="FF111" t="s">
        <v>32</v>
      </c>
      <c r="FG111" t="s">
        <v>32</v>
      </c>
      <c r="FH111" t="s">
        <v>32</v>
      </c>
      <c r="FI111" t="s">
        <v>32</v>
      </c>
      <c r="FJ111" t="s">
        <v>32</v>
      </c>
      <c r="FK111" t="s">
        <v>32</v>
      </c>
      <c r="FL111" t="s">
        <v>32</v>
      </c>
      <c r="FM111">
        <v>0</v>
      </c>
      <c r="FN111" t="s">
        <v>32</v>
      </c>
      <c r="FO111" t="s">
        <v>32</v>
      </c>
      <c r="FP111" t="s">
        <v>32</v>
      </c>
      <c r="FQ111" t="s">
        <v>32</v>
      </c>
      <c r="FR111">
        <v>0</v>
      </c>
      <c r="FS111">
        <v>0</v>
      </c>
      <c r="FT111" t="s">
        <v>2183</v>
      </c>
      <c r="FU111" t="s">
        <v>2180</v>
      </c>
      <c r="FV111">
        <v>0</v>
      </c>
      <c r="FW111" t="s">
        <v>2180</v>
      </c>
      <c r="FX111" t="s">
        <v>2180</v>
      </c>
      <c r="FY111" t="s">
        <v>32</v>
      </c>
      <c r="FZ111" t="s">
        <v>32</v>
      </c>
      <c r="GA111">
        <v>1</v>
      </c>
      <c r="GB111" t="s">
        <v>5</v>
      </c>
      <c r="GC111" t="s">
        <v>32</v>
      </c>
      <c r="GD111" t="s">
        <v>32</v>
      </c>
      <c r="GE111" t="s">
        <v>32</v>
      </c>
      <c r="GF111">
        <v>0</v>
      </c>
      <c r="GG111" t="s">
        <v>2190</v>
      </c>
      <c r="GH111" t="s">
        <v>32</v>
      </c>
      <c r="GI111" t="s">
        <v>2183</v>
      </c>
      <c r="GJ111" t="s">
        <v>32</v>
      </c>
      <c r="GK111" t="s">
        <v>2183</v>
      </c>
      <c r="GL111" t="s">
        <v>2186</v>
      </c>
      <c r="GM111">
        <v>0</v>
      </c>
      <c r="GN111">
        <v>0</v>
      </c>
      <c r="GO111" t="s">
        <v>2183</v>
      </c>
      <c r="GP111" t="s">
        <v>2183</v>
      </c>
      <c r="GQ111" t="s">
        <v>32</v>
      </c>
      <c r="GR111">
        <v>0</v>
      </c>
      <c r="GS111">
        <v>0</v>
      </c>
      <c r="GT111">
        <v>0</v>
      </c>
      <c r="GU111">
        <v>0</v>
      </c>
      <c r="GV111">
        <v>0</v>
      </c>
      <c r="GW111" t="s">
        <v>32</v>
      </c>
      <c r="GX111" t="s">
        <v>32</v>
      </c>
      <c r="GY111" t="s">
        <v>19</v>
      </c>
      <c r="GZ111" t="s">
        <v>19</v>
      </c>
      <c r="HA111" t="s">
        <v>2180</v>
      </c>
      <c r="HB111" t="s">
        <v>32</v>
      </c>
      <c r="HC111">
        <v>0</v>
      </c>
      <c r="HD111" t="s">
        <v>32</v>
      </c>
      <c r="HE111" t="s">
        <v>32</v>
      </c>
      <c r="HF111" t="s">
        <v>2180</v>
      </c>
      <c r="HG111">
        <v>0</v>
      </c>
      <c r="HH111">
        <v>0</v>
      </c>
      <c r="HI111">
        <v>0</v>
      </c>
      <c r="HJ111">
        <v>0</v>
      </c>
      <c r="HK111">
        <v>0</v>
      </c>
      <c r="HL111" t="s">
        <v>2180</v>
      </c>
      <c r="HM111" t="s">
        <v>32</v>
      </c>
      <c r="HN111" t="s">
        <v>2180</v>
      </c>
      <c r="HO111">
        <v>0</v>
      </c>
      <c r="HP111">
        <v>0</v>
      </c>
      <c r="HQ111" t="s">
        <v>2180</v>
      </c>
      <c r="HR111">
        <v>0</v>
      </c>
      <c r="HS111">
        <v>0</v>
      </c>
      <c r="HT111">
        <v>0</v>
      </c>
      <c r="HU111">
        <v>0</v>
      </c>
      <c r="HV111" t="s">
        <v>10</v>
      </c>
      <c r="HW111" t="s">
        <v>14</v>
      </c>
      <c r="HX111" t="s">
        <v>2180</v>
      </c>
      <c r="HY111">
        <v>0</v>
      </c>
      <c r="HZ111">
        <v>0</v>
      </c>
      <c r="IA111">
        <v>0</v>
      </c>
      <c r="IB111" t="s">
        <v>32</v>
      </c>
      <c r="IC111" t="s">
        <v>32</v>
      </c>
      <c r="ID111" t="s">
        <v>32</v>
      </c>
      <c r="IE111" t="s">
        <v>32</v>
      </c>
    </row>
    <row r="112" spans="1:239" x14ac:dyDescent="0.25">
      <c r="A112" t="s">
        <v>1050</v>
      </c>
      <c r="B112" t="s">
        <v>2360</v>
      </c>
      <c r="C112" t="s">
        <v>2361</v>
      </c>
      <c r="D112">
        <v>210</v>
      </c>
      <c r="E112" t="s">
        <v>1049</v>
      </c>
      <c r="F112" t="s">
        <v>2180</v>
      </c>
      <c r="G112">
        <v>9</v>
      </c>
      <c r="H112" t="s">
        <v>2215</v>
      </c>
      <c r="I112" t="s">
        <v>2182</v>
      </c>
      <c r="J112">
        <v>10</v>
      </c>
      <c r="K112">
        <v>0.05</v>
      </c>
      <c r="L112">
        <v>0.36</v>
      </c>
      <c r="M112">
        <v>0.05</v>
      </c>
      <c r="N112">
        <v>0.36</v>
      </c>
      <c r="O112" t="s">
        <v>32</v>
      </c>
      <c r="P112">
        <v>1</v>
      </c>
      <c r="Q112" t="s">
        <v>5</v>
      </c>
      <c r="R112">
        <v>3</v>
      </c>
      <c r="S112">
        <v>0</v>
      </c>
      <c r="T112" t="s">
        <v>32</v>
      </c>
      <c r="U112" t="s">
        <v>2183</v>
      </c>
      <c r="V112" t="s">
        <v>32</v>
      </c>
      <c r="W112">
        <v>0</v>
      </c>
      <c r="X112" t="s">
        <v>26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7</v>
      </c>
      <c r="AM112">
        <v>0</v>
      </c>
      <c r="AN112">
        <v>0</v>
      </c>
      <c r="AO112" t="s">
        <v>2183</v>
      </c>
      <c r="AP112" t="s">
        <v>2184</v>
      </c>
      <c r="AQ112" t="s">
        <v>2185</v>
      </c>
      <c r="AR112">
        <v>0</v>
      </c>
      <c r="AS112">
        <v>1</v>
      </c>
      <c r="AT112">
        <v>0</v>
      </c>
      <c r="AU112" t="s">
        <v>2183</v>
      </c>
      <c r="AV112" t="s">
        <v>2180</v>
      </c>
      <c r="AW112" t="s">
        <v>2190</v>
      </c>
      <c r="AX112" t="s">
        <v>2180</v>
      </c>
      <c r="AY112" t="s">
        <v>2180</v>
      </c>
      <c r="AZ112" t="s">
        <v>2180</v>
      </c>
      <c r="BA112" t="s">
        <v>2180</v>
      </c>
      <c r="BB112" t="s">
        <v>2180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32</v>
      </c>
      <c r="BJ112" t="s">
        <v>32</v>
      </c>
      <c r="BK112" t="s">
        <v>32</v>
      </c>
      <c r="BL112" t="s">
        <v>32</v>
      </c>
      <c r="BM112" t="s">
        <v>32</v>
      </c>
      <c r="BN112" t="s">
        <v>32</v>
      </c>
      <c r="BO112" t="s">
        <v>2225</v>
      </c>
      <c r="BP112" t="s">
        <v>2180</v>
      </c>
      <c r="BQ112" t="s">
        <v>2180</v>
      </c>
      <c r="BR112" t="s">
        <v>2180</v>
      </c>
      <c r="BS112" t="s">
        <v>2180</v>
      </c>
      <c r="BT112" t="s">
        <v>2180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2186</v>
      </c>
      <c r="CB112" t="s">
        <v>32</v>
      </c>
      <c r="CC112" t="s">
        <v>32</v>
      </c>
      <c r="CD112" t="s">
        <v>32</v>
      </c>
      <c r="CE112" t="s">
        <v>32</v>
      </c>
      <c r="CF112" t="s">
        <v>32</v>
      </c>
      <c r="CG112" t="s">
        <v>32</v>
      </c>
      <c r="CH112" t="s">
        <v>32</v>
      </c>
      <c r="CI112">
        <v>0</v>
      </c>
      <c r="CJ112" t="s">
        <v>32</v>
      </c>
      <c r="CK112" t="s">
        <v>2180</v>
      </c>
      <c r="CL112">
        <v>0</v>
      </c>
      <c r="CM112" t="s">
        <v>32</v>
      </c>
      <c r="CN112">
        <v>0</v>
      </c>
      <c r="CO112" t="s">
        <v>32</v>
      </c>
      <c r="CP112" t="s">
        <v>32</v>
      </c>
      <c r="CQ112" t="s">
        <v>2189</v>
      </c>
      <c r="CR112" t="s">
        <v>32</v>
      </c>
      <c r="CS112" t="s">
        <v>2180</v>
      </c>
      <c r="CT112" t="s">
        <v>2183</v>
      </c>
      <c r="CU112">
        <v>4</v>
      </c>
      <c r="CV112" t="s">
        <v>32</v>
      </c>
      <c r="CW112" t="s">
        <v>32</v>
      </c>
      <c r="CX112" t="s">
        <v>2180</v>
      </c>
      <c r="CY112" t="s">
        <v>32</v>
      </c>
      <c r="CZ112" t="s">
        <v>2180</v>
      </c>
      <c r="DA112" t="s">
        <v>2183</v>
      </c>
      <c r="DB112" t="s">
        <v>2180</v>
      </c>
      <c r="DC112">
        <v>0</v>
      </c>
      <c r="DD112" t="s">
        <v>8</v>
      </c>
      <c r="DE112" t="s">
        <v>2180</v>
      </c>
      <c r="DF112" t="s">
        <v>2180</v>
      </c>
      <c r="DG112" t="s">
        <v>32</v>
      </c>
      <c r="DH112" t="s">
        <v>32</v>
      </c>
      <c r="DI112" t="s">
        <v>32</v>
      </c>
      <c r="DJ112" t="s">
        <v>32</v>
      </c>
      <c r="DK112" t="s">
        <v>32</v>
      </c>
      <c r="DL112" t="s">
        <v>2180</v>
      </c>
      <c r="DM112" t="s">
        <v>2180</v>
      </c>
      <c r="DN112" t="s">
        <v>2180</v>
      </c>
      <c r="DO112" t="s">
        <v>2180</v>
      </c>
      <c r="DP112">
        <v>0</v>
      </c>
      <c r="DQ112">
        <v>0</v>
      </c>
      <c r="DR112">
        <v>90</v>
      </c>
      <c r="DS112">
        <v>90</v>
      </c>
      <c r="DT112">
        <v>0</v>
      </c>
      <c r="DU112">
        <v>0</v>
      </c>
      <c r="DV112" t="s">
        <v>32</v>
      </c>
      <c r="DW112" t="s">
        <v>2186</v>
      </c>
      <c r="DX112" t="s">
        <v>2186</v>
      </c>
      <c r="DY112" t="s">
        <v>2187</v>
      </c>
      <c r="DZ112" t="s">
        <v>32</v>
      </c>
      <c r="EA112" t="s">
        <v>2180</v>
      </c>
      <c r="EB112" t="s">
        <v>32</v>
      </c>
      <c r="EC112" t="s">
        <v>2180</v>
      </c>
      <c r="ED112">
        <v>5</v>
      </c>
      <c r="EE112" t="s">
        <v>2216</v>
      </c>
      <c r="EF112">
        <v>100</v>
      </c>
      <c r="EG112" t="s">
        <v>32</v>
      </c>
      <c r="EH112" t="s">
        <v>32</v>
      </c>
      <c r="EI112" t="s">
        <v>32</v>
      </c>
      <c r="EJ112" t="s">
        <v>2188</v>
      </c>
      <c r="EK112" t="s">
        <v>32</v>
      </c>
      <c r="EL112">
        <v>6</v>
      </c>
      <c r="EM112" t="s">
        <v>32</v>
      </c>
      <c r="EN112" t="s">
        <v>2180</v>
      </c>
      <c r="EO112">
        <v>99</v>
      </c>
      <c r="EP112" t="s">
        <v>2186</v>
      </c>
      <c r="EQ112" t="s">
        <v>32</v>
      </c>
      <c r="ER112" t="s">
        <v>32</v>
      </c>
      <c r="ES112">
        <v>0</v>
      </c>
      <c r="ET112" t="s">
        <v>2180</v>
      </c>
      <c r="EU112" t="s">
        <v>2180</v>
      </c>
      <c r="EV112" t="s">
        <v>2183</v>
      </c>
      <c r="EW112">
        <v>3</v>
      </c>
      <c r="EX112" t="s">
        <v>32</v>
      </c>
      <c r="EY112" t="s">
        <v>32</v>
      </c>
      <c r="EZ112" t="s">
        <v>32</v>
      </c>
      <c r="FA112" t="s">
        <v>32</v>
      </c>
      <c r="FB112" t="s">
        <v>2183</v>
      </c>
      <c r="FC112" t="s">
        <v>32</v>
      </c>
      <c r="FD112" t="s">
        <v>2189</v>
      </c>
      <c r="FE112" t="s">
        <v>32</v>
      </c>
      <c r="FF112" t="s">
        <v>32</v>
      </c>
      <c r="FG112" t="s">
        <v>32</v>
      </c>
      <c r="FH112" t="s">
        <v>32</v>
      </c>
      <c r="FI112" t="s">
        <v>32</v>
      </c>
      <c r="FJ112" t="s">
        <v>32</v>
      </c>
      <c r="FK112" t="s">
        <v>32</v>
      </c>
      <c r="FL112" t="s">
        <v>32</v>
      </c>
      <c r="FM112">
        <v>0</v>
      </c>
      <c r="FN112" t="s">
        <v>32</v>
      </c>
      <c r="FO112" t="s">
        <v>32</v>
      </c>
      <c r="FP112" t="s">
        <v>32</v>
      </c>
      <c r="FQ112" t="s">
        <v>32</v>
      </c>
      <c r="FR112">
        <v>0</v>
      </c>
      <c r="FS112">
        <v>0</v>
      </c>
      <c r="FT112" t="s">
        <v>32</v>
      </c>
      <c r="FU112" t="s">
        <v>2180</v>
      </c>
      <c r="FV112">
        <v>0</v>
      </c>
      <c r="FW112" t="s">
        <v>2180</v>
      </c>
      <c r="FX112" t="s">
        <v>2180</v>
      </c>
      <c r="FY112" t="s">
        <v>32</v>
      </c>
      <c r="FZ112" t="s">
        <v>32</v>
      </c>
      <c r="GA112">
        <v>1</v>
      </c>
      <c r="GB112" t="s">
        <v>5</v>
      </c>
      <c r="GC112" t="s">
        <v>32</v>
      </c>
      <c r="GD112" t="s">
        <v>32</v>
      </c>
      <c r="GE112" t="s">
        <v>32</v>
      </c>
      <c r="GF112">
        <v>0</v>
      </c>
      <c r="GG112" t="s">
        <v>2190</v>
      </c>
      <c r="GH112" t="s">
        <v>32</v>
      </c>
      <c r="GI112" t="s">
        <v>32</v>
      </c>
      <c r="GJ112" t="s">
        <v>32</v>
      </c>
      <c r="GK112" t="s">
        <v>2183</v>
      </c>
      <c r="GL112" t="s">
        <v>32</v>
      </c>
      <c r="GM112">
        <v>0</v>
      </c>
      <c r="GN112">
        <v>0</v>
      </c>
      <c r="GO112" t="s">
        <v>2183</v>
      </c>
      <c r="GP112" t="s">
        <v>2183</v>
      </c>
      <c r="GQ112" t="s">
        <v>32</v>
      </c>
      <c r="GR112">
        <v>0</v>
      </c>
      <c r="GS112">
        <v>0</v>
      </c>
      <c r="GT112">
        <v>0</v>
      </c>
      <c r="GU112">
        <v>0</v>
      </c>
      <c r="GV112">
        <v>0</v>
      </c>
      <c r="GW112" t="s">
        <v>32</v>
      </c>
      <c r="GX112" t="s">
        <v>2183</v>
      </c>
      <c r="GY112" t="s">
        <v>2180</v>
      </c>
      <c r="GZ112" t="s">
        <v>2180</v>
      </c>
      <c r="HA112" t="s">
        <v>2180</v>
      </c>
      <c r="HB112" t="s">
        <v>32</v>
      </c>
      <c r="HC112">
        <v>0</v>
      </c>
      <c r="HD112" t="s">
        <v>32</v>
      </c>
      <c r="HE112" t="s">
        <v>32</v>
      </c>
      <c r="HF112" t="s">
        <v>2180</v>
      </c>
      <c r="HG112">
        <v>0</v>
      </c>
      <c r="HH112">
        <v>0</v>
      </c>
      <c r="HI112">
        <v>0</v>
      </c>
      <c r="HJ112">
        <v>0</v>
      </c>
      <c r="HK112">
        <v>0</v>
      </c>
      <c r="HL112" t="s">
        <v>2180</v>
      </c>
      <c r="HM112" t="s">
        <v>32</v>
      </c>
      <c r="HN112" t="s">
        <v>2180</v>
      </c>
      <c r="HO112">
        <v>0</v>
      </c>
      <c r="HP112">
        <v>0</v>
      </c>
      <c r="HQ112" t="s">
        <v>2180</v>
      </c>
      <c r="HR112">
        <v>0</v>
      </c>
      <c r="HS112">
        <v>0</v>
      </c>
      <c r="HT112">
        <v>0</v>
      </c>
      <c r="HU112">
        <v>0</v>
      </c>
      <c r="HV112" t="s">
        <v>10</v>
      </c>
      <c r="HW112" t="s">
        <v>14</v>
      </c>
      <c r="HX112" t="s">
        <v>2180</v>
      </c>
      <c r="HY112">
        <v>6</v>
      </c>
      <c r="HZ112">
        <v>6</v>
      </c>
      <c r="IA112">
        <v>12</v>
      </c>
      <c r="IB112" t="s">
        <v>32</v>
      </c>
      <c r="IC112" t="s">
        <v>2183</v>
      </c>
      <c r="ID112" t="s">
        <v>32</v>
      </c>
      <c r="IE112" t="s">
        <v>32</v>
      </c>
    </row>
    <row r="113" spans="1:239" x14ac:dyDescent="0.25">
      <c r="A113" t="s">
        <v>1051</v>
      </c>
      <c r="B113" t="s">
        <v>2362</v>
      </c>
      <c r="C113" t="s">
        <v>2363</v>
      </c>
      <c r="D113">
        <v>210</v>
      </c>
      <c r="E113" t="s">
        <v>1049</v>
      </c>
      <c r="F113" t="s">
        <v>2180</v>
      </c>
      <c r="G113">
        <v>9</v>
      </c>
      <c r="H113" t="s">
        <v>2215</v>
      </c>
      <c r="I113" t="s">
        <v>2182</v>
      </c>
      <c r="J113">
        <v>31</v>
      </c>
      <c r="K113">
        <v>0.05</v>
      </c>
      <c r="L113">
        <v>0.36</v>
      </c>
      <c r="M113">
        <v>0.05</v>
      </c>
      <c r="N113">
        <v>0.36</v>
      </c>
      <c r="O113" t="s">
        <v>32</v>
      </c>
      <c r="P113">
        <v>1</v>
      </c>
      <c r="Q113" t="s">
        <v>5</v>
      </c>
      <c r="R113">
        <v>3</v>
      </c>
      <c r="S113">
        <v>0</v>
      </c>
      <c r="T113" t="s">
        <v>32</v>
      </c>
      <c r="U113" t="s">
        <v>2183</v>
      </c>
      <c r="V113" t="s">
        <v>32</v>
      </c>
      <c r="W113">
        <v>0</v>
      </c>
      <c r="X113" t="s">
        <v>26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7</v>
      </c>
      <c r="AM113">
        <v>0</v>
      </c>
      <c r="AN113">
        <v>0</v>
      </c>
      <c r="AO113" t="s">
        <v>2183</v>
      </c>
      <c r="AP113" t="s">
        <v>2184</v>
      </c>
      <c r="AQ113" t="s">
        <v>2185</v>
      </c>
      <c r="AR113">
        <v>0</v>
      </c>
      <c r="AS113">
        <v>1</v>
      </c>
      <c r="AT113">
        <v>0</v>
      </c>
      <c r="AU113" t="s">
        <v>2183</v>
      </c>
      <c r="AV113" t="s">
        <v>2180</v>
      </c>
      <c r="AW113" t="s">
        <v>2190</v>
      </c>
      <c r="AX113" t="s">
        <v>2180</v>
      </c>
      <c r="AY113" t="s">
        <v>2180</v>
      </c>
      <c r="AZ113" t="s">
        <v>2180</v>
      </c>
      <c r="BA113" t="s">
        <v>2180</v>
      </c>
      <c r="BB113" t="s">
        <v>2180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32</v>
      </c>
      <c r="BJ113" t="s">
        <v>32</v>
      </c>
      <c r="BK113" t="s">
        <v>32</v>
      </c>
      <c r="BL113" t="s">
        <v>32</v>
      </c>
      <c r="BM113" t="s">
        <v>32</v>
      </c>
      <c r="BN113" t="s">
        <v>32</v>
      </c>
      <c r="BO113" t="s">
        <v>2225</v>
      </c>
      <c r="BP113" t="s">
        <v>2180</v>
      </c>
      <c r="BQ113" t="s">
        <v>2180</v>
      </c>
      <c r="BR113" t="s">
        <v>2180</v>
      </c>
      <c r="BS113" t="s">
        <v>2180</v>
      </c>
      <c r="BT113" t="s">
        <v>2180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 t="s">
        <v>2186</v>
      </c>
      <c r="CB113" t="s">
        <v>32</v>
      </c>
      <c r="CC113" t="s">
        <v>32</v>
      </c>
      <c r="CD113" t="s">
        <v>32</v>
      </c>
      <c r="CE113" t="s">
        <v>32</v>
      </c>
      <c r="CF113" t="s">
        <v>32</v>
      </c>
      <c r="CG113" t="s">
        <v>32</v>
      </c>
      <c r="CH113" t="s">
        <v>32</v>
      </c>
      <c r="CI113">
        <v>0</v>
      </c>
      <c r="CJ113" t="s">
        <v>32</v>
      </c>
      <c r="CK113" t="s">
        <v>2180</v>
      </c>
      <c r="CL113">
        <v>0</v>
      </c>
      <c r="CM113" t="s">
        <v>32</v>
      </c>
      <c r="CN113">
        <v>0</v>
      </c>
      <c r="CO113" t="s">
        <v>32</v>
      </c>
      <c r="CP113" t="s">
        <v>32</v>
      </c>
      <c r="CQ113" t="s">
        <v>2189</v>
      </c>
      <c r="CR113" t="s">
        <v>32</v>
      </c>
      <c r="CS113" t="s">
        <v>2180</v>
      </c>
      <c r="CT113" t="s">
        <v>2183</v>
      </c>
      <c r="CU113">
        <v>4</v>
      </c>
      <c r="CV113" t="s">
        <v>32</v>
      </c>
      <c r="CW113" t="s">
        <v>32</v>
      </c>
      <c r="CX113" t="s">
        <v>2180</v>
      </c>
      <c r="CY113" t="s">
        <v>32</v>
      </c>
      <c r="CZ113" t="s">
        <v>2180</v>
      </c>
      <c r="DA113" t="s">
        <v>2183</v>
      </c>
      <c r="DB113" t="s">
        <v>2180</v>
      </c>
      <c r="DC113">
        <v>0</v>
      </c>
      <c r="DD113" t="s">
        <v>23</v>
      </c>
      <c r="DE113" t="s">
        <v>2180</v>
      </c>
      <c r="DF113" t="s">
        <v>2180</v>
      </c>
      <c r="DG113" t="s">
        <v>32</v>
      </c>
      <c r="DH113" t="s">
        <v>32</v>
      </c>
      <c r="DI113" t="s">
        <v>32</v>
      </c>
      <c r="DJ113" t="s">
        <v>32</v>
      </c>
      <c r="DK113" t="s">
        <v>32</v>
      </c>
      <c r="DL113" t="s">
        <v>2180</v>
      </c>
      <c r="DM113" t="s">
        <v>2180</v>
      </c>
      <c r="DN113" t="s">
        <v>2180</v>
      </c>
      <c r="DO113" t="s">
        <v>2180</v>
      </c>
      <c r="DP113">
        <v>0</v>
      </c>
      <c r="DQ113">
        <v>0</v>
      </c>
      <c r="DR113">
        <v>90</v>
      </c>
      <c r="DS113">
        <v>90</v>
      </c>
      <c r="DT113">
        <v>0</v>
      </c>
      <c r="DU113">
        <v>0</v>
      </c>
      <c r="DV113" t="s">
        <v>32</v>
      </c>
      <c r="DW113" t="s">
        <v>2186</v>
      </c>
      <c r="DX113" t="s">
        <v>2186</v>
      </c>
      <c r="DY113" t="s">
        <v>2187</v>
      </c>
      <c r="DZ113" t="s">
        <v>32</v>
      </c>
      <c r="EA113" t="s">
        <v>2180</v>
      </c>
      <c r="EB113" t="s">
        <v>32</v>
      </c>
      <c r="EC113" t="s">
        <v>2180</v>
      </c>
      <c r="ED113">
        <v>5</v>
      </c>
      <c r="EE113" t="s">
        <v>2216</v>
      </c>
      <c r="EF113">
        <v>100</v>
      </c>
      <c r="EG113" t="s">
        <v>32</v>
      </c>
      <c r="EH113" t="s">
        <v>32</v>
      </c>
      <c r="EI113" t="s">
        <v>32</v>
      </c>
      <c r="EJ113" t="s">
        <v>2188</v>
      </c>
      <c r="EK113" t="s">
        <v>32</v>
      </c>
      <c r="EL113">
        <v>6</v>
      </c>
      <c r="EM113" t="s">
        <v>32</v>
      </c>
      <c r="EN113" t="s">
        <v>2180</v>
      </c>
      <c r="EO113">
        <v>99</v>
      </c>
      <c r="EP113" t="s">
        <v>2186</v>
      </c>
      <c r="EQ113" t="s">
        <v>32</v>
      </c>
      <c r="ER113" t="s">
        <v>32</v>
      </c>
      <c r="ES113">
        <v>0</v>
      </c>
      <c r="ET113" t="s">
        <v>2180</v>
      </c>
      <c r="EU113" t="s">
        <v>2180</v>
      </c>
      <c r="EV113" t="s">
        <v>2183</v>
      </c>
      <c r="EW113">
        <v>3</v>
      </c>
      <c r="EX113" t="s">
        <v>32</v>
      </c>
      <c r="EY113" t="s">
        <v>32</v>
      </c>
      <c r="EZ113" t="s">
        <v>32</v>
      </c>
      <c r="FA113" t="s">
        <v>32</v>
      </c>
      <c r="FB113" t="s">
        <v>2183</v>
      </c>
      <c r="FC113" t="s">
        <v>32</v>
      </c>
      <c r="FD113" t="s">
        <v>2189</v>
      </c>
      <c r="FE113" t="s">
        <v>32</v>
      </c>
      <c r="FF113" t="s">
        <v>32</v>
      </c>
      <c r="FG113" t="s">
        <v>32</v>
      </c>
      <c r="FH113" t="s">
        <v>32</v>
      </c>
      <c r="FI113" t="s">
        <v>32</v>
      </c>
      <c r="FJ113" t="s">
        <v>32</v>
      </c>
      <c r="FK113" t="s">
        <v>32</v>
      </c>
      <c r="FL113" t="s">
        <v>32</v>
      </c>
      <c r="FM113">
        <v>0</v>
      </c>
      <c r="FN113" t="s">
        <v>32</v>
      </c>
      <c r="FO113" t="s">
        <v>32</v>
      </c>
      <c r="FP113" t="s">
        <v>32</v>
      </c>
      <c r="FQ113" t="s">
        <v>32</v>
      </c>
      <c r="FR113">
        <v>0</v>
      </c>
      <c r="FS113">
        <v>0</v>
      </c>
      <c r="FT113" t="s">
        <v>32</v>
      </c>
      <c r="FU113" t="s">
        <v>2180</v>
      </c>
      <c r="FV113">
        <v>0</v>
      </c>
      <c r="FW113" t="s">
        <v>2180</v>
      </c>
      <c r="FX113" t="s">
        <v>2180</v>
      </c>
      <c r="FY113" t="s">
        <v>32</v>
      </c>
      <c r="FZ113" t="s">
        <v>32</v>
      </c>
      <c r="GA113">
        <v>1</v>
      </c>
      <c r="GB113" t="s">
        <v>5</v>
      </c>
      <c r="GC113" t="s">
        <v>32</v>
      </c>
      <c r="GD113" t="s">
        <v>32</v>
      </c>
      <c r="GE113" t="s">
        <v>32</v>
      </c>
      <c r="GF113">
        <v>0</v>
      </c>
      <c r="GG113" t="s">
        <v>2190</v>
      </c>
      <c r="GH113" t="s">
        <v>32</v>
      </c>
      <c r="GI113" t="s">
        <v>32</v>
      </c>
      <c r="GJ113" t="s">
        <v>32</v>
      </c>
      <c r="GK113" t="s">
        <v>2183</v>
      </c>
      <c r="GL113" t="s">
        <v>32</v>
      </c>
      <c r="GM113">
        <v>0</v>
      </c>
      <c r="GN113">
        <v>0</v>
      </c>
      <c r="GO113" t="s">
        <v>2183</v>
      </c>
      <c r="GP113" t="s">
        <v>2183</v>
      </c>
      <c r="GQ113" t="s">
        <v>32</v>
      </c>
      <c r="GR113">
        <v>0</v>
      </c>
      <c r="GS113">
        <v>0</v>
      </c>
      <c r="GT113">
        <v>0</v>
      </c>
      <c r="GU113">
        <v>0</v>
      </c>
      <c r="GV113">
        <v>0</v>
      </c>
      <c r="GW113" t="s">
        <v>32</v>
      </c>
      <c r="GX113" t="s">
        <v>2183</v>
      </c>
      <c r="GY113" t="s">
        <v>2180</v>
      </c>
      <c r="GZ113" t="s">
        <v>2180</v>
      </c>
      <c r="HA113" t="s">
        <v>2180</v>
      </c>
      <c r="HB113" t="s">
        <v>32</v>
      </c>
      <c r="HC113">
        <v>0</v>
      </c>
      <c r="HD113" t="s">
        <v>32</v>
      </c>
      <c r="HE113" t="s">
        <v>32</v>
      </c>
      <c r="HF113" t="s">
        <v>2180</v>
      </c>
      <c r="HG113">
        <v>0</v>
      </c>
      <c r="HH113">
        <v>0</v>
      </c>
      <c r="HI113">
        <v>0</v>
      </c>
      <c r="HJ113">
        <v>0</v>
      </c>
      <c r="HK113">
        <v>0</v>
      </c>
      <c r="HL113" t="s">
        <v>2180</v>
      </c>
      <c r="HM113" t="s">
        <v>32</v>
      </c>
      <c r="HN113" t="s">
        <v>2180</v>
      </c>
      <c r="HO113">
        <v>0</v>
      </c>
      <c r="HP113">
        <v>0</v>
      </c>
      <c r="HQ113" t="s">
        <v>2180</v>
      </c>
      <c r="HR113">
        <v>0</v>
      </c>
      <c r="HS113">
        <v>0</v>
      </c>
      <c r="HT113">
        <v>0</v>
      </c>
      <c r="HU113">
        <v>0</v>
      </c>
      <c r="HV113" t="s">
        <v>10</v>
      </c>
      <c r="HW113" t="s">
        <v>14</v>
      </c>
      <c r="HX113" t="s">
        <v>2180</v>
      </c>
      <c r="HY113">
        <v>6</v>
      </c>
      <c r="HZ113">
        <v>6</v>
      </c>
      <c r="IA113">
        <v>12</v>
      </c>
      <c r="IB113" t="s">
        <v>32</v>
      </c>
      <c r="IC113" t="s">
        <v>2183</v>
      </c>
      <c r="ID113" t="s">
        <v>32</v>
      </c>
      <c r="IE113" t="s">
        <v>32</v>
      </c>
    </row>
    <row r="114" spans="1:239" x14ac:dyDescent="0.25">
      <c r="A114" t="s">
        <v>1052</v>
      </c>
      <c r="B114" t="s">
        <v>2364</v>
      </c>
      <c r="C114" t="s">
        <v>1053</v>
      </c>
      <c r="D114">
        <v>209</v>
      </c>
      <c r="E114" t="s">
        <v>1049</v>
      </c>
      <c r="F114" t="s">
        <v>2180</v>
      </c>
      <c r="G114">
        <v>9</v>
      </c>
      <c r="H114" t="s">
        <v>2224</v>
      </c>
      <c r="I114" t="s">
        <v>2182</v>
      </c>
      <c r="J114">
        <v>31</v>
      </c>
      <c r="K114">
        <v>0.05</v>
      </c>
      <c r="L114">
        <v>0.36</v>
      </c>
      <c r="M114">
        <v>0.05</v>
      </c>
      <c r="N114">
        <v>0.36</v>
      </c>
      <c r="O114" t="s">
        <v>32</v>
      </c>
      <c r="P114">
        <v>1</v>
      </c>
      <c r="Q114" t="s">
        <v>5</v>
      </c>
      <c r="R114">
        <v>3</v>
      </c>
      <c r="S114">
        <v>0</v>
      </c>
      <c r="T114" t="s">
        <v>32</v>
      </c>
      <c r="U114" t="s">
        <v>2183</v>
      </c>
      <c r="V114" t="s">
        <v>32</v>
      </c>
      <c r="W114">
        <v>0</v>
      </c>
      <c r="X114" t="s">
        <v>26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7</v>
      </c>
      <c r="AM114">
        <v>0</v>
      </c>
      <c r="AN114">
        <v>0</v>
      </c>
      <c r="AO114" t="s">
        <v>2183</v>
      </c>
      <c r="AP114" t="s">
        <v>2184</v>
      </c>
      <c r="AQ114" t="s">
        <v>2185</v>
      </c>
      <c r="AR114">
        <v>0</v>
      </c>
      <c r="AS114">
        <v>1</v>
      </c>
      <c r="AT114">
        <v>0</v>
      </c>
      <c r="AU114" t="s">
        <v>2183</v>
      </c>
      <c r="AV114" t="s">
        <v>2180</v>
      </c>
      <c r="AW114" t="s">
        <v>2190</v>
      </c>
      <c r="AX114" t="s">
        <v>2180</v>
      </c>
      <c r="AY114" t="s">
        <v>2180</v>
      </c>
      <c r="AZ114" t="s">
        <v>2180</v>
      </c>
      <c r="BA114" t="s">
        <v>2180</v>
      </c>
      <c r="BB114" t="s">
        <v>2180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32</v>
      </c>
      <c r="BJ114" t="s">
        <v>32</v>
      </c>
      <c r="BK114" t="s">
        <v>32</v>
      </c>
      <c r="BL114" t="s">
        <v>32</v>
      </c>
      <c r="BM114" t="s">
        <v>32</v>
      </c>
      <c r="BN114" t="s">
        <v>32</v>
      </c>
      <c r="BO114" t="s">
        <v>2225</v>
      </c>
      <c r="BP114" t="s">
        <v>2180</v>
      </c>
      <c r="BQ114" t="s">
        <v>2180</v>
      </c>
      <c r="BR114" t="s">
        <v>2180</v>
      </c>
      <c r="BS114" t="s">
        <v>2180</v>
      </c>
      <c r="BT114" t="s">
        <v>2180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t="s">
        <v>2186</v>
      </c>
      <c r="CB114" t="s">
        <v>32</v>
      </c>
      <c r="CC114" t="s">
        <v>32</v>
      </c>
      <c r="CD114" t="s">
        <v>32</v>
      </c>
      <c r="CE114" t="s">
        <v>32</v>
      </c>
      <c r="CF114" t="s">
        <v>32</v>
      </c>
      <c r="CG114" t="s">
        <v>32</v>
      </c>
      <c r="CH114" t="s">
        <v>32</v>
      </c>
      <c r="CI114">
        <v>0</v>
      </c>
      <c r="CJ114" t="s">
        <v>32</v>
      </c>
      <c r="CK114" t="s">
        <v>2180</v>
      </c>
      <c r="CL114">
        <v>0</v>
      </c>
      <c r="CM114" t="s">
        <v>32</v>
      </c>
      <c r="CN114">
        <v>0</v>
      </c>
      <c r="CO114" t="s">
        <v>32</v>
      </c>
      <c r="CP114" t="s">
        <v>32</v>
      </c>
      <c r="CQ114" t="s">
        <v>2189</v>
      </c>
      <c r="CR114" t="s">
        <v>32</v>
      </c>
      <c r="CS114" t="s">
        <v>2180</v>
      </c>
      <c r="CT114" t="s">
        <v>2183</v>
      </c>
      <c r="CU114">
        <v>4</v>
      </c>
      <c r="CV114" t="s">
        <v>32</v>
      </c>
      <c r="CW114" t="s">
        <v>32</v>
      </c>
      <c r="CX114" t="s">
        <v>2180</v>
      </c>
      <c r="CY114" t="s">
        <v>32</v>
      </c>
      <c r="CZ114" t="s">
        <v>2180</v>
      </c>
      <c r="DA114" t="s">
        <v>2183</v>
      </c>
      <c r="DB114" t="s">
        <v>2180</v>
      </c>
      <c r="DC114">
        <v>0</v>
      </c>
      <c r="DD114" t="s">
        <v>23</v>
      </c>
      <c r="DE114" t="s">
        <v>2180</v>
      </c>
      <c r="DF114" t="s">
        <v>2180</v>
      </c>
      <c r="DG114" t="s">
        <v>32</v>
      </c>
      <c r="DH114" t="s">
        <v>32</v>
      </c>
      <c r="DI114" t="s">
        <v>32</v>
      </c>
      <c r="DJ114" t="s">
        <v>32</v>
      </c>
      <c r="DK114" t="s">
        <v>32</v>
      </c>
      <c r="DL114" t="s">
        <v>2180</v>
      </c>
      <c r="DM114" t="s">
        <v>2180</v>
      </c>
      <c r="DN114" t="s">
        <v>2180</v>
      </c>
      <c r="DO114" t="s">
        <v>2180</v>
      </c>
      <c r="DP114">
        <v>0</v>
      </c>
      <c r="DQ114">
        <v>0</v>
      </c>
      <c r="DR114">
        <v>90</v>
      </c>
      <c r="DS114">
        <v>90</v>
      </c>
      <c r="DT114">
        <v>0</v>
      </c>
      <c r="DU114">
        <v>0</v>
      </c>
      <c r="DV114" t="s">
        <v>32</v>
      </c>
      <c r="DW114" t="s">
        <v>2186</v>
      </c>
      <c r="DX114" t="s">
        <v>2186</v>
      </c>
      <c r="DY114" t="s">
        <v>2187</v>
      </c>
      <c r="DZ114" t="s">
        <v>32</v>
      </c>
      <c r="EA114" t="s">
        <v>2180</v>
      </c>
      <c r="EB114" t="s">
        <v>32</v>
      </c>
      <c r="EC114" t="s">
        <v>2180</v>
      </c>
      <c r="ED114">
        <v>5</v>
      </c>
      <c r="EE114" t="s">
        <v>2216</v>
      </c>
      <c r="EF114">
        <v>100</v>
      </c>
      <c r="EG114" t="s">
        <v>32</v>
      </c>
      <c r="EH114" t="s">
        <v>32</v>
      </c>
      <c r="EI114" t="s">
        <v>32</v>
      </c>
      <c r="EJ114" t="s">
        <v>2188</v>
      </c>
      <c r="EK114" t="s">
        <v>32</v>
      </c>
      <c r="EL114">
        <v>6</v>
      </c>
      <c r="EM114" t="s">
        <v>32</v>
      </c>
      <c r="EN114" t="s">
        <v>2180</v>
      </c>
      <c r="EO114">
        <v>99</v>
      </c>
      <c r="EP114" t="s">
        <v>2186</v>
      </c>
      <c r="EQ114" t="s">
        <v>32</v>
      </c>
      <c r="ER114" t="s">
        <v>32</v>
      </c>
      <c r="ES114">
        <v>0</v>
      </c>
      <c r="ET114" t="s">
        <v>2180</v>
      </c>
      <c r="EU114" t="s">
        <v>2180</v>
      </c>
      <c r="EV114" t="s">
        <v>2183</v>
      </c>
      <c r="EW114">
        <v>3</v>
      </c>
      <c r="EX114" t="s">
        <v>32</v>
      </c>
      <c r="EY114" t="s">
        <v>32</v>
      </c>
      <c r="EZ114" t="s">
        <v>32</v>
      </c>
      <c r="FA114" t="s">
        <v>32</v>
      </c>
      <c r="FB114" t="s">
        <v>2183</v>
      </c>
      <c r="FC114" t="s">
        <v>32</v>
      </c>
      <c r="FD114" t="s">
        <v>2189</v>
      </c>
      <c r="FE114" t="s">
        <v>32</v>
      </c>
      <c r="FF114" t="s">
        <v>32</v>
      </c>
      <c r="FG114" t="s">
        <v>32</v>
      </c>
      <c r="FH114" t="s">
        <v>32</v>
      </c>
      <c r="FI114" t="s">
        <v>32</v>
      </c>
      <c r="FJ114" t="s">
        <v>32</v>
      </c>
      <c r="FK114" t="s">
        <v>32</v>
      </c>
      <c r="FL114" t="s">
        <v>32</v>
      </c>
      <c r="FM114">
        <v>0</v>
      </c>
      <c r="FN114" t="s">
        <v>32</v>
      </c>
      <c r="FO114" t="s">
        <v>32</v>
      </c>
      <c r="FP114" t="s">
        <v>32</v>
      </c>
      <c r="FQ114" t="s">
        <v>32</v>
      </c>
      <c r="FR114">
        <v>0</v>
      </c>
      <c r="FS114">
        <v>0</v>
      </c>
      <c r="FT114" t="s">
        <v>32</v>
      </c>
      <c r="FU114" t="s">
        <v>2180</v>
      </c>
      <c r="FV114">
        <v>0</v>
      </c>
      <c r="FW114" t="s">
        <v>2180</v>
      </c>
      <c r="FX114" t="s">
        <v>2180</v>
      </c>
      <c r="FY114" t="s">
        <v>32</v>
      </c>
      <c r="FZ114" t="s">
        <v>32</v>
      </c>
      <c r="GA114">
        <v>1</v>
      </c>
      <c r="GB114" t="s">
        <v>5</v>
      </c>
      <c r="GC114" t="s">
        <v>32</v>
      </c>
      <c r="GD114" t="s">
        <v>32</v>
      </c>
      <c r="GE114" t="s">
        <v>32</v>
      </c>
      <c r="GF114">
        <v>0</v>
      </c>
      <c r="GG114" t="s">
        <v>2190</v>
      </c>
      <c r="GH114" t="s">
        <v>32</v>
      </c>
      <c r="GI114" t="s">
        <v>32</v>
      </c>
      <c r="GJ114" t="s">
        <v>32</v>
      </c>
      <c r="GK114" t="s">
        <v>2183</v>
      </c>
      <c r="GL114" t="s">
        <v>32</v>
      </c>
      <c r="GM114">
        <v>0</v>
      </c>
      <c r="GN114">
        <v>0</v>
      </c>
      <c r="GO114" t="s">
        <v>2183</v>
      </c>
      <c r="GP114" t="s">
        <v>2183</v>
      </c>
      <c r="GQ114" t="s">
        <v>32</v>
      </c>
      <c r="GR114">
        <v>0</v>
      </c>
      <c r="GS114">
        <v>0</v>
      </c>
      <c r="GT114">
        <v>0</v>
      </c>
      <c r="GU114">
        <v>0</v>
      </c>
      <c r="GV114">
        <v>0</v>
      </c>
      <c r="GW114" t="s">
        <v>32</v>
      </c>
      <c r="GX114" t="s">
        <v>2183</v>
      </c>
      <c r="GY114" t="s">
        <v>2180</v>
      </c>
      <c r="GZ114" t="s">
        <v>2180</v>
      </c>
      <c r="HA114" t="s">
        <v>2180</v>
      </c>
      <c r="HB114" t="s">
        <v>32</v>
      </c>
      <c r="HC114">
        <v>0</v>
      </c>
      <c r="HD114" t="s">
        <v>32</v>
      </c>
      <c r="HE114" t="s">
        <v>32</v>
      </c>
      <c r="HF114" t="s">
        <v>2180</v>
      </c>
      <c r="HG114">
        <v>0</v>
      </c>
      <c r="HH114">
        <v>0</v>
      </c>
      <c r="HI114">
        <v>0</v>
      </c>
      <c r="HJ114">
        <v>0</v>
      </c>
      <c r="HK114">
        <v>0</v>
      </c>
      <c r="HL114" t="s">
        <v>2180</v>
      </c>
      <c r="HM114" t="s">
        <v>32</v>
      </c>
      <c r="HN114" t="s">
        <v>2180</v>
      </c>
      <c r="HO114">
        <v>0</v>
      </c>
      <c r="HP114">
        <v>0</v>
      </c>
      <c r="HQ114" t="s">
        <v>2180</v>
      </c>
      <c r="HR114">
        <v>0</v>
      </c>
      <c r="HS114">
        <v>0</v>
      </c>
      <c r="HT114">
        <v>0</v>
      </c>
      <c r="HU114">
        <v>0</v>
      </c>
      <c r="HV114" t="s">
        <v>10</v>
      </c>
      <c r="HW114" t="s">
        <v>14</v>
      </c>
      <c r="HX114" t="s">
        <v>2180</v>
      </c>
      <c r="HY114">
        <v>6</v>
      </c>
      <c r="HZ114">
        <v>6</v>
      </c>
      <c r="IA114">
        <v>12</v>
      </c>
      <c r="IB114" t="s">
        <v>32</v>
      </c>
      <c r="IC114" t="s">
        <v>2183</v>
      </c>
      <c r="ID114" t="s">
        <v>32</v>
      </c>
      <c r="IE114" t="s">
        <v>32</v>
      </c>
    </row>
    <row r="115" spans="1:239" x14ac:dyDescent="0.25">
      <c r="A115" t="s">
        <v>1058</v>
      </c>
      <c r="B115" t="s">
        <v>2365</v>
      </c>
      <c r="C115" t="s">
        <v>1059</v>
      </c>
      <c r="D115">
        <v>210</v>
      </c>
      <c r="E115" t="s">
        <v>1049</v>
      </c>
      <c r="F115" t="s">
        <v>2180</v>
      </c>
      <c r="G115">
        <v>9</v>
      </c>
      <c r="H115" t="s">
        <v>2215</v>
      </c>
      <c r="I115" t="s">
        <v>2182</v>
      </c>
      <c r="J115">
        <v>31</v>
      </c>
      <c r="K115">
        <v>0.05</v>
      </c>
      <c r="L115">
        <v>0.36</v>
      </c>
      <c r="M115">
        <v>0.05</v>
      </c>
      <c r="N115">
        <v>0.36</v>
      </c>
      <c r="O115" t="s">
        <v>32</v>
      </c>
      <c r="P115">
        <v>1</v>
      </c>
      <c r="Q115" t="s">
        <v>5</v>
      </c>
      <c r="R115">
        <v>0</v>
      </c>
      <c r="S115">
        <v>0</v>
      </c>
      <c r="T115" t="s">
        <v>32</v>
      </c>
      <c r="U115" t="s">
        <v>2183</v>
      </c>
      <c r="V115" t="s">
        <v>32</v>
      </c>
      <c r="W115">
        <v>0</v>
      </c>
      <c r="X115" t="s">
        <v>26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7</v>
      </c>
      <c r="AM115">
        <v>0</v>
      </c>
      <c r="AN115">
        <v>0</v>
      </c>
      <c r="AO115" t="s">
        <v>2183</v>
      </c>
      <c r="AP115" t="s">
        <v>2184</v>
      </c>
      <c r="AQ115" t="s">
        <v>2185</v>
      </c>
      <c r="AR115">
        <v>0</v>
      </c>
      <c r="AS115">
        <v>1</v>
      </c>
      <c r="AT115">
        <v>0</v>
      </c>
      <c r="AU115" t="s">
        <v>2183</v>
      </c>
      <c r="AV115" t="s">
        <v>2180</v>
      </c>
      <c r="AW115" t="s">
        <v>2190</v>
      </c>
      <c r="AX115" t="s">
        <v>2180</v>
      </c>
      <c r="AY115" t="s">
        <v>2180</v>
      </c>
      <c r="AZ115" t="s">
        <v>2180</v>
      </c>
      <c r="BA115" t="s">
        <v>2180</v>
      </c>
      <c r="BB115" t="s">
        <v>2180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32</v>
      </c>
      <c r="BJ115" t="s">
        <v>32</v>
      </c>
      <c r="BK115" t="s">
        <v>32</v>
      </c>
      <c r="BL115" t="s">
        <v>32</v>
      </c>
      <c r="BM115" t="s">
        <v>32</v>
      </c>
      <c r="BN115" t="s">
        <v>32</v>
      </c>
      <c r="BO115" t="s">
        <v>2225</v>
      </c>
      <c r="BP115" t="s">
        <v>2180</v>
      </c>
      <c r="BQ115" t="s">
        <v>2180</v>
      </c>
      <c r="BR115" t="s">
        <v>2180</v>
      </c>
      <c r="BS115" t="s">
        <v>2180</v>
      </c>
      <c r="BT115" t="s">
        <v>2180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 t="s">
        <v>2186</v>
      </c>
      <c r="CB115" t="s">
        <v>32</v>
      </c>
      <c r="CC115" t="s">
        <v>32</v>
      </c>
      <c r="CD115" t="s">
        <v>32</v>
      </c>
      <c r="CE115" t="s">
        <v>32</v>
      </c>
      <c r="CF115" t="s">
        <v>32</v>
      </c>
      <c r="CG115" t="s">
        <v>32</v>
      </c>
      <c r="CH115" t="s">
        <v>32</v>
      </c>
      <c r="CI115">
        <v>0</v>
      </c>
      <c r="CJ115" t="s">
        <v>32</v>
      </c>
      <c r="CK115" t="s">
        <v>2180</v>
      </c>
      <c r="CL115">
        <v>0</v>
      </c>
      <c r="CM115" t="s">
        <v>32</v>
      </c>
      <c r="CN115">
        <v>0</v>
      </c>
      <c r="CO115" t="s">
        <v>32</v>
      </c>
      <c r="CP115" t="s">
        <v>32</v>
      </c>
      <c r="CQ115" t="s">
        <v>2189</v>
      </c>
      <c r="CR115" t="s">
        <v>32</v>
      </c>
      <c r="CS115" t="s">
        <v>2180</v>
      </c>
      <c r="CT115" t="s">
        <v>2183</v>
      </c>
      <c r="CU115">
        <v>4</v>
      </c>
      <c r="CV115" t="s">
        <v>32</v>
      </c>
      <c r="CW115" t="s">
        <v>32</v>
      </c>
      <c r="CX115" t="s">
        <v>2180</v>
      </c>
      <c r="CY115" t="s">
        <v>32</v>
      </c>
      <c r="CZ115" t="s">
        <v>2180</v>
      </c>
      <c r="DA115" t="s">
        <v>2183</v>
      </c>
      <c r="DB115" t="s">
        <v>2180</v>
      </c>
      <c r="DC115">
        <v>0</v>
      </c>
      <c r="DD115" t="s">
        <v>23</v>
      </c>
      <c r="DE115" t="s">
        <v>2180</v>
      </c>
      <c r="DF115" t="s">
        <v>2180</v>
      </c>
      <c r="DG115" t="s">
        <v>32</v>
      </c>
      <c r="DH115" t="s">
        <v>32</v>
      </c>
      <c r="DI115" t="s">
        <v>32</v>
      </c>
      <c r="DJ115" t="s">
        <v>32</v>
      </c>
      <c r="DK115" t="s">
        <v>32</v>
      </c>
      <c r="DL115" t="s">
        <v>2180</v>
      </c>
      <c r="DM115" t="s">
        <v>2180</v>
      </c>
      <c r="DN115" t="s">
        <v>2180</v>
      </c>
      <c r="DO115" t="s">
        <v>2180</v>
      </c>
      <c r="DP115">
        <v>0</v>
      </c>
      <c r="DQ115">
        <v>0</v>
      </c>
      <c r="DR115">
        <v>90</v>
      </c>
      <c r="DS115">
        <v>90</v>
      </c>
      <c r="DT115">
        <v>0</v>
      </c>
      <c r="DU115">
        <v>0</v>
      </c>
      <c r="DV115" t="s">
        <v>32</v>
      </c>
      <c r="DW115" t="s">
        <v>2186</v>
      </c>
      <c r="DX115" t="s">
        <v>2186</v>
      </c>
      <c r="DY115" t="s">
        <v>2187</v>
      </c>
      <c r="DZ115" t="s">
        <v>32</v>
      </c>
      <c r="EA115" t="s">
        <v>2180</v>
      </c>
      <c r="EB115" t="s">
        <v>32</v>
      </c>
      <c r="EC115" t="s">
        <v>2180</v>
      </c>
      <c r="ED115">
        <v>5</v>
      </c>
      <c r="EE115" t="s">
        <v>2216</v>
      </c>
      <c r="EF115">
        <v>100</v>
      </c>
      <c r="EG115" t="s">
        <v>32</v>
      </c>
      <c r="EH115" t="s">
        <v>32</v>
      </c>
      <c r="EI115" t="s">
        <v>32</v>
      </c>
      <c r="EJ115" t="s">
        <v>2188</v>
      </c>
      <c r="EK115" t="s">
        <v>32</v>
      </c>
      <c r="EL115">
        <v>6</v>
      </c>
      <c r="EM115" t="s">
        <v>32</v>
      </c>
      <c r="EN115" t="s">
        <v>2180</v>
      </c>
      <c r="EO115">
        <v>99</v>
      </c>
      <c r="EP115" t="s">
        <v>2186</v>
      </c>
      <c r="EQ115" t="s">
        <v>32</v>
      </c>
      <c r="ER115" t="s">
        <v>32</v>
      </c>
      <c r="ES115">
        <v>0</v>
      </c>
      <c r="ET115" t="s">
        <v>2180</v>
      </c>
      <c r="EU115" t="s">
        <v>2180</v>
      </c>
      <c r="EV115" t="s">
        <v>2183</v>
      </c>
      <c r="EW115">
        <v>3</v>
      </c>
      <c r="EX115" t="s">
        <v>32</v>
      </c>
      <c r="EY115" t="s">
        <v>32</v>
      </c>
      <c r="EZ115" t="s">
        <v>32</v>
      </c>
      <c r="FA115" t="s">
        <v>32</v>
      </c>
      <c r="FB115" t="s">
        <v>2183</v>
      </c>
      <c r="FC115" t="s">
        <v>32</v>
      </c>
      <c r="FD115" t="s">
        <v>2189</v>
      </c>
      <c r="FE115" t="s">
        <v>32</v>
      </c>
      <c r="FF115" t="s">
        <v>32</v>
      </c>
      <c r="FG115" t="s">
        <v>32</v>
      </c>
      <c r="FH115" t="s">
        <v>32</v>
      </c>
      <c r="FI115" t="s">
        <v>32</v>
      </c>
      <c r="FJ115" t="s">
        <v>32</v>
      </c>
      <c r="FK115" t="s">
        <v>32</v>
      </c>
      <c r="FL115" t="s">
        <v>32</v>
      </c>
      <c r="FM115">
        <v>0</v>
      </c>
      <c r="FN115" t="s">
        <v>32</v>
      </c>
      <c r="FO115" t="s">
        <v>32</v>
      </c>
      <c r="FP115" t="s">
        <v>32</v>
      </c>
      <c r="FQ115" t="s">
        <v>32</v>
      </c>
      <c r="FR115">
        <v>0</v>
      </c>
      <c r="FS115">
        <v>0</v>
      </c>
      <c r="FT115" t="s">
        <v>32</v>
      </c>
      <c r="FU115" t="s">
        <v>2180</v>
      </c>
      <c r="FV115">
        <v>0</v>
      </c>
      <c r="FW115" t="s">
        <v>2180</v>
      </c>
      <c r="FX115" t="s">
        <v>2180</v>
      </c>
      <c r="FY115" t="s">
        <v>32</v>
      </c>
      <c r="FZ115" t="s">
        <v>32</v>
      </c>
      <c r="GA115">
        <v>1</v>
      </c>
      <c r="GB115" t="s">
        <v>5</v>
      </c>
      <c r="GC115" t="s">
        <v>32</v>
      </c>
      <c r="GD115" t="s">
        <v>32</v>
      </c>
      <c r="GE115" t="s">
        <v>32</v>
      </c>
      <c r="GF115">
        <v>0</v>
      </c>
      <c r="GG115" t="s">
        <v>2190</v>
      </c>
      <c r="GH115" t="s">
        <v>32</v>
      </c>
      <c r="GI115" t="s">
        <v>32</v>
      </c>
      <c r="GJ115" t="s">
        <v>32</v>
      </c>
      <c r="GK115" t="s">
        <v>2183</v>
      </c>
      <c r="GL115" t="s">
        <v>32</v>
      </c>
      <c r="GM115">
        <v>0</v>
      </c>
      <c r="GN115">
        <v>0</v>
      </c>
      <c r="GO115" t="s">
        <v>2183</v>
      </c>
      <c r="GP115" t="s">
        <v>2183</v>
      </c>
      <c r="GQ115" t="s">
        <v>32</v>
      </c>
      <c r="GR115">
        <v>0</v>
      </c>
      <c r="GS115">
        <v>0</v>
      </c>
      <c r="GT115">
        <v>0</v>
      </c>
      <c r="GU115">
        <v>0</v>
      </c>
      <c r="GV115">
        <v>0</v>
      </c>
      <c r="GW115" t="s">
        <v>32</v>
      </c>
      <c r="GX115" t="s">
        <v>2183</v>
      </c>
      <c r="GY115" t="s">
        <v>2180</v>
      </c>
      <c r="GZ115" t="s">
        <v>2180</v>
      </c>
      <c r="HA115" t="s">
        <v>2180</v>
      </c>
      <c r="HB115" t="s">
        <v>32</v>
      </c>
      <c r="HC115">
        <v>0</v>
      </c>
      <c r="HD115" t="s">
        <v>32</v>
      </c>
      <c r="HE115" t="s">
        <v>32</v>
      </c>
      <c r="HF115" t="s">
        <v>2180</v>
      </c>
      <c r="HG115">
        <v>0</v>
      </c>
      <c r="HH115">
        <v>0</v>
      </c>
      <c r="HI115">
        <v>0</v>
      </c>
      <c r="HJ115">
        <v>0</v>
      </c>
      <c r="HK115">
        <v>0</v>
      </c>
      <c r="HL115" t="s">
        <v>2180</v>
      </c>
      <c r="HM115" t="s">
        <v>32</v>
      </c>
      <c r="HN115" t="s">
        <v>2180</v>
      </c>
      <c r="HO115">
        <v>0</v>
      </c>
      <c r="HP115">
        <v>0</v>
      </c>
      <c r="HQ115" t="s">
        <v>2180</v>
      </c>
      <c r="HR115">
        <v>0</v>
      </c>
      <c r="HS115">
        <v>0</v>
      </c>
      <c r="HT115">
        <v>0</v>
      </c>
      <c r="HU115">
        <v>0</v>
      </c>
      <c r="HV115" t="s">
        <v>10</v>
      </c>
      <c r="HW115" t="s">
        <v>14</v>
      </c>
      <c r="HX115" t="s">
        <v>2180</v>
      </c>
      <c r="HY115">
        <v>6</v>
      </c>
      <c r="HZ115">
        <v>6</v>
      </c>
      <c r="IA115">
        <v>12</v>
      </c>
      <c r="IB115" t="s">
        <v>32</v>
      </c>
      <c r="IC115" t="s">
        <v>2183</v>
      </c>
      <c r="ID115" t="s">
        <v>32</v>
      </c>
      <c r="IE115" t="s">
        <v>32</v>
      </c>
    </row>
    <row r="116" spans="1:239" x14ac:dyDescent="0.25">
      <c r="A116" t="s">
        <v>1066</v>
      </c>
      <c r="B116" t="s">
        <v>2366</v>
      </c>
      <c r="C116" t="s">
        <v>1059</v>
      </c>
      <c r="D116">
        <v>209</v>
      </c>
      <c r="E116" t="s">
        <v>1049</v>
      </c>
      <c r="F116" t="s">
        <v>2180</v>
      </c>
      <c r="G116">
        <v>9</v>
      </c>
      <c r="H116" t="s">
        <v>2224</v>
      </c>
      <c r="I116" t="s">
        <v>2182</v>
      </c>
      <c r="J116">
        <v>31</v>
      </c>
      <c r="K116">
        <v>0.05</v>
      </c>
      <c r="L116">
        <v>0.36</v>
      </c>
      <c r="M116">
        <v>0.05</v>
      </c>
      <c r="N116">
        <v>0.36</v>
      </c>
      <c r="O116" t="s">
        <v>32</v>
      </c>
      <c r="P116">
        <v>1</v>
      </c>
      <c r="Q116" t="s">
        <v>5</v>
      </c>
      <c r="R116">
        <v>6</v>
      </c>
      <c r="S116">
        <v>0</v>
      </c>
      <c r="T116" t="s">
        <v>32</v>
      </c>
      <c r="U116" t="s">
        <v>2183</v>
      </c>
      <c r="V116" t="s">
        <v>32</v>
      </c>
      <c r="W116">
        <v>0</v>
      </c>
      <c r="X116" t="s">
        <v>26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7</v>
      </c>
      <c r="AM116">
        <v>0</v>
      </c>
      <c r="AN116">
        <v>0</v>
      </c>
      <c r="AO116" t="s">
        <v>2183</v>
      </c>
      <c r="AP116" t="s">
        <v>2184</v>
      </c>
      <c r="AQ116" t="s">
        <v>2185</v>
      </c>
      <c r="AR116">
        <v>0</v>
      </c>
      <c r="AS116">
        <v>1</v>
      </c>
      <c r="AT116">
        <v>0</v>
      </c>
      <c r="AU116" t="s">
        <v>2183</v>
      </c>
      <c r="AV116" t="s">
        <v>2180</v>
      </c>
      <c r="AW116" t="s">
        <v>2190</v>
      </c>
      <c r="AX116" t="s">
        <v>2180</v>
      </c>
      <c r="AY116" t="s">
        <v>2180</v>
      </c>
      <c r="AZ116" t="s">
        <v>2180</v>
      </c>
      <c r="BA116" t="s">
        <v>2180</v>
      </c>
      <c r="BB116" t="s">
        <v>2180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32</v>
      </c>
      <c r="BJ116" t="s">
        <v>32</v>
      </c>
      <c r="BK116" t="s">
        <v>32</v>
      </c>
      <c r="BL116" t="s">
        <v>32</v>
      </c>
      <c r="BM116" t="s">
        <v>32</v>
      </c>
      <c r="BN116" t="s">
        <v>32</v>
      </c>
      <c r="BO116" t="s">
        <v>2225</v>
      </c>
      <c r="BP116" t="s">
        <v>2180</v>
      </c>
      <c r="BQ116" t="s">
        <v>2180</v>
      </c>
      <c r="BR116" t="s">
        <v>2180</v>
      </c>
      <c r="BS116" t="s">
        <v>2180</v>
      </c>
      <c r="BT116" t="s">
        <v>2180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t="s">
        <v>2186</v>
      </c>
      <c r="CB116" t="s">
        <v>32</v>
      </c>
      <c r="CC116" t="s">
        <v>32</v>
      </c>
      <c r="CD116" t="s">
        <v>32</v>
      </c>
      <c r="CE116" t="s">
        <v>32</v>
      </c>
      <c r="CF116" t="s">
        <v>32</v>
      </c>
      <c r="CG116" t="s">
        <v>32</v>
      </c>
      <c r="CH116" t="s">
        <v>32</v>
      </c>
      <c r="CI116">
        <v>0</v>
      </c>
      <c r="CJ116" t="s">
        <v>32</v>
      </c>
      <c r="CK116" t="s">
        <v>2180</v>
      </c>
      <c r="CL116">
        <v>0</v>
      </c>
      <c r="CM116" t="s">
        <v>32</v>
      </c>
      <c r="CN116">
        <v>0</v>
      </c>
      <c r="CO116" t="s">
        <v>32</v>
      </c>
      <c r="CP116" t="s">
        <v>32</v>
      </c>
      <c r="CQ116" t="s">
        <v>2189</v>
      </c>
      <c r="CR116" t="s">
        <v>32</v>
      </c>
      <c r="CS116" t="s">
        <v>2180</v>
      </c>
      <c r="CT116" t="s">
        <v>2183</v>
      </c>
      <c r="CU116">
        <v>4</v>
      </c>
      <c r="CV116" t="s">
        <v>32</v>
      </c>
      <c r="CW116" t="s">
        <v>32</v>
      </c>
      <c r="CX116" t="s">
        <v>2180</v>
      </c>
      <c r="CY116" t="s">
        <v>32</v>
      </c>
      <c r="CZ116" t="s">
        <v>2180</v>
      </c>
      <c r="DA116" t="s">
        <v>2183</v>
      </c>
      <c r="DB116" t="s">
        <v>2180</v>
      </c>
      <c r="DC116">
        <v>0</v>
      </c>
      <c r="DD116" t="s">
        <v>23</v>
      </c>
      <c r="DE116" t="s">
        <v>2180</v>
      </c>
      <c r="DF116" t="s">
        <v>2180</v>
      </c>
      <c r="DG116" t="s">
        <v>32</v>
      </c>
      <c r="DH116" t="s">
        <v>32</v>
      </c>
      <c r="DI116" t="s">
        <v>32</v>
      </c>
      <c r="DJ116" t="s">
        <v>32</v>
      </c>
      <c r="DK116" t="s">
        <v>32</v>
      </c>
      <c r="DL116" t="s">
        <v>2180</v>
      </c>
      <c r="DM116" t="s">
        <v>2180</v>
      </c>
      <c r="DN116" t="s">
        <v>2180</v>
      </c>
      <c r="DO116" t="s">
        <v>2180</v>
      </c>
      <c r="DP116">
        <v>0</v>
      </c>
      <c r="DQ116">
        <v>0</v>
      </c>
      <c r="DR116">
        <v>90</v>
      </c>
      <c r="DS116">
        <v>90</v>
      </c>
      <c r="DT116">
        <v>0</v>
      </c>
      <c r="DU116">
        <v>0</v>
      </c>
      <c r="DV116" t="s">
        <v>32</v>
      </c>
      <c r="DW116" t="s">
        <v>2186</v>
      </c>
      <c r="DX116" t="s">
        <v>2186</v>
      </c>
      <c r="DY116" t="s">
        <v>2187</v>
      </c>
      <c r="DZ116" t="s">
        <v>32</v>
      </c>
      <c r="EA116" t="s">
        <v>2180</v>
      </c>
      <c r="EB116" t="s">
        <v>32</v>
      </c>
      <c r="EC116" t="s">
        <v>2180</v>
      </c>
      <c r="ED116">
        <v>5</v>
      </c>
      <c r="EE116" t="s">
        <v>2216</v>
      </c>
      <c r="EF116">
        <v>100</v>
      </c>
      <c r="EG116" t="s">
        <v>32</v>
      </c>
      <c r="EH116" t="s">
        <v>32</v>
      </c>
      <c r="EI116" t="s">
        <v>32</v>
      </c>
      <c r="EJ116" t="s">
        <v>2188</v>
      </c>
      <c r="EK116" t="s">
        <v>32</v>
      </c>
      <c r="EL116">
        <v>6</v>
      </c>
      <c r="EM116" t="s">
        <v>32</v>
      </c>
      <c r="EN116" t="s">
        <v>2180</v>
      </c>
      <c r="EO116">
        <v>99</v>
      </c>
      <c r="EP116" t="s">
        <v>2186</v>
      </c>
      <c r="EQ116" t="s">
        <v>32</v>
      </c>
      <c r="ER116" t="s">
        <v>32</v>
      </c>
      <c r="ES116">
        <v>0</v>
      </c>
      <c r="ET116" t="s">
        <v>2180</v>
      </c>
      <c r="EU116" t="s">
        <v>2180</v>
      </c>
      <c r="EV116" t="s">
        <v>2183</v>
      </c>
      <c r="EW116">
        <v>3</v>
      </c>
      <c r="EX116" t="s">
        <v>32</v>
      </c>
      <c r="EY116" t="s">
        <v>32</v>
      </c>
      <c r="EZ116" t="s">
        <v>32</v>
      </c>
      <c r="FA116" t="s">
        <v>32</v>
      </c>
      <c r="FB116" t="s">
        <v>2183</v>
      </c>
      <c r="FC116" t="s">
        <v>32</v>
      </c>
      <c r="FD116" t="s">
        <v>2189</v>
      </c>
      <c r="FE116" t="s">
        <v>32</v>
      </c>
      <c r="FF116" t="s">
        <v>32</v>
      </c>
      <c r="FG116" t="s">
        <v>32</v>
      </c>
      <c r="FH116" t="s">
        <v>32</v>
      </c>
      <c r="FI116" t="s">
        <v>32</v>
      </c>
      <c r="FJ116" t="s">
        <v>32</v>
      </c>
      <c r="FK116" t="s">
        <v>32</v>
      </c>
      <c r="FL116" t="s">
        <v>32</v>
      </c>
      <c r="FM116">
        <v>0</v>
      </c>
      <c r="FN116" t="s">
        <v>32</v>
      </c>
      <c r="FO116" t="s">
        <v>32</v>
      </c>
      <c r="FP116" t="s">
        <v>32</v>
      </c>
      <c r="FQ116" t="s">
        <v>32</v>
      </c>
      <c r="FR116">
        <v>0</v>
      </c>
      <c r="FS116">
        <v>0</v>
      </c>
      <c r="FT116" t="s">
        <v>32</v>
      </c>
      <c r="FU116" t="s">
        <v>2180</v>
      </c>
      <c r="FV116">
        <v>0</v>
      </c>
      <c r="FW116" t="s">
        <v>2180</v>
      </c>
      <c r="FX116" t="s">
        <v>2180</v>
      </c>
      <c r="FY116" t="s">
        <v>32</v>
      </c>
      <c r="FZ116" t="s">
        <v>32</v>
      </c>
      <c r="GA116">
        <v>1</v>
      </c>
      <c r="GB116" t="s">
        <v>5</v>
      </c>
      <c r="GC116" t="s">
        <v>32</v>
      </c>
      <c r="GD116" t="s">
        <v>32</v>
      </c>
      <c r="GE116" t="s">
        <v>32</v>
      </c>
      <c r="GF116">
        <v>0</v>
      </c>
      <c r="GG116" t="s">
        <v>2190</v>
      </c>
      <c r="GH116" t="s">
        <v>32</v>
      </c>
      <c r="GI116" t="s">
        <v>32</v>
      </c>
      <c r="GJ116" t="s">
        <v>32</v>
      </c>
      <c r="GK116" t="s">
        <v>2183</v>
      </c>
      <c r="GL116" t="s">
        <v>32</v>
      </c>
      <c r="GM116">
        <v>0</v>
      </c>
      <c r="GN116">
        <v>0</v>
      </c>
      <c r="GO116" t="s">
        <v>2183</v>
      </c>
      <c r="GP116" t="s">
        <v>2183</v>
      </c>
      <c r="GQ116" t="s">
        <v>32</v>
      </c>
      <c r="GR116">
        <v>0</v>
      </c>
      <c r="GS116">
        <v>0</v>
      </c>
      <c r="GT116">
        <v>0</v>
      </c>
      <c r="GU116">
        <v>0</v>
      </c>
      <c r="GV116">
        <v>0</v>
      </c>
      <c r="GW116" t="s">
        <v>32</v>
      </c>
      <c r="GX116" t="s">
        <v>2183</v>
      </c>
      <c r="GY116" t="s">
        <v>2180</v>
      </c>
      <c r="GZ116" t="s">
        <v>2180</v>
      </c>
      <c r="HA116" t="s">
        <v>2180</v>
      </c>
      <c r="HB116" t="s">
        <v>32</v>
      </c>
      <c r="HC116">
        <v>0</v>
      </c>
      <c r="HD116" t="s">
        <v>32</v>
      </c>
      <c r="HE116" t="s">
        <v>32</v>
      </c>
      <c r="HF116" t="s">
        <v>2180</v>
      </c>
      <c r="HG116">
        <v>0</v>
      </c>
      <c r="HH116">
        <v>0</v>
      </c>
      <c r="HI116">
        <v>0</v>
      </c>
      <c r="HJ116">
        <v>0</v>
      </c>
      <c r="HK116">
        <v>0</v>
      </c>
      <c r="HL116" t="s">
        <v>2180</v>
      </c>
      <c r="HM116" t="s">
        <v>32</v>
      </c>
      <c r="HN116" t="s">
        <v>2180</v>
      </c>
      <c r="HO116">
        <v>0</v>
      </c>
      <c r="HP116">
        <v>0</v>
      </c>
      <c r="HQ116" t="s">
        <v>2180</v>
      </c>
      <c r="HR116">
        <v>0</v>
      </c>
      <c r="HS116">
        <v>0</v>
      </c>
      <c r="HT116">
        <v>0</v>
      </c>
      <c r="HU116">
        <v>0</v>
      </c>
      <c r="HV116" t="s">
        <v>10</v>
      </c>
      <c r="HW116" t="s">
        <v>14</v>
      </c>
      <c r="HX116" t="s">
        <v>2180</v>
      </c>
      <c r="HY116">
        <v>6</v>
      </c>
      <c r="HZ116">
        <v>6</v>
      </c>
      <c r="IA116">
        <v>12</v>
      </c>
      <c r="IB116" t="s">
        <v>32</v>
      </c>
      <c r="IC116" t="s">
        <v>2183</v>
      </c>
      <c r="ID116" t="s">
        <v>32</v>
      </c>
      <c r="IE116" t="s">
        <v>32</v>
      </c>
    </row>
    <row r="117" spans="1:239" x14ac:dyDescent="0.25">
      <c r="A117" t="s">
        <v>1067</v>
      </c>
      <c r="B117" t="s">
        <v>190</v>
      </c>
      <c r="C117" t="s">
        <v>2367</v>
      </c>
      <c r="D117">
        <v>210</v>
      </c>
      <c r="E117" t="s">
        <v>583</v>
      </c>
      <c r="F117" t="s">
        <v>2180</v>
      </c>
      <c r="G117">
        <v>9</v>
      </c>
      <c r="H117" t="s">
        <v>2215</v>
      </c>
      <c r="I117" t="s">
        <v>2182</v>
      </c>
      <c r="J117">
        <v>31</v>
      </c>
      <c r="K117">
        <v>0.05</v>
      </c>
      <c r="L117">
        <v>0.36</v>
      </c>
      <c r="M117">
        <v>0.05</v>
      </c>
      <c r="N117">
        <v>0.36</v>
      </c>
      <c r="O117" t="s">
        <v>32</v>
      </c>
      <c r="P117">
        <v>1</v>
      </c>
      <c r="Q117" t="s">
        <v>5</v>
      </c>
      <c r="R117">
        <v>6</v>
      </c>
      <c r="S117">
        <v>0</v>
      </c>
      <c r="T117" t="s">
        <v>32</v>
      </c>
      <c r="U117" t="s">
        <v>2183</v>
      </c>
      <c r="V117" t="s">
        <v>32</v>
      </c>
      <c r="W117">
        <v>0</v>
      </c>
      <c r="X117" t="s">
        <v>26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7</v>
      </c>
      <c r="AM117">
        <v>0</v>
      </c>
      <c r="AN117">
        <v>0</v>
      </c>
      <c r="AO117" t="s">
        <v>2183</v>
      </c>
      <c r="AP117" t="s">
        <v>2184</v>
      </c>
      <c r="AQ117" t="s">
        <v>2185</v>
      </c>
      <c r="AR117">
        <v>0</v>
      </c>
      <c r="AS117">
        <v>1</v>
      </c>
      <c r="AT117">
        <v>0</v>
      </c>
      <c r="AU117" t="s">
        <v>2183</v>
      </c>
      <c r="AV117" t="s">
        <v>2180</v>
      </c>
      <c r="AW117" t="s">
        <v>2190</v>
      </c>
      <c r="AX117" t="s">
        <v>2180</v>
      </c>
      <c r="AY117" t="s">
        <v>2180</v>
      </c>
      <c r="AZ117" t="s">
        <v>2180</v>
      </c>
      <c r="BA117" t="s">
        <v>2180</v>
      </c>
      <c r="BB117" t="s">
        <v>2180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32</v>
      </c>
      <c r="BJ117" t="s">
        <v>32</v>
      </c>
      <c r="BK117" t="s">
        <v>32</v>
      </c>
      <c r="BL117" t="s">
        <v>32</v>
      </c>
      <c r="BM117" t="s">
        <v>32</v>
      </c>
      <c r="BN117" t="s">
        <v>32</v>
      </c>
      <c r="BO117" t="s">
        <v>2225</v>
      </c>
      <c r="BP117" t="s">
        <v>2180</v>
      </c>
      <c r="BQ117" t="s">
        <v>2180</v>
      </c>
      <c r="BR117" t="s">
        <v>2180</v>
      </c>
      <c r="BS117" t="s">
        <v>2180</v>
      </c>
      <c r="BT117" t="s">
        <v>2180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 t="s">
        <v>2186</v>
      </c>
      <c r="CB117" t="s">
        <v>32</v>
      </c>
      <c r="CC117" t="s">
        <v>32</v>
      </c>
      <c r="CD117" t="s">
        <v>32</v>
      </c>
      <c r="CE117" t="s">
        <v>32</v>
      </c>
      <c r="CF117" t="s">
        <v>32</v>
      </c>
      <c r="CG117" t="s">
        <v>32</v>
      </c>
      <c r="CH117" t="s">
        <v>32</v>
      </c>
      <c r="CI117">
        <v>0</v>
      </c>
      <c r="CJ117" t="s">
        <v>32</v>
      </c>
      <c r="CK117" t="s">
        <v>2180</v>
      </c>
      <c r="CL117">
        <v>0</v>
      </c>
      <c r="CM117" t="s">
        <v>32</v>
      </c>
      <c r="CN117">
        <v>0</v>
      </c>
      <c r="CO117" t="s">
        <v>32</v>
      </c>
      <c r="CP117" t="s">
        <v>32</v>
      </c>
      <c r="CQ117" t="s">
        <v>2189</v>
      </c>
      <c r="CR117" t="s">
        <v>32</v>
      </c>
      <c r="CS117" t="s">
        <v>2180</v>
      </c>
      <c r="CT117" t="s">
        <v>2183</v>
      </c>
      <c r="CU117">
        <v>4</v>
      </c>
      <c r="CV117" t="s">
        <v>32</v>
      </c>
      <c r="CW117" t="s">
        <v>32</v>
      </c>
      <c r="CX117" t="s">
        <v>2180</v>
      </c>
      <c r="CY117" t="s">
        <v>32</v>
      </c>
      <c r="CZ117" t="s">
        <v>2180</v>
      </c>
      <c r="DA117" t="s">
        <v>2183</v>
      </c>
      <c r="DB117" t="s">
        <v>2180</v>
      </c>
      <c r="DC117">
        <v>0</v>
      </c>
      <c r="DD117" t="s">
        <v>23</v>
      </c>
      <c r="DE117" t="s">
        <v>2180</v>
      </c>
      <c r="DF117" t="s">
        <v>2180</v>
      </c>
      <c r="DG117" t="s">
        <v>32</v>
      </c>
      <c r="DH117" t="s">
        <v>32</v>
      </c>
      <c r="DI117" t="s">
        <v>32</v>
      </c>
      <c r="DJ117" t="s">
        <v>32</v>
      </c>
      <c r="DK117" t="s">
        <v>32</v>
      </c>
      <c r="DL117" t="s">
        <v>2180</v>
      </c>
      <c r="DM117" t="s">
        <v>2180</v>
      </c>
      <c r="DN117" t="s">
        <v>2180</v>
      </c>
      <c r="DO117" t="s">
        <v>2180</v>
      </c>
      <c r="DP117">
        <v>0</v>
      </c>
      <c r="DQ117">
        <v>0</v>
      </c>
      <c r="DR117">
        <v>90</v>
      </c>
      <c r="DS117">
        <v>90</v>
      </c>
      <c r="DT117">
        <v>0</v>
      </c>
      <c r="DU117">
        <v>0</v>
      </c>
      <c r="DV117" t="s">
        <v>32</v>
      </c>
      <c r="DW117" t="s">
        <v>2186</v>
      </c>
      <c r="DX117" t="s">
        <v>2186</v>
      </c>
      <c r="DY117" t="s">
        <v>2187</v>
      </c>
      <c r="DZ117" t="s">
        <v>32</v>
      </c>
      <c r="EA117" t="s">
        <v>2180</v>
      </c>
      <c r="EB117" t="s">
        <v>32</v>
      </c>
      <c r="EC117" t="s">
        <v>2180</v>
      </c>
      <c r="ED117">
        <v>5</v>
      </c>
      <c r="EE117" t="s">
        <v>2216</v>
      </c>
      <c r="EF117">
        <v>100</v>
      </c>
      <c r="EG117" t="s">
        <v>32</v>
      </c>
      <c r="EH117" t="s">
        <v>32</v>
      </c>
      <c r="EI117" t="s">
        <v>32</v>
      </c>
      <c r="EJ117" t="s">
        <v>2188</v>
      </c>
      <c r="EK117" t="s">
        <v>32</v>
      </c>
      <c r="EL117">
        <v>6</v>
      </c>
      <c r="EM117" t="s">
        <v>32</v>
      </c>
      <c r="EN117" t="s">
        <v>2180</v>
      </c>
      <c r="EO117">
        <v>99</v>
      </c>
      <c r="EP117" t="s">
        <v>2186</v>
      </c>
      <c r="EQ117" t="s">
        <v>2183</v>
      </c>
      <c r="ER117" t="s">
        <v>32</v>
      </c>
      <c r="ES117">
        <v>0</v>
      </c>
      <c r="ET117" t="s">
        <v>2180</v>
      </c>
      <c r="EU117" t="s">
        <v>2180</v>
      </c>
      <c r="EV117" t="s">
        <v>32</v>
      </c>
      <c r="EW117">
        <v>6</v>
      </c>
      <c r="EX117" t="s">
        <v>32</v>
      </c>
      <c r="EY117" t="s">
        <v>32</v>
      </c>
      <c r="EZ117" t="s">
        <v>32</v>
      </c>
      <c r="FA117" t="s">
        <v>32</v>
      </c>
      <c r="FB117" t="s">
        <v>2183</v>
      </c>
      <c r="FC117" t="s">
        <v>32</v>
      </c>
      <c r="FD117" t="s">
        <v>2189</v>
      </c>
      <c r="FE117" t="s">
        <v>32</v>
      </c>
      <c r="FF117" t="s">
        <v>32</v>
      </c>
      <c r="FG117" t="s">
        <v>32</v>
      </c>
      <c r="FH117" t="s">
        <v>32</v>
      </c>
      <c r="FI117" t="s">
        <v>32</v>
      </c>
      <c r="FJ117" t="s">
        <v>32</v>
      </c>
      <c r="FK117" t="s">
        <v>32</v>
      </c>
      <c r="FL117" t="s">
        <v>32</v>
      </c>
      <c r="FM117">
        <v>0</v>
      </c>
      <c r="FN117" t="s">
        <v>32</v>
      </c>
      <c r="FO117" t="s">
        <v>32</v>
      </c>
      <c r="FP117" t="s">
        <v>32</v>
      </c>
      <c r="FQ117" t="s">
        <v>32</v>
      </c>
      <c r="FR117">
        <v>0</v>
      </c>
      <c r="FS117">
        <v>0</v>
      </c>
      <c r="FT117" t="s">
        <v>32</v>
      </c>
      <c r="FU117" t="s">
        <v>2180</v>
      </c>
      <c r="FV117">
        <v>0</v>
      </c>
      <c r="FW117" t="s">
        <v>2180</v>
      </c>
      <c r="FX117" t="s">
        <v>2180</v>
      </c>
      <c r="FY117" t="s">
        <v>32</v>
      </c>
      <c r="FZ117" t="s">
        <v>32</v>
      </c>
      <c r="GA117">
        <v>1</v>
      </c>
      <c r="GB117" t="s">
        <v>5</v>
      </c>
      <c r="GC117" t="s">
        <v>32</v>
      </c>
      <c r="GD117" t="s">
        <v>32</v>
      </c>
      <c r="GE117" t="s">
        <v>32</v>
      </c>
      <c r="GF117">
        <v>0</v>
      </c>
      <c r="GG117" t="s">
        <v>2190</v>
      </c>
      <c r="GH117" t="s">
        <v>32</v>
      </c>
      <c r="GI117" t="s">
        <v>32</v>
      </c>
      <c r="GJ117" t="s">
        <v>32</v>
      </c>
      <c r="GK117" t="s">
        <v>2183</v>
      </c>
      <c r="GL117" t="s">
        <v>32</v>
      </c>
      <c r="GM117">
        <v>0</v>
      </c>
      <c r="GN117">
        <v>0</v>
      </c>
      <c r="GO117" t="s">
        <v>2183</v>
      </c>
      <c r="GP117" t="s">
        <v>2183</v>
      </c>
      <c r="GQ117" t="s">
        <v>32</v>
      </c>
      <c r="GR117">
        <v>0</v>
      </c>
      <c r="GS117">
        <v>0</v>
      </c>
      <c r="GT117">
        <v>0</v>
      </c>
      <c r="GU117">
        <v>0</v>
      </c>
      <c r="GV117">
        <v>0</v>
      </c>
      <c r="GW117" t="s">
        <v>32</v>
      </c>
      <c r="GX117" t="s">
        <v>2183</v>
      </c>
      <c r="GY117" t="s">
        <v>2180</v>
      </c>
      <c r="GZ117" t="s">
        <v>2180</v>
      </c>
      <c r="HA117" t="s">
        <v>2180</v>
      </c>
      <c r="HB117" t="s">
        <v>32</v>
      </c>
      <c r="HC117">
        <v>0</v>
      </c>
      <c r="HD117" t="s">
        <v>32</v>
      </c>
      <c r="HE117" t="s">
        <v>2183</v>
      </c>
      <c r="HF117" t="s">
        <v>2190</v>
      </c>
      <c r="HG117">
        <v>0</v>
      </c>
      <c r="HH117">
        <v>0</v>
      </c>
      <c r="HI117">
        <v>0</v>
      </c>
      <c r="HJ117">
        <v>0</v>
      </c>
      <c r="HK117">
        <v>0</v>
      </c>
      <c r="HL117" t="s">
        <v>2217</v>
      </c>
      <c r="HM117" t="s">
        <v>32</v>
      </c>
      <c r="HN117" t="s">
        <v>2180</v>
      </c>
      <c r="HO117">
        <v>0</v>
      </c>
      <c r="HP117">
        <v>0</v>
      </c>
      <c r="HQ117" t="s">
        <v>2180</v>
      </c>
      <c r="HR117">
        <v>0</v>
      </c>
      <c r="HS117">
        <v>0</v>
      </c>
      <c r="HT117">
        <v>0</v>
      </c>
      <c r="HU117">
        <v>0</v>
      </c>
      <c r="HV117" t="s">
        <v>10</v>
      </c>
      <c r="HW117" t="s">
        <v>14</v>
      </c>
      <c r="HX117" t="s">
        <v>2180</v>
      </c>
      <c r="HY117">
        <v>6</v>
      </c>
      <c r="HZ117">
        <v>6</v>
      </c>
      <c r="IA117">
        <v>12</v>
      </c>
      <c r="IB117" t="s">
        <v>32</v>
      </c>
      <c r="IC117" t="s">
        <v>2183</v>
      </c>
      <c r="ID117" t="s">
        <v>32</v>
      </c>
      <c r="IE117" t="s">
        <v>32</v>
      </c>
    </row>
    <row r="118" spans="1:239" x14ac:dyDescent="0.25">
      <c r="A118" t="s">
        <v>1068</v>
      </c>
      <c r="B118" t="s">
        <v>2368</v>
      </c>
      <c r="C118" t="s">
        <v>2369</v>
      </c>
      <c r="D118">
        <v>209</v>
      </c>
      <c r="E118" t="s">
        <v>583</v>
      </c>
      <c r="F118" t="s">
        <v>2180</v>
      </c>
      <c r="G118">
        <v>9</v>
      </c>
      <c r="H118" t="s">
        <v>2224</v>
      </c>
      <c r="I118" t="s">
        <v>2182</v>
      </c>
      <c r="J118">
        <v>31</v>
      </c>
      <c r="K118">
        <v>0.05</v>
      </c>
      <c r="L118">
        <v>0.36</v>
      </c>
      <c r="M118">
        <v>0.05</v>
      </c>
      <c r="N118">
        <v>0.36</v>
      </c>
      <c r="O118" t="s">
        <v>32</v>
      </c>
      <c r="P118">
        <v>1</v>
      </c>
      <c r="Q118" t="s">
        <v>5</v>
      </c>
      <c r="R118">
        <v>6</v>
      </c>
      <c r="S118">
        <v>0</v>
      </c>
      <c r="T118" t="s">
        <v>32</v>
      </c>
      <c r="U118" t="s">
        <v>2183</v>
      </c>
      <c r="V118" t="s">
        <v>32</v>
      </c>
      <c r="W118">
        <v>0</v>
      </c>
      <c r="X118" t="s">
        <v>26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7</v>
      </c>
      <c r="AM118">
        <v>0</v>
      </c>
      <c r="AN118">
        <v>0</v>
      </c>
      <c r="AO118" t="s">
        <v>2183</v>
      </c>
      <c r="AP118" t="s">
        <v>2184</v>
      </c>
      <c r="AQ118" t="s">
        <v>2185</v>
      </c>
      <c r="AR118">
        <v>0</v>
      </c>
      <c r="AS118">
        <v>1</v>
      </c>
      <c r="AT118">
        <v>0</v>
      </c>
      <c r="AU118" t="s">
        <v>2183</v>
      </c>
      <c r="AV118" t="s">
        <v>2180</v>
      </c>
      <c r="AW118" t="s">
        <v>2190</v>
      </c>
      <c r="AX118" t="s">
        <v>2180</v>
      </c>
      <c r="AY118" t="s">
        <v>2180</v>
      </c>
      <c r="AZ118" t="s">
        <v>2180</v>
      </c>
      <c r="BA118" t="s">
        <v>2180</v>
      </c>
      <c r="BB118" t="s">
        <v>2180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32</v>
      </c>
      <c r="BJ118" t="s">
        <v>32</v>
      </c>
      <c r="BK118" t="s">
        <v>32</v>
      </c>
      <c r="BL118" t="s">
        <v>32</v>
      </c>
      <c r="BM118" t="s">
        <v>32</v>
      </c>
      <c r="BN118" t="s">
        <v>32</v>
      </c>
      <c r="BO118" t="s">
        <v>2225</v>
      </c>
      <c r="BP118" t="s">
        <v>2180</v>
      </c>
      <c r="BQ118" t="s">
        <v>2180</v>
      </c>
      <c r="BR118" t="s">
        <v>2180</v>
      </c>
      <c r="BS118" t="s">
        <v>2180</v>
      </c>
      <c r="BT118" t="s">
        <v>2180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 t="s">
        <v>2186</v>
      </c>
      <c r="CB118" t="s">
        <v>32</v>
      </c>
      <c r="CC118" t="s">
        <v>32</v>
      </c>
      <c r="CD118" t="s">
        <v>32</v>
      </c>
      <c r="CE118" t="s">
        <v>32</v>
      </c>
      <c r="CF118" t="s">
        <v>32</v>
      </c>
      <c r="CG118" t="s">
        <v>32</v>
      </c>
      <c r="CH118" t="s">
        <v>32</v>
      </c>
      <c r="CI118">
        <v>0</v>
      </c>
      <c r="CJ118" t="s">
        <v>32</v>
      </c>
      <c r="CK118" t="s">
        <v>2180</v>
      </c>
      <c r="CL118">
        <v>0</v>
      </c>
      <c r="CM118" t="s">
        <v>32</v>
      </c>
      <c r="CN118">
        <v>0</v>
      </c>
      <c r="CO118" t="s">
        <v>32</v>
      </c>
      <c r="CP118" t="s">
        <v>32</v>
      </c>
      <c r="CQ118" t="s">
        <v>2189</v>
      </c>
      <c r="CR118" t="s">
        <v>32</v>
      </c>
      <c r="CS118" t="s">
        <v>2180</v>
      </c>
      <c r="CT118" t="s">
        <v>2183</v>
      </c>
      <c r="CU118">
        <v>4</v>
      </c>
      <c r="CV118" t="s">
        <v>32</v>
      </c>
      <c r="CW118" t="s">
        <v>32</v>
      </c>
      <c r="CX118" t="s">
        <v>2180</v>
      </c>
      <c r="CY118" t="s">
        <v>32</v>
      </c>
      <c r="CZ118" t="s">
        <v>2180</v>
      </c>
      <c r="DA118" t="s">
        <v>2183</v>
      </c>
      <c r="DB118" t="s">
        <v>2180</v>
      </c>
      <c r="DC118">
        <v>0</v>
      </c>
      <c r="DD118" t="s">
        <v>23</v>
      </c>
      <c r="DE118" t="s">
        <v>2180</v>
      </c>
      <c r="DF118" t="s">
        <v>2180</v>
      </c>
      <c r="DG118" t="s">
        <v>32</v>
      </c>
      <c r="DH118" t="s">
        <v>32</v>
      </c>
      <c r="DI118" t="s">
        <v>32</v>
      </c>
      <c r="DJ118" t="s">
        <v>32</v>
      </c>
      <c r="DK118" t="s">
        <v>32</v>
      </c>
      <c r="DL118" t="s">
        <v>2180</v>
      </c>
      <c r="DM118" t="s">
        <v>2180</v>
      </c>
      <c r="DN118" t="s">
        <v>2180</v>
      </c>
      <c r="DO118" t="s">
        <v>2180</v>
      </c>
      <c r="DP118">
        <v>0</v>
      </c>
      <c r="DQ118">
        <v>0</v>
      </c>
      <c r="DR118">
        <v>90</v>
      </c>
      <c r="DS118">
        <v>90</v>
      </c>
      <c r="DT118">
        <v>0</v>
      </c>
      <c r="DU118">
        <v>0</v>
      </c>
      <c r="DV118" t="s">
        <v>32</v>
      </c>
      <c r="DW118" t="s">
        <v>2186</v>
      </c>
      <c r="DX118" t="s">
        <v>2186</v>
      </c>
      <c r="DY118" t="s">
        <v>2187</v>
      </c>
      <c r="DZ118" t="s">
        <v>32</v>
      </c>
      <c r="EA118" t="s">
        <v>2180</v>
      </c>
      <c r="EB118" t="s">
        <v>32</v>
      </c>
      <c r="EC118" t="s">
        <v>2180</v>
      </c>
      <c r="ED118">
        <v>5</v>
      </c>
      <c r="EE118" t="s">
        <v>2216</v>
      </c>
      <c r="EF118">
        <v>100</v>
      </c>
      <c r="EG118" t="s">
        <v>32</v>
      </c>
      <c r="EH118" t="s">
        <v>32</v>
      </c>
      <c r="EI118" t="s">
        <v>32</v>
      </c>
      <c r="EJ118" t="s">
        <v>2188</v>
      </c>
      <c r="EK118" t="s">
        <v>32</v>
      </c>
      <c r="EL118">
        <v>6</v>
      </c>
      <c r="EM118" t="s">
        <v>32</v>
      </c>
      <c r="EN118" t="s">
        <v>2180</v>
      </c>
      <c r="EO118">
        <v>99</v>
      </c>
      <c r="EP118" t="s">
        <v>2186</v>
      </c>
      <c r="EQ118" t="s">
        <v>2183</v>
      </c>
      <c r="ER118" t="s">
        <v>32</v>
      </c>
      <c r="ES118">
        <v>0</v>
      </c>
      <c r="ET118" t="s">
        <v>2180</v>
      </c>
      <c r="EU118" t="s">
        <v>2180</v>
      </c>
      <c r="EV118" t="s">
        <v>32</v>
      </c>
      <c r="EW118">
        <v>6</v>
      </c>
      <c r="EX118" t="s">
        <v>32</v>
      </c>
      <c r="EY118" t="s">
        <v>32</v>
      </c>
      <c r="EZ118" t="s">
        <v>32</v>
      </c>
      <c r="FA118" t="s">
        <v>32</v>
      </c>
      <c r="FB118" t="s">
        <v>2183</v>
      </c>
      <c r="FC118" t="s">
        <v>32</v>
      </c>
      <c r="FD118" t="s">
        <v>2189</v>
      </c>
      <c r="FE118" t="s">
        <v>32</v>
      </c>
      <c r="FF118" t="s">
        <v>32</v>
      </c>
      <c r="FG118" t="s">
        <v>32</v>
      </c>
      <c r="FH118" t="s">
        <v>32</v>
      </c>
      <c r="FI118" t="s">
        <v>32</v>
      </c>
      <c r="FJ118" t="s">
        <v>32</v>
      </c>
      <c r="FK118" t="s">
        <v>32</v>
      </c>
      <c r="FL118" t="s">
        <v>32</v>
      </c>
      <c r="FM118">
        <v>0</v>
      </c>
      <c r="FN118" t="s">
        <v>32</v>
      </c>
      <c r="FO118" t="s">
        <v>32</v>
      </c>
      <c r="FP118" t="s">
        <v>32</v>
      </c>
      <c r="FQ118" t="s">
        <v>32</v>
      </c>
      <c r="FR118">
        <v>0</v>
      </c>
      <c r="FS118">
        <v>0</v>
      </c>
      <c r="FT118" t="s">
        <v>32</v>
      </c>
      <c r="FU118" t="s">
        <v>2180</v>
      </c>
      <c r="FV118">
        <v>0</v>
      </c>
      <c r="FW118" t="s">
        <v>2180</v>
      </c>
      <c r="FX118" t="s">
        <v>2180</v>
      </c>
      <c r="FY118" t="s">
        <v>32</v>
      </c>
      <c r="FZ118" t="s">
        <v>32</v>
      </c>
      <c r="GA118">
        <v>1</v>
      </c>
      <c r="GB118" t="s">
        <v>5</v>
      </c>
      <c r="GC118" t="s">
        <v>32</v>
      </c>
      <c r="GD118" t="s">
        <v>32</v>
      </c>
      <c r="GE118" t="s">
        <v>32</v>
      </c>
      <c r="GF118">
        <v>0</v>
      </c>
      <c r="GG118" t="s">
        <v>2190</v>
      </c>
      <c r="GH118" t="s">
        <v>32</v>
      </c>
      <c r="GI118" t="s">
        <v>32</v>
      </c>
      <c r="GJ118" t="s">
        <v>32</v>
      </c>
      <c r="GK118" t="s">
        <v>2183</v>
      </c>
      <c r="GL118" t="s">
        <v>32</v>
      </c>
      <c r="GM118">
        <v>0</v>
      </c>
      <c r="GN118">
        <v>0</v>
      </c>
      <c r="GO118" t="s">
        <v>2183</v>
      </c>
      <c r="GP118" t="s">
        <v>2183</v>
      </c>
      <c r="GQ118" t="s">
        <v>32</v>
      </c>
      <c r="GR118">
        <v>0</v>
      </c>
      <c r="GS118">
        <v>0</v>
      </c>
      <c r="GT118">
        <v>0</v>
      </c>
      <c r="GU118">
        <v>0</v>
      </c>
      <c r="GV118">
        <v>0</v>
      </c>
      <c r="GW118" t="s">
        <v>32</v>
      </c>
      <c r="GX118" t="s">
        <v>2183</v>
      </c>
      <c r="GY118" t="s">
        <v>2180</v>
      </c>
      <c r="GZ118" t="s">
        <v>2180</v>
      </c>
      <c r="HA118" t="s">
        <v>2180</v>
      </c>
      <c r="HB118" t="s">
        <v>32</v>
      </c>
      <c r="HC118">
        <v>0</v>
      </c>
      <c r="HD118" t="s">
        <v>32</v>
      </c>
      <c r="HE118" t="s">
        <v>2183</v>
      </c>
      <c r="HF118" t="s">
        <v>2190</v>
      </c>
      <c r="HG118">
        <v>0</v>
      </c>
      <c r="HH118">
        <v>0</v>
      </c>
      <c r="HI118">
        <v>0</v>
      </c>
      <c r="HJ118">
        <v>0</v>
      </c>
      <c r="HK118">
        <v>0</v>
      </c>
      <c r="HL118" t="s">
        <v>2217</v>
      </c>
      <c r="HM118" t="s">
        <v>32</v>
      </c>
      <c r="HN118" t="s">
        <v>2180</v>
      </c>
      <c r="HO118">
        <v>0</v>
      </c>
      <c r="HP118">
        <v>0</v>
      </c>
      <c r="HQ118" t="s">
        <v>2180</v>
      </c>
      <c r="HR118">
        <v>0</v>
      </c>
      <c r="HS118">
        <v>0</v>
      </c>
      <c r="HT118">
        <v>0</v>
      </c>
      <c r="HU118">
        <v>0</v>
      </c>
      <c r="HV118" t="s">
        <v>10</v>
      </c>
      <c r="HW118" t="s">
        <v>14</v>
      </c>
      <c r="HX118" t="s">
        <v>2180</v>
      </c>
      <c r="HY118">
        <v>6</v>
      </c>
      <c r="HZ118">
        <v>6</v>
      </c>
      <c r="IA118">
        <v>12</v>
      </c>
      <c r="IB118" t="s">
        <v>32</v>
      </c>
      <c r="IC118" t="s">
        <v>2183</v>
      </c>
      <c r="ID118" t="s">
        <v>32</v>
      </c>
      <c r="IE118" t="s">
        <v>32</v>
      </c>
    </row>
    <row r="119" spans="1:239" x14ac:dyDescent="0.25">
      <c r="A119" t="s">
        <v>1069</v>
      </c>
      <c r="B119" t="s">
        <v>2370</v>
      </c>
      <c r="C119" t="s">
        <v>2371</v>
      </c>
      <c r="D119">
        <v>209</v>
      </c>
      <c r="E119" t="s">
        <v>583</v>
      </c>
      <c r="F119" t="s">
        <v>2180</v>
      </c>
      <c r="G119">
        <v>9</v>
      </c>
      <c r="H119" t="s">
        <v>2224</v>
      </c>
      <c r="I119" t="s">
        <v>2182</v>
      </c>
      <c r="J119">
        <v>31</v>
      </c>
      <c r="K119">
        <v>0.05</v>
      </c>
      <c r="L119">
        <v>0.36</v>
      </c>
      <c r="M119">
        <v>0.05</v>
      </c>
      <c r="N119">
        <v>0.36</v>
      </c>
      <c r="O119" t="s">
        <v>32</v>
      </c>
      <c r="P119">
        <v>1</v>
      </c>
      <c r="Q119" t="s">
        <v>5</v>
      </c>
      <c r="R119">
        <v>6</v>
      </c>
      <c r="S119">
        <v>0</v>
      </c>
      <c r="T119" t="s">
        <v>32</v>
      </c>
      <c r="U119" t="s">
        <v>2183</v>
      </c>
      <c r="V119" t="s">
        <v>32</v>
      </c>
      <c r="W119">
        <v>0</v>
      </c>
      <c r="X119" t="s">
        <v>26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7</v>
      </c>
      <c r="AM119">
        <v>0</v>
      </c>
      <c r="AN119">
        <v>0</v>
      </c>
      <c r="AO119" t="s">
        <v>2183</v>
      </c>
      <c r="AP119" t="s">
        <v>2184</v>
      </c>
      <c r="AQ119" t="s">
        <v>2185</v>
      </c>
      <c r="AR119">
        <v>0</v>
      </c>
      <c r="AS119">
        <v>1</v>
      </c>
      <c r="AT119">
        <v>0</v>
      </c>
      <c r="AU119" t="s">
        <v>2183</v>
      </c>
      <c r="AV119" t="s">
        <v>2180</v>
      </c>
      <c r="AW119" t="s">
        <v>2190</v>
      </c>
      <c r="AX119" t="s">
        <v>2180</v>
      </c>
      <c r="AY119" t="s">
        <v>2180</v>
      </c>
      <c r="AZ119" t="s">
        <v>2180</v>
      </c>
      <c r="BA119" t="s">
        <v>2180</v>
      </c>
      <c r="BB119" t="s">
        <v>2180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32</v>
      </c>
      <c r="BJ119" t="s">
        <v>32</v>
      </c>
      <c r="BK119" t="s">
        <v>32</v>
      </c>
      <c r="BL119" t="s">
        <v>32</v>
      </c>
      <c r="BM119" t="s">
        <v>32</v>
      </c>
      <c r="BN119" t="s">
        <v>32</v>
      </c>
      <c r="BO119" t="s">
        <v>2225</v>
      </c>
      <c r="BP119" t="s">
        <v>2180</v>
      </c>
      <c r="BQ119" t="s">
        <v>2180</v>
      </c>
      <c r="BR119" t="s">
        <v>2180</v>
      </c>
      <c r="BS119" t="s">
        <v>2180</v>
      </c>
      <c r="BT119" t="s">
        <v>2180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 t="s">
        <v>2186</v>
      </c>
      <c r="CB119" t="s">
        <v>32</v>
      </c>
      <c r="CC119" t="s">
        <v>32</v>
      </c>
      <c r="CD119" t="s">
        <v>32</v>
      </c>
      <c r="CE119" t="s">
        <v>32</v>
      </c>
      <c r="CF119" t="s">
        <v>32</v>
      </c>
      <c r="CG119" t="s">
        <v>32</v>
      </c>
      <c r="CH119" t="s">
        <v>32</v>
      </c>
      <c r="CI119">
        <v>0</v>
      </c>
      <c r="CJ119" t="s">
        <v>32</v>
      </c>
      <c r="CK119" t="s">
        <v>2180</v>
      </c>
      <c r="CL119">
        <v>0</v>
      </c>
      <c r="CM119" t="s">
        <v>32</v>
      </c>
      <c r="CN119">
        <v>0</v>
      </c>
      <c r="CO119" t="s">
        <v>32</v>
      </c>
      <c r="CP119" t="s">
        <v>32</v>
      </c>
      <c r="CQ119" t="s">
        <v>2189</v>
      </c>
      <c r="CR119" t="s">
        <v>32</v>
      </c>
      <c r="CS119" t="s">
        <v>2180</v>
      </c>
      <c r="CT119" t="s">
        <v>2183</v>
      </c>
      <c r="CU119">
        <v>4</v>
      </c>
      <c r="CV119" t="s">
        <v>32</v>
      </c>
      <c r="CW119" t="s">
        <v>32</v>
      </c>
      <c r="CX119" t="s">
        <v>2180</v>
      </c>
      <c r="CY119" t="s">
        <v>32</v>
      </c>
      <c r="CZ119" t="s">
        <v>2180</v>
      </c>
      <c r="DA119" t="s">
        <v>2183</v>
      </c>
      <c r="DB119" t="s">
        <v>2180</v>
      </c>
      <c r="DC119">
        <v>0</v>
      </c>
      <c r="DD119" t="s">
        <v>23</v>
      </c>
      <c r="DE119" t="s">
        <v>2180</v>
      </c>
      <c r="DF119" t="s">
        <v>2180</v>
      </c>
      <c r="DG119" t="s">
        <v>32</v>
      </c>
      <c r="DH119" t="s">
        <v>32</v>
      </c>
      <c r="DI119" t="s">
        <v>32</v>
      </c>
      <c r="DJ119" t="s">
        <v>32</v>
      </c>
      <c r="DK119" t="s">
        <v>32</v>
      </c>
      <c r="DL119" t="s">
        <v>2180</v>
      </c>
      <c r="DM119" t="s">
        <v>2180</v>
      </c>
      <c r="DN119" t="s">
        <v>2180</v>
      </c>
      <c r="DO119" t="s">
        <v>2180</v>
      </c>
      <c r="DP119">
        <v>0</v>
      </c>
      <c r="DQ119">
        <v>0</v>
      </c>
      <c r="DR119">
        <v>90</v>
      </c>
      <c r="DS119">
        <v>90</v>
      </c>
      <c r="DT119">
        <v>0</v>
      </c>
      <c r="DU119">
        <v>0</v>
      </c>
      <c r="DV119" t="s">
        <v>32</v>
      </c>
      <c r="DW119" t="s">
        <v>2186</v>
      </c>
      <c r="DX119" t="s">
        <v>2186</v>
      </c>
      <c r="DY119" t="s">
        <v>2187</v>
      </c>
      <c r="DZ119" t="s">
        <v>32</v>
      </c>
      <c r="EA119" t="s">
        <v>2180</v>
      </c>
      <c r="EB119" t="s">
        <v>32</v>
      </c>
      <c r="EC119" t="s">
        <v>2180</v>
      </c>
      <c r="ED119">
        <v>5</v>
      </c>
      <c r="EE119" t="s">
        <v>2216</v>
      </c>
      <c r="EF119">
        <v>100</v>
      </c>
      <c r="EG119" t="s">
        <v>32</v>
      </c>
      <c r="EH119" t="s">
        <v>32</v>
      </c>
      <c r="EI119" t="s">
        <v>32</v>
      </c>
      <c r="EJ119" t="s">
        <v>2188</v>
      </c>
      <c r="EK119" t="s">
        <v>32</v>
      </c>
      <c r="EL119">
        <v>6</v>
      </c>
      <c r="EM119" t="s">
        <v>32</v>
      </c>
      <c r="EN119" t="s">
        <v>2180</v>
      </c>
      <c r="EO119">
        <v>99</v>
      </c>
      <c r="EP119" t="s">
        <v>2186</v>
      </c>
      <c r="EQ119" t="s">
        <v>2183</v>
      </c>
      <c r="ER119" t="s">
        <v>32</v>
      </c>
      <c r="ES119">
        <v>0</v>
      </c>
      <c r="ET119" t="s">
        <v>2180</v>
      </c>
      <c r="EU119" t="s">
        <v>2180</v>
      </c>
      <c r="EV119" t="s">
        <v>32</v>
      </c>
      <c r="EW119">
        <v>6</v>
      </c>
      <c r="EX119" t="s">
        <v>32</v>
      </c>
      <c r="EY119" t="s">
        <v>32</v>
      </c>
      <c r="EZ119" t="s">
        <v>32</v>
      </c>
      <c r="FA119" t="s">
        <v>32</v>
      </c>
      <c r="FB119" t="s">
        <v>2183</v>
      </c>
      <c r="FC119" t="s">
        <v>32</v>
      </c>
      <c r="FD119" t="s">
        <v>2189</v>
      </c>
      <c r="FE119" t="s">
        <v>32</v>
      </c>
      <c r="FF119" t="s">
        <v>32</v>
      </c>
      <c r="FG119" t="s">
        <v>32</v>
      </c>
      <c r="FH119" t="s">
        <v>32</v>
      </c>
      <c r="FI119" t="s">
        <v>32</v>
      </c>
      <c r="FJ119" t="s">
        <v>32</v>
      </c>
      <c r="FK119" t="s">
        <v>32</v>
      </c>
      <c r="FL119" t="s">
        <v>32</v>
      </c>
      <c r="FM119">
        <v>0</v>
      </c>
      <c r="FN119" t="s">
        <v>32</v>
      </c>
      <c r="FO119" t="s">
        <v>32</v>
      </c>
      <c r="FP119" t="s">
        <v>32</v>
      </c>
      <c r="FQ119" t="s">
        <v>32</v>
      </c>
      <c r="FR119">
        <v>0</v>
      </c>
      <c r="FS119">
        <v>0</v>
      </c>
      <c r="FT119" t="s">
        <v>32</v>
      </c>
      <c r="FU119" t="s">
        <v>2180</v>
      </c>
      <c r="FV119">
        <v>0</v>
      </c>
      <c r="FW119" t="s">
        <v>2180</v>
      </c>
      <c r="FX119" t="s">
        <v>2180</v>
      </c>
      <c r="FY119" t="s">
        <v>32</v>
      </c>
      <c r="FZ119" t="s">
        <v>32</v>
      </c>
      <c r="GA119">
        <v>1</v>
      </c>
      <c r="GB119" t="s">
        <v>5</v>
      </c>
      <c r="GC119" t="s">
        <v>32</v>
      </c>
      <c r="GD119" t="s">
        <v>32</v>
      </c>
      <c r="GE119" t="s">
        <v>32</v>
      </c>
      <c r="GF119">
        <v>0</v>
      </c>
      <c r="GG119" t="s">
        <v>2190</v>
      </c>
      <c r="GH119" t="s">
        <v>32</v>
      </c>
      <c r="GI119" t="s">
        <v>32</v>
      </c>
      <c r="GJ119" t="s">
        <v>32</v>
      </c>
      <c r="GK119" t="s">
        <v>2183</v>
      </c>
      <c r="GL119" t="s">
        <v>32</v>
      </c>
      <c r="GM119">
        <v>0</v>
      </c>
      <c r="GN119">
        <v>0</v>
      </c>
      <c r="GO119" t="s">
        <v>2183</v>
      </c>
      <c r="GP119" t="s">
        <v>2183</v>
      </c>
      <c r="GQ119" t="s">
        <v>32</v>
      </c>
      <c r="GR119">
        <v>0</v>
      </c>
      <c r="GS119">
        <v>0</v>
      </c>
      <c r="GT119">
        <v>0</v>
      </c>
      <c r="GU119">
        <v>0</v>
      </c>
      <c r="GV119">
        <v>0</v>
      </c>
      <c r="GW119" t="s">
        <v>32</v>
      </c>
      <c r="GX119" t="s">
        <v>2183</v>
      </c>
      <c r="GY119" t="s">
        <v>2180</v>
      </c>
      <c r="GZ119" t="s">
        <v>2180</v>
      </c>
      <c r="HA119" t="s">
        <v>2180</v>
      </c>
      <c r="HB119" t="s">
        <v>32</v>
      </c>
      <c r="HC119">
        <v>0</v>
      </c>
      <c r="HD119" t="s">
        <v>32</v>
      </c>
      <c r="HE119" t="s">
        <v>2183</v>
      </c>
      <c r="HF119" t="s">
        <v>2190</v>
      </c>
      <c r="HG119">
        <v>0</v>
      </c>
      <c r="HH119">
        <v>0</v>
      </c>
      <c r="HI119">
        <v>0</v>
      </c>
      <c r="HJ119">
        <v>0</v>
      </c>
      <c r="HK119">
        <v>0</v>
      </c>
      <c r="HL119" t="s">
        <v>2217</v>
      </c>
      <c r="HM119" t="s">
        <v>32</v>
      </c>
      <c r="HN119" t="s">
        <v>2180</v>
      </c>
      <c r="HO119">
        <v>0</v>
      </c>
      <c r="HP119">
        <v>0</v>
      </c>
      <c r="HQ119" t="s">
        <v>2180</v>
      </c>
      <c r="HR119">
        <v>0</v>
      </c>
      <c r="HS119">
        <v>0</v>
      </c>
      <c r="HT119">
        <v>0</v>
      </c>
      <c r="HU119">
        <v>0</v>
      </c>
      <c r="HV119" t="s">
        <v>10</v>
      </c>
      <c r="HW119" t="s">
        <v>14</v>
      </c>
      <c r="HX119" t="s">
        <v>2180</v>
      </c>
      <c r="HY119">
        <v>6</v>
      </c>
      <c r="HZ119">
        <v>6</v>
      </c>
      <c r="IA119">
        <v>12</v>
      </c>
      <c r="IB119" t="s">
        <v>32</v>
      </c>
      <c r="IC119" t="s">
        <v>2183</v>
      </c>
      <c r="ID119" t="s">
        <v>32</v>
      </c>
      <c r="IE119" t="s">
        <v>32</v>
      </c>
    </row>
    <row r="120" spans="1:239" x14ac:dyDescent="0.25">
      <c r="A120" t="s">
        <v>1099</v>
      </c>
      <c r="B120" t="s">
        <v>2372</v>
      </c>
      <c r="C120" t="s">
        <v>1100</v>
      </c>
      <c r="D120">
        <v>211</v>
      </c>
      <c r="E120" t="s">
        <v>1101</v>
      </c>
      <c r="F120" t="s">
        <v>2180</v>
      </c>
      <c r="G120">
        <v>8</v>
      </c>
      <c r="H120" t="s">
        <v>2227</v>
      </c>
      <c r="I120" t="s">
        <v>2182</v>
      </c>
      <c r="J120">
        <v>31</v>
      </c>
      <c r="K120">
        <v>0.06</v>
      </c>
      <c r="L120">
        <v>0.36</v>
      </c>
      <c r="M120">
        <v>0.06</v>
      </c>
      <c r="N120">
        <v>0.36</v>
      </c>
      <c r="O120" t="s">
        <v>32</v>
      </c>
      <c r="P120">
        <v>12</v>
      </c>
      <c r="Q120" t="s">
        <v>5</v>
      </c>
      <c r="R120">
        <v>6</v>
      </c>
      <c r="S120">
        <v>0</v>
      </c>
      <c r="T120" t="s">
        <v>2183</v>
      </c>
      <c r="U120" t="s">
        <v>2183</v>
      </c>
      <c r="V120" t="s">
        <v>32</v>
      </c>
      <c r="W120">
        <v>0</v>
      </c>
      <c r="X120" t="s">
        <v>2188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7</v>
      </c>
      <c r="AG120">
        <v>21</v>
      </c>
      <c r="AH120">
        <v>35</v>
      </c>
      <c r="AI120">
        <v>49</v>
      </c>
      <c r="AJ120">
        <v>63</v>
      </c>
      <c r="AK120">
        <v>77</v>
      </c>
      <c r="AL120">
        <v>0</v>
      </c>
      <c r="AM120">
        <v>0</v>
      </c>
      <c r="AN120">
        <v>0</v>
      </c>
      <c r="AO120" t="s">
        <v>2183</v>
      </c>
      <c r="AP120" t="s">
        <v>2184</v>
      </c>
      <c r="AQ120" t="s">
        <v>2185</v>
      </c>
      <c r="AR120">
        <v>0</v>
      </c>
      <c r="AS120">
        <v>1</v>
      </c>
      <c r="AT120">
        <v>0</v>
      </c>
      <c r="AU120" t="s">
        <v>2183</v>
      </c>
      <c r="AV120" t="s">
        <v>2180</v>
      </c>
      <c r="AW120" t="s">
        <v>2180</v>
      </c>
      <c r="AX120" t="s">
        <v>2180</v>
      </c>
      <c r="AY120" t="s">
        <v>2180</v>
      </c>
      <c r="AZ120" t="s">
        <v>2180</v>
      </c>
      <c r="BA120" t="s">
        <v>2180</v>
      </c>
      <c r="BB120" t="s">
        <v>2180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32</v>
      </c>
      <c r="BJ120" t="s">
        <v>32</v>
      </c>
      <c r="BK120" t="s">
        <v>32</v>
      </c>
      <c r="BL120" t="s">
        <v>32</v>
      </c>
      <c r="BM120" t="s">
        <v>32</v>
      </c>
      <c r="BN120" t="s">
        <v>32</v>
      </c>
      <c r="BO120" t="s">
        <v>2180</v>
      </c>
      <c r="BP120" t="s">
        <v>2180</v>
      </c>
      <c r="BQ120" t="s">
        <v>2180</v>
      </c>
      <c r="BR120" t="s">
        <v>2180</v>
      </c>
      <c r="BS120" t="s">
        <v>2180</v>
      </c>
      <c r="BT120" t="s">
        <v>2180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 t="s">
        <v>2186</v>
      </c>
      <c r="CB120" t="s">
        <v>32</v>
      </c>
      <c r="CC120" t="s">
        <v>32</v>
      </c>
      <c r="CD120" t="s">
        <v>32</v>
      </c>
      <c r="CE120" t="s">
        <v>32</v>
      </c>
      <c r="CF120" t="s">
        <v>32</v>
      </c>
      <c r="CG120" t="s">
        <v>32</v>
      </c>
      <c r="CH120" t="s">
        <v>2183</v>
      </c>
      <c r="CI120">
        <v>0</v>
      </c>
      <c r="CJ120" t="s">
        <v>32</v>
      </c>
      <c r="CK120" t="s">
        <v>2180</v>
      </c>
      <c r="CL120">
        <v>0</v>
      </c>
      <c r="CM120" t="s">
        <v>32</v>
      </c>
      <c r="CN120">
        <v>0</v>
      </c>
      <c r="CO120" t="s">
        <v>2183</v>
      </c>
      <c r="CP120" t="s">
        <v>32</v>
      </c>
      <c r="CQ120" t="s">
        <v>2189</v>
      </c>
      <c r="CR120" t="s">
        <v>32</v>
      </c>
      <c r="CS120" t="s">
        <v>2180</v>
      </c>
      <c r="CT120" t="s">
        <v>2183</v>
      </c>
      <c r="CU120">
        <v>4</v>
      </c>
      <c r="CV120" t="s">
        <v>2183</v>
      </c>
      <c r="CW120" t="s">
        <v>32</v>
      </c>
      <c r="CX120" t="s">
        <v>2180</v>
      </c>
      <c r="CY120" t="s">
        <v>32</v>
      </c>
      <c r="CZ120" t="s">
        <v>2180</v>
      </c>
      <c r="DA120" t="s">
        <v>2183</v>
      </c>
      <c r="DB120" t="s">
        <v>2180</v>
      </c>
      <c r="DC120">
        <v>0</v>
      </c>
      <c r="DD120" t="s">
        <v>2190</v>
      </c>
      <c r="DE120" t="s">
        <v>2180</v>
      </c>
      <c r="DF120" t="s">
        <v>2180</v>
      </c>
      <c r="DG120" t="s">
        <v>32</v>
      </c>
      <c r="DH120" t="s">
        <v>32</v>
      </c>
      <c r="DI120" t="s">
        <v>32</v>
      </c>
      <c r="DJ120" t="s">
        <v>32</v>
      </c>
      <c r="DK120" t="s">
        <v>32</v>
      </c>
      <c r="DL120" t="s">
        <v>2180</v>
      </c>
      <c r="DM120" t="s">
        <v>2180</v>
      </c>
      <c r="DN120" t="s">
        <v>2180</v>
      </c>
      <c r="DO120" t="s">
        <v>2180</v>
      </c>
      <c r="DP120">
        <v>0</v>
      </c>
      <c r="DQ120">
        <v>0</v>
      </c>
      <c r="DR120">
        <v>90</v>
      </c>
      <c r="DS120">
        <v>90</v>
      </c>
      <c r="DT120">
        <v>0</v>
      </c>
      <c r="DU120">
        <v>0</v>
      </c>
      <c r="DV120" t="s">
        <v>32</v>
      </c>
      <c r="DW120" t="s">
        <v>2186</v>
      </c>
      <c r="DX120" t="s">
        <v>2180</v>
      </c>
      <c r="DY120" t="s">
        <v>2187</v>
      </c>
      <c r="DZ120" t="s">
        <v>32</v>
      </c>
      <c r="EA120" t="s">
        <v>2180</v>
      </c>
      <c r="EB120" t="s">
        <v>2180</v>
      </c>
      <c r="EC120" t="s">
        <v>10</v>
      </c>
      <c r="ED120">
        <v>0</v>
      </c>
      <c r="EE120" t="s">
        <v>2184</v>
      </c>
      <c r="EF120">
        <v>100</v>
      </c>
      <c r="EG120" t="s">
        <v>32</v>
      </c>
      <c r="EH120" t="s">
        <v>32</v>
      </c>
      <c r="EI120" t="s">
        <v>32</v>
      </c>
      <c r="EJ120" t="s">
        <v>32</v>
      </c>
      <c r="EK120" t="s">
        <v>32</v>
      </c>
      <c r="EL120">
        <v>7</v>
      </c>
      <c r="EM120" t="s">
        <v>32</v>
      </c>
      <c r="EN120" t="s">
        <v>2180</v>
      </c>
      <c r="EO120">
        <v>99</v>
      </c>
      <c r="EP120" t="s">
        <v>2186</v>
      </c>
      <c r="EQ120" t="s">
        <v>2183</v>
      </c>
      <c r="ER120" t="s">
        <v>32</v>
      </c>
      <c r="ES120">
        <v>0</v>
      </c>
      <c r="ET120" t="s">
        <v>2180</v>
      </c>
      <c r="EU120" t="s">
        <v>2180</v>
      </c>
      <c r="EV120" t="s">
        <v>2183</v>
      </c>
      <c r="EW120">
        <v>6</v>
      </c>
      <c r="EX120" t="s">
        <v>32</v>
      </c>
      <c r="EY120" t="s">
        <v>32</v>
      </c>
      <c r="EZ120" t="s">
        <v>32</v>
      </c>
      <c r="FA120" t="s">
        <v>32</v>
      </c>
      <c r="FB120" t="s">
        <v>2183</v>
      </c>
      <c r="FC120" t="s">
        <v>32</v>
      </c>
      <c r="FD120" t="s">
        <v>2189</v>
      </c>
      <c r="FE120" t="s">
        <v>32</v>
      </c>
      <c r="FF120" t="s">
        <v>32</v>
      </c>
      <c r="FG120" t="s">
        <v>32</v>
      </c>
      <c r="FH120" t="s">
        <v>32</v>
      </c>
      <c r="FI120" t="s">
        <v>32</v>
      </c>
      <c r="FJ120" t="s">
        <v>32</v>
      </c>
      <c r="FK120" t="s">
        <v>32</v>
      </c>
      <c r="FL120" t="s">
        <v>32</v>
      </c>
      <c r="FM120">
        <v>0</v>
      </c>
      <c r="FN120" t="s">
        <v>32</v>
      </c>
      <c r="FO120" t="s">
        <v>32</v>
      </c>
      <c r="FP120" t="s">
        <v>32</v>
      </c>
      <c r="FQ120" t="s">
        <v>32</v>
      </c>
      <c r="FR120">
        <v>0</v>
      </c>
      <c r="FS120">
        <v>0</v>
      </c>
      <c r="FT120" t="s">
        <v>2183</v>
      </c>
      <c r="FU120" t="s">
        <v>2180</v>
      </c>
      <c r="FV120">
        <v>0</v>
      </c>
      <c r="FW120" t="s">
        <v>2180</v>
      </c>
      <c r="FX120" t="s">
        <v>2180</v>
      </c>
      <c r="FY120" t="s">
        <v>32</v>
      </c>
      <c r="FZ120" t="s">
        <v>32</v>
      </c>
      <c r="GA120">
        <v>1</v>
      </c>
      <c r="GB120" t="s">
        <v>5</v>
      </c>
      <c r="GC120" t="s">
        <v>32</v>
      </c>
      <c r="GD120" t="s">
        <v>32</v>
      </c>
      <c r="GE120" t="s">
        <v>32</v>
      </c>
      <c r="GF120">
        <v>0</v>
      </c>
      <c r="GG120" t="s">
        <v>2190</v>
      </c>
      <c r="GH120" t="s">
        <v>32</v>
      </c>
      <c r="GI120" t="s">
        <v>2183</v>
      </c>
      <c r="GJ120" t="s">
        <v>32</v>
      </c>
      <c r="GK120" t="s">
        <v>2183</v>
      </c>
      <c r="GL120" t="s">
        <v>2186</v>
      </c>
      <c r="GM120">
        <v>0</v>
      </c>
      <c r="GN120">
        <v>0</v>
      </c>
      <c r="GO120" t="s">
        <v>2183</v>
      </c>
      <c r="GP120" t="s">
        <v>2183</v>
      </c>
      <c r="GQ120" t="s">
        <v>32</v>
      </c>
      <c r="GR120">
        <v>0</v>
      </c>
      <c r="GS120">
        <v>0</v>
      </c>
      <c r="GT120">
        <v>0</v>
      </c>
      <c r="GU120">
        <v>0</v>
      </c>
      <c r="GV120">
        <v>0</v>
      </c>
      <c r="GW120" t="s">
        <v>32</v>
      </c>
      <c r="GX120" t="s">
        <v>2183</v>
      </c>
      <c r="GY120" t="s">
        <v>19</v>
      </c>
      <c r="GZ120" t="s">
        <v>19</v>
      </c>
      <c r="HA120" t="s">
        <v>2180</v>
      </c>
      <c r="HB120" t="s">
        <v>32</v>
      </c>
      <c r="HC120">
        <v>0</v>
      </c>
      <c r="HD120" t="s">
        <v>32</v>
      </c>
      <c r="HE120" t="s">
        <v>32</v>
      </c>
      <c r="HF120" t="s">
        <v>2180</v>
      </c>
      <c r="HG120">
        <v>0</v>
      </c>
      <c r="HH120">
        <v>0</v>
      </c>
      <c r="HI120">
        <v>0</v>
      </c>
      <c r="HJ120">
        <v>0</v>
      </c>
      <c r="HK120">
        <v>0</v>
      </c>
      <c r="HL120" t="s">
        <v>2180</v>
      </c>
      <c r="HM120" t="s">
        <v>32</v>
      </c>
      <c r="HN120" t="s">
        <v>2180</v>
      </c>
      <c r="HO120">
        <v>0</v>
      </c>
      <c r="HP120">
        <v>0</v>
      </c>
      <c r="HQ120" t="s">
        <v>2180</v>
      </c>
      <c r="HR120">
        <v>0</v>
      </c>
      <c r="HS120">
        <v>0</v>
      </c>
      <c r="HT120">
        <v>0</v>
      </c>
      <c r="HU120">
        <v>0</v>
      </c>
      <c r="HV120" t="s">
        <v>10</v>
      </c>
      <c r="HW120" t="s">
        <v>14</v>
      </c>
      <c r="HX120" t="s">
        <v>2180</v>
      </c>
      <c r="HY120">
        <v>0</v>
      </c>
      <c r="HZ120">
        <v>0</v>
      </c>
      <c r="IA120">
        <v>0</v>
      </c>
      <c r="IB120" t="s">
        <v>32</v>
      </c>
      <c r="IC120" t="s">
        <v>32</v>
      </c>
      <c r="ID120" t="s">
        <v>32</v>
      </c>
      <c r="IE120" t="s">
        <v>32</v>
      </c>
    </row>
    <row r="121" spans="1:239" x14ac:dyDescent="0.25">
      <c r="A121" t="s">
        <v>1202</v>
      </c>
      <c r="B121" t="s">
        <v>2373</v>
      </c>
      <c r="C121" t="s">
        <v>2374</v>
      </c>
      <c r="D121">
        <v>101</v>
      </c>
      <c r="E121" t="s">
        <v>586</v>
      </c>
      <c r="F121" t="s">
        <v>2180</v>
      </c>
      <c r="G121">
        <v>8</v>
      </c>
      <c r="H121" t="s">
        <v>2224</v>
      </c>
      <c r="I121" t="s">
        <v>2182</v>
      </c>
      <c r="J121">
        <v>0</v>
      </c>
      <c r="K121">
        <v>0.08</v>
      </c>
      <c r="L121">
        <v>0.2</v>
      </c>
      <c r="M121">
        <v>0.08</v>
      </c>
      <c r="N121">
        <v>0.2</v>
      </c>
      <c r="O121" t="s">
        <v>32</v>
      </c>
      <c r="P121">
        <v>6</v>
      </c>
      <c r="Q121" t="s">
        <v>5</v>
      </c>
      <c r="R121">
        <v>6</v>
      </c>
      <c r="S121">
        <v>0</v>
      </c>
      <c r="T121" t="s">
        <v>32</v>
      </c>
      <c r="U121" t="s">
        <v>2183</v>
      </c>
      <c r="V121" t="s">
        <v>32</v>
      </c>
      <c r="W121">
        <v>0</v>
      </c>
      <c r="X121" t="s">
        <v>16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s">
        <v>2183</v>
      </c>
      <c r="AP121" t="s">
        <v>2184</v>
      </c>
      <c r="AQ121" t="s">
        <v>2185</v>
      </c>
      <c r="AR121">
        <v>0</v>
      </c>
      <c r="AS121">
        <v>1</v>
      </c>
      <c r="AT121">
        <v>0</v>
      </c>
      <c r="AU121" t="s">
        <v>2183</v>
      </c>
      <c r="AV121" t="s">
        <v>2180</v>
      </c>
      <c r="AW121" t="s">
        <v>2180</v>
      </c>
      <c r="AX121" t="s">
        <v>2180</v>
      </c>
      <c r="AY121" t="s">
        <v>2180</v>
      </c>
      <c r="AZ121" t="s">
        <v>2180</v>
      </c>
      <c r="BA121" t="s">
        <v>2180</v>
      </c>
      <c r="BB121" t="s">
        <v>2180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32</v>
      </c>
      <c r="BJ121" t="s">
        <v>32</v>
      </c>
      <c r="BK121" t="s">
        <v>32</v>
      </c>
      <c r="BL121" t="s">
        <v>32</v>
      </c>
      <c r="BM121" t="s">
        <v>32</v>
      </c>
      <c r="BN121" t="s">
        <v>32</v>
      </c>
      <c r="BO121" t="s">
        <v>2180</v>
      </c>
      <c r="BP121" t="s">
        <v>2180</v>
      </c>
      <c r="BQ121" t="s">
        <v>2180</v>
      </c>
      <c r="BR121" t="s">
        <v>2180</v>
      </c>
      <c r="BS121" t="s">
        <v>2180</v>
      </c>
      <c r="BT121" t="s">
        <v>2180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 t="s">
        <v>2186</v>
      </c>
      <c r="CB121" t="s">
        <v>32</v>
      </c>
      <c r="CC121" t="s">
        <v>32</v>
      </c>
      <c r="CD121" t="s">
        <v>32</v>
      </c>
      <c r="CE121" t="s">
        <v>32</v>
      </c>
      <c r="CF121" t="s">
        <v>32</v>
      </c>
      <c r="CG121" t="s">
        <v>32</v>
      </c>
      <c r="CH121" t="s">
        <v>32</v>
      </c>
      <c r="CI121">
        <v>0</v>
      </c>
      <c r="CJ121" t="s">
        <v>32</v>
      </c>
      <c r="CK121" t="s">
        <v>2180</v>
      </c>
      <c r="CL121">
        <v>0</v>
      </c>
      <c r="CM121" t="s">
        <v>32</v>
      </c>
      <c r="CN121">
        <v>0</v>
      </c>
      <c r="CO121" t="s">
        <v>32</v>
      </c>
      <c r="CP121" t="s">
        <v>32</v>
      </c>
      <c r="CQ121" t="s">
        <v>2189</v>
      </c>
      <c r="CR121" t="s">
        <v>32</v>
      </c>
      <c r="CS121" t="s">
        <v>2180</v>
      </c>
      <c r="CT121" t="s">
        <v>2183</v>
      </c>
      <c r="CU121">
        <v>4</v>
      </c>
      <c r="CV121" t="s">
        <v>32</v>
      </c>
      <c r="CW121" t="s">
        <v>32</v>
      </c>
      <c r="CX121" t="s">
        <v>2180</v>
      </c>
      <c r="CY121" t="s">
        <v>32</v>
      </c>
      <c r="CZ121" t="s">
        <v>2180</v>
      </c>
      <c r="DA121" t="s">
        <v>32</v>
      </c>
      <c r="DB121" t="s">
        <v>2180</v>
      </c>
      <c r="DC121">
        <v>0</v>
      </c>
      <c r="DD121" t="s">
        <v>2190</v>
      </c>
      <c r="DE121" t="s">
        <v>2180</v>
      </c>
      <c r="DF121" t="s">
        <v>2180</v>
      </c>
      <c r="DG121" t="s">
        <v>32</v>
      </c>
      <c r="DH121" t="s">
        <v>32</v>
      </c>
      <c r="DI121" t="s">
        <v>32</v>
      </c>
      <c r="DJ121" t="s">
        <v>32</v>
      </c>
      <c r="DK121" t="s">
        <v>32</v>
      </c>
      <c r="DL121" t="s">
        <v>2180</v>
      </c>
      <c r="DM121" t="s">
        <v>2180</v>
      </c>
      <c r="DN121" t="s">
        <v>2180</v>
      </c>
      <c r="DO121" t="s">
        <v>2180</v>
      </c>
      <c r="DP121">
        <v>0</v>
      </c>
      <c r="DQ121">
        <v>0</v>
      </c>
      <c r="DR121">
        <v>90</v>
      </c>
      <c r="DS121">
        <v>90</v>
      </c>
      <c r="DT121">
        <v>0</v>
      </c>
      <c r="DU121">
        <v>0</v>
      </c>
      <c r="DV121" t="s">
        <v>32</v>
      </c>
      <c r="DW121" t="s">
        <v>2186</v>
      </c>
      <c r="DX121" t="s">
        <v>2186</v>
      </c>
      <c r="DY121" t="s">
        <v>2187</v>
      </c>
      <c r="DZ121" t="s">
        <v>32</v>
      </c>
      <c r="EA121" t="s">
        <v>2180</v>
      </c>
      <c r="EB121" t="s">
        <v>2180</v>
      </c>
      <c r="EC121" t="s">
        <v>10</v>
      </c>
      <c r="ED121">
        <v>2</v>
      </c>
      <c r="EE121" t="s">
        <v>2184</v>
      </c>
      <c r="EF121">
        <v>100</v>
      </c>
      <c r="EG121" t="s">
        <v>32</v>
      </c>
      <c r="EH121" t="s">
        <v>32</v>
      </c>
      <c r="EI121" t="s">
        <v>32</v>
      </c>
      <c r="EJ121" t="s">
        <v>2188</v>
      </c>
      <c r="EK121" t="s">
        <v>32</v>
      </c>
      <c r="EL121">
        <v>1</v>
      </c>
      <c r="EM121" t="s">
        <v>32</v>
      </c>
      <c r="EN121" t="s">
        <v>2180</v>
      </c>
      <c r="EO121">
        <v>0</v>
      </c>
      <c r="EP121" t="s">
        <v>2186</v>
      </c>
      <c r="EQ121" t="s">
        <v>2183</v>
      </c>
      <c r="ER121" t="s">
        <v>32</v>
      </c>
      <c r="ES121">
        <v>0</v>
      </c>
      <c r="ET121" t="s">
        <v>2180</v>
      </c>
      <c r="EU121" t="s">
        <v>2180</v>
      </c>
      <c r="EV121" t="s">
        <v>2183</v>
      </c>
      <c r="EW121">
        <v>6</v>
      </c>
      <c r="EX121" t="s">
        <v>32</v>
      </c>
      <c r="EY121" t="s">
        <v>32</v>
      </c>
      <c r="EZ121" t="s">
        <v>32</v>
      </c>
      <c r="FA121" t="s">
        <v>32</v>
      </c>
      <c r="FB121" t="s">
        <v>2183</v>
      </c>
      <c r="FC121" t="s">
        <v>32</v>
      </c>
      <c r="FD121" t="s">
        <v>2189</v>
      </c>
      <c r="FE121" t="s">
        <v>32</v>
      </c>
      <c r="FF121" t="s">
        <v>32</v>
      </c>
      <c r="FG121" t="s">
        <v>32</v>
      </c>
      <c r="FH121" t="s">
        <v>32</v>
      </c>
      <c r="FI121" t="s">
        <v>32</v>
      </c>
      <c r="FJ121" t="s">
        <v>32</v>
      </c>
      <c r="FK121" t="s">
        <v>32</v>
      </c>
      <c r="FL121" t="s">
        <v>32</v>
      </c>
      <c r="FM121">
        <v>0</v>
      </c>
      <c r="FN121" t="s">
        <v>32</v>
      </c>
      <c r="FO121" t="s">
        <v>32</v>
      </c>
      <c r="FP121" t="s">
        <v>32</v>
      </c>
      <c r="FQ121" t="s">
        <v>32</v>
      </c>
      <c r="FR121">
        <v>0</v>
      </c>
      <c r="FS121">
        <v>0</v>
      </c>
      <c r="FT121" t="s">
        <v>32</v>
      </c>
      <c r="FU121" t="s">
        <v>2180</v>
      </c>
      <c r="FV121">
        <v>0</v>
      </c>
      <c r="FW121" t="s">
        <v>2180</v>
      </c>
      <c r="FX121" t="s">
        <v>2180</v>
      </c>
      <c r="FY121" t="s">
        <v>32</v>
      </c>
      <c r="FZ121" t="s">
        <v>32</v>
      </c>
      <c r="GA121">
        <v>1</v>
      </c>
      <c r="GB121" t="s">
        <v>5</v>
      </c>
      <c r="GC121" t="s">
        <v>32</v>
      </c>
      <c r="GD121" t="s">
        <v>32</v>
      </c>
      <c r="GE121" t="s">
        <v>32</v>
      </c>
      <c r="GF121">
        <v>0</v>
      </c>
      <c r="GG121" t="s">
        <v>2190</v>
      </c>
      <c r="GH121" t="s">
        <v>32</v>
      </c>
      <c r="GI121" t="s">
        <v>32</v>
      </c>
      <c r="GJ121" t="s">
        <v>32</v>
      </c>
      <c r="GK121" t="s">
        <v>2183</v>
      </c>
      <c r="GL121" t="s">
        <v>2186</v>
      </c>
      <c r="GM121">
        <v>0</v>
      </c>
      <c r="GN121">
        <v>0</v>
      </c>
      <c r="GO121" t="s">
        <v>2183</v>
      </c>
      <c r="GP121" t="s">
        <v>2183</v>
      </c>
      <c r="GQ121" t="s">
        <v>32</v>
      </c>
      <c r="GR121">
        <v>2</v>
      </c>
      <c r="GS121">
        <v>0</v>
      </c>
      <c r="GT121">
        <v>0</v>
      </c>
      <c r="GU121">
        <v>0</v>
      </c>
      <c r="GV121">
        <v>0</v>
      </c>
      <c r="GW121" t="s">
        <v>32</v>
      </c>
      <c r="GX121" t="s">
        <v>2183</v>
      </c>
      <c r="GY121" t="s">
        <v>2180</v>
      </c>
      <c r="GZ121" t="s">
        <v>2180</v>
      </c>
      <c r="HA121" t="s">
        <v>2180</v>
      </c>
      <c r="HB121" t="s">
        <v>32</v>
      </c>
      <c r="HC121">
        <v>0</v>
      </c>
      <c r="HD121" t="s">
        <v>32</v>
      </c>
      <c r="HE121" t="s">
        <v>32</v>
      </c>
      <c r="HF121" t="s">
        <v>2180</v>
      </c>
      <c r="HG121">
        <v>0</v>
      </c>
      <c r="HH121">
        <v>0</v>
      </c>
      <c r="HI121">
        <v>0</v>
      </c>
      <c r="HJ121">
        <v>0</v>
      </c>
      <c r="HK121">
        <v>0</v>
      </c>
      <c r="HL121" t="s">
        <v>2180</v>
      </c>
      <c r="HM121" t="s">
        <v>32</v>
      </c>
      <c r="HN121" t="s">
        <v>2180</v>
      </c>
      <c r="HO121">
        <v>0</v>
      </c>
      <c r="HP121">
        <v>0</v>
      </c>
      <c r="HQ121" t="s">
        <v>2180</v>
      </c>
      <c r="HR121">
        <v>0</v>
      </c>
      <c r="HS121">
        <v>0</v>
      </c>
      <c r="HT121">
        <v>0</v>
      </c>
      <c r="HU121">
        <v>0</v>
      </c>
      <c r="HV121" t="s">
        <v>10</v>
      </c>
      <c r="HW121" t="s">
        <v>14</v>
      </c>
      <c r="HX121" t="s">
        <v>2180</v>
      </c>
      <c r="HY121">
        <v>0</v>
      </c>
      <c r="HZ121">
        <v>0</v>
      </c>
      <c r="IA121">
        <v>0</v>
      </c>
      <c r="IB121" t="s">
        <v>32</v>
      </c>
      <c r="IC121" t="s">
        <v>32</v>
      </c>
      <c r="ID121" t="s">
        <v>32</v>
      </c>
      <c r="IE121" t="s">
        <v>32</v>
      </c>
    </row>
    <row r="122" spans="1:239" x14ac:dyDescent="0.25">
      <c r="A122" t="s">
        <v>1203</v>
      </c>
      <c r="B122" t="s">
        <v>2375</v>
      </c>
      <c r="C122" t="s">
        <v>1204</v>
      </c>
      <c r="D122">
        <v>101</v>
      </c>
      <c r="E122" t="s">
        <v>586</v>
      </c>
      <c r="F122" t="s">
        <v>2180</v>
      </c>
      <c r="G122">
        <v>8</v>
      </c>
      <c r="H122" t="s">
        <v>2224</v>
      </c>
      <c r="I122" t="s">
        <v>2182</v>
      </c>
      <c r="J122">
        <v>0</v>
      </c>
      <c r="K122">
        <v>0.08</v>
      </c>
      <c r="L122">
        <v>0.2</v>
      </c>
      <c r="M122">
        <v>0.08</v>
      </c>
      <c r="N122">
        <v>0.2</v>
      </c>
      <c r="O122" t="s">
        <v>32</v>
      </c>
      <c r="P122">
        <v>6</v>
      </c>
      <c r="Q122" t="s">
        <v>5</v>
      </c>
      <c r="R122">
        <v>6</v>
      </c>
      <c r="S122">
        <v>0</v>
      </c>
      <c r="T122" t="s">
        <v>32</v>
      </c>
      <c r="U122" t="s">
        <v>2183</v>
      </c>
      <c r="V122" t="s">
        <v>32</v>
      </c>
      <c r="W122">
        <v>0</v>
      </c>
      <c r="X122" t="s">
        <v>16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2183</v>
      </c>
      <c r="AP122" t="s">
        <v>2184</v>
      </c>
      <c r="AQ122" t="s">
        <v>2185</v>
      </c>
      <c r="AR122">
        <v>0</v>
      </c>
      <c r="AS122">
        <v>1</v>
      </c>
      <c r="AT122">
        <v>0</v>
      </c>
      <c r="AU122" t="s">
        <v>2183</v>
      </c>
      <c r="AV122" t="s">
        <v>2180</v>
      </c>
      <c r="AW122" t="s">
        <v>2180</v>
      </c>
      <c r="AX122" t="s">
        <v>2180</v>
      </c>
      <c r="AY122" t="s">
        <v>2180</v>
      </c>
      <c r="AZ122" t="s">
        <v>2180</v>
      </c>
      <c r="BA122" t="s">
        <v>2180</v>
      </c>
      <c r="BB122" t="s">
        <v>2180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32</v>
      </c>
      <c r="BJ122" t="s">
        <v>32</v>
      </c>
      <c r="BK122" t="s">
        <v>32</v>
      </c>
      <c r="BL122" t="s">
        <v>32</v>
      </c>
      <c r="BM122" t="s">
        <v>32</v>
      </c>
      <c r="BN122" t="s">
        <v>32</v>
      </c>
      <c r="BO122" t="s">
        <v>2180</v>
      </c>
      <c r="BP122" t="s">
        <v>2180</v>
      </c>
      <c r="BQ122" t="s">
        <v>2180</v>
      </c>
      <c r="BR122" t="s">
        <v>2180</v>
      </c>
      <c r="BS122" t="s">
        <v>2180</v>
      </c>
      <c r="BT122" t="s">
        <v>2180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 t="s">
        <v>2186</v>
      </c>
      <c r="CB122" t="s">
        <v>32</v>
      </c>
      <c r="CC122" t="s">
        <v>32</v>
      </c>
      <c r="CD122" t="s">
        <v>32</v>
      </c>
      <c r="CE122" t="s">
        <v>32</v>
      </c>
      <c r="CF122" t="s">
        <v>32</v>
      </c>
      <c r="CG122" t="s">
        <v>32</v>
      </c>
      <c r="CH122" t="s">
        <v>32</v>
      </c>
      <c r="CI122">
        <v>0</v>
      </c>
      <c r="CJ122" t="s">
        <v>32</v>
      </c>
      <c r="CK122" t="s">
        <v>2180</v>
      </c>
      <c r="CL122">
        <v>0</v>
      </c>
      <c r="CM122" t="s">
        <v>32</v>
      </c>
      <c r="CN122">
        <v>0</v>
      </c>
      <c r="CO122" t="s">
        <v>32</v>
      </c>
      <c r="CP122" t="s">
        <v>32</v>
      </c>
      <c r="CQ122" t="s">
        <v>2189</v>
      </c>
      <c r="CR122" t="s">
        <v>32</v>
      </c>
      <c r="CS122" t="s">
        <v>2180</v>
      </c>
      <c r="CT122" t="s">
        <v>2183</v>
      </c>
      <c r="CU122">
        <v>4</v>
      </c>
      <c r="CV122" t="s">
        <v>32</v>
      </c>
      <c r="CW122" t="s">
        <v>32</v>
      </c>
      <c r="CX122" t="s">
        <v>2180</v>
      </c>
      <c r="CY122" t="s">
        <v>32</v>
      </c>
      <c r="CZ122" t="s">
        <v>2180</v>
      </c>
      <c r="DA122" t="s">
        <v>32</v>
      </c>
      <c r="DB122" t="s">
        <v>2180</v>
      </c>
      <c r="DC122">
        <v>0</v>
      </c>
      <c r="DD122" t="s">
        <v>2190</v>
      </c>
      <c r="DE122" t="s">
        <v>2180</v>
      </c>
      <c r="DF122" t="s">
        <v>2180</v>
      </c>
      <c r="DG122" t="s">
        <v>32</v>
      </c>
      <c r="DH122" t="s">
        <v>32</v>
      </c>
      <c r="DI122" t="s">
        <v>32</v>
      </c>
      <c r="DJ122" t="s">
        <v>32</v>
      </c>
      <c r="DK122" t="s">
        <v>32</v>
      </c>
      <c r="DL122" t="s">
        <v>2180</v>
      </c>
      <c r="DM122" t="s">
        <v>2180</v>
      </c>
      <c r="DN122" t="s">
        <v>2180</v>
      </c>
      <c r="DO122" t="s">
        <v>2180</v>
      </c>
      <c r="DP122">
        <v>0</v>
      </c>
      <c r="DQ122">
        <v>0</v>
      </c>
      <c r="DR122">
        <v>90</v>
      </c>
      <c r="DS122">
        <v>90</v>
      </c>
      <c r="DT122">
        <v>0</v>
      </c>
      <c r="DU122">
        <v>0</v>
      </c>
      <c r="DV122" t="s">
        <v>32</v>
      </c>
      <c r="DW122" t="s">
        <v>2186</v>
      </c>
      <c r="DX122" t="s">
        <v>2186</v>
      </c>
      <c r="DY122" t="s">
        <v>2187</v>
      </c>
      <c r="DZ122" t="s">
        <v>32</v>
      </c>
      <c r="EA122" t="s">
        <v>2180</v>
      </c>
      <c r="EB122" t="s">
        <v>2180</v>
      </c>
      <c r="EC122" t="s">
        <v>10</v>
      </c>
      <c r="ED122">
        <v>2</v>
      </c>
      <c r="EE122" t="s">
        <v>2184</v>
      </c>
      <c r="EF122">
        <v>100</v>
      </c>
      <c r="EG122" t="s">
        <v>32</v>
      </c>
      <c r="EH122" t="s">
        <v>32</v>
      </c>
      <c r="EI122" t="s">
        <v>32</v>
      </c>
      <c r="EJ122" t="s">
        <v>2188</v>
      </c>
      <c r="EK122" t="s">
        <v>32</v>
      </c>
      <c r="EL122">
        <v>1</v>
      </c>
      <c r="EM122" t="s">
        <v>32</v>
      </c>
      <c r="EN122" t="s">
        <v>2180</v>
      </c>
      <c r="EO122">
        <v>0</v>
      </c>
      <c r="EP122" t="s">
        <v>2186</v>
      </c>
      <c r="EQ122" t="s">
        <v>32</v>
      </c>
      <c r="ER122" t="s">
        <v>32</v>
      </c>
      <c r="ES122">
        <v>0</v>
      </c>
      <c r="ET122" t="s">
        <v>2180</v>
      </c>
      <c r="EU122" t="s">
        <v>2180</v>
      </c>
      <c r="EV122" t="s">
        <v>2183</v>
      </c>
      <c r="EW122">
        <v>6</v>
      </c>
      <c r="EX122" t="s">
        <v>32</v>
      </c>
      <c r="EY122" t="s">
        <v>32</v>
      </c>
      <c r="EZ122" t="s">
        <v>32</v>
      </c>
      <c r="FA122" t="s">
        <v>32</v>
      </c>
      <c r="FB122" t="s">
        <v>2183</v>
      </c>
      <c r="FC122" t="s">
        <v>32</v>
      </c>
      <c r="FD122" t="s">
        <v>2189</v>
      </c>
      <c r="FE122" t="s">
        <v>32</v>
      </c>
      <c r="FF122" t="s">
        <v>32</v>
      </c>
      <c r="FG122" t="s">
        <v>32</v>
      </c>
      <c r="FH122" t="s">
        <v>32</v>
      </c>
      <c r="FI122" t="s">
        <v>32</v>
      </c>
      <c r="FJ122" t="s">
        <v>32</v>
      </c>
      <c r="FK122" t="s">
        <v>32</v>
      </c>
      <c r="FL122" t="s">
        <v>32</v>
      </c>
      <c r="FM122">
        <v>0</v>
      </c>
      <c r="FN122" t="s">
        <v>32</v>
      </c>
      <c r="FO122" t="s">
        <v>32</v>
      </c>
      <c r="FP122" t="s">
        <v>32</v>
      </c>
      <c r="FQ122" t="s">
        <v>32</v>
      </c>
      <c r="FR122">
        <v>0</v>
      </c>
      <c r="FS122">
        <v>0</v>
      </c>
      <c r="FT122" t="s">
        <v>32</v>
      </c>
      <c r="FU122" t="s">
        <v>2180</v>
      </c>
      <c r="FV122">
        <v>0</v>
      </c>
      <c r="FW122" t="s">
        <v>2180</v>
      </c>
      <c r="FX122" t="s">
        <v>2180</v>
      </c>
      <c r="FY122" t="s">
        <v>32</v>
      </c>
      <c r="FZ122" t="s">
        <v>32</v>
      </c>
      <c r="GA122">
        <v>1</v>
      </c>
      <c r="GB122" t="s">
        <v>5</v>
      </c>
      <c r="GC122" t="s">
        <v>32</v>
      </c>
      <c r="GD122" t="s">
        <v>32</v>
      </c>
      <c r="GE122" t="s">
        <v>32</v>
      </c>
      <c r="GF122">
        <v>0</v>
      </c>
      <c r="GG122" t="s">
        <v>2190</v>
      </c>
      <c r="GH122" t="s">
        <v>32</v>
      </c>
      <c r="GI122" t="s">
        <v>32</v>
      </c>
      <c r="GJ122" t="s">
        <v>32</v>
      </c>
      <c r="GK122" t="s">
        <v>2183</v>
      </c>
      <c r="GL122" t="s">
        <v>2186</v>
      </c>
      <c r="GM122">
        <v>0</v>
      </c>
      <c r="GN122">
        <v>0</v>
      </c>
      <c r="GO122" t="s">
        <v>2183</v>
      </c>
      <c r="GP122" t="s">
        <v>2183</v>
      </c>
      <c r="GQ122" t="s">
        <v>32</v>
      </c>
      <c r="GR122">
        <v>2</v>
      </c>
      <c r="GS122">
        <v>0</v>
      </c>
      <c r="GT122">
        <v>0</v>
      </c>
      <c r="GU122">
        <v>0</v>
      </c>
      <c r="GV122">
        <v>0</v>
      </c>
      <c r="GW122" t="s">
        <v>32</v>
      </c>
      <c r="GX122" t="s">
        <v>2183</v>
      </c>
      <c r="GY122" t="s">
        <v>2180</v>
      </c>
      <c r="GZ122" t="s">
        <v>2180</v>
      </c>
      <c r="HA122" t="s">
        <v>2180</v>
      </c>
      <c r="HB122" t="s">
        <v>32</v>
      </c>
      <c r="HC122">
        <v>0</v>
      </c>
      <c r="HD122" t="s">
        <v>32</v>
      </c>
      <c r="HE122" t="s">
        <v>32</v>
      </c>
      <c r="HF122" t="s">
        <v>2180</v>
      </c>
      <c r="HG122">
        <v>0</v>
      </c>
      <c r="HH122">
        <v>0</v>
      </c>
      <c r="HI122">
        <v>0</v>
      </c>
      <c r="HJ122">
        <v>0</v>
      </c>
      <c r="HK122">
        <v>0</v>
      </c>
      <c r="HL122" t="s">
        <v>2180</v>
      </c>
      <c r="HM122" t="s">
        <v>32</v>
      </c>
      <c r="HN122" t="s">
        <v>2180</v>
      </c>
      <c r="HO122">
        <v>0</v>
      </c>
      <c r="HP122">
        <v>0</v>
      </c>
      <c r="HQ122" t="s">
        <v>2180</v>
      </c>
      <c r="HR122">
        <v>0</v>
      </c>
      <c r="HS122">
        <v>0</v>
      </c>
      <c r="HT122">
        <v>0</v>
      </c>
      <c r="HU122">
        <v>0</v>
      </c>
      <c r="HV122" t="s">
        <v>10</v>
      </c>
      <c r="HW122" t="s">
        <v>14</v>
      </c>
      <c r="HX122" t="s">
        <v>2180</v>
      </c>
      <c r="HY122">
        <v>0</v>
      </c>
      <c r="HZ122">
        <v>0</v>
      </c>
      <c r="IA122">
        <v>0</v>
      </c>
      <c r="IB122" t="s">
        <v>32</v>
      </c>
      <c r="IC122" t="s">
        <v>32</v>
      </c>
      <c r="ID122" t="s">
        <v>32</v>
      </c>
      <c r="IE122" t="s">
        <v>32</v>
      </c>
    </row>
    <row r="123" spans="1:239" x14ac:dyDescent="0.25">
      <c r="A123" t="s">
        <v>1205</v>
      </c>
      <c r="B123" t="s">
        <v>2376</v>
      </c>
      <c r="C123" t="s">
        <v>2376</v>
      </c>
      <c r="D123">
        <v>101</v>
      </c>
      <c r="E123" t="s">
        <v>586</v>
      </c>
      <c r="F123" t="s">
        <v>2180</v>
      </c>
      <c r="G123">
        <v>8</v>
      </c>
      <c r="H123" t="s">
        <v>2224</v>
      </c>
      <c r="I123" t="s">
        <v>2182</v>
      </c>
      <c r="J123">
        <v>0</v>
      </c>
      <c r="K123">
        <v>0.08</v>
      </c>
      <c r="L123">
        <v>0.2</v>
      </c>
      <c r="M123">
        <v>0.08</v>
      </c>
      <c r="N123">
        <v>0.2</v>
      </c>
      <c r="O123" t="s">
        <v>32</v>
      </c>
      <c r="P123">
        <v>1</v>
      </c>
      <c r="Q123" t="s">
        <v>5</v>
      </c>
      <c r="R123">
        <v>0</v>
      </c>
      <c r="S123">
        <v>0</v>
      </c>
      <c r="T123" t="s">
        <v>32</v>
      </c>
      <c r="U123" t="s">
        <v>2183</v>
      </c>
      <c r="V123" t="s">
        <v>32</v>
      </c>
      <c r="W123">
        <v>0</v>
      </c>
      <c r="X123" t="s">
        <v>16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2183</v>
      </c>
      <c r="AP123" t="s">
        <v>2184</v>
      </c>
      <c r="AQ123" t="s">
        <v>2185</v>
      </c>
      <c r="AR123">
        <v>0</v>
      </c>
      <c r="AS123">
        <v>1</v>
      </c>
      <c r="AT123">
        <v>0</v>
      </c>
      <c r="AU123" t="s">
        <v>2183</v>
      </c>
      <c r="AV123" t="s">
        <v>2180</v>
      </c>
      <c r="AW123" t="s">
        <v>2180</v>
      </c>
      <c r="AX123" t="s">
        <v>2180</v>
      </c>
      <c r="AY123" t="s">
        <v>2180</v>
      </c>
      <c r="AZ123" t="s">
        <v>2180</v>
      </c>
      <c r="BA123" t="s">
        <v>2180</v>
      </c>
      <c r="BB123" t="s">
        <v>2180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32</v>
      </c>
      <c r="BJ123" t="s">
        <v>32</v>
      </c>
      <c r="BK123" t="s">
        <v>32</v>
      </c>
      <c r="BL123" t="s">
        <v>32</v>
      </c>
      <c r="BM123" t="s">
        <v>32</v>
      </c>
      <c r="BN123" t="s">
        <v>32</v>
      </c>
      <c r="BO123" t="s">
        <v>2180</v>
      </c>
      <c r="BP123" t="s">
        <v>2180</v>
      </c>
      <c r="BQ123" t="s">
        <v>2180</v>
      </c>
      <c r="BR123" t="s">
        <v>2180</v>
      </c>
      <c r="BS123" t="s">
        <v>2180</v>
      </c>
      <c r="BT123" t="s">
        <v>2180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 t="s">
        <v>2186</v>
      </c>
      <c r="CB123" t="s">
        <v>32</v>
      </c>
      <c r="CC123" t="s">
        <v>32</v>
      </c>
      <c r="CD123" t="s">
        <v>32</v>
      </c>
      <c r="CE123" t="s">
        <v>32</v>
      </c>
      <c r="CF123" t="s">
        <v>32</v>
      </c>
      <c r="CG123" t="s">
        <v>32</v>
      </c>
      <c r="CH123" t="s">
        <v>32</v>
      </c>
      <c r="CI123">
        <v>0</v>
      </c>
      <c r="CJ123" t="s">
        <v>32</v>
      </c>
      <c r="CK123" t="s">
        <v>2180</v>
      </c>
      <c r="CL123">
        <v>0</v>
      </c>
      <c r="CM123" t="s">
        <v>32</v>
      </c>
      <c r="CN123">
        <v>0</v>
      </c>
      <c r="CO123" t="s">
        <v>32</v>
      </c>
      <c r="CP123" t="s">
        <v>32</v>
      </c>
      <c r="CQ123" t="s">
        <v>2189</v>
      </c>
      <c r="CR123" t="s">
        <v>32</v>
      </c>
      <c r="CS123" t="s">
        <v>2180</v>
      </c>
      <c r="CT123" t="s">
        <v>2183</v>
      </c>
      <c r="CU123">
        <v>4</v>
      </c>
      <c r="CV123" t="s">
        <v>32</v>
      </c>
      <c r="CW123" t="s">
        <v>32</v>
      </c>
      <c r="CX123" t="s">
        <v>2180</v>
      </c>
      <c r="CY123" t="s">
        <v>32</v>
      </c>
      <c r="CZ123" t="s">
        <v>2180</v>
      </c>
      <c r="DA123" t="s">
        <v>32</v>
      </c>
      <c r="DB123" t="s">
        <v>2180</v>
      </c>
      <c r="DC123">
        <v>0</v>
      </c>
      <c r="DD123" t="s">
        <v>2190</v>
      </c>
      <c r="DE123" t="s">
        <v>2180</v>
      </c>
      <c r="DF123" t="s">
        <v>2180</v>
      </c>
      <c r="DG123" t="s">
        <v>32</v>
      </c>
      <c r="DH123" t="s">
        <v>32</v>
      </c>
      <c r="DI123" t="s">
        <v>32</v>
      </c>
      <c r="DJ123" t="s">
        <v>32</v>
      </c>
      <c r="DK123" t="s">
        <v>32</v>
      </c>
      <c r="DL123" t="s">
        <v>2180</v>
      </c>
      <c r="DM123" t="s">
        <v>2180</v>
      </c>
      <c r="DN123" t="s">
        <v>2180</v>
      </c>
      <c r="DO123" t="s">
        <v>2180</v>
      </c>
      <c r="DP123">
        <v>0</v>
      </c>
      <c r="DQ123">
        <v>0</v>
      </c>
      <c r="DR123">
        <v>90</v>
      </c>
      <c r="DS123">
        <v>90</v>
      </c>
      <c r="DT123">
        <v>0</v>
      </c>
      <c r="DU123">
        <v>0</v>
      </c>
      <c r="DV123" t="s">
        <v>32</v>
      </c>
      <c r="DW123" t="s">
        <v>2186</v>
      </c>
      <c r="DX123" t="s">
        <v>2186</v>
      </c>
      <c r="DY123" t="s">
        <v>2187</v>
      </c>
      <c r="DZ123" t="s">
        <v>32</v>
      </c>
      <c r="EA123" t="s">
        <v>2180</v>
      </c>
      <c r="EB123" t="s">
        <v>2180</v>
      </c>
      <c r="EC123" t="s">
        <v>10</v>
      </c>
      <c r="ED123">
        <v>2</v>
      </c>
      <c r="EE123" t="s">
        <v>2184</v>
      </c>
      <c r="EF123">
        <v>100</v>
      </c>
      <c r="EG123" t="s">
        <v>32</v>
      </c>
      <c r="EH123" t="s">
        <v>32</v>
      </c>
      <c r="EI123" t="s">
        <v>32</v>
      </c>
      <c r="EJ123" t="s">
        <v>2188</v>
      </c>
      <c r="EK123" t="s">
        <v>32</v>
      </c>
      <c r="EL123">
        <v>1</v>
      </c>
      <c r="EM123" t="s">
        <v>32</v>
      </c>
      <c r="EN123" t="s">
        <v>2180</v>
      </c>
      <c r="EO123">
        <v>0</v>
      </c>
      <c r="EP123" t="s">
        <v>2186</v>
      </c>
      <c r="EQ123" t="s">
        <v>2183</v>
      </c>
      <c r="ER123" t="s">
        <v>32</v>
      </c>
      <c r="ES123">
        <v>0</v>
      </c>
      <c r="ET123" t="s">
        <v>2180</v>
      </c>
      <c r="EU123" t="s">
        <v>2180</v>
      </c>
      <c r="EV123" t="s">
        <v>2183</v>
      </c>
      <c r="EW123">
        <v>0</v>
      </c>
      <c r="EX123" t="s">
        <v>32</v>
      </c>
      <c r="EY123" t="s">
        <v>32</v>
      </c>
      <c r="EZ123" t="s">
        <v>32</v>
      </c>
      <c r="FA123" t="s">
        <v>32</v>
      </c>
      <c r="FB123" t="s">
        <v>2183</v>
      </c>
      <c r="FC123" t="s">
        <v>32</v>
      </c>
      <c r="FD123" t="s">
        <v>2189</v>
      </c>
      <c r="FE123" t="s">
        <v>32</v>
      </c>
      <c r="FF123" t="s">
        <v>32</v>
      </c>
      <c r="FG123" t="s">
        <v>32</v>
      </c>
      <c r="FH123" t="s">
        <v>32</v>
      </c>
      <c r="FI123" t="s">
        <v>32</v>
      </c>
      <c r="FJ123" t="s">
        <v>32</v>
      </c>
      <c r="FK123" t="s">
        <v>32</v>
      </c>
      <c r="FL123" t="s">
        <v>32</v>
      </c>
      <c r="FM123">
        <v>0</v>
      </c>
      <c r="FN123" t="s">
        <v>32</v>
      </c>
      <c r="FO123" t="s">
        <v>32</v>
      </c>
      <c r="FP123" t="s">
        <v>32</v>
      </c>
      <c r="FQ123" t="s">
        <v>32</v>
      </c>
      <c r="FR123">
        <v>0</v>
      </c>
      <c r="FS123">
        <v>0</v>
      </c>
      <c r="FT123" t="s">
        <v>32</v>
      </c>
      <c r="FU123" t="s">
        <v>2180</v>
      </c>
      <c r="FV123">
        <v>0</v>
      </c>
      <c r="FW123" t="s">
        <v>2180</v>
      </c>
      <c r="FX123" t="s">
        <v>2180</v>
      </c>
      <c r="FY123" t="s">
        <v>32</v>
      </c>
      <c r="FZ123" t="s">
        <v>32</v>
      </c>
      <c r="GA123">
        <v>1</v>
      </c>
      <c r="GB123" t="s">
        <v>5</v>
      </c>
      <c r="GC123" t="s">
        <v>32</v>
      </c>
      <c r="GD123" t="s">
        <v>32</v>
      </c>
      <c r="GE123" t="s">
        <v>32</v>
      </c>
      <c r="GF123">
        <v>0</v>
      </c>
      <c r="GG123" t="s">
        <v>2190</v>
      </c>
      <c r="GH123" t="s">
        <v>32</v>
      </c>
      <c r="GI123" t="s">
        <v>32</v>
      </c>
      <c r="GJ123" t="s">
        <v>32</v>
      </c>
      <c r="GK123" t="s">
        <v>2183</v>
      </c>
      <c r="GL123" t="s">
        <v>2186</v>
      </c>
      <c r="GM123">
        <v>0</v>
      </c>
      <c r="GN123">
        <v>0</v>
      </c>
      <c r="GO123" t="s">
        <v>2183</v>
      </c>
      <c r="GP123" t="s">
        <v>2183</v>
      </c>
      <c r="GQ123" t="s">
        <v>32</v>
      </c>
      <c r="GR123">
        <v>2</v>
      </c>
      <c r="GS123">
        <v>0</v>
      </c>
      <c r="GT123">
        <v>0</v>
      </c>
      <c r="GU123">
        <v>0</v>
      </c>
      <c r="GV123">
        <v>0</v>
      </c>
      <c r="GW123" t="s">
        <v>32</v>
      </c>
      <c r="GX123" t="s">
        <v>2183</v>
      </c>
      <c r="GY123" t="s">
        <v>2180</v>
      </c>
      <c r="GZ123" t="s">
        <v>2180</v>
      </c>
      <c r="HA123" t="s">
        <v>2180</v>
      </c>
      <c r="HB123" t="s">
        <v>32</v>
      </c>
      <c r="HC123">
        <v>0</v>
      </c>
      <c r="HD123" t="s">
        <v>32</v>
      </c>
      <c r="HE123" t="s">
        <v>32</v>
      </c>
      <c r="HF123" t="s">
        <v>2180</v>
      </c>
      <c r="HG123">
        <v>0</v>
      </c>
      <c r="HH123">
        <v>0</v>
      </c>
      <c r="HI123">
        <v>0</v>
      </c>
      <c r="HJ123">
        <v>0</v>
      </c>
      <c r="HK123">
        <v>0</v>
      </c>
      <c r="HL123" t="s">
        <v>2180</v>
      </c>
      <c r="HM123" t="s">
        <v>32</v>
      </c>
      <c r="HN123" t="s">
        <v>2180</v>
      </c>
      <c r="HO123">
        <v>0</v>
      </c>
      <c r="HP123">
        <v>0</v>
      </c>
      <c r="HQ123" t="s">
        <v>2180</v>
      </c>
      <c r="HR123">
        <v>0</v>
      </c>
      <c r="HS123">
        <v>0</v>
      </c>
      <c r="HT123">
        <v>0</v>
      </c>
      <c r="HU123">
        <v>0</v>
      </c>
      <c r="HV123" t="s">
        <v>10</v>
      </c>
      <c r="HW123" t="s">
        <v>14</v>
      </c>
      <c r="HX123" t="s">
        <v>2180</v>
      </c>
      <c r="HY123">
        <v>0</v>
      </c>
      <c r="HZ123">
        <v>0</v>
      </c>
      <c r="IA123">
        <v>0</v>
      </c>
      <c r="IB123" t="s">
        <v>32</v>
      </c>
      <c r="IC123" t="s">
        <v>32</v>
      </c>
      <c r="ID123" t="s">
        <v>32</v>
      </c>
      <c r="IE123" t="s">
        <v>32</v>
      </c>
    </row>
    <row r="124" spans="1:239" x14ac:dyDescent="0.25">
      <c r="A124" t="s">
        <v>1207</v>
      </c>
      <c r="B124" t="s">
        <v>2377</v>
      </c>
      <c r="C124" t="s">
        <v>2378</v>
      </c>
      <c r="D124">
        <v>101</v>
      </c>
      <c r="E124" t="s">
        <v>586</v>
      </c>
      <c r="F124" t="s">
        <v>2180</v>
      </c>
      <c r="G124">
        <v>8</v>
      </c>
      <c r="H124" t="s">
        <v>2224</v>
      </c>
      <c r="I124" t="s">
        <v>2182</v>
      </c>
      <c r="J124">
        <v>31</v>
      </c>
      <c r="K124">
        <v>0.08</v>
      </c>
      <c r="L124">
        <v>0.4</v>
      </c>
      <c r="M124">
        <v>0.08</v>
      </c>
      <c r="N124">
        <v>0.4</v>
      </c>
      <c r="O124" t="s">
        <v>32</v>
      </c>
      <c r="P124">
        <v>1</v>
      </c>
      <c r="Q124" t="s">
        <v>5</v>
      </c>
      <c r="R124">
        <v>0</v>
      </c>
      <c r="S124">
        <v>0</v>
      </c>
      <c r="T124" t="s">
        <v>32</v>
      </c>
      <c r="U124" t="s">
        <v>2183</v>
      </c>
      <c r="V124" t="s">
        <v>32</v>
      </c>
      <c r="W124">
        <v>0</v>
      </c>
      <c r="X124" t="s">
        <v>16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2183</v>
      </c>
      <c r="AP124" t="s">
        <v>2184</v>
      </c>
      <c r="AQ124" t="s">
        <v>2185</v>
      </c>
      <c r="AR124">
        <v>0</v>
      </c>
      <c r="AS124">
        <v>1</v>
      </c>
      <c r="AT124">
        <v>0</v>
      </c>
      <c r="AU124" t="s">
        <v>2183</v>
      </c>
      <c r="AV124" t="s">
        <v>2180</v>
      </c>
      <c r="AW124" t="s">
        <v>2180</v>
      </c>
      <c r="AX124" t="s">
        <v>2180</v>
      </c>
      <c r="AY124" t="s">
        <v>2180</v>
      </c>
      <c r="AZ124" t="s">
        <v>2180</v>
      </c>
      <c r="BA124" t="s">
        <v>2180</v>
      </c>
      <c r="BB124" t="s">
        <v>2180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32</v>
      </c>
      <c r="BJ124" t="s">
        <v>32</v>
      </c>
      <c r="BK124" t="s">
        <v>32</v>
      </c>
      <c r="BL124" t="s">
        <v>32</v>
      </c>
      <c r="BM124" t="s">
        <v>32</v>
      </c>
      <c r="BN124" t="s">
        <v>32</v>
      </c>
      <c r="BO124" t="s">
        <v>2180</v>
      </c>
      <c r="BP124" t="s">
        <v>2180</v>
      </c>
      <c r="BQ124" t="s">
        <v>2180</v>
      </c>
      <c r="BR124" t="s">
        <v>2180</v>
      </c>
      <c r="BS124" t="s">
        <v>2180</v>
      </c>
      <c r="BT124" t="s">
        <v>2180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 t="s">
        <v>2186</v>
      </c>
      <c r="CB124" t="s">
        <v>32</v>
      </c>
      <c r="CC124" t="s">
        <v>32</v>
      </c>
      <c r="CD124" t="s">
        <v>32</v>
      </c>
      <c r="CE124" t="s">
        <v>32</v>
      </c>
      <c r="CF124" t="s">
        <v>32</v>
      </c>
      <c r="CG124" t="s">
        <v>32</v>
      </c>
      <c r="CH124" t="s">
        <v>32</v>
      </c>
      <c r="CI124">
        <v>0</v>
      </c>
      <c r="CJ124" t="s">
        <v>32</v>
      </c>
      <c r="CK124" t="s">
        <v>2180</v>
      </c>
      <c r="CL124">
        <v>0</v>
      </c>
      <c r="CM124" t="s">
        <v>32</v>
      </c>
      <c r="CN124">
        <v>0</v>
      </c>
      <c r="CO124" t="s">
        <v>32</v>
      </c>
      <c r="CP124" t="s">
        <v>32</v>
      </c>
      <c r="CQ124" t="s">
        <v>2189</v>
      </c>
      <c r="CR124" t="s">
        <v>32</v>
      </c>
      <c r="CS124" t="s">
        <v>2180</v>
      </c>
      <c r="CT124" t="s">
        <v>2183</v>
      </c>
      <c r="CU124">
        <v>4</v>
      </c>
      <c r="CV124" t="s">
        <v>32</v>
      </c>
      <c r="CW124" t="s">
        <v>32</v>
      </c>
      <c r="CX124" t="s">
        <v>2180</v>
      </c>
      <c r="CY124" t="s">
        <v>32</v>
      </c>
      <c r="CZ124" t="s">
        <v>2180</v>
      </c>
      <c r="DA124" t="s">
        <v>2183</v>
      </c>
      <c r="DB124" t="s">
        <v>2180</v>
      </c>
      <c r="DC124">
        <v>0</v>
      </c>
      <c r="DD124" t="s">
        <v>2190</v>
      </c>
      <c r="DE124" t="s">
        <v>2180</v>
      </c>
      <c r="DF124" t="s">
        <v>2180</v>
      </c>
      <c r="DG124" t="s">
        <v>32</v>
      </c>
      <c r="DH124" t="s">
        <v>32</v>
      </c>
      <c r="DI124" t="s">
        <v>32</v>
      </c>
      <c r="DJ124" t="s">
        <v>32</v>
      </c>
      <c r="DK124" t="s">
        <v>32</v>
      </c>
      <c r="DL124" t="s">
        <v>2180</v>
      </c>
      <c r="DM124" t="s">
        <v>2180</v>
      </c>
      <c r="DN124" t="s">
        <v>2180</v>
      </c>
      <c r="DO124" t="s">
        <v>2180</v>
      </c>
      <c r="DP124">
        <v>0</v>
      </c>
      <c r="DQ124">
        <v>0</v>
      </c>
      <c r="DR124">
        <v>90</v>
      </c>
      <c r="DS124">
        <v>90</v>
      </c>
      <c r="DT124">
        <v>0</v>
      </c>
      <c r="DU124">
        <v>0</v>
      </c>
      <c r="DV124" t="s">
        <v>32</v>
      </c>
      <c r="DW124" t="s">
        <v>2186</v>
      </c>
      <c r="DX124" t="s">
        <v>2186</v>
      </c>
      <c r="DY124" t="s">
        <v>2187</v>
      </c>
      <c r="DZ124" t="s">
        <v>32</v>
      </c>
      <c r="EA124" t="s">
        <v>2180</v>
      </c>
      <c r="EB124" t="s">
        <v>2180</v>
      </c>
      <c r="EC124" t="s">
        <v>10</v>
      </c>
      <c r="ED124">
        <v>2</v>
      </c>
      <c r="EE124" t="s">
        <v>2184</v>
      </c>
      <c r="EF124">
        <v>100</v>
      </c>
      <c r="EG124" t="s">
        <v>32</v>
      </c>
      <c r="EH124" t="s">
        <v>32</v>
      </c>
      <c r="EI124" t="s">
        <v>32</v>
      </c>
      <c r="EJ124" t="s">
        <v>2188</v>
      </c>
      <c r="EK124" t="s">
        <v>32</v>
      </c>
      <c r="EL124">
        <v>1</v>
      </c>
      <c r="EM124" t="s">
        <v>32</v>
      </c>
      <c r="EN124" t="s">
        <v>2180</v>
      </c>
      <c r="EO124">
        <v>0</v>
      </c>
      <c r="EP124" t="s">
        <v>2186</v>
      </c>
      <c r="EQ124" t="s">
        <v>2183</v>
      </c>
      <c r="ER124" t="s">
        <v>32</v>
      </c>
      <c r="ES124">
        <v>0</v>
      </c>
      <c r="ET124" t="s">
        <v>2180</v>
      </c>
      <c r="EU124" t="s">
        <v>2180</v>
      </c>
      <c r="EV124" t="s">
        <v>2183</v>
      </c>
      <c r="EW124">
        <v>0</v>
      </c>
      <c r="EX124" t="s">
        <v>32</v>
      </c>
      <c r="EY124" t="s">
        <v>32</v>
      </c>
      <c r="EZ124" t="s">
        <v>32</v>
      </c>
      <c r="FA124" t="s">
        <v>32</v>
      </c>
      <c r="FB124" t="s">
        <v>2183</v>
      </c>
      <c r="FC124" t="s">
        <v>32</v>
      </c>
      <c r="FD124" t="s">
        <v>2189</v>
      </c>
      <c r="FE124" t="s">
        <v>32</v>
      </c>
      <c r="FF124" t="s">
        <v>32</v>
      </c>
      <c r="FG124" t="s">
        <v>32</v>
      </c>
      <c r="FH124" t="s">
        <v>32</v>
      </c>
      <c r="FI124" t="s">
        <v>32</v>
      </c>
      <c r="FJ124" t="s">
        <v>32</v>
      </c>
      <c r="FK124" t="s">
        <v>32</v>
      </c>
      <c r="FL124" t="s">
        <v>32</v>
      </c>
      <c r="FM124">
        <v>0</v>
      </c>
      <c r="FN124" t="s">
        <v>32</v>
      </c>
      <c r="FO124" t="s">
        <v>32</v>
      </c>
      <c r="FP124" t="s">
        <v>32</v>
      </c>
      <c r="FQ124" t="s">
        <v>32</v>
      </c>
      <c r="FR124">
        <v>0</v>
      </c>
      <c r="FS124">
        <v>0</v>
      </c>
      <c r="FT124" t="s">
        <v>32</v>
      </c>
      <c r="FU124" t="s">
        <v>2180</v>
      </c>
      <c r="FV124">
        <v>0</v>
      </c>
      <c r="FW124" t="s">
        <v>2180</v>
      </c>
      <c r="FX124" t="s">
        <v>2180</v>
      </c>
      <c r="FY124" t="s">
        <v>32</v>
      </c>
      <c r="FZ124" t="s">
        <v>32</v>
      </c>
      <c r="GA124">
        <v>1</v>
      </c>
      <c r="GB124" t="s">
        <v>5</v>
      </c>
      <c r="GC124" t="s">
        <v>32</v>
      </c>
      <c r="GD124" t="s">
        <v>32</v>
      </c>
      <c r="GE124" t="s">
        <v>32</v>
      </c>
      <c r="GF124">
        <v>0</v>
      </c>
      <c r="GG124" t="s">
        <v>2190</v>
      </c>
      <c r="GH124" t="s">
        <v>32</v>
      </c>
      <c r="GI124" t="s">
        <v>32</v>
      </c>
      <c r="GJ124" t="s">
        <v>32</v>
      </c>
      <c r="GK124" t="s">
        <v>2183</v>
      </c>
      <c r="GL124" t="s">
        <v>2186</v>
      </c>
      <c r="GM124">
        <v>0</v>
      </c>
      <c r="GN124">
        <v>0</v>
      </c>
      <c r="GO124" t="s">
        <v>2183</v>
      </c>
      <c r="GP124" t="s">
        <v>2183</v>
      </c>
      <c r="GQ124" t="s">
        <v>32</v>
      </c>
      <c r="GR124">
        <v>2</v>
      </c>
      <c r="GS124">
        <v>0</v>
      </c>
      <c r="GT124">
        <v>0</v>
      </c>
      <c r="GU124">
        <v>0</v>
      </c>
      <c r="GV124">
        <v>0</v>
      </c>
      <c r="GW124" t="s">
        <v>32</v>
      </c>
      <c r="GX124" t="s">
        <v>2183</v>
      </c>
      <c r="GY124" t="s">
        <v>2180</v>
      </c>
      <c r="GZ124" t="s">
        <v>2180</v>
      </c>
      <c r="HA124" t="s">
        <v>2180</v>
      </c>
      <c r="HB124" t="s">
        <v>32</v>
      </c>
      <c r="HC124">
        <v>0</v>
      </c>
      <c r="HD124" t="s">
        <v>32</v>
      </c>
      <c r="HE124" t="s">
        <v>32</v>
      </c>
      <c r="HF124" t="s">
        <v>2180</v>
      </c>
      <c r="HG124">
        <v>0</v>
      </c>
      <c r="HH124">
        <v>0</v>
      </c>
      <c r="HI124">
        <v>0</v>
      </c>
      <c r="HJ124">
        <v>0</v>
      </c>
      <c r="HK124">
        <v>0</v>
      </c>
      <c r="HL124" t="s">
        <v>2180</v>
      </c>
      <c r="HM124" t="s">
        <v>32</v>
      </c>
      <c r="HN124" t="s">
        <v>2180</v>
      </c>
      <c r="HO124">
        <v>0</v>
      </c>
      <c r="HP124">
        <v>0</v>
      </c>
      <c r="HQ124" t="s">
        <v>2180</v>
      </c>
      <c r="HR124">
        <v>0</v>
      </c>
      <c r="HS124">
        <v>0</v>
      </c>
      <c r="HT124">
        <v>0</v>
      </c>
      <c r="HU124">
        <v>0</v>
      </c>
      <c r="HV124" t="s">
        <v>10</v>
      </c>
      <c r="HW124" t="s">
        <v>14</v>
      </c>
      <c r="HX124" t="s">
        <v>2180</v>
      </c>
      <c r="HY124">
        <v>0</v>
      </c>
      <c r="HZ124">
        <v>0</v>
      </c>
      <c r="IA124">
        <v>0</v>
      </c>
      <c r="IB124" t="s">
        <v>32</v>
      </c>
      <c r="IC124" t="s">
        <v>32</v>
      </c>
      <c r="ID124" t="s">
        <v>32</v>
      </c>
      <c r="IE124" t="s">
        <v>32</v>
      </c>
    </row>
    <row r="125" spans="1:239" x14ac:dyDescent="0.25">
      <c r="A125" t="s">
        <v>1208</v>
      </c>
      <c r="B125" t="s">
        <v>2334</v>
      </c>
      <c r="C125" t="s">
        <v>2335</v>
      </c>
      <c r="D125">
        <v>301</v>
      </c>
      <c r="E125" t="s">
        <v>578</v>
      </c>
      <c r="F125" t="s">
        <v>2180</v>
      </c>
      <c r="G125">
        <v>8</v>
      </c>
      <c r="H125" t="s">
        <v>2224</v>
      </c>
      <c r="I125" t="s">
        <v>2182</v>
      </c>
      <c r="J125">
        <v>31</v>
      </c>
      <c r="K125">
        <v>0.08</v>
      </c>
      <c r="L125">
        <v>0.4</v>
      </c>
      <c r="M125">
        <v>0.08</v>
      </c>
      <c r="N125">
        <v>0.4</v>
      </c>
      <c r="O125" t="s">
        <v>32</v>
      </c>
      <c r="P125">
        <v>1</v>
      </c>
      <c r="Q125" t="s">
        <v>5</v>
      </c>
      <c r="R125">
        <v>6</v>
      </c>
      <c r="S125">
        <v>0</v>
      </c>
      <c r="T125" t="s">
        <v>32</v>
      </c>
      <c r="U125" t="s">
        <v>2183</v>
      </c>
      <c r="V125" t="s">
        <v>32</v>
      </c>
      <c r="W125">
        <v>0</v>
      </c>
      <c r="X125" t="s">
        <v>16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s">
        <v>2183</v>
      </c>
      <c r="AP125" t="s">
        <v>2184</v>
      </c>
      <c r="AQ125" t="s">
        <v>2185</v>
      </c>
      <c r="AR125">
        <v>0</v>
      </c>
      <c r="AS125">
        <v>1</v>
      </c>
      <c r="AT125">
        <v>0</v>
      </c>
      <c r="AU125" t="s">
        <v>2183</v>
      </c>
      <c r="AV125" t="s">
        <v>2180</v>
      </c>
      <c r="AW125" t="s">
        <v>2180</v>
      </c>
      <c r="AX125" t="s">
        <v>2180</v>
      </c>
      <c r="AY125" t="s">
        <v>2180</v>
      </c>
      <c r="AZ125" t="s">
        <v>2180</v>
      </c>
      <c r="BA125" t="s">
        <v>2180</v>
      </c>
      <c r="BB125" t="s">
        <v>2180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32</v>
      </c>
      <c r="BJ125" t="s">
        <v>32</v>
      </c>
      <c r="BK125" t="s">
        <v>32</v>
      </c>
      <c r="BL125" t="s">
        <v>32</v>
      </c>
      <c r="BM125" t="s">
        <v>32</v>
      </c>
      <c r="BN125" t="s">
        <v>32</v>
      </c>
      <c r="BO125" t="s">
        <v>2180</v>
      </c>
      <c r="BP125" t="s">
        <v>2180</v>
      </c>
      <c r="BQ125" t="s">
        <v>2180</v>
      </c>
      <c r="BR125" t="s">
        <v>2180</v>
      </c>
      <c r="BS125" t="s">
        <v>2180</v>
      </c>
      <c r="BT125" t="s">
        <v>2180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 t="s">
        <v>2186</v>
      </c>
      <c r="CB125" t="s">
        <v>32</v>
      </c>
      <c r="CC125" t="s">
        <v>32</v>
      </c>
      <c r="CD125" t="s">
        <v>32</v>
      </c>
      <c r="CE125" t="s">
        <v>32</v>
      </c>
      <c r="CF125" t="s">
        <v>32</v>
      </c>
      <c r="CG125" t="s">
        <v>32</v>
      </c>
      <c r="CH125" t="s">
        <v>32</v>
      </c>
      <c r="CI125">
        <v>0</v>
      </c>
      <c r="CJ125" t="s">
        <v>32</v>
      </c>
      <c r="CK125" t="s">
        <v>2180</v>
      </c>
      <c r="CL125">
        <v>0</v>
      </c>
      <c r="CM125" t="s">
        <v>32</v>
      </c>
      <c r="CN125">
        <v>0</v>
      </c>
      <c r="CO125" t="s">
        <v>32</v>
      </c>
      <c r="CP125" t="s">
        <v>32</v>
      </c>
      <c r="CQ125" t="s">
        <v>2189</v>
      </c>
      <c r="CR125" t="s">
        <v>32</v>
      </c>
      <c r="CS125" t="s">
        <v>2180</v>
      </c>
      <c r="CT125" t="s">
        <v>2183</v>
      </c>
      <c r="CU125">
        <v>4</v>
      </c>
      <c r="CV125" t="s">
        <v>32</v>
      </c>
      <c r="CW125" t="s">
        <v>32</v>
      </c>
      <c r="CX125" t="s">
        <v>2180</v>
      </c>
      <c r="CY125" t="s">
        <v>32</v>
      </c>
      <c r="CZ125" t="s">
        <v>2180</v>
      </c>
      <c r="DA125" t="s">
        <v>2183</v>
      </c>
      <c r="DB125" t="s">
        <v>2180</v>
      </c>
      <c r="DC125">
        <v>0</v>
      </c>
      <c r="DD125" t="s">
        <v>2190</v>
      </c>
      <c r="DE125" t="s">
        <v>2180</v>
      </c>
      <c r="DF125" t="s">
        <v>2180</v>
      </c>
      <c r="DG125" t="s">
        <v>32</v>
      </c>
      <c r="DH125" t="s">
        <v>32</v>
      </c>
      <c r="DI125" t="s">
        <v>32</v>
      </c>
      <c r="DJ125" t="s">
        <v>32</v>
      </c>
      <c r="DK125" t="s">
        <v>32</v>
      </c>
      <c r="DL125" t="s">
        <v>2180</v>
      </c>
      <c r="DM125" t="s">
        <v>2180</v>
      </c>
      <c r="DN125" t="s">
        <v>2180</v>
      </c>
      <c r="DO125" t="s">
        <v>2180</v>
      </c>
      <c r="DP125">
        <v>0</v>
      </c>
      <c r="DQ125">
        <v>0</v>
      </c>
      <c r="DR125">
        <v>90</v>
      </c>
      <c r="DS125">
        <v>90</v>
      </c>
      <c r="DT125">
        <v>0</v>
      </c>
      <c r="DU125">
        <v>0</v>
      </c>
      <c r="DV125" t="s">
        <v>32</v>
      </c>
      <c r="DW125" t="s">
        <v>2186</v>
      </c>
      <c r="DX125" t="s">
        <v>2186</v>
      </c>
      <c r="DY125" t="s">
        <v>2187</v>
      </c>
      <c r="DZ125" t="s">
        <v>32</v>
      </c>
      <c r="EA125" t="s">
        <v>2180</v>
      </c>
      <c r="EB125" t="s">
        <v>2180</v>
      </c>
      <c r="EC125" t="s">
        <v>10</v>
      </c>
      <c r="ED125">
        <v>2</v>
      </c>
      <c r="EE125" t="s">
        <v>2184</v>
      </c>
      <c r="EF125">
        <v>100</v>
      </c>
      <c r="EG125" t="s">
        <v>32</v>
      </c>
      <c r="EH125" t="s">
        <v>32</v>
      </c>
      <c r="EI125" t="s">
        <v>32</v>
      </c>
      <c r="EJ125" t="s">
        <v>2188</v>
      </c>
      <c r="EK125" t="s">
        <v>32</v>
      </c>
      <c r="EL125">
        <v>9</v>
      </c>
      <c r="EM125" t="s">
        <v>32</v>
      </c>
      <c r="EN125" t="s">
        <v>2180</v>
      </c>
      <c r="EO125">
        <v>0</v>
      </c>
      <c r="EP125" t="s">
        <v>2186</v>
      </c>
      <c r="EQ125" t="s">
        <v>32</v>
      </c>
      <c r="ER125" t="s">
        <v>32</v>
      </c>
      <c r="ES125">
        <v>0</v>
      </c>
      <c r="ET125" t="s">
        <v>2180</v>
      </c>
      <c r="EU125" t="s">
        <v>2180</v>
      </c>
      <c r="EV125" t="s">
        <v>2183</v>
      </c>
      <c r="EW125">
        <v>0</v>
      </c>
      <c r="EX125" t="s">
        <v>32</v>
      </c>
      <c r="EY125" t="s">
        <v>32</v>
      </c>
      <c r="EZ125" t="s">
        <v>32</v>
      </c>
      <c r="FA125" t="s">
        <v>32</v>
      </c>
      <c r="FB125" t="s">
        <v>2183</v>
      </c>
      <c r="FC125" t="s">
        <v>32</v>
      </c>
      <c r="FD125" t="s">
        <v>2189</v>
      </c>
      <c r="FE125" t="s">
        <v>32</v>
      </c>
      <c r="FF125" t="s">
        <v>32</v>
      </c>
      <c r="FG125" t="s">
        <v>32</v>
      </c>
      <c r="FH125" t="s">
        <v>32</v>
      </c>
      <c r="FI125" t="s">
        <v>32</v>
      </c>
      <c r="FJ125" t="s">
        <v>32</v>
      </c>
      <c r="FK125" t="s">
        <v>32</v>
      </c>
      <c r="FL125" t="s">
        <v>32</v>
      </c>
      <c r="FM125">
        <v>0</v>
      </c>
      <c r="FN125" t="s">
        <v>32</v>
      </c>
      <c r="FO125" t="s">
        <v>32</v>
      </c>
      <c r="FP125" t="s">
        <v>32</v>
      </c>
      <c r="FQ125" t="s">
        <v>32</v>
      </c>
      <c r="FR125">
        <v>0</v>
      </c>
      <c r="FS125">
        <v>0</v>
      </c>
      <c r="FT125" t="s">
        <v>32</v>
      </c>
      <c r="FU125" t="s">
        <v>2180</v>
      </c>
      <c r="FV125">
        <v>0</v>
      </c>
      <c r="FW125" t="s">
        <v>2180</v>
      </c>
      <c r="FX125" t="s">
        <v>2180</v>
      </c>
      <c r="FY125" t="s">
        <v>32</v>
      </c>
      <c r="FZ125" t="s">
        <v>32</v>
      </c>
      <c r="GA125">
        <v>1</v>
      </c>
      <c r="GB125" t="s">
        <v>5</v>
      </c>
      <c r="GC125" t="s">
        <v>32</v>
      </c>
      <c r="GD125" t="s">
        <v>32</v>
      </c>
      <c r="GE125" t="s">
        <v>32</v>
      </c>
      <c r="GF125">
        <v>0</v>
      </c>
      <c r="GG125" t="s">
        <v>2190</v>
      </c>
      <c r="GH125" t="s">
        <v>32</v>
      </c>
      <c r="GI125" t="s">
        <v>32</v>
      </c>
      <c r="GJ125" t="s">
        <v>32</v>
      </c>
      <c r="GK125" t="s">
        <v>2183</v>
      </c>
      <c r="GL125" t="s">
        <v>2186</v>
      </c>
      <c r="GM125">
        <v>0</v>
      </c>
      <c r="GN125">
        <v>0</v>
      </c>
      <c r="GO125" t="s">
        <v>2183</v>
      </c>
      <c r="GP125" t="s">
        <v>2183</v>
      </c>
      <c r="GQ125" t="s">
        <v>32</v>
      </c>
      <c r="GR125">
        <v>2</v>
      </c>
      <c r="GS125">
        <v>0</v>
      </c>
      <c r="GT125">
        <v>0</v>
      </c>
      <c r="GU125">
        <v>0</v>
      </c>
      <c r="GV125">
        <v>0</v>
      </c>
      <c r="GW125" t="s">
        <v>32</v>
      </c>
      <c r="GX125" t="s">
        <v>2183</v>
      </c>
      <c r="GY125" t="s">
        <v>2180</v>
      </c>
      <c r="GZ125" t="s">
        <v>2180</v>
      </c>
      <c r="HA125" t="s">
        <v>2180</v>
      </c>
      <c r="HB125" t="s">
        <v>32</v>
      </c>
      <c r="HC125">
        <v>0</v>
      </c>
      <c r="HD125" t="s">
        <v>32</v>
      </c>
      <c r="HE125" t="s">
        <v>32</v>
      </c>
      <c r="HF125" t="s">
        <v>2180</v>
      </c>
      <c r="HG125">
        <v>0</v>
      </c>
      <c r="HH125">
        <v>0</v>
      </c>
      <c r="HI125">
        <v>0</v>
      </c>
      <c r="HJ125">
        <v>0</v>
      </c>
      <c r="HK125">
        <v>0</v>
      </c>
      <c r="HL125" t="s">
        <v>2180</v>
      </c>
      <c r="HM125" t="s">
        <v>32</v>
      </c>
      <c r="HN125" t="s">
        <v>2180</v>
      </c>
      <c r="HO125">
        <v>0</v>
      </c>
      <c r="HP125">
        <v>0</v>
      </c>
      <c r="HQ125" t="s">
        <v>2180</v>
      </c>
      <c r="HR125">
        <v>0</v>
      </c>
      <c r="HS125">
        <v>0</v>
      </c>
      <c r="HT125">
        <v>0</v>
      </c>
      <c r="HU125">
        <v>0</v>
      </c>
      <c r="HV125" t="s">
        <v>10</v>
      </c>
      <c r="HW125" t="s">
        <v>14</v>
      </c>
      <c r="HX125" t="s">
        <v>2180</v>
      </c>
      <c r="HY125">
        <v>0</v>
      </c>
      <c r="HZ125">
        <v>0</v>
      </c>
      <c r="IA125">
        <v>0</v>
      </c>
      <c r="IB125" t="s">
        <v>32</v>
      </c>
      <c r="IC125" t="s">
        <v>32</v>
      </c>
      <c r="ID125" t="s">
        <v>32</v>
      </c>
      <c r="IE125" t="s">
        <v>32</v>
      </c>
    </row>
    <row r="126" spans="1:239" x14ac:dyDescent="0.25">
      <c r="A126" t="s">
        <v>1209</v>
      </c>
      <c r="B126" t="s">
        <v>2379</v>
      </c>
      <c r="C126" t="s">
        <v>1193</v>
      </c>
      <c r="D126">
        <v>301</v>
      </c>
      <c r="E126" t="s">
        <v>578</v>
      </c>
      <c r="F126" t="s">
        <v>2180</v>
      </c>
      <c r="G126">
        <v>8</v>
      </c>
      <c r="H126" t="s">
        <v>2224</v>
      </c>
      <c r="I126" t="s">
        <v>2182</v>
      </c>
      <c r="J126">
        <v>0</v>
      </c>
      <c r="K126">
        <v>0.08</v>
      </c>
      <c r="L126">
        <v>0.2</v>
      </c>
      <c r="M126">
        <v>0.08</v>
      </c>
      <c r="N126">
        <v>0.2</v>
      </c>
      <c r="O126" t="s">
        <v>32</v>
      </c>
      <c r="P126">
        <v>6</v>
      </c>
      <c r="Q126" t="s">
        <v>5</v>
      </c>
      <c r="R126">
        <v>6</v>
      </c>
      <c r="S126">
        <v>0</v>
      </c>
      <c r="T126" t="s">
        <v>32</v>
      </c>
      <c r="U126" t="s">
        <v>2183</v>
      </c>
      <c r="V126" t="s">
        <v>32</v>
      </c>
      <c r="W126">
        <v>0</v>
      </c>
      <c r="X126" t="s">
        <v>16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2183</v>
      </c>
      <c r="AP126" t="s">
        <v>2184</v>
      </c>
      <c r="AQ126" t="s">
        <v>2185</v>
      </c>
      <c r="AR126">
        <v>0</v>
      </c>
      <c r="AS126">
        <v>1</v>
      </c>
      <c r="AT126">
        <v>0</v>
      </c>
      <c r="AU126" t="s">
        <v>2183</v>
      </c>
      <c r="AV126" t="s">
        <v>2180</v>
      </c>
      <c r="AW126" t="s">
        <v>2180</v>
      </c>
      <c r="AX126" t="s">
        <v>2180</v>
      </c>
      <c r="AY126" t="s">
        <v>2180</v>
      </c>
      <c r="AZ126" t="s">
        <v>2180</v>
      </c>
      <c r="BA126" t="s">
        <v>2180</v>
      </c>
      <c r="BB126" t="s">
        <v>2180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32</v>
      </c>
      <c r="BJ126" t="s">
        <v>32</v>
      </c>
      <c r="BK126" t="s">
        <v>32</v>
      </c>
      <c r="BL126" t="s">
        <v>32</v>
      </c>
      <c r="BM126" t="s">
        <v>32</v>
      </c>
      <c r="BN126" t="s">
        <v>32</v>
      </c>
      <c r="BO126" t="s">
        <v>2180</v>
      </c>
      <c r="BP126" t="s">
        <v>2180</v>
      </c>
      <c r="BQ126" t="s">
        <v>2180</v>
      </c>
      <c r="BR126" t="s">
        <v>2180</v>
      </c>
      <c r="BS126" t="s">
        <v>2180</v>
      </c>
      <c r="BT126" t="s">
        <v>2180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t="s">
        <v>2186</v>
      </c>
      <c r="CB126" t="s">
        <v>32</v>
      </c>
      <c r="CC126" t="s">
        <v>32</v>
      </c>
      <c r="CD126" t="s">
        <v>32</v>
      </c>
      <c r="CE126" t="s">
        <v>32</v>
      </c>
      <c r="CF126" t="s">
        <v>32</v>
      </c>
      <c r="CG126" t="s">
        <v>32</v>
      </c>
      <c r="CH126" t="s">
        <v>32</v>
      </c>
      <c r="CI126">
        <v>0</v>
      </c>
      <c r="CJ126" t="s">
        <v>32</v>
      </c>
      <c r="CK126" t="s">
        <v>2180</v>
      </c>
      <c r="CL126">
        <v>0</v>
      </c>
      <c r="CM126" t="s">
        <v>32</v>
      </c>
      <c r="CN126">
        <v>0</v>
      </c>
      <c r="CO126" t="s">
        <v>32</v>
      </c>
      <c r="CP126" t="s">
        <v>32</v>
      </c>
      <c r="CQ126" t="s">
        <v>2189</v>
      </c>
      <c r="CR126" t="s">
        <v>32</v>
      </c>
      <c r="CS126" t="s">
        <v>2180</v>
      </c>
      <c r="CT126" t="s">
        <v>2183</v>
      </c>
      <c r="CU126">
        <v>4</v>
      </c>
      <c r="CV126" t="s">
        <v>32</v>
      </c>
      <c r="CW126" t="s">
        <v>32</v>
      </c>
      <c r="CX126" t="s">
        <v>2180</v>
      </c>
      <c r="CY126" t="s">
        <v>32</v>
      </c>
      <c r="CZ126" t="s">
        <v>2180</v>
      </c>
      <c r="DA126" t="s">
        <v>32</v>
      </c>
      <c r="DB126" t="s">
        <v>2180</v>
      </c>
      <c r="DC126">
        <v>0</v>
      </c>
      <c r="DD126" t="s">
        <v>2190</v>
      </c>
      <c r="DE126" t="s">
        <v>2180</v>
      </c>
      <c r="DF126" t="s">
        <v>2180</v>
      </c>
      <c r="DG126" t="s">
        <v>32</v>
      </c>
      <c r="DH126" t="s">
        <v>32</v>
      </c>
      <c r="DI126" t="s">
        <v>32</v>
      </c>
      <c r="DJ126" t="s">
        <v>32</v>
      </c>
      <c r="DK126" t="s">
        <v>32</v>
      </c>
      <c r="DL126" t="s">
        <v>2180</v>
      </c>
      <c r="DM126" t="s">
        <v>2180</v>
      </c>
      <c r="DN126" t="s">
        <v>2180</v>
      </c>
      <c r="DO126" t="s">
        <v>2180</v>
      </c>
      <c r="DP126">
        <v>0</v>
      </c>
      <c r="DQ126">
        <v>0</v>
      </c>
      <c r="DR126">
        <v>90</v>
      </c>
      <c r="DS126">
        <v>90</v>
      </c>
      <c r="DT126">
        <v>0</v>
      </c>
      <c r="DU126">
        <v>0</v>
      </c>
      <c r="DV126" t="s">
        <v>32</v>
      </c>
      <c r="DW126" t="s">
        <v>2186</v>
      </c>
      <c r="DX126" t="s">
        <v>2180</v>
      </c>
      <c r="DY126" t="s">
        <v>2180</v>
      </c>
      <c r="DZ126" t="s">
        <v>32</v>
      </c>
      <c r="EA126" t="s">
        <v>2180</v>
      </c>
      <c r="EB126" t="s">
        <v>2180</v>
      </c>
      <c r="EC126" t="s">
        <v>10</v>
      </c>
      <c r="ED126">
        <v>2</v>
      </c>
      <c r="EE126" t="s">
        <v>2184</v>
      </c>
      <c r="EF126">
        <v>100</v>
      </c>
      <c r="EG126" t="s">
        <v>32</v>
      </c>
      <c r="EH126" t="s">
        <v>32</v>
      </c>
      <c r="EI126" t="s">
        <v>32</v>
      </c>
      <c r="EJ126" t="s">
        <v>2188</v>
      </c>
      <c r="EK126" t="s">
        <v>32</v>
      </c>
      <c r="EL126">
        <v>9</v>
      </c>
      <c r="EM126" t="s">
        <v>32</v>
      </c>
      <c r="EN126" t="s">
        <v>2180</v>
      </c>
      <c r="EO126">
        <v>0</v>
      </c>
      <c r="EP126" t="s">
        <v>2186</v>
      </c>
      <c r="EQ126" t="s">
        <v>32</v>
      </c>
      <c r="ER126" t="s">
        <v>32</v>
      </c>
      <c r="ES126">
        <v>0</v>
      </c>
      <c r="ET126" t="s">
        <v>2180</v>
      </c>
      <c r="EU126" t="s">
        <v>2180</v>
      </c>
      <c r="EV126" t="s">
        <v>2183</v>
      </c>
      <c r="EW126">
        <v>6</v>
      </c>
      <c r="EX126" t="s">
        <v>32</v>
      </c>
      <c r="EY126" t="s">
        <v>32</v>
      </c>
      <c r="EZ126" t="s">
        <v>32</v>
      </c>
      <c r="FA126" t="s">
        <v>32</v>
      </c>
      <c r="FB126" t="s">
        <v>2183</v>
      </c>
      <c r="FC126" t="s">
        <v>32</v>
      </c>
      <c r="FD126" t="s">
        <v>2189</v>
      </c>
      <c r="FE126" t="s">
        <v>32</v>
      </c>
      <c r="FF126" t="s">
        <v>32</v>
      </c>
      <c r="FG126" t="s">
        <v>32</v>
      </c>
      <c r="FH126" t="s">
        <v>32</v>
      </c>
      <c r="FI126" t="s">
        <v>32</v>
      </c>
      <c r="FJ126" t="s">
        <v>32</v>
      </c>
      <c r="FK126" t="s">
        <v>32</v>
      </c>
      <c r="FL126" t="s">
        <v>32</v>
      </c>
      <c r="FM126">
        <v>0</v>
      </c>
      <c r="FN126" t="s">
        <v>32</v>
      </c>
      <c r="FO126" t="s">
        <v>32</v>
      </c>
      <c r="FP126" t="s">
        <v>32</v>
      </c>
      <c r="FQ126" t="s">
        <v>32</v>
      </c>
      <c r="FR126">
        <v>0</v>
      </c>
      <c r="FS126">
        <v>0</v>
      </c>
      <c r="FT126" t="s">
        <v>32</v>
      </c>
      <c r="FU126" t="s">
        <v>2180</v>
      </c>
      <c r="FV126">
        <v>0</v>
      </c>
      <c r="FW126" t="s">
        <v>2180</v>
      </c>
      <c r="FX126" t="s">
        <v>2180</v>
      </c>
      <c r="FY126" t="s">
        <v>32</v>
      </c>
      <c r="FZ126" t="s">
        <v>32</v>
      </c>
      <c r="GA126">
        <v>1</v>
      </c>
      <c r="GB126" t="s">
        <v>5</v>
      </c>
      <c r="GC126" t="s">
        <v>32</v>
      </c>
      <c r="GD126" t="s">
        <v>32</v>
      </c>
      <c r="GE126" t="s">
        <v>32</v>
      </c>
      <c r="GF126">
        <v>0</v>
      </c>
      <c r="GG126" t="s">
        <v>2180</v>
      </c>
      <c r="GH126" t="s">
        <v>32</v>
      </c>
      <c r="GI126" t="s">
        <v>32</v>
      </c>
      <c r="GJ126" t="s">
        <v>32</v>
      </c>
      <c r="GK126" t="s">
        <v>2183</v>
      </c>
      <c r="GL126" t="s">
        <v>2186</v>
      </c>
      <c r="GM126">
        <v>0</v>
      </c>
      <c r="GN126">
        <v>0</v>
      </c>
      <c r="GO126" t="s">
        <v>2183</v>
      </c>
      <c r="GP126" t="s">
        <v>2183</v>
      </c>
      <c r="GQ126" t="s">
        <v>32</v>
      </c>
      <c r="GR126">
        <v>2</v>
      </c>
      <c r="GS126">
        <v>0</v>
      </c>
      <c r="GT126">
        <v>0</v>
      </c>
      <c r="GU126">
        <v>0</v>
      </c>
      <c r="GV126">
        <v>0</v>
      </c>
      <c r="GW126" t="s">
        <v>32</v>
      </c>
      <c r="GX126" t="s">
        <v>2183</v>
      </c>
      <c r="GY126" t="s">
        <v>2180</v>
      </c>
      <c r="GZ126" t="s">
        <v>2180</v>
      </c>
      <c r="HA126" t="s">
        <v>2180</v>
      </c>
      <c r="HB126" t="s">
        <v>32</v>
      </c>
      <c r="HC126">
        <v>0</v>
      </c>
      <c r="HD126" t="s">
        <v>32</v>
      </c>
      <c r="HE126" t="s">
        <v>32</v>
      </c>
      <c r="HF126" t="s">
        <v>2180</v>
      </c>
      <c r="HG126">
        <v>0</v>
      </c>
      <c r="HH126">
        <v>0</v>
      </c>
      <c r="HI126">
        <v>0</v>
      </c>
      <c r="HJ126">
        <v>0</v>
      </c>
      <c r="HK126">
        <v>0</v>
      </c>
      <c r="HL126" t="s">
        <v>2180</v>
      </c>
      <c r="HM126" t="s">
        <v>32</v>
      </c>
      <c r="HN126" t="s">
        <v>2180</v>
      </c>
      <c r="HO126">
        <v>0</v>
      </c>
      <c r="HP126">
        <v>0</v>
      </c>
      <c r="HQ126" t="s">
        <v>2180</v>
      </c>
      <c r="HR126">
        <v>0</v>
      </c>
      <c r="HS126">
        <v>0</v>
      </c>
      <c r="HT126">
        <v>0</v>
      </c>
      <c r="HU126">
        <v>0</v>
      </c>
      <c r="HV126" t="s">
        <v>10</v>
      </c>
      <c r="HW126" t="s">
        <v>14</v>
      </c>
      <c r="HX126" t="s">
        <v>2180</v>
      </c>
      <c r="HY126">
        <v>0</v>
      </c>
      <c r="HZ126">
        <v>0</v>
      </c>
      <c r="IA126">
        <v>0</v>
      </c>
      <c r="IB126" t="s">
        <v>32</v>
      </c>
      <c r="IC126" t="s">
        <v>32</v>
      </c>
      <c r="ID126" t="s">
        <v>32</v>
      </c>
      <c r="IE126" t="s">
        <v>32</v>
      </c>
    </row>
    <row r="127" spans="1:239" x14ac:dyDescent="0.25">
      <c r="A127" t="s">
        <v>1210</v>
      </c>
      <c r="B127" t="s">
        <v>2380</v>
      </c>
      <c r="C127" t="s">
        <v>1211</v>
      </c>
      <c r="D127">
        <v>301</v>
      </c>
      <c r="E127" t="s">
        <v>578</v>
      </c>
      <c r="F127" t="s">
        <v>2180</v>
      </c>
      <c r="G127">
        <v>8</v>
      </c>
      <c r="H127" t="s">
        <v>2224</v>
      </c>
      <c r="I127" t="s">
        <v>2182</v>
      </c>
      <c r="J127">
        <v>0</v>
      </c>
      <c r="K127">
        <v>0.08</v>
      </c>
      <c r="L127">
        <v>0.2</v>
      </c>
      <c r="M127">
        <v>0.08</v>
      </c>
      <c r="N127">
        <v>0.2</v>
      </c>
      <c r="O127" t="s">
        <v>32</v>
      </c>
      <c r="P127">
        <v>6</v>
      </c>
      <c r="Q127" t="s">
        <v>5</v>
      </c>
      <c r="R127">
        <v>6</v>
      </c>
      <c r="S127">
        <v>0</v>
      </c>
      <c r="T127" t="s">
        <v>32</v>
      </c>
      <c r="U127" t="s">
        <v>2183</v>
      </c>
      <c r="V127" t="s">
        <v>32</v>
      </c>
      <c r="W127">
        <v>0</v>
      </c>
      <c r="X127" t="s">
        <v>16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2183</v>
      </c>
      <c r="AP127" t="s">
        <v>2184</v>
      </c>
      <c r="AQ127" t="s">
        <v>2185</v>
      </c>
      <c r="AR127">
        <v>0</v>
      </c>
      <c r="AS127">
        <v>1</v>
      </c>
      <c r="AT127">
        <v>0</v>
      </c>
      <c r="AU127" t="s">
        <v>2183</v>
      </c>
      <c r="AV127" t="s">
        <v>2180</v>
      </c>
      <c r="AW127" t="s">
        <v>2180</v>
      </c>
      <c r="AX127" t="s">
        <v>2180</v>
      </c>
      <c r="AY127" t="s">
        <v>2180</v>
      </c>
      <c r="AZ127" t="s">
        <v>2180</v>
      </c>
      <c r="BA127" t="s">
        <v>2180</v>
      </c>
      <c r="BB127" t="s">
        <v>2180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32</v>
      </c>
      <c r="BJ127" t="s">
        <v>32</v>
      </c>
      <c r="BK127" t="s">
        <v>32</v>
      </c>
      <c r="BL127" t="s">
        <v>32</v>
      </c>
      <c r="BM127" t="s">
        <v>32</v>
      </c>
      <c r="BN127" t="s">
        <v>32</v>
      </c>
      <c r="BO127" t="s">
        <v>2180</v>
      </c>
      <c r="BP127" t="s">
        <v>2180</v>
      </c>
      <c r="BQ127" t="s">
        <v>2180</v>
      </c>
      <c r="BR127" t="s">
        <v>2180</v>
      </c>
      <c r="BS127" t="s">
        <v>2180</v>
      </c>
      <c r="BT127" t="s">
        <v>2180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t="s">
        <v>2186</v>
      </c>
      <c r="CB127" t="s">
        <v>32</v>
      </c>
      <c r="CC127" t="s">
        <v>32</v>
      </c>
      <c r="CD127" t="s">
        <v>32</v>
      </c>
      <c r="CE127" t="s">
        <v>32</v>
      </c>
      <c r="CF127" t="s">
        <v>32</v>
      </c>
      <c r="CG127" t="s">
        <v>32</v>
      </c>
      <c r="CH127" t="s">
        <v>32</v>
      </c>
      <c r="CI127">
        <v>0</v>
      </c>
      <c r="CJ127" t="s">
        <v>32</v>
      </c>
      <c r="CK127" t="s">
        <v>2180</v>
      </c>
      <c r="CL127">
        <v>0</v>
      </c>
      <c r="CM127" t="s">
        <v>32</v>
      </c>
      <c r="CN127">
        <v>0</v>
      </c>
      <c r="CO127" t="s">
        <v>32</v>
      </c>
      <c r="CP127" t="s">
        <v>32</v>
      </c>
      <c r="CQ127" t="s">
        <v>2189</v>
      </c>
      <c r="CR127" t="s">
        <v>32</v>
      </c>
      <c r="CS127" t="s">
        <v>2180</v>
      </c>
      <c r="CT127" t="s">
        <v>2183</v>
      </c>
      <c r="CU127">
        <v>4</v>
      </c>
      <c r="CV127" t="s">
        <v>32</v>
      </c>
      <c r="CW127" t="s">
        <v>32</v>
      </c>
      <c r="CX127" t="s">
        <v>2180</v>
      </c>
      <c r="CY127" t="s">
        <v>32</v>
      </c>
      <c r="CZ127" t="s">
        <v>2180</v>
      </c>
      <c r="DA127" t="s">
        <v>32</v>
      </c>
      <c r="DB127" t="s">
        <v>2180</v>
      </c>
      <c r="DC127">
        <v>0</v>
      </c>
      <c r="DD127" t="s">
        <v>2190</v>
      </c>
      <c r="DE127" t="s">
        <v>2180</v>
      </c>
      <c r="DF127" t="s">
        <v>2180</v>
      </c>
      <c r="DG127" t="s">
        <v>32</v>
      </c>
      <c r="DH127" t="s">
        <v>32</v>
      </c>
      <c r="DI127" t="s">
        <v>32</v>
      </c>
      <c r="DJ127" t="s">
        <v>32</v>
      </c>
      <c r="DK127" t="s">
        <v>32</v>
      </c>
      <c r="DL127" t="s">
        <v>2180</v>
      </c>
      <c r="DM127" t="s">
        <v>2180</v>
      </c>
      <c r="DN127" t="s">
        <v>2180</v>
      </c>
      <c r="DO127" t="s">
        <v>2180</v>
      </c>
      <c r="DP127">
        <v>0</v>
      </c>
      <c r="DQ127">
        <v>0</v>
      </c>
      <c r="DR127">
        <v>90</v>
      </c>
      <c r="DS127">
        <v>90</v>
      </c>
      <c r="DT127">
        <v>0</v>
      </c>
      <c r="DU127">
        <v>0</v>
      </c>
      <c r="DV127" t="s">
        <v>32</v>
      </c>
      <c r="DW127" t="s">
        <v>2186</v>
      </c>
      <c r="DX127" t="s">
        <v>2186</v>
      </c>
      <c r="DY127" t="s">
        <v>2187</v>
      </c>
      <c r="DZ127" t="s">
        <v>32</v>
      </c>
      <c r="EA127" t="s">
        <v>2180</v>
      </c>
      <c r="EB127" t="s">
        <v>2180</v>
      </c>
      <c r="EC127" t="s">
        <v>10</v>
      </c>
      <c r="ED127">
        <v>2</v>
      </c>
      <c r="EE127" t="s">
        <v>2184</v>
      </c>
      <c r="EF127">
        <v>100</v>
      </c>
      <c r="EG127" t="s">
        <v>32</v>
      </c>
      <c r="EH127" t="s">
        <v>32</v>
      </c>
      <c r="EI127" t="s">
        <v>32</v>
      </c>
      <c r="EJ127" t="s">
        <v>2188</v>
      </c>
      <c r="EK127" t="s">
        <v>32</v>
      </c>
      <c r="EL127">
        <v>9</v>
      </c>
      <c r="EM127" t="s">
        <v>32</v>
      </c>
      <c r="EN127" t="s">
        <v>2180</v>
      </c>
      <c r="EO127">
        <v>0</v>
      </c>
      <c r="EP127" t="s">
        <v>2186</v>
      </c>
      <c r="EQ127" t="s">
        <v>32</v>
      </c>
      <c r="ER127" t="s">
        <v>32</v>
      </c>
      <c r="ES127">
        <v>0</v>
      </c>
      <c r="ET127" t="s">
        <v>2180</v>
      </c>
      <c r="EU127" t="s">
        <v>2180</v>
      </c>
      <c r="EV127" t="s">
        <v>2183</v>
      </c>
      <c r="EW127">
        <v>6</v>
      </c>
      <c r="EX127" t="s">
        <v>32</v>
      </c>
      <c r="EY127" t="s">
        <v>32</v>
      </c>
      <c r="EZ127" t="s">
        <v>32</v>
      </c>
      <c r="FA127" t="s">
        <v>32</v>
      </c>
      <c r="FB127" t="s">
        <v>2183</v>
      </c>
      <c r="FC127" t="s">
        <v>32</v>
      </c>
      <c r="FD127" t="s">
        <v>2189</v>
      </c>
      <c r="FE127" t="s">
        <v>32</v>
      </c>
      <c r="FF127" t="s">
        <v>32</v>
      </c>
      <c r="FG127" t="s">
        <v>32</v>
      </c>
      <c r="FH127" t="s">
        <v>32</v>
      </c>
      <c r="FI127" t="s">
        <v>32</v>
      </c>
      <c r="FJ127" t="s">
        <v>32</v>
      </c>
      <c r="FK127" t="s">
        <v>32</v>
      </c>
      <c r="FL127" t="s">
        <v>32</v>
      </c>
      <c r="FM127">
        <v>0</v>
      </c>
      <c r="FN127" t="s">
        <v>32</v>
      </c>
      <c r="FO127" t="s">
        <v>32</v>
      </c>
      <c r="FP127" t="s">
        <v>32</v>
      </c>
      <c r="FQ127" t="s">
        <v>32</v>
      </c>
      <c r="FR127">
        <v>0</v>
      </c>
      <c r="FS127">
        <v>0</v>
      </c>
      <c r="FT127" t="s">
        <v>32</v>
      </c>
      <c r="FU127" t="s">
        <v>2180</v>
      </c>
      <c r="FV127">
        <v>0</v>
      </c>
      <c r="FW127" t="s">
        <v>2180</v>
      </c>
      <c r="FX127" t="s">
        <v>2180</v>
      </c>
      <c r="FY127" t="s">
        <v>32</v>
      </c>
      <c r="FZ127" t="s">
        <v>32</v>
      </c>
      <c r="GA127">
        <v>1</v>
      </c>
      <c r="GB127" t="s">
        <v>5</v>
      </c>
      <c r="GC127" t="s">
        <v>32</v>
      </c>
      <c r="GD127" t="s">
        <v>32</v>
      </c>
      <c r="GE127" t="s">
        <v>32</v>
      </c>
      <c r="GF127">
        <v>0</v>
      </c>
      <c r="GG127" t="s">
        <v>2190</v>
      </c>
      <c r="GH127" t="s">
        <v>32</v>
      </c>
      <c r="GI127" t="s">
        <v>32</v>
      </c>
      <c r="GJ127" t="s">
        <v>32</v>
      </c>
      <c r="GK127" t="s">
        <v>2183</v>
      </c>
      <c r="GL127" t="s">
        <v>2186</v>
      </c>
      <c r="GM127">
        <v>0</v>
      </c>
      <c r="GN127">
        <v>0</v>
      </c>
      <c r="GO127" t="s">
        <v>2183</v>
      </c>
      <c r="GP127" t="s">
        <v>2183</v>
      </c>
      <c r="GQ127" t="s">
        <v>32</v>
      </c>
      <c r="GR127">
        <v>2</v>
      </c>
      <c r="GS127">
        <v>0</v>
      </c>
      <c r="GT127">
        <v>0</v>
      </c>
      <c r="GU127">
        <v>0</v>
      </c>
      <c r="GV127">
        <v>0</v>
      </c>
      <c r="GW127" t="s">
        <v>32</v>
      </c>
      <c r="GX127" t="s">
        <v>2183</v>
      </c>
      <c r="GY127" t="s">
        <v>2180</v>
      </c>
      <c r="GZ127" t="s">
        <v>2180</v>
      </c>
      <c r="HA127" t="s">
        <v>2180</v>
      </c>
      <c r="HB127" t="s">
        <v>32</v>
      </c>
      <c r="HC127">
        <v>0</v>
      </c>
      <c r="HD127" t="s">
        <v>32</v>
      </c>
      <c r="HE127" t="s">
        <v>32</v>
      </c>
      <c r="HF127" t="s">
        <v>2180</v>
      </c>
      <c r="HG127">
        <v>0</v>
      </c>
      <c r="HH127">
        <v>0</v>
      </c>
      <c r="HI127">
        <v>0</v>
      </c>
      <c r="HJ127">
        <v>0</v>
      </c>
      <c r="HK127">
        <v>0</v>
      </c>
      <c r="HL127" t="s">
        <v>2180</v>
      </c>
      <c r="HM127" t="s">
        <v>32</v>
      </c>
      <c r="HN127" t="s">
        <v>2180</v>
      </c>
      <c r="HO127">
        <v>0</v>
      </c>
      <c r="HP127">
        <v>0</v>
      </c>
      <c r="HQ127" t="s">
        <v>2180</v>
      </c>
      <c r="HR127">
        <v>0</v>
      </c>
      <c r="HS127">
        <v>0</v>
      </c>
      <c r="HT127">
        <v>0</v>
      </c>
      <c r="HU127">
        <v>0</v>
      </c>
      <c r="HV127" t="s">
        <v>10</v>
      </c>
      <c r="HW127" t="s">
        <v>14</v>
      </c>
      <c r="HX127" t="s">
        <v>2180</v>
      </c>
      <c r="HY127">
        <v>0</v>
      </c>
      <c r="HZ127">
        <v>0</v>
      </c>
      <c r="IA127">
        <v>0</v>
      </c>
      <c r="IB127" t="s">
        <v>32</v>
      </c>
      <c r="IC127" t="s">
        <v>32</v>
      </c>
      <c r="ID127" t="s">
        <v>32</v>
      </c>
      <c r="IE127" t="s">
        <v>32</v>
      </c>
    </row>
    <row r="128" spans="1:239" x14ac:dyDescent="0.25">
      <c r="A128" t="s">
        <v>1212</v>
      </c>
      <c r="B128" t="s">
        <v>2381</v>
      </c>
      <c r="C128" t="s">
        <v>1213</v>
      </c>
      <c r="D128">
        <v>301</v>
      </c>
      <c r="E128" t="s">
        <v>578</v>
      </c>
      <c r="F128" t="s">
        <v>2180</v>
      </c>
      <c r="G128">
        <v>8</v>
      </c>
      <c r="H128" t="s">
        <v>2224</v>
      </c>
      <c r="I128" t="s">
        <v>2182</v>
      </c>
      <c r="J128">
        <v>0</v>
      </c>
      <c r="K128">
        <v>0.08</v>
      </c>
      <c r="L128">
        <v>0.2</v>
      </c>
      <c r="M128">
        <v>0.08</v>
      </c>
      <c r="N128">
        <v>0.2</v>
      </c>
      <c r="O128" t="s">
        <v>32</v>
      </c>
      <c r="P128">
        <v>6</v>
      </c>
      <c r="Q128" t="s">
        <v>5</v>
      </c>
      <c r="R128">
        <v>6</v>
      </c>
      <c r="S128">
        <v>0</v>
      </c>
      <c r="T128" t="s">
        <v>32</v>
      </c>
      <c r="U128" t="s">
        <v>2183</v>
      </c>
      <c r="V128" t="s">
        <v>32</v>
      </c>
      <c r="W128">
        <v>0</v>
      </c>
      <c r="X128" t="s">
        <v>16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s">
        <v>2183</v>
      </c>
      <c r="AP128" t="s">
        <v>2184</v>
      </c>
      <c r="AQ128" t="s">
        <v>2185</v>
      </c>
      <c r="AR128">
        <v>0</v>
      </c>
      <c r="AS128">
        <v>1</v>
      </c>
      <c r="AT128">
        <v>0</v>
      </c>
      <c r="AU128" t="s">
        <v>2183</v>
      </c>
      <c r="AV128" t="s">
        <v>2180</v>
      </c>
      <c r="AW128" t="s">
        <v>2180</v>
      </c>
      <c r="AX128" t="s">
        <v>2180</v>
      </c>
      <c r="AY128" t="s">
        <v>2180</v>
      </c>
      <c r="AZ128" t="s">
        <v>2180</v>
      </c>
      <c r="BA128" t="s">
        <v>2180</v>
      </c>
      <c r="BB128" t="s">
        <v>2180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32</v>
      </c>
      <c r="BJ128" t="s">
        <v>32</v>
      </c>
      <c r="BK128" t="s">
        <v>32</v>
      </c>
      <c r="BL128" t="s">
        <v>32</v>
      </c>
      <c r="BM128" t="s">
        <v>32</v>
      </c>
      <c r="BN128" t="s">
        <v>32</v>
      </c>
      <c r="BO128" t="s">
        <v>2180</v>
      </c>
      <c r="BP128" t="s">
        <v>2180</v>
      </c>
      <c r="BQ128" t="s">
        <v>2180</v>
      </c>
      <c r="BR128" t="s">
        <v>2180</v>
      </c>
      <c r="BS128" t="s">
        <v>2180</v>
      </c>
      <c r="BT128" t="s">
        <v>2180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 t="s">
        <v>2186</v>
      </c>
      <c r="CB128" t="s">
        <v>32</v>
      </c>
      <c r="CC128" t="s">
        <v>32</v>
      </c>
      <c r="CD128" t="s">
        <v>32</v>
      </c>
      <c r="CE128" t="s">
        <v>32</v>
      </c>
      <c r="CF128" t="s">
        <v>32</v>
      </c>
      <c r="CG128" t="s">
        <v>32</v>
      </c>
      <c r="CH128" t="s">
        <v>32</v>
      </c>
      <c r="CI128">
        <v>0</v>
      </c>
      <c r="CJ128" t="s">
        <v>32</v>
      </c>
      <c r="CK128" t="s">
        <v>2180</v>
      </c>
      <c r="CL128">
        <v>0</v>
      </c>
      <c r="CM128" t="s">
        <v>32</v>
      </c>
      <c r="CN128">
        <v>0</v>
      </c>
      <c r="CO128" t="s">
        <v>32</v>
      </c>
      <c r="CP128" t="s">
        <v>32</v>
      </c>
      <c r="CQ128" t="s">
        <v>2189</v>
      </c>
      <c r="CR128" t="s">
        <v>32</v>
      </c>
      <c r="CS128" t="s">
        <v>2180</v>
      </c>
      <c r="CT128" t="s">
        <v>2183</v>
      </c>
      <c r="CU128">
        <v>4</v>
      </c>
      <c r="CV128" t="s">
        <v>32</v>
      </c>
      <c r="CW128" t="s">
        <v>32</v>
      </c>
      <c r="CX128" t="s">
        <v>2180</v>
      </c>
      <c r="CY128" t="s">
        <v>32</v>
      </c>
      <c r="CZ128" t="s">
        <v>2180</v>
      </c>
      <c r="DA128" t="s">
        <v>32</v>
      </c>
      <c r="DB128" t="s">
        <v>2180</v>
      </c>
      <c r="DC128">
        <v>0</v>
      </c>
      <c r="DD128" t="s">
        <v>2190</v>
      </c>
      <c r="DE128" t="s">
        <v>2180</v>
      </c>
      <c r="DF128" t="s">
        <v>2180</v>
      </c>
      <c r="DG128" t="s">
        <v>32</v>
      </c>
      <c r="DH128" t="s">
        <v>32</v>
      </c>
      <c r="DI128" t="s">
        <v>32</v>
      </c>
      <c r="DJ128" t="s">
        <v>32</v>
      </c>
      <c r="DK128" t="s">
        <v>32</v>
      </c>
      <c r="DL128" t="s">
        <v>2180</v>
      </c>
      <c r="DM128" t="s">
        <v>2180</v>
      </c>
      <c r="DN128" t="s">
        <v>2180</v>
      </c>
      <c r="DO128" t="s">
        <v>2180</v>
      </c>
      <c r="DP128">
        <v>0</v>
      </c>
      <c r="DQ128">
        <v>0</v>
      </c>
      <c r="DR128">
        <v>90</v>
      </c>
      <c r="DS128">
        <v>90</v>
      </c>
      <c r="DT128">
        <v>0</v>
      </c>
      <c r="DU128">
        <v>0</v>
      </c>
      <c r="DV128" t="s">
        <v>32</v>
      </c>
      <c r="DW128" t="s">
        <v>2186</v>
      </c>
      <c r="DX128" t="s">
        <v>32</v>
      </c>
      <c r="DY128" t="s">
        <v>2180</v>
      </c>
      <c r="DZ128" t="s">
        <v>32</v>
      </c>
      <c r="EA128" t="s">
        <v>2180</v>
      </c>
      <c r="EB128" t="s">
        <v>2180</v>
      </c>
      <c r="EC128" t="s">
        <v>10</v>
      </c>
      <c r="ED128">
        <v>2</v>
      </c>
      <c r="EE128" t="s">
        <v>2184</v>
      </c>
      <c r="EF128">
        <v>100</v>
      </c>
      <c r="EG128" t="s">
        <v>32</v>
      </c>
      <c r="EH128" t="s">
        <v>32</v>
      </c>
      <c r="EI128" t="s">
        <v>32</v>
      </c>
      <c r="EJ128" t="s">
        <v>2188</v>
      </c>
      <c r="EK128" t="s">
        <v>32</v>
      </c>
      <c r="EL128">
        <v>9</v>
      </c>
      <c r="EM128" t="s">
        <v>32</v>
      </c>
      <c r="EN128" t="s">
        <v>2180</v>
      </c>
      <c r="EO128">
        <v>0</v>
      </c>
      <c r="EP128" t="s">
        <v>2186</v>
      </c>
      <c r="EQ128" t="s">
        <v>32</v>
      </c>
      <c r="ER128" t="s">
        <v>32</v>
      </c>
      <c r="ES128">
        <v>0</v>
      </c>
      <c r="ET128" t="s">
        <v>2180</v>
      </c>
      <c r="EU128" t="s">
        <v>2180</v>
      </c>
      <c r="EV128" t="s">
        <v>2183</v>
      </c>
      <c r="EW128">
        <v>6</v>
      </c>
      <c r="EX128" t="s">
        <v>32</v>
      </c>
      <c r="EY128" t="s">
        <v>32</v>
      </c>
      <c r="EZ128" t="s">
        <v>32</v>
      </c>
      <c r="FA128" t="s">
        <v>32</v>
      </c>
      <c r="FB128" t="s">
        <v>2183</v>
      </c>
      <c r="FC128" t="s">
        <v>32</v>
      </c>
      <c r="FD128" t="s">
        <v>2189</v>
      </c>
      <c r="FE128" t="s">
        <v>32</v>
      </c>
      <c r="FF128" t="s">
        <v>32</v>
      </c>
      <c r="FG128" t="s">
        <v>32</v>
      </c>
      <c r="FH128" t="s">
        <v>32</v>
      </c>
      <c r="FI128" t="s">
        <v>32</v>
      </c>
      <c r="FJ128" t="s">
        <v>32</v>
      </c>
      <c r="FK128" t="s">
        <v>32</v>
      </c>
      <c r="FL128" t="s">
        <v>32</v>
      </c>
      <c r="FM128">
        <v>0</v>
      </c>
      <c r="FN128" t="s">
        <v>32</v>
      </c>
      <c r="FO128" t="s">
        <v>32</v>
      </c>
      <c r="FP128" t="s">
        <v>32</v>
      </c>
      <c r="FQ128" t="s">
        <v>32</v>
      </c>
      <c r="FR128">
        <v>0</v>
      </c>
      <c r="FS128">
        <v>0</v>
      </c>
      <c r="FT128" t="s">
        <v>32</v>
      </c>
      <c r="FU128" t="s">
        <v>2180</v>
      </c>
      <c r="FV128">
        <v>0</v>
      </c>
      <c r="FW128" t="s">
        <v>2180</v>
      </c>
      <c r="FX128" t="s">
        <v>2180</v>
      </c>
      <c r="FY128" t="s">
        <v>32</v>
      </c>
      <c r="FZ128" t="s">
        <v>32</v>
      </c>
      <c r="GA128">
        <v>1</v>
      </c>
      <c r="GB128" t="s">
        <v>5</v>
      </c>
      <c r="GC128" t="s">
        <v>32</v>
      </c>
      <c r="GD128" t="s">
        <v>32</v>
      </c>
      <c r="GE128" t="s">
        <v>32</v>
      </c>
      <c r="GF128">
        <v>0</v>
      </c>
      <c r="GG128" t="s">
        <v>2180</v>
      </c>
      <c r="GH128" t="s">
        <v>32</v>
      </c>
      <c r="GI128" t="s">
        <v>32</v>
      </c>
      <c r="GJ128" t="s">
        <v>32</v>
      </c>
      <c r="GK128" t="s">
        <v>2183</v>
      </c>
      <c r="GL128" t="s">
        <v>2186</v>
      </c>
      <c r="GM128">
        <v>0</v>
      </c>
      <c r="GN128">
        <v>0</v>
      </c>
      <c r="GO128" t="s">
        <v>2183</v>
      </c>
      <c r="GP128" t="s">
        <v>2183</v>
      </c>
      <c r="GQ128" t="s">
        <v>32</v>
      </c>
      <c r="GR128">
        <v>2</v>
      </c>
      <c r="GS128">
        <v>0</v>
      </c>
      <c r="GT128">
        <v>0</v>
      </c>
      <c r="GU128">
        <v>0</v>
      </c>
      <c r="GV128">
        <v>0</v>
      </c>
      <c r="GW128" t="s">
        <v>32</v>
      </c>
      <c r="GX128" t="s">
        <v>2183</v>
      </c>
      <c r="GY128" t="s">
        <v>2180</v>
      </c>
      <c r="GZ128" t="s">
        <v>2180</v>
      </c>
      <c r="HA128" t="s">
        <v>2180</v>
      </c>
      <c r="HB128" t="s">
        <v>32</v>
      </c>
      <c r="HC128">
        <v>0</v>
      </c>
      <c r="HD128" t="s">
        <v>32</v>
      </c>
      <c r="HE128" t="s">
        <v>32</v>
      </c>
      <c r="HF128" t="s">
        <v>2180</v>
      </c>
      <c r="HG128">
        <v>0</v>
      </c>
      <c r="HH128">
        <v>0</v>
      </c>
      <c r="HI128">
        <v>0</v>
      </c>
      <c r="HJ128">
        <v>0</v>
      </c>
      <c r="HK128">
        <v>0</v>
      </c>
      <c r="HL128" t="s">
        <v>2180</v>
      </c>
      <c r="HM128" t="s">
        <v>32</v>
      </c>
      <c r="HN128" t="s">
        <v>2180</v>
      </c>
      <c r="HO128">
        <v>0</v>
      </c>
      <c r="HP128">
        <v>0</v>
      </c>
      <c r="HQ128" t="s">
        <v>2180</v>
      </c>
      <c r="HR128">
        <v>0</v>
      </c>
      <c r="HS128">
        <v>0</v>
      </c>
      <c r="HT128">
        <v>0</v>
      </c>
      <c r="HU128">
        <v>0</v>
      </c>
      <c r="HV128" t="s">
        <v>10</v>
      </c>
      <c r="HW128" t="s">
        <v>14</v>
      </c>
      <c r="HX128" t="s">
        <v>2180</v>
      </c>
      <c r="HY128">
        <v>0</v>
      </c>
      <c r="HZ128">
        <v>0</v>
      </c>
      <c r="IA128">
        <v>0</v>
      </c>
      <c r="IB128" t="s">
        <v>32</v>
      </c>
      <c r="IC128" t="s">
        <v>32</v>
      </c>
      <c r="ID128" t="s">
        <v>32</v>
      </c>
      <c r="IE128" t="s">
        <v>32</v>
      </c>
    </row>
    <row r="129" spans="1:239" x14ac:dyDescent="0.25">
      <c r="A129" t="s">
        <v>1214</v>
      </c>
      <c r="B129" t="s">
        <v>2381</v>
      </c>
      <c r="C129" t="s">
        <v>1213</v>
      </c>
      <c r="D129">
        <v>101</v>
      </c>
      <c r="E129" t="s">
        <v>586</v>
      </c>
      <c r="F129" t="s">
        <v>2180</v>
      </c>
      <c r="G129">
        <v>8</v>
      </c>
      <c r="H129" t="s">
        <v>2224</v>
      </c>
      <c r="I129" t="s">
        <v>2182</v>
      </c>
      <c r="J129">
        <v>0</v>
      </c>
      <c r="K129">
        <v>0.08</v>
      </c>
      <c r="L129">
        <v>0.2</v>
      </c>
      <c r="M129">
        <v>0.08</v>
      </c>
      <c r="N129">
        <v>0.2</v>
      </c>
      <c r="O129" t="s">
        <v>32</v>
      </c>
      <c r="P129">
        <v>6</v>
      </c>
      <c r="Q129" t="s">
        <v>5</v>
      </c>
      <c r="R129">
        <v>6</v>
      </c>
      <c r="S129">
        <v>0</v>
      </c>
      <c r="T129" t="s">
        <v>32</v>
      </c>
      <c r="U129" t="s">
        <v>2183</v>
      </c>
      <c r="V129" t="s">
        <v>32</v>
      </c>
      <c r="W129">
        <v>0</v>
      </c>
      <c r="X129" t="s">
        <v>16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2183</v>
      </c>
      <c r="AP129" t="s">
        <v>2184</v>
      </c>
      <c r="AQ129" t="s">
        <v>2185</v>
      </c>
      <c r="AR129">
        <v>0</v>
      </c>
      <c r="AS129">
        <v>1</v>
      </c>
      <c r="AT129">
        <v>0</v>
      </c>
      <c r="AU129" t="s">
        <v>2183</v>
      </c>
      <c r="AV129" t="s">
        <v>2180</v>
      </c>
      <c r="AW129" t="s">
        <v>2180</v>
      </c>
      <c r="AX129" t="s">
        <v>2180</v>
      </c>
      <c r="AY129" t="s">
        <v>2180</v>
      </c>
      <c r="AZ129" t="s">
        <v>2180</v>
      </c>
      <c r="BA129" t="s">
        <v>2180</v>
      </c>
      <c r="BB129" t="s">
        <v>2180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32</v>
      </c>
      <c r="BJ129" t="s">
        <v>32</v>
      </c>
      <c r="BK129" t="s">
        <v>32</v>
      </c>
      <c r="BL129" t="s">
        <v>32</v>
      </c>
      <c r="BM129" t="s">
        <v>32</v>
      </c>
      <c r="BN129" t="s">
        <v>32</v>
      </c>
      <c r="BO129" t="s">
        <v>2180</v>
      </c>
      <c r="BP129" t="s">
        <v>2180</v>
      </c>
      <c r="BQ129" t="s">
        <v>2180</v>
      </c>
      <c r="BR129" t="s">
        <v>2180</v>
      </c>
      <c r="BS129" t="s">
        <v>2180</v>
      </c>
      <c r="BT129" t="s">
        <v>2180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 t="s">
        <v>2186</v>
      </c>
      <c r="CB129" t="s">
        <v>32</v>
      </c>
      <c r="CC129" t="s">
        <v>32</v>
      </c>
      <c r="CD129" t="s">
        <v>32</v>
      </c>
      <c r="CE129" t="s">
        <v>32</v>
      </c>
      <c r="CF129" t="s">
        <v>32</v>
      </c>
      <c r="CG129" t="s">
        <v>32</v>
      </c>
      <c r="CH129" t="s">
        <v>32</v>
      </c>
      <c r="CI129">
        <v>0</v>
      </c>
      <c r="CJ129" t="s">
        <v>32</v>
      </c>
      <c r="CK129" t="s">
        <v>2180</v>
      </c>
      <c r="CL129">
        <v>0</v>
      </c>
      <c r="CM129" t="s">
        <v>32</v>
      </c>
      <c r="CN129">
        <v>0</v>
      </c>
      <c r="CO129" t="s">
        <v>32</v>
      </c>
      <c r="CP129" t="s">
        <v>32</v>
      </c>
      <c r="CQ129" t="s">
        <v>2189</v>
      </c>
      <c r="CR129" t="s">
        <v>32</v>
      </c>
      <c r="CS129" t="s">
        <v>2180</v>
      </c>
      <c r="CT129" t="s">
        <v>2183</v>
      </c>
      <c r="CU129">
        <v>4</v>
      </c>
      <c r="CV129" t="s">
        <v>32</v>
      </c>
      <c r="CW129" t="s">
        <v>32</v>
      </c>
      <c r="CX129" t="s">
        <v>2180</v>
      </c>
      <c r="CY129" t="s">
        <v>32</v>
      </c>
      <c r="CZ129" t="s">
        <v>2180</v>
      </c>
      <c r="DA129" t="s">
        <v>32</v>
      </c>
      <c r="DB129" t="s">
        <v>2180</v>
      </c>
      <c r="DC129">
        <v>0</v>
      </c>
      <c r="DD129" t="s">
        <v>2190</v>
      </c>
      <c r="DE129" t="s">
        <v>2180</v>
      </c>
      <c r="DF129" t="s">
        <v>2180</v>
      </c>
      <c r="DG129" t="s">
        <v>32</v>
      </c>
      <c r="DH129" t="s">
        <v>32</v>
      </c>
      <c r="DI129" t="s">
        <v>32</v>
      </c>
      <c r="DJ129" t="s">
        <v>32</v>
      </c>
      <c r="DK129" t="s">
        <v>32</v>
      </c>
      <c r="DL129" t="s">
        <v>2180</v>
      </c>
      <c r="DM129" t="s">
        <v>2180</v>
      </c>
      <c r="DN129" t="s">
        <v>2180</v>
      </c>
      <c r="DO129" t="s">
        <v>2180</v>
      </c>
      <c r="DP129">
        <v>0</v>
      </c>
      <c r="DQ129">
        <v>0</v>
      </c>
      <c r="DR129">
        <v>90</v>
      </c>
      <c r="DS129">
        <v>90</v>
      </c>
      <c r="DT129">
        <v>0</v>
      </c>
      <c r="DU129">
        <v>0</v>
      </c>
      <c r="DV129" t="s">
        <v>32</v>
      </c>
      <c r="DW129" t="s">
        <v>2186</v>
      </c>
      <c r="DX129" t="s">
        <v>2186</v>
      </c>
      <c r="DY129" t="s">
        <v>2187</v>
      </c>
      <c r="DZ129" t="s">
        <v>32</v>
      </c>
      <c r="EA129" t="s">
        <v>2180</v>
      </c>
      <c r="EB129" t="s">
        <v>2180</v>
      </c>
      <c r="EC129" t="s">
        <v>10</v>
      </c>
      <c r="ED129">
        <v>2</v>
      </c>
      <c r="EE129" t="s">
        <v>2184</v>
      </c>
      <c r="EF129">
        <v>100</v>
      </c>
      <c r="EG129" t="s">
        <v>32</v>
      </c>
      <c r="EH129" t="s">
        <v>32</v>
      </c>
      <c r="EI129" t="s">
        <v>32</v>
      </c>
      <c r="EJ129" t="s">
        <v>2188</v>
      </c>
      <c r="EK129" t="s">
        <v>32</v>
      </c>
      <c r="EL129">
        <v>1</v>
      </c>
      <c r="EM129" t="s">
        <v>32</v>
      </c>
      <c r="EN129" t="s">
        <v>2180</v>
      </c>
      <c r="EO129">
        <v>0</v>
      </c>
      <c r="EP129" t="s">
        <v>2186</v>
      </c>
      <c r="EQ129" t="s">
        <v>32</v>
      </c>
      <c r="ER129" t="s">
        <v>32</v>
      </c>
      <c r="ES129">
        <v>0</v>
      </c>
      <c r="ET129" t="s">
        <v>2180</v>
      </c>
      <c r="EU129" t="s">
        <v>2180</v>
      </c>
      <c r="EV129" t="s">
        <v>2183</v>
      </c>
      <c r="EW129">
        <v>6</v>
      </c>
      <c r="EX129" t="s">
        <v>32</v>
      </c>
      <c r="EY129" t="s">
        <v>32</v>
      </c>
      <c r="EZ129" t="s">
        <v>32</v>
      </c>
      <c r="FA129" t="s">
        <v>32</v>
      </c>
      <c r="FB129" t="s">
        <v>2183</v>
      </c>
      <c r="FC129" t="s">
        <v>32</v>
      </c>
      <c r="FD129" t="s">
        <v>2189</v>
      </c>
      <c r="FE129" t="s">
        <v>32</v>
      </c>
      <c r="FF129" t="s">
        <v>32</v>
      </c>
      <c r="FG129" t="s">
        <v>32</v>
      </c>
      <c r="FH129" t="s">
        <v>32</v>
      </c>
      <c r="FI129" t="s">
        <v>32</v>
      </c>
      <c r="FJ129" t="s">
        <v>32</v>
      </c>
      <c r="FK129" t="s">
        <v>32</v>
      </c>
      <c r="FL129" t="s">
        <v>32</v>
      </c>
      <c r="FM129">
        <v>0</v>
      </c>
      <c r="FN129" t="s">
        <v>32</v>
      </c>
      <c r="FO129" t="s">
        <v>32</v>
      </c>
      <c r="FP129" t="s">
        <v>32</v>
      </c>
      <c r="FQ129" t="s">
        <v>32</v>
      </c>
      <c r="FR129">
        <v>0</v>
      </c>
      <c r="FS129">
        <v>0</v>
      </c>
      <c r="FT129" t="s">
        <v>32</v>
      </c>
      <c r="FU129" t="s">
        <v>2180</v>
      </c>
      <c r="FV129">
        <v>0</v>
      </c>
      <c r="FW129" t="s">
        <v>2180</v>
      </c>
      <c r="FX129" t="s">
        <v>2180</v>
      </c>
      <c r="FY129" t="s">
        <v>32</v>
      </c>
      <c r="FZ129" t="s">
        <v>32</v>
      </c>
      <c r="GA129">
        <v>1</v>
      </c>
      <c r="GB129" t="s">
        <v>5</v>
      </c>
      <c r="GC129" t="s">
        <v>32</v>
      </c>
      <c r="GD129" t="s">
        <v>32</v>
      </c>
      <c r="GE129" t="s">
        <v>32</v>
      </c>
      <c r="GF129">
        <v>0</v>
      </c>
      <c r="GG129" t="s">
        <v>2190</v>
      </c>
      <c r="GH129" t="s">
        <v>32</v>
      </c>
      <c r="GI129" t="s">
        <v>32</v>
      </c>
      <c r="GJ129" t="s">
        <v>32</v>
      </c>
      <c r="GK129" t="s">
        <v>2183</v>
      </c>
      <c r="GL129" t="s">
        <v>2186</v>
      </c>
      <c r="GM129">
        <v>0</v>
      </c>
      <c r="GN129">
        <v>0</v>
      </c>
      <c r="GO129" t="s">
        <v>2183</v>
      </c>
      <c r="GP129" t="s">
        <v>2183</v>
      </c>
      <c r="GQ129" t="s">
        <v>32</v>
      </c>
      <c r="GR129">
        <v>2</v>
      </c>
      <c r="GS129">
        <v>0</v>
      </c>
      <c r="GT129">
        <v>0</v>
      </c>
      <c r="GU129">
        <v>0</v>
      </c>
      <c r="GV129">
        <v>0</v>
      </c>
      <c r="GW129" t="s">
        <v>32</v>
      </c>
      <c r="GX129" t="s">
        <v>2183</v>
      </c>
      <c r="GY129" t="s">
        <v>2180</v>
      </c>
      <c r="GZ129" t="s">
        <v>2180</v>
      </c>
      <c r="HA129" t="s">
        <v>2180</v>
      </c>
      <c r="HB129" t="s">
        <v>32</v>
      </c>
      <c r="HC129">
        <v>0</v>
      </c>
      <c r="HD129" t="s">
        <v>32</v>
      </c>
      <c r="HE129" t="s">
        <v>32</v>
      </c>
      <c r="HF129" t="s">
        <v>2180</v>
      </c>
      <c r="HG129">
        <v>0</v>
      </c>
      <c r="HH129">
        <v>0</v>
      </c>
      <c r="HI129">
        <v>0</v>
      </c>
      <c r="HJ129">
        <v>0</v>
      </c>
      <c r="HK129">
        <v>0</v>
      </c>
      <c r="HL129" t="s">
        <v>2180</v>
      </c>
      <c r="HM129" t="s">
        <v>32</v>
      </c>
      <c r="HN129" t="s">
        <v>2180</v>
      </c>
      <c r="HO129">
        <v>0</v>
      </c>
      <c r="HP129">
        <v>0</v>
      </c>
      <c r="HQ129" t="s">
        <v>2180</v>
      </c>
      <c r="HR129">
        <v>0</v>
      </c>
      <c r="HS129">
        <v>0</v>
      </c>
      <c r="HT129">
        <v>0</v>
      </c>
      <c r="HU129">
        <v>0</v>
      </c>
      <c r="HV129" t="s">
        <v>10</v>
      </c>
      <c r="HW129" t="s">
        <v>14</v>
      </c>
      <c r="HX129" t="s">
        <v>2180</v>
      </c>
      <c r="HY129">
        <v>0</v>
      </c>
      <c r="HZ129">
        <v>0</v>
      </c>
      <c r="IA129">
        <v>0</v>
      </c>
      <c r="IB129" t="s">
        <v>32</v>
      </c>
      <c r="IC129" t="s">
        <v>32</v>
      </c>
      <c r="ID129" t="s">
        <v>32</v>
      </c>
      <c r="IE129" t="s">
        <v>32</v>
      </c>
    </row>
    <row r="130" spans="1:239" x14ac:dyDescent="0.25">
      <c r="A130" t="s">
        <v>1215</v>
      </c>
      <c r="B130" t="s">
        <v>2379</v>
      </c>
      <c r="C130" t="s">
        <v>1216</v>
      </c>
      <c r="D130">
        <v>301</v>
      </c>
      <c r="E130" t="s">
        <v>578</v>
      </c>
      <c r="F130" t="s">
        <v>2180</v>
      </c>
      <c r="G130">
        <v>8</v>
      </c>
      <c r="H130" t="s">
        <v>2224</v>
      </c>
      <c r="I130" t="s">
        <v>2182</v>
      </c>
      <c r="J130">
        <v>31</v>
      </c>
      <c r="K130">
        <v>0.08</v>
      </c>
      <c r="L130">
        <v>0.2</v>
      </c>
      <c r="M130">
        <v>0.08</v>
      </c>
      <c r="N130">
        <v>0.2</v>
      </c>
      <c r="O130" t="s">
        <v>32</v>
      </c>
      <c r="P130">
        <v>6</v>
      </c>
      <c r="Q130" t="s">
        <v>5</v>
      </c>
      <c r="R130">
        <v>6</v>
      </c>
      <c r="S130">
        <v>0</v>
      </c>
      <c r="T130" t="s">
        <v>32</v>
      </c>
      <c r="U130" t="s">
        <v>2183</v>
      </c>
      <c r="V130" t="s">
        <v>32</v>
      </c>
      <c r="W130">
        <v>0</v>
      </c>
      <c r="X130" t="s">
        <v>16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s">
        <v>2183</v>
      </c>
      <c r="AP130" t="s">
        <v>2184</v>
      </c>
      <c r="AQ130" t="s">
        <v>2185</v>
      </c>
      <c r="AR130">
        <v>0</v>
      </c>
      <c r="AS130">
        <v>1</v>
      </c>
      <c r="AT130">
        <v>0</v>
      </c>
      <c r="AU130" t="s">
        <v>2183</v>
      </c>
      <c r="AV130" t="s">
        <v>2180</v>
      </c>
      <c r="AW130" t="s">
        <v>2180</v>
      </c>
      <c r="AX130" t="s">
        <v>2180</v>
      </c>
      <c r="AY130" t="s">
        <v>2180</v>
      </c>
      <c r="AZ130" t="s">
        <v>2180</v>
      </c>
      <c r="BA130" t="s">
        <v>2180</v>
      </c>
      <c r="BB130" t="s">
        <v>2180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32</v>
      </c>
      <c r="BJ130" t="s">
        <v>32</v>
      </c>
      <c r="BK130" t="s">
        <v>32</v>
      </c>
      <c r="BL130" t="s">
        <v>32</v>
      </c>
      <c r="BM130" t="s">
        <v>32</v>
      </c>
      <c r="BN130" t="s">
        <v>32</v>
      </c>
      <c r="BO130" t="s">
        <v>2180</v>
      </c>
      <c r="BP130" t="s">
        <v>2180</v>
      </c>
      <c r="BQ130" t="s">
        <v>2180</v>
      </c>
      <c r="BR130" t="s">
        <v>2180</v>
      </c>
      <c r="BS130" t="s">
        <v>2180</v>
      </c>
      <c r="BT130" t="s">
        <v>2180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 t="s">
        <v>2186</v>
      </c>
      <c r="CB130" t="s">
        <v>32</v>
      </c>
      <c r="CC130" t="s">
        <v>32</v>
      </c>
      <c r="CD130" t="s">
        <v>32</v>
      </c>
      <c r="CE130" t="s">
        <v>32</v>
      </c>
      <c r="CF130" t="s">
        <v>32</v>
      </c>
      <c r="CG130" t="s">
        <v>32</v>
      </c>
      <c r="CH130" t="s">
        <v>32</v>
      </c>
      <c r="CI130">
        <v>0</v>
      </c>
      <c r="CJ130" t="s">
        <v>32</v>
      </c>
      <c r="CK130" t="s">
        <v>2180</v>
      </c>
      <c r="CL130">
        <v>0</v>
      </c>
      <c r="CM130" t="s">
        <v>32</v>
      </c>
      <c r="CN130">
        <v>0</v>
      </c>
      <c r="CO130" t="s">
        <v>32</v>
      </c>
      <c r="CP130" t="s">
        <v>32</v>
      </c>
      <c r="CQ130" t="s">
        <v>2189</v>
      </c>
      <c r="CR130" t="s">
        <v>32</v>
      </c>
      <c r="CS130" t="s">
        <v>2180</v>
      </c>
      <c r="CT130" t="s">
        <v>2183</v>
      </c>
      <c r="CU130">
        <v>4</v>
      </c>
      <c r="CV130" t="s">
        <v>32</v>
      </c>
      <c r="CW130" t="s">
        <v>32</v>
      </c>
      <c r="CX130" t="s">
        <v>2180</v>
      </c>
      <c r="CY130" t="s">
        <v>32</v>
      </c>
      <c r="CZ130" t="s">
        <v>2180</v>
      </c>
      <c r="DA130" t="s">
        <v>2183</v>
      </c>
      <c r="DB130" t="s">
        <v>2180</v>
      </c>
      <c r="DC130">
        <v>0</v>
      </c>
      <c r="DD130" t="s">
        <v>2190</v>
      </c>
      <c r="DE130" t="s">
        <v>2180</v>
      </c>
      <c r="DF130" t="s">
        <v>2180</v>
      </c>
      <c r="DG130" t="s">
        <v>32</v>
      </c>
      <c r="DH130" t="s">
        <v>32</v>
      </c>
      <c r="DI130" t="s">
        <v>32</v>
      </c>
      <c r="DJ130" t="s">
        <v>32</v>
      </c>
      <c r="DK130" t="s">
        <v>32</v>
      </c>
      <c r="DL130" t="s">
        <v>2180</v>
      </c>
      <c r="DM130" t="s">
        <v>2180</v>
      </c>
      <c r="DN130" t="s">
        <v>2180</v>
      </c>
      <c r="DO130" t="s">
        <v>2180</v>
      </c>
      <c r="DP130">
        <v>0</v>
      </c>
      <c r="DQ130">
        <v>0</v>
      </c>
      <c r="DR130">
        <v>90</v>
      </c>
      <c r="DS130">
        <v>90</v>
      </c>
      <c r="DT130">
        <v>0</v>
      </c>
      <c r="DU130">
        <v>0</v>
      </c>
      <c r="DV130" t="s">
        <v>32</v>
      </c>
      <c r="DW130" t="s">
        <v>2186</v>
      </c>
      <c r="DX130" t="s">
        <v>2180</v>
      </c>
      <c r="DY130" t="s">
        <v>2180</v>
      </c>
      <c r="DZ130" t="s">
        <v>32</v>
      </c>
      <c r="EA130" t="s">
        <v>2180</v>
      </c>
      <c r="EB130" t="s">
        <v>2180</v>
      </c>
      <c r="EC130" t="s">
        <v>10</v>
      </c>
      <c r="ED130">
        <v>2</v>
      </c>
      <c r="EE130" t="s">
        <v>2184</v>
      </c>
      <c r="EF130">
        <v>100</v>
      </c>
      <c r="EG130" t="s">
        <v>32</v>
      </c>
      <c r="EH130" t="s">
        <v>32</v>
      </c>
      <c r="EI130" t="s">
        <v>32</v>
      </c>
      <c r="EJ130" t="s">
        <v>2188</v>
      </c>
      <c r="EK130" t="s">
        <v>32</v>
      </c>
      <c r="EL130">
        <v>9</v>
      </c>
      <c r="EM130" t="s">
        <v>32</v>
      </c>
      <c r="EN130" t="s">
        <v>2180</v>
      </c>
      <c r="EO130">
        <v>0</v>
      </c>
      <c r="EP130" t="s">
        <v>2186</v>
      </c>
      <c r="EQ130" t="s">
        <v>32</v>
      </c>
      <c r="ER130" t="s">
        <v>32</v>
      </c>
      <c r="ES130">
        <v>0</v>
      </c>
      <c r="ET130" t="s">
        <v>2180</v>
      </c>
      <c r="EU130" t="s">
        <v>2180</v>
      </c>
      <c r="EV130" t="s">
        <v>2183</v>
      </c>
      <c r="EW130">
        <v>6</v>
      </c>
      <c r="EX130" t="s">
        <v>32</v>
      </c>
      <c r="EY130" t="s">
        <v>32</v>
      </c>
      <c r="EZ130" t="s">
        <v>32</v>
      </c>
      <c r="FA130" t="s">
        <v>32</v>
      </c>
      <c r="FB130" t="s">
        <v>2183</v>
      </c>
      <c r="FC130" t="s">
        <v>32</v>
      </c>
      <c r="FD130" t="s">
        <v>2189</v>
      </c>
      <c r="FE130" t="s">
        <v>32</v>
      </c>
      <c r="FF130" t="s">
        <v>32</v>
      </c>
      <c r="FG130" t="s">
        <v>32</v>
      </c>
      <c r="FH130" t="s">
        <v>32</v>
      </c>
      <c r="FI130" t="s">
        <v>32</v>
      </c>
      <c r="FJ130" t="s">
        <v>32</v>
      </c>
      <c r="FK130" t="s">
        <v>32</v>
      </c>
      <c r="FL130" t="s">
        <v>32</v>
      </c>
      <c r="FM130">
        <v>0</v>
      </c>
      <c r="FN130" t="s">
        <v>32</v>
      </c>
      <c r="FO130" t="s">
        <v>32</v>
      </c>
      <c r="FP130" t="s">
        <v>32</v>
      </c>
      <c r="FQ130" t="s">
        <v>32</v>
      </c>
      <c r="FR130">
        <v>0</v>
      </c>
      <c r="FS130">
        <v>0</v>
      </c>
      <c r="FT130" t="s">
        <v>32</v>
      </c>
      <c r="FU130" t="s">
        <v>2180</v>
      </c>
      <c r="FV130">
        <v>0</v>
      </c>
      <c r="FW130" t="s">
        <v>2180</v>
      </c>
      <c r="FX130" t="s">
        <v>2180</v>
      </c>
      <c r="FY130" t="s">
        <v>32</v>
      </c>
      <c r="FZ130" t="s">
        <v>32</v>
      </c>
      <c r="GA130">
        <v>1</v>
      </c>
      <c r="GB130" t="s">
        <v>5</v>
      </c>
      <c r="GC130" t="s">
        <v>32</v>
      </c>
      <c r="GD130" t="s">
        <v>32</v>
      </c>
      <c r="GE130" t="s">
        <v>32</v>
      </c>
      <c r="GF130">
        <v>0</v>
      </c>
      <c r="GG130" t="s">
        <v>2180</v>
      </c>
      <c r="GH130" t="s">
        <v>32</v>
      </c>
      <c r="GI130" t="s">
        <v>32</v>
      </c>
      <c r="GJ130" t="s">
        <v>32</v>
      </c>
      <c r="GK130" t="s">
        <v>2183</v>
      </c>
      <c r="GL130" t="s">
        <v>2186</v>
      </c>
      <c r="GM130">
        <v>0</v>
      </c>
      <c r="GN130">
        <v>0</v>
      </c>
      <c r="GO130" t="s">
        <v>2183</v>
      </c>
      <c r="GP130" t="s">
        <v>2183</v>
      </c>
      <c r="GQ130" t="s">
        <v>32</v>
      </c>
      <c r="GR130">
        <v>2</v>
      </c>
      <c r="GS130">
        <v>0</v>
      </c>
      <c r="GT130">
        <v>0</v>
      </c>
      <c r="GU130">
        <v>0</v>
      </c>
      <c r="GV130">
        <v>0</v>
      </c>
      <c r="GW130" t="s">
        <v>32</v>
      </c>
      <c r="GX130" t="s">
        <v>2183</v>
      </c>
      <c r="GY130" t="s">
        <v>2180</v>
      </c>
      <c r="GZ130" t="s">
        <v>2180</v>
      </c>
      <c r="HA130" t="s">
        <v>2180</v>
      </c>
      <c r="HB130" t="s">
        <v>32</v>
      </c>
      <c r="HC130">
        <v>0</v>
      </c>
      <c r="HD130" t="s">
        <v>32</v>
      </c>
      <c r="HE130" t="s">
        <v>32</v>
      </c>
      <c r="HF130" t="s">
        <v>2180</v>
      </c>
      <c r="HG130">
        <v>0</v>
      </c>
      <c r="HH130">
        <v>0</v>
      </c>
      <c r="HI130">
        <v>0</v>
      </c>
      <c r="HJ130">
        <v>0</v>
      </c>
      <c r="HK130">
        <v>0</v>
      </c>
      <c r="HL130" t="s">
        <v>2180</v>
      </c>
      <c r="HM130" t="s">
        <v>32</v>
      </c>
      <c r="HN130" t="s">
        <v>2180</v>
      </c>
      <c r="HO130">
        <v>0</v>
      </c>
      <c r="HP130">
        <v>0</v>
      </c>
      <c r="HQ130" t="s">
        <v>2180</v>
      </c>
      <c r="HR130">
        <v>0</v>
      </c>
      <c r="HS130">
        <v>0</v>
      </c>
      <c r="HT130">
        <v>0</v>
      </c>
      <c r="HU130">
        <v>0</v>
      </c>
      <c r="HV130" t="s">
        <v>10</v>
      </c>
      <c r="HW130" t="s">
        <v>14</v>
      </c>
      <c r="HX130" t="s">
        <v>2180</v>
      </c>
      <c r="HY130">
        <v>0</v>
      </c>
      <c r="HZ130">
        <v>0</v>
      </c>
      <c r="IA130">
        <v>0</v>
      </c>
      <c r="IB130" t="s">
        <v>32</v>
      </c>
      <c r="IC130" t="s">
        <v>32</v>
      </c>
      <c r="ID130" t="s">
        <v>32</v>
      </c>
      <c r="IE130" t="s">
        <v>32</v>
      </c>
    </row>
    <row r="131" spans="1:239" x14ac:dyDescent="0.25">
      <c r="A131" t="s">
        <v>1217</v>
      </c>
      <c r="B131" t="s">
        <v>2380</v>
      </c>
      <c r="C131" t="s">
        <v>1218</v>
      </c>
      <c r="D131">
        <v>301</v>
      </c>
      <c r="E131" t="s">
        <v>578</v>
      </c>
      <c r="F131" t="s">
        <v>2180</v>
      </c>
      <c r="G131">
        <v>8</v>
      </c>
      <c r="H131" t="s">
        <v>2224</v>
      </c>
      <c r="I131" t="s">
        <v>2182</v>
      </c>
      <c r="J131">
        <v>31</v>
      </c>
      <c r="K131">
        <v>0.08</v>
      </c>
      <c r="L131">
        <v>0.2</v>
      </c>
      <c r="M131">
        <v>0.08</v>
      </c>
      <c r="N131">
        <v>0.2</v>
      </c>
      <c r="O131" t="s">
        <v>32</v>
      </c>
      <c r="P131">
        <v>6</v>
      </c>
      <c r="Q131" t="s">
        <v>5</v>
      </c>
      <c r="R131">
        <v>6</v>
      </c>
      <c r="S131">
        <v>0</v>
      </c>
      <c r="T131" t="s">
        <v>32</v>
      </c>
      <c r="U131" t="s">
        <v>2183</v>
      </c>
      <c r="V131" t="s">
        <v>32</v>
      </c>
      <c r="W131">
        <v>0</v>
      </c>
      <c r="X131" t="s">
        <v>16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s">
        <v>2183</v>
      </c>
      <c r="AP131" t="s">
        <v>2184</v>
      </c>
      <c r="AQ131" t="s">
        <v>2185</v>
      </c>
      <c r="AR131">
        <v>0</v>
      </c>
      <c r="AS131">
        <v>1</v>
      </c>
      <c r="AT131">
        <v>0</v>
      </c>
      <c r="AU131" t="s">
        <v>2183</v>
      </c>
      <c r="AV131" t="s">
        <v>2180</v>
      </c>
      <c r="AW131" t="s">
        <v>2180</v>
      </c>
      <c r="AX131" t="s">
        <v>2180</v>
      </c>
      <c r="AY131" t="s">
        <v>2180</v>
      </c>
      <c r="AZ131" t="s">
        <v>2180</v>
      </c>
      <c r="BA131" t="s">
        <v>2180</v>
      </c>
      <c r="BB131" t="s">
        <v>2180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32</v>
      </c>
      <c r="BJ131" t="s">
        <v>32</v>
      </c>
      <c r="BK131" t="s">
        <v>32</v>
      </c>
      <c r="BL131" t="s">
        <v>32</v>
      </c>
      <c r="BM131" t="s">
        <v>32</v>
      </c>
      <c r="BN131" t="s">
        <v>32</v>
      </c>
      <c r="BO131" t="s">
        <v>2180</v>
      </c>
      <c r="BP131" t="s">
        <v>2180</v>
      </c>
      <c r="BQ131" t="s">
        <v>2180</v>
      </c>
      <c r="BR131" t="s">
        <v>2180</v>
      </c>
      <c r="BS131" t="s">
        <v>2180</v>
      </c>
      <c r="BT131" t="s">
        <v>2180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 t="s">
        <v>2186</v>
      </c>
      <c r="CB131" t="s">
        <v>32</v>
      </c>
      <c r="CC131" t="s">
        <v>32</v>
      </c>
      <c r="CD131" t="s">
        <v>32</v>
      </c>
      <c r="CE131" t="s">
        <v>32</v>
      </c>
      <c r="CF131" t="s">
        <v>32</v>
      </c>
      <c r="CG131" t="s">
        <v>32</v>
      </c>
      <c r="CH131" t="s">
        <v>32</v>
      </c>
      <c r="CI131">
        <v>0</v>
      </c>
      <c r="CJ131" t="s">
        <v>32</v>
      </c>
      <c r="CK131" t="s">
        <v>2180</v>
      </c>
      <c r="CL131">
        <v>0</v>
      </c>
      <c r="CM131" t="s">
        <v>32</v>
      </c>
      <c r="CN131">
        <v>0</v>
      </c>
      <c r="CO131" t="s">
        <v>32</v>
      </c>
      <c r="CP131" t="s">
        <v>32</v>
      </c>
      <c r="CQ131" t="s">
        <v>2189</v>
      </c>
      <c r="CR131" t="s">
        <v>32</v>
      </c>
      <c r="CS131" t="s">
        <v>2180</v>
      </c>
      <c r="CT131" t="s">
        <v>2183</v>
      </c>
      <c r="CU131">
        <v>4</v>
      </c>
      <c r="CV131" t="s">
        <v>32</v>
      </c>
      <c r="CW131" t="s">
        <v>32</v>
      </c>
      <c r="CX131" t="s">
        <v>2180</v>
      </c>
      <c r="CY131" t="s">
        <v>32</v>
      </c>
      <c r="CZ131" t="s">
        <v>2180</v>
      </c>
      <c r="DA131" t="s">
        <v>2183</v>
      </c>
      <c r="DB131" t="s">
        <v>2180</v>
      </c>
      <c r="DC131">
        <v>0</v>
      </c>
      <c r="DD131" t="s">
        <v>2190</v>
      </c>
      <c r="DE131" t="s">
        <v>2180</v>
      </c>
      <c r="DF131" t="s">
        <v>2180</v>
      </c>
      <c r="DG131" t="s">
        <v>32</v>
      </c>
      <c r="DH131" t="s">
        <v>32</v>
      </c>
      <c r="DI131" t="s">
        <v>32</v>
      </c>
      <c r="DJ131" t="s">
        <v>32</v>
      </c>
      <c r="DK131" t="s">
        <v>32</v>
      </c>
      <c r="DL131" t="s">
        <v>2180</v>
      </c>
      <c r="DM131" t="s">
        <v>2180</v>
      </c>
      <c r="DN131" t="s">
        <v>2180</v>
      </c>
      <c r="DO131" t="s">
        <v>2180</v>
      </c>
      <c r="DP131">
        <v>0</v>
      </c>
      <c r="DQ131">
        <v>0</v>
      </c>
      <c r="DR131">
        <v>90</v>
      </c>
      <c r="DS131">
        <v>90</v>
      </c>
      <c r="DT131">
        <v>0</v>
      </c>
      <c r="DU131">
        <v>0</v>
      </c>
      <c r="DV131" t="s">
        <v>32</v>
      </c>
      <c r="DW131" t="s">
        <v>2186</v>
      </c>
      <c r="DX131" t="s">
        <v>2180</v>
      </c>
      <c r="DY131" t="s">
        <v>2180</v>
      </c>
      <c r="DZ131" t="s">
        <v>32</v>
      </c>
      <c r="EA131" t="s">
        <v>2180</v>
      </c>
      <c r="EB131" t="s">
        <v>2180</v>
      </c>
      <c r="EC131" t="s">
        <v>10</v>
      </c>
      <c r="ED131">
        <v>2</v>
      </c>
      <c r="EE131" t="s">
        <v>2184</v>
      </c>
      <c r="EF131">
        <v>100</v>
      </c>
      <c r="EG131" t="s">
        <v>32</v>
      </c>
      <c r="EH131" t="s">
        <v>32</v>
      </c>
      <c r="EI131" t="s">
        <v>32</v>
      </c>
      <c r="EJ131" t="s">
        <v>2188</v>
      </c>
      <c r="EK131" t="s">
        <v>32</v>
      </c>
      <c r="EL131">
        <v>9</v>
      </c>
      <c r="EM131" t="s">
        <v>32</v>
      </c>
      <c r="EN131" t="s">
        <v>2180</v>
      </c>
      <c r="EO131">
        <v>0</v>
      </c>
      <c r="EP131" t="s">
        <v>2186</v>
      </c>
      <c r="EQ131" t="s">
        <v>32</v>
      </c>
      <c r="ER131" t="s">
        <v>32</v>
      </c>
      <c r="ES131">
        <v>0</v>
      </c>
      <c r="ET131" t="s">
        <v>2180</v>
      </c>
      <c r="EU131" t="s">
        <v>2180</v>
      </c>
      <c r="EV131" t="s">
        <v>2183</v>
      </c>
      <c r="EW131">
        <v>6</v>
      </c>
      <c r="EX131" t="s">
        <v>32</v>
      </c>
      <c r="EY131" t="s">
        <v>32</v>
      </c>
      <c r="EZ131" t="s">
        <v>32</v>
      </c>
      <c r="FA131" t="s">
        <v>32</v>
      </c>
      <c r="FB131" t="s">
        <v>2183</v>
      </c>
      <c r="FC131" t="s">
        <v>32</v>
      </c>
      <c r="FD131" t="s">
        <v>2189</v>
      </c>
      <c r="FE131" t="s">
        <v>32</v>
      </c>
      <c r="FF131" t="s">
        <v>32</v>
      </c>
      <c r="FG131" t="s">
        <v>32</v>
      </c>
      <c r="FH131" t="s">
        <v>32</v>
      </c>
      <c r="FI131" t="s">
        <v>32</v>
      </c>
      <c r="FJ131" t="s">
        <v>32</v>
      </c>
      <c r="FK131" t="s">
        <v>32</v>
      </c>
      <c r="FL131" t="s">
        <v>32</v>
      </c>
      <c r="FM131">
        <v>0</v>
      </c>
      <c r="FN131" t="s">
        <v>32</v>
      </c>
      <c r="FO131" t="s">
        <v>32</v>
      </c>
      <c r="FP131" t="s">
        <v>32</v>
      </c>
      <c r="FQ131" t="s">
        <v>32</v>
      </c>
      <c r="FR131">
        <v>0</v>
      </c>
      <c r="FS131">
        <v>0</v>
      </c>
      <c r="FT131" t="s">
        <v>32</v>
      </c>
      <c r="FU131" t="s">
        <v>2180</v>
      </c>
      <c r="FV131">
        <v>0</v>
      </c>
      <c r="FW131" t="s">
        <v>2180</v>
      </c>
      <c r="FX131" t="s">
        <v>2180</v>
      </c>
      <c r="FY131" t="s">
        <v>32</v>
      </c>
      <c r="FZ131" t="s">
        <v>32</v>
      </c>
      <c r="GA131">
        <v>1</v>
      </c>
      <c r="GB131" t="s">
        <v>5</v>
      </c>
      <c r="GC131" t="s">
        <v>32</v>
      </c>
      <c r="GD131" t="s">
        <v>32</v>
      </c>
      <c r="GE131" t="s">
        <v>32</v>
      </c>
      <c r="GF131">
        <v>0</v>
      </c>
      <c r="GG131" t="s">
        <v>2180</v>
      </c>
      <c r="GH131" t="s">
        <v>32</v>
      </c>
      <c r="GI131" t="s">
        <v>32</v>
      </c>
      <c r="GJ131" t="s">
        <v>32</v>
      </c>
      <c r="GK131" t="s">
        <v>2183</v>
      </c>
      <c r="GL131" t="s">
        <v>2186</v>
      </c>
      <c r="GM131">
        <v>0</v>
      </c>
      <c r="GN131">
        <v>0</v>
      </c>
      <c r="GO131" t="s">
        <v>2183</v>
      </c>
      <c r="GP131" t="s">
        <v>2183</v>
      </c>
      <c r="GQ131" t="s">
        <v>32</v>
      </c>
      <c r="GR131">
        <v>2</v>
      </c>
      <c r="GS131">
        <v>0</v>
      </c>
      <c r="GT131">
        <v>0</v>
      </c>
      <c r="GU131">
        <v>0</v>
      </c>
      <c r="GV131">
        <v>0</v>
      </c>
      <c r="GW131" t="s">
        <v>32</v>
      </c>
      <c r="GX131" t="s">
        <v>2183</v>
      </c>
      <c r="GY131" t="s">
        <v>2180</v>
      </c>
      <c r="GZ131" t="s">
        <v>2180</v>
      </c>
      <c r="HA131" t="s">
        <v>2180</v>
      </c>
      <c r="HB131" t="s">
        <v>32</v>
      </c>
      <c r="HC131">
        <v>0</v>
      </c>
      <c r="HD131" t="s">
        <v>32</v>
      </c>
      <c r="HE131" t="s">
        <v>32</v>
      </c>
      <c r="HF131" t="s">
        <v>2180</v>
      </c>
      <c r="HG131">
        <v>0</v>
      </c>
      <c r="HH131">
        <v>0</v>
      </c>
      <c r="HI131">
        <v>0</v>
      </c>
      <c r="HJ131">
        <v>0</v>
      </c>
      <c r="HK131">
        <v>0</v>
      </c>
      <c r="HL131" t="s">
        <v>2180</v>
      </c>
      <c r="HM131" t="s">
        <v>32</v>
      </c>
      <c r="HN131" t="s">
        <v>2180</v>
      </c>
      <c r="HO131">
        <v>0</v>
      </c>
      <c r="HP131">
        <v>0</v>
      </c>
      <c r="HQ131" t="s">
        <v>2180</v>
      </c>
      <c r="HR131">
        <v>0</v>
      </c>
      <c r="HS131">
        <v>0</v>
      </c>
      <c r="HT131">
        <v>0</v>
      </c>
      <c r="HU131">
        <v>0</v>
      </c>
      <c r="HV131" t="s">
        <v>10</v>
      </c>
      <c r="HW131" t="s">
        <v>14</v>
      </c>
      <c r="HX131" t="s">
        <v>2180</v>
      </c>
      <c r="HY131">
        <v>0</v>
      </c>
      <c r="HZ131">
        <v>0</v>
      </c>
      <c r="IA131">
        <v>0</v>
      </c>
      <c r="IB131" t="s">
        <v>32</v>
      </c>
      <c r="IC131" t="s">
        <v>32</v>
      </c>
      <c r="ID131" t="s">
        <v>32</v>
      </c>
      <c r="IE131" t="s">
        <v>32</v>
      </c>
    </row>
    <row r="132" spans="1:239" x14ac:dyDescent="0.25">
      <c r="A132" t="s">
        <v>1219</v>
      </c>
      <c r="B132" t="s">
        <v>2381</v>
      </c>
      <c r="C132" t="s">
        <v>1220</v>
      </c>
      <c r="D132">
        <v>301</v>
      </c>
      <c r="E132" t="s">
        <v>578</v>
      </c>
      <c r="F132" t="s">
        <v>2180</v>
      </c>
      <c r="G132">
        <v>8</v>
      </c>
      <c r="H132" t="s">
        <v>2224</v>
      </c>
      <c r="I132" t="s">
        <v>2182</v>
      </c>
      <c r="J132">
        <v>31</v>
      </c>
      <c r="K132">
        <v>0.08</v>
      </c>
      <c r="L132">
        <v>0.2</v>
      </c>
      <c r="M132">
        <v>0.08</v>
      </c>
      <c r="N132">
        <v>0.2</v>
      </c>
      <c r="O132" t="s">
        <v>32</v>
      </c>
      <c r="P132">
        <v>6</v>
      </c>
      <c r="Q132" t="s">
        <v>5</v>
      </c>
      <c r="R132">
        <v>6</v>
      </c>
      <c r="S132">
        <v>0</v>
      </c>
      <c r="T132" t="s">
        <v>32</v>
      </c>
      <c r="U132" t="s">
        <v>2183</v>
      </c>
      <c r="V132" t="s">
        <v>32</v>
      </c>
      <c r="W132">
        <v>0</v>
      </c>
      <c r="X132" t="s">
        <v>16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t="s">
        <v>2183</v>
      </c>
      <c r="AP132" t="s">
        <v>2184</v>
      </c>
      <c r="AQ132" t="s">
        <v>2185</v>
      </c>
      <c r="AR132">
        <v>0</v>
      </c>
      <c r="AS132">
        <v>1</v>
      </c>
      <c r="AT132">
        <v>0</v>
      </c>
      <c r="AU132" t="s">
        <v>2183</v>
      </c>
      <c r="AV132" t="s">
        <v>2180</v>
      </c>
      <c r="AW132" t="s">
        <v>2180</v>
      </c>
      <c r="AX132" t="s">
        <v>2180</v>
      </c>
      <c r="AY132" t="s">
        <v>2180</v>
      </c>
      <c r="AZ132" t="s">
        <v>2180</v>
      </c>
      <c r="BA132" t="s">
        <v>2180</v>
      </c>
      <c r="BB132" t="s">
        <v>2180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32</v>
      </c>
      <c r="BJ132" t="s">
        <v>32</v>
      </c>
      <c r="BK132" t="s">
        <v>32</v>
      </c>
      <c r="BL132" t="s">
        <v>32</v>
      </c>
      <c r="BM132" t="s">
        <v>32</v>
      </c>
      <c r="BN132" t="s">
        <v>32</v>
      </c>
      <c r="BO132" t="s">
        <v>2180</v>
      </c>
      <c r="BP132" t="s">
        <v>2180</v>
      </c>
      <c r="BQ132" t="s">
        <v>2180</v>
      </c>
      <c r="BR132" t="s">
        <v>2180</v>
      </c>
      <c r="BS132" t="s">
        <v>2180</v>
      </c>
      <c r="BT132" t="s">
        <v>2180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 t="s">
        <v>2186</v>
      </c>
      <c r="CB132" t="s">
        <v>32</v>
      </c>
      <c r="CC132" t="s">
        <v>32</v>
      </c>
      <c r="CD132" t="s">
        <v>32</v>
      </c>
      <c r="CE132" t="s">
        <v>32</v>
      </c>
      <c r="CF132" t="s">
        <v>32</v>
      </c>
      <c r="CG132" t="s">
        <v>32</v>
      </c>
      <c r="CH132" t="s">
        <v>32</v>
      </c>
      <c r="CI132">
        <v>0</v>
      </c>
      <c r="CJ132" t="s">
        <v>32</v>
      </c>
      <c r="CK132" t="s">
        <v>2180</v>
      </c>
      <c r="CL132">
        <v>0</v>
      </c>
      <c r="CM132" t="s">
        <v>32</v>
      </c>
      <c r="CN132">
        <v>0</v>
      </c>
      <c r="CO132" t="s">
        <v>32</v>
      </c>
      <c r="CP132" t="s">
        <v>32</v>
      </c>
      <c r="CQ132" t="s">
        <v>2189</v>
      </c>
      <c r="CR132" t="s">
        <v>32</v>
      </c>
      <c r="CS132" t="s">
        <v>2180</v>
      </c>
      <c r="CT132" t="s">
        <v>2183</v>
      </c>
      <c r="CU132">
        <v>4</v>
      </c>
      <c r="CV132" t="s">
        <v>32</v>
      </c>
      <c r="CW132" t="s">
        <v>32</v>
      </c>
      <c r="CX132" t="s">
        <v>2180</v>
      </c>
      <c r="CY132" t="s">
        <v>32</v>
      </c>
      <c r="CZ132" t="s">
        <v>2180</v>
      </c>
      <c r="DA132" t="s">
        <v>2183</v>
      </c>
      <c r="DB132" t="s">
        <v>2180</v>
      </c>
      <c r="DC132">
        <v>0</v>
      </c>
      <c r="DD132" t="s">
        <v>2190</v>
      </c>
      <c r="DE132" t="s">
        <v>2180</v>
      </c>
      <c r="DF132" t="s">
        <v>2180</v>
      </c>
      <c r="DG132" t="s">
        <v>32</v>
      </c>
      <c r="DH132" t="s">
        <v>32</v>
      </c>
      <c r="DI132" t="s">
        <v>32</v>
      </c>
      <c r="DJ132" t="s">
        <v>32</v>
      </c>
      <c r="DK132" t="s">
        <v>32</v>
      </c>
      <c r="DL132" t="s">
        <v>2180</v>
      </c>
      <c r="DM132" t="s">
        <v>2180</v>
      </c>
      <c r="DN132" t="s">
        <v>2180</v>
      </c>
      <c r="DO132" t="s">
        <v>2180</v>
      </c>
      <c r="DP132">
        <v>0</v>
      </c>
      <c r="DQ132">
        <v>0</v>
      </c>
      <c r="DR132">
        <v>90</v>
      </c>
      <c r="DS132">
        <v>90</v>
      </c>
      <c r="DT132">
        <v>0</v>
      </c>
      <c r="DU132">
        <v>0</v>
      </c>
      <c r="DV132" t="s">
        <v>32</v>
      </c>
      <c r="DW132" t="s">
        <v>2186</v>
      </c>
      <c r="DX132" t="s">
        <v>32</v>
      </c>
      <c r="DY132" t="s">
        <v>2180</v>
      </c>
      <c r="DZ132" t="s">
        <v>32</v>
      </c>
      <c r="EA132" t="s">
        <v>2180</v>
      </c>
      <c r="EB132" t="s">
        <v>2180</v>
      </c>
      <c r="EC132" t="s">
        <v>10</v>
      </c>
      <c r="ED132">
        <v>2</v>
      </c>
      <c r="EE132" t="s">
        <v>2184</v>
      </c>
      <c r="EF132">
        <v>100</v>
      </c>
      <c r="EG132" t="s">
        <v>32</v>
      </c>
      <c r="EH132" t="s">
        <v>32</v>
      </c>
      <c r="EI132" t="s">
        <v>32</v>
      </c>
      <c r="EJ132" t="s">
        <v>2188</v>
      </c>
      <c r="EK132" t="s">
        <v>32</v>
      </c>
      <c r="EL132">
        <v>9</v>
      </c>
      <c r="EM132" t="s">
        <v>32</v>
      </c>
      <c r="EN132" t="s">
        <v>2180</v>
      </c>
      <c r="EO132">
        <v>0</v>
      </c>
      <c r="EP132" t="s">
        <v>2186</v>
      </c>
      <c r="EQ132" t="s">
        <v>2183</v>
      </c>
      <c r="ER132" t="s">
        <v>32</v>
      </c>
      <c r="ES132">
        <v>0</v>
      </c>
      <c r="ET132" t="s">
        <v>2180</v>
      </c>
      <c r="EU132" t="s">
        <v>2180</v>
      </c>
      <c r="EV132" t="s">
        <v>2183</v>
      </c>
      <c r="EW132">
        <v>6</v>
      </c>
      <c r="EX132" t="s">
        <v>32</v>
      </c>
      <c r="EY132" t="s">
        <v>32</v>
      </c>
      <c r="EZ132" t="s">
        <v>32</v>
      </c>
      <c r="FA132" t="s">
        <v>32</v>
      </c>
      <c r="FB132" t="s">
        <v>2183</v>
      </c>
      <c r="FC132" t="s">
        <v>32</v>
      </c>
      <c r="FD132" t="s">
        <v>2189</v>
      </c>
      <c r="FE132" t="s">
        <v>32</v>
      </c>
      <c r="FF132" t="s">
        <v>32</v>
      </c>
      <c r="FG132" t="s">
        <v>32</v>
      </c>
      <c r="FH132" t="s">
        <v>32</v>
      </c>
      <c r="FI132" t="s">
        <v>32</v>
      </c>
      <c r="FJ132" t="s">
        <v>32</v>
      </c>
      <c r="FK132" t="s">
        <v>32</v>
      </c>
      <c r="FL132" t="s">
        <v>32</v>
      </c>
      <c r="FM132">
        <v>0</v>
      </c>
      <c r="FN132" t="s">
        <v>32</v>
      </c>
      <c r="FO132" t="s">
        <v>32</v>
      </c>
      <c r="FP132" t="s">
        <v>32</v>
      </c>
      <c r="FQ132" t="s">
        <v>32</v>
      </c>
      <c r="FR132">
        <v>0</v>
      </c>
      <c r="FS132">
        <v>0</v>
      </c>
      <c r="FT132" t="s">
        <v>32</v>
      </c>
      <c r="FU132" t="s">
        <v>2180</v>
      </c>
      <c r="FV132">
        <v>0</v>
      </c>
      <c r="FW132" t="s">
        <v>2180</v>
      </c>
      <c r="FX132" t="s">
        <v>2180</v>
      </c>
      <c r="FY132" t="s">
        <v>32</v>
      </c>
      <c r="FZ132" t="s">
        <v>32</v>
      </c>
      <c r="GA132">
        <v>1</v>
      </c>
      <c r="GB132" t="s">
        <v>5</v>
      </c>
      <c r="GC132" t="s">
        <v>32</v>
      </c>
      <c r="GD132" t="s">
        <v>32</v>
      </c>
      <c r="GE132" t="s">
        <v>32</v>
      </c>
      <c r="GF132">
        <v>0</v>
      </c>
      <c r="GG132" t="s">
        <v>2180</v>
      </c>
      <c r="GH132" t="s">
        <v>32</v>
      </c>
      <c r="GI132" t="s">
        <v>32</v>
      </c>
      <c r="GJ132" t="s">
        <v>32</v>
      </c>
      <c r="GK132" t="s">
        <v>2183</v>
      </c>
      <c r="GL132" t="s">
        <v>2186</v>
      </c>
      <c r="GM132">
        <v>0</v>
      </c>
      <c r="GN132">
        <v>0</v>
      </c>
      <c r="GO132" t="s">
        <v>2183</v>
      </c>
      <c r="GP132" t="s">
        <v>2183</v>
      </c>
      <c r="GQ132" t="s">
        <v>32</v>
      </c>
      <c r="GR132">
        <v>2</v>
      </c>
      <c r="GS132">
        <v>0</v>
      </c>
      <c r="GT132">
        <v>0</v>
      </c>
      <c r="GU132">
        <v>0</v>
      </c>
      <c r="GV132">
        <v>0</v>
      </c>
      <c r="GW132" t="s">
        <v>32</v>
      </c>
      <c r="GX132" t="s">
        <v>2183</v>
      </c>
      <c r="GY132" t="s">
        <v>2180</v>
      </c>
      <c r="GZ132" t="s">
        <v>2180</v>
      </c>
      <c r="HA132" t="s">
        <v>2180</v>
      </c>
      <c r="HB132" t="s">
        <v>32</v>
      </c>
      <c r="HC132">
        <v>0</v>
      </c>
      <c r="HD132" t="s">
        <v>32</v>
      </c>
      <c r="HE132" t="s">
        <v>32</v>
      </c>
      <c r="HF132" t="s">
        <v>2180</v>
      </c>
      <c r="HG132">
        <v>0</v>
      </c>
      <c r="HH132">
        <v>0</v>
      </c>
      <c r="HI132">
        <v>0</v>
      </c>
      <c r="HJ132">
        <v>0</v>
      </c>
      <c r="HK132">
        <v>0</v>
      </c>
      <c r="HL132" t="s">
        <v>2180</v>
      </c>
      <c r="HM132" t="s">
        <v>32</v>
      </c>
      <c r="HN132" t="s">
        <v>2180</v>
      </c>
      <c r="HO132">
        <v>0</v>
      </c>
      <c r="HP132">
        <v>0</v>
      </c>
      <c r="HQ132" t="s">
        <v>2180</v>
      </c>
      <c r="HR132">
        <v>0</v>
      </c>
      <c r="HS132">
        <v>0</v>
      </c>
      <c r="HT132">
        <v>0</v>
      </c>
      <c r="HU132">
        <v>0</v>
      </c>
      <c r="HV132" t="s">
        <v>10</v>
      </c>
      <c r="HW132" t="s">
        <v>14</v>
      </c>
      <c r="HX132" t="s">
        <v>2180</v>
      </c>
      <c r="HY132">
        <v>0</v>
      </c>
      <c r="HZ132">
        <v>0</v>
      </c>
      <c r="IA132">
        <v>0</v>
      </c>
      <c r="IB132" t="s">
        <v>32</v>
      </c>
      <c r="IC132" t="s">
        <v>32</v>
      </c>
      <c r="ID132" t="s">
        <v>32</v>
      </c>
      <c r="IE132" t="s">
        <v>32</v>
      </c>
    </row>
    <row r="133" spans="1:239" x14ac:dyDescent="0.25">
      <c r="A133" t="s">
        <v>1221</v>
      </c>
      <c r="B133" t="s">
        <v>2382</v>
      </c>
      <c r="C133" t="s">
        <v>2383</v>
      </c>
      <c r="D133">
        <v>301</v>
      </c>
      <c r="E133" t="s">
        <v>578</v>
      </c>
      <c r="F133" t="s">
        <v>2180</v>
      </c>
      <c r="G133">
        <v>8</v>
      </c>
      <c r="H133" t="s">
        <v>2224</v>
      </c>
      <c r="I133" t="s">
        <v>2182</v>
      </c>
      <c r="J133">
        <v>0</v>
      </c>
      <c r="K133">
        <v>0.08</v>
      </c>
      <c r="L133">
        <v>0.2</v>
      </c>
      <c r="M133">
        <v>0.08</v>
      </c>
      <c r="N133">
        <v>0.2</v>
      </c>
      <c r="O133" t="s">
        <v>32</v>
      </c>
      <c r="P133">
        <v>1</v>
      </c>
      <c r="Q133" t="s">
        <v>5</v>
      </c>
      <c r="R133">
        <v>0</v>
      </c>
      <c r="S133">
        <v>0</v>
      </c>
      <c r="T133" t="s">
        <v>32</v>
      </c>
      <c r="U133" t="s">
        <v>2183</v>
      </c>
      <c r="V133" t="s">
        <v>32</v>
      </c>
      <c r="W133">
        <v>0</v>
      </c>
      <c r="X133" t="s">
        <v>16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2183</v>
      </c>
      <c r="AP133" t="s">
        <v>2184</v>
      </c>
      <c r="AQ133" t="s">
        <v>2185</v>
      </c>
      <c r="AR133">
        <v>0</v>
      </c>
      <c r="AS133">
        <v>1</v>
      </c>
      <c r="AT133">
        <v>0</v>
      </c>
      <c r="AU133" t="s">
        <v>2183</v>
      </c>
      <c r="AV133" t="s">
        <v>2180</v>
      </c>
      <c r="AW133" t="s">
        <v>2180</v>
      </c>
      <c r="AX133" t="s">
        <v>2180</v>
      </c>
      <c r="AY133" t="s">
        <v>2180</v>
      </c>
      <c r="AZ133" t="s">
        <v>2180</v>
      </c>
      <c r="BA133" t="s">
        <v>2180</v>
      </c>
      <c r="BB133" t="s">
        <v>2180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32</v>
      </c>
      <c r="BJ133" t="s">
        <v>32</v>
      </c>
      <c r="BK133" t="s">
        <v>32</v>
      </c>
      <c r="BL133" t="s">
        <v>32</v>
      </c>
      <c r="BM133" t="s">
        <v>32</v>
      </c>
      <c r="BN133" t="s">
        <v>32</v>
      </c>
      <c r="BO133" t="s">
        <v>2180</v>
      </c>
      <c r="BP133" t="s">
        <v>2180</v>
      </c>
      <c r="BQ133" t="s">
        <v>2180</v>
      </c>
      <c r="BR133" t="s">
        <v>2180</v>
      </c>
      <c r="BS133" t="s">
        <v>2180</v>
      </c>
      <c r="BT133" t="s">
        <v>2180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 t="s">
        <v>2186</v>
      </c>
      <c r="CB133" t="s">
        <v>32</v>
      </c>
      <c r="CC133" t="s">
        <v>32</v>
      </c>
      <c r="CD133" t="s">
        <v>32</v>
      </c>
      <c r="CE133" t="s">
        <v>32</v>
      </c>
      <c r="CF133" t="s">
        <v>32</v>
      </c>
      <c r="CG133" t="s">
        <v>32</v>
      </c>
      <c r="CH133" t="s">
        <v>32</v>
      </c>
      <c r="CI133">
        <v>0</v>
      </c>
      <c r="CJ133" t="s">
        <v>32</v>
      </c>
      <c r="CK133" t="s">
        <v>2180</v>
      </c>
      <c r="CL133">
        <v>0</v>
      </c>
      <c r="CM133" t="s">
        <v>32</v>
      </c>
      <c r="CN133">
        <v>0</v>
      </c>
      <c r="CO133" t="s">
        <v>32</v>
      </c>
      <c r="CP133" t="s">
        <v>32</v>
      </c>
      <c r="CQ133" t="s">
        <v>2189</v>
      </c>
      <c r="CR133" t="s">
        <v>32</v>
      </c>
      <c r="CS133" t="s">
        <v>2180</v>
      </c>
      <c r="CT133" t="s">
        <v>2183</v>
      </c>
      <c r="CU133">
        <v>4</v>
      </c>
      <c r="CV133" t="s">
        <v>32</v>
      </c>
      <c r="CW133" t="s">
        <v>32</v>
      </c>
      <c r="CX133" t="s">
        <v>2180</v>
      </c>
      <c r="CY133" t="s">
        <v>32</v>
      </c>
      <c r="CZ133" t="s">
        <v>2180</v>
      </c>
      <c r="DA133" t="s">
        <v>32</v>
      </c>
      <c r="DB133" t="s">
        <v>2180</v>
      </c>
      <c r="DC133">
        <v>0</v>
      </c>
      <c r="DD133" t="s">
        <v>2190</v>
      </c>
      <c r="DE133" t="s">
        <v>2180</v>
      </c>
      <c r="DF133" t="s">
        <v>2180</v>
      </c>
      <c r="DG133" t="s">
        <v>32</v>
      </c>
      <c r="DH133" t="s">
        <v>32</v>
      </c>
      <c r="DI133" t="s">
        <v>32</v>
      </c>
      <c r="DJ133" t="s">
        <v>32</v>
      </c>
      <c r="DK133" t="s">
        <v>32</v>
      </c>
      <c r="DL133" t="s">
        <v>2180</v>
      </c>
      <c r="DM133" t="s">
        <v>2180</v>
      </c>
      <c r="DN133" t="s">
        <v>2180</v>
      </c>
      <c r="DO133" t="s">
        <v>2180</v>
      </c>
      <c r="DP133">
        <v>0</v>
      </c>
      <c r="DQ133">
        <v>0</v>
      </c>
      <c r="DR133">
        <v>90</v>
      </c>
      <c r="DS133">
        <v>90</v>
      </c>
      <c r="DT133">
        <v>0</v>
      </c>
      <c r="DU133">
        <v>0</v>
      </c>
      <c r="DV133" t="s">
        <v>32</v>
      </c>
      <c r="DW133" t="s">
        <v>2186</v>
      </c>
      <c r="DX133" t="s">
        <v>32</v>
      </c>
      <c r="DY133" t="s">
        <v>2180</v>
      </c>
      <c r="DZ133" t="s">
        <v>32</v>
      </c>
      <c r="EA133" t="s">
        <v>2180</v>
      </c>
      <c r="EB133" t="s">
        <v>2180</v>
      </c>
      <c r="EC133" t="s">
        <v>10</v>
      </c>
      <c r="ED133">
        <v>2</v>
      </c>
      <c r="EE133" t="s">
        <v>2184</v>
      </c>
      <c r="EF133">
        <v>100</v>
      </c>
      <c r="EG133" t="s">
        <v>32</v>
      </c>
      <c r="EH133" t="s">
        <v>32</v>
      </c>
      <c r="EI133" t="s">
        <v>32</v>
      </c>
      <c r="EJ133" t="s">
        <v>2188</v>
      </c>
      <c r="EK133" t="s">
        <v>32</v>
      </c>
      <c r="EL133">
        <v>9</v>
      </c>
      <c r="EM133" t="s">
        <v>32</v>
      </c>
      <c r="EN133" t="s">
        <v>2180</v>
      </c>
      <c r="EO133">
        <v>0</v>
      </c>
      <c r="EP133" t="s">
        <v>2186</v>
      </c>
      <c r="EQ133" t="s">
        <v>32</v>
      </c>
      <c r="ER133" t="s">
        <v>32</v>
      </c>
      <c r="ES133">
        <v>0</v>
      </c>
      <c r="ET133" t="s">
        <v>2180</v>
      </c>
      <c r="EU133" t="s">
        <v>2180</v>
      </c>
      <c r="EV133" t="s">
        <v>2183</v>
      </c>
      <c r="EW133">
        <v>0</v>
      </c>
      <c r="EX133" t="s">
        <v>32</v>
      </c>
      <c r="EY133" t="s">
        <v>32</v>
      </c>
      <c r="EZ133" t="s">
        <v>32</v>
      </c>
      <c r="FA133" t="s">
        <v>32</v>
      </c>
      <c r="FB133" t="s">
        <v>2183</v>
      </c>
      <c r="FC133" t="s">
        <v>32</v>
      </c>
      <c r="FD133" t="s">
        <v>2189</v>
      </c>
      <c r="FE133" t="s">
        <v>32</v>
      </c>
      <c r="FF133" t="s">
        <v>32</v>
      </c>
      <c r="FG133" t="s">
        <v>32</v>
      </c>
      <c r="FH133" t="s">
        <v>32</v>
      </c>
      <c r="FI133" t="s">
        <v>32</v>
      </c>
      <c r="FJ133" t="s">
        <v>32</v>
      </c>
      <c r="FK133" t="s">
        <v>32</v>
      </c>
      <c r="FL133" t="s">
        <v>32</v>
      </c>
      <c r="FM133">
        <v>0</v>
      </c>
      <c r="FN133" t="s">
        <v>32</v>
      </c>
      <c r="FO133" t="s">
        <v>32</v>
      </c>
      <c r="FP133" t="s">
        <v>32</v>
      </c>
      <c r="FQ133" t="s">
        <v>32</v>
      </c>
      <c r="FR133">
        <v>0</v>
      </c>
      <c r="FS133">
        <v>0</v>
      </c>
      <c r="FT133" t="s">
        <v>32</v>
      </c>
      <c r="FU133" t="s">
        <v>2180</v>
      </c>
      <c r="FV133">
        <v>0</v>
      </c>
      <c r="FW133" t="s">
        <v>2180</v>
      </c>
      <c r="FX133" t="s">
        <v>2180</v>
      </c>
      <c r="FY133" t="s">
        <v>32</v>
      </c>
      <c r="FZ133" t="s">
        <v>32</v>
      </c>
      <c r="GA133">
        <v>1</v>
      </c>
      <c r="GB133" t="s">
        <v>5</v>
      </c>
      <c r="GC133" t="s">
        <v>32</v>
      </c>
      <c r="GD133" t="s">
        <v>32</v>
      </c>
      <c r="GE133" t="s">
        <v>32</v>
      </c>
      <c r="GF133">
        <v>0</v>
      </c>
      <c r="GG133" t="s">
        <v>2180</v>
      </c>
      <c r="GH133" t="s">
        <v>32</v>
      </c>
      <c r="GI133" t="s">
        <v>32</v>
      </c>
      <c r="GJ133" t="s">
        <v>32</v>
      </c>
      <c r="GK133" t="s">
        <v>2183</v>
      </c>
      <c r="GL133" t="s">
        <v>2186</v>
      </c>
      <c r="GM133">
        <v>0</v>
      </c>
      <c r="GN133">
        <v>0</v>
      </c>
      <c r="GO133" t="s">
        <v>2183</v>
      </c>
      <c r="GP133" t="s">
        <v>2183</v>
      </c>
      <c r="GQ133" t="s">
        <v>32</v>
      </c>
      <c r="GR133">
        <v>2</v>
      </c>
      <c r="GS133">
        <v>0</v>
      </c>
      <c r="GT133">
        <v>0</v>
      </c>
      <c r="GU133">
        <v>0</v>
      </c>
      <c r="GV133">
        <v>0</v>
      </c>
      <c r="GW133" t="s">
        <v>32</v>
      </c>
      <c r="GX133" t="s">
        <v>2183</v>
      </c>
      <c r="GY133" t="s">
        <v>2180</v>
      </c>
      <c r="GZ133" t="s">
        <v>2180</v>
      </c>
      <c r="HA133" t="s">
        <v>2180</v>
      </c>
      <c r="HB133" t="s">
        <v>32</v>
      </c>
      <c r="HC133">
        <v>0</v>
      </c>
      <c r="HD133" t="s">
        <v>32</v>
      </c>
      <c r="HE133" t="s">
        <v>32</v>
      </c>
      <c r="HF133" t="s">
        <v>2180</v>
      </c>
      <c r="HG133">
        <v>0</v>
      </c>
      <c r="HH133">
        <v>0</v>
      </c>
      <c r="HI133">
        <v>0</v>
      </c>
      <c r="HJ133">
        <v>0</v>
      </c>
      <c r="HK133">
        <v>0</v>
      </c>
      <c r="HL133" t="s">
        <v>2180</v>
      </c>
      <c r="HM133" t="s">
        <v>32</v>
      </c>
      <c r="HN133" t="s">
        <v>2180</v>
      </c>
      <c r="HO133">
        <v>0</v>
      </c>
      <c r="HP133">
        <v>0</v>
      </c>
      <c r="HQ133" t="s">
        <v>2180</v>
      </c>
      <c r="HR133">
        <v>0</v>
      </c>
      <c r="HS133">
        <v>0</v>
      </c>
      <c r="HT133">
        <v>0</v>
      </c>
      <c r="HU133">
        <v>0</v>
      </c>
      <c r="HV133" t="s">
        <v>10</v>
      </c>
      <c r="HW133" t="s">
        <v>14</v>
      </c>
      <c r="HX133" t="s">
        <v>2180</v>
      </c>
      <c r="HY133">
        <v>0</v>
      </c>
      <c r="HZ133">
        <v>0</v>
      </c>
      <c r="IA133">
        <v>0</v>
      </c>
      <c r="IB133" t="s">
        <v>32</v>
      </c>
      <c r="IC133" t="s">
        <v>32</v>
      </c>
      <c r="ID133" t="s">
        <v>32</v>
      </c>
      <c r="IE133" t="s">
        <v>32</v>
      </c>
    </row>
    <row r="134" spans="1:239" x14ac:dyDescent="0.25">
      <c r="A134" t="s">
        <v>1222</v>
      </c>
      <c r="B134" t="s">
        <v>2379</v>
      </c>
      <c r="C134" t="s">
        <v>2384</v>
      </c>
      <c r="D134">
        <v>101</v>
      </c>
      <c r="E134" t="s">
        <v>586</v>
      </c>
      <c r="F134" t="s">
        <v>2180</v>
      </c>
      <c r="G134">
        <v>8</v>
      </c>
      <c r="H134" t="s">
        <v>2224</v>
      </c>
      <c r="I134" t="s">
        <v>2182</v>
      </c>
      <c r="J134">
        <v>31</v>
      </c>
      <c r="K134">
        <v>0.08</v>
      </c>
      <c r="L134">
        <v>0.2</v>
      </c>
      <c r="M134">
        <v>0.08</v>
      </c>
      <c r="N134">
        <v>0.2</v>
      </c>
      <c r="O134" t="s">
        <v>32</v>
      </c>
      <c r="P134">
        <v>6</v>
      </c>
      <c r="Q134" t="s">
        <v>5</v>
      </c>
      <c r="R134">
        <v>6</v>
      </c>
      <c r="S134">
        <v>0</v>
      </c>
      <c r="T134" t="s">
        <v>32</v>
      </c>
      <c r="U134" t="s">
        <v>2183</v>
      </c>
      <c r="V134" t="s">
        <v>32</v>
      </c>
      <c r="W134">
        <v>0</v>
      </c>
      <c r="X134" t="s">
        <v>16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2183</v>
      </c>
      <c r="AP134" t="s">
        <v>2184</v>
      </c>
      <c r="AQ134" t="s">
        <v>2185</v>
      </c>
      <c r="AR134">
        <v>0</v>
      </c>
      <c r="AS134">
        <v>1</v>
      </c>
      <c r="AT134">
        <v>0</v>
      </c>
      <c r="AU134" t="s">
        <v>2183</v>
      </c>
      <c r="AV134" t="s">
        <v>2180</v>
      </c>
      <c r="AW134" t="s">
        <v>2180</v>
      </c>
      <c r="AX134" t="s">
        <v>2180</v>
      </c>
      <c r="AY134" t="s">
        <v>2180</v>
      </c>
      <c r="AZ134" t="s">
        <v>2180</v>
      </c>
      <c r="BA134" t="s">
        <v>2180</v>
      </c>
      <c r="BB134" t="s">
        <v>2180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32</v>
      </c>
      <c r="BJ134" t="s">
        <v>32</v>
      </c>
      <c r="BK134" t="s">
        <v>32</v>
      </c>
      <c r="BL134" t="s">
        <v>32</v>
      </c>
      <c r="BM134" t="s">
        <v>32</v>
      </c>
      <c r="BN134" t="s">
        <v>32</v>
      </c>
      <c r="BO134" t="s">
        <v>2180</v>
      </c>
      <c r="BP134" t="s">
        <v>2180</v>
      </c>
      <c r="BQ134" t="s">
        <v>2180</v>
      </c>
      <c r="BR134" t="s">
        <v>2180</v>
      </c>
      <c r="BS134" t="s">
        <v>2180</v>
      </c>
      <c r="BT134" t="s">
        <v>2180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 t="s">
        <v>2186</v>
      </c>
      <c r="CB134" t="s">
        <v>32</v>
      </c>
      <c r="CC134" t="s">
        <v>32</v>
      </c>
      <c r="CD134" t="s">
        <v>32</v>
      </c>
      <c r="CE134" t="s">
        <v>32</v>
      </c>
      <c r="CF134" t="s">
        <v>32</v>
      </c>
      <c r="CG134" t="s">
        <v>32</v>
      </c>
      <c r="CH134" t="s">
        <v>32</v>
      </c>
      <c r="CI134">
        <v>0</v>
      </c>
      <c r="CJ134" t="s">
        <v>32</v>
      </c>
      <c r="CK134" t="s">
        <v>2180</v>
      </c>
      <c r="CL134">
        <v>0</v>
      </c>
      <c r="CM134" t="s">
        <v>32</v>
      </c>
      <c r="CN134">
        <v>0</v>
      </c>
      <c r="CO134" t="s">
        <v>32</v>
      </c>
      <c r="CP134" t="s">
        <v>32</v>
      </c>
      <c r="CQ134" t="s">
        <v>2189</v>
      </c>
      <c r="CR134" t="s">
        <v>32</v>
      </c>
      <c r="CS134" t="s">
        <v>2180</v>
      </c>
      <c r="CT134" t="s">
        <v>2183</v>
      </c>
      <c r="CU134">
        <v>4</v>
      </c>
      <c r="CV134" t="s">
        <v>32</v>
      </c>
      <c r="CW134" t="s">
        <v>32</v>
      </c>
      <c r="CX134" t="s">
        <v>2180</v>
      </c>
      <c r="CY134" t="s">
        <v>32</v>
      </c>
      <c r="CZ134" t="s">
        <v>2180</v>
      </c>
      <c r="DA134" t="s">
        <v>2183</v>
      </c>
      <c r="DB134" t="s">
        <v>2180</v>
      </c>
      <c r="DC134">
        <v>0</v>
      </c>
      <c r="DD134" t="s">
        <v>2190</v>
      </c>
      <c r="DE134" t="s">
        <v>2180</v>
      </c>
      <c r="DF134" t="s">
        <v>2180</v>
      </c>
      <c r="DG134" t="s">
        <v>32</v>
      </c>
      <c r="DH134" t="s">
        <v>32</v>
      </c>
      <c r="DI134" t="s">
        <v>32</v>
      </c>
      <c r="DJ134" t="s">
        <v>32</v>
      </c>
      <c r="DK134" t="s">
        <v>32</v>
      </c>
      <c r="DL134" t="s">
        <v>2180</v>
      </c>
      <c r="DM134" t="s">
        <v>2180</v>
      </c>
      <c r="DN134" t="s">
        <v>2180</v>
      </c>
      <c r="DO134" t="s">
        <v>2180</v>
      </c>
      <c r="DP134">
        <v>0</v>
      </c>
      <c r="DQ134">
        <v>0</v>
      </c>
      <c r="DR134">
        <v>90</v>
      </c>
      <c r="DS134">
        <v>90</v>
      </c>
      <c r="DT134">
        <v>0</v>
      </c>
      <c r="DU134">
        <v>0</v>
      </c>
      <c r="DV134" t="s">
        <v>32</v>
      </c>
      <c r="DW134" t="s">
        <v>2186</v>
      </c>
      <c r="DX134" t="s">
        <v>2186</v>
      </c>
      <c r="DY134" t="s">
        <v>2187</v>
      </c>
      <c r="DZ134" t="s">
        <v>32</v>
      </c>
      <c r="EA134" t="s">
        <v>2180</v>
      </c>
      <c r="EB134" t="s">
        <v>2180</v>
      </c>
      <c r="EC134" t="s">
        <v>10</v>
      </c>
      <c r="ED134">
        <v>2</v>
      </c>
      <c r="EE134" t="s">
        <v>2184</v>
      </c>
      <c r="EF134">
        <v>100</v>
      </c>
      <c r="EG134" t="s">
        <v>32</v>
      </c>
      <c r="EH134" t="s">
        <v>32</v>
      </c>
      <c r="EI134" t="s">
        <v>32</v>
      </c>
      <c r="EJ134" t="s">
        <v>2188</v>
      </c>
      <c r="EK134" t="s">
        <v>32</v>
      </c>
      <c r="EL134">
        <v>1</v>
      </c>
      <c r="EM134" t="s">
        <v>32</v>
      </c>
      <c r="EN134" t="s">
        <v>2180</v>
      </c>
      <c r="EO134">
        <v>0</v>
      </c>
      <c r="EP134" t="s">
        <v>2186</v>
      </c>
      <c r="EQ134" t="s">
        <v>2183</v>
      </c>
      <c r="ER134" t="s">
        <v>32</v>
      </c>
      <c r="ES134">
        <v>0</v>
      </c>
      <c r="ET134" t="s">
        <v>2180</v>
      </c>
      <c r="EU134" t="s">
        <v>2180</v>
      </c>
      <c r="EV134" t="s">
        <v>2183</v>
      </c>
      <c r="EW134">
        <v>6</v>
      </c>
      <c r="EX134" t="s">
        <v>32</v>
      </c>
      <c r="EY134" t="s">
        <v>32</v>
      </c>
      <c r="EZ134" t="s">
        <v>32</v>
      </c>
      <c r="FA134" t="s">
        <v>32</v>
      </c>
      <c r="FB134" t="s">
        <v>2183</v>
      </c>
      <c r="FC134" t="s">
        <v>32</v>
      </c>
      <c r="FD134" t="s">
        <v>2189</v>
      </c>
      <c r="FE134" t="s">
        <v>32</v>
      </c>
      <c r="FF134" t="s">
        <v>32</v>
      </c>
      <c r="FG134" t="s">
        <v>32</v>
      </c>
      <c r="FH134" t="s">
        <v>32</v>
      </c>
      <c r="FI134" t="s">
        <v>32</v>
      </c>
      <c r="FJ134" t="s">
        <v>32</v>
      </c>
      <c r="FK134" t="s">
        <v>32</v>
      </c>
      <c r="FL134" t="s">
        <v>32</v>
      </c>
      <c r="FM134">
        <v>0</v>
      </c>
      <c r="FN134" t="s">
        <v>32</v>
      </c>
      <c r="FO134" t="s">
        <v>32</v>
      </c>
      <c r="FP134" t="s">
        <v>32</v>
      </c>
      <c r="FQ134" t="s">
        <v>32</v>
      </c>
      <c r="FR134">
        <v>0</v>
      </c>
      <c r="FS134">
        <v>0</v>
      </c>
      <c r="FT134" t="s">
        <v>32</v>
      </c>
      <c r="FU134" t="s">
        <v>2180</v>
      </c>
      <c r="FV134">
        <v>0</v>
      </c>
      <c r="FW134" t="s">
        <v>2180</v>
      </c>
      <c r="FX134" t="s">
        <v>2180</v>
      </c>
      <c r="FY134" t="s">
        <v>32</v>
      </c>
      <c r="FZ134" t="s">
        <v>32</v>
      </c>
      <c r="GA134">
        <v>1</v>
      </c>
      <c r="GB134" t="s">
        <v>5</v>
      </c>
      <c r="GC134" t="s">
        <v>32</v>
      </c>
      <c r="GD134" t="s">
        <v>32</v>
      </c>
      <c r="GE134" t="s">
        <v>32</v>
      </c>
      <c r="GF134">
        <v>0</v>
      </c>
      <c r="GG134" t="s">
        <v>2190</v>
      </c>
      <c r="GH134" t="s">
        <v>32</v>
      </c>
      <c r="GI134" t="s">
        <v>32</v>
      </c>
      <c r="GJ134" t="s">
        <v>32</v>
      </c>
      <c r="GK134" t="s">
        <v>2183</v>
      </c>
      <c r="GL134" t="s">
        <v>2186</v>
      </c>
      <c r="GM134">
        <v>0</v>
      </c>
      <c r="GN134">
        <v>0</v>
      </c>
      <c r="GO134" t="s">
        <v>2183</v>
      </c>
      <c r="GP134" t="s">
        <v>2183</v>
      </c>
      <c r="GQ134" t="s">
        <v>32</v>
      </c>
      <c r="GR134">
        <v>2</v>
      </c>
      <c r="GS134">
        <v>0</v>
      </c>
      <c r="GT134">
        <v>0</v>
      </c>
      <c r="GU134">
        <v>0</v>
      </c>
      <c r="GV134">
        <v>0</v>
      </c>
      <c r="GW134" t="s">
        <v>32</v>
      </c>
      <c r="GX134" t="s">
        <v>2183</v>
      </c>
      <c r="GY134" t="s">
        <v>2180</v>
      </c>
      <c r="GZ134" t="s">
        <v>2180</v>
      </c>
      <c r="HA134" t="s">
        <v>2180</v>
      </c>
      <c r="HB134" t="s">
        <v>32</v>
      </c>
      <c r="HC134">
        <v>0</v>
      </c>
      <c r="HD134" t="s">
        <v>32</v>
      </c>
      <c r="HE134" t="s">
        <v>32</v>
      </c>
      <c r="HF134" t="s">
        <v>2180</v>
      </c>
      <c r="HG134">
        <v>0</v>
      </c>
      <c r="HH134">
        <v>0</v>
      </c>
      <c r="HI134">
        <v>0</v>
      </c>
      <c r="HJ134">
        <v>0</v>
      </c>
      <c r="HK134">
        <v>0</v>
      </c>
      <c r="HL134" t="s">
        <v>2180</v>
      </c>
      <c r="HM134" t="s">
        <v>32</v>
      </c>
      <c r="HN134" t="s">
        <v>2180</v>
      </c>
      <c r="HO134">
        <v>0</v>
      </c>
      <c r="HP134">
        <v>0</v>
      </c>
      <c r="HQ134" t="s">
        <v>2180</v>
      </c>
      <c r="HR134">
        <v>0</v>
      </c>
      <c r="HS134">
        <v>0</v>
      </c>
      <c r="HT134">
        <v>0</v>
      </c>
      <c r="HU134">
        <v>0</v>
      </c>
      <c r="HV134" t="s">
        <v>10</v>
      </c>
      <c r="HW134" t="s">
        <v>14</v>
      </c>
      <c r="HX134" t="s">
        <v>2180</v>
      </c>
      <c r="HY134">
        <v>0</v>
      </c>
      <c r="HZ134">
        <v>0</v>
      </c>
      <c r="IA134">
        <v>0</v>
      </c>
      <c r="IB134" t="s">
        <v>32</v>
      </c>
      <c r="IC134" t="s">
        <v>32</v>
      </c>
      <c r="ID134" t="s">
        <v>32</v>
      </c>
      <c r="IE134" t="s">
        <v>32</v>
      </c>
    </row>
    <row r="135" spans="1:239" x14ac:dyDescent="0.25">
      <c r="A135" t="s">
        <v>1223</v>
      </c>
      <c r="B135" t="s">
        <v>2380</v>
      </c>
      <c r="C135" t="s">
        <v>2385</v>
      </c>
      <c r="D135">
        <v>101</v>
      </c>
      <c r="E135" t="s">
        <v>586</v>
      </c>
      <c r="F135" t="s">
        <v>2180</v>
      </c>
      <c r="G135">
        <v>8</v>
      </c>
      <c r="H135" t="s">
        <v>2224</v>
      </c>
      <c r="I135" t="s">
        <v>2182</v>
      </c>
      <c r="J135">
        <v>31</v>
      </c>
      <c r="K135">
        <v>0.08</v>
      </c>
      <c r="L135">
        <v>0.2</v>
      </c>
      <c r="M135">
        <v>0.08</v>
      </c>
      <c r="N135">
        <v>0.2</v>
      </c>
      <c r="O135" t="s">
        <v>32</v>
      </c>
      <c r="P135">
        <v>6</v>
      </c>
      <c r="Q135" t="s">
        <v>5</v>
      </c>
      <c r="R135">
        <v>6</v>
      </c>
      <c r="S135">
        <v>0</v>
      </c>
      <c r="T135" t="s">
        <v>32</v>
      </c>
      <c r="U135" t="s">
        <v>2183</v>
      </c>
      <c r="V135" t="s">
        <v>32</v>
      </c>
      <c r="W135">
        <v>0</v>
      </c>
      <c r="X135" t="s">
        <v>16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2183</v>
      </c>
      <c r="AP135" t="s">
        <v>2184</v>
      </c>
      <c r="AQ135" t="s">
        <v>2185</v>
      </c>
      <c r="AR135">
        <v>0</v>
      </c>
      <c r="AS135">
        <v>1</v>
      </c>
      <c r="AT135">
        <v>0</v>
      </c>
      <c r="AU135" t="s">
        <v>2183</v>
      </c>
      <c r="AV135" t="s">
        <v>2180</v>
      </c>
      <c r="AW135" t="s">
        <v>2180</v>
      </c>
      <c r="AX135" t="s">
        <v>2180</v>
      </c>
      <c r="AY135" t="s">
        <v>2180</v>
      </c>
      <c r="AZ135" t="s">
        <v>2180</v>
      </c>
      <c r="BA135" t="s">
        <v>2180</v>
      </c>
      <c r="BB135" t="s">
        <v>2180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32</v>
      </c>
      <c r="BJ135" t="s">
        <v>32</v>
      </c>
      <c r="BK135" t="s">
        <v>32</v>
      </c>
      <c r="BL135" t="s">
        <v>32</v>
      </c>
      <c r="BM135" t="s">
        <v>32</v>
      </c>
      <c r="BN135" t="s">
        <v>32</v>
      </c>
      <c r="BO135" t="s">
        <v>2180</v>
      </c>
      <c r="BP135" t="s">
        <v>2180</v>
      </c>
      <c r="BQ135" t="s">
        <v>2180</v>
      </c>
      <c r="BR135" t="s">
        <v>2180</v>
      </c>
      <c r="BS135" t="s">
        <v>2180</v>
      </c>
      <c r="BT135" t="s">
        <v>2180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 t="s">
        <v>2186</v>
      </c>
      <c r="CB135" t="s">
        <v>32</v>
      </c>
      <c r="CC135" t="s">
        <v>32</v>
      </c>
      <c r="CD135" t="s">
        <v>32</v>
      </c>
      <c r="CE135" t="s">
        <v>32</v>
      </c>
      <c r="CF135" t="s">
        <v>32</v>
      </c>
      <c r="CG135" t="s">
        <v>32</v>
      </c>
      <c r="CH135" t="s">
        <v>32</v>
      </c>
      <c r="CI135">
        <v>0</v>
      </c>
      <c r="CJ135" t="s">
        <v>32</v>
      </c>
      <c r="CK135" t="s">
        <v>2180</v>
      </c>
      <c r="CL135">
        <v>0</v>
      </c>
      <c r="CM135" t="s">
        <v>32</v>
      </c>
      <c r="CN135">
        <v>0</v>
      </c>
      <c r="CO135" t="s">
        <v>32</v>
      </c>
      <c r="CP135" t="s">
        <v>32</v>
      </c>
      <c r="CQ135" t="s">
        <v>2189</v>
      </c>
      <c r="CR135" t="s">
        <v>32</v>
      </c>
      <c r="CS135" t="s">
        <v>2180</v>
      </c>
      <c r="CT135" t="s">
        <v>2183</v>
      </c>
      <c r="CU135">
        <v>4</v>
      </c>
      <c r="CV135" t="s">
        <v>32</v>
      </c>
      <c r="CW135" t="s">
        <v>32</v>
      </c>
      <c r="CX135" t="s">
        <v>2180</v>
      </c>
      <c r="CY135" t="s">
        <v>32</v>
      </c>
      <c r="CZ135" t="s">
        <v>2180</v>
      </c>
      <c r="DA135" t="s">
        <v>2183</v>
      </c>
      <c r="DB135" t="s">
        <v>2180</v>
      </c>
      <c r="DC135">
        <v>0</v>
      </c>
      <c r="DD135" t="s">
        <v>2190</v>
      </c>
      <c r="DE135" t="s">
        <v>2180</v>
      </c>
      <c r="DF135" t="s">
        <v>2180</v>
      </c>
      <c r="DG135" t="s">
        <v>32</v>
      </c>
      <c r="DH135" t="s">
        <v>32</v>
      </c>
      <c r="DI135" t="s">
        <v>32</v>
      </c>
      <c r="DJ135" t="s">
        <v>32</v>
      </c>
      <c r="DK135" t="s">
        <v>32</v>
      </c>
      <c r="DL135" t="s">
        <v>2180</v>
      </c>
      <c r="DM135" t="s">
        <v>2180</v>
      </c>
      <c r="DN135" t="s">
        <v>2180</v>
      </c>
      <c r="DO135" t="s">
        <v>2180</v>
      </c>
      <c r="DP135">
        <v>0</v>
      </c>
      <c r="DQ135">
        <v>0</v>
      </c>
      <c r="DR135">
        <v>90</v>
      </c>
      <c r="DS135">
        <v>90</v>
      </c>
      <c r="DT135">
        <v>0</v>
      </c>
      <c r="DU135">
        <v>0</v>
      </c>
      <c r="DV135" t="s">
        <v>32</v>
      </c>
      <c r="DW135" t="s">
        <v>2186</v>
      </c>
      <c r="DX135" t="s">
        <v>2186</v>
      </c>
      <c r="DY135" t="s">
        <v>2187</v>
      </c>
      <c r="DZ135" t="s">
        <v>32</v>
      </c>
      <c r="EA135" t="s">
        <v>2180</v>
      </c>
      <c r="EB135" t="s">
        <v>2180</v>
      </c>
      <c r="EC135" t="s">
        <v>10</v>
      </c>
      <c r="ED135">
        <v>2</v>
      </c>
      <c r="EE135" t="s">
        <v>2184</v>
      </c>
      <c r="EF135">
        <v>100</v>
      </c>
      <c r="EG135" t="s">
        <v>32</v>
      </c>
      <c r="EH135" t="s">
        <v>32</v>
      </c>
      <c r="EI135" t="s">
        <v>32</v>
      </c>
      <c r="EJ135" t="s">
        <v>2188</v>
      </c>
      <c r="EK135" t="s">
        <v>32</v>
      </c>
      <c r="EL135">
        <v>1</v>
      </c>
      <c r="EM135" t="s">
        <v>32</v>
      </c>
      <c r="EN135" t="s">
        <v>2180</v>
      </c>
      <c r="EO135">
        <v>0</v>
      </c>
      <c r="EP135" t="s">
        <v>2186</v>
      </c>
      <c r="EQ135" t="s">
        <v>32</v>
      </c>
      <c r="ER135" t="s">
        <v>32</v>
      </c>
      <c r="ES135">
        <v>0</v>
      </c>
      <c r="ET135" t="s">
        <v>2180</v>
      </c>
      <c r="EU135" t="s">
        <v>2180</v>
      </c>
      <c r="EV135" t="s">
        <v>2183</v>
      </c>
      <c r="EW135">
        <v>6</v>
      </c>
      <c r="EX135" t="s">
        <v>32</v>
      </c>
      <c r="EY135" t="s">
        <v>32</v>
      </c>
      <c r="EZ135" t="s">
        <v>32</v>
      </c>
      <c r="FA135" t="s">
        <v>32</v>
      </c>
      <c r="FB135" t="s">
        <v>2183</v>
      </c>
      <c r="FC135" t="s">
        <v>32</v>
      </c>
      <c r="FD135" t="s">
        <v>2189</v>
      </c>
      <c r="FE135" t="s">
        <v>32</v>
      </c>
      <c r="FF135" t="s">
        <v>32</v>
      </c>
      <c r="FG135" t="s">
        <v>32</v>
      </c>
      <c r="FH135" t="s">
        <v>32</v>
      </c>
      <c r="FI135" t="s">
        <v>32</v>
      </c>
      <c r="FJ135" t="s">
        <v>32</v>
      </c>
      <c r="FK135" t="s">
        <v>32</v>
      </c>
      <c r="FL135" t="s">
        <v>32</v>
      </c>
      <c r="FM135">
        <v>0</v>
      </c>
      <c r="FN135" t="s">
        <v>32</v>
      </c>
      <c r="FO135" t="s">
        <v>32</v>
      </c>
      <c r="FP135" t="s">
        <v>32</v>
      </c>
      <c r="FQ135" t="s">
        <v>32</v>
      </c>
      <c r="FR135">
        <v>0</v>
      </c>
      <c r="FS135">
        <v>0</v>
      </c>
      <c r="FT135" t="s">
        <v>32</v>
      </c>
      <c r="FU135" t="s">
        <v>2180</v>
      </c>
      <c r="FV135">
        <v>0</v>
      </c>
      <c r="FW135" t="s">
        <v>2180</v>
      </c>
      <c r="FX135" t="s">
        <v>2180</v>
      </c>
      <c r="FY135" t="s">
        <v>32</v>
      </c>
      <c r="FZ135" t="s">
        <v>32</v>
      </c>
      <c r="GA135">
        <v>1</v>
      </c>
      <c r="GB135" t="s">
        <v>5</v>
      </c>
      <c r="GC135" t="s">
        <v>32</v>
      </c>
      <c r="GD135" t="s">
        <v>32</v>
      </c>
      <c r="GE135" t="s">
        <v>32</v>
      </c>
      <c r="GF135">
        <v>0</v>
      </c>
      <c r="GG135" t="s">
        <v>2190</v>
      </c>
      <c r="GH135" t="s">
        <v>32</v>
      </c>
      <c r="GI135" t="s">
        <v>32</v>
      </c>
      <c r="GJ135" t="s">
        <v>32</v>
      </c>
      <c r="GK135" t="s">
        <v>2183</v>
      </c>
      <c r="GL135" t="s">
        <v>2186</v>
      </c>
      <c r="GM135">
        <v>0</v>
      </c>
      <c r="GN135">
        <v>0</v>
      </c>
      <c r="GO135" t="s">
        <v>2183</v>
      </c>
      <c r="GP135" t="s">
        <v>2183</v>
      </c>
      <c r="GQ135" t="s">
        <v>32</v>
      </c>
      <c r="GR135">
        <v>2</v>
      </c>
      <c r="GS135">
        <v>0</v>
      </c>
      <c r="GT135">
        <v>0</v>
      </c>
      <c r="GU135">
        <v>0</v>
      </c>
      <c r="GV135">
        <v>0</v>
      </c>
      <c r="GW135" t="s">
        <v>32</v>
      </c>
      <c r="GX135" t="s">
        <v>2183</v>
      </c>
      <c r="GY135" t="s">
        <v>2180</v>
      </c>
      <c r="GZ135" t="s">
        <v>2180</v>
      </c>
      <c r="HA135" t="s">
        <v>2180</v>
      </c>
      <c r="HB135" t="s">
        <v>32</v>
      </c>
      <c r="HC135">
        <v>0</v>
      </c>
      <c r="HD135" t="s">
        <v>32</v>
      </c>
      <c r="HE135" t="s">
        <v>32</v>
      </c>
      <c r="HF135" t="s">
        <v>2180</v>
      </c>
      <c r="HG135">
        <v>0</v>
      </c>
      <c r="HH135">
        <v>0</v>
      </c>
      <c r="HI135">
        <v>0</v>
      </c>
      <c r="HJ135">
        <v>0</v>
      </c>
      <c r="HK135">
        <v>0</v>
      </c>
      <c r="HL135" t="s">
        <v>2180</v>
      </c>
      <c r="HM135" t="s">
        <v>32</v>
      </c>
      <c r="HN135" t="s">
        <v>2180</v>
      </c>
      <c r="HO135">
        <v>0</v>
      </c>
      <c r="HP135">
        <v>0</v>
      </c>
      <c r="HQ135" t="s">
        <v>2180</v>
      </c>
      <c r="HR135">
        <v>0</v>
      </c>
      <c r="HS135">
        <v>0</v>
      </c>
      <c r="HT135">
        <v>0</v>
      </c>
      <c r="HU135">
        <v>0</v>
      </c>
      <c r="HV135" t="s">
        <v>10</v>
      </c>
      <c r="HW135" t="s">
        <v>14</v>
      </c>
      <c r="HX135" t="s">
        <v>2180</v>
      </c>
      <c r="HY135">
        <v>0</v>
      </c>
      <c r="HZ135">
        <v>0</v>
      </c>
      <c r="IA135">
        <v>0</v>
      </c>
      <c r="IB135" t="s">
        <v>32</v>
      </c>
      <c r="IC135" t="s">
        <v>32</v>
      </c>
      <c r="ID135" t="s">
        <v>32</v>
      </c>
      <c r="IE135" t="s">
        <v>32</v>
      </c>
    </row>
    <row r="136" spans="1:239" x14ac:dyDescent="0.25">
      <c r="A136" t="s">
        <v>1224</v>
      </c>
      <c r="B136" t="s">
        <v>2379</v>
      </c>
      <c r="C136" t="s">
        <v>2386</v>
      </c>
      <c r="D136">
        <v>101</v>
      </c>
      <c r="E136" t="s">
        <v>586</v>
      </c>
      <c r="F136" t="s">
        <v>2180</v>
      </c>
      <c r="G136">
        <v>8</v>
      </c>
      <c r="H136" t="s">
        <v>2224</v>
      </c>
      <c r="I136" t="s">
        <v>2182</v>
      </c>
      <c r="J136">
        <v>31</v>
      </c>
      <c r="K136">
        <v>0.08</v>
      </c>
      <c r="L136">
        <v>0.2</v>
      </c>
      <c r="M136">
        <v>0.08</v>
      </c>
      <c r="N136">
        <v>0.2</v>
      </c>
      <c r="O136" t="s">
        <v>32</v>
      </c>
      <c r="P136">
        <v>6</v>
      </c>
      <c r="Q136" t="s">
        <v>5</v>
      </c>
      <c r="R136">
        <v>6</v>
      </c>
      <c r="S136">
        <v>0</v>
      </c>
      <c r="T136" t="s">
        <v>32</v>
      </c>
      <c r="U136" t="s">
        <v>2183</v>
      </c>
      <c r="V136" t="s">
        <v>32</v>
      </c>
      <c r="W136">
        <v>0</v>
      </c>
      <c r="X136" t="s">
        <v>16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2183</v>
      </c>
      <c r="AP136" t="s">
        <v>2184</v>
      </c>
      <c r="AQ136" t="s">
        <v>2185</v>
      </c>
      <c r="AR136">
        <v>0</v>
      </c>
      <c r="AS136">
        <v>1</v>
      </c>
      <c r="AT136">
        <v>0</v>
      </c>
      <c r="AU136" t="s">
        <v>2183</v>
      </c>
      <c r="AV136" t="s">
        <v>2180</v>
      </c>
      <c r="AW136" t="s">
        <v>2180</v>
      </c>
      <c r="AX136" t="s">
        <v>2180</v>
      </c>
      <c r="AY136" t="s">
        <v>2180</v>
      </c>
      <c r="AZ136" t="s">
        <v>2180</v>
      </c>
      <c r="BA136" t="s">
        <v>2180</v>
      </c>
      <c r="BB136" t="s">
        <v>2180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32</v>
      </c>
      <c r="BJ136" t="s">
        <v>32</v>
      </c>
      <c r="BK136" t="s">
        <v>32</v>
      </c>
      <c r="BL136" t="s">
        <v>32</v>
      </c>
      <c r="BM136" t="s">
        <v>32</v>
      </c>
      <c r="BN136" t="s">
        <v>32</v>
      </c>
      <c r="BO136" t="s">
        <v>2180</v>
      </c>
      <c r="BP136" t="s">
        <v>2180</v>
      </c>
      <c r="BQ136" t="s">
        <v>2180</v>
      </c>
      <c r="BR136" t="s">
        <v>2180</v>
      </c>
      <c r="BS136" t="s">
        <v>2180</v>
      </c>
      <c r="BT136" t="s">
        <v>2180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 t="s">
        <v>2186</v>
      </c>
      <c r="CB136" t="s">
        <v>32</v>
      </c>
      <c r="CC136" t="s">
        <v>32</v>
      </c>
      <c r="CD136" t="s">
        <v>32</v>
      </c>
      <c r="CE136" t="s">
        <v>32</v>
      </c>
      <c r="CF136" t="s">
        <v>32</v>
      </c>
      <c r="CG136" t="s">
        <v>32</v>
      </c>
      <c r="CH136" t="s">
        <v>32</v>
      </c>
      <c r="CI136">
        <v>0</v>
      </c>
      <c r="CJ136" t="s">
        <v>32</v>
      </c>
      <c r="CK136" t="s">
        <v>2180</v>
      </c>
      <c r="CL136">
        <v>0</v>
      </c>
      <c r="CM136" t="s">
        <v>32</v>
      </c>
      <c r="CN136">
        <v>0</v>
      </c>
      <c r="CO136" t="s">
        <v>32</v>
      </c>
      <c r="CP136" t="s">
        <v>32</v>
      </c>
      <c r="CQ136" t="s">
        <v>2189</v>
      </c>
      <c r="CR136" t="s">
        <v>32</v>
      </c>
      <c r="CS136" t="s">
        <v>2180</v>
      </c>
      <c r="CT136" t="s">
        <v>2183</v>
      </c>
      <c r="CU136">
        <v>4</v>
      </c>
      <c r="CV136" t="s">
        <v>32</v>
      </c>
      <c r="CW136" t="s">
        <v>32</v>
      </c>
      <c r="CX136" t="s">
        <v>2180</v>
      </c>
      <c r="CY136" t="s">
        <v>32</v>
      </c>
      <c r="CZ136" t="s">
        <v>2180</v>
      </c>
      <c r="DA136" t="s">
        <v>2183</v>
      </c>
      <c r="DB136" t="s">
        <v>2180</v>
      </c>
      <c r="DC136">
        <v>0</v>
      </c>
      <c r="DD136" t="s">
        <v>2190</v>
      </c>
      <c r="DE136" t="s">
        <v>2180</v>
      </c>
      <c r="DF136" t="s">
        <v>2180</v>
      </c>
      <c r="DG136" t="s">
        <v>32</v>
      </c>
      <c r="DH136" t="s">
        <v>32</v>
      </c>
      <c r="DI136" t="s">
        <v>32</v>
      </c>
      <c r="DJ136" t="s">
        <v>32</v>
      </c>
      <c r="DK136" t="s">
        <v>32</v>
      </c>
      <c r="DL136" t="s">
        <v>2180</v>
      </c>
      <c r="DM136" t="s">
        <v>2180</v>
      </c>
      <c r="DN136" t="s">
        <v>2180</v>
      </c>
      <c r="DO136" t="s">
        <v>2180</v>
      </c>
      <c r="DP136">
        <v>0</v>
      </c>
      <c r="DQ136">
        <v>0</v>
      </c>
      <c r="DR136">
        <v>90</v>
      </c>
      <c r="DS136">
        <v>90</v>
      </c>
      <c r="DT136">
        <v>0</v>
      </c>
      <c r="DU136">
        <v>0</v>
      </c>
      <c r="DV136" t="s">
        <v>32</v>
      </c>
      <c r="DW136" t="s">
        <v>2186</v>
      </c>
      <c r="DX136" t="s">
        <v>2186</v>
      </c>
      <c r="DY136" t="s">
        <v>2187</v>
      </c>
      <c r="DZ136" t="s">
        <v>32</v>
      </c>
      <c r="EA136" t="s">
        <v>2180</v>
      </c>
      <c r="EB136" t="s">
        <v>2180</v>
      </c>
      <c r="EC136" t="s">
        <v>10</v>
      </c>
      <c r="ED136">
        <v>2</v>
      </c>
      <c r="EE136" t="s">
        <v>2184</v>
      </c>
      <c r="EF136">
        <v>100</v>
      </c>
      <c r="EG136" t="s">
        <v>32</v>
      </c>
      <c r="EH136" t="s">
        <v>32</v>
      </c>
      <c r="EI136" t="s">
        <v>32</v>
      </c>
      <c r="EJ136" t="s">
        <v>2188</v>
      </c>
      <c r="EK136" t="s">
        <v>32</v>
      </c>
      <c r="EL136">
        <v>1</v>
      </c>
      <c r="EM136" t="s">
        <v>32</v>
      </c>
      <c r="EN136" t="s">
        <v>2180</v>
      </c>
      <c r="EO136">
        <v>0</v>
      </c>
      <c r="EP136" t="s">
        <v>2186</v>
      </c>
      <c r="EQ136" t="s">
        <v>2183</v>
      </c>
      <c r="ER136" t="s">
        <v>32</v>
      </c>
      <c r="ES136">
        <v>0</v>
      </c>
      <c r="ET136" t="s">
        <v>2180</v>
      </c>
      <c r="EU136" t="s">
        <v>2180</v>
      </c>
      <c r="EV136" t="s">
        <v>2183</v>
      </c>
      <c r="EW136">
        <v>6</v>
      </c>
      <c r="EX136" t="s">
        <v>32</v>
      </c>
      <c r="EY136" t="s">
        <v>32</v>
      </c>
      <c r="EZ136" t="s">
        <v>32</v>
      </c>
      <c r="FA136" t="s">
        <v>32</v>
      </c>
      <c r="FB136" t="s">
        <v>2183</v>
      </c>
      <c r="FC136" t="s">
        <v>32</v>
      </c>
      <c r="FD136" t="s">
        <v>2189</v>
      </c>
      <c r="FE136" t="s">
        <v>32</v>
      </c>
      <c r="FF136" t="s">
        <v>32</v>
      </c>
      <c r="FG136" t="s">
        <v>32</v>
      </c>
      <c r="FH136" t="s">
        <v>32</v>
      </c>
      <c r="FI136" t="s">
        <v>32</v>
      </c>
      <c r="FJ136" t="s">
        <v>32</v>
      </c>
      <c r="FK136" t="s">
        <v>32</v>
      </c>
      <c r="FL136" t="s">
        <v>32</v>
      </c>
      <c r="FM136">
        <v>0</v>
      </c>
      <c r="FN136" t="s">
        <v>32</v>
      </c>
      <c r="FO136" t="s">
        <v>32</v>
      </c>
      <c r="FP136" t="s">
        <v>32</v>
      </c>
      <c r="FQ136" t="s">
        <v>32</v>
      </c>
      <c r="FR136">
        <v>0</v>
      </c>
      <c r="FS136">
        <v>0</v>
      </c>
      <c r="FT136" t="s">
        <v>32</v>
      </c>
      <c r="FU136" t="s">
        <v>2180</v>
      </c>
      <c r="FV136">
        <v>0</v>
      </c>
      <c r="FW136" t="s">
        <v>2180</v>
      </c>
      <c r="FX136" t="s">
        <v>2180</v>
      </c>
      <c r="FY136" t="s">
        <v>32</v>
      </c>
      <c r="FZ136" t="s">
        <v>32</v>
      </c>
      <c r="GA136">
        <v>1</v>
      </c>
      <c r="GB136" t="s">
        <v>5</v>
      </c>
      <c r="GC136" t="s">
        <v>32</v>
      </c>
      <c r="GD136" t="s">
        <v>32</v>
      </c>
      <c r="GE136" t="s">
        <v>32</v>
      </c>
      <c r="GF136">
        <v>0</v>
      </c>
      <c r="GG136" t="s">
        <v>2190</v>
      </c>
      <c r="GH136" t="s">
        <v>32</v>
      </c>
      <c r="GI136" t="s">
        <v>32</v>
      </c>
      <c r="GJ136" t="s">
        <v>32</v>
      </c>
      <c r="GK136" t="s">
        <v>2183</v>
      </c>
      <c r="GL136" t="s">
        <v>2186</v>
      </c>
      <c r="GM136">
        <v>0</v>
      </c>
      <c r="GN136">
        <v>0</v>
      </c>
      <c r="GO136" t="s">
        <v>2183</v>
      </c>
      <c r="GP136" t="s">
        <v>2183</v>
      </c>
      <c r="GQ136" t="s">
        <v>32</v>
      </c>
      <c r="GR136">
        <v>2</v>
      </c>
      <c r="GS136">
        <v>0</v>
      </c>
      <c r="GT136">
        <v>0</v>
      </c>
      <c r="GU136">
        <v>0</v>
      </c>
      <c r="GV136">
        <v>0</v>
      </c>
      <c r="GW136" t="s">
        <v>32</v>
      </c>
      <c r="GX136" t="s">
        <v>2183</v>
      </c>
      <c r="GY136" t="s">
        <v>2180</v>
      </c>
      <c r="GZ136" t="s">
        <v>2180</v>
      </c>
      <c r="HA136" t="s">
        <v>2180</v>
      </c>
      <c r="HB136" t="s">
        <v>32</v>
      </c>
      <c r="HC136">
        <v>0</v>
      </c>
      <c r="HD136" t="s">
        <v>32</v>
      </c>
      <c r="HE136" t="s">
        <v>32</v>
      </c>
      <c r="HF136" t="s">
        <v>2180</v>
      </c>
      <c r="HG136">
        <v>0</v>
      </c>
      <c r="HH136">
        <v>0</v>
      </c>
      <c r="HI136">
        <v>0</v>
      </c>
      <c r="HJ136">
        <v>0</v>
      </c>
      <c r="HK136">
        <v>0</v>
      </c>
      <c r="HL136" t="s">
        <v>2180</v>
      </c>
      <c r="HM136" t="s">
        <v>32</v>
      </c>
      <c r="HN136" t="s">
        <v>2180</v>
      </c>
      <c r="HO136">
        <v>0</v>
      </c>
      <c r="HP136">
        <v>0</v>
      </c>
      <c r="HQ136" t="s">
        <v>2180</v>
      </c>
      <c r="HR136">
        <v>0</v>
      </c>
      <c r="HS136">
        <v>0</v>
      </c>
      <c r="HT136">
        <v>0</v>
      </c>
      <c r="HU136">
        <v>0</v>
      </c>
      <c r="HV136" t="s">
        <v>10</v>
      </c>
      <c r="HW136" t="s">
        <v>14</v>
      </c>
      <c r="HX136" t="s">
        <v>2180</v>
      </c>
      <c r="HY136">
        <v>0</v>
      </c>
      <c r="HZ136">
        <v>0</v>
      </c>
      <c r="IA136">
        <v>0</v>
      </c>
      <c r="IB136" t="s">
        <v>32</v>
      </c>
      <c r="IC136" t="s">
        <v>32</v>
      </c>
      <c r="ID136" t="s">
        <v>32</v>
      </c>
      <c r="IE136" t="s">
        <v>32</v>
      </c>
    </row>
    <row r="137" spans="1:239" x14ac:dyDescent="0.25">
      <c r="A137" t="s">
        <v>1225</v>
      </c>
      <c r="B137" t="s">
        <v>2380</v>
      </c>
      <c r="C137" t="s">
        <v>2387</v>
      </c>
      <c r="D137">
        <v>101</v>
      </c>
      <c r="E137" t="s">
        <v>586</v>
      </c>
      <c r="F137" t="s">
        <v>2180</v>
      </c>
      <c r="G137">
        <v>8</v>
      </c>
      <c r="H137" t="s">
        <v>2224</v>
      </c>
      <c r="I137" t="s">
        <v>2182</v>
      </c>
      <c r="J137">
        <v>31</v>
      </c>
      <c r="K137">
        <v>0.08</v>
      </c>
      <c r="L137">
        <v>0.2</v>
      </c>
      <c r="M137">
        <v>0.08</v>
      </c>
      <c r="N137">
        <v>0.2</v>
      </c>
      <c r="O137" t="s">
        <v>32</v>
      </c>
      <c r="P137">
        <v>6</v>
      </c>
      <c r="Q137" t="s">
        <v>5</v>
      </c>
      <c r="R137">
        <v>6</v>
      </c>
      <c r="S137">
        <v>0</v>
      </c>
      <c r="T137" t="s">
        <v>32</v>
      </c>
      <c r="U137" t="s">
        <v>2183</v>
      </c>
      <c r="V137" t="s">
        <v>32</v>
      </c>
      <c r="W137">
        <v>0</v>
      </c>
      <c r="X137" t="s">
        <v>16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2183</v>
      </c>
      <c r="AP137" t="s">
        <v>2184</v>
      </c>
      <c r="AQ137" t="s">
        <v>2185</v>
      </c>
      <c r="AR137">
        <v>0</v>
      </c>
      <c r="AS137">
        <v>1</v>
      </c>
      <c r="AT137">
        <v>0</v>
      </c>
      <c r="AU137" t="s">
        <v>2183</v>
      </c>
      <c r="AV137" t="s">
        <v>2180</v>
      </c>
      <c r="AW137" t="s">
        <v>2180</v>
      </c>
      <c r="AX137" t="s">
        <v>2180</v>
      </c>
      <c r="AY137" t="s">
        <v>2180</v>
      </c>
      <c r="AZ137" t="s">
        <v>2180</v>
      </c>
      <c r="BA137" t="s">
        <v>2180</v>
      </c>
      <c r="BB137" t="s">
        <v>2180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32</v>
      </c>
      <c r="BJ137" t="s">
        <v>32</v>
      </c>
      <c r="BK137" t="s">
        <v>32</v>
      </c>
      <c r="BL137" t="s">
        <v>32</v>
      </c>
      <c r="BM137" t="s">
        <v>32</v>
      </c>
      <c r="BN137" t="s">
        <v>32</v>
      </c>
      <c r="BO137" t="s">
        <v>2180</v>
      </c>
      <c r="BP137" t="s">
        <v>2180</v>
      </c>
      <c r="BQ137" t="s">
        <v>2180</v>
      </c>
      <c r="BR137" t="s">
        <v>2180</v>
      </c>
      <c r="BS137" t="s">
        <v>2180</v>
      </c>
      <c r="BT137" t="s">
        <v>2180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 t="s">
        <v>2186</v>
      </c>
      <c r="CB137" t="s">
        <v>32</v>
      </c>
      <c r="CC137" t="s">
        <v>32</v>
      </c>
      <c r="CD137" t="s">
        <v>32</v>
      </c>
      <c r="CE137" t="s">
        <v>32</v>
      </c>
      <c r="CF137" t="s">
        <v>32</v>
      </c>
      <c r="CG137" t="s">
        <v>32</v>
      </c>
      <c r="CH137" t="s">
        <v>32</v>
      </c>
      <c r="CI137">
        <v>0</v>
      </c>
      <c r="CJ137" t="s">
        <v>32</v>
      </c>
      <c r="CK137" t="s">
        <v>2180</v>
      </c>
      <c r="CL137">
        <v>0</v>
      </c>
      <c r="CM137" t="s">
        <v>32</v>
      </c>
      <c r="CN137">
        <v>0</v>
      </c>
      <c r="CO137" t="s">
        <v>32</v>
      </c>
      <c r="CP137" t="s">
        <v>32</v>
      </c>
      <c r="CQ137" t="s">
        <v>2189</v>
      </c>
      <c r="CR137" t="s">
        <v>32</v>
      </c>
      <c r="CS137" t="s">
        <v>2180</v>
      </c>
      <c r="CT137" t="s">
        <v>2183</v>
      </c>
      <c r="CU137">
        <v>4</v>
      </c>
      <c r="CV137" t="s">
        <v>32</v>
      </c>
      <c r="CW137" t="s">
        <v>32</v>
      </c>
      <c r="CX137" t="s">
        <v>2180</v>
      </c>
      <c r="CY137" t="s">
        <v>32</v>
      </c>
      <c r="CZ137" t="s">
        <v>2180</v>
      </c>
      <c r="DA137" t="s">
        <v>2183</v>
      </c>
      <c r="DB137" t="s">
        <v>2180</v>
      </c>
      <c r="DC137">
        <v>0</v>
      </c>
      <c r="DD137" t="s">
        <v>2190</v>
      </c>
      <c r="DE137" t="s">
        <v>2180</v>
      </c>
      <c r="DF137" t="s">
        <v>2180</v>
      </c>
      <c r="DG137" t="s">
        <v>32</v>
      </c>
      <c r="DH137" t="s">
        <v>32</v>
      </c>
      <c r="DI137" t="s">
        <v>32</v>
      </c>
      <c r="DJ137" t="s">
        <v>32</v>
      </c>
      <c r="DK137" t="s">
        <v>32</v>
      </c>
      <c r="DL137" t="s">
        <v>2180</v>
      </c>
      <c r="DM137" t="s">
        <v>2180</v>
      </c>
      <c r="DN137" t="s">
        <v>2180</v>
      </c>
      <c r="DO137" t="s">
        <v>2180</v>
      </c>
      <c r="DP137">
        <v>0</v>
      </c>
      <c r="DQ137">
        <v>0</v>
      </c>
      <c r="DR137">
        <v>90</v>
      </c>
      <c r="DS137">
        <v>90</v>
      </c>
      <c r="DT137">
        <v>0</v>
      </c>
      <c r="DU137">
        <v>0</v>
      </c>
      <c r="DV137" t="s">
        <v>32</v>
      </c>
      <c r="DW137" t="s">
        <v>2186</v>
      </c>
      <c r="DX137" t="s">
        <v>2186</v>
      </c>
      <c r="DY137" t="s">
        <v>2187</v>
      </c>
      <c r="DZ137" t="s">
        <v>32</v>
      </c>
      <c r="EA137" t="s">
        <v>2180</v>
      </c>
      <c r="EB137" t="s">
        <v>2180</v>
      </c>
      <c r="EC137" t="s">
        <v>10</v>
      </c>
      <c r="ED137">
        <v>2</v>
      </c>
      <c r="EE137" t="s">
        <v>2184</v>
      </c>
      <c r="EF137">
        <v>100</v>
      </c>
      <c r="EG137" t="s">
        <v>32</v>
      </c>
      <c r="EH137" t="s">
        <v>32</v>
      </c>
      <c r="EI137" t="s">
        <v>32</v>
      </c>
      <c r="EJ137" t="s">
        <v>2188</v>
      </c>
      <c r="EK137" t="s">
        <v>32</v>
      </c>
      <c r="EL137">
        <v>1</v>
      </c>
      <c r="EM137" t="s">
        <v>32</v>
      </c>
      <c r="EN137" t="s">
        <v>2180</v>
      </c>
      <c r="EO137">
        <v>0</v>
      </c>
      <c r="EP137" t="s">
        <v>2186</v>
      </c>
      <c r="EQ137" t="s">
        <v>32</v>
      </c>
      <c r="ER137" t="s">
        <v>32</v>
      </c>
      <c r="ES137">
        <v>0</v>
      </c>
      <c r="ET137" t="s">
        <v>2180</v>
      </c>
      <c r="EU137" t="s">
        <v>2180</v>
      </c>
      <c r="EV137" t="s">
        <v>2183</v>
      </c>
      <c r="EW137">
        <v>6</v>
      </c>
      <c r="EX137" t="s">
        <v>32</v>
      </c>
      <c r="EY137" t="s">
        <v>32</v>
      </c>
      <c r="EZ137" t="s">
        <v>32</v>
      </c>
      <c r="FA137" t="s">
        <v>32</v>
      </c>
      <c r="FB137" t="s">
        <v>2183</v>
      </c>
      <c r="FC137" t="s">
        <v>32</v>
      </c>
      <c r="FD137" t="s">
        <v>2189</v>
      </c>
      <c r="FE137" t="s">
        <v>32</v>
      </c>
      <c r="FF137" t="s">
        <v>32</v>
      </c>
      <c r="FG137" t="s">
        <v>32</v>
      </c>
      <c r="FH137" t="s">
        <v>32</v>
      </c>
      <c r="FI137" t="s">
        <v>32</v>
      </c>
      <c r="FJ137" t="s">
        <v>32</v>
      </c>
      <c r="FK137" t="s">
        <v>32</v>
      </c>
      <c r="FL137" t="s">
        <v>32</v>
      </c>
      <c r="FM137">
        <v>0</v>
      </c>
      <c r="FN137" t="s">
        <v>32</v>
      </c>
      <c r="FO137" t="s">
        <v>32</v>
      </c>
      <c r="FP137" t="s">
        <v>32</v>
      </c>
      <c r="FQ137" t="s">
        <v>32</v>
      </c>
      <c r="FR137">
        <v>0</v>
      </c>
      <c r="FS137">
        <v>0</v>
      </c>
      <c r="FT137" t="s">
        <v>32</v>
      </c>
      <c r="FU137" t="s">
        <v>2180</v>
      </c>
      <c r="FV137">
        <v>0</v>
      </c>
      <c r="FW137" t="s">
        <v>2180</v>
      </c>
      <c r="FX137" t="s">
        <v>2180</v>
      </c>
      <c r="FY137" t="s">
        <v>32</v>
      </c>
      <c r="FZ137" t="s">
        <v>32</v>
      </c>
      <c r="GA137">
        <v>1</v>
      </c>
      <c r="GB137" t="s">
        <v>5</v>
      </c>
      <c r="GC137" t="s">
        <v>32</v>
      </c>
      <c r="GD137" t="s">
        <v>32</v>
      </c>
      <c r="GE137" t="s">
        <v>32</v>
      </c>
      <c r="GF137">
        <v>0</v>
      </c>
      <c r="GG137" t="s">
        <v>2190</v>
      </c>
      <c r="GH137" t="s">
        <v>32</v>
      </c>
      <c r="GI137" t="s">
        <v>32</v>
      </c>
      <c r="GJ137" t="s">
        <v>32</v>
      </c>
      <c r="GK137" t="s">
        <v>2183</v>
      </c>
      <c r="GL137" t="s">
        <v>2186</v>
      </c>
      <c r="GM137">
        <v>0</v>
      </c>
      <c r="GN137">
        <v>0</v>
      </c>
      <c r="GO137" t="s">
        <v>2183</v>
      </c>
      <c r="GP137" t="s">
        <v>2183</v>
      </c>
      <c r="GQ137" t="s">
        <v>32</v>
      </c>
      <c r="GR137">
        <v>2</v>
      </c>
      <c r="GS137">
        <v>0</v>
      </c>
      <c r="GT137">
        <v>0</v>
      </c>
      <c r="GU137">
        <v>0</v>
      </c>
      <c r="GV137">
        <v>0</v>
      </c>
      <c r="GW137" t="s">
        <v>32</v>
      </c>
      <c r="GX137" t="s">
        <v>2183</v>
      </c>
      <c r="GY137" t="s">
        <v>2180</v>
      </c>
      <c r="GZ137" t="s">
        <v>2180</v>
      </c>
      <c r="HA137" t="s">
        <v>2180</v>
      </c>
      <c r="HB137" t="s">
        <v>32</v>
      </c>
      <c r="HC137">
        <v>0</v>
      </c>
      <c r="HD137" t="s">
        <v>32</v>
      </c>
      <c r="HE137" t="s">
        <v>32</v>
      </c>
      <c r="HF137" t="s">
        <v>2180</v>
      </c>
      <c r="HG137">
        <v>0</v>
      </c>
      <c r="HH137">
        <v>0</v>
      </c>
      <c r="HI137">
        <v>0</v>
      </c>
      <c r="HJ137">
        <v>0</v>
      </c>
      <c r="HK137">
        <v>0</v>
      </c>
      <c r="HL137" t="s">
        <v>2180</v>
      </c>
      <c r="HM137" t="s">
        <v>32</v>
      </c>
      <c r="HN137" t="s">
        <v>2180</v>
      </c>
      <c r="HO137">
        <v>0</v>
      </c>
      <c r="HP137">
        <v>0</v>
      </c>
      <c r="HQ137" t="s">
        <v>2180</v>
      </c>
      <c r="HR137">
        <v>0</v>
      </c>
      <c r="HS137">
        <v>0</v>
      </c>
      <c r="HT137">
        <v>0</v>
      </c>
      <c r="HU137">
        <v>0</v>
      </c>
      <c r="HV137" t="s">
        <v>10</v>
      </c>
      <c r="HW137" t="s">
        <v>14</v>
      </c>
      <c r="HX137" t="s">
        <v>2180</v>
      </c>
      <c r="HY137">
        <v>0</v>
      </c>
      <c r="HZ137">
        <v>0</v>
      </c>
      <c r="IA137">
        <v>0</v>
      </c>
      <c r="IB137" t="s">
        <v>32</v>
      </c>
      <c r="IC137" t="s">
        <v>32</v>
      </c>
      <c r="ID137" t="s">
        <v>32</v>
      </c>
      <c r="IE137" t="s">
        <v>32</v>
      </c>
    </row>
    <row r="138" spans="1:239" x14ac:dyDescent="0.25">
      <c r="A138" t="s">
        <v>1226</v>
      </c>
      <c r="B138" t="s">
        <v>2381</v>
      </c>
      <c r="C138" t="s">
        <v>2388</v>
      </c>
      <c r="D138">
        <v>101</v>
      </c>
      <c r="E138" t="s">
        <v>586</v>
      </c>
      <c r="F138" t="s">
        <v>2180</v>
      </c>
      <c r="G138">
        <v>8</v>
      </c>
      <c r="H138" t="s">
        <v>2224</v>
      </c>
      <c r="I138" t="s">
        <v>2182</v>
      </c>
      <c r="J138">
        <v>31</v>
      </c>
      <c r="K138">
        <v>0.08</v>
      </c>
      <c r="L138">
        <v>0.2</v>
      </c>
      <c r="M138">
        <v>0.08</v>
      </c>
      <c r="N138">
        <v>0.2</v>
      </c>
      <c r="O138" t="s">
        <v>32</v>
      </c>
      <c r="P138">
        <v>6</v>
      </c>
      <c r="Q138" t="s">
        <v>5</v>
      </c>
      <c r="R138">
        <v>6</v>
      </c>
      <c r="S138">
        <v>0</v>
      </c>
      <c r="T138" t="s">
        <v>32</v>
      </c>
      <c r="U138" t="s">
        <v>2183</v>
      </c>
      <c r="V138" t="s">
        <v>32</v>
      </c>
      <c r="W138">
        <v>0</v>
      </c>
      <c r="X138" t="s">
        <v>16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2183</v>
      </c>
      <c r="AP138" t="s">
        <v>2184</v>
      </c>
      <c r="AQ138" t="s">
        <v>2185</v>
      </c>
      <c r="AR138">
        <v>0</v>
      </c>
      <c r="AS138">
        <v>1</v>
      </c>
      <c r="AT138">
        <v>0</v>
      </c>
      <c r="AU138" t="s">
        <v>2183</v>
      </c>
      <c r="AV138" t="s">
        <v>2180</v>
      </c>
      <c r="AW138" t="s">
        <v>2180</v>
      </c>
      <c r="AX138" t="s">
        <v>2180</v>
      </c>
      <c r="AY138" t="s">
        <v>2180</v>
      </c>
      <c r="AZ138" t="s">
        <v>2180</v>
      </c>
      <c r="BA138" t="s">
        <v>2180</v>
      </c>
      <c r="BB138" t="s">
        <v>2180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32</v>
      </c>
      <c r="BJ138" t="s">
        <v>32</v>
      </c>
      <c r="BK138" t="s">
        <v>32</v>
      </c>
      <c r="BL138" t="s">
        <v>32</v>
      </c>
      <c r="BM138" t="s">
        <v>32</v>
      </c>
      <c r="BN138" t="s">
        <v>32</v>
      </c>
      <c r="BO138" t="s">
        <v>2180</v>
      </c>
      <c r="BP138" t="s">
        <v>2180</v>
      </c>
      <c r="BQ138" t="s">
        <v>2180</v>
      </c>
      <c r="BR138" t="s">
        <v>2180</v>
      </c>
      <c r="BS138" t="s">
        <v>2180</v>
      </c>
      <c r="BT138" t="s">
        <v>2180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 t="s">
        <v>2186</v>
      </c>
      <c r="CB138" t="s">
        <v>32</v>
      </c>
      <c r="CC138" t="s">
        <v>32</v>
      </c>
      <c r="CD138" t="s">
        <v>32</v>
      </c>
      <c r="CE138" t="s">
        <v>32</v>
      </c>
      <c r="CF138" t="s">
        <v>32</v>
      </c>
      <c r="CG138" t="s">
        <v>32</v>
      </c>
      <c r="CH138" t="s">
        <v>32</v>
      </c>
      <c r="CI138">
        <v>0</v>
      </c>
      <c r="CJ138" t="s">
        <v>32</v>
      </c>
      <c r="CK138" t="s">
        <v>2180</v>
      </c>
      <c r="CL138">
        <v>0</v>
      </c>
      <c r="CM138" t="s">
        <v>32</v>
      </c>
      <c r="CN138">
        <v>0</v>
      </c>
      <c r="CO138" t="s">
        <v>32</v>
      </c>
      <c r="CP138" t="s">
        <v>32</v>
      </c>
      <c r="CQ138" t="s">
        <v>2189</v>
      </c>
      <c r="CR138" t="s">
        <v>32</v>
      </c>
      <c r="CS138" t="s">
        <v>2180</v>
      </c>
      <c r="CT138" t="s">
        <v>2183</v>
      </c>
      <c r="CU138">
        <v>4</v>
      </c>
      <c r="CV138" t="s">
        <v>32</v>
      </c>
      <c r="CW138" t="s">
        <v>32</v>
      </c>
      <c r="CX138" t="s">
        <v>2180</v>
      </c>
      <c r="CY138" t="s">
        <v>32</v>
      </c>
      <c r="CZ138" t="s">
        <v>2180</v>
      </c>
      <c r="DA138" t="s">
        <v>2183</v>
      </c>
      <c r="DB138" t="s">
        <v>2180</v>
      </c>
      <c r="DC138">
        <v>0</v>
      </c>
      <c r="DD138" t="s">
        <v>2190</v>
      </c>
      <c r="DE138" t="s">
        <v>2180</v>
      </c>
      <c r="DF138" t="s">
        <v>2180</v>
      </c>
      <c r="DG138" t="s">
        <v>32</v>
      </c>
      <c r="DH138" t="s">
        <v>32</v>
      </c>
      <c r="DI138" t="s">
        <v>32</v>
      </c>
      <c r="DJ138" t="s">
        <v>32</v>
      </c>
      <c r="DK138" t="s">
        <v>32</v>
      </c>
      <c r="DL138" t="s">
        <v>2180</v>
      </c>
      <c r="DM138" t="s">
        <v>2180</v>
      </c>
      <c r="DN138" t="s">
        <v>2180</v>
      </c>
      <c r="DO138" t="s">
        <v>2180</v>
      </c>
      <c r="DP138">
        <v>0</v>
      </c>
      <c r="DQ138">
        <v>0</v>
      </c>
      <c r="DR138">
        <v>90</v>
      </c>
      <c r="DS138">
        <v>90</v>
      </c>
      <c r="DT138">
        <v>0</v>
      </c>
      <c r="DU138">
        <v>0</v>
      </c>
      <c r="DV138" t="s">
        <v>32</v>
      </c>
      <c r="DW138" t="s">
        <v>2186</v>
      </c>
      <c r="DX138" t="s">
        <v>2186</v>
      </c>
      <c r="DY138" t="s">
        <v>2187</v>
      </c>
      <c r="DZ138" t="s">
        <v>32</v>
      </c>
      <c r="EA138" t="s">
        <v>2180</v>
      </c>
      <c r="EB138" t="s">
        <v>2180</v>
      </c>
      <c r="EC138" t="s">
        <v>10</v>
      </c>
      <c r="ED138">
        <v>2</v>
      </c>
      <c r="EE138" t="s">
        <v>2184</v>
      </c>
      <c r="EF138">
        <v>100</v>
      </c>
      <c r="EG138" t="s">
        <v>32</v>
      </c>
      <c r="EH138" t="s">
        <v>32</v>
      </c>
      <c r="EI138" t="s">
        <v>32</v>
      </c>
      <c r="EJ138" t="s">
        <v>2188</v>
      </c>
      <c r="EK138" t="s">
        <v>32</v>
      </c>
      <c r="EL138">
        <v>1</v>
      </c>
      <c r="EM138" t="s">
        <v>32</v>
      </c>
      <c r="EN138" t="s">
        <v>2180</v>
      </c>
      <c r="EO138">
        <v>0</v>
      </c>
      <c r="EP138" t="s">
        <v>2186</v>
      </c>
      <c r="EQ138" t="s">
        <v>2183</v>
      </c>
      <c r="ER138" t="s">
        <v>32</v>
      </c>
      <c r="ES138">
        <v>0</v>
      </c>
      <c r="ET138" t="s">
        <v>2180</v>
      </c>
      <c r="EU138" t="s">
        <v>2180</v>
      </c>
      <c r="EV138" t="s">
        <v>2183</v>
      </c>
      <c r="EW138">
        <v>6</v>
      </c>
      <c r="EX138" t="s">
        <v>32</v>
      </c>
      <c r="EY138" t="s">
        <v>32</v>
      </c>
      <c r="EZ138" t="s">
        <v>32</v>
      </c>
      <c r="FA138" t="s">
        <v>32</v>
      </c>
      <c r="FB138" t="s">
        <v>2183</v>
      </c>
      <c r="FC138" t="s">
        <v>32</v>
      </c>
      <c r="FD138" t="s">
        <v>2189</v>
      </c>
      <c r="FE138" t="s">
        <v>32</v>
      </c>
      <c r="FF138" t="s">
        <v>32</v>
      </c>
      <c r="FG138" t="s">
        <v>32</v>
      </c>
      <c r="FH138" t="s">
        <v>32</v>
      </c>
      <c r="FI138" t="s">
        <v>32</v>
      </c>
      <c r="FJ138" t="s">
        <v>32</v>
      </c>
      <c r="FK138" t="s">
        <v>32</v>
      </c>
      <c r="FL138" t="s">
        <v>32</v>
      </c>
      <c r="FM138">
        <v>0</v>
      </c>
      <c r="FN138" t="s">
        <v>32</v>
      </c>
      <c r="FO138" t="s">
        <v>32</v>
      </c>
      <c r="FP138" t="s">
        <v>32</v>
      </c>
      <c r="FQ138" t="s">
        <v>32</v>
      </c>
      <c r="FR138">
        <v>0</v>
      </c>
      <c r="FS138">
        <v>0</v>
      </c>
      <c r="FT138" t="s">
        <v>32</v>
      </c>
      <c r="FU138" t="s">
        <v>2180</v>
      </c>
      <c r="FV138">
        <v>0</v>
      </c>
      <c r="FW138" t="s">
        <v>2180</v>
      </c>
      <c r="FX138" t="s">
        <v>2180</v>
      </c>
      <c r="FY138" t="s">
        <v>32</v>
      </c>
      <c r="FZ138" t="s">
        <v>32</v>
      </c>
      <c r="GA138">
        <v>1</v>
      </c>
      <c r="GB138" t="s">
        <v>5</v>
      </c>
      <c r="GC138" t="s">
        <v>32</v>
      </c>
      <c r="GD138" t="s">
        <v>32</v>
      </c>
      <c r="GE138" t="s">
        <v>32</v>
      </c>
      <c r="GF138">
        <v>0</v>
      </c>
      <c r="GG138" t="s">
        <v>2190</v>
      </c>
      <c r="GH138" t="s">
        <v>32</v>
      </c>
      <c r="GI138" t="s">
        <v>32</v>
      </c>
      <c r="GJ138" t="s">
        <v>32</v>
      </c>
      <c r="GK138" t="s">
        <v>2183</v>
      </c>
      <c r="GL138" t="s">
        <v>2186</v>
      </c>
      <c r="GM138">
        <v>0</v>
      </c>
      <c r="GN138">
        <v>0</v>
      </c>
      <c r="GO138" t="s">
        <v>2183</v>
      </c>
      <c r="GP138" t="s">
        <v>2183</v>
      </c>
      <c r="GQ138" t="s">
        <v>32</v>
      </c>
      <c r="GR138">
        <v>2</v>
      </c>
      <c r="GS138">
        <v>0</v>
      </c>
      <c r="GT138">
        <v>0</v>
      </c>
      <c r="GU138">
        <v>0</v>
      </c>
      <c r="GV138">
        <v>0</v>
      </c>
      <c r="GW138" t="s">
        <v>32</v>
      </c>
      <c r="GX138" t="s">
        <v>2183</v>
      </c>
      <c r="GY138" t="s">
        <v>2180</v>
      </c>
      <c r="GZ138" t="s">
        <v>2180</v>
      </c>
      <c r="HA138" t="s">
        <v>2180</v>
      </c>
      <c r="HB138" t="s">
        <v>32</v>
      </c>
      <c r="HC138">
        <v>0</v>
      </c>
      <c r="HD138" t="s">
        <v>32</v>
      </c>
      <c r="HE138" t="s">
        <v>32</v>
      </c>
      <c r="HF138" t="s">
        <v>2180</v>
      </c>
      <c r="HG138">
        <v>0</v>
      </c>
      <c r="HH138">
        <v>0</v>
      </c>
      <c r="HI138">
        <v>0</v>
      </c>
      <c r="HJ138">
        <v>0</v>
      </c>
      <c r="HK138">
        <v>0</v>
      </c>
      <c r="HL138" t="s">
        <v>2180</v>
      </c>
      <c r="HM138" t="s">
        <v>32</v>
      </c>
      <c r="HN138" t="s">
        <v>2180</v>
      </c>
      <c r="HO138">
        <v>0</v>
      </c>
      <c r="HP138">
        <v>0</v>
      </c>
      <c r="HQ138" t="s">
        <v>2180</v>
      </c>
      <c r="HR138">
        <v>0</v>
      </c>
      <c r="HS138">
        <v>0</v>
      </c>
      <c r="HT138">
        <v>0</v>
      </c>
      <c r="HU138">
        <v>0</v>
      </c>
      <c r="HV138" t="s">
        <v>10</v>
      </c>
      <c r="HW138" t="s">
        <v>14</v>
      </c>
      <c r="HX138" t="s">
        <v>2180</v>
      </c>
      <c r="HY138">
        <v>0</v>
      </c>
      <c r="HZ138">
        <v>0</v>
      </c>
      <c r="IA138">
        <v>0</v>
      </c>
      <c r="IB138" t="s">
        <v>32</v>
      </c>
      <c r="IC138" t="s">
        <v>32</v>
      </c>
      <c r="ID138" t="s">
        <v>32</v>
      </c>
      <c r="IE138" t="s">
        <v>32</v>
      </c>
    </row>
    <row r="139" spans="1:239" x14ac:dyDescent="0.25">
      <c r="A139" t="s">
        <v>1227</v>
      </c>
      <c r="B139" t="s">
        <v>2381</v>
      </c>
      <c r="C139" t="s">
        <v>2389</v>
      </c>
      <c r="D139">
        <v>101</v>
      </c>
      <c r="E139" t="s">
        <v>586</v>
      </c>
      <c r="F139" t="s">
        <v>2180</v>
      </c>
      <c r="G139">
        <v>8</v>
      </c>
      <c r="H139" t="s">
        <v>2224</v>
      </c>
      <c r="I139" t="s">
        <v>2182</v>
      </c>
      <c r="J139">
        <v>31</v>
      </c>
      <c r="K139">
        <v>0.08</v>
      </c>
      <c r="L139">
        <v>0.2</v>
      </c>
      <c r="M139">
        <v>0.08</v>
      </c>
      <c r="N139">
        <v>0.2</v>
      </c>
      <c r="O139" t="s">
        <v>32</v>
      </c>
      <c r="P139">
        <v>6</v>
      </c>
      <c r="Q139" t="s">
        <v>5</v>
      </c>
      <c r="R139">
        <v>6</v>
      </c>
      <c r="S139">
        <v>0</v>
      </c>
      <c r="T139" t="s">
        <v>32</v>
      </c>
      <c r="U139" t="s">
        <v>2183</v>
      </c>
      <c r="V139" t="s">
        <v>32</v>
      </c>
      <c r="W139">
        <v>0</v>
      </c>
      <c r="X139" t="s">
        <v>16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s">
        <v>2183</v>
      </c>
      <c r="AP139" t="s">
        <v>2184</v>
      </c>
      <c r="AQ139" t="s">
        <v>2185</v>
      </c>
      <c r="AR139">
        <v>0</v>
      </c>
      <c r="AS139">
        <v>1</v>
      </c>
      <c r="AT139">
        <v>0</v>
      </c>
      <c r="AU139" t="s">
        <v>2183</v>
      </c>
      <c r="AV139" t="s">
        <v>2180</v>
      </c>
      <c r="AW139" t="s">
        <v>2180</v>
      </c>
      <c r="AX139" t="s">
        <v>2180</v>
      </c>
      <c r="AY139" t="s">
        <v>2180</v>
      </c>
      <c r="AZ139" t="s">
        <v>2180</v>
      </c>
      <c r="BA139" t="s">
        <v>2180</v>
      </c>
      <c r="BB139" t="s">
        <v>2180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32</v>
      </c>
      <c r="BJ139" t="s">
        <v>32</v>
      </c>
      <c r="BK139" t="s">
        <v>32</v>
      </c>
      <c r="BL139" t="s">
        <v>32</v>
      </c>
      <c r="BM139" t="s">
        <v>32</v>
      </c>
      <c r="BN139" t="s">
        <v>32</v>
      </c>
      <c r="BO139" t="s">
        <v>2180</v>
      </c>
      <c r="BP139" t="s">
        <v>2180</v>
      </c>
      <c r="BQ139" t="s">
        <v>2180</v>
      </c>
      <c r="BR139" t="s">
        <v>2180</v>
      </c>
      <c r="BS139" t="s">
        <v>2180</v>
      </c>
      <c r="BT139" t="s">
        <v>2180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 t="s">
        <v>2186</v>
      </c>
      <c r="CB139" t="s">
        <v>32</v>
      </c>
      <c r="CC139" t="s">
        <v>32</v>
      </c>
      <c r="CD139" t="s">
        <v>32</v>
      </c>
      <c r="CE139" t="s">
        <v>32</v>
      </c>
      <c r="CF139" t="s">
        <v>32</v>
      </c>
      <c r="CG139" t="s">
        <v>32</v>
      </c>
      <c r="CH139" t="s">
        <v>32</v>
      </c>
      <c r="CI139">
        <v>0</v>
      </c>
      <c r="CJ139" t="s">
        <v>32</v>
      </c>
      <c r="CK139" t="s">
        <v>2180</v>
      </c>
      <c r="CL139">
        <v>0</v>
      </c>
      <c r="CM139" t="s">
        <v>32</v>
      </c>
      <c r="CN139">
        <v>0</v>
      </c>
      <c r="CO139" t="s">
        <v>32</v>
      </c>
      <c r="CP139" t="s">
        <v>32</v>
      </c>
      <c r="CQ139" t="s">
        <v>2189</v>
      </c>
      <c r="CR139" t="s">
        <v>32</v>
      </c>
      <c r="CS139" t="s">
        <v>2180</v>
      </c>
      <c r="CT139" t="s">
        <v>2183</v>
      </c>
      <c r="CU139">
        <v>4</v>
      </c>
      <c r="CV139" t="s">
        <v>32</v>
      </c>
      <c r="CW139" t="s">
        <v>32</v>
      </c>
      <c r="CX139" t="s">
        <v>2180</v>
      </c>
      <c r="CY139" t="s">
        <v>32</v>
      </c>
      <c r="CZ139" t="s">
        <v>2180</v>
      </c>
      <c r="DA139" t="s">
        <v>2183</v>
      </c>
      <c r="DB139" t="s">
        <v>2180</v>
      </c>
      <c r="DC139">
        <v>0</v>
      </c>
      <c r="DD139" t="s">
        <v>2190</v>
      </c>
      <c r="DE139" t="s">
        <v>2180</v>
      </c>
      <c r="DF139" t="s">
        <v>2180</v>
      </c>
      <c r="DG139" t="s">
        <v>32</v>
      </c>
      <c r="DH139" t="s">
        <v>32</v>
      </c>
      <c r="DI139" t="s">
        <v>32</v>
      </c>
      <c r="DJ139" t="s">
        <v>32</v>
      </c>
      <c r="DK139" t="s">
        <v>32</v>
      </c>
      <c r="DL139" t="s">
        <v>2180</v>
      </c>
      <c r="DM139" t="s">
        <v>2180</v>
      </c>
      <c r="DN139" t="s">
        <v>2180</v>
      </c>
      <c r="DO139" t="s">
        <v>2180</v>
      </c>
      <c r="DP139">
        <v>0</v>
      </c>
      <c r="DQ139">
        <v>0</v>
      </c>
      <c r="DR139">
        <v>90</v>
      </c>
      <c r="DS139">
        <v>90</v>
      </c>
      <c r="DT139">
        <v>0</v>
      </c>
      <c r="DU139">
        <v>0</v>
      </c>
      <c r="DV139" t="s">
        <v>32</v>
      </c>
      <c r="DW139" t="s">
        <v>2186</v>
      </c>
      <c r="DX139" t="s">
        <v>2186</v>
      </c>
      <c r="DY139" t="s">
        <v>2187</v>
      </c>
      <c r="DZ139" t="s">
        <v>32</v>
      </c>
      <c r="EA139" t="s">
        <v>2180</v>
      </c>
      <c r="EB139" t="s">
        <v>2180</v>
      </c>
      <c r="EC139" t="s">
        <v>10</v>
      </c>
      <c r="ED139">
        <v>2</v>
      </c>
      <c r="EE139" t="s">
        <v>2184</v>
      </c>
      <c r="EF139">
        <v>100</v>
      </c>
      <c r="EG139" t="s">
        <v>32</v>
      </c>
      <c r="EH139" t="s">
        <v>32</v>
      </c>
      <c r="EI139" t="s">
        <v>32</v>
      </c>
      <c r="EJ139" t="s">
        <v>2188</v>
      </c>
      <c r="EK139" t="s">
        <v>32</v>
      </c>
      <c r="EL139">
        <v>1</v>
      </c>
      <c r="EM139" t="s">
        <v>32</v>
      </c>
      <c r="EN139" t="s">
        <v>2180</v>
      </c>
      <c r="EO139">
        <v>0</v>
      </c>
      <c r="EP139" t="s">
        <v>2186</v>
      </c>
      <c r="EQ139" t="s">
        <v>2183</v>
      </c>
      <c r="ER139" t="s">
        <v>32</v>
      </c>
      <c r="ES139">
        <v>0</v>
      </c>
      <c r="ET139" t="s">
        <v>2180</v>
      </c>
      <c r="EU139" t="s">
        <v>2180</v>
      </c>
      <c r="EV139" t="s">
        <v>2183</v>
      </c>
      <c r="EW139">
        <v>6</v>
      </c>
      <c r="EX139" t="s">
        <v>32</v>
      </c>
      <c r="EY139" t="s">
        <v>32</v>
      </c>
      <c r="EZ139" t="s">
        <v>32</v>
      </c>
      <c r="FA139" t="s">
        <v>32</v>
      </c>
      <c r="FB139" t="s">
        <v>2183</v>
      </c>
      <c r="FC139" t="s">
        <v>32</v>
      </c>
      <c r="FD139" t="s">
        <v>2189</v>
      </c>
      <c r="FE139" t="s">
        <v>32</v>
      </c>
      <c r="FF139" t="s">
        <v>32</v>
      </c>
      <c r="FG139" t="s">
        <v>32</v>
      </c>
      <c r="FH139" t="s">
        <v>32</v>
      </c>
      <c r="FI139" t="s">
        <v>32</v>
      </c>
      <c r="FJ139" t="s">
        <v>32</v>
      </c>
      <c r="FK139" t="s">
        <v>32</v>
      </c>
      <c r="FL139" t="s">
        <v>32</v>
      </c>
      <c r="FM139">
        <v>0</v>
      </c>
      <c r="FN139" t="s">
        <v>32</v>
      </c>
      <c r="FO139" t="s">
        <v>32</v>
      </c>
      <c r="FP139" t="s">
        <v>32</v>
      </c>
      <c r="FQ139" t="s">
        <v>32</v>
      </c>
      <c r="FR139">
        <v>0</v>
      </c>
      <c r="FS139">
        <v>0</v>
      </c>
      <c r="FT139" t="s">
        <v>32</v>
      </c>
      <c r="FU139" t="s">
        <v>2180</v>
      </c>
      <c r="FV139">
        <v>0</v>
      </c>
      <c r="FW139" t="s">
        <v>2180</v>
      </c>
      <c r="FX139" t="s">
        <v>2180</v>
      </c>
      <c r="FY139" t="s">
        <v>32</v>
      </c>
      <c r="FZ139" t="s">
        <v>32</v>
      </c>
      <c r="GA139">
        <v>1</v>
      </c>
      <c r="GB139" t="s">
        <v>5</v>
      </c>
      <c r="GC139" t="s">
        <v>32</v>
      </c>
      <c r="GD139" t="s">
        <v>32</v>
      </c>
      <c r="GE139" t="s">
        <v>32</v>
      </c>
      <c r="GF139">
        <v>0</v>
      </c>
      <c r="GG139" t="s">
        <v>2190</v>
      </c>
      <c r="GH139" t="s">
        <v>32</v>
      </c>
      <c r="GI139" t="s">
        <v>32</v>
      </c>
      <c r="GJ139" t="s">
        <v>32</v>
      </c>
      <c r="GK139" t="s">
        <v>2183</v>
      </c>
      <c r="GL139" t="s">
        <v>2186</v>
      </c>
      <c r="GM139">
        <v>0</v>
      </c>
      <c r="GN139">
        <v>0</v>
      </c>
      <c r="GO139" t="s">
        <v>2183</v>
      </c>
      <c r="GP139" t="s">
        <v>2183</v>
      </c>
      <c r="GQ139" t="s">
        <v>32</v>
      </c>
      <c r="GR139">
        <v>2</v>
      </c>
      <c r="GS139">
        <v>0</v>
      </c>
      <c r="GT139">
        <v>0</v>
      </c>
      <c r="GU139">
        <v>0</v>
      </c>
      <c r="GV139">
        <v>0</v>
      </c>
      <c r="GW139" t="s">
        <v>32</v>
      </c>
      <c r="GX139" t="s">
        <v>2183</v>
      </c>
      <c r="GY139" t="s">
        <v>2180</v>
      </c>
      <c r="GZ139" t="s">
        <v>2180</v>
      </c>
      <c r="HA139" t="s">
        <v>2180</v>
      </c>
      <c r="HB139" t="s">
        <v>32</v>
      </c>
      <c r="HC139">
        <v>0</v>
      </c>
      <c r="HD139" t="s">
        <v>32</v>
      </c>
      <c r="HE139" t="s">
        <v>32</v>
      </c>
      <c r="HF139" t="s">
        <v>2180</v>
      </c>
      <c r="HG139">
        <v>0</v>
      </c>
      <c r="HH139">
        <v>0</v>
      </c>
      <c r="HI139">
        <v>0</v>
      </c>
      <c r="HJ139">
        <v>0</v>
      </c>
      <c r="HK139">
        <v>0</v>
      </c>
      <c r="HL139" t="s">
        <v>2180</v>
      </c>
      <c r="HM139" t="s">
        <v>32</v>
      </c>
      <c r="HN139" t="s">
        <v>2180</v>
      </c>
      <c r="HO139">
        <v>0</v>
      </c>
      <c r="HP139">
        <v>0</v>
      </c>
      <c r="HQ139" t="s">
        <v>2180</v>
      </c>
      <c r="HR139">
        <v>0</v>
      </c>
      <c r="HS139">
        <v>0</v>
      </c>
      <c r="HT139">
        <v>0</v>
      </c>
      <c r="HU139">
        <v>0</v>
      </c>
      <c r="HV139" t="s">
        <v>10</v>
      </c>
      <c r="HW139" t="s">
        <v>14</v>
      </c>
      <c r="HX139" t="s">
        <v>2180</v>
      </c>
      <c r="HY139">
        <v>0</v>
      </c>
      <c r="HZ139">
        <v>0</v>
      </c>
      <c r="IA139">
        <v>0</v>
      </c>
      <c r="IB139" t="s">
        <v>32</v>
      </c>
      <c r="IC139" t="s">
        <v>32</v>
      </c>
      <c r="ID139" t="s">
        <v>32</v>
      </c>
      <c r="IE139" t="s">
        <v>32</v>
      </c>
    </row>
    <row r="140" spans="1:239" x14ac:dyDescent="0.25">
      <c r="A140" t="s">
        <v>1228</v>
      </c>
      <c r="B140" t="s">
        <v>2390</v>
      </c>
      <c r="C140" t="s">
        <v>1229</v>
      </c>
      <c r="D140">
        <v>101</v>
      </c>
      <c r="E140" t="s">
        <v>586</v>
      </c>
      <c r="F140" t="s">
        <v>2180</v>
      </c>
      <c r="G140">
        <v>8</v>
      </c>
      <c r="H140" t="s">
        <v>2224</v>
      </c>
      <c r="I140" t="s">
        <v>2182</v>
      </c>
      <c r="J140">
        <v>31</v>
      </c>
      <c r="K140">
        <v>0.08</v>
      </c>
      <c r="L140">
        <v>0.2</v>
      </c>
      <c r="M140">
        <v>0.08</v>
      </c>
      <c r="N140">
        <v>0.2</v>
      </c>
      <c r="O140" t="s">
        <v>32</v>
      </c>
      <c r="P140">
        <v>6</v>
      </c>
      <c r="Q140" t="s">
        <v>5</v>
      </c>
      <c r="R140">
        <v>6</v>
      </c>
      <c r="S140">
        <v>0</v>
      </c>
      <c r="T140" t="s">
        <v>32</v>
      </c>
      <c r="U140" t="s">
        <v>2183</v>
      </c>
      <c r="V140" t="s">
        <v>32</v>
      </c>
      <c r="W140">
        <v>0</v>
      </c>
      <c r="X140" t="s">
        <v>16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s">
        <v>2183</v>
      </c>
      <c r="AP140" t="s">
        <v>2184</v>
      </c>
      <c r="AQ140" t="s">
        <v>2185</v>
      </c>
      <c r="AR140">
        <v>0</v>
      </c>
      <c r="AS140">
        <v>1</v>
      </c>
      <c r="AT140">
        <v>0</v>
      </c>
      <c r="AU140" t="s">
        <v>2183</v>
      </c>
      <c r="AV140" t="s">
        <v>2180</v>
      </c>
      <c r="AW140" t="s">
        <v>2180</v>
      </c>
      <c r="AX140" t="s">
        <v>2180</v>
      </c>
      <c r="AY140" t="s">
        <v>2180</v>
      </c>
      <c r="AZ140" t="s">
        <v>2180</v>
      </c>
      <c r="BA140" t="s">
        <v>2180</v>
      </c>
      <c r="BB140" t="s">
        <v>2180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32</v>
      </c>
      <c r="BJ140" t="s">
        <v>32</v>
      </c>
      <c r="BK140" t="s">
        <v>32</v>
      </c>
      <c r="BL140" t="s">
        <v>32</v>
      </c>
      <c r="BM140" t="s">
        <v>32</v>
      </c>
      <c r="BN140" t="s">
        <v>32</v>
      </c>
      <c r="BO140" t="s">
        <v>2180</v>
      </c>
      <c r="BP140" t="s">
        <v>2180</v>
      </c>
      <c r="BQ140" t="s">
        <v>2180</v>
      </c>
      <c r="BR140" t="s">
        <v>2180</v>
      </c>
      <c r="BS140" t="s">
        <v>2180</v>
      </c>
      <c r="BT140" t="s">
        <v>2180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 t="s">
        <v>2186</v>
      </c>
      <c r="CB140" t="s">
        <v>32</v>
      </c>
      <c r="CC140" t="s">
        <v>32</v>
      </c>
      <c r="CD140" t="s">
        <v>32</v>
      </c>
      <c r="CE140" t="s">
        <v>32</v>
      </c>
      <c r="CF140" t="s">
        <v>32</v>
      </c>
      <c r="CG140" t="s">
        <v>32</v>
      </c>
      <c r="CH140" t="s">
        <v>32</v>
      </c>
      <c r="CI140">
        <v>0</v>
      </c>
      <c r="CJ140" t="s">
        <v>32</v>
      </c>
      <c r="CK140" t="s">
        <v>2180</v>
      </c>
      <c r="CL140">
        <v>0</v>
      </c>
      <c r="CM140" t="s">
        <v>32</v>
      </c>
      <c r="CN140">
        <v>0</v>
      </c>
      <c r="CO140" t="s">
        <v>32</v>
      </c>
      <c r="CP140" t="s">
        <v>32</v>
      </c>
      <c r="CQ140" t="s">
        <v>2189</v>
      </c>
      <c r="CR140" t="s">
        <v>32</v>
      </c>
      <c r="CS140" t="s">
        <v>2180</v>
      </c>
      <c r="CT140" t="s">
        <v>2183</v>
      </c>
      <c r="CU140">
        <v>4</v>
      </c>
      <c r="CV140" t="s">
        <v>32</v>
      </c>
      <c r="CW140" t="s">
        <v>32</v>
      </c>
      <c r="CX140" t="s">
        <v>2180</v>
      </c>
      <c r="CY140" t="s">
        <v>32</v>
      </c>
      <c r="CZ140" t="s">
        <v>2180</v>
      </c>
      <c r="DA140" t="s">
        <v>2183</v>
      </c>
      <c r="DB140" t="s">
        <v>2180</v>
      </c>
      <c r="DC140">
        <v>0</v>
      </c>
      <c r="DD140" t="s">
        <v>2190</v>
      </c>
      <c r="DE140" t="s">
        <v>2180</v>
      </c>
      <c r="DF140" t="s">
        <v>2180</v>
      </c>
      <c r="DG140" t="s">
        <v>32</v>
      </c>
      <c r="DH140" t="s">
        <v>32</v>
      </c>
      <c r="DI140" t="s">
        <v>32</v>
      </c>
      <c r="DJ140" t="s">
        <v>32</v>
      </c>
      <c r="DK140" t="s">
        <v>32</v>
      </c>
      <c r="DL140" t="s">
        <v>2180</v>
      </c>
      <c r="DM140" t="s">
        <v>2180</v>
      </c>
      <c r="DN140" t="s">
        <v>2180</v>
      </c>
      <c r="DO140" t="s">
        <v>2180</v>
      </c>
      <c r="DP140">
        <v>0</v>
      </c>
      <c r="DQ140">
        <v>0</v>
      </c>
      <c r="DR140">
        <v>90</v>
      </c>
      <c r="DS140">
        <v>90</v>
      </c>
      <c r="DT140">
        <v>0</v>
      </c>
      <c r="DU140">
        <v>0</v>
      </c>
      <c r="DV140" t="s">
        <v>32</v>
      </c>
      <c r="DW140" t="s">
        <v>2186</v>
      </c>
      <c r="DX140" t="s">
        <v>2186</v>
      </c>
      <c r="DY140" t="s">
        <v>2187</v>
      </c>
      <c r="DZ140" t="s">
        <v>32</v>
      </c>
      <c r="EA140" t="s">
        <v>2180</v>
      </c>
      <c r="EB140" t="s">
        <v>2180</v>
      </c>
      <c r="EC140" t="s">
        <v>10</v>
      </c>
      <c r="ED140">
        <v>2</v>
      </c>
      <c r="EE140" t="s">
        <v>2184</v>
      </c>
      <c r="EF140">
        <v>100</v>
      </c>
      <c r="EG140" t="s">
        <v>32</v>
      </c>
      <c r="EH140" t="s">
        <v>32</v>
      </c>
      <c r="EI140" t="s">
        <v>32</v>
      </c>
      <c r="EJ140" t="s">
        <v>2188</v>
      </c>
      <c r="EK140" t="s">
        <v>32</v>
      </c>
      <c r="EL140">
        <v>1</v>
      </c>
      <c r="EM140" t="s">
        <v>32</v>
      </c>
      <c r="EN140" t="s">
        <v>2180</v>
      </c>
      <c r="EO140">
        <v>0</v>
      </c>
      <c r="EP140" t="s">
        <v>2186</v>
      </c>
      <c r="EQ140" t="s">
        <v>2183</v>
      </c>
      <c r="ER140" t="s">
        <v>32</v>
      </c>
      <c r="ES140">
        <v>0</v>
      </c>
      <c r="ET140" t="s">
        <v>2180</v>
      </c>
      <c r="EU140" t="s">
        <v>2180</v>
      </c>
      <c r="EV140" t="s">
        <v>2183</v>
      </c>
      <c r="EW140">
        <v>6</v>
      </c>
      <c r="EX140" t="s">
        <v>32</v>
      </c>
      <c r="EY140" t="s">
        <v>32</v>
      </c>
      <c r="EZ140" t="s">
        <v>32</v>
      </c>
      <c r="FA140" t="s">
        <v>32</v>
      </c>
      <c r="FB140" t="s">
        <v>2183</v>
      </c>
      <c r="FC140" t="s">
        <v>32</v>
      </c>
      <c r="FD140" t="s">
        <v>2189</v>
      </c>
      <c r="FE140" t="s">
        <v>32</v>
      </c>
      <c r="FF140" t="s">
        <v>32</v>
      </c>
      <c r="FG140" t="s">
        <v>32</v>
      </c>
      <c r="FH140" t="s">
        <v>32</v>
      </c>
      <c r="FI140" t="s">
        <v>32</v>
      </c>
      <c r="FJ140" t="s">
        <v>32</v>
      </c>
      <c r="FK140" t="s">
        <v>32</v>
      </c>
      <c r="FL140" t="s">
        <v>32</v>
      </c>
      <c r="FM140">
        <v>0</v>
      </c>
      <c r="FN140" t="s">
        <v>32</v>
      </c>
      <c r="FO140" t="s">
        <v>32</v>
      </c>
      <c r="FP140" t="s">
        <v>32</v>
      </c>
      <c r="FQ140" t="s">
        <v>32</v>
      </c>
      <c r="FR140">
        <v>0</v>
      </c>
      <c r="FS140">
        <v>0</v>
      </c>
      <c r="FT140" t="s">
        <v>32</v>
      </c>
      <c r="FU140" t="s">
        <v>2180</v>
      </c>
      <c r="FV140">
        <v>0</v>
      </c>
      <c r="FW140" t="s">
        <v>2180</v>
      </c>
      <c r="FX140" t="s">
        <v>2180</v>
      </c>
      <c r="FY140" t="s">
        <v>32</v>
      </c>
      <c r="FZ140" t="s">
        <v>32</v>
      </c>
      <c r="GA140">
        <v>1</v>
      </c>
      <c r="GB140" t="s">
        <v>5</v>
      </c>
      <c r="GC140" t="s">
        <v>32</v>
      </c>
      <c r="GD140" t="s">
        <v>32</v>
      </c>
      <c r="GE140" t="s">
        <v>32</v>
      </c>
      <c r="GF140">
        <v>0</v>
      </c>
      <c r="GG140" t="s">
        <v>2190</v>
      </c>
      <c r="GH140" t="s">
        <v>32</v>
      </c>
      <c r="GI140" t="s">
        <v>32</v>
      </c>
      <c r="GJ140" t="s">
        <v>32</v>
      </c>
      <c r="GK140" t="s">
        <v>2183</v>
      </c>
      <c r="GL140" t="s">
        <v>2186</v>
      </c>
      <c r="GM140">
        <v>0</v>
      </c>
      <c r="GN140">
        <v>0</v>
      </c>
      <c r="GO140" t="s">
        <v>2183</v>
      </c>
      <c r="GP140" t="s">
        <v>2183</v>
      </c>
      <c r="GQ140" t="s">
        <v>32</v>
      </c>
      <c r="GR140">
        <v>2</v>
      </c>
      <c r="GS140">
        <v>0</v>
      </c>
      <c r="GT140">
        <v>0</v>
      </c>
      <c r="GU140">
        <v>0</v>
      </c>
      <c r="GV140">
        <v>0</v>
      </c>
      <c r="GW140" t="s">
        <v>32</v>
      </c>
      <c r="GX140" t="s">
        <v>2183</v>
      </c>
      <c r="GY140" t="s">
        <v>2180</v>
      </c>
      <c r="GZ140" t="s">
        <v>2180</v>
      </c>
      <c r="HA140" t="s">
        <v>2180</v>
      </c>
      <c r="HB140" t="s">
        <v>32</v>
      </c>
      <c r="HC140">
        <v>0</v>
      </c>
      <c r="HD140" t="s">
        <v>32</v>
      </c>
      <c r="HE140" t="s">
        <v>32</v>
      </c>
      <c r="HF140" t="s">
        <v>2180</v>
      </c>
      <c r="HG140">
        <v>0</v>
      </c>
      <c r="HH140">
        <v>0</v>
      </c>
      <c r="HI140">
        <v>0</v>
      </c>
      <c r="HJ140">
        <v>0</v>
      </c>
      <c r="HK140">
        <v>0</v>
      </c>
      <c r="HL140" t="s">
        <v>2180</v>
      </c>
      <c r="HM140" t="s">
        <v>32</v>
      </c>
      <c r="HN140" t="s">
        <v>2180</v>
      </c>
      <c r="HO140">
        <v>0</v>
      </c>
      <c r="HP140">
        <v>0</v>
      </c>
      <c r="HQ140" t="s">
        <v>2180</v>
      </c>
      <c r="HR140">
        <v>0</v>
      </c>
      <c r="HS140">
        <v>0</v>
      </c>
      <c r="HT140">
        <v>0</v>
      </c>
      <c r="HU140">
        <v>0</v>
      </c>
      <c r="HV140" t="s">
        <v>10</v>
      </c>
      <c r="HW140" t="s">
        <v>14</v>
      </c>
      <c r="HX140" t="s">
        <v>2180</v>
      </c>
      <c r="HY140">
        <v>0</v>
      </c>
      <c r="HZ140">
        <v>0</v>
      </c>
      <c r="IA140">
        <v>0</v>
      </c>
      <c r="IB140" t="s">
        <v>32</v>
      </c>
      <c r="IC140" t="s">
        <v>32</v>
      </c>
      <c r="ID140" t="s">
        <v>32</v>
      </c>
      <c r="IE140" t="s">
        <v>32</v>
      </c>
    </row>
    <row r="141" spans="1:239" x14ac:dyDescent="0.25">
      <c r="A141" t="s">
        <v>1231</v>
      </c>
      <c r="B141" t="s">
        <v>2391</v>
      </c>
      <c r="C141" t="s">
        <v>2392</v>
      </c>
      <c r="D141">
        <v>101</v>
      </c>
      <c r="E141" t="s">
        <v>586</v>
      </c>
      <c r="F141" t="s">
        <v>2180</v>
      </c>
      <c r="G141">
        <v>8</v>
      </c>
      <c r="H141" t="s">
        <v>2224</v>
      </c>
      <c r="I141" t="s">
        <v>2182</v>
      </c>
      <c r="J141">
        <v>31</v>
      </c>
      <c r="K141">
        <v>0.08</v>
      </c>
      <c r="L141">
        <v>0.2</v>
      </c>
      <c r="M141">
        <v>0.08</v>
      </c>
      <c r="N141">
        <v>0.2</v>
      </c>
      <c r="O141" t="s">
        <v>32</v>
      </c>
      <c r="P141">
        <v>6</v>
      </c>
      <c r="Q141" t="s">
        <v>5</v>
      </c>
      <c r="R141">
        <v>6</v>
      </c>
      <c r="S141">
        <v>0</v>
      </c>
      <c r="T141" t="s">
        <v>32</v>
      </c>
      <c r="U141" t="s">
        <v>2183</v>
      </c>
      <c r="V141" t="s">
        <v>32</v>
      </c>
      <c r="W141">
        <v>0</v>
      </c>
      <c r="X141" t="s">
        <v>16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s">
        <v>2183</v>
      </c>
      <c r="AP141" t="s">
        <v>2184</v>
      </c>
      <c r="AQ141" t="s">
        <v>2185</v>
      </c>
      <c r="AR141">
        <v>0</v>
      </c>
      <c r="AS141">
        <v>1</v>
      </c>
      <c r="AT141">
        <v>0</v>
      </c>
      <c r="AU141" t="s">
        <v>2183</v>
      </c>
      <c r="AV141" t="s">
        <v>2180</v>
      </c>
      <c r="AW141" t="s">
        <v>2180</v>
      </c>
      <c r="AX141" t="s">
        <v>2180</v>
      </c>
      <c r="AY141" t="s">
        <v>2180</v>
      </c>
      <c r="AZ141" t="s">
        <v>2180</v>
      </c>
      <c r="BA141" t="s">
        <v>2180</v>
      </c>
      <c r="BB141" t="s">
        <v>2180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32</v>
      </c>
      <c r="BJ141" t="s">
        <v>32</v>
      </c>
      <c r="BK141" t="s">
        <v>32</v>
      </c>
      <c r="BL141" t="s">
        <v>32</v>
      </c>
      <c r="BM141" t="s">
        <v>32</v>
      </c>
      <c r="BN141" t="s">
        <v>32</v>
      </c>
      <c r="BO141" t="s">
        <v>2180</v>
      </c>
      <c r="BP141" t="s">
        <v>2180</v>
      </c>
      <c r="BQ141" t="s">
        <v>2180</v>
      </c>
      <c r="BR141" t="s">
        <v>2180</v>
      </c>
      <c r="BS141" t="s">
        <v>2180</v>
      </c>
      <c r="BT141" t="s">
        <v>2180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 t="s">
        <v>2186</v>
      </c>
      <c r="CB141" t="s">
        <v>32</v>
      </c>
      <c r="CC141" t="s">
        <v>32</v>
      </c>
      <c r="CD141" t="s">
        <v>32</v>
      </c>
      <c r="CE141" t="s">
        <v>32</v>
      </c>
      <c r="CF141" t="s">
        <v>32</v>
      </c>
      <c r="CG141" t="s">
        <v>32</v>
      </c>
      <c r="CH141" t="s">
        <v>32</v>
      </c>
      <c r="CI141">
        <v>0</v>
      </c>
      <c r="CJ141" t="s">
        <v>32</v>
      </c>
      <c r="CK141" t="s">
        <v>2180</v>
      </c>
      <c r="CL141">
        <v>0</v>
      </c>
      <c r="CM141" t="s">
        <v>32</v>
      </c>
      <c r="CN141">
        <v>0</v>
      </c>
      <c r="CO141" t="s">
        <v>32</v>
      </c>
      <c r="CP141" t="s">
        <v>32</v>
      </c>
      <c r="CQ141" t="s">
        <v>2189</v>
      </c>
      <c r="CR141" t="s">
        <v>32</v>
      </c>
      <c r="CS141" t="s">
        <v>2180</v>
      </c>
      <c r="CT141" t="s">
        <v>2183</v>
      </c>
      <c r="CU141">
        <v>4</v>
      </c>
      <c r="CV141" t="s">
        <v>32</v>
      </c>
      <c r="CW141" t="s">
        <v>32</v>
      </c>
      <c r="CX141" t="s">
        <v>2180</v>
      </c>
      <c r="CY141" t="s">
        <v>32</v>
      </c>
      <c r="CZ141" t="s">
        <v>2180</v>
      </c>
      <c r="DA141" t="s">
        <v>2183</v>
      </c>
      <c r="DB141" t="s">
        <v>2180</v>
      </c>
      <c r="DC141">
        <v>0</v>
      </c>
      <c r="DD141" t="s">
        <v>2190</v>
      </c>
      <c r="DE141" t="s">
        <v>2180</v>
      </c>
      <c r="DF141" t="s">
        <v>2180</v>
      </c>
      <c r="DG141" t="s">
        <v>32</v>
      </c>
      <c r="DH141" t="s">
        <v>32</v>
      </c>
      <c r="DI141" t="s">
        <v>32</v>
      </c>
      <c r="DJ141" t="s">
        <v>32</v>
      </c>
      <c r="DK141" t="s">
        <v>32</v>
      </c>
      <c r="DL141" t="s">
        <v>2180</v>
      </c>
      <c r="DM141" t="s">
        <v>2180</v>
      </c>
      <c r="DN141" t="s">
        <v>2180</v>
      </c>
      <c r="DO141" t="s">
        <v>2180</v>
      </c>
      <c r="DP141">
        <v>0</v>
      </c>
      <c r="DQ141">
        <v>0</v>
      </c>
      <c r="DR141">
        <v>90</v>
      </c>
      <c r="DS141">
        <v>90</v>
      </c>
      <c r="DT141">
        <v>0</v>
      </c>
      <c r="DU141">
        <v>0</v>
      </c>
      <c r="DV141" t="s">
        <v>32</v>
      </c>
      <c r="DW141" t="s">
        <v>2186</v>
      </c>
      <c r="DX141" t="s">
        <v>2186</v>
      </c>
      <c r="DY141" t="s">
        <v>2187</v>
      </c>
      <c r="DZ141" t="s">
        <v>32</v>
      </c>
      <c r="EA141" t="s">
        <v>2180</v>
      </c>
      <c r="EB141" t="s">
        <v>2180</v>
      </c>
      <c r="EC141" t="s">
        <v>10</v>
      </c>
      <c r="ED141">
        <v>2</v>
      </c>
      <c r="EE141" t="s">
        <v>2184</v>
      </c>
      <c r="EF141">
        <v>100</v>
      </c>
      <c r="EG141" t="s">
        <v>32</v>
      </c>
      <c r="EH141" t="s">
        <v>32</v>
      </c>
      <c r="EI141" t="s">
        <v>32</v>
      </c>
      <c r="EJ141" t="s">
        <v>2188</v>
      </c>
      <c r="EK141" t="s">
        <v>32</v>
      </c>
      <c r="EL141">
        <v>1</v>
      </c>
      <c r="EM141" t="s">
        <v>32</v>
      </c>
      <c r="EN141" t="s">
        <v>2180</v>
      </c>
      <c r="EO141">
        <v>0</v>
      </c>
      <c r="EP141" t="s">
        <v>2186</v>
      </c>
      <c r="EQ141" t="s">
        <v>2183</v>
      </c>
      <c r="ER141" t="s">
        <v>32</v>
      </c>
      <c r="ES141">
        <v>0</v>
      </c>
      <c r="ET141" t="s">
        <v>2180</v>
      </c>
      <c r="EU141" t="s">
        <v>2180</v>
      </c>
      <c r="EV141" t="s">
        <v>2183</v>
      </c>
      <c r="EW141">
        <v>6</v>
      </c>
      <c r="EX141" t="s">
        <v>32</v>
      </c>
      <c r="EY141" t="s">
        <v>32</v>
      </c>
      <c r="EZ141" t="s">
        <v>32</v>
      </c>
      <c r="FA141" t="s">
        <v>32</v>
      </c>
      <c r="FB141" t="s">
        <v>2183</v>
      </c>
      <c r="FC141" t="s">
        <v>32</v>
      </c>
      <c r="FD141" t="s">
        <v>2189</v>
      </c>
      <c r="FE141" t="s">
        <v>32</v>
      </c>
      <c r="FF141" t="s">
        <v>32</v>
      </c>
      <c r="FG141" t="s">
        <v>32</v>
      </c>
      <c r="FH141" t="s">
        <v>32</v>
      </c>
      <c r="FI141" t="s">
        <v>32</v>
      </c>
      <c r="FJ141" t="s">
        <v>32</v>
      </c>
      <c r="FK141" t="s">
        <v>32</v>
      </c>
      <c r="FL141" t="s">
        <v>32</v>
      </c>
      <c r="FM141">
        <v>0</v>
      </c>
      <c r="FN141" t="s">
        <v>32</v>
      </c>
      <c r="FO141" t="s">
        <v>32</v>
      </c>
      <c r="FP141" t="s">
        <v>32</v>
      </c>
      <c r="FQ141" t="s">
        <v>32</v>
      </c>
      <c r="FR141">
        <v>0</v>
      </c>
      <c r="FS141">
        <v>0</v>
      </c>
      <c r="FT141" t="s">
        <v>32</v>
      </c>
      <c r="FU141" t="s">
        <v>2180</v>
      </c>
      <c r="FV141">
        <v>0</v>
      </c>
      <c r="FW141" t="s">
        <v>2180</v>
      </c>
      <c r="FX141" t="s">
        <v>2180</v>
      </c>
      <c r="FY141" t="s">
        <v>32</v>
      </c>
      <c r="FZ141" t="s">
        <v>32</v>
      </c>
      <c r="GA141">
        <v>1</v>
      </c>
      <c r="GB141" t="s">
        <v>5</v>
      </c>
      <c r="GC141" t="s">
        <v>32</v>
      </c>
      <c r="GD141" t="s">
        <v>32</v>
      </c>
      <c r="GE141" t="s">
        <v>32</v>
      </c>
      <c r="GF141">
        <v>0</v>
      </c>
      <c r="GG141" t="s">
        <v>2190</v>
      </c>
      <c r="GH141" t="s">
        <v>32</v>
      </c>
      <c r="GI141" t="s">
        <v>32</v>
      </c>
      <c r="GJ141" t="s">
        <v>32</v>
      </c>
      <c r="GK141" t="s">
        <v>2183</v>
      </c>
      <c r="GL141" t="s">
        <v>2186</v>
      </c>
      <c r="GM141">
        <v>0</v>
      </c>
      <c r="GN141">
        <v>0</v>
      </c>
      <c r="GO141" t="s">
        <v>2183</v>
      </c>
      <c r="GP141" t="s">
        <v>2183</v>
      </c>
      <c r="GQ141" t="s">
        <v>32</v>
      </c>
      <c r="GR141">
        <v>2</v>
      </c>
      <c r="GS141">
        <v>0</v>
      </c>
      <c r="GT141">
        <v>0</v>
      </c>
      <c r="GU141">
        <v>0</v>
      </c>
      <c r="GV141">
        <v>0</v>
      </c>
      <c r="GW141" t="s">
        <v>32</v>
      </c>
      <c r="GX141" t="s">
        <v>2183</v>
      </c>
      <c r="GY141" t="s">
        <v>2180</v>
      </c>
      <c r="GZ141" t="s">
        <v>2180</v>
      </c>
      <c r="HA141" t="s">
        <v>2180</v>
      </c>
      <c r="HB141" t="s">
        <v>32</v>
      </c>
      <c r="HC141">
        <v>0</v>
      </c>
      <c r="HD141" t="s">
        <v>32</v>
      </c>
      <c r="HE141" t="s">
        <v>32</v>
      </c>
      <c r="HF141" t="s">
        <v>2180</v>
      </c>
      <c r="HG141">
        <v>0</v>
      </c>
      <c r="HH141">
        <v>0</v>
      </c>
      <c r="HI141">
        <v>0</v>
      </c>
      <c r="HJ141">
        <v>0</v>
      </c>
      <c r="HK141">
        <v>0</v>
      </c>
      <c r="HL141" t="s">
        <v>2180</v>
      </c>
      <c r="HM141" t="s">
        <v>32</v>
      </c>
      <c r="HN141" t="s">
        <v>2180</v>
      </c>
      <c r="HO141">
        <v>0</v>
      </c>
      <c r="HP141">
        <v>0</v>
      </c>
      <c r="HQ141" t="s">
        <v>2180</v>
      </c>
      <c r="HR141">
        <v>0</v>
      </c>
      <c r="HS141">
        <v>0</v>
      </c>
      <c r="HT141">
        <v>0</v>
      </c>
      <c r="HU141">
        <v>0</v>
      </c>
      <c r="HV141" t="s">
        <v>10</v>
      </c>
      <c r="HW141" t="s">
        <v>14</v>
      </c>
      <c r="HX141" t="s">
        <v>2180</v>
      </c>
      <c r="HY141">
        <v>0</v>
      </c>
      <c r="HZ141">
        <v>0</v>
      </c>
      <c r="IA141">
        <v>0</v>
      </c>
      <c r="IB141" t="s">
        <v>32</v>
      </c>
      <c r="IC141" t="s">
        <v>32</v>
      </c>
      <c r="ID141" t="s">
        <v>32</v>
      </c>
      <c r="IE141" t="s">
        <v>32</v>
      </c>
    </row>
    <row r="142" spans="1:239" x14ac:dyDescent="0.25">
      <c r="A142" t="s">
        <v>1232</v>
      </c>
      <c r="B142" t="s">
        <v>2393</v>
      </c>
      <c r="C142" t="s">
        <v>2394</v>
      </c>
      <c r="D142">
        <v>301</v>
      </c>
      <c r="E142" t="s">
        <v>578</v>
      </c>
      <c r="F142" t="s">
        <v>2180</v>
      </c>
      <c r="G142">
        <v>8</v>
      </c>
      <c r="H142" t="s">
        <v>2224</v>
      </c>
      <c r="I142" t="s">
        <v>2182</v>
      </c>
      <c r="J142">
        <v>31</v>
      </c>
      <c r="K142">
        <v>0.08</v>
      </c>
      <c r="L142">
        <v>0.4</v>
      </c>
      <c r="M142">
        <v>0.08</v>
      </c>
      <c r="N142">
        <v>0.4</v>
      </c>
      <c r="O142" t="s">
        <v>32</v>
      </c>
      <c r="P142">
        <v>1</v>
      </c>
      <c r="Q142" t="s">
        <v>5</v>
      </c>
      <c r="R142">
        <v>0</v>
      </c>
      <c r="S142">
        <v>0</v>
      </c>
      <c r="T142" t="s">
        <v>32</v>
      </c>
      <c r="U142" t="s">
        <v>2183</v>
      </c>
      <c r="V142" t="s">
        <v>32</v>
      </c>
      <c r="W142">
        <v>0</v>
      </c>
      <c r="X142" t="s">
        <v>16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2183</v>
      </c>
      <c r="AP142" t="s">
        <v>2184</v>
      </c>
      <c r="AQ142" t="s">
        <v>2185</v>
      </c>
      <c r="AR142">
        <v>0</v>
      </c>
      <c r="AS142">
        <v>1</v>
      </c>
      <c r="AT142">
        <v>0</v>
      </c>
      <c r="AU142" t="s">
        <v>2183</v>
      </c>
      <c r="AV142" t="s">
        <v>2180</v>
      </c>
      <c r="AW142" t="s">
        <v>2180</v>
      </c>
      <c r="AX142" t="s">
        <v>2180</v>
      </c>
      <c r="AY142" t="s">
        <v>2180</v>
      </c>
      <c r="AZ142" t="s">
        <v>2180</v>
      </c>
      <c r="BA142" t="s">
        <v>2180</v>
      </c>
      <c r="BB142" t="s">
        <v>2180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32</v>
      </c>
      <c r="BJ142" t="s">
        <v>32</v>
      </c>
      <c r="BK142" t="s">
        <v>32</v>
      </c>
      <c r="BL142" t="s">
        <v>32</v>
      </c>
      <c r="BM142" t="s">
        <v>32</v>
      </c>
      <c r="BN142" t="s">
        <v>32</v>
      </c>
      <c r="BO142" t="s">
        <v>2180</v>
      </c>
      <c r="BP142" t="s">
        <v>2180</v>
      </c>
      <c r="BQ142" t="s">
        <v>2180</v>
      </c>
      <c r="BR142" t="s">
        <v>2180</v>
      </c>
      <c r="BS142" t="s">
        <v>2180</v>
      </c>
      <c r="BT142" t="s">
        <v>2180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 t="s">
        <v>2186</v>
      </c>
      <c r="CB142" t="s">
        <v>32</v>
      </c>
      <c r="CC142" t="s">
        <v>32</v>
      </c>
      <c r="CD142" t="s">
        <v>32</v>
      </c>
      <c r="CE142" t="s">
        <v>32</v>
      </c>
      <c r="CF142" t="s">
        <v>32</v>
      </c>
      <c r="CG142" t="s">
        <v>32</v>
      </c>
      <c r="CH142" t="s">
        <v>32</v>
      </c>
      <c r="CI142">
        <v>0</v>
      </c>
      <c r="CJ142" t="s">
        <v>32</v>
      </c>
      <c r="CK142" t="s">
        <v>2180</v>
      </c>
      <c r="CL142">
        <v>0</v>
      </c>
      <c r="CM142" t="s">
        <v>32</v>
      </c>
      <c r="CN142">
        <v>0</v>
      </c>
      <c r="CO142" t="s">
        <v>32</v>
      </c>
      <c r="CP142" t="s">
        <v>32</v>
      </c>
      <c r="CQ142" t="s">
        <v>1124</v>
      </c>
      <c r="CR142" t="s">
        <v>32</v>
      </c>
      <c r="CS142" t="s">
        <v>2180</v>
      </c>
      <c r="CT142" t="s">
        <v>2183</v>
      </c>
      <c r="CU142">
        <v>4</v>
      </c>
      <c r="CV142" t="s">
        <v>32</v>
      </c>
      <c r="CW142" t="s">
        <v>32</v>
      </c>
      <c r="CX142" t="s">
        <v>2180</v>
      </c>
      <c r="CY142" t="s">
        <v>32</v>
      </c>
      <c r="CZ142" t="s">
        <v>2180</v>
      </c>
      <c r="DA142" t="s">
        <v>2183</v>
      </c>
      <c r="DB142" t="s">
        <v>2180</v>
      </c>
      <c r="DC142">
        <v>0</v>
      </c>
      <c r="DD142" t="s">
        <v>2190</v>
      </c>
      <c r="DE142" t="s">
        <v>2180</v>
      </c>
      <c r="DF142" t="s">
        <v>2180</v>
      </c>
      <c r="DG142" t="s">
        <v>32</v>
      </c>
      <c r="DH142" t="s">
        <v>32</v>
      </c>
      <c r="DI142" t="s">
        <v>32</v>
      </c>
      <c r="DJ142" t="s">
        <v>32</v>
      </c>
      <c r="DK142" t="s">
        <v>32</v>
      </c>
      <c r="DL142" t="s">
        <v>2180</v>
      </c>
      <c r="DM142" t="s">
        <v>2180</v>
      </c>
      <c r="DN142" t="s">
        <v>2180</v>
      </c>
      <c r="DO142" t="s">
        <v>2180</v>
      </c>
      <c r="DP142">
        <v>0</v>
      </c>
      <c r="DQ142">
        <v>0</v>
      </c>
      <c r="DR142">
        <v>90</v>
      </c>
      <c r="DS142">
        <v>90</v>
      </c>
      <c r="DT142">
        <v>0</v>
      </c>
      <c r="DU142">
        <v>0</v>
      </c>
      <c r="DV142" t="s">
        <v>32</v>
      </c>
      <c r="DW142" t="s">
        <v>2186</v>
      </c>
      <c r="DX142" t="s">
        <v>2186</v>
      </c>
      <c r="DY142" t="s">
        <v>2187</v>
      </c>
      <c r="DZ142" t="s">
        <v>32</v>
      </c>
      <c r="EA142" t="s">
        <v>2180</v>
      </c>
      <c r="EB142" t="s">
        <v>2180</v>
      </c>
      <c r="EC142" t="s">
        <v>10</v>
      </c>
      <c r="ED142">
        <v>2</v>
      </c>
      <c r="EE142" t="s">
        <v>2184</v>
      </c>
      <c r="EF142">
        <v>100</v>
      </c>
      <c r="EG142" t="s">
        <v>32</v>
      </c>
      <c r="EH142" t="s">
        <v>32</v>
      </c>
      <c r="EI142" t="s">
        <v>32</v>
      </c>
      <c r="EJ142" t="s">
        <v>2188</v>
      </c>
      <c r="EK142" t="s">
        <v>32</v>
      </c>
      <c r="EL142">
        <v>9</v>
      </c>
      <c r="EM142" t="s">
        <v>32</v>
      </c>
      <c r="EN142" t="s">
        <v>2180</v>
      </c>
      <c r="EO142">
        <v>0</v>
      </c>
      <c r="EP142" t="s">
        <v>2186</v>
      </c>
      <c r="EQ142" t="s">
        <v>32</v>
      </c>
      <c r="ER142" t="s">
        <v>32</v>
      </c>
      <c r="ES142">
        <v>0</v>
      </c>
      <c r="ET142" t="s">
        <v>2180</v>
      </c>
      <c r="EU142" t="s">
        <v>2180</v>
      </c>
      <c r="EV142" t="s">
        <v>2183</v>
      </c>
      <c r="EW142">
        <v>0</v>
      </c>
      <c r="EX142" t="s">
        <v>32</v>
      </c>
      <c r="EY142" t="s">
        <v>32</v>
      </c>
      <c r="EZ142" t="s">
        <v>32</v>
      </c>
      <c r="FA142" t="s">
        <v>32</v>
      </c>
      <c r="FB142" t="s">
        <v>2183</v>
      </c>
      <c r="FC142" t="s">
        <v>32</v>
      </c>
      <c r="FD142" t="s">
        <v>2189</v>
      </c>
      <c r="FE142" t="s">
        <v>32</v>
      </c>
      <c r="FF142" t="s">
        <v>32</v>
      </c>
      <c r="FG142" t="s">
        <v>32</v>
      </c>
      <c r="FH142" t="s">
        <v>32</v>
      </c>
      <c r="FI142" t="s">
        <v>32</v>
      </c>
      <c r="FJ142" t="s">
        <v>32</v>
      </c>
      <c r="FK142" t="s">
        <v>32</v>
      </c>
      <c r="FL142" t="s">
        <v>32</v>
      </c>
      <c r="FM142">
        <v>0</v>
      </c>
      <c r="FN142" t="s">
        <v>32</v>
      </c>
      <c r="FO142" t="s">
        <v>32</v>
      </c>
      <c r="FP142" t="s">
        <v>32</v>
      </c>
      <c r="FQ142" t="s">
        <v>32</v>
      </c>
      <c r="FR142">
        <v>0</v>
      </c>
      <c r="FS142">
        <v>0</v>
      </c>
      <c r="FT142" t="s">
        <v>32</v>
      </c>
      <c r="FU142" t="s">
        <v>2180</v>
      </c>
      <c r="FV142">
        <v>0</v>
      </c>
      <c r="FW142" t="s">
        <v>2180</v>
      </c>
      <c r="FX142" t="s">
        <v>2180</v>
      </c>
      <c r="FY142" t="s">
        <v>32</v>
      </c>
      <c r="FZ142" t="s">
        <v>32</v>
      </c>
      <c r="GA142">
        <v>1</v>
      </c>
      <c r="GB142" t="s">
        <v>5</v>
      </c>
      <c r="GC142" t="s">
        <v>32</v>
      </c>
      <c r="GD142" t="s">
        <v>32</v>
      </c>
      <c r="GE142" t="s">
        <v>32</v>
      </c>
      <c r="GF142">
        <v>0</v>
      </c>
      <c r="GG142" t="s">
        <v>2190</v>
      </c>
      <c r="GH142" t="s">
        <v>32</v>
      </c>
      <c r="GI142" t="s">
        <v>32</v>
      </c>
      <c r="GJ142" t="s">
        <v>32</v>
      </c>
      <c r="GK142" t="s">
        <v>2183</v>
      </c>
      <c r="GL142" t="s">
        <v>2186</v>
      </c>
      <c r="GM142">
        <v>0</v>
      </c>
      <c r="GN142">
        <v>0</v>
      </c>
      <c r="GO142" t="s">
        <v>2183</v>
      </c>
      <c r="GP142" t="s">
        <v>2183</v>
      </c>
      <c r="GQ142" t="s">
        <v>32</v>
      </c>
      <c r="GR142">
        <v>2</v>
      </c>
      <c r="GS142">
        <v>0</v>
      </c>
      <c r="GT142">
        <v>0</v>
      </c>
      <c r="GU142">
        <v>0</v>
      </c>
      <c r="GV142">
        <v>0</v>
      </c>
      <c r="GW142" t="s">
        <v>32</v>
      </c>
      <c r="GX142" t="s">
        <v>2183</v>
      </c>
      <c r="GY142" t="s">
        <v>2180</v>
      </c>
      <c r="GZ142" t="s">
        <v>2180</v>
      </c>
      <c r="HA142" t="s">
        <v>2180</v>
      </c>
      <c r="HB142" t="s">
        <v>32</v>
      </c>
      <c r="HC142">
        <v>0</v>
      </c>
      <c r="HD142" t="s">
        <v>32</v>
      </c>
      <c r="HE142" t="s">
        <v>32</v>
      </c>
      <c r="HF142" t="s">
        <v>2180</v>
      </c>
      <c r="HG142">
        <v>0</v>
      </c>
      <c r="HH142">
        <v>0</v>
      </c>
      <c r="HI142">
        <v>0</v>
      </c>
      <c r="HJ142">
        <v>0</v>
      </c>
      <c r="HK142">
        <v>0</v>
      </c>
      <c r="HL142" t="s">
        <v>2180</v>
      </c>
      <c r="HM142" t="s">
        <v>32</v>
      </c>
      <c r="HN142" t="s">
        <v>2180</v>
      </c>
      <c r="HO142">
        <v>0</v>
      </c>
      <c r="HP142">
        <v>0</v>
      </c>
      <c r="HQ142" t="s">
        <v>2180</v>
      </c>
      <c r="HR142">
        <v>0</v>
      </c>
      <c r="HS142">
        <v>0</v>
      </c>
      <c r="HT142">
        <v>0</v>
      </c>
      <c r="HU142">
        <v>0</v>
      </c>
      <c r="HV142" t="s">
        <v>10</v>
      </c>
      <c r="HW142" t="s">
        <v>14</v>
      </c>
      <c r="HX142" t="s">
        <v>2180</v>
      </c>
      <c r="HY142">
        <v>0</v>
      </c>
      <c r="HZ142">
        <v>0</v>
      </c>
      <c r="IA142">
        <v>0</v>
      </c>
      <c r="IB142" t="s">
        <v>32</v>
      </c>
      <c r="IC142" t="s">
        <v>32</v>
      </c>
      <c r="ID142" t="s">
        <v>32</v>
      </c>
      <c r="IE142" t="s">
        <v>32</v>
      </c>
    </row>
    <row r="143" spans="1:239" x14ac:dyDescent="0.25">
      <c r="A143" t="s">
        <v>1233</v>
      </c>
      <c r="B143" t="s">
        <v>2395</v>
      </c>
      <c r="C143" t="s">
        <v>2396</v>
      </c>
      <c r="D143">
        <v>301</v>
      </c>
      <c r="E143" t="s">
        <v>578</v>
      </c>
      <c r="F143" t="s">
        <v>2180</v>
      </c>
      <c r="G143">
        <v>8</v>
      </c>
      <c r="H143" t="s">
        <v>2224</v>
      </c>
      <c r="I143" t="s">
        <v>2182</v>
      </c>
      <c r="J143">
        <v>31</v>
      </c>
      <c r="K143">
        <v>0.06</v>
      </c>
      <c r="L143">
        <v>0.4</v>
      </c>
      <c r="M143">
        <v>0.06</v>
      </c>
      <c r="N143">
        <v>0.4</v>
      </c>
      <c r="O143" t="s">
        <v>32</v>
      </c>
      <c r="P143">
        <v>1</v>
      </c>
      <c r="Q143" t="s">
        <v>5</v>
      </c>
      <c r="R143">
        <v>0</v>
      </c>
      <c r="S143">
        <v>0</v>
      </c>
      <c r="T143" t="s">
        <v>32</v>
      </c>
      <c r="U143" t="s">
        <v>2183</v>
      </c>
      <c r="V143" t="s">
        <v>32</v>
      </c>
      <c r="W143">
        <v>0</v>
      </c>
      <c r="X143" t="s">
        <v>16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s">
        <v>2183</v>
      </c>
      <c r="AP143" t="s">
        <v>2184</v>
      </c>
      <c r="AQ143" t="s">
        <v>2185</v>
      </c>
      <c r="AR143">
        <v>0</v>
      </c>
      <c r="AS143">
        <v>1</v>
      </c>
      <c r="AT143">
        <v>0</v>
      </c>
      <c r="AU143" t="s">
        <v>2183</v>
      </c>
      <c r="AV143" t="s">
        <v>2180</v>
      </c>
      <c r="AW143" t="s">
        <v>2180</v>
      </c>
      <c r="AX143" t="s">
        <v>2180</v>
      </c>
      <c r="AY143" t="s">
        <v>2180</v>
      </c>
      <c r="AZ143" t="s">
        <v>2180</v>
      </c>
      <c r="BA143" t="s">
        <v>2180</v>
      </c>
      <c r="BB143" t="s">
        <v>2180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32</v>
      </c>
      <c r="BJ143" t="s">
        <v>32</v>
      </c>
      <c r="BK143" t="s">
        <v>32</v>
      </c>
      <c r="BL143" t="s">
        <v>32</v>
      </c>
      <c r="BM143" t="s">
        <v>32</v>
      </c>
      <c r="BN143" t="s">
        <v>32</v>
      </c>
      <c r="BO143" t="s">
        <v>2180</v>
      </c>
      <c r="BP143" t="s">
        <v>2180</v>
      </c>
      <c r="BQ143" t="s">
        <v>2180</v>
      </c>
      <c r="BR143" t="s">
        <v>2180</v>
      </c>
      <c r="BS143" t="s">
        <v>2180</v>
      </c>
      <c r="BT143" t="s">
        <v>2180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 t="s">
        <v>2186</v>
      </c>
      <c r="CB143" t="s">
        <v>32</v>
      </c>
      <c r="CC143" t="s">
        <v>32</v>
      </c>
      <c r="CD143" t="s">
        <v>32</v>
      </c>
      <c r="CE143" t="s">
        <v>32</v>
      </c>
      <c r="CF143" t="s">
        <v>32</v>
      </c>
      <c r="CG143" t="s">
        <v>32</v>
      </c>
      <c r="CH143" t="s">
        <v>32</v>
      </c>
      <c r="CI143">
        <v>0</v>
      </c>
      <c r="CJ143" t="s">
        <v>32</v>
      </c>
      <c r="CK143" t="s">
        <v>2180</v>
      </c>
      <c r="CL143">
        <v>0</v>
      </c>
      <c r="CM143" t="s">
        <v>32</v>
      </c>
      <c r="CN143">
        <v>0</v>
      </c>
      <c r="CO143" t="s">
        <v>32</v>
      </c>
      <c r="CP143" t="s">
        <v>32</v>
      </c>
      <c r="CQ143" t="s">
        <v>1124</v>
      </c>
      <c r="CR143" t="s">
        <v>32</v>
      </c>
      <c r="CS143" t="s">
        <v>2180</v>
      </c>
      <c r="CT143" t="s">
        <v>2183</v>
      </c>
      <c r="CU143">
        <v>4</v>
      </c>
      <c r="CV143" t="s">
        <v>32</v>
      </c>
      <c r="CW143" t="s">
        <v>32</v>
      </c>
      <c r="CX143" t="s">
        <v>2180</v>
      </c>
      <c r="CY143" t="s">
        <v>32</v>
      </c>
      <c r="CZ143" t="s">
        <v>2180</v>
      </c>
      <c r="DA143" t="s">
        <v>2183</v>
      </c>
      <c r="DB143" t="s">
        <v>2180</v>
      </c>
      <c r="DC143">
        <v>0</v>
      </c>
      <c r="DD143" t="s">
        <v>2190</v>
      </c>
      <c r="DE143" t="s">
        <v>2180</v>
      </c>
      <c r="DF143" t="s">
        <v>2180</v>
      </c>
      <c r="DG143" t="s">
        <v>32</v>
      </c>
      <c r="DH143" t="s">
        <v>32</v>
      </c>
      <c r="DI143" t="s">
        <v>32</v>
      </c>
      <c r="DJ143" t="s">
        <v>32</v>
      </c>
      <c r="DK143" t="s">
        <v>32</v>
      </c>
      <c r="DL143" t="s">
        <v>2180</v>
      </c>
      <c r="DM143" t="s">
        <v>2180</v>
      </c>
      <c r="DN143" t="s">
        <v>2180</v>
      </c>
      <c r="DO143" t="s">
        <v>2180</v>
      </c>
      <c r="DP143">
        <v>0</v>
      </c>
      <c r="DQ143">
        <v>0</v>
      </c>
      <c r="DR143">
        <v>90</v>
      </c>
      <c r="DS143">
        <v>90</v>
      </c>
      <c r="DT143">
        <v>0</v>
      </c>
      <c r="DU143">
        <v>0</v>
      </c>
      <c r="DV143" t="s">
        <v>32</v>
      </c>
      <c r="DW143" t="s">
        <v>2186</v>
      </c>
      <c r="DX143" t="s">
        <v>2180</v>
      </c>
      <c r="DY143" t="s">
        <v>2187</v>
      </c>
      <c r="DZ143" t="s">
        <v>32</v>
      </c>
      <c r="EA143" t="s">
        <v>2180</v>
      </c>
      <c r="EB143" t="s">
        <v>2180</v>
      </c>
      <c r="EC143" t="s">
        <v>10</v>
      </c>
      <c r="ED143">
        <v>2</v>
      </c>
      <c r="EE143" t="s">
        <v>2184</v>
      </c>
      <c r="EF143">
        <v>100</v>
      </c>
      <c r="EG143" t="s">
        <v>32</v>
      </c>
      <c r="EH143" t="s">
        <v>32</v>
      </c>
      <c r="EI143" t="s">
        <v>32</v>
      </c>
      <c r="EJ143" t="s">
        <v>2188</v>
      </c>
      <c r="EK143" t="s">
        <v>32</v>
      </c>
      <c r="EL143">
        <v>9</v>
      </c>
      <c r="EM143" t="s">
        <v>32</v>
      </c>
      <c r="EN143" t="s">
        <v>2180</v>
      </c>
      <c r="EO143">
        <v>0</v>
      </c>
      <c r="EP143" t="s">
        <v>2186</v>
      </c>
      <c r="EQ143" t="s">
        <v>32</v>
      </c>
      <c r="ER143" t="s">
        <v>32</v>
      </c>
      <c r="ES143">
        <v>0</v>
      </c>
      <c r="ET143" t="s">
        <v>2180</v>
      </c>
      <c r="EU143" t="s">
        <v>2180</v>
      </c>
      <c r="EV143" t="s">
        <v>2183</v>
      </c>
      <c r="EW143">
        <v>0</v>
      </c>
      <c r="EX143" t="s">
        <v>32</v>
      </c>
      <c r="EY143" t="s">
        <v>32</v>
      </c>
      <c r="EZ143" t="s">
        <v>32</v>
      </c>
      <c r="FA143" t="s">
        <v>32</v>
      </c>
      <c r="FB143" t="s">
        <v>2183</v>
      </c>
      <c r="FC143" t="s">
        <v>32</v>
      </c>
      <c r="FD143" t="s">
        <v>2189</v>
      </c>
      <c r="FE143" t="s">
        <v>32</v>
      </c>
      <c r="FF143" t="s">
        <v>32</v>
      </c>
      <c r="FG143" t="s">
        <v>32</v>
      </c>
      <c r="FH143" t="s">
        <v>32</v>
      </c>
      <c r="FI143" t="s">
        <v>32</v>
      </c>
      <c r="FJ143" t="s">
        <v>32</v>
      </c>
      <c r="FK143" t="s">
        <v>32</v>
      </c>
      <c r="FL143" t="s">
        <v>32</v>
      </c>
      <c r="FM143">
        <v>0</v>
      </c>
      <c r="FN143" t="s">
        <v>32</v>
      </c>
      <c r="FO143" t="s">
        <v>32</v>
      </c>
      <c r="FP143" t="s">
        <v>32</v>
      </c>
      <c r="FQ143" t="s">
        <v>32</v>
      </c>
      <c r="FR143">
        <v>0</v>
      </c>
      <c r="FS143">
        <v>0</v>
      </c>
      <c r="FT143" t="s">
        <v>32</v>
      </c>
      <c r="FU143" t="s">
        <v>2180</v>
      </c>
      <c r="FV143">
        <v>0</v>
      </c>
      <c r="FW143" t="s">
        <v>2180</v>
      </c>
      <c r="FX143" t="s">
        <v>2180</v>
      </c>
      <c r="FY143" t="s">
        <v>32</v>
      </c>
      <c r="FZ143" t="s">
        <v>32</v>
      </c>
      <c r="GA143">
        <v>1</v>
      </c>
      <c r="GB143" t="s">
        <v>5</v>
      </c>
      <c r="GC143" t="s">
        <v>32</v>
      </c>
      <c r="GD143" t="s">
        <v>32</v>
      </c>
      <c r="GE143" t="s">
        <v>32</v>
      </c>
      <c r="GF143">
        <v>0</v>
      </c>
      <c r="GG143" t="s">
        <v>2190</v>
      </c>
      <c r="GH143" t="s">
        <v>32</v>
      </c>
      <c r="GI143" t="s">
        <v>32</v>
      </c>
      <c r="GJ143" t="s">
        <v>32</v>
      </c>
      <c r="GK143" t="s">
        <v>2183</v>
      </c>
      <c r="GL143" t="s">
        <v>2186</v>
      </c>
      <c r="GM143">
        <v>0</v>
      </c>
      <c r="GN143">
        <v>0</v>
      </c>
      <c r="GO143" t="s">
        <v>2183</v>
      </c>
      <c r="GP143" t="s">
        <v>2183</v>
      </c>
      <c r="GQ143" t="s">
        <v>32</v>
      </c>
      <c r="GR143">
        <v>2</v>
      </c>
      <c r="GS143">
        <v>0</v>
      </c>
      <c r="GT143">
        <v>0</v>
      </c>
      <c r="GU143">
        <v>0</v>
      </c>
      <c r="GV143">
        <v>0</v>
      </c>
      <c r="GW143" t="s">
        <v>32</v>
      </c>
      <c r="GX143" t="s">
        <v>2183</v>
      </c>
      <c r="GY143" t="s">
        <v>2180</v>
      </c>
      <c r="GZ143" t="s">
        <v>2180</v>
      </c>
      <c r="HA143" t="s">
        <v>2180</v>
      </c>
      <c r="HB143" t="s">
        <v>32</v>
      </c>
      <c r="HC143">
        <v>0</v>
      </c>
      <c r="HD143" t="s">
        <v>32</v>
      </c>
      <c r="HE143" t="s">
        <v>32</v>
      </c>
      <c r="HF143" t="s">
        <v>2180</v>
      </c>
      <c r="HG143">
        <v>0</v>
      </c>
      <c r="HH143">
        <v>0</v>
      </c>
      <c r="HI143">
        <v>0</v>
      </c>
      <c r="HJ143">
        <v>0</v>
      </c>
      <c r="HK143">
        <v>0</v>
      </c>
      <c r="HL143" t="s">
        <v>2180</v>
      </c>
      <c r="HM143" t="s">
        <v>32</v>
      </c>
      <c r="HN143" t="s">
        <v>2180</v>
      </c>
      <c r="HO143">
        <v>0</v>
      </c>
      <c r="HP143">
        <v>0</v>
      </c>
      <c r="HQ143" t="s">
        <v>2180</v>
      </c>
      <c r="HR143">
        <v>0</v>
      </c>
      <c r="HS143">
        <v>0</v>
      </c>
      <c r="HT143">
        <v>0</v>
      </c>
      <c r="HU143">
        <v>0</v>
      </c>
      <c r="HV143" t="s">
        <v>10</v>
      </c>
      <c r="HW143" t="s">
        <v>14</v>
      </c>
      <c r="HX143" t="s">
        <v>2180</v>
      </c>
      <c r="HY143">
        <v>0</v>
      </c>
      <c r="HZ143">
        <v>0</v>
      </c>
      <c r="IA143">
        <v>0</v>
      </c>
      <c r="IB143" t="s">
        <v>32</v>
      </c>
      <c r="IC143" t="s">
        <v>32</v>
      </c>
      <c r="ID143" t="s">
        <v>32</v>
      </c>
      <c r="IE143" t="s">
        <v>32</v>
      </c>
    </row>
    <row r="144" spans="1:239" x14ac:dyDescent="0.25">
      <c r="A144" t="s">
        <v>1234</v>
      </c>
      <c r="B144" t="s">
        <v>2397</v>
      </c>
      <c r="C144" t="s">
        <v>2398</v>
      </c>
      <c r="D144">
        <v>301</v>
      </c>
      <c r="E144" t="s">
        <v>578</v>
      </c>
      <c r="F144" t="s">
        <v>2180</v>
      </c>
      <c r="G144">
        <v>8</v>
      </c>
      <c r="H144" t="s">
        <v>2224</v>
      </c>
      <c r="I144" t="s">
        <v>2182</v>
      </c>
      <c r="J144">
        <v>31</v>
      </c>
      <c r="K144">
        <v>0.08</v>
      </c>
      <c r="L144">
        <v>0.4</v>
      </c>
      <c r="M144">
        <v>0.08</v>
      </c>
      <c r="N144">
        <v>0.4</v>
      </c>
      <c r="O144" t="s">
        <v>32</v>
      </c>
      <c r="P144">
        <v>1</v>
      </c>
      <c r="Q144" t="s">
        <v>5</v>
      </c>
      <c r="R144">
        <v>0</v>
      </c>
      <c r="S144">
        <v>0</v>
      </c>
      <c r="T144" t="s">
        <v>32</v>
      </c>
      <c r="U144" t="s">
        <v>2183</v>
      </c>
      <c r="V144" t="s">
        <v>32</v>
      </c>
      <c r="W144">
        <v>0</v>
      </c>
      <c r="X144" t="s">
        <v>16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s">
        <v>2183</v>
      </c>
      <c r="AP144" t="s">
        <v>2184</v>
      </c>
      <c r="AQ144" t="s">
        <v>2185</v>
      </c>
      <c r="AR144">
        <v>0</v>
      </c>
      <c r="AS144">
        <v>1</v>
      </c>
      <c r="AT144">
        <v>0</v>
      </c>
      <c r="AU144" t="s">
        <v>2183</v>
      </c>
      <c r="AV144" t="s">
        <v>2180</v>
      </c>
      <c r="AW144" t="s">
        <v>2180</v>
      </c>
      <c r="AX144" t="s">
        <v>2180</v>
      </c>
      <c r="AY144" t="s">
        <v>2180</v>
      </c>
      <c r="AZ144" t="s">
        <v>2180</v>
      </c>
      <c r="BA144" t="s">
        <v>2180</v>
      </c>
      <c r="BB144" t="s">
        <v>2180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32</v>
      </c>
      <c r="BJ144" t="s">
        <v>32</v>
      </c>
      <c r="BK144" t="s">
        <v>32</v>
      </c>
      <c r="BL144" t="s">
        <v>32</v>
      </c>
      <c r="BM144" t="s">
        <v>32</v>
      </c>
      <c r="BN144" t="s">
        <v>32</v>
      </c>
      <c r="BO144" t="s">
        <v>2180</v>
      </c>
      <c r="BP144" t="s">
        <v>2180</v>
      </c>
      <c r="BQ144" t="s">
        <v>2180</v>
      </c>
      <c r="BR144" t="s">
        <v>2180</v>
      </c>
      <c r="BS144" t="s">
        <v>2180</v>
      </c>
      <c r="BT144" t="s">
        <v>2180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 t="s">
        <v>2186</v>
      </c>
      <c r="CB144" t="s">
        <v>32</v>
      </c>
      <c r="CC144" t="s">
        <v>32</v>
      </c>
      <c r="CD144" t="s">
        <v>32</v>
      </c>
      <c r="CE144" t="s">
        <v>32</v>
      </c>
      <c r="CF144" t="s">
        <v>32</v>
      </c>
      <c r="CG144" t="s">
        <v>32</v>
      </c>
      <c r="CH144" t="s">
        <v>32</v>
      </c>
      <c r="CI144">
        <v>0</v>
      </c>
      <c r="CJ144" t="s">
        <v>32</v>
      </c>
      <c r="CK144" t="s">
        <v>2180</v>
      </c>
      <c r="CL144">
        <v>0</v>
      </c>
      <c r="CM144" t="s">
        <v>32</v>
      </c>
      <c r="CN144">
        <v>0</v>
      </c>
      <c r="CO144" t="s">
        <v>32</v>
      </c>
      <c r="CP144" t="s">
        <v>32</v>
      </c>
      <c r="CQ144" t="s">
        <v>1124</v>
      </c>
      <c r="CR144" t="s">
        <v>32</v>
      </c>
      <c r="CS144" t="s">
        <v>2180</v>
      </c>
      <c r="CT144" t="s">
        <v>2183</v>
      </c>
      <c r="CU144">
        <v>4</v>
      </c>
      <c r="CV144" t="s">
        <v>32</v>
      </c>
      <c r="CW144" t="s">
        <v>32</v>
      </c>
      <c r="CX144" t="s">
        <v>2180</v>
      </c>
      <c r="CY144" t="s">
        <v>32</v>
      </c>
      <c r="CZ144" t="s">
        <v>2180</v>
      </c>
      <c r="DA144" t="s">
        <v>2183</v>
      </c>
      <c r="DB144" t="s">
        <v>2180</v>
      </c>
      <c r="DC144">
        <v>0</v>
      </c>
      <c r="DD144" t="s">
        <v>2190</v>
      </c>
      <c r="DE144" t="s">
        <v>2180</v>
      </c>
      <c r="DF144" t="s">
        <v>2180</v>
      </c>
      <c r="DG144" t="s">
        <v>32</v>
      </c>
      <c r="DH144" t="s">
        <v>32</v>
      </c>
      <c r="DI144" t="s">
        <v>32</v>
      </c>
      <c r="DJ144" t="s">
        <v>32</v>
      </c>
      <c r="DK144" t="s">
        <v>32</v>
      </c>
      <c r="DL144" t="s">
        <v>2180</v>
      </c>
      <c r="DM144" t="s">
        <v>2180</v>
      </c>
      <c r="DN144" t="s">
        <v>2180</v>
      </c>
      <c r="DO144" t="s">
        <v>2180</v>
      </c>
      <c r="DP144">
        <v>0</v>
      </c>
      <c r="DQ144">
        <v>0</v>
      </c>
      <c r="DR144">
        <v>90</v>
      </c>
      <c r="DS144">
        <v>90</v>
      </c>
      <c r="DT144">
        <v>0</v>
      </c>
      <c r="DU144">
        <v>0</v>
      </c>
      <c r="DV144" t="s">
        <v>32</v>
      </c>
      <c r="DW144" t="s">
        <v>2186</v>
      </c>
      <c r="DX144" t="s">
        <v>2186</v>
      </c>
      <c r="DY144" t="s">
        <v>2187</v>
      </c>
      <c r="DZ144" t="s">
        <v>32</v>
      </c>
      <c r="EA144" t="s">
        <v>2180</v>
      </c>
      <c r="EB144" t="s">
        <v>2180</v>
      </c>
      <c r="EC144" t="s">
        <v>10</v>
      </c>
      <c r="ED144">
        <v>2</v>
      </c>
      <c r="EE144" t="s">
        <v>2184</v>
      </c>
      <c r="EF144">
        <v>100</v>
      </c>
      <c r="EG144" t="s">
        <v>32</v>
      </c>
      <c r="EH144" t="s">
        <v>32</v>
      </c>
      <c r="EI144" t="s">
        <v>32</v>
      </c>
      <c r="EJ144" t="s">
        <v>2188</v>
      </c>
      <c r="EK144" t="s">
        <v>32</v>
      </c>
      <c r="EL144">
        <v>9</v>
      </c>
      <c r="EM144" t="s">
        <v>32</v>
      </c>
      <c r="EN144" t="s">
        <v>2180</v>
      </c>
      <c r="EO144">
        <v>0</v>
      </c>
      <c r="EP144" t="s">
        <v>2186</v>
      </c>
      <c r="EQ144" t="s">
        <v>32</v>
      </c>
      <c r="ER144" t="s">
        <v>32</v>
      </c>
      <c r="ES144">
        <v>0</v>
      </c>
      <c r="ET144" t="s">
        <v>2180</v>
      </c>
      <c r="EU144" t="s">
        <v>2180</v>
      </c>
      <c r="EV144" t="s">
        <v>2183</v>
      </c>
      <c r="EW144">
        <v>0</v>
      </c>
      <c r="EX144" t="s">
        <v>32</v>
      </c>
      <c r="EY144" t="s">
        <v>32</v>
      </c>
      <c r="EZ144" t="s">
        <v>32</v>
      </c>
      <c r="FA144" t="s">
        <v>32</v>
      </c>
      <c r="FB144" t="s">
        <v>2183</v>
      </c>
      <c r="FC144" t="s">
        <v>32</v>
      </c>
      <c r="FD144" t="s">
        <v>2189</v>
      </c>
      <c r="FE144" t="s">
        <v>32</v>
      </c>
      <c r="FF144" t="s">
        <v>32</v>
      </c>
      <c r="FG144" t="s">
        <v>32</v>
      </c>
      <c r="FH144" t="s">
        <v>32</v>
      </c>
      <c r="FI144" t="s">
        <v>32</v>
      </c>
      <c r="FJ144" t="s">
        <v>32</v>
      </c>
      <c r="FK144" t="s">
        <v>32</v>
      </c>
      <c r="FL144" t="s">
        <v>32</v>
      </c>
      <c r="FM144">
        <v>0</v>
      </c>
      <c r="FN144" t="s">
        <v>32</v>
      </c>
      <c r="FO144" t="s">
        <v>32</v>
      </c>
      <c r="FP144" t="s">
        <v>32</v>
      </c>
      <c r="FQ144" t="s">
        <v>32</v>
      </c>
      <c r="FR144">
        <v>0</v>
      </c>
      <c r="FS144">
        <v>0</v>
      </c>
      <c r="FT144" t="s">
        <v>32</v>
      </c>
      <c r="FU144" t="s">
        <v>2180</v>
      </c>
      <c r="FV144">
        <v>0</v>
      </c>
      <c r="FW144" t="s">
        <v>2180</v>
      </c>
      <c r="FX144" t="s">
        <v>2180</v>
      </c>
      <c r="FY144" t="s">
        <v>32</v>
      </c>
      <c r="FZ144" t="s">
        <v>32</v>
      </c>
      <c r="GA144">
        <v>1</v>
      </c>
      <c r="GB144" t="s">
        <v>5</v>
      </c>
      <c r="GC144" t="s">
        <v>32</v>
      </c>
      <c r="GD144" t="s">
        <v>32</v>
      </c>
      <c r="GE144" t="s">
        <v>32</v>
      </c>
      <c r="GF144">
        <v>0</v>
      </c>
      <c r="GG144" t="s">
        <v>2190</v>
      </c>
      <c r="GH144" t="s">
        <v>32</v>
      </c>
      <c r="GI144" t="s">
        <v>32</v>
      </c>
      <c r="GJ144" t="s">
        <v>32</v>
      </c>
      <c r="GK144" t="s">
        <v>2183</v>
      </c>
      <c r="GL144" t="s">
        <v>2186</v>
      </c>
      <c r="GM144">
        <v>0</v>
      </c>
      <c r="GN144">
        <v>0</v>
      </c>
      <c r="GO144" t="s">
        <v>2183</v>
      </c>
      <c r="GP144" t="s">
        <v>2183</v>
      </c>
      <c r="GQ144" t="s">
        <v>32</v>
      </c>
      <c r="GR144">
        <v>2</v>
      </c>
      <c r="GS144">
        <v>0</v>
      </c>
      <c r="GT144">
        <v>0</v>
      </c>
      <c r="GU144">
        <v>0</v>
      </c>
      <c r="GV144">
        <v>0</v>
      </c>
      <c r="GW144" t="s">
        <v>32</v>
      </c>
      <c r="GX144" t="s">
        <v>2183</v>
      </c>
      <c r="GY144" t="s">
        <v>2180</v>
      </c>
      <c r="GZ144" t="s">
        <v>2180</v>
      </c>
      <c r="HA144" t="s">
        <v>2180</v>
      </c>
      <c r="HB144" t="s">
        <v>32</v>
      </c>
      <c r="HC144">
        <v>0</v>
      </c>
      <c r="HD144" t="s">
        <v>32</v>
      </c>
      <c r="HE144" t="s">
        <v>32</v>
      </c>
      <c r="HF144" t="s">
        <v>2180</v>
      </c>
      <c r="HG144">
        <v>0</v>
      </c>
      <c r="HH144">
        <v>0</v>
      </c>
      <c r="HI144">
        <v>0</v>
      </c>
      <c r="HJ144">
        <v>0</v>
      </c>
      <c r="HK144">
        <v>0</v>
      </c>
      <c r="HL144" t="s">
        <v>2180</v>
      </c>
      <c r="HM144" t="s">
        <v>32</v>
      </c>
      <c r="HN144" t="s">
        <v>2180</v>
      </c>
      <c r="HO144">
        <v>0</v>
      </c>
      <c r="HP144">
        <v>0</v>
      </c>
      <c r="HQ144" t="s">
        <v>2180</v>
      </c>
      <c r="HR144">
        <v>0</v>
      </c>
      <c r="HS144">
        <v>0</v>
      </c>
      <c r="HT144">
        <v>0</v>
      </c>
      <c r="HU144">
        <v>0</v>
      </c>
      <c r="HV144" t="s">
        <v>10</v>
      </c>
      <c r="HW144" t="s">
        <v>14</v>
      </c>
      <c r="HX144" t="s">
        <v>2180</v>
      </c>
      <c r="HY144">
        <v>0</v>
      </c>
      <c r="HZ144">
        <v>0</v>
      </c>
      <c r="IA144">
        <v>0</v>
      </c>
      <c r="IB144" t="s">
        <v>32</v>
      </c>
      <c r="IC144" t="s">
        <v>32</v>
      </c>
      <c r="ID144" t="s">
        <v>32</v>
      </c>
      <c r="IE144" t="s">
        <v>32</v>
      </c>
    </row>
    <row r="145" spans="1:239" x14ac:dyDescent="0.25">
      <c r="A145" t="s">
        <v>1250</v>
      </c>
      <c r="B145" t="s">
        <v>2399</v>
      </c>
      <c r="C145" t="s">
        <v>1251</v>
      </c>
      <c r="D145">
        <v>101</v>
      </c>
      <c r="E145" t="s">
        <v>586</v>
      </c>
      <c r="F145" t="s">
        <v>2180</v>
      </c>
      <c r="G145">
        <v>8</v>
      </c>
      <c r="H145" t="s">
        <v>2224</v>
      </c>
      <c r="I145" t="s">
        <v>2182</v>
      </c>
      <c r="J145">
        <v>31</v>
      </c>
      <c r="K145">
        <v>0.08</v>
      </c>
      <c r="L145">
        <v>0.2</v>
      </c>
      <c r="M145">
        <v>0.08</v>
      </c>
      <c r="N145">
        <v>0.2</v>
      </c>
      <c r="O145" t="s">
        <v>32</v>
      </c>
      <c r="P145">
        <v>6</v>
      </c>
      <c r="Q145" t="s">
        <v>5</v>
      </c>
      <c r="R145">
        <v>6</v>
      </c>
      <c r="S145">
        <v>0</v>
      </c>
      <c r="T145" t="s">
        <v>32</v>
      </c>
      <c r="U145" t="s">
        <v>2183</v>
      </c>
      <c r="V145" t="s">
        <v>32</v>
      </c>
      <c r="W145">
        <v>0</v>
      </c>
      <c r="X145" t="s">
        <v>16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s">
        <v>2183</v>
      </c>
      <c r="AP145" t="s">
        <v>2184</v>
      </c>
      <c r="AQ145" t="s">
        <v>2185</v>
      </c>
      <c r="AR145">
        <v>0</v>
      </c>
      <c r="AS145">
        <v>1</v>
      </c>
      <c r="AT145">
        <v>0</v>
      </c>
      <c r="AU145" t="s">
        <v>2183</v>
      </c>
      <c r="AV145" t="s">
        <v>2180</v>
      </c>
      <c r="AW145" t="s">
        <v>2180</v>
      </c>
      <c r="AX145" t="s">
        <v>2180</v>
      </c>
      <c r="AY145" t="s">
        <v>2180</v>
      </c>
      <c r="AZ145" t="s">
        <v>2180</v>
      </c>
      <c r="BA145" t="s">
        <v>2180</v>
      </c>
      <c r="BB145" t="s">
        <v>2180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32</v>
      </c>
      <c r="BJ145" t="s">
        <v>32</v>
      </c>
      <c r="BK145" t="s">
        <v>32</v>
      </c>
      <c r="BL145" t="s">
        <v>32</v>
      </c>
      <c r="BM145" t="s">
        <v>32</v>
      </c>
      <c r="BN145" t="s">
        <v>32</v>
      </c>
      <c r="BO145" t="s">
        <v>2180</v>
      </c>
      <c r="BP145" t="s">
        <v>2180</v>
      </c>
      <c r="BQ145" t="s">
        <v>2180</v>
      </c>
      <c r="BR145" t="s">
        <v>2180</v>
      </c>
      <c r="BS145" t="s">
        <v>2180</v>
      </c>
      <c r="BT145" t="s">
        <v>2180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 t="s">
        <v>2186</v>
      </c>
      <c r="CB145" t="s">
        <v>32</v>
      </c>
      <c r="CC145" t="s">
        <v>32</v>
      </c>
      <c r="CD145" t="s">
        <v>32</v>
      </c>
      <c r="CE145" t="s">
        <v>32</v>
      </c>
      <c r="CF145" t="s">
        <v>32</v>
      </c>
      <c r="CG145" t="s">
        <v>32</v>
      </c>
      <c r="CH145" t="s">
        <v>32</v>
      </c>
      <c r="CI145">
        <v>0</v>
      </c>
      <c r="CJ145" t="s">
        <v>32</v>
      </c>
      <c r="CK145" t="s">
        <v>2180</v>
      </c>
      <c r="CL145">
        <v>0</v>
      </c>
      <c r="CM145" t="s">
        <v>32</v>
      </c>
      <c r="CN145">
        <v>0</v>
      </c>
      <c r="CO145" t="s">
        <v>32</v>
      </c>
      <c r="CP145" t="s">
        <v>32</v>
      </c>
      <c r="CQ145" t="s">
        <v>2189</v>
      </c>
      <c r="CR145" t="s">
        <v>32</v>
      </c>
      <c r="CS145" t="s">
        <v>2180</v>
      </c>
      <c r="CT145" t="s">
        <v>2183</v>
      </c>
      <c r="CU145">
        <v>4</v>
      </c>
      <c r="CV145" t="s">
        <v>32</v>
      </c>
      <c r="CW145" t="s">
        <v>32</v>
      </c>
      <c r="CX145" t="s">
        <v>2180</v>
      </c>
      <c r="CY145" t="s">
        <v>32</v>
      </c>
      <c r="CZ145" t="s">
        <v>2180</v>
      </c>
      <c r="DA145" t="s">
        <v>2183</v>
      </c>
      <c r="DB145" t="s">
        <v>2180</v>
      </c>
      <c r="DC145">
        <v>0</v>
      </c>
      <c r="DD145" t="s">
        <v>2190</v>
      </c>
      <c r="DE145" t="s">
        <v>2180</v>
      </c>
      <c r="DF145" t="s">
        <v>2180</v>
      </c>
      <c r="DG145" t="s">
        <v>32</v>
      </c>
      <c r="DH145" t="s">
        <v>32</v>
      </c>
      <c r="DI145" t="s">
        <v>32</v>
      </c>
      <c r="DJ145" t="s">
        <v>32</v>
      </c>
      <c r="DK145" t="s">
        <v>32</v>
      </c>
      <c r="DL145" t="s">
        <v>2180</v>
      </c>
      <c r="DM145" t="s">
        <v>2180</v>
      </c>
      <c r="DN145" t="s">
        <v>2180</v>
      </c>
      <c r="DO145" t="s">
        <v>2180</v>
      </c>
      <c r="DP145">
        <v>0</v>
      </c>
      <c r="DQ145">
        <v>0</v>
      </c>
      <c r="DR145">
        <v>90</v>
      </c>
      <c r="DS145">
        <v>90</v>
      </c>
      <c r="DT145">
        <v>0</v>
      </c>
      <c r="DU145">
        <v>0</v>
      </c>
      <c r="DV145" t="s">
        <v>32</v>
      </c>
      <c r="DW145" t="s">
        <v>2186</v>
      </c>
      <c r="DX145" t="s">
        <v>2186</v>
      </c>
      <c r="DY145" t="s">
        <v>2187</v>
      </c>
      <c r="DZ145" t="s">
        <v>32</v>
      </c>
      <c r="EA145" t="s">
        <v>2180</v>
      </c>
      <c r="EB145" t="s">
        <v>2180</v>
      </c>
      <c r="EC145" t="s">
        <v>10</v>
      </c>
      <c r="ED145">
        <v>2</v>
      </c>
      <c r="EE145" t="s">
        <v>2184</v>
      </c>
      <c r="EF145">
        <v>100</v>
      </c>
      <c r="EG145" t="s">
        <v>32</v>
      </c>
      <c r="EH145" t="s">
        <v>32</v>
      </c>
      <c r="EI145" t="s">
        <v>32</v>
      </c>
      <c r="EJ145" t="s">
        <v>2188</v>
      </c>
      <c r="EK145" t="s">
        <v>32</v>
      </c>
      <c r="EL145">
        <v>1</v>
      </c>
      <c r="EM145" t="s">
        <v>32</v>
      </c>
      <c r="EN145" t="s">
        <v>2180</v>
      </c>
      <c r="EO145">
        <v>0</v>
      </c>
      <c r="EP145" t="s">
        <v>2186</v>
      </c>
      <c r="EQ145" t="s">
        <v>2183</v>
      </c>
      <c r="ER145" t="s">
        <v>32</v>
      </c>
      <c r="ES145">
        <v>0</v>
      </c>
      <c r="ET145" t="s">
        <v>2180</v>
      </c>
      <c r="EU145" t="s">
        <v>2180</v>
      </c>
      <c r="EV145" t="s">
        <v>2183</v>
      </c>
      <c r="EW145">
        <v>6</v>
      </c>
      <c r="EX145" t="s">
        <v>32</v>
      </c>
      <c r="EY145" t="s">
        <v>32</v>
      </c>
      <c r="EZ145" t="s">
        <v>32</v>
      </c>
      <c r="FA145" t="s">
        <v>32</v>
      </c>
      <c r="FB145" t="s">
        <v>2183</v>
      </c>
      <c r="FC145" t="s">
        <v>32</v>
      </c>
      <c r="FD145" t="s">
        <v>2189</v>
      </c>
      <c r="FE145" t="s">
        <v>32</v>
      </c>
      <c r="FF145" t="s">
        <v>32</v>
      </c>
      <c r="FG145" t="s">
        <v>32</v>
      </c>
      <c r="FH145" t="s">
        <v>32</v>
      </c>
      <c r="FI145" t="s">
        <v>32</v>
      </c>
      <c r="FJ145" t="s">
        <v>32</v>
      </c>
      <c r="FK145" t="s">
        <v>32</v>
      </c>
      <c r="FL145" t="s">
        <v>32</v>
      </c>
      <c r="FM145">
        <v>0</v>
      </c>
      <c r="FN145" t="s">
        <v>32</v>
      </c>
      <c r="FO145" t="s">
        <v>32</v>
      </c>
      <c r="FP145" t="s">
        <v>32</v>
      </c>
      <c r="FQ145" t="s">
        <v>32</v>
      </c>
      <c r="FR145">
        <v>0</v>
      </c>
      <c r="FS145">
        <v>0</v>
      </c>
      <c r="FT145" t="s">
        <v>32</v>
      </c>
      <c r="FU145" t="s">
        <v>2180</v>
      </c>
      <c r="FV145">
        <v>0</v>
      </c>
      <c r="FW145" t="s">
        <v>2180</v>
      </c>
      <c r="FX145" t="s">
        <v>2180</v>
      </c>
      <c r="FY145" t="s">
        <v>32</v>
      </c>
      <c r="FZ145" t="s">
        <v>32</v>
      </c>
      <c r="GA145">
        <v>1</v>
      </c>
      <c r="GB145" t="s">
        <v>5</v>
      </c>
      <c r="GC145" t="s">
        <v>32</v>
      </c>
      <c r="GD145" t="s">
        <v>32</v>
      </c>
      <c r="GE145" t="s">
        <v>32</v>
      </c>
      <c r="GF145">
        <v>0</v>
      </c>
      <c r="GG145" t="s">
        <v>2190</v>
      </c>
      <c r="GH145" t="s">
        <v>32</v>
      </c>
      <c r="GI145" t="s">
        <v>32</v>
      </c>
      <c r="GJ145" t="s">
        <v>32</v>
      </c>
      <c r="GK145" t="s">
        <v>2183</v>
      </c>
      <c r="GL145" t="s">
        <v>2186</v>
      </c>
      <c r="GM145">
        <v>0</v>
      </c>
      <c r="GN145">
        <v>0</v>
      </c>
      <c r="GO145" t="s">
        <v>2183</v>
      </c>
      <c r="GP145" t="s">
        <v>2183</v>
      </c>
      <c r="GQ145" t="s">
        <v>32</v>
      </c>
      <c r="GR145">
        <v>2</v>
      </c>
      <c r="GS145">
        <v>0</v>
      </c>
      <c r="GT145">
        <v>0</v>
      </c>
      <c r="GU145">
        <v>0</v>
      </c>
      <c r="GV145">
        <v>0</v>
      </c>
      <c r="GW145" t="s">
        <v>32</v>
      </c>
      <c r="GX145" t="s">
        <v>2183</v>
      </c>
      <c r="GY145" t="s">
        <v>2180</v>
      </c>
      <c r="GZ145" t="s">
        <v>2180</v>
      </c>
      <c r="HA145" t="s">
        <v>2180</v>
      </c>
      <c r="HB145" t="s">
        <v>32</v>
      </c>
      <c r="HC145">
        <v>0</v>
      </c>
      <c r="HD145" t="s">
        <v>32</v>
      </c>
      <c r="HE145" t="s">
        <v>32</v>
      </c>
      <c r="HF145" t="s">
        <v>2180</v>
      </c>
      <c r="HG145">
        <v>0</v>
      </c>
      <c r="HH145">
        <v>0</v>
      </c>
      <c r="HI145">
        <v>0</v>
      </c>
      <c r="HJ145">
        <v>0</v>
      </c>
      <c r="HK145">
        <v>0</v>
      </c>
      <c r="HL145" t="s">
        <v>2180</v>
      </c>
      <c r="HM145" t="s">
        <v>32</v>
      </c>
      <c r="HN145" t="s">
        <v>2180</v>
      </c>
      <c r="HO145">
        <v>0</v>
      </c>
      <c r="HP145">
        <v>0</v>
      </c>
      <c r="HQ145" t="s">
        <v>2180</v>
      </c>
      <c r="HR145">
        <v>0</v>
      </c>
      <c r="HS145">
        <v>0</v>
      </c>
      <c r="HT145">
        <v>0</v>
      </c>
      <c r="HU145">
        <v>0</v>
      </c>
      <c r="HV145" t="s">
        <v>10</v>
      </c>
      <c r="HW145" t="s">
        <v>14</v>
      </c>
      <c r="HX145" t="s">
        <v>2180</v>
      </c>
      <c r="HY145">
        <v>0</v>
      </c>
      <c r="HZ145">
        <v>0</v>
      </c>
      <c r="IA145">
        <v>0</v>
      </c>
      <c r="IB145" t="s">
        <v>32</v>
      </c>
      <c r="IC145" t="s">
        <v>32</v>
      </c>
      <c r="ID145" t="s">
        <v>32</v>
      </c>
      <c r="IE145" t="s">
        <v>32</v>
      </c>
    </row>
    <row r="146" spans="1:239" x14ac:dyDescent="0.25">
      <c r="A146" t="s">
        <v>1254</v>
      </c>
      <c r="B146" t="s">
        <v>2400</v>
      </c>
      <c r="C146" t="s">
        <v>1255</v>
      </c>
      <c r="D146">
        <v>302</v>
      </c>
      <c r="E146" t="s">
        <v>578</v>
      </c>
      <c r="F146" t="s">
        <v>2180</v>
      </c>
      <c r="G146">
        <v>8</v>
      </c>
      <c r="H146" t="s">
        <v>2224</v>
      </c>
      <c r="I146" t="s">
        <v>2182</v>
      </c>
      <c r="J146">
        <v>31</v>
      </c>
      <c r="K146">
        <v>0.08</v>
      </c>
      <c r="L146">
        <v>0.2</v>
      </c>
      <c r="M146">
        <v>0.08</v>
      </c>
      <c r="N146">
        <v>0.2</v>
      </c>
      <c r="O146" t="s">
        <v>32</v>
      </c>
      <c r="P146">
        <v>1</v>
      </c>
      <c r="Q146" t="s">
        <v>5</v>
      </c>
      <c r="R146">
        <v>6</v>
      </c>
      <c r="S146">
        <v>0</v>
      </c>
      <c r="T146" t="s">
        <v>32</v>
      </c>
      <c r="U146" t="s">
        <v>2183</v>
      </c>
      <c r="V146" t="s">
        <v>32</v>
      </c>
      <c r="W146">
        <v>0</v>
      </c>
      <c r="X146" t="s">
        <v>16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s">
        <v>2183</v>
      </c>
      <c r="AP146" t="s">
        <v>2184</v>
      </c>
      <c r="AQ146" t="s">
        <v>2185</v>
      </c>
      <c r="AR146">
        <v>0</v>
      </c>
      <c r="AS146">
        <v>1</v>
      </c>
      <c r="AT146">
        <v>0</v>
      </c>
      <c r="AU146" t="s">
        <v>2183</v>
      </c>
      <c r="AV146" t="s">
        <v>2180</v>
      </c>
      <c r="AW146" t="s">
        <v>2180</v>
      </c>
      <c r="AX146" t="s">
        <v>2180</v>
      </c>
      <c r="AY146" t="s">
        <v>2180</v>
      </c>
      <c r="AZ146" t="s">
        <v>2180</v>
      </c>
      <c r="BA146" t="s">
        <v>2180</v>
      </c>
      <c r="BB146" t="s">
        <v>2180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32</v>
      </c>
      <c r="BJ146" t="s">
        <v>32</v>
      </c>
      <c r="BK146" t="s">
        <v>32</v>
      </c>
      <c r="BL146" t="s">
        <v>32</v>
      </c>
      <c r="BM146" t="s">
        <v>32</v>
      </c>
      <c r="BN146" t="s">
        <v>32</v>
      </c>
      <c r="BO146" t="s">
        <v>2180</v>
      </c>
      <c r="BP146" t="s">
        <v>2180</v>
      </c>
      <c r="BQ146" t="s">
        <v>2180</v>
      </c>
      <c r="BR146" t="s">
        <v>2180</v>
      </c>
      <c r="BS146" t="s">
        <v>2180</v>
      </c>
      <c r="BT146" t="s">
        <v>2180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 t="s">
        <v>2186</v>
      </c>
      <c r="CB146" t="s">
        <v>32</v>
      </c>
      <c r="CC146" t="s">
        <v>32</v>
      </c>
      <c r="CD146" t="s">
        <v>32</v>
      </c>
      <c r="CE146" t="s">
        <v>32</v>
      </c>
      <c r="CF146" t="s">
        <v>32</v>
      </c>
      <c r="CG146" t="s">
        <v>32</v>
      </c>
      <c r="CH146" t="s">
        <v>32</v>
      </c>
      <c r="CI146">
        <v>0</v>
      </c>
      <c r="CJ146" t="s">
        <v>32</v>
      </c>
      <c r="CK146" t="s">
        <v>2180</v>
      </c>
      <c r="CL146">
        <v>0</v>
      </c>
      <c r="CM146" t="s">
        <v>32</v>
      </c>
      <c r="CN146">
        <v>0</v>
      </c>
      <c r="CO146" t="s">
        <v>32</v>
      </c>
      <c r="CP146" t="s">
        <v>32</v>
      </c>
      <c r="CQ146" t="s">
        <v>2189</v>
      </c>
      <c r="CR146" t="s">
        <v>32</v>
      </c>
      <c r="CS146" t="s">
        <v>2180</v>
      </c>
      <c r="CT146" t="s">
        <v>2183</v>
      </c>
      <c r="CU146">
        <v>4</v>
      </c>
      <c r="CV146" t="s">
        <v>32</v>
      </c>
      <c r="CW146" t="s">
        <v>32</v>
      </c>
      <c r="CX146" t="s">
        <v>2180</v>
      </c>
      <c r="CY146" t="s">
        <v>32</v>
      </c>
      <c r="CZ146" t="s">
        <v>2180</v>
      </c>
      <c r="DA146" t="s">
        <v>2183</v>
      </c>
      <c r="DB146" t="s">
        <v>2180</v>
      </c>
      <c r="DC146">
        <v>0</v>
      </c>
      <c r="DD146" t="s">
        <v>2190</v>
      </c>
      <c r="DE146" t="s">
        <v>2180</v>
      </c>
      <c r="DF146" t="s">
        <v>2180</v>
      </c>
      <c r="DG146" t="s">
        <v>32</v>
      </c>
      <c r="DH146" t="s">
        <v>32</v>
      </c>
      <c r="DI146" t="s">
        <v>32</v>
      </c>
      <c r="DJ146" t="s">
        <v>32</v>
      </c>
      <c r="DK146" t="s">
        <v>32</v>
      </c>
      <c r="DL146" t="s">
        <v>2180</v>
      </c>
      <c r="DM146" t="s">
        <v>2180</v>
      </c>
      <c r="DN146" t="s">
        <v>2180</v>
      </c>
      <c r="DO146" t="s">
        <v>2180</v>
      </c>
      <c r="DP146">
        <v>0</v>
      </c>
      <c r="DQ146">
        <v>0</v>
      </c>
      <c r="DR146">
        <v>90</v>
      </c>
      <c r="DS146">
        <v>90</v>
      </c>
      <c r="DT146">
        <v>0</v>
      </c>
      <c r="DU146">
        <v>0</v>
      </c>
      <c r="DV146" t="s">
        <v>32</v>
      </c>
      <c r="DW146" t="s">
        <v>2186</v>
      </c>
      <c r="DX146" t="s">
        <v>2186</v>
      </c>
      <c r="DY146" t="s">
        <v>2187</v>
      </c>
      <c r="DZ146" t="s">
        <v>32</v>
      </c>
      <c r="EA146" t="s">
        <v>2180</v>
      </c>
      <c r="EB146" t="s">
        <v>2180</v>
      </c>
      <c r="EC146" t="s">
        <v>10</v>
      </c>
      <c r="ED146">
        <v>2</v>
      </c>
      <c r="EE146" t="s">
        <v>2184</v>
      </c>
      <c r="EF146">
        <v>100</v>
      </c>
      <c r="EG146" t="s">
        <v>32</v>
      </c>
      <c r="EH146" t="s">
        <v>32</v>
      </c>
      <c r="EI146" t="s">
        <v>32</v>
      </c>
      <c r="EJ146" t="s">
        <v>2188</v>
      </c>
      <c r="EK146" t="s">
        <v>32</v>
      </c>
      <c r="EL146">
        <v>10</v>
      </c>
      <c r="EM146" t="s">
        <v>32</v>
      </c>
      <c r="EN146" t="s">
        <v>2180</v>
      </c>
      <c r="EO146">
        <v>0</v>
      </c>
      <c r="EP146" t="s">
        <v>2186</v>
      </c>
      <c r="EQ146" t="s">
        <v>32</v>
      </c>
      <c r="ER146" t="s">
        <v>32</v>
      </c>
      <c r="ES146">
        <v>0</v>
      </c>
      <c r="ET146" t="s">
        <v>2180</v>
      </c>
      <c r="EU146" t="s">
        <v>2180</v>
      </c>
      <c r="EV146" t="s">
        <v>2183</v>
      </c>
      <c r="EW146">
        <v>0</v>
      </c>
      <c r="EX146" t="s">
        <v>32</v>
      </c>
      <c r="EY146" t="s">
        <v>32</v>
      </c>
      <c r="EZ146" t="s">
        <v>32</v>
      </c>
      <c r="FA146" t="s">
        <v>32</v>
      </c>
      <c r="FB146" t="s">
        <v>2183</v>
      </c>
      <c r="FC146" t="s">
        <v>32</v>
      </c>
      <c r="FD146" t="s">
        <v>2189</v>
      </c>
      <c r="FE146" t="s">
        <v>32</v>
      </c>
      <c r="FF146" t="s">
        <v>32</v>
      </c>
      <c r="FG146" t="s">
        <v>32</v>
      </c>
      <c r="FH146" t="s">
        <v>32</v>
      </c>
      <c r="FI146" t="s">
        <v>32</v>
      </c>
      <c r="FJ146" t="s">
        <v>32</v>
      </c>
      <c r="FK146" t="s">
        <v>32</v>
      </c>
      <c r="FL146" t="s">
        <v>32</v>
      </c>
      <c r="FM146">
        <v>0</v>
      </c>
      <c r="FN146" t="s">
        <v>32</v>
      </c>
      <c r="FO146" t="s">
        <v>32</v>
      </c>
      <c r="FP146" t="s">
        <v>32</v>
      </c>
      <c r="FQ146" t="s">
        <v>32</v>
      </c>
      <c r="FR146">
        <v>0</v>
      </c>
      <c r="FS146">
        <v>0</v>
      </c>
      <c r="FT146" t="s">
        <v>32</v>
      </c>
      <c r="FU146" t="s">
        <v>2180</v>
      </c>
      <c r="FV146">
        <v>0</v>
      </c>
      <c r="FW146" t="s">
        <v>2180</v>
      </c>
      <c r="FX146" t="s">
        <v>2180</v>
      </c>
      <c r="FY146" t="s">
        <v>32</v>
      </c>
      <c r="FZ146" t="s">
        <v>32</v>
      </c>
      <c r="GA146">
        <v>1</v>
      </c>
      <c r="GB146" t="s">
        <v>5</v>
      </c>
      <c r="GC146" t="s">
        <v>32</v>
      </c>
      <c r="GD146" t="s">
        <v>32</v>
      </c>
      <c r="GE146" t="s">
        <v>32</v>
      </c>
      <c r="GF146">
        <v>0</v>
      </c>
      <c r="GG146" t="s">
        <v>2190</v>
      </c>
      <c r="GH146" t="s">
        <v>32</v>
      </c>
      <c r="GI146" t="s">
        <v>32</v>
      </c>
      <c r="GJ146" t="s">
        <v>32</v>
      </c>
      <c r="GK146" t="s">
        <v>2183</v>
      </c>
      <c r="GL146" t="s">
        <v>2186</v>
      </c>
      <c r="GM146">
        <v>0</v>
      </c>
      <c r="GN146">
        <v>0</v>
      </c>
      <c r="GO146" t="s">
        <v>2183</v>
      </c>
      <c r="GP146" t="s">
        <v>2183</v>
      </c>
      <c r="GQ146" t="s">
        <v>32</v>
      </c>
      <c r="GR146">
        <v>2</v>
      </c>
      <c r="GS146">
        <v>0</v>
      </c>
      <c r="GT146">
        <v>0</v>
      </c>
      <c r="GU146">
        <v>0</v>
      </c>
      <c r="GV146">
        <v>0</v>
      </c>
      <c r="GW146" t="s">
        <v>32</v>
      </c>
      <c r="GX146" t="s">
        <v>2183</v>
      </c>
      <c r="GY146" t="s">
        <v>2180</v>
      </c>
      <c r="GZ146" t="s">
        <v>2180</v>
      </c>
      <c r="HA146" t="s">
        <v>2180</v>
      </c>
      <c r="HB146" t="s">
        <v>32</v>
      </c>
      <c r="HC146">
        <v>0</v>
      </c>
      <c r="HD146" t="s">
        <v>32</v>
      </c>
      <c r="HE146" t="s">
        <v>32</v>
      </c>
      <c r="HF146" t="s">
        <v>2180</v>
      </c>
      <c r="HG146">
        <v>0</v>
      </c>
      <c r="HH146">
        <v>0</v>
      </c>
      <c r="HI146">
        <v>0</v>
      </c>
      <c r="HJ146">
        <v>0</v>
      </c>
      <c r="HK146">
        <v>0</v>
      </c>
      <c r="HL146" t="s">
        <v>2180</v>
      </c>
      <c r="HM146" t="s">
        <v>32</v>
      </c>
      <c r="HN146" t="s">
        <v>2180</v>
      </c>
      <c r="HO146">
        <v>0</v>
      </c>
      <c r="HP146">
        <v>0</v>
      </c>
      <c r="HQ146" t="s">
        <v>2180</v>
      </c>
      <c r="HR146">
        <v>0</v>
      </c>
      <c r="HS146">
        <v>0</v>
      </c>
      <c r="HT146">
        <v>0</v>
      </c>
      <c r="HU146">
        <v>0</v>
      </c>
      <c r="HV146" t="s">
        <v>10</v>
      </c>
      <c r="HW146" t="s">
        <v>14</v>
      </c>
      <c r="HX146" t="s">
        <v>2180</v>
      </c>
      <c r="HY146">
        <v>0</v>
      </c>
      <c r="HZ146">
        <v>0</v>
      </c>
      <c r="IA146">
        <v>0</v>
      </c>
      <c r="IB146" t="s">
        <v>32</v>
      </c>
      <c r="IC146" t="s">
        <v>32</v>
      </c>
      <c r="ID146" t="s">
        <v>32</v>
      </c>
      <c r="IE146" t="s">
        <v>32</v>
      </c>
    </row>
    <row r="147" spans="1:239" x14ac:dyDescent="0.25">
      <c r="A147" t="s">
        <v>1256</v>
      </c>
      <c r="B147" t="s">
        <v>2397</v>
      </c>
      <c r="C147" t="s">
        <v>2401</v>
      </c>
      <c r="D147">
        <v>302</v>
      </c>
      <c r="E147" t="s">
        <v>578</v>
      </c>
      <c r="F147" t="s">
        <v>2180</v>
      </c>
      <c r="G147">
        <v>8</v>
      </c>
      <c r="H147" t="s">
        <v>2224</v>
      </c>
      <c r="I147" t="s">
        <v>2182</v>
      </c>
      <c r="J147">
        <v>31</v>
      </c>
      <c r="K147">
        <v>0.08</v>
      </c>
      <c r="L147">
        <v>0.4</v>
      </c>
      <c r="M147">
        <v>0.08</v>
      </c>
      <c r="N147">
        <v>0.4</v>
      </c>
      <c r="O147" t="s">
        <v>32</v>
      </c>
      <c r="P147">
        <v>1</v>
      </c>
      <c r="Q147" t="s">
        <v>5</v>
      </c>
      <c r="R147">
        <v>6</v>
      </c>
      <c r="S147">
        <v>0</v>
      </c>
      <c r="T147" t="s">
        <v>32</v>
      </c>
      <c r="U147" t="s">
        <v>2183</v>
      </c>
      <c r="V147" t="s">
        <v>32</v>
      </c>
      <c r="W147">
        <v>0</v>
      </c>
      <c r="X147" t="s">
        <v>16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 t="s">
        <v>2183</v>
      </c>
      <c r="AP147" t="s">
        <v>2184</v>
      </c>
      <c r="AQ147" t="s">
        <v>2185</v>
      </c>
      <c r="AR147">
        <v>0</v>
      </c>
      <c r="AS147">
        <v>1</v>
      </c>
      <c r="AT147">
        <v>0</v>
      </c>
      <c r="AU147" t="s">
        <v>2183</v>
      </c>
      <c r="AV147" t="s">
        <v>2180</v>
      </c>
      <c r="AW147" t="s">
        <v>2180</v>
      </c>
      <c r="AX147" t="s">
        <v>2180</v>
      </c>
      <c r="AY147" t="s">
        <v>2180</v>
      </c>
      <c r="AZ147" t="s">
        <v>2180</v>
      </c>
      <c r="BA147" t="s">
        <v>2180</v>
      </c>
      <c r="BB147" t="s">
        <v>2180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32</v>
      </c>
      <c r="BJ147" t="s">
        <v>32</v>
      </c>
      <c r="BK147" t="s">
        <v>32</v>
      </c>
      <c r="BL147" t="s">
        <v>32</v>
      </c>
      <c r="BM147" t="s">
        <v>32</v>
      </c>
      <c r="BN147" t="s">
        <v>32</v>
      </c>
      <c r="BO147" t="s">
        <v>2180</v>
      </c>
      <c r="BP147" t="s">
        <v>2180</v>
      </c>
      <c r="BQ147" t="s">
        <v>2180</v>
      </c>
      <c r="BR147" t="s">
        <v>2180</v>
      </c>
      <c r="BS147" t="s">
        <v>2180</v>
      </c>
      <c r="BT147" t="s">
        <v>2180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 t="s">
        <v>2186</v>
      </c>
      <c r="CB147" t="s">
        <v>32</v>
      </c>
      <c r="CC147" t="s">
        <v>32</v>
      </c>
      <c r="CD147" t="s">
        <v>32</v>
      </c>
      <c r="CE147" t="s">
        <v>32</v>
      </c>
      <c r="CF147" t="s">
        <v>32</v>
      </c>
      <c r="CG147" t="s">
        <v>32</v>
      </c>
      <c r="CH147" t="s">
        <v>32</v>
      </c>
      <c r="CI147">
        <v>0</v>
      </c>
      <c r="CJ147" t="s">
        <v>32</v>
      </c>
      <c r="CK147" t="s">
        <v>2180</v>
      </c>
      <c r="CL147">
        <v>0</v>
      </c>
      <c r="CM147" t="s">
        <v>32</v>
      </c>
      <c r="CN147">
        <v>0</v>
      </c>
      <c r="CO147" t="s">
        <v>32</v>
      </c>
      <c r="CP147" t="s">
        <v>32</v>
      </c>
      <c r="CQ147" t="s">
        <v>1124</v>
      </c>
      <c r="CR147" t="s">
        <v>32</v>
      </c>
      <c r="CS147" t="s">
        <v>2180</v>
      </c>
      <c r="CT147" t="s">
        <v>2183</v>
      </c>
      <c r="CU147">
        <v>4</v>
      </c>
      <c r="CV147" t="s">
        <v>32</v>
      </c>
      <c r="CW147" t="s">
        <v>32</v>
      </c>
      <c r="CX147" t="s">
        <v>2180</v>
      </c>
      <c r="CY147" t="s">
        <v>32</v>
      </c>
      <c r="CZ147" t="s">
        <v>2180</v>
      </c>
      <c r="DA147" t="s">
        <v>2183</v>
      </c>
      <c r="DB147" t="s">
        <v>2180</v>
      </c>
      <c r="DC147">
        <v>0</v>
      </c>
      <c r="DD147" t="s">
        <v>2190</v>
      </c>
      <c r="DE147" t="s">
        <v>2180</v>
      </c>
      <c r="DF147" t="s">
        <v>2180</v>
      </c>
      <c r="DG147" t="s">
        <v>32</v>
      </c>
      <c r="DH147" t="s">
        <v>32</v>
      </c>
      <c r="DI147" t="s">
        <v>32</v>
      </c>
      <c r="DJ147" t="s">
        <v>32</v>
      </c>
      <c r="DK147" t="s">
        <v>32</v>
      </c>
      <c r="DL147" t="s">
        <v>2180</v>
      </c>
      <c r="DM147" t="s">
        <v>2180</v>
      </c>
      <c r="DN147" t="s">
        <v>2180</v>
      </c>
      <c r="DO147" t="s">
        <v>2180</v>
      </c>
      <c r="DP147">
        <v>0</v>
      </c>
      <c r="DQ147">
        <v>0</v>
      </c>
      <c r="DR147">
        <v>90</v>
      </c>
      <c r="DS147">
        <v>90</v>
      </c>
      <c r="DT147">
        <v>0</v>
      </c>
      <c r="DU147">
        <v>0</v>
      </c>
      <c r="DV147" t="s">
        <v>32</v>
      </c>
      <c r="DW147" t="s">
        <v>2186</v>
      </c>
      <c r="DX147" t="s">
        <v>2186</v>
      </c>
      <c r="DY147" t="s">
        <v>2187</v>
      </c>
      <c r="DZ147" t="s">
        <v>32</v>
      </c>
      <c r="EA147" t="s">
        <v>2180</v>
      </c>
      <c r="EB147" t="s">
        <v>2180</v>
      </c>
      <c r="EC147" t="s">
        <v>10</v>
      </c>
      <c r="ED147">
        <v>2</v>
      </c>
      <c r="EE147" t="s">
        <v>2184</v>
      </c>
      <c r="EF147">
        <v>100</v>
      </c>
      <c r="EG147" t="s">
        <v>32</v>
      </c>
      <c r="EH147" t="s">
        <v>32</v>
      </c>
      <c r="EI147" t="s">
        <v>32</v>
      </c>
      <c r="EJ147" t="s">
        <v>2188</v>
      </c>
      <c r="EK147" t="s">
        <v>32</v>
      </c>
      <c r="EL147">
        <v>10</v>
      </c>
      <c r="EM147" t="s">
        <v>32</v>
      </c>
      <c r="EN147" t="s">
        <v>2180</v>
      </c>
      <c r="EO147">
        <v>0</v>
      </c>
      <c r="EP147" t="s">
        <v>2186</v>
      </c>
      <c r="EQ147" t="s">
        <v>32</v>
      </c>
      <c r="ER147" t="s">
        <v>32</v>
      </c>
      <c r="ES147">
        <v>0</v>
      </c>
      <c r="ET147" t="s">
        <v>2180</v>
      </c>
      <c r="EU147" t="s">
        <v>2180</v>
      </c>
      <c r="EV147" t="s">
        <v>2183</v>
      </c>
      <c r="EW147">
        <v>0</v>
      </c>
      <c r="EX147" t="s">
        <v>32</v>
      </c>
      <c r="EY147" t="s">
        <v>32</v>
      </c>
      <c r="EZ147" t="s">
        <v>32</v>
      </c>
      <c r="FA147" t="s">
        <v>32</v>
      </c>
      <c r="FB147" t="s">
        <v>2183</v>
      </c>
      <c r="FC147" t="s">
        <v>32</v>
      </c>
      <c r="FD147" t="s">
        <v>2189</v>
      </c>
      <c r="FE147" t="s">
        <v>32</v>
      </c>
      <c r="FF147" t="s">
        <v>32</v>
      </c>
      <c r="FG147" t="s">
        <v>32</v>
      </c>
      <c r="FH147" t="s">
        <v>32</v>
      </c>
      <c r="FI147" t="s">
        <v>32</v>
      </c>
      <c r="FJ147" t="s">
        <v>32</v>
      </c>
      <c r="FK147" t="s">
        <v>32</v>
      </c>
      <c r="FL147" t="s">
        <v>32</v>
      </c>
      <c r="FM147">
        <v>0</v>
      </c>
      <c r="FN147" t="s">
        <v>32</v>
      </c>
      <c r="FO147" t="s">
        <v>32</v>
      </c>
      <c r="FP147" t="s">
        <v>32</v>
      </c>
      <c r="FQ147" t="s">
        <v>32</v>
      </c>
      <c r="FR147">
        <v>0</v>
      </c>
      <c r="FS147">
        <v>0</v>
      </c>
      <c r="FT147" t="s">
        <v>32</v>
      </c>
      <c r="FU147" t="s">
        <v>2180</v>
      </c>
      <c r="FV147">
        <v>0</v>
      </c>
      <c r="FW147" t="s">
        <v>2180</v>
      </c>
      <c r="FX147" t="s">
        <v>2180</v>
      </c>
      <c r="FY147" t="s">
        <v>32</v>
      </c>
      <c r="FZ147" t="s">
        <v>32</v>
      </c>
      <c r="GA147">
        <v>1</v>
      </c>
      <c r="GB147" t="s">
        <v>5</v>
      </c>
      <c r="GC147" t="s">
        <v>32</v>
      </c>
      <c r="GD147" t="s">
        <v>32</v>
      </c>
      <c r="GE147" t="s">
        <v>32</v>
      </c>
      <c r="GF147">
        <v>0</v>
      </c>
      <c r="GG147" t="s">
        <v>2190</v>
      </c>
      <c r="GH147" t="s">
        <v>32</v>
      </c>
      <c r="GI147" t="s">
        <v>32</v>
      </c>
      <c r="GJ147" t="s">
        <v>32</v>
      </c>
      <c r="GK147" t="s">
        <v>2183</v>
      </c>
      <c r="GL147" t="s">
        <v>2186</v>
      </c>
      <c r="GM147">
        <v>0</v>
      </c>
      <c r="GN147">
        <v>0</v>
      </c>
      <c r="GO147" t="s">
        <v>2183</v>
      </c>
      <c r="GP147" t="s">
        <v>2183</v>
      </c>
      <c r="GQ147" t="s">
        <v>32</v>
      </c>
      <c r="GR147">
        <v>2</v>
      </c>
      <c r="GS147">
        <v>0</v>
      </c>
      <c r="GT147">
        <v>0</v>
      </c>
      <c r="GU147">
        <v>0</v>
      </c>
      <c r="GV147">
        <v>0</v>
      </c>
      <c r="GW147" t="s">
        <v>32</v>
      </c>
      <c r="GX147" t="s">
        <v>2183</v>
      </c>
      <c r="GY147" t="s">
        <v>2180</v>
      </c>
      <c r="GZ147" t="s">
        <v>2180</v>
      </c>
      <c r="HA147" t="s">
        <v>2180</v>
      </c>
      <c r="HB147" t="s">
        <v>32</v>
      </c>
      <c r="HC147">
        <v>0</v>
      </c>
      <c r="HD147" t="s">
        <v>32</v>
      </c>
      <c r="HE147" t="s">
        <v>32</v>
      </c>
      <c r="HF147" t="s">
        <v>2180</v>
      </c>
      <c r="HG147">
        <v>0</v>
      </c>
      <c r="HH147">
        <v>0</v>
      </c>
      <c r="HI147">
        <v>0</v>
      </c>
      <c r="HJ147">
        <v>0</v>
      </c>
      <c r="HK147">
        <v>0</v>
      </c>
      <c r="HL147" t="s">
        <v>2180</v>
      </c>
      <c r="HM147" t="s">
        <v>32</v>
      </c>
      <c r="HN147" t="s">
        <v>2180</v>
      </c>
      <c r="HO147">
        <v>0</v>
      </c>
      <c r="HP147">
        <v>0</v>
      </c>
      <c r="HQ147" t="s">
        <v>2180</v>
      </c>
      <c r="HR147">
        <v>0</v>
      </c>
      <c r="HS147">
        <v>0</v>
      </c>
      <c r="HT147">
        <v>0</v>
      </c>
      <c r="HU147">
        <v>0</v>
      </c>
      <c r="HV147" t="s">
        <v>10</v>
      </c>
      <c r="HW147" t="s">
        <v>14</v>
      </c>
      <c r="HX147" t="s">
        <v>2180</v>
      </c>
      <c r="HY147">
        <v>0</v>
      </c>
      <c r="HZ147">
        <v>0</v>
      </c>
      <c r="IA147">
        <v>0</v>
      </c>
      <c r="IB147" t="s">
        <v>32</v>
      </c>
      <c r="IC147" t="s">
        <v>32</v>
      </c>
      <c r="ID147" t="s">
        <v>32</v>
      </c>
      <c r="IE147" t="s">
        <v>32</v>
      </c>
    </row>
    <row r="148" spans="1:239" x14ac:dyDescent="0.25">
      <c r="A148" t="s">
        <v>1257</v>
      </c>
      <c r="B148" t="s">
        <v>2402</v>
      </c>
      <c r="C148" t="s">
        <v>2403</v>
      </c>
      <c r="D148">
        <v>302</v>
      </c>
      <c r="E148" t="s">
        <v>578</v>
      </c>
      <c r="F148" t="s">
        <v>2180</v>
      </c>
      <c r="G148">
        <v>8</v>
      </c>
      <c r="H148" t="s">
        <v>2224</v>
      </c>
      <c r="I148" t="s">
        <v>2182</v>
      </c>
      <c r="J148">
        <v>31</v>
      </c>
      <c r="K148">
        <v>0.08</v>
      </c>
      <c r="L148">
        <v>0.4</v>
      </c>
      <c r="M148">
        <v>0.08</v>
      </c>
      <c r="N148">
        <v>0.4</v>
      </c>
      <c r="O148" t="s">
        <v>32</v>
      </c>
      <c r="P148">
        <v>1</v>
      </c>
      <c r="Q148" t="s">
        <v>5</v>
      </c>
      <c r="R148">
        <v>6</v>
      </c>
      <c r="S148">
        <v>0</v>
      </c>
      <c r="T148" t="s">
        <v>32</v>
      </c>
      <c r="U148" t="s">
        <v>2183</v>
      </c>
      <c r="V148" t="s">
        <v>32</v>
      </c>
      <c r="W148">
        <v>0</v>
      </c>
      <c r="X148" t="s">
        <v>16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s">
        <v>2183</v>
      </c>
      <c r="AP148" t="s">
        <v>2184</v>
      </c>
      <c r="AQ148" t="s">
        <v>2185</v>
      </c>
      <c r="AR148">
        <v>0</v>
      </c>
      <c r="AS148">
        <v>1</v>
      </c>
      <c r="AT148">
        <v>0</v>
      </c>
      <c r="AU148" t="s">
        <v>2183</v>
      </c>
      <c r="AV148" t="s">
        <v>2180</v>
      </c>
      <c r="AW148" t="s">
        <v>2180</v>
      </c>
      <c r="AX148" t="s">
        <v>2180</v>
      </c>
      <c r="AY148" t="s">
        <v>2180</v>
      </c>
      <c r="AZ148" t="s">
        <v>2180</v>
      </c>
      <c r="BA148" t="s">
        <v>2180</v>
      </c>
      <c r="BB148" t="s">
        <v>2180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32</v>
      </c>
      <c r="BJ148" t="s">
        <v>32</v>
      </c>
      <c r="BK148" t="s">
        <v>32</v>
      </c>
      <c r="BL148" t="s">
        <v>32</v>
      </c>
      <c r="BM148" t="s">
        <v>32</v>
      </c>
      <c r="BN148" t="s">
        <v>32</v>
      </c>
      <c r="BO148" t="s">
        <v>2180</v>
      </c>
      <c r="BP148" t="s">
        <v>2180</v>
      </c>
      <c r="BQ148" t="s">
        <v>2180</v>
      </c>
      <c r="BR148" t="s">
        <v>2180</v>
      </c>
      <c r="BS148" t="s">
        <v>2180</v>
      </c>
      <c r="BT148" t="s">
        <v>2180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 t="s">
        <v>2186</v>
      </c>
      <c r="CB148" t="s">
        <v>32</v>
      </c>
      <c r="CC148" t="s">
        <v>32</v>
      </c>
      <c r="CD148" t="s">
        <v>32</v>
      </c>
      <c r="CE148" t="s">
        <v>32</v>
      </c>
      <c r="CF148" t="s">
        <v>32</v>
      </c>
      <c r="CG148" t="s">
        <v>32</v>
      </c>
      <c r="CH148" t="s">
        <v>32</v>
      </c>
      <c r="CI148">
        <v>0</v>
      </c>
      <c r="CJ148" t="s">
        <v>32</v>
      </c>
      <c r="CK148" t="s">
        <v>2180</v>
      </c>
      <c r="CL148">
        <v>0</v>
      </c>
      <c r="CM148" t="s">
        <v>32</v>
      </c>
      <c r="CN148">
        <v>0</v>
      </c>
      <c r="CO148" t="s">
        <v>32</v>
      </c>
      <c r="CP148" t="s">
        <v>32</v>
      </c>
      <c r="CQ148" t="s">
        <v>1124</v>
      </c>
      <c r="CR148" t="s">
        <v>32</v>
      </c>
      <c r="CS148" t="s">
        <v>2180</v>
      </c>
      <c r="CT148" t="s">
        <v>2183</v>
      </c>
      <c r="CU148">
        <v>4</v>
      </c>
      <c r="CV148" t="s">
        <v>32</v>
      </c>
      <c r="CW148" t="s">
        <v>32</v>
      </c>
      <c r="CX148" t="s">
        <v>2180</v>
      </c>
      <c r="CY148" t="s">
        <v>32</v>
      </c>
      <c r="CZ148" t="s">
        <v>2180</v>
      </c>
      <c r="DA148" t="s">
        <v>2183</v>
      </c>
      <c r="DB148" t="s">
        <v>2180</v>
      </c>
      <c r="DC148">
        <v>0</v>
      </c>
      <c r="DD148" t="s">
        <v>2190</v>
      </c>
      <c r="DE148" t="s">
        <v>2180</v>
      </c>
      <c r="DF148" t="s">
        <v>2180</v>
      </c>
      <c r="DG148" t="s">
        <v>32</v>
      </c>
      <c r="DH148" t="s">
        <v>32</v>
      </c>
      <c r="DI148" t="s">
        <v>32</v>
      </c>
      <c r="DJ148" t="s">
        <v>32</v>
      </c>
      <c r="DK148" t="s">
        <v>32</v>
      </c>
      <c r="DL148" t="s">
        <v>2180</v>
      </c>
      <c r="DM148" t="s">
        <v>2180</v>
      </c>
      <c r="DN148" t="s">
        <v>2180</v>
      </c>
      <c r="DO148" t="s">
        <v>2180</v>
      </c>
      <c r="DP148">
        <v>0</v>
      </c>
      <c r="DQ148">
        <v>0</v>
      </c>
      <c r="DR148">
        <v>90</v>
      </c>
      <c r="DS148">
        <v>90</v>
      </c>
      <c r="DT148">
        <v>0</v>
      </c>
      <c r="DU148">
        <v>0</v>
      </c>
      <c r="DV148" t="s">
        <v>32</v>
      </c>
      <c r="DW148" t="s">
        <v>2186</v>
      </c>
      <c r="DX148" t="s">
        <v>2186</v>
      </c>
      <c r="DY148" t="s">
        <v>2187</v>
      </c>
      <c r="DZ148" t="s">
        <v>32</v>
      </c>
      <c r="EA148" t="s">
        <v>2180</v>
      </c>
      <c r="EB148" t="s">
        <v>2180</v>
      </c>
      <c r="EC148" t="s">
        <v>10</v>
      </c>
      <c r="ED148">
        <v>2</v>
      </c>
      <c r="EE148" t="s">
        <v>2184</v>
      </c>
      <c r="EF148">
        <v>100</v>
      </c>
      <c r="EG148" t="s">
        <v>32</v>
      </c>
      <c r="EH148" t="s">
        <v>32</v>
      </c>
      <c r="EI148" t="s">
        <v>32</v>
      </c>
      <c r="EJ148" t="s">
        <v>2188</v>
      </c>
      <c r="EK148" t="s">
        <v>32</v>
      </c>
      <c r="EL148">
        <v>10</v>
      </c>
      <c r="EM148" t="s">
        <v>32</v>
      </c>
      <c r="EN148" t="s">
        <v>2180</v>
      </c>
      <c r="EO148">
        <v>0</v>
      </c>
      <c r="EP148" t="s">
        <v>2186</v>
      </c>
      <c r="EQ148" t="s">
        <v>32</v>
      </c>
      <c r="ER148" t="s">
        <v>32</v>
      </c>
      <c r="ES148">
        <v>0</v>
      </c>
      <c r="ET148" t="s">
        <v>2180</v>
      </c>
      <c r="EU148" t="s">
        <v>2180</v>
      </c>
      <c r="EV148" t="s">
        <v>2183</v>
      </c>
      <c r="EW148">
        <v>1</v>
      </c>
      <c r="EX148" t="s">
        <v>32</v>
      </c>
      <c r="EY148" t="s">
        <v>32</v>
      </c>
      <c r="EZ148" t="s">
        <v>32</v>
      </c>
      <c r="FA148" t="s">
        <v>32</v>
      </c>
      <c r="FB148" t="s">
        <v>2183</v>
      </c>
      <c r="FC148" t="s">
        <v>32</v>
      </c>
      <c r="FD148" t="s">
        <v>2189</v>
      </c>
      <c r="FE148" t="s">
        <v>32</v>
      </c>
      <c r="FF148" t="s">
        <v>32</v>
      </c>
      <c r="FG148" t="s">
        <v>32</v>
      </c>
      <c r="FH148" t="s">
        <v>32</v>
      </c>
      <c r="FI148" t="s">
        <v>32</v>
      </c>
      <c r="FJ148" t="s">
        <v>32</v>
      </c>
      <c r="FK148" t="s">
        <v>32</v>
      </c>
      <c r="FL148" t="s">
        <v>32</v>
      </c>
      <c r="FM148">
        <v>0</v>
      </c>
      <c r="FN148" t="s">
        <v>32</v>
      </c>
      <c r="FO148" t="s">
        <v>32</v>
      </c>
      <c r="FP148" t="s">
        <v>32</v>
      </c>
      <c r="FQ148" t="s">
        <v>32</v>
      </c>
      <c r="FR148">
        <v>0</v>
      </c>
      <c r="FS148">
        <v>0</v>
      </c>
      <c r="FT148" t="s">
        <v>32</v>
      </c>
      <c r="FU148" t="s">
        <v>2180</v>
      </c>
      <c r="FV148">
        <v>0</v>
      </c>
      <c r="FW148" t="s">
        <v>2180</v>
      </c>
      <c r="FX148" t="s">
        <v>2180</v>
      </c>
      <c r="FY148" t="s">
        <v>32</v>
      </c>
      <c r="FZ148" t="s">
        <v>32</v>
      </c>
      <c r="GA148">
        <v>1</v>
      </c>
      <c r="GB148" t="s">
        <v>5</v>
      </c>
      <c r="GC148" t="s">
        <v>32</v>
      </c>
      <c r="GD148" t="s">
        <v>32</v>
      </c>
      <c r="GE148" t="s">
        <v>32</v>
      </c>
      <c r="GF148">
        <v>0</v>
      </c>
      <c r="GG148" t="s">
        <v>2190</v>
      </c>
      <c r="GH148" t="s">
        <v>32</v>
      </c>
      <c r="GI148" t="s">
        <v>32</v>
      </c>
      <c r="GJ148" t="s">
        <v>32</v>
      </c>
      <c r="GK148" t="s">
        <v>2183</v>
      </c>
      <c r="GL148" t="s">
        <v>2186</v>
      </c>
      <c r="GM148">
        <v>0</v>
      </c>
      <c r="GN148">
        <v>0</v>
      </c>
      <c r="GO148" t="s">
        <v>2183</v>
      </c>
      <c r="GP148" t="s">
        <v>2183</v>
      </c>
      <c r="GQ148" t="s">
        <v>32</v>
      </c>
      <c r="GR148">
        <v>2</v>
      </c>
      <c r="GS148">
        <v>0</v>
      </c>
      <c r="GT148">
        <v>0</v>
      </c>
      <c r="GU148">
        <v>0</v>
      </c>
      <c r="GV148">
        <v>0</v>
      </c>
      <c r="GW148" t="s">
        <v>32</v>
      </c>
      <c r="GX148" t="s">
        <v>2183</v>
      </c>
      <c r="GY148" t="s">
        <v>2180</v>
      </c>
      <c r="GZ148" t="s">
        <v>2180</v>
      </c>
      <c r="HA148" t="s">
        <v>2180</v>
      </c>
      <c r="HB148" t="s">
        <v>32</v>
      </c>
      <c r="HC148">
        <v>0</v>
      </c>
      <c r="HD148" t="s">
        <v>32</v>
      </c>
      <c r="HE148" t="s">
        <v>32</v>
      </c>
      <c r="HF148" t="s">
        <v>2180</v>
      </c>
      <c r="HG148">
        <v>0</v>
      </c>
      <c r="HH148">
        <v>0</v>
      </c>
      <c r="HI148">
        <v>0</v>
      </c>
      <c r="HJ148">
        <v>0</v>
      </c>
      <c r="HK148">
        <v>0</v>
      </c>
      <c r="HL148" t="s">
        <v>2180</v>
      </c>
      <c r="HM148" t="s">
        <v>32</v>
      </c>
      <c r="HN148" t="s">
        <v>2180</v>
      </c>
      <c r="HO148">
        <v>0</v>
      </c>
      <c r="HP148">
        <v>0</v>
      </c>
      <c r="HQ148" t="s">
        <v>2180</v>
      </c>
      <c r="HR148">
        <v>0</v>
      </c>
      <c r="HS148">
        <v>0</v>
      </c>
      <c r="HT148">
        <v>0</v>
      </c>
      <c r="HU148">
        <v>0</v>
      </c>
      <c r="HV148" t="s">
        <v>10</v>
      </c>
      <c r="HW148" t="s">
        <v>14</v>
      </c>
      <c r="HX148" t="s">
        <v>2180</v>
      </c>
      <c r="HY148">
        <v>0</v>
      </c>
      <c r="HZ148">
        <v>0</v>
      </c>
      <c r="IA148">
        <v>0</v>
      </c>
      <c r="IB148" t="s">
        <v>32</v>
      </c>
      <c r="IC148" t="s">
        <v>32</v>
      </c>
      <c r="ID148" t="s">
        <v>32</v>
      </c>
      <c r="IE148" t="s">
        <v>32</v>
      </c>
    </row>
    <row r="149" spans="1:239" x14ac:dyDescent="0.25">
      <c r="A149" t="s">
        <v>1258</v>
      </c>
      <c r="B149" t="s">
        <v>2404</v>
      </c>
      <c r="C149" t="s">
        <v>2405</v>
      </c>
      <c r="D149">
        <v>302</v>
      </c>
      <c r="E149" t="s">
        <v>578</v>
      </c>
      <c r="F149" t="s">
        <v>2180</v>
      </c>
      <c r="G149">
        <v>8</v>
      </c>
      <c r="H149" t="s">
        <v>2224</v>
      </c>
      <c r="I149" t="s">
        <v>2182</v>
      </c>
      <c r="J149">
        <v>31</v>
      </c>
      <c r="K149">
        <v>0.08</v>
      </c>
      <c r="L149">
        <v>0.4</v>
      </c>
      <c r="M149">
        <v>0.08</v>
      </c>
      <c r="N149">
        <v>0.4</v>
      </c>
      <c r="O149" t="s">
        <v>32</v>
      </c>
      <c r="P149">
        <v>1</v>
      </c>
      <c r="Q149" t="s">
        <v>5</v>
      </c>
      <c r="R149">
        <v>6</v>
      </c>
      <c r="S149">
        <v>0</v>
      </c>
      <c r="T149" t="s">
        <v>32</v>
      </c>
      <c r="U149" t="s">
        <v>2183</v>
      </c>
      <c r="V149" t="s">
        <v>32</v>
      </c>
      <c r="W149">
        <v>0</v>
      </c>
      <c r="X149" t="s">
        <v>16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s">
        <v>2183</v>
      </c>
      <c r="AP149" t="s">
        <v>2184</v>
      </c>
      <c r="AQ149" t="s">
        <v>2185</v>
      </c>
      <c r="AR149">
        <v>0</v>
      </c>
      <c r="AS149">
        <v>1</v>
      </c>
      <c r="AT149">
        <v>0</v>
      </c>
      <c r="AU149" t="s">
        <v>2183</v>
      </c>
      <c r="AV149" t="s">
        <v>2180</v>
      </c>
      <c r="AW149" t="s">
        <v>2180</v>
      </c>
      <c r="AX149" t="s">
        <v>2180</v>
      </c>
      <c r="AY149" t="s">
        <v>2180</v>
      </c>
      <c r="AZ149" t="s">
        <v>2180</v>
      </c>
      <c r="BA149" t="s">
        <v>2180</v>
      </c>
      <c r="BB149" t="s">
        <v>2180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32</v>
      </c>
      <c r="BJ149" t="s">
        <v>32</v>
      </c>
      <c r="BK149" t="s">
        <v>32</v>
      </c>
      <c r="BL149" t="s">
        <v>32</v>
      </c>
      <c r="BM149" t="s">
        <v>32</v>
      </c>
      <c r="BN149" t="s">
        <v>32</v>
      </c>
      <c r="BO149" t="s">
        <v>2180</v>
      </c>
      <c r="BP149" t="s">
        <v>2180</v>
      </c>
      <c r="BQ149" t="s">
        <v>2180</v>
      </c>
      <c r="BR149" t="s">
        <v>2180</v>
      </c>
      <c r="BS149" t="s">
        <v>2180</v>
      </c>
      <c r="BT149" t="s">
        <v>2180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 t="s">
        <v>2186</v>
      </c>
      <c r="CB149" t="s">
        <v>32</v>
      </c>
      <c r="CC149" t="s">
        <v>32</v>
      </c>
      <c r="CD149" t="s">
        <v>32</v>
      </c>
      <c r="CE149" t="s">
        <v>32</v>
      </c>
      <c r="CF149" t="s">
        <v>32</v>
      </c>
      <c r="CG149" t="s">
        <v>32</v>
      </c>
      <c r="CH149" t="s">
        <v>32</v>
      </c>
      <c r="CI149">
        <v>0</v>
      </c>
      <c r="CJ149" t="s">
        <v>32</v>
      </c>
      <c r="CK149" t="s">
        <v>2180</v>
      </c>
      <c r="CL149">
        <v>0</v>
      </c>
      <c r="CM149" t="s">
        <v>32</v>
      </c>
      <c r="CN149">
        <v>0</v>
      </c>
      <c r="CO149" t="s">
        <v>32</v>
      </c>
      <c r="CP149" t="s">
        <v>32</v>
      </c>
      <c r="CQ149" t="s">
        <v>1124</v>
      </c>
      <c r="CR149" t="s">
        <v>32</v>
      </c>
      <c r="CS149" t="s">
        <v>2180</v>
      </c>
      <c r="CT149" t="s">
        <v>2183</v>
      </c>
      <c r="CU149">
        <v>4</v>
      </c>
      <c r="CV149" t="s">
        <v>32</v>
      </c>
      <c r="CW149" t="s">
        <v>32</v>
      </c>
      <c r="CX149" t="s">
        <v>2180</v>
      </c>
      <c r="CY149" t="s">
        <v>32</v>
      </c>
      <c r="CZ149" t="s">
        <v>2180</v>
      </c>
      <c r="DA149" t="s">
        <v>2183</v>
      </c>
      <c r="DB149" t="s">
        <v>2180</v>
      </c>
      <c r="DC149">
        <v>0</v>
      </c>
      <c r="DD149" t="s">
        <v>2190</v>
      </c>
      <c r="DE149" t="s">
        <v>2180</v>
      </c>
      <c r="DF149" t="s">
        <v>2180</v>
      </c>
      <c r="DG149" t="s">
        <v>32</v>
      </c>
      <c r="DH149" t="s">
        <v>32</v>
      </c>
      <c r="DI149" t="s">
        <v>32</v>
      </c>
      <c r="DJ149" t="s">
        <v>32</v>
      </c>
      <c r="DK149" t="s">
        <v>32</v>
      </c>
      <c r="DL149" t="s">
        <v>2180</v>
      </c>
      <c r="DM149" t="s">
        <v>2180</v>
      </c>
      <c r="DN149" t="s">
        <v>2180</v>
      </c>
      <c r="DO149" t="s">
        <v>2180</v>
      </c>
      <c r="DP149">
        <v>0</v>
      </c>
      <c r="DQ149">
        <v>0</v>
      </c>
      <c r="DR149">
        <v>90</v>
      </c>
      <c r="DS149">
        <v>90</v>
      </c>
      <c r="DT149">
        <v>0</v>
      </c>
      <c r="DU149">
        <v>0</v>
      </c>
      <c r="DV149" t="s">
        <v>32</v>
      </c>
      <c r="DW149" t="s">
        <v>2186</v>
      </c>
      <c r="DX149" t="s">
        <v>2186</v>
      </c>
      <c r="DY149" t="s">
        <v>2187</v>
      </c>
      <c r="DZ149" t="s">
        <v>32</v>
      </c>
      <c r="EA149" t="s">
        <v>2180</v>
      </c>
      <c r="EB149" t="s">
        <v>2180</v>
      </c>
      <c r="EC149" t="s">
        <v>10</v>
      </c>
      <c r="ED149">
        <v>2</v>
      </c>
      <c r="EE149" t="s">
        <v>2184</v>
      </c>
      <c r="EF149">
        <v>100</v>
      </c>
      <c r="EG149" t="s">
        <v>32</v>
      </c>
      <c r="EH149" t="s">
        <v>32</v>
      </c>
      <c r="EI149" t="s">
        <v>32</v>
      </c>
      <c r="EJ149" t="s">
        <v>2188</v>
      </c>
      <c r="EK149" t="s">
        <v>32</v>
      </c>
      <c r="EL149">
        <v>10</v>
      </c>
      <c r="EM149" t="s">
        <v>32</v>
      </c>
      <c r="EN149" t="s">
        <v>2180</v>
      </c>
      <c r="EO149">
        <v>0</v>
      </c>
      <c r="EP149" t="s">
        <v>2186</v>
      </c>
      <c r="EQ149" t="s">
        <v>32</v>
      </c>
      <c r="ER149" t="s">
        <v>32</v>
      </c>
      <c r="ES149">
        <v>0</v>
      </c>
      <c r="ET149" t="s">
        <v>2180</v>
      </c>
      <c r="EU149" t="s">
        <v>2180</v>
      </c>
      <c r="EV149" t="s">
        <v>2183</v>
      </c>
      <c r="EW149">
        <v>1</v>
      </c>
      <c r="EX149" t="s">
        <v>32</v>
      </c>
      <c r="EY149" t="s">
        <v>32</v>
      </c>
      <c r="EZ149" t="s">
        <v>32</v>
      </c>
      <c r="FA149" t="s">
        <v>32</v>
      </c>
      <c r="FB149" t="s">
        <v>2183</v>
      </c>
      <c r="FC149" t="s">
        <v>32</v>
      </c>
      <c r="FD149" t="s">
        <v>2189</v>
      </c>
      <c r="FE149" t="s">
        <v>32</v>
      </c>
      <c r="FF149" t="s">
        <v>32</v>
      </c>
      <c r="FG149" t="s">
        <v>32</v>
      </c>
      <c r="FH149" t="s">
        <v>32</v>
      </c>
      <c r="FI149" t="s">
        <v>32</v>
      </c>
      <c r="FJ149" t="s">
        <v>32</v>
      </c>
      <c r="FK149" t="s">
        <v>32</v>
      </c>
      <c r="FL149" t="s">
        <v>32</v>
      </c>
      <c r="FM149">
        <v>0</v>
      </c>
      <c r="FN149" t="s">
        <v>32</v>
      </c>
      <c r="FO149" t="s">
        <v>32</v>
      </c>
      <c r="FP149" t="s">
        <v>32</v>
      </c>
      <c r="FQ149" t="s">
        <v>32</v>
      </c>
      <c r="FR149">
        <v>0</v>
      </c>
      <c r="FS149">
        <v>0</v>
      </c>
      <c r="FT149" t="s">
        <v>32</v>
      </c>
      <c r="FU149" t="s">
        <v>2180</v>
      </c>
      <c r="FV149">
        <v>0</v>
      </c>
      <c r="FW149" t="s">
        <v>2180</v>
      </c>
      <c r="FX149" t="s">
        <v>2180</v>
      </c>
      <c r="FY149" t="s">
        <v>32</v>
      </c>
      <c r="FZ149" t="s">
        <v>32</v>
      </c>
      <c r="GA149">
        <v>1</v>
      </c>
      <c r="GB149" t="s">
        <v>5</v>
      </c>
      <c r="GC149" t="s">
        <v>32</v>
      </c>
      <c r="GD149" t="s">
        <v>32</v>
      </c>
      <c r="GE149" t="s">
        <v>32</v>
      </c>
      <c r="GF149">
        <v>0</v>
      </c>
      <c r="GG149" t="s">
        <v>2190</v>
      </c>
      <c r="GH149" t="s">
        <v>32</v>
      </c>
      <c r="GI149" t="s">
        <v>32</v>
      </c>
      <c r="GJ149" t="s">
        <v>32</v>
      </c>
      <c r="GK149" t="s">
        <v>2183</v>
      </c>
      <c r="GL149" t="s">
        <v>2186</v>
      </c>
      <c r="GM149">
        <v>0</v>
      </c>
      <c r="GN149">
        <v>0</v>
      </c>
      <c r="GO149" t="s">
        <v>2183</v>
      </c>
      <c r="GP149" t="s">
        <v>2183</v>
      </c>
      <c r="GQ149" t="s">
        <v>32</v>
      </c>
      <c r="GR149">
        <v>2</v>
      </c>
      <c r="GS149">
        <v>0</v>
      </c>
      <c r="GT149">
        <v>0</v>
      </c>
      <c r="GU149">
        <v>0</v>
      </c>
      <c r="GV149">
        <v>0</v>
      </c>
      <c r="GW149" t="s">
        <v>32</v>
      </c>
      <c r="GX149" t="s">
        <v>2183</v>
      </c>
      <c r="GY149" t="s">
        <v>2180</v>
      </c>
      <c r="GZ149" t="s">
        <v>2180</v>
      </c>
      <c r="HA149" t="s">
        <v>2180</v>
      </c>
      <c r="HB149" t="s">
        <v>32</v>
      </c>
      <c r="HC149">
        <v>0</v>
      </c>
      <c r="HD149" t="s">
        <v>32</v>
      </c>
      <c r="HE149" t="s">
        <v>32</v>
      </c>
      <c r="HF149" t="s">
        <v>2180</v>
      </c>
      <c r="HG149">
        <v>0</v>
      </c>
      <c r="HH149">
        <v>0</v>
      </c>
      <c r="HI149">
        <v>0</v>
      </c>
      <c r="HJ149">
        <v>0</v>
      </c>
      <c r="HK149">
        <v>0</v>
      </c>
      <c r="HL149" t="s">
        <v>2180</v>
      </c>
      <c r="HM149" t="s">
        <v>32</v>
      </c>
      <c r="HN149" t="s">
        <v>2180</v>
      </c>
      <c r="HO149">
        <v>0</v>
      </c>
      <c r="HP149">
        <v>0</v>
      </c>
      <c r="HQ149" t="s">
        <v>2180</v>
      </c>
      <c r="HR149">
        <v>0</v>
      </c>
      <c r="HS149">
        <v>0</v>
      </c>
      <c r="HT149">
        <v>0</v>
      </c>
      <c r="HU149">
        <v>0</v>
      </c>
      <c r="HV149" t="s">
        <v>10</v>
      </c>
      <c r="HW149" t="s">
        <v>14</v>
      </c>
      <c r="HX149" t="s">
        <v>2180</v>
      </c>
      <c r="HY149">
        <v>0</v>
      </c>
      <c r="HZ149">
        <v>0</v>
      </c>
      <c r="IA149">
        <v>0</v>
      </c>
      <c r="IB149" t="s">
        <v>32</v>
      </c>
      <c r="IC149" t="s">
        <v>32</v>
      </c>
      <c r="ID149" t="s">
        <v>32</v>
      </c>
      <c r="IE149" t="s">
        <v>32</v>
      </c>
    </row>
    <row r="150" spans="1:239" x14ac:dyDescent="0.25">
      <c r="A150" t="s">
        <v>1259</v>
      </c>
      <c r="B150" t="s">
        <v>2406</v>
      </c>
      <c r="C150" t="s">
        <v>2406</v>
      </c>
      <c r="D150">
        <v>302</v>
      </c>
      <c r="E150" t="s">
        <v>578</v>
      </c>
      <c r="F150" t="s">
        <v>2180</v>
      </c>
      <c r="G150">
        <v>8</v>
      </c>
      <c r="H150" t="s">
        <v>2224</v>
      </c>
      <c r="I150" t="s">
        <v>2182</v>
      </c>
      <c r="J150">
        <v>31</v>
      </c>
      <c r="K150">
        <v>0.08</v>
      </c>
      <c r="L150">
        <v>0.4</v>
      </c>
      <c r="M150">
        <v>0.08</v>
      </c>
      <c r="N150">
        <v>0.4</v>
      </c>
      <c r="O150" t="s">
        <v>32</v>
      </c>
      <c r="P150">
        <v>1</v>
      </c>
      <c r="Q150" t="s">
        <v>5</v>
      </c>
      <c r="R150">
        <v>6</v>
      </c>
      <c r="S150">
        <v>0</v>
      </c>
      <c r="T150" t="s">
        <v>32</v>
      </c>
      <c r="U150" t="s">
        <v>2183</v>
      </c>
      <c r="V150" t="s">
        <v>32</v>
      </c>
      <c r="W150">
        <v>0</v>
      </c>
      <c r="X150" t="s">
        <v>16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s">
        <v>2183</v>
      </c>
      <c r="AP150" t="s">
        <v>2184</v>
      </c>
      <c r="AQ150" t="s">
        <v>2185</v>
      </c>
      <c r="AR150">
        <v>0</v>
      </c>
      <c r="AS150">
        <v>1</v>
      </c>
      <c r="AT150">
        <v>0</v>
      </c>
      <c r="AU150" t="s">
        <v>2183</v>
      </c>
      <c r="AV150" t="s">
        <v>2180</v>
      </c>
      <c r="AW150" t="s">
        <v>2180</v>
      </c>
      <c r="AX150" t="s">
        <v>2180</v>
      </c>
      <c r="AY150" t="s">
        <v>2180</v>
      </c>
      <c r="AZ150" t="s">
        <v>2180</v>
      </c>
      <c r="BA150" t="s">
        <v>2180</v>
      </c>
      <c r="BB150" t="s">
        <v>2180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32</v>
      </c>
      <c r="BJ150" t="s">
        <v>32</v>
      </c>
      <c r="BK150" t="s">
        <v>32</v>
      </c>
      <c r="BL150" t="s">
        <v>32</v>
      </c>
      <c r="BM150" t="s">
        <v>32</v>
      </c>
      <c r="BN150" t="s">
        <v>32</v>
      </c>
      <c r="BO150" t="s">
        <v>2180</v>
      </c>
      <c r="BP150" t="s">
        <v>2180</v>
      </c>
      <c r="BQ150" t="s">
        <v>2180</v>
      </c>
      <c r="BR150" t="s">
        <v>2180</v>
      </c>
      <c r="BS150" t="s">
        <v>2180</v>
      </c>
      <c r="BT150" t="s">
        <v>2180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 t="s">
        <v>2186</v>
      </c>
      <c r="CB150" t="s">
        <v>32</v>
      </c>
      <c r="CC150" t="s">
        <v>32</v>
      </c>
      <c r="CD150" t="s">
        <v>32</v>
      </c>
      <c r="CE150" t="s">
        <v>32</v>
      </c>
      <c r="CF150" t="s">
        <v>32</v>
      </c>
      <c r="CG150" t="s">
        <v>32</v>
      </c>
      <c r="CH150" t="s">
        <v>32</v>
      </c>
      <c r="CI150">
        <v>0</v>
      </c>
      <c r="CJ150" t="s">
        <v>32</v>
      </c>
      <c r="CK150" t="s">
        <v>2180</v>
      </c>
      <c r="CL150">
        <v>0</v>
      </c>
      <c r="CM150" t="s">
        <v>32</v>
      </c>
      <c r="CN150">
        <v>0</v>
      </c>
      <c r="CO150" t="s">
        <v>32</v>
      </c>
      <c r="CP150" t="s">
        <v>32</v>
      </c>
      <c r="CQ150" t="s">
        <v>1124</v>
      </c>
      <c r="CR150" t="s">
        <v>32</v>
      </c>
      <c r="CS150" t="s">
        <v>2180</v>
      </c>
      <c r="CT150" t="s">
        <v>2183</v>
      </c>
      <c r="CU150">
        <v>4</v>
      </c>
      <c r="CV150" t="s">
        <v>32</v>
      </c>
      <c r="CW150" t="s">
        <v>32</v>
      </c>
      <c r="CX150" t="s">
        <v>2180</v>
      </c>
      <c r="CY150" t="s">
        <v>32</v>
      </c>
      <c r="CZ150" t="s">
        <v>2180</v>
      </c>
      <c r="DA150" t="s">
        <v>2183</v>
      </c>
      <c r="DB150" t="s">
        <v>2180</v>
      </c>
      <c r="DC150">
        <v>0</v>
      </c>
      <c r="DD150" t="s">
        <v>2190</v>
      </c>
      <c r="DE150" t="s">
        <v>2180</v>
      </c>
      <c r="DF150" t="s">
        <v>2180</v>
      </c>
      <c r="DG150" t="s">
        <v>32</v>
      </c>
      <c r="DH150" t="s">
        <v>32</v>
      </c>
      <c r="DI150" t="s">
        <v>32</v>
      </c>
      <c r="DJ150" t="s">
        <v>32</v>
      </c>
      <c r="DK150" t="s">
        <v>32</v>
      </c>
      <c r="DL150" t="s">
        <v>2180</v>
      </c>
      <c r="DM150" t="s">
        <v>2180</v>
      </c>
      <c r="DN150" t="s">
        <v>2180</v>
      </c>
      <c r="DO150" t="s">
        <v>2180</v>
      </c>
      <c r="DP150">
        <v>0</v>
      </c>
      <c r="DQ150">
        <v>0</v>
      </c>
      <c r="DR150">
        <v>90</v>
      </c>
      <c r="DS150">
        <v>90</v>
      </c>
      <c r="DT150">
        <v>0</v>
      </c>
      <c r="DU150">
        <v>0</v>
      </c>
      <c r="DV150" t="s">
        <v>32</v>
      </c>
      <c r="DW150" t="s">
        <v>2186</v>
      </c>
      <c r="DX150" t="s">
        <v>2186</v>
      </c>
      <c r="DY150" t="s">
        <v>2187</v>
      </c>
      <c r="DZ150" t="s">
        <v>32</v>
      </c>
      <c r="EA150" t="s">
        <v>2180</v>
      </c>
      <c r="EB150" t="s">
        <v>2180</v>
      </c>
      <c r="EC150" t="s">
        <v>10</v>
      </c>
      <c r="ED150">
        <v>2</v>
      </c>
      <c r="EE150" t="s">
        <v>2184</v>
      </c>
      <c r="EF150">
        <v>100</v>
      </c>
      <c r="EG150" t="s">
        <v>32</v>
      </c>
      <c r="EH150" t="s">
        <v>32</v>
      </c>
      <c r="EI150" t="s">
        <v>32</v>
      </c>
      <c r="EJ150" t="s">
        <v>2188</v>
      </c>
      <c r="EK150" t="s">
        <v>32</v>
      </c>
      <c r="EL150">
        <v>10</v>
      </c>
      <c r="EM150" t="s">
        <v>32</v>
      </c>
      <c r="EN150" t="s">
        <v>2180</v>
      </c>
      <c r="EO150">
        <v>0</v>
      </c>
      <c r="EP150" t="s">
        <v>2186</v>
      </c>
      <c r="EQ150" t="s">
        <v>32</v>
      </c>
      <c r="ER150" t="s">
        <v>32</v>
      </c>
      <c r="ES150">
        <v>0</v>
      </c>
      <c r="ET150" t="s">
        <v>2180</v>
      </c>
      <c r="EU150" t="s">
        <v>2180</v>
      </c>
      <c r="EV150" t="s">
        <v>2183</v>
      </c>
      <c r="EW150">
        <v>1</v>
      </c>
      <c r="EX150" t="s">
        <v>32</v>
      </c>
      <c r="EY150" t="s">
        <v>32</v>
      </c>
      <c r="EZ150" t="s">
        <v>32</v>
      </c>
      <c r="FA150" t="s">
        <v>32</v>
      </c>
      <c r="FB150" t="s">
        <v>2183</v>
      </c>
      <c r="FC150" t="s">
        <v>32</v>
      </c>
      <c r="FD150" t="s">
        <v>2189</v>
      </c>
      <c r="FE150" t="s">
        <v>32</v>
      </c>
      <c r="FF150" t="s">
        <v>32</v>
      </c>
      <c r="FG150" t="s">
        <v>32</v>
      </c>
      <c r="FH150" t="s">
        <v>32</v>
      </c>
      <c r="FI150" t="s">
        <v>32</v>
      </c>
      <c r="FJ150" t="s">
        <v>32</v>
      </c>
      <c r="FK150" t="s">
        <v>32</v>
      </c>
      <c r="FL150" t="s">
        <v>32</v>
      </c>
      <c r="FM150">
        <v>0</v>
      </c>
      <c r="FN150" t="s">
        <v>32</v>
      </c>
      <c r="FO150" t="s">
        <v>32</v>
      </c>
      <c r="FP150" t="s">
        <v>32</v>
      </c>
      <c r="FQ150" t="s">
        <v>32</v>
      </c>
      <c r="FR150">
        <v>0</v>
      </c>
      <c r="FS150">
        <v>0</v>
      </c>
      <c r="FT150" t="s">
        <v>32</v>
      </c>
      <c r="FU150" t="s">
        <v>2180</v>
      </c>
      <c r="FV150">
        <v>0</v>
      </c>
      <c r="FW150" t="s">
        <v>2180</v>
      </c>
      <c r="FX150" t="s">
        <v>2180</v>
      </c>
      <c r="FY150" t="s">
        <v>32</v>
      </c>
      <c r="FZ150" t="s">
        <v>32</v>
      </c>
      <c r="GA150">
        <v>1</v>
      </c>
      <c r="GB150" t="s">
        <v>5</v>
      </c>
      <c r="GC150" t="s">
        <v>32</v>
      </c>
      <c r="GD150" t="s">
        <v>32</v>
      </c>
      <c r="GE150" t="s">
        <v>32</v>
      </c>
      <c r="GF150">
        <v>0</v>
      </c>
      <c r="GG150" t="s">
        <v>2190</v>
      </c>
      <c r="GH150" t="s">
        <v>32</v>
      </c>
      <c r="GI150" t="s">
        <v>32</v>
      </c>
      <c r="GJ150" t="s">
        <v>32</v>
      </c>
      <c r="GK150" t="s">
        <v>2183</v>
      </c>
      <c r="GL150" t="s">
        <v>2186</v>
      </c>
      <c r="GM150">
        <v>0</v>
      </c>
      <c r="GN150">
        <v>0</v>
      </c>
      <c r="GO150" t="s">
        <v>2183</v>
      </c>
      <c r="GP150" t="s">
        <v>2183</v>
      </c>
      <c r="GQ150" t="s">
        <v>32</v>
      </c>
      <c r="GR150">
        <v>2</v>
      </c>
      <c r="GS150">
        <v>0</v>
      </c>
      <c r="GT150">
        <v>0</v>
      </c>
      <c r="GU150">
        <v>0</v>
      </c>
      <c r="GV150">
        <v>0</v>
      </c>
      <c r="GW150" t="s">
        <v>32</v>
      </c>
      <c r="GX150" t="s">
        <v>2183</v>
      </c>
      <c r="GY150" t="s">
        <v>2180</v>
      </c>
      <c r="GZ150" t="s">
        <v>2180</v>
      </c>
      <c r="HA150" t="s">
        <v>2180</v>
      </c>
      <c r="HB150" t="s">
        <v>32</v>
      </c>
      <c r="HC150">
        <v>0</v>
      </c>
      <c r="HD150" t="s">
        <v>32</v>
      </c>
      <c r="HE150" t="s">
        <v>32</v>
      </c>
      <c r="HF150" t="s">
        <v>2180</v>
      </c>
      <c r="HG150">
        <v>0</v>
      </c>
      <c r="HH150">
        <v>0</v>
      </c>
      <c r="HI150">
        <v>0</v>
      </c>
      <c r="HJ150">
        <v>0</v>
      </c>
      <c r="HK150">
        <v>0</v>
      </c>
      <c r="HL150" t="s">
        <v>2180</v>
      </c>
      <c r="HM150" t="s">
        <v>32</v>
      </c>
      <c r="HN150" t="s">
        <v>2180</v>
      </c>
      <c r="HO150">
        <v>0</v>
      </c>
      <c r="HP150">
        <v>0</v>
      </c>
      <c r="HQ150" t="s">
        <v>2180</v>
      </c>
      <c r="HR150">
        <v>0</v>
      </c>
      <c r="HS150">
        <v>0</v>
      </c>
      <c r="HT150">
        <v>0</v>
      </c>
      <c r="HU150">
        <v>0</v>
      </c>
      <c r="HV150" t="s">
        <v>10</v>
      </c>
      <c r="HW150" t="s">
        <v>14</v>
      </c>
      <c r="HX150" t="s">
        <v>2180</v>
      </c>
      <c r="HY150">
        <v>0</v>
      </c>
      <c r="HZ150">
        <v>0</v>
      </c>
      <c r="IA150">
        <v>0</v>
      </c>
      <c r="IB150" t="s">
        <v>32</v>
      </c>
      <c r="IC150" t="s">
        <v>32</v>
      </c>
      <c r="ID150" t="s">
        <v>32</v>
      </c>
      <c r="IE150" t="s">
        <v>32</v>
      </c>
    </row>
    <row r="151" spans="1:239" x14ac:dyDescent="0.25">
      <c r="A151" t="s">
        <v>1260</v>
      </c>
      <c r="B151" t="s">
        <v>2407</v>
      </c>
      <c r="C151" t="s">
        <v>1261</v>
      </c>
      <c r="D151">
        <v>302</v>
      </c>
      <c r="E151" t="s">
        <v>578</v>
      </c>
      <c r="F151" t="s">
        <v>2180</v>
      </c>
      <c r="G151">
        <v>8</v>
      </c>
      <c r="H151" t="s">
        <v>2224</v>
      </c>
      <c r="I151" t="s">
        <v>2182</v>
      </c>
      <c r="J151">
        <v>31</v>
      </c>
      <c r="K151">
        <v>0.08</v>
      </c>
      <c r="L151">
        <v>0.4</v>
      </c>
      <c r="M151">
        <v>0.08</v>
      </c>
      <c r="N151">
        <v>0.4</v>
      </c>
      <c r="O151" t="s">
        <v>32</v>
      </c>
      <c r="P151">
        <v>1</v>
      </c>
      <c r="Q151" t="s">
        <v>5</v>
      </c>
      <c r="R151">
        <v>6</v>
      </c>
      <c r="S151">
        <v>13</v>
      </c>
      <c r="T151" t="s">
        <v>2183</v>
      </c>
      <c r="U151" t="s">
        <v>2183</v>
      </c>
      <c r="V151" t="s">
        <v>32</v>
      </c>
      <c r="W151">
        <v>0</v>
      </c>
      <c r="X151" t="s">
        <v>16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7</v>
      </c>
      <c r="AG151">
        <v>21</v>
      </c>
      <c r="AH151">
        <v>35</v>
      </c>
      <c r="AI151">
        <v>49</v>
      </c>
      <c r="AJ151">
        <v>63</v>
      </c>
      <c r="AK151">
        <v>77</v>
      </c>
      <c r="AL151">
        <v>1</v>
      </c>
      <c r="AM151">
        <v>0</v>
      </c>
      <c r="AN151">
        <v>0</v>
      </c>
      <c r="AO151" t="s">
        <v>2183</v>
      </c>
      <c r="AP151" t="s">
        <v>2184</v>
      </c>
      <c r="AQ151" t="s">
        <v>2185</v>
      </c>
      <c r="AR151">
        <v>0</v>
      </c>
      <c r="AS151">
        <v>1</v>
      </c>
      <c r="AT151">
        <v>0</v>
      </c>
      <c r="AU151" t="s">
        <v>2183</v>
      </c>
      <c r="AV151" t="s">
        <v>2180</v>
      </c>
      <c r="AW151" t="s">
        <v>2180</v>
      </c>
      <c r="AX151" t="s">
        <v>2180</v>
      </c>
      <c r="AY151" t="s">
        <v>2180</v>
      </c>
      <c r="AZ151" t="s">
        <v>2180</v>
      </c>
      <c r="BA151" t="s">
        <v>2180</v>
      </c>
      <c r="BB151" t="s">
        <v>2180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32</v>
      </c>
      <c r="BJ151" t="s">
        <v>32</v>
      </c>
      <c r="BK151" t="s">
        <v>32</v>
      </c>
      <c r="BL151" t="s">
        <v>32</v>
      </c>
      <c r="BM151" t="s">
        <v>32</v>
      </c>
      <c r="BN151" t="s">
        <v>32</v>
      </c>
      <c r="BO151" t="s">
        <v>2180</v>
      </c>
      <c r="BP151" t="s">
        <v>2180</v>
      </c>
      <c r="BQ151" t="s">
        <v>2180</v>
      </c>
      <c r="BR151" t="s">
        <v>2180</v>
      </c>
      <c r="BS151" t="s">
        <v>2180</v>
      </c>
      <c r="BT151" t="s">
        <v>2180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 t="s">
        <v>2186</v>
      </c>
      <c r="CB151" t="s">
        <v>32</v>
      </c>
      <c r="CC151" t="s">
        <v>32</v>
      </c>
      <c r="CD151" t="s">
        <v>32</v>
      </c>
      <c r="CE151" t="s">
        <v>32</v>
      </c>
      <c r="CF151" t="s">
        <v>32</v>
      </c>
      <c r="CG151" t="s">
        <v>32</v>
      </c>
      <c r="CH151" t="s">
        <v>32</v>
      </c>
      <c r="CI151">
        <v>0</v>
      </c>
      <c r="CJ151" t="s">
        <v>32</v>
      </c>
      <c r="CK151" t="s">
        <v>2180</v>
      </c>
      <c r="CL151">
        <v>0</v>
      </c>
      <c r="CM151" t="s">
        <v>32</v>
      </c>
      <c r="CN151">
        <v>0</v>
      </c>
      <c r="CO151" t="s">
        <v>32</v>
      </c>
      <c r="CP151" t="s">
        <v>32</v>
      </c>
      <c r="CQ151" t="s">
        <v>1124</v>
      </c>
      <c r="CR151" t="s">
        <v>32</v>
      </c>
      <c r="CS151" t="s">
        <v>2180</v>
      </c>
      <c r="CT151" t="s">
        <v>2183</v>
      </c>
      <c r="CU151">
        <v>4</v>
      </c>
      <c r="CV151" t="s">
        <v>32</v>
      </c>
      <c r="CW151" t="s">
        <v>32</v>
      </c>
      <c r="CX151" t="s">
        <v>2180</v>
      </c>
      <c r="CY151" t="s">
        <v>32</v>
      </c>
      <c r="CZ151" t="s">
        <v>2180</v>
      </c>
      <c r="DA151" t="s">
        <v>2183</v>
      </c>
      <c r="DB151" t="s">
        <v>2180</v>
      </c>
      <c r="DC151">
        <v>0</v>
      </c>
      <c r="DD151" t="s">
        <v>2190</v>
      </c>
      <c r="DE151" t="s">
        <v>2180</v>
      </c>
      <c r="DF151" t="s">
        <v>2180</v>
      </c>
      <c r="DG151" t="s">
        <v>32</v>
      </c>
      <c r="DH151" t="s">
        <v>32</v>
      </c>
      <c r="DI151" t="s">
        <v>32</v>
      </c>
      <c r="DJ151" t="s">
        <v>32</v>
      </c>
      <c r="DK151" t="s">
        <v>32</v>
      </c>
      <c r="DL151" t="s">
        <v>2180</v>
      </c>
      <c r="DM151" t="s">
        <v>2180</v>
      </c>
      <c r="DN151" t="s">
        <v>2180</v>
      </c>
      <c r="DO151" t="s">
        <v>2180</v>
      </c>
      <c r="DP151">
        <v>0</v>
      </c>
      <c r="DQ151">
        <v>0</v>
      </c>
      <c r="DR151">
        <v>90</v>
      </c>
      <c r="DS151">
        <v>90</v>
      </c>
      <c r="DT151">
        <v>112</v>
      </c>
      <c r="DU151">
        <v>0</v>
      </c>
      <c r="DV151" t="s">
        <v>32</v>
      </c>
      <c r="DW151" t="s">
        <v>2186</v>
      </c>
      <c r="DX151" t="s">
        <v>2186</v>
      </c>
      <c r="DY151" t="s">
        <v>2187</v>
      </c>
      <c r="DZ151" t="s">
        <v>32</v>
      </c>
      <c r="EA151" t="s">
        <v>2180</v>
      </c>
      <c r="EB151" t="s">
        <v>2180</v>
      </c>
      <c r="EC151" t="s">
        <v>10</v>
      </c>
      <c r="ED151">
        <v>3</v>
      </c>
      <c r="EE151" t="s">
        <v>2184</v>
      </c>
      <c r="EF151">
        <v>100</v>
      </c>
      <c r="EG151" t="s">
        <v>32</v>
      </c>
      <c r="EH151" t="s">
        <v>32</v>
      </c>
      <c r="EI151" t="s">
        <v>32</v>
      </c>
      <c r="EJ151" t="s">
        <v>2188</v>
      </c>
      <c r="EK151" t="s">
        <v>32</v>
      </c>
      <c r="EL151">
        <v>10</v>
      </c>
      <c r="EM151" t="s">
        <v>32</v>
      </c>
      <c r="EN151" t="s">
        <v>2180</v>
      </c>
      <c r="EO151">
        <v>0</v>
      </c>
      <c r="EP151" t="s">
        <v>2186</v>
      </c>
      <c r="EQ151" t="s">
        <v>32</v>
      </c>
      <c r="ER151" t="s">
        <v>32</v>
      </c>
      <c r="ES151">
        <v>0</v>
      </c>
      <c r="ET151" t="s">
        <v>2180</v>
      </c>
      <c r="EU151" t="s">
        <v>2180</v>
      </c>
      <c r="EV151" t="s">
        <v>2183</v>
      </c>
      <c r="EW151">
        <v>1</v>
      </c>
      <c r="EX151" t="s">
        <v>32</v>
      </c>
      <c r="EY151" t="s">
        <v>32</v>
      </c>
      <c r="EZ151" t="s">
        <v>32</v>
      </c>
      <c r="FA151" t="s">
        <v>32</v>
      </c>
      <c r="FB151" t="s">
        <v>2183</v>
      </c>
      <c r="FC151" t="s">
        <v>32</v>
      </c>
      <c r="FD151" t="s">
        <v>2189</v>
      </c>
      <c r="FE151" t="s">
        <v>32</v>
      </c>
      <c r="FF151" t="s">
        <v>32</v>
      </c>
      <c r="FG151" t="s">
        <v>32</v>
      </c>
      <c r="FH151" t="s">
        <v>32</v>
      </c>
      <c r="FI151" t="s">
        <v>32</v>
      </c>
      <c r="FJ151" t="s">
        <v>32</v>
      </c>
      <c r="FK151" t="s">
        <v>32</v>
      </c>
      <c r="FL151" t="s">
        <v>32</v>
      </c>
      <c r="FM151">
        <v>0</v>
      </c>
      <c r="FN151" t="s">
        <v>32</v>
      </c>
      <c r="FO151" t="s">
        <v>32</v>
      </c>
      <c r="FP151" t="s">
        <v>32</v>
      </c>
      <c r="FQ151" t="s">
        <v>32</v>
      </c>
      <c r="FR151">
        <v>0</v>
      </c>
      <c r="FS151">
        <v>0</v>
      </c>
      <c r="FT151" t="s">
        <v>32</v>
      </c>
      <c r="FU151" t="s">
        <v>2180</v>
      </c>
      <c r="FV151">
        <v>0</v>
      </c>
      <c r="FW151" t="s">
        <v>2180</v>
      </c>
      <c r="FX151" t="s">
        <v>2180</v>
      </c>
      <c r="FY151" t="s">
        <v>32</v>
      </c>
      <c r="FZ151" t="s">
        <v>32</v>
      </c>
      <c r="GA151">
        <v>1</v>
      </c>
      <c r="GB151" t="s">
        <v>5</v>
      </c>
      <c r="GC151" t="s">
        <v>32</v>
      </c>
      <c r="GD151" t="s">
        <v>32</v>
      </c>
      <c r="GE151" t="s">
        <v>32</v>
      </c>
      <c r="GF151">
        <v>0</v>
      </c>
      <c r="GG151" t="s">
        <v>2190</v>
      </c>
      <c r="GH151" t="s">
        <v>32</v>
      </c>
      <c r="GI151" t="s">
        <v>32</v>
      </c>
      <c r="GJ151" t="s">
        <v>32</v>
      </c>
      <c r="GK151" t="s">
        <v>2183</v>
      </c>
      <c r="GL151" t="s">
        <v>2186</v>
      </c>
      <c r="GM151">
        <v>0</v>
      </c>
      <c r="GN151">
        <v>0</v>
      </c>
      <c r="GO151" t="s">
        <v>2183</v>
      </c>
      <c r="GP151" t="s">
        <v>2183</v>
      </c>
      <c r="GQ151" t="s">
        <v>32</v>
      </c>
      <c r="GR151">
        <v>3</v>
      </c>
      <c r="GS151">
        <v>0</v>
      </c>
      <c r="GT151">
        <v>0</v>
      </c>
      <c r="GU151">
        <v>0</v>
      </c>
      <c r="GV151">
        <v>0</v>
      </c>
      <c r="GW151" t="s">
        <v>32</v>
      </c>
      <c r="GX151" t="s">
        <v>2183</v>
      </c>
      <c r="GY151" t="s">
        <v>2180</v>
      </c>
      <c r="GZ151" t="s">
        <v>2180</v>
      </c>
      <c r="HA151" t="s">
        <v>2180</v>
      </c>
      <c r="HB151" t="s">
        <v>32</v>
      </c>
      <c r="HC151">
        <v>0</v>
      </c>
      <c r="HD151" t="s">
        <v>32</v>
      </c>
      <c r="HE151" t="s">
        <v>32</v>
      </c>
      <c r="HF151" t="s">
        <v>2180</v>
      </c>
      <c r="HG151">
        <v>0</v>
      </c>
      <c r="HH151">
        <v>0</v>
      </c>
      <c r="HI151">
        <v>0</v>
      </c>
      <c r="HJ151">
        <v>0</v>
      </c>
      <c r="HK151">
        <v>0</v>
      </c>
      <c r="HL151" t="s">
        <v>2180</v>
      </c>
      <c r="HM151" t="s">
        <v>32</v>
      </c>
      <c r="HN151" t="s">
        <v>2180</v>
      </c>
      <c r="HO151">
        <v>0</v>
      </c>
      <c r="HP151">
        <v>0</v>
      </c>
      <c r="HQ151" t="s">
        <v>2180</v>
      </c>
      <c r="HR151">
        <v>0</v>
      </c>
      <c r="HS151">
        <v>0</v>
      </c>
      <c r="HT151">
        <v>0</v>
      </c>
      <c r="HU151">
        <v>0</v>
      </c>
      <c r="HV151" t="s">
        <v>10</v>
      </c>
      <c r="HW151" t="s">
        <v>14</v>
      </c>
      <c r="HX151" t="s">
        <v>2180</v>
      </c>
      <c r="HY151">
        <v>0</v>
      </c>
      <c r="HZ151">
        <v>0</v>
      </c>
      <c r="IA151">
        <v>0</v>
      </c>
      <c r="IB151" t="s">
        <v>32</v>
      </c>
      <c r="IC151" t="s">
        <v>32</v>
      </c>
      <c r="ID151" t="s">
        <v>32</v>
      </c>
      <c r="IE151" t="s">
        <v>32</v>
      </c>
    </row>
    <row r="152" spans="1:239" x14ac:dyDescent="0.25">
      <c r="A152" t="s">
        <v>1262</v>
      </c>
      <c r="B152" t="s">
        <v>2408</v>
      </c>
      <c r="C152" t="s">
        <v>1263</v>
      </c>
      <c r="D152">
        <v>302</v>
      </c>
      <c r="E152" t="s">
        <v>578</v>
      </c>
      <c r="F152" t="s">
        <v>2180</v>
      </c>
      <c r="G152">
        <v>8</v>
      </c>
      <c r="H152" t="s">
        <v>2224</v>
      </c>
      <c r="I152" t="s">
        <v>2182</v>
      </c>
      <c r="J152">
        <v>31</v>
      </c>
      <c r="K152">
        <v>0.08</v>
      </c>
      <c r="L152">
        <v>0.4</v>
      </c>
      <c r="M152">
        <v>0.08</v>
      </c>
      <c r="N152">
        <v>0.4</v>
      </c>
      <c r="O152" t="s">
        <v>32</v>
      </c>
      <c r="P152">
        <v>1</v>
      </c>
      <c r="Q152" t="s">
        <v>5</v>
      </c>
      <c r="R152">
        <v>6</v>
      </c>
      <c r="S152">
        <v>13</v>
      </c>
      <c r="T152" t="s">
        <v>2183</v>
      </c>
      <c r="U152" t="s">
        <v>2183</v>
      </c>
      <c r="V152" t="s">
        <v>32</v>
      </c>
      <c r="W152">
        <v>0</v>
      </c>
      <c r="X152" t="s">
        <v>16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7</v>
      </c>
      <c r="AG152">
        <v>21</v>
      </c>
      <c r="AH152">
        <v>35</v>
      </c>
      <c r="AI152">
        <v>49</v>
      </c>
      <c r="AJ152">
        <v>63</v>
      </c>
      <c r="AK152">
        <v>77</v>
      </c>
      <c r="AL152">
        <v>1</v>
      </c>
      <c r="AM152">
        <v>0</v>
      </c>
      <c r="AN152">
        <v>0</v>
      </c>
      <c r="AO152" t="s">
        <v>2183</v>
      </c>
      <c r="AP152" t="s">
        <v>2184</v>
      </c>
      <c r="AQ152" t="s">
        <v>2185</v>
      </c>
      <c r="AR152">
        <v>0</v>
      </c>
      <c r="AS152">
        <v>1</v>
      </c>
      <c r="AT152">
        <v>0</v>
      </c>
      <c r="AU152" t="s">
        <v>2183</v>
      </c>
      <c r="AV152" t="s">
        <v>2180</v>
      </c>
      <c r="AW152" t="s">
        <v>2180</v>
      </c>
      <c r="AX152" t="s">
        <v>2180</v>
      </c>
      <c r="AY152" t="s">
        <v>2180</v>
      </c>
      <c r="AZ152" t="s">
        <v>2180</v>
      </c>
      <c r="BA152" t="s">
        <v>2180</v>
      </c>
      <c r="BB152" t="s">
        <v>2180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32</v>
      </c>
      <c r="BJ152" t="s">
        <v>32</v>
      </c>
      <c r="BK152" t="s">
        <v>32</v>
      </c>
      <c r="BL152" t="s">
        <v>32</v>
      </c>
      <c r="BM152" t="s">
        <v>32</v>
      </c>
      <c r="BN152" t="s">
        <v>32</v>
      </c>
      <c r="BO152" t="s">
        <v>2180</v>
      </c>
      <c r="BP152" t="s">
        <v>2180</v>
      </c>
      <c r="BQ152" t="s">
        <v>2180</v>
      </c>
      <c r="BR152" t="s">
        <v>2180</v>
      </c>
      <c r="BS152" t="s">
        <v>2180</v>
      </c>
      <c r="BT152" t="s">
        <v>2180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 t="s">
        <v>2186</v>
      </c>
      <c r="CB152" t="s">
        <v>32</v>
      </c>
      <c r="CC152" t="s">
        <v>32</v>
      </c>
      <c r="CD152" t="s">
        <v>32</v>
      </c>
      <c r="CE152" t="s">
        <v>32</v>
      </c>
      <c r="CF152" t="s">
        <v>32</v>
      </c>
      <c r="CG152" t="s">
        <v>32</v>
      </c>
      <c r="CH152" t="s">
        <v>32</v>
      </c>
      <c r="CI152">
        <v>0</v>
      </c>
      <c r="CJ152" t="s">
        <v>32</v>
      </c>
      <c r="CK152" t="s">
        <v>2180</v>
      </c>
      <c r="CL152">
        <v>0</v>
      </c>
      <c r="CM152" t="s">
        <v>32</v>
      </c>
      <c r="CN152">
        <v>0</v>
      </c>
      <c r="CO152" t="s">
        <v>32</v>
      </c>
      <c r="CP152" t="s">
        <v>32</v>
      </c>
      <c r="CQ152" t="s">
        <v>1124</v>
      </c>
      <c r="CR152" t="s">
        <v>32</v>
      </c>
      <c r="CS152" t="s">
        <v>2180</v>
      </c>
      <c r="CT152" t="s">
        <v>2183</v>
      </c>
      <c r="CU152">
        <v>4</v>
      </c>
      <c r="CV152" t="s">
        <v>32</v>
      </c>
      <c r="CW152" t="s">
        <v>32</v>
      </c>
      <c r="CX152" t="s">
        <v>2180</v>
      </c>
      <c r="CY152" t="s">
        <v>32</v>
      </c>
      <c r="CZ152" t="s">
        <v>2180</v>
      </c>
      <c r="DA152" t="s">
        <v>2183</v>
      </c>
      <c r="DB152" t="s">
        <v>2180</v>
      </c>
      <c r="DC152">
        <v>0</v>
      </c>
      <c r="DD152" t="s">
        <v>2190</v>
      </c>
      <c r="DE152" t="s">
        <v>2180</v>
      </c>
      <c r="DF152" t="s">
        <v>2180</v>
      </c>
      <c r="DG152" t="s">
        <v>32</v>
      </c>
      <c r="DH152" t="s">
        <v>32</v>
      </c>
      <c r="DI152" t="s">
        <v>32</v>
      </c>
      <c r="DJ152" t="s">
        <v>32</v>
      </c>
      <c r="DK152" t="s">
        <v>32</v>
      </c>
      <c r="DL152" t="s">
        <v>2180</v>
      </c>
      <c r="DM152" t="s">
        <v>2180</v>
      </c>
      <c r="DN152" t="s">
        <v>2180</v>
      </c>
      <c r="DO152" t="s">
        <v>2180</v>
      </c>
      <c r="DP152">
        <v>0</v>
      </c>
      <c r="DQ152">
        <v>0</v>
      </c>
      <c r="DR152">
        <v>90</v>
      </c>
      <c r="DS152">
        <v>90</v>
      </c>
      <c r="DT152">
        <v>112</v>
      </c>
      <c r="DU152">
        <v>0</v>
      </c>
      <c r="DV152" t="s">
        <v>32</v>
      </c>
      <c r="DW152" t="s">
        <v>2186</v>
      </c>
      <c r="DX152" t="s">
        <v>2186</v>
      </c>
      <c r="DY152" t="s">
        <v>2187</v>
      </c>
      <c r="DZ152" t="s">
        <v>32</v>
      </c>
      <c r="EA152" t="s">
        <v>2180</v>
      </c>
      <c r="EB152" t="s">
        <v>2180</v>
      </c>
      <c r="EC152" t="s">
        <v>10</v>
      </c>
      <c r="ED152">
        <v>3</v>
      </c>
      <c r="EE152" t="s">
        <v>2184</v>
      </c>
      <c r="EF152">
        <v>100</v>
      </c>
      <c r="EG152" t="s">
        <v>32</v>
      </c>
      <c r="EH152" t="s">
        <v>32</v>
      </c>
      <c r="EI152" t="s">
        <v>32</v>
      </c>
      <c r="EJ152" t="s">
        <v>2188</v>
      </c>
      <c r="EK152" t="s">
        <v>32</v>
      </c>
      <c r="EL152">
        <v>10</v>
      </c>
      <c r="EM152" t="s">
        <v>32</v>
      </c>
      <c r="EN152" t="s">
        <v>2180</v>
      </c>
      <c r="EO152">
        <v>0</v>
      </c>
      <c r="EP152" t="s">
        <v>2186</v>
      </c>
      <c r="EQ152" t="s">
        <v>32</v>
      </c>
      <c r="ER152" t="s">
        <v>32</v>
      </c>
      <c r="ES152">
        <v>0</v>
      </c>
      <c r="ET152" t="s">
        <v>2180</v>
      </c>
      <c r="EU152" t="s">
        <v>2180</v>
      </c>
      <c r="EV152" t="s">
        <v>2183</v>
      </c>
      <c r="EW152">
        <v>1</v>
      </c>
      <c r="EX152" t="s">
        <v>32</v>
      </c>
      <c r="EY152" t="s">
        <v>32</v>
      </c>
      <c r="EZ152" t="s">
        <v>32</v>
      </c>
      <c r="FA152" t="s">
        <v>32</v>
      </c>
      <c r="FB152" t="s">
        <v>2183</v>
      </c>
      <c r="FC152" t="s">
        <v>32</v>
      </c>
      <c r="FD152" t="s">
        <v>2189</v>
      </c>
      <c r="FE152" t="s">
        <v>32</v>
      </c>
      <c r="FF152" t="s">
        <v>32</v>
      </c>
      <c r="FG152" t="s">
        <v>32</v>
      </c>
      <c r="FH152" t="s">
        <v>32</v>
      </c>
      <c r="FI152" t="s">
        <v>32</v>
      </c>
      <c r="FJ152" t="s">
        <v>32</v>
      </c>
      <c r="FK152" t="s">
        <v>32</v>
      </c>
      <c r="FL152" t="s">
        <v>32</v>
      </c>
      <c r="FM152">
        <v>0</v>
      </c>
      <c r="FN152" t="s">
        <v>32</v>
      </c>
      <c r="FO152" t="s">
        <v>32</v>
      </c>
      <c r="FP152" t="s">
        <v>32</v>
      </c>
      <c r="FQ152" t="s">
        <v>32</v>
      </c>
      <c r="FR152">
        <v>0</v>
      </c>
      <c r="FS152">
        <v>0</v>
      </c>
      <c r="FT152" t="s">
        <v>32</v>
      </c>
      <c r="FU152" t="s">
        <v>2180</v>
      </c>
      <c r="FV152">
        <v>0</v>
      </c>
      <c r="FW152" t="s">
        <v>2180</v>
      </c>
      <c r="FX152" t="s">
        <v>2180</v>
      </c>
      <c r="FY152" t="s">
        <v>32</v>
      </c>
      <c r="FZ152" t="s">
        <v>32</v>
      </c>
      <c r="GA152">
        <v>1</v>
      </c>
      <c r="GB152" t="s">
        <v>5</v>
      </c>
      <c r="GC152" t="s">
        <v>32</v>
      </c>
      <c r="GD152" t="s">
        <v>32</v>
      </c>
      <c r="GE152" t="s">
        <v>32</v>
      </c>
      <c r="GF152">
        <v>0</v>
      </c>
      <c r="GG152" t="s">
        <v>2190</v>
      </c>
      <c r="GH152" t="s">
        <v>32</v>
      </c>
      <c r="GI152" t="s">
        <v>32</v>
      </c>
      <c r="GJ152" t="s">
        <v>32</v>
      </c>
      <c r="GK152" t="s">
        <v>2183</v>
      </c>
      <c r="GL152" t="s">
        <v>2186</v>
      </c>
      <c r="GM152">
        <v>0</v>
      </c>
      <c r="GN152">
        <v>0</v>
      </c>
      <c r="GO152" t="s">
        <v>2183</v>
      </c>
      <c r="GP152" t="s">
        <v>2183</v>
      </c>
      <c r="GQ152" t="s">
        <v>32</v>
      </c>
      <c r="GR152">
        <v>3</v>
      </c>
      <c r="GS152">
        <v>0</v>
      </c>
      <c r="GT152">
        <v>0</v>
      </c>
      <c r="GU152">
        <v>0</v>
      </c>
      <c r="GV152">
        <v>0</v>
      </c>
      <c r="GW152" t="s">
        <v>32</v>
      </c>
      <c r="GX152" t="s">
        <v>2183</v>
      </c>
      <c r="GY152" t="s">
        <v>2180</v>
      </c>
      <c r="GZ152" t="s">
        <v>2180</v>
      </c>
      <c r="HA152" t="s">
        <v>2180</v>
      </c>
      <c r="HB152" t="s">
        <v>32</v>
      </c>
      <c r="HC152">
        <v>0</v>
      </c>
      <c r="HD152" t="s">
        <v>32</v>
      </c>
      <c r="HE152" t="s">
        <v>32</v>
      </c>
      <c r="HF152" t="s">
        <v>2180</v>
      </c>
      <c r="HG152">
        <v>0</v>
      </c>
      <c r="HH152">
        <v>0</v>
      </c>
      <c r="HI152">
        <v>0</v>
      </c>
      <c r="HJ152">
        <v>0</v>
      </c>
      <c r="HK152">
        <v>0</v>
      </c>
      <c r="HL152" t="s">
        <v>2180</v>
      </c>
      <c r="HM152" t="s">
        <v>32</v>
      </c>
      <c r="HN152" t="s">
        <v>2180</v>
      </c>
      <c r="HO152">
        <v>0</v>
      </c>
      <c r="HP152">
        <v>0</v>
      </c>
      <c r="HQ152" t="s">
        <v>2180</v>
      </c>
      <c r="HR152">
        <v>0</v>
      </c>
      <c r="HS152">
        <v>0</v>
      </c>
      <c r="HT152">
        <v>0</v>
      </c>
      <c r="HU152">
        <v>0</v>
      </c>
      <c r="HV152" t="s">
        <v>10</v>
      </c>
      <c r="HW152" t="s">
        <v>14</v>
      </c>
      <c r="HX152" t="s">
        <v>2180</v>
      </c>
      <c r="HY152">
        <v>0</v>
      </c>
      <c r="HZ152">
        <v>0</v>
      </c>
      <c r="IA152">
        <v>0</v>
      </c>
      <c r="IB152" t="s">
        <v>32</v>
      </c>
      <c r="IC152" t="s">
        <v>32</v>
      </c>
      <c r="ID152" t="s">
        <v>32</v>
      </c>
      <c r="IE152" t="s">
        <v>32</v>
      </c>
    </row>
    <row r="153" spans="1:239" x14ac:dyDescent="0.25">
      <c r="A153" t="s">
        <v>1264</v>
      </c>
      <c r="B153" t="s">
        <v>2409</v>
      </c>
      <c r="C153" t="s">
        <v>2410</v>
      </c>
      <c r="D153">
        <v>302</v>
      </c>
      <c r="E153" t="s">
        <v>578</v>
      </c>
      <c r="F153" t="s">
        <v>2180</v>
      </c>
      <c r="G153">
        <v>8</v>
      </c>
      <c r="H153" t="s">
        <v>2224</v>
      </c>
      <c r="I153" t="s">
        <v>2182</v>
      </c>
      <c r="J153">
        <v>31</v>
      </c>
      <c r="K153">
        <v>0.08</v>
      </c>
      <c r="L153">
        <v>0.4</v>
      </c>
      <c r="M153">
        <v>0.08</v>
      </c>
      <c r="N153">
        <v>0.4</v>
      </c>
      <c r="O153" t="s">
        <v>32</v>
      </c>
      <c r="P153">
        <v>1</v>
      </c>
      <c r="Q153" t="s">
        <v>5</v>
      </c>
      <c r="R153">
        <v>6</v>
      </c>
      <c r="S153">
        <v>0</v>
      </c>
      <c r="T153" t="s">
        <v>32</v>
      </c>
      <c r="U153" t="s">
        <v>2183</v>
      </c>
      <c r="V153" t="s">
        <v>32</v>
      </c>
      <c r="W153">
        <v>0</v>
      </c>
      <c r="X153" t="s">
        <v>16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s">
        <v>2183</v>
      </c>
      <c r="AP153" t="s">
        <v>2184</v>
      </c>
      <c r="AQ153" t="s">
        <v>2185</v>
      </c>
      <c r="AR153">
        <v>0</v>
      </c>
      <c r="AS153">
        <v>1</v>
      </c>
      <c r="AT153">
        <v>0</v>
      </c>
      <c r="AU153" t="s">
        <v>2183</v>
      </c>
      <c r="AV153" t="s">
        <v>2180</v>
      </c>
      <c r="AW153" t="s">
        <v>2180</v>
      </c>
      <c r="AX153" t="s">
        <v>2180</v>
      </c>
      <c r="AY153" t="s">
        <v>2180</v>
      </c>
      <c r="AZ153" t="s">
        <v>2180</v>
      </c>
      <c r="BA153" t="s">
        <v>2180</v>
      </c>
      <c r="BB153" t="s">
        <v>2180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32</v>
      </c>
      <c r="BJ153" t="s">
        <v>32</v>
      </c>
      <c r="BK153" t="s">
        <v>32</v>
      </c>
      <c r="BL153" t="s">
        <v>32</v>
      </c>
      <c r="BM153" t="s">
        <v>32</v>
      </c>
      <c r="BN153" t="s">
        <v>32</v>
      </c>
      <c r="BO153" t="s">
        <v>2180</v>
      </c>
      <c r="BP153" t="s">
        <v>2180</v>
      </c>
      <c r="BQ153" t="s">
        <v>2180</v>
      </c>
      <c r="BR153" t="s">
        <v>2180</v>
      </c>
      <c r="BS153" t="s">
        <v>2180</v>
      </c>
      <c r="BT153" t="s">
        <v>2180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 t="s">
        <v>2186</v>
      </c>
      <c r="CB153" t="s">
        <v>32</v>
      </c>
      <c r="CC153" t="s">
        <v>32</v>
      </c>
      <c r="CD153" t="s">
        <v>32</v>
      </c>
      <c r="CE153" t="s">
        <v>32</v>
      </c>
      <c r="CF153" t="s">
        <v>32</v>
      </c>
      <c r="CG153" t="s">
        <v>32</v>
      </c>
      <c r="CH153" t="s">
        <v>32</v>
      </c>
      <c r="CI153">
        <v>0</v>
      </c>
      <c r="CJ153" t="s">
        <v>32</v>
      </c>
      <c r="CK153" t="s">
        <v>2180</v>
      </c>
      <c r="CL153">
        <v>0</v>
      </c>
      <c r="CM153" t="s">
        <v>32</v>
      </c>
      <c r="CN153">
        <v>0</v>
      </c>
      <c r="CO153" t="s">
        <v>32</v>
      </c>
      <c r="CP153" t="s">
        <v>32</v>
      </c>
      <c r="CQ153" t="s">
        <v>1124</v>
      </c>
      <c r="CR153" t="s">
        <v>32</v>
      </c>
      <c r="CS153" t="s">
        <v>2180</v>
      </c>
      <c r="CT153" t="s">
        <v>2183</v>
      </c>
      <c r="CU153">
        <v>4</v>
      </c>
      <c r="CV153" t="s">
        <v>32</v>
      </c>
      <c r="CW153" t="s">
        <v>32</v>
      </c>
      <c r="CX153" t="s">
        <v>2180</v>
      </c>
      <c r="CY153" t="s">
        <v>32</v>
      </c>
      <c r="CZ153" t="s">
        <v>2180</v>
      </c>
      <c r="DA153" t="s">
        <v>2183</v>
      </c>
      <c r="DB153" t="s">
        <v>2180</v>
      </c>
      <c r="DC153">
        <v>0</v>
      </c>
      <c r="DD153" t="s">
        <v>2190</v>
      </c>
      <c r="DE153" t="s">
        <v>2180</v>
      </c>
      <c r="DF153" t="s">
        <v>2180</v>
      </c>
      <c r="DG153" t="s">
        <v>32</v>
      </c>
      <c r="DH153" t="s">
        <v>32</v>
      </c>
      <c r="DI153" t="s">
        <v>32</v>
      </c>
      <c r="DJ153" t="s">
        <v>32</v>
      </c>
      <c r="DK153" t="s">
        <v>32</v>
      </c>
      <c r="DL153" t="s">
        <v>2180</v>
      </c>
      <c r="DM153" t="s">
        <v>2180</v>
      </c>
      <c r="DN153" t="s">
        <v>2180</v>
      </c>
      <c r="DO153" t="s">
        <v>2180</v>
      </c>
      <c r="DP153">
        <v>0</v>
      </c>
      <c r="DQ153">
        <v>0</v>
      </c>
      <c r="DR153">
        <v>90</v>
      </c>
      <c r="DS153">
        <v>90</v>
      </c>
      <c r="DT153">
        <v>0</v>
      </c>
      <c r="DU153">
        <v>0</v>
      </c>
      <c r="DV153" t="s">
        <v>32</v>
      </c>
      <c r="DW153" t="s">
        <v>2186</v>
      </c>
      <c r="DX153" t="s">
        <v>2186</v>
      </c>
      <c r="DY153" t="s">
        <v>2187</v>
      </c>
      <c r="DZ153" t="s">
        <v>32</v>
      </c>
      <c r="EA153" t="s">
        <v>2180</v>
      </c>
      <c r="EB153" t="s">
        <v>2180</v>
      </c>
      <c r="EC153" t="s">
        <v>10</v>
      </c>
      <c r="ED153">
        <v>2</v>
      </c>
      <c r="EE153" t="s">
        <v>2184</v>
      </c>
      <c r="EF153">
        <v>100</v>
      </c>
      <c r="EG153" t="s">
        <v>32</v>
      </c>
      <c r="EH153" t="s">
        <v>32</v>
      </c>
      <c r="EI153" t="s">
        <v>32</v>
      </c>
      <c r="EJ153" t="s">
        <v>2188</v>
      </c>
      <c r="EK153" t="s">
        <v>32</v>
      </c>
      <c r="EL153">
        <v>10</v>
      </c>
      <c r="EM153" t="s">
        <v>32</v>
      </c>
      <c r="EN153" t="s">
        <v>2180</v>
      </c>
      <c r="EO153">
        <v>0</v>
      </c>
      <c r="EP153" t="s">
        <v>2186</v>
      </c>
      <c r="EQ153" t="s">
        <v>32</v>
      </c>
      <c r="ER153" t="s">
        <v>32</v>
      </c>
      <c r="ES153">
        <v>0</v>
      </c>
      <c r="ET153" t="s">
        <v>2180</v>
      </c>
      <c r="EU153" t="s">
        <v>2180</v>
      </c>
      <c r="EV153" t="s">
        <v>2183</v>
      </c>
      <c r="EW153">
        <v>1</v>
      </c>
      <c r="EX153" t="s">
        <v>32</v>
      </c>
      <c r="EY153" t="s">
        <v>32</v>
      </c>
      <c r="EZ153" t="s">
        <v>32</v>
      </c>
      <c r="FA153" t="s">
        <v>32</v>
      </c>
      <c r="FB153" t="s">
        <v>2183</v>
      </c>
      <c r="FC153" t="s">
        <v>32</v>
      </c>
      <c r="FD153" t="s">
        <v>2189</v>
      </c>
      <c r="FE153" t="s">
        <v>32</v>
      </c>
      <c r="FF153" t="s">
        <v>32</v>
      </c>
      <c r="FG153" t="s">
        <v>32</v>
      </c>
      <c r="FH153" t="s">
        <v>32</v>
      </c>
      <c r="FI153" t="s">
        <v>32</v>
      </c>
      <c r="FJ153" t="s">
        <v>32</v>
      </c>
      <c r="FK153" t="s">
        <v>32</v>
      </c>
      <c r="FL153" t="s">
        <v>32</v>
      </c>
      <c r="FM153">
        <v>0</v>
      </c>
      <c r="FN153" t="s">
        <v>32</v>
      </c>
      <c r="FO153" t="s">
        <v>32</v>
      </c>
      <c r="FP153" t="s">
        <v>32</v>
      </c>
      <c r="FQ153" t="s">
        <v>32</v>
      </c>
      <c r="FR153">
        <v>0</v>
      </c>
      <c r="FS153">
        <v>0</v>
      </c>
      <c r="FT153" t="s">
        <v>32</v>
      </c>
      <c r="FU153" t="s">
        <v>2180</v>
      </c>
      <c r="FV153">
        <v>0</v>
      </c>
      <c r="FW153" t="s">
        <v>2180</v>
      </c>
      <c r="FX153" t="s">
        <v>2180</v>
      </c>
      <c r="FY153" t="s">
        <v>32</v>
      </c>
      <c r="FZ153" t="s">
        <v>32</v>
      </c>
      <c r="GA153">
        <v>1</v>
      </c>
      <c r="GB153" t="s">
        <v>5</v>
      </c>
      <c r="GC153" t="s">
        <v>32</v>
      </c>
      <c r="GD153" t="s">
        <v>32</v>
      </c>
      <c r="GE153" t="s">
        <v>32</v>
      </c>
      <c r="GF153">
        <v>0</v>
      </c>
      <c r="GG153" t="s">
        <v>2190</v>
      </c>
      <c r="GH153" t="s">
        <v>32</v>
      </c>
      <c r="GI153" t="s">
        <v>32</v>
      </c>
      <c r="GJ153" t="s">
        <v>32</v>
      </c>
      <c r="GK153" t="s">
        <v>2183</v>
      </c>
      <c r="GL153" t="s">
        <v>2186</v>
      </c>
      <c r="GM153">
        <v>0</v>
      </c>
      <c r="GN153">
        <v>0</v>
      </c>
      <c r="GO153" t="s">
        <v>2183</v>
      </c>
      <c r="GP153" t="s">
        <v>2183</v>
      </c>
      <c r="GQ153" t="s">
        <v>32</v>
      </c>
      <c r="GR153">
        <v>2</v>
      </c>
      <c r="GS153">
        <v>0</v>
      </c>
      <c r="GT153">
        <v>0</v>
      </c>
      <c r="GU153">
        <v>0</v>
      </c>
      <c r="GV153">
        <v>0</v>
      </c>
      <c r="GW153" t="s">
        <v>32</v>
      </c>
      <c r="GX153" t="s">
        <v>2183</v>
      </c>
      <c r="GY153" t="s">
        <v>2180</v>
      </c>
      <c r="GZ153" t="s">
        <v>2180</v>
      </c>
      <c r="HA153" t="s">
        <v>2180</v>
      </c>
      <c r="HB153" t="s">
        <v>32</v>
      </c>
      <c r="HC153">
        <v>0</v>
      </c>
      <c r="HD153" t="s">
        <v>32</v>
      </c>
      <c r="HE153" t="s">
        <v>32</v>
      </c>
      <c r="HF153" t="s">
        <v>2180</v>
      </c>
      <c r="HG153">
        <v>0</v>
      </c>
      <c r="HH153">
        <v>0</v>
      </c>
      <c r="HI153">
        <v>0</v>
      </c>
      <c r="HJ153">
        <v>0</v>
      </c>
      <c r="HK153">
        <v>0</v>
      </c>
      <c r="HL153" t="s">
        <v>2180</v>
      </c>
      <c r="HM153" t="s">
        <v>32</v>
      </c>
      <c r="HN153" t="s">
        <v>2180</v>
      </c>
      <c r="HO153">
        <v>0</v>
      </c>
      <c r="HP153">
        <v>0</v>
      </c>
      <c r="HQ153" t="s">
        <v>2180</v>
      </c>
      <c r="HR153">
        <v>0</v>
      </c>
      <c r="HS153">
        <v>0</v>
      </c>
      <c r="HT153">
        <v>0</v>
      </c>
      <c r="HU153">
        <v>0</v>
      </c>
      <c r="HV153" t="s">
        <v>10</v>
      </c>
      <c r="HW153" t="s">
        <v>14</v>
      </c>
      <c r="HX153" t="s">
        <v>2180</v>
      </c>
      <c r="HY153">
        <v>0</v>
      </c>
      <c r="HZ153">
        <v>0</v>
      </c>
      <c r="IA153">
        <v>0</v>
      </c>
      <c r="IB153" t="s">
        <v>32</v>
      </c>
      <c r="IC153" t="s">
        <v>32</v>
      </c>
      <c r="ID153" t="s">
        <v>32</v>
      </c>
      <c r="IE153" t="s">
        <v>32</v>
      </c>
    </row>
    <row r="154" spans="1:239" x14ac:dyDescent="0.25">
      <c r="A154" t="s">
        <v>1265</v>
      </c>
      <c r="B154" t="s">
        <v>2411</v>
      </c>
      <c r="C154" t="s">
        <v>1266</v>
      </c>
      <c r="D154">
        <v>302</v>
      </c>
      <c r="E154" t="s">
        <v>578</v>
      </c>
      <c r="F154" t="s">
        <v>2180</v>
      </c>
      <c r="G154">
        <v>8</v>
      </c>
      <c r="H154" t="s">
        <v>2224</v>
      </c>
      <c r="I154" t="s">
        <v>2182</v>
      </c>
      <c r="J154">
        <v>31</v>
      </c>
      <c r="K154">
        <v>0.08</v>
      </c>
      <c r="L154">
        <v>0.4</v>
      </c>
      <c r="M154">
        <v>0.08</v>
      </c>
      <c r="N154">
        <v>0.4</v>
      </c>
      <c r="O154" t="s">
        <v>32</v>
      </c>
      <c r="P154">
        <v>1</v>
      </c>
      <c r="Q154" t="s">
        <v>5</v>
      </c>
      <c r="R154">
        <v>6</v>
      </c>
      <c r="S154">
        <v>0</v>
      </c>
      <c r="T154" t="s">
        <v>32</v>
      </c>
      <c r="U154" t="s">
        <v>2183</v>
      </c>
      <c r="V154" t="s">
        <v>32</v>
      </c>
      <c r="W154">
        <v>0</v>
      </c>
      <c r="X154" t="s">
        <v>16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2183</v>
      </c>
      <c r="AP154" t="s">
        <v>2184</v>
      </c>
      <c r="AQ154" t="s">
        <v>2185</v>
      </c>
      <c r="AR154">
        <v>0</v>
      </c>
      <c r="AS154">
        <v>1</v>
      </c>
      <c r="AT154">
        <v>0</v>
      </c>
      <c r="AU154" t="s">
        <v>2183</v>
      </c>
      <c r="AV154" t="s">
        <v>2180</v>
      </c>
      <c r="AW154" t="s">
        <v>2180</v>
      </c>
      <c r="AX154" t="s">
        <v>2180</v>
      </c>
      <c r="AY154" t="s">
        <v>2180</v>
      </c>
      <c r="AZ154" t="s">
        <v>2180</v>
      </c>
      <c r="BA154" t="s">
        <v>2180</v>
      </c>
      <c r="BB154" t="s">
        <v>2180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32</v>
      </c>
      <c r="BJ154" t="s">
        <v>32</v>
      </c>
      <c r="BK154" t="s">
        <v>32</v>
      </c>
      <c r="BL154" t="s">
        <v>32</v>
      </c>
      <c r="BM154" t="s">
        <v>32</v>
      </c>
      <c r="BN154" t="s">
        <v>32</v>
      </c>
      <c r="BO154" t="s">
        <v>2180</v>
      </c>
      <c r="BP154" t="s">
        <v>2180</v>
      </c>
      <c r="BQ154" t="s">
        <v>2180</v>
      </c>
      <c r="BR154" t="s">
        <v>2180</v>
      </c>
      <c r="BS154" t="s">
        <v>2180</v>
      </c>
      <c r="BT154" t="s">
        <v>2180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 t="s">
        <v>2186</v>
      </c>
      <c r="CB154" t="s">
        <v>32</v>
      </c>
      <c r="CC154" t="s">
        <v>32</v>
      </c>
      <c r="CD154" t="s">
        <v>32</v>
      </c>
      <c r="CE154" t="s">
        <v>32</v>
      </c>
      <c r="CF154" t="s">
        <v>32</v>
      </c>
      <c r="CG154" t="s">
        <v>32</v>
      </c>
      <c r="CH154" t="s">
        <v>32</v>
      </c>
      <c r="CI154">
        <v>0</v>
      </c>
      <c r="CJ154" t="s">
        <v>32</v>
      </c>
      <c r="CK154" t="s">
        <v>2180</v>
      </c>
      <c r="CL154">
        <v>0</v>
      </c>
      <c r="CM154" t="s">
        <v>32</v>
      </c>
      <c r="CN154">
        <v>0</v>
      </c>
      <c r="CO154" t="s">
        <v>32</v>
      </c>
      <c r="CP154" t="s">
        <v>32</v>
      </c>
      <c r="CQ154" t="s">
        <v>1124</v>
      </c>
      <c r="CR154" t="s">
        <v>32</v>
      </c>
      <c r="CS154" t="s">
        <v>2180</v>
      </c>
      <c r="CT154" t="s">
        <v>2183</v>
      </c>
      <c r="CU154">
        <v>4</v>
      </c>
      <c r="CV154" t="s">
        <v>32</v>
      </c>
      <c r="CW154" t="s">
        <v>32</v>
      </c>
      <c r="CX154" t="s">
        <v>2180</v>
      </c>
      <c r="CY154" t="s">
        <v>32</v>
      </c>
      <c r="CZ154" t="s">
        <v>2180</v>
      </c>
      <c r="DA154" t="s">
        <v>2183</v>
      </c>
      <c r="DB154" t="s">
        <v>2180</v>
      </c>
      <c r="DC154">
        <v>0</v>
      </c>
      <c r="DD154" t="s">
        <v>2190</v>
      </c>
      <c r="DE154" t="s">
        <v>2180</v>
      </c>
      <c r="DF154" t="s">
        <v>2180</v>
      </c>
      <c r="DG154" t="s">
        <v>32</v>
      </c>
      <c r="DH154" t="s">
        <v>32</v>
      </c>
      <c r="DI154" t="s">
        <v>32</v>
      </c>
      <c r="DJ154" t="s">
        <v>32</v>
      </c>
      <c r="DK154" t="s">
        <v>32</v>
      </c>
      <c r="DL154" t="s">
        <v>2180</v>
      </c>
      <c r="DM154" t="s">
        <v>2180</v>
      </c>
      <c r="DN154" t="s">
        <v>2180</v>
      </c>
      <c r="DO154" t="s">
        <v>2180</v>
      </c>
      <c r="DP154">
        <v>0</v>
      </c>
      <c r="DQ154">
        <v>0</v>
      </c>
      <c r="DR154">
        <v>90</v>
      </c>
      <c r="DS154">
        <v>90</v>
      </c>
      <c r="DT154">
        <v>0</v>
      </c>
      <c r="DU154">
        <v>0</v>
      </c>
      <c r="DV154" t="s">
        <v>32</v>
      </c>
      <c r="DW154" t="s">
        <v>2186</v>
      </c>
      <c r="DX154" t="s">
        <v>2186</v>
      </c>
      <c r="DY154" t="s">
        <v>2187</v>
      </c>
      <c r="DZ154" t="s">
        <v>32</v>
      </c>
      <c r="EA154" t="s">
        <v>2180</v>
      </c>
      <c r="EB154" t="s">
        <v>2180</v>
      </c>
      <c r="EC154" t="s">
        <v>10</v>
      </c>
      <c r="ED154">
        <v>2</v>
      </c>
      <c r="EE154" t="s">
        <v>2184</v>
      </c>
      <c r="EF154">
        <v>100</v>
      </c>
      <c r="EG154" t="s">
        <v>32</v>
      </c>
      <c r="EH154" t="s">
        <v>32</v>
      </c>
      <c r="EI154" t="s">
        <v>32</v>
      </c>
      <c r="EJ154" t="s">
        <v>2188</v>
      </c>
      <c r="EK154" t="s">
        <v>32</v>
      </c>
      <c r="EL154">
        <v>10</v>
      </c>
      <c r="EM154" t="s">
        <v>32</v>
      </c>
      <c r="EN154" t="s">
        <v>2180</v>
      </c>
      <c r="EO154">
        <v>0</v>
      </c>
      <c r="EP154" t="s">
        <v>2186</v>
      </c>
      <c r="EQ154" t="s">
        <v>32</v>
      </c>
      <c r="ER154" t="s">
        <v>32</v>
      </c>
      <c r="ES154">
        <v>0</v>
      </c>
      <c r="ET154" t="s">
        <v>2180</v>
      </c>
      <c r="EU154" t="s">
        <v>2180</v>
      </c>
      <c r="EV154" t="s">
        <v>2183</v>
      </c>
      <c r="EW154">
        <v>1</v>
      </c>
      <c r="EX154" t="s">
        <v>32</v>
      </c>
      <c r="EY154" t="s">
        <v>32</v>
      </c>
      <c r="EZ154" t="s">
        <v>32</v>
      </c>
      <c r="FA154" t="s">
        <v>32</v>
      </c>
      <c r="FB154" t="s">
        <v>2183</v>
      </c>
      <c r="FC154" t="s">
        <v>32</v>
      </c>
      <c r="FD154" t="s">
        <v>2189</v>
      </c>
      <c r="FE154" t="s">
        <v>32</v>
      </c>
      <c r="FF154" t="s">
        <v>32</v>
      </c>
      <c r="FG154" t="s">
        <v>32</v>
      </c>
      <c r="FH154" t="s">
        <v>32</v>
      </c>
      <c r="FI154" t="s">
        <v>32</v>
      </c>
      <c r="FJ154" t="s">
        <v>32</v>
      </c>
      <c r="FK154" t="s">
        <v>32</v>
      </c>
      <c r="FL154" t="s">
        <v>32</v>
      </c>
      <c r="FM154">
        <v>0</v>
      </c>
      <c r="FN154" t="s">
        <v>32</v>
      </c>
      <c r="FO154" t="s">
        <v>32</v>
      </c>
      <c r="FP154" t="s">
        <v>32</v>
      </c>
      <c r="FQ154" t="s">
        <v>32</v>
      </c>
      <c r="FR154">
        <v>0</v>
      </c>
      <c r="FS154">
        <v>0</v>
      </c>
      <c r="FT154" t="s">
        <v>32</v>
      </c>
      <c r="FU154" t="s">
        <v>2180</v>
      </c>
      <c r="FV154">
        <v>0</v>
      </c>
      <c r="FW154" t="s">
        <v>2180</v>
      </c>
      <c r="FX154" t="s">
        <v>2180</v>
      </c>
      <c r="FY154" t="s">
        <v>32</v>
      </c>
      <c r="FZ154" t="s">
        <v>32</v>
      </c>
      <c r="GA154">
        <v>1</v>
      </c>
      <c r="GB154" t="s">
        <v>5</v>
      </c>
      <c r="GC154" t="s">
        <v>32</v>
      </c>
      <c r="GD154" t="s">
        <v>32</v>
      </c>
      <c r="GE154" t="s">
        <v>32</v>
      </c>
      <c r="GF154">
        <v>0</v>
      </c>
      <c r="GG154" t="s">
        <v>2190</v>
      </c>
      <c r="GH154" t="s">
        <v>32</v>
      </c>
      <c r="GI154" t="s">
        <v>32</v>
      </c>
      <c r="GJ154" t="s">
        <v>32</v>
      </c>
      <c r="GK154" t="s">
        <v>2183</v>
      </c>
      <c r="GL154" t="s">
        <v>2186</v>
      </c>
      <c r="GM154">
        <v>0</v>
      </c>
      <c r="GN154">
        <v>0</v>
      </c>
      <c r="GO154" t="s">
        <v>2183</v>
      </c>
      <c r="GP154" t="s">
        <v>2183</v>
      </c>
      <c r="GQ154" t="s">
        <v>32</v>
      </c>
      <c r="GR154">
        <v>2</v>
      </c>
      <c r="GS154">
        <v>0</v>
      </c>
      <c r="GT154">
        <v>0</v>
      </c>
      <c r="GU154">
        <v>0</v>
      </c>
      <c r="GV154">
        <v>0</v>
      </c>
      <c r="GW154" t="s">
        <v>32</v>
      </c>
      <c r="GX154" t="s">
        <v>2183</v>
      </c>
      <c r="GY154" t="s">
        <v>2180</v>
      </c>
      <c r="GZ154" t="s">
        <v>2180</v>
      </c>
      <c r="HA154" t="s">
        <v>2180</v>
      </c>
      <c r="HB154" t="s">
        <v>32</v>
      </c>
      <c r="HC154">
        <v>0</v>
      </c>
      <c r="HD154" t="s">
        <v>32</v>
      </c>
      <c r="HE154" t="s">
        <v>32</v>
      </c>
      <c r="HF154" t="s">
        <v>2180</v>
      </c>
      <c r="HG154">
        <v>0</v>
      </c>
      <c r="HH154">
        <v>0</v>
      </c>
      <c r="HI154">
        <v>0</v>
      </c>
      <c r="HJ154">
        <v>0</v>
      </c>
      <c r="HK154">
        <v>0</v>
      </c>
      <c r="HL154" t="s">
        <v>2180</v>
      </c>
      <c r="HM154" t="s">
        <v>32</v>
      </c>
      <c r="HN154" t="s">
        <v>2180</v>
      </c>
      <c r="HO154">
        <v>0</v>
      </c>
      <c r="HP154">
        <v>0</v>
      </c>
      <c r="HQ154" t="s">
        <v>2180</v>
      </c>
      <c r="HR154">
        <v>0</v>
      </c>
      <c r="HS154">
        <v>0</v>
      </c>
      <c r="HT154">
        <v>0</v>
      </c>
      <c r="HU154">
        <v>0</v>
      </c>
      <c r="HV154" t="s">
        <v>10</v>
      </c>
      <c r="HW154" t="s">
        <v>14</v>
      </c>
      <c r="HX154" t="s">
        <v>2180</v>
      </c>
      <c r="HY154">
        <v>0</v>
      </c>
      <c r="HZ154">
        <v>0</v>
      </c>
      <c r="IA154">
        <v>0</v>
      </c>
      <c r="IB154" t="s">
        <v>32</v>
      </c>
      <c r="IC154" t="s">
        <v>32</v>
      </c>
      <c r="ID154" t="s">
        <v>32</v>
      </c>
      <c r="IE154" t="s">
        <v>32</v>
      </c>
    </row>
    <row r="155" spans="1:239" x14ac:dyDescent="0.25">
      <c r="A155" t="s">
        <v>1267</v>
      </c>
      <c r="B155" t="s">
        <v>2412</v>
      </c>
      <c r="C155" t="s">
        <v>2413</v>
      </c>
      <c r="D155">
        <v>302</v>
      </c>
      <c r="E155" t="s">
        <v>578</v>
      </c>
      <c r="F155" t="s">
        <v>2180</v>
      </c>
      <c r="G155">
        <v>8</v>
      </c>
      <c r="H155" t="s">
        <v>2224</v>
      </c>
      <c r="I155" t="s">
        <v>2182</v>
      </c>
      <c r="J155">
        <v>31</v>
      </c>
      <c r="K155">
        <v>0.08</v>
      </c>
      <c r="L155">
        <v>0.4</v>
      </c>
      <c r="M155">
        <v>0.08</v>
      </c>
      <c r="N155">
        <v>0.4</v>
      </c>
      <c r="O155" t="s">
        <v>32</v>
      </c>
      <c r="P155">
        <v>6</v>
      </c>
      <c r="Q155" t="s">
        <v>5</v>
      </c>
      <c r="R155">
        <v>6</v>
      </c>
      <c r="S155">
        <v>13</v>
      </c>
      <c r="T155" t="s">
        <v>2183</v>
      </c>
      <c r="U155" t="s">
        <v>2183</v>
      </c>
      <c r="V155" t="s">
        <v>32</v>
      </c>
      <c r="W155">
        <v>0</v>
      </c>
      <c r="X155" t="s">
        <v>16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7</v>
      </c>
      <c r="AG155">
        <v>21</v>
      </c>
      <c r="AH155">
        <v>35</v>
      </c>
      <c r="AI155">
        <v>49</v>
      </c>
      <c r="AJ155">
        <v>63</v>
      </c>
      <c r="AK155">
        <v>77</v>
      </c>
      <c r="AL155">
        <v>1</v>
      </c>
      <c r="AM155">
        <v>0</v>
      </c>
      <c r="AN155">
        <v>0</v>
      </c>
      <c r="AO155" t="s">
        <v>2183</v>
      </c>
      <c r="AP155" t="s">
        <v>2184</v>
      </c>
      <c r="AQ155" t="s">
        <v>2185</v>
      </c>
      <c r="AR155">
        <v>0</v>
      </c>
      <c r="AS155">
        <v>1</v>
      </c>
      <c r="AT155">
        <v>0</v>
      </c>
      <c r="AU155" t="s">
        <v>2183</v>
      </c>
      <c r="AV155" t="s">
        <v>2180</v>
      </c>
      <c r="AW155" t="s">
        <v>2180</v>
      </c>
      <c r="AX155" t="s">
        <v>2180</v>
      </c>
      <c r="AY155" t="s">
        <v>2180</v>
      </c>
      <c r="AZ155" t="s">
        <v>2180</v>
      </c>
      <c r="BA155" t="s">
        <v>2180</v>
      </c>
      <c r="BB155" t="s">
        <v>2180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32</v>
      </c>
      <c r="BJ155" t="s">
        <v>32</v>
      </c>
      <c r="BK155" t="s">
        <v>32</v>
      </c>
      <c r="BL155" t="s">
        <v>32</v>
      </c>
      <c r="BM155" t="s">
        <v>32</v>
      </c>
      <c r="BN155" t="s">
        <v>32</v>
      </c>
      <c r="BO155" t="s">
        <v>2180</v>
      </c>
      <c r="BP155" t="s">
        <v>2180</v>
      </c>
      <c r="BQ155" t="s">
        <v>2180</v>
      </c>
      <c r="BR155" t="s">
        <v>2180</v>
      </c>
      <c r="BS155" t="s">
        <v>2180</v>
      </c>
      <c r="BT155" t="s">
        <v>2180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 t="s">
        <v>2186</v>
      </c>
      <c r="CB155" t="s">
        <v>32</v>
      </c>
      <c r="CC155" t="s">
        <v>32</v>
      </c>
      <c r="CD155" t="s">
        <v>32</v>
      </c>
      <c r="CE155" t="s">
        <v>32</v>
      </c>
      <c r="CF155" t="s">
        <v>32</v>
      </c>
      <c r="CG155" t="s">
        <v>32</v>
      </c>
      <c r="CH155" t="s">
        <v>32</v>
      </c>
      <c r="CI155">
        <v>0</v>
      </c>
      <c r="CJ155" t="s">
        <v>32</v>
      </c>
      <c r="CK155" t="s">
        <v>2180</v>
      </c>
      <c r="CL155">
        <v>0</v>
      </c>
      <c r="CM155" t="s">
        <v>32</v>
      </c>
      <c r="CN155">
        <v>0</v>
      </c>
      <c r="CO155" t="s">
        <v>32</v>
      </c>
      <c r="CP155" t="s">
        <v>32</v>
      </c>
      <c r="CQ155" t="s">
        <v>1124</v>
      </c>
      <c r="CR155" t="s">
        <v>32</v>
      </c>
      <c r="CS155" t="s">
        <v>2180</v>
      </c>
      <c r="CT155" t="s">
        <v>2183</v>
      </c>
      <c r="CU155">
        <v>4</v>
      </c>
      <c r="CV155" t="s">
        <v>32</v>
      </c>
      <c r="CW155" t="s">
        <v>32</v>
      </c>
      <c r="CX155" t="s">
        <v>2180</v>
      </c>
      <c r="CY155" t="s">
        <v>32</v>
      </c>
      <c r="CZ155" t="s">
        <v>2180</v>
      </c>
      <c r="DA155" t="s">
        <v>2183</v>
      </c>
      <c r="DB155" t="s">
        <v>2180</v>
      </c>
      <c r="DC155">
        <v>0</v>
      </c>
      <c r="DD155" t="s">
        <v>2190</v>
      </c>
      <c r="DE155" t="s">
        <v>2180</v>
      </c>
      <c r="DF155" t="s">
        <v>2180</v>
      </c>
      <c r="DG155" t="s">
        <v>32</v>
      </c>
      <c r="DH155" t="s">
        <v>32</v>
      </c>
      <c r="DI155" t="s">
        <v>32</v>
      </c>
      <c r="DJ155" t="s">
        <v>32</v>
      </c>
      <c r="DK155" t="s">
        <v>32</v>
      </c>
      <c r="DL155" t="s">
        <v>2180</v>
      </c>
      <c r="DM155" t="s">
        <v>2180</v>
      </c>
      <c r="DN155" t="s">
        <v>2180</v>
      </c>
      <c r="DO155" t="s">
        <v>2180</v>
      </c>
      <c r="DP155">
        <v>0</v>
      </c>
      <c r="DQ155">
        <v>0</v>
      </c>
      <c r="DR155">
        <v>90</v>
      </c>
      <c r="DS155">
        <v>90</v>
      </c>
      <c r="DT155">
        <v>112</v>
      </c>
      <c r="DU155">
        <v>0</v>
      </c>
      <c r="DV155" t="s">
        <v>32</v>
      </c>
      <c r="DW155" t="s">
        <v>2186</v>
      </c>
      <c r="DX155" t="s">
        <v>2186</v>
      </c>
      <c r="DY155" t="s">
        <v>2187</v>
      </c>
      <c r="DZ155" t="s">
        <v>32</v>
      </c>
      <c r="EA155" t="s">
        <v>2180</v>
      </c>
      <c r="EB155" t="s">
        <v>2180</v>
      </c>
      <c r="EC155" t="s">
        <v>10</v>
      </c>
      <c r="ED155">
        <v>3</v>
      </c>
      <c r="EE155" t="s">
        <v>2184</v>
      </c>
      <c r="EF155">
        <v>100</v>
      </c>
      <c r="EG155" t="s">
        <v>32</v>
      </c>
      <c r="EH155" t="s">
        <v>32</v>
      </c>
      <c r="EI155" t="s">
        <v>32</v>
      </c>
      <c r="EJ155" t="s">
        <v>2188</v>
      </c>
      <c r="EK155" t="s">
        <v>32</v>
      </c>
      <c r="EL155">
        <v>10</v>
      </c>
      <c r="EM155" t="s">
        <v>32</v>
      </c>
      <c r="EN155" t="s">
        <v>2180</v>
      </c>
      <c r="EO155">
        <v>0</v>
      </c>
      <c r="EP155" t="s">
        <v>2186</v>
      </c>
      <c r="EQ155" t="s">
        <v>32</v>
      </c>
      <c r="ER155" t="s">
        <v>32</v>
      </c>
      <c r="ES155">
        <v>0</v>
      </c>
      <c r="ET155" t="s">
        <v>2180</v>
      </c>
      <c r="EU155" t="s">
        <v>2180</v>
      </c>
      <c r="EV155" t="s">
        <v>2183</v>
      </c>
      <c r="EW155">
        <v>2</v>
      </c>
      <c r="EX155" t="s">
        <v>32</v>
      </c>
      <c r="EY155" t="s">
        <v>32</v>
      </c>
      <c r="EZ155" t="s">
        <v>32</v>
      </c>
      <c r="FA155" t="s">
        <v>32</v>
      </c>
      <c r="FB155" t="s">
        <v>2183</v>
      </c>
      <c r="FC155" t="s">
        <v>32</v>
      </c>
      <c r="FD155" t="s">
        <v>2189</v>
      </c>
      <c r="FE155" t="s">
        <v>2183</v>
      </c>
      <c r="FF155" t="s">
        <v>2183</v>
      </c>
      <c r="FG155" t="s">
        <v>2183</v>
      </c>
      <c r="FH155" t="s">
        <v>2183</v>
      </c>
      <c r="FI155" t="s">
        <v>2183</v>
      </c>
      <c r="FJ155" t="s">
        <v>2183</v>
      </c>
      <c r="FK155" t="s">
        <v>2183</v>
      </c>
      <c r="FL155" t="s">
        <v>2183</v>
      </c>
      <c r="FM155">
        <v>1</v>
      </c>
      <c r="FN155" t="s">
        <v>32</v>
      </c>
      <c r="FO155" t="s">
        <v>32</v>
      </c>
      <c r="FP155" t="s">
        <v>32</v>
      </c>
      <c r="FQ155" t="s">
        <v>32</v>
      </c>
      <c r="FR155">
        <v>0</v>
      </c>
      <c r="FS155">
        <v>0</v>
      </c>
      <c r="FT155" t="s">
        <v>32</v>
      </c>
      <c r="FU155" t="s">
        <v>2180</v>
      </c>
      <c r="FV155">
        <v>0</v>
      </c>
      <c r="FW155" t="s">
        <v>2180</v>
      </c>
      <c r="FX155" t="s">
        <v>2180</v>
      </c>
      <c r="FY155" t="s">
        <v>32</v>
      </c>
      <c r="FZ155" t="s">
        <v>32</v>
      </c>
      <c r="GA155">
        <v>6</v>
      </c>
      <c r="GB155" t="s">
        <v>5</v>
      </c>
      <c r="GC155" t="s">
        <v>32</v>
      </c>
      <c r="GD155" t="s">
        <v>32</v>
      </c>
      <c r="GE155" t="s">
        <v>32</v>
      </c>
      <c r="GF155">
        <v>0</v>
      </c>
      <c r="GG155" t="s">
        <v>2190</v>
      </c>
      <c r="GH155" t="s">
        <v>32</v>
      </c>
      <c r="GI155" t="s">
        <v>32</v>
      </c>
      <c r="GJ155" t="s">
        <v>32</v>
      </c>
      <c r="GK155" t="s">
        <v>2183</v>
      </c>
      <c r="GL155" t="s">
        <v>2186</v>
      </c>
      <c r="GM155">
        <v>0</v>
      </c>
      <c r="GN155">
        <v>0</v>
      </c>
      <c r="GO155" t="s">
        <v>2183</v>
      </c>
      <c r="GP155" t="s">
        <v>2183</v>
      </c>
      <c r="GQ155" t="s">
        <v>32</v>
      </c>
      <c r="GR155">
        <v>3</v>
      </c>
      <c r="GS155">
        <v>0</v>
      </c>
      <c r="GT155">
        <v>0</v>
      </c>
      <c r="GU155">
        <v>0</v>
      </c>
      <c r="GV155">
        <v>0</v>
      </c>
      <c r="GW155" t="s">
        <v>32</v>
      </c>
      <c r="GX155" t="s">
        <v>2183</v>
      </c>
      <c r="GY155" t="s">
        <v>2180</v>
      </c>
      <c r="GZ155" t="s">
        <v>2180</v>
      </c>
      <c r="HA155" t="s">
        <v>2180</v>
      </c>
      <c r="HB155" t="s">
        <v>32</v>
      </c>
      <c r="HC155">
        <v>0</v>
      </c>
      <c r="HD155" t="s">
        <v>32</v>
      </c>
      <c r="HE155" t="s">
        <v>32</v>
      </c>
      <c r="HF155" t="s">
        <v>2180</v>
      </c>
      <c r="HG155">
        <v>0</v>
      </c>
      <c r="HH155">
        <v>0</v>
      </c>
      <c r="HI155">
        <v>0</v>
      </c>
      <c r="HJ155">
        <v>0</v>
      </c>
      <c r="HK155">
        <v>0</v>
      </c>
      <c r="HL155" t="s">
        <v>2180</v>
      </c>
      <c r="HM155" t="s">
        <v>32</v>
      </c>
      <c r="HN155" t="s">
        <v>2180</v>
      </c>
      <c r="HO155">
        <v>0</v>
      </c>
      <c r="HP155">
        <v>0</v>
      </c>
      <c r="HQ155" t="s">
        <v>2180</v>
      </c>
      <c r="HR155">
        <v>0</v>
      </c>
      <c r="HS155">
        <v>0</v>
      </c>
      <c r="HT155">
        <v>0</v>
      </c>
      <c r="HU155">
        <v>0</v>
      </c>
      <c r="HV155" t="s">
        <v>10</v>
      </c>
      <c r="HW155" t="s">
        <v>14</v>
      </c>
      <c r="HX155" t="s">
        <v>2180</v>
      </c>
      <c r="HY155">
        <v>0</v>
      </c>
      <c r="HZ155">
        <v>0</v>
      </c>
      <c r="IA155">
        <v>0</v>
      </c>
      <c r="IB155" t="s">
        <v>32</v>
      </c>
      <c r="IC155" t="s">
        <v>32</v>
      </c>
      <c r="ID155" t="s">
        <v>32</v>
      </c>
      <c r="IE155" t="s">
        <v>32</v>
      </c>
    </row>
    <row r="156" spans="1:239" x14ac:dyDescent="0.25">
      <c r="A156" t="s">
        <v>1268</v>
      </c>
      <c r="B156" t="s">
        <v>2414</v>
      </c>
      <c r="C156" t="s">
        <v>2415</v>
      </c>
      <c r="D156">
        <v>302</v>
      </c>
      <c r="E156" t="s">
        <v>2297</v>
      </c>
      <c r="F156" t="s">
        <v>2180</v>
      </c>
      <c r="G156">
        <v>8</v>
      </c>
      <c r="H156" t="s">
        <v>2224</v>
      </c>
      <c r="I156" t="s">
        <v>2182</v>
      </c>
      <c r="J156">
        <v>31</v>
      </c>
      <c r="K156">
        <v>0.08</v>
      </c>
      <c r="L156">
        <v>0.4</v>
      </c>
      <c r="M156">
        <v>0.08</v>
      </c>
      <c r="N156">
        <v>0.4</v>
      </c>
      <c r="O156" t="s">
        <v>32</v>
      </c>
      <c r="P156">
        <v>1</v>
      </c>
      <c r="Q156" t="s">
        <v>5</v>
      </c>
      <c r="R156">
        <v>6</v>
      </c>
      <c r="S156">
        <v>0</v>
      </c>
      <c r="T156" t="s">
        <v>32</v>
      </c>
      <c r="U156" t="s">
        <v>2183</v>
      </c>
      <c r="V156" t="s">
        <v>32</v>
      </c>
      <c r="W156">
        <v>0</v>
      </c>
      <c r="X156" t="s">
        <v>16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s">
        <v>2183</v>
      </c>
      <c r="AP156" t="s">
        <v>2184</v>
      </c>
      <c r="AQ156" t="s">
        <v>2185</v>
      </c>
      <c r="AR156">
        <v>0</v>
      </c>
      <c r="AS156">
        <v>1</v>
      </c>
      <c r="AT156">
        <v>0</v>
      </c>
      <c r="AU156" t="s">
        <v>2183</v>
      </c>
      <c r="AV156" t="s">
        <v>2180</v>
      </c>
      <c r="AW156" t="s">
        <v>2180</v>
      </c>
      <c r="AX156" t="s">
        <v>2180</v>
      </c>
      <c r="AY156" t="s">
        <v>2180</v>
      </c>
      <c r="AZ156" t="s">
        <v>2180</v>
      </c>
      <c r="BA156" t="s">
        <v>2180</v>
      </c>
      <c r="BB156" t="s">
        <v>2180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32</v>
      </c>
      <c r="BJ156" t="s">
        <v>32</v>
      </c>
      <c r="BK156" t="s">
        <v>32</v>
      </c>
      <c r="BL156" t="s">
        <v>32</v>
      </c>
      <c r="BM156" t="s">
        <v>32</v>
      </c>
      <c r="BN156" t="s">
        <v>32</v>
      </c>
      <c r="BO156" t="s">
        <v>2180</v>
      </c>
      <c r="BP156" t="s">
        <v>2180</v>
      </c>
      <c r="BQ156" t="s">
        <v>2180</v>
      </c>
      <c r="BR156" t="s">
        <v>2180</v>
      </c>
      <c r="BS156" t="s">
        <v>2180</v>
      </c>
      <c r="BT156" t="s">
        <v>2180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 t="s">
        <v>2186</v>
      </c>
      <c r="CB156" t="s">
        <v>32</v>
      </c>
      <c r="CC156" t="s">
        <v>32</v>
      </c>
      <c r="CD156" t="s">
        <v>32</v>
      </c>
      <c r="CE156" t="s">
        <v>32</v>
      </c>
      <c r="CF156" t="s">
        <v>32</v>
      </c>
      <c r="CG156" t="s">
        <v>32</v>
      </c>
      <c r="CH156" t="s">
        <v>32</v>
      </c>
      <c r="CI156">
        <v>0</v>
      </c>
      <c r="CJ156" t="s">
        <v>32</v>
      </c>
      <c r="CK156" t="s">
        <v>2180</v>
      </c>
      <c r="CL156">
        <v>0</v>
      </c>
      <c r="CM156" t="s">
        <v>32</v>
      </c>
      <c r="CN156">
        <v>0</v>
      </c>
      <c r="CO156" t="s">
        <v>32</v>
      </c>
      <c r="CP156" t="s">
        <v>32</v>
      </c>
      <c r="CQ156" t="s">
        <v>1124</v>
      </c>
      <c r="CR156" t="s">
        <v>32</v>
      </c>
      <c r="CS156" t="s">
        <v>2180</v>
      </c>
      <c r="CT156" t="s">
        <v>2183</v>
      </c>
      <c r="CU156">
        <v>4</v>
      </c>
      <c r="CV156" t="s">
        <v>32</v>
      </c>
      <c r="CW156" t="s">
        <v>32</v>
      </c>
      <c r="CX156" t="s">
        <v>2180</v>
      </c>
      <c r="CY156" t="s">
        <v>32</v>
      </c>
      <c r="CZ156" t="s">
        <v>2180</v>
      </c>
      <c r="DA156" t="s">
        <v>2183</v>
      </c>
      <c r="DB156" t="s">
        <v>2180</v>
      </c>
      <c r="DC156">
        <v>0</v>
      </c>
      <c r="DD156" t="s">
        <v>2190</v>
      </c>
      <c r="DE156" t="s">
        <v>2180</v>
      </c>
      <c r="DF156" t="s">
        <v>2180</v>
      </c>
      <c r="DG156" t="s">
        <v>32</v>
      </c>
      <c r="DH156" t="s">
        <v>32</v>
      </c>
      <c r="DI156" t="s">
        <v>32</v>
      </c>
      <c r="DJ156" t="s">
        <v>32</v>
      </c>
      <c r="DK156" t="s">
        <v>32</v>
      </c>
      <c r="DL156" t="s">
        <v>2180</v>
      </c>
      <c r="DM156" t="s">
        <v>2180</v>
      </c>
      <c r="DN156" t="s">
        <v>2180</v>
      </c>
      <c r="DO156" t="s">
        <v>2180</v>
      </c>
      <c r="DP156">
        <v>0</v>
      </c>
      <c r="DQ156">
        <v>0</v>
      </c>
      <c r="DR156">
        <v>90</v>
      </c>
      <c r="DS156">
        <v>90</v>
      </c>
      <c r="DT156">
        <v>0</v>
      </c>
      <c r="DU156">
        <v>0</v>
      </c>
      <c r="DV156" t="s">
        <v>32</v>
      </c>
      <c r="DW156" t="s">
        <v>2186</v>
      </c>
      <c r="DX156" t="s">
        <v>2186</v>
      </c>
      <c r="DY156" t="s">
        <v>2187</v>
      </c>
      <c r="DZ156" t="s">
        <v>32</v>
      </c>
      <c r="EA156" t="s">
        <v>2180</v>
      </c>
      <c r="EB156" t="s">
        <v>2180</v>
      </c>
      <c r="EC156" t="s">
        <v>10</v>
      </c>
      <c r="ED156">
        <v>2</v>
      </c>
      <c r="EE156" t="s">
        <v>2184</v>
      </c>
      <c r="EF156">
        <v>100</v>
      </c>
      <c r="EG156" t="s">
        <v>32</v>
      </c>
      <c r="EH156" t="s">
        <v>32</v>
      </c>
      <c r="EI156" t="s">
        <v>32</v>
      </c>
      <c r="EJ156" t="s">
        <v>2188</v>
      </c>
      <c r="EK156" t="s">
        <v>32</v>
      </c>
      <c r="EL156">
        <v>10</v>
      </c>
      <c r="EM156" t="s">
        <v>32</v>
      </c>
      <c r="EN156" t="s">
        <v>2180</v>
      </c>
      <c r="EO156">
        <v>0</v>
      </c>
      <c r="EP156" t="s">
        <v>2186</v>
      </c>
      <c r="EQ156" t="s">
        <v>32</v>
      </c>
      <c r="ER156" t="s">
        <v>32</v>
      </c>
      <c r="ES156">
        <v>0</v>
      </c>
      <c r="ET156" t="s">
        <v>2180</v>
      </c>
      <c r="EU156" t="s">
        <v>2180</v>
      </c>
      <c r="EV156" t="s">
        <v>2183</v>
      </c>
      <c r="EW156">
        <v>1</v>
      </c>
      <c r="EX156" t="s">
        <v>32</v>
      </c>
      <c r="EY156" t="s">
        <v>32</v>
      </c>
      <c r="EZ156" t="s">
        <v>2183</v>
      </c>
      <c r="FA156" t="s">
        <v>32</v>
      </c>
      <c r="FB156" t="s">
        <v>2183</v>
      </c>
      <c r="FC156" t="s">
        <v>32</v>
      </c>
      <c r="FD156" t="s">
        <v>2189</v>
      </c>
      <c r="FE156" t="s">
        <v>32</v>
      </c>
      <c r="FF156" t="s">
        <v>32</v>
      </c>
      <c r="FG156" t="s">
        <v>32</v>
      </c>
      <c r="FH156" t="s">
        <v>32</v>
      </c>
      <c r="FI156" t="s">
        <v>32</v>
      </c>
      <c r="FJ156" t="s">
        <v>32</v>
      </c>
      <c r="FK156" t="s">
        <v>32</v>
      </c>
      <c r="FL156" t="s">
        <v>32</v>
      </c>
      <c r="FM156">
        <v>0</v>
      </c>
      <c r="FN156" t="s">
        <v>32</v>
      </c>
      <c r="FO156" t="s">
        <v>32</v>
      </c>
      <c r="FP156" t="s">
        <v>32</v>
      </c>
      <c r="FQ156" t="s">
        <v>32</v>
      </c>
      <c r="FR156">
        <v>0</v>
      </c>
      <c r="FS156">
        <v>0</v>
      </c>
      <c r="FT156" t="s">
        <v>32</v>
      </c>
      <c r="FU156" t="s">
        <v>2180</v>
      </c>
      <c r="FV156">
        <v>0</v>
      </c>
      <c r="FW156" t="s">
        <v>2180</v>
      </c>
      <c r="FX156" t="s">
        <v>2180</v>
      </c>
      <c r="FY156" t="s">
        <v>32</v>
      </c>
      <c r="FZ156" t="s">
        <v>32</v>
      </c>
      <c r="GA156">
        <v>1</v>
      </c>
      <c r="GB156" t="s">
        <v>5</v>
      </c>
      <c r="GC156" t="s">
        <v>32</v>
      </c>
      <c r="GD156" t="s">
        <v>32</v>
      </c>
      <c r="GE156" t="s">
        <v>32</v>
      </c>
      <c r="GF156">
        <v>0</v>
      </c>
      <c r="GG156" t="s">
        <v>2190</v>
      </c>
      <c r="GH156" t="s">
        <v>32</v>
      </c>
      <c r="GI156" t="s">
        <v>32</v>
      </c>
      <c r="GJ156" t="s">
        <v>32</v>
      </c>
      <c r="GK156" t="s">
        <v>2183</v>
      </c>
      <c r="GL156" t="s">
        <v>2186</v>
      </c>
      <c r="GM156">
        <v>0</v>
      </c>
      <c r="GN156">
        <v>0</v>
      </c>
      <c r="GO156" t="s">
        <v>32</v>
      </c>
      <c r="GP156" t="s">
        <v>2183</v>
      </c>
      <c r="GQ156" t="s">
        <v>32</v>
      </c>
      <c r="GR156">
        <v>2</v>
      </c>
      <c r="GS156">
        <v>0</v>
      </c>
      <c r="GT156">
        <v>0</v>
      </c>
      <c r="GU156">
        <v>0</v>
      </c>
      <c r="GV156">
        <v>0</v>
      </c>
      <c r="GW156" t="s">
        <v>32</v>
      </c>
      <c r="GX156" t="s">
        <v>2183</v>
      </c>
      <c r="GY156" t="s">
        <v>2180</v>
      </c>
      <c r="GZ156" t="s">
        <v>2180</v>
      </c>
      <c r="HA156" t="s">
        <v>2180</v>
      </c>
      <c r="HB156" t="s">
        <v>32</v>
      </c>
      <c r="HC156">
        <v>0</v>
      </c>
      <c r="HD156" t="s">
        <v>32</v>
      </c>
      <c r="HE156" t="s">
        <v>32</v>
      </c>
      <c r="HF156" t="s">
        <v>2180</v>
      </c>
      <c r="HG156">
        <v>0</v>
      </c>
      <c r="HH156">
        <v>0</v>
      </c>
      <c r="HI156">
        <v>0</v>
      </c>
      <c r="HJ156">
        <v>0</v>
      </c>
      <c r="HK156">
        <v>0</v>
      </c>
      <c r="HL156" t="s">
        <v>2180</v>
      </c>
      <c r="HM156" t="s">
        <v>32</v>
      </c>
      <c r="HN156" t="s">
        <v>2180</v>
      </c>
      <c r="HO156">
        <v>0</v>
      </c>
      <c r="HP156">
        <v>0</v>
      </c>
      <c r="HQ156" t="s">
        <v>2180</v>
      </c>
      <c r="HR156">
        <v>0</v>
      </c>
      <c r="HS156">
        <v>0</v>
      </c>
      <c r="HT156">
        <v>0</v>
      </c>
      <c r="HU156">
        <v>0</v>
      </c>
      <c r="HV156" t="s">
        <v>10</v>
      </c>
      <c r="HW156" t="s">
        <v>14</v>
      </c>
      <c r="HX156" t="s">
        <v>2180</v>
      </c>
      <c r="HY156">
        <v>0</v>
      </c>
      <c r="HZ156">
        <v>0</v>
      </c>
      <c r="IA156">
        <v>0</v>
      </c>
      <c r="IB156" t="s">
        <v>32</v>
      </c>
      <c r="IC156" t="s">
        <v>32</v>
      </c>
      <c r="ID156" t="s">
        <v>32</v>
      </c>
      <c r="IE156" t="s">
        <v>32</v>
      </c>
    </row>
    <row r="157" spans="1:239" x14ac:dyDescent="0.25">
      <c r="A157" t="s">
        <v>1269</v>
      </c>
      <c r="B157" t="s">
        <v>2416</v>
      </c>
      <c r="C157" t="s">
        <v>2416</v>
      </c>
      <c r="D157">
        <v>302</v>
      </c>
      <c r="E157" t="s">
        <v>578</v>
      </c>
      <c r="F157" t="s">
        <v>2180</v>
      </c>
      <c r="G157">
        <v>8</v>
      </c>
      <c r="H157" t="s">
        <v>2224</v>
      </c>
      <c r="I157" t="s">
        <v>2182</v>
      </c>
      <c r="J157">
        <v>31</v>
      </c>
      <c r="K157">
        <v>0.08</v>
      </c>
      <c r="L157">
        <v>0.4</v>
      </c>
      <c r="M157">
        <v>0.08</v>
      </c>
      <c r="N157">
        <v>0.4</v>
      </c>
      <c r="O157" t="s">
        <v>32</v>
      </c>
      <c r="P157">
        <v>6</v>
      </c>
      <c r="Q157" t="s">
        <v>5</v>
      </c>
      <c r="R157">
        <v>6</v>
      </c>
      <c r="S157">
        <v>13</v>
      </c>
      <c r="T157" t="s">
        <v>2183</v>
      </c>
      <c r="U157" t="s">
        <v>2183</v>
      </c>
      <c r="V157" t="s">
        <v>32</v>
      </c>
      <c r="W157">
        <v>0</v>
      </c>
      <c r="X157" t="s">
        <v>16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7</v>
      </c>
      <c r="AG157">
        <v>21</v>
      </c>
      <c r="AH157">
        <v>35</v>
      </c>
      <c r="AI157">
        <v>49</v>
      </c>
      <c r="AJ157">
        <v>63</v>
      </c>
      <c r="AK157">
        <v>77</v>
      </c>
      <c r="AL157">
        <v>1</v>
      </c>
      <c r="AM157">
        <v>0</v>
      </c>
      <c r="AN157">
        <v>0</v>
      </c>
      <c r="AO157" t="s">
        <v>2183</v>
      </c>
      <c r="AP157" t="s">
        <v>2184</v>
      </c>
      <c r="AQ157" t="s">
        <v>2185</v>
      </c>
      <c r="AR157">
        <v>0</v>
      </c>
      <c r="AS157">
        <v>1</v>
      </c>
      <c r="AT157">
        <v>0</v>
      </c>
      <c r="AU157" t="s">
        <v>2183</v>
      </c>
      <c r="AV157" t="s">
        <v>2180</v>
      </c>
      <c r="AW157" t="s">
        <v>2180</v>
      </c>
      <c r="AX157" t="s">
        <v>2180</v>
      </c>
      <c r="AY157" t="s">
        <v>2180</v>
      </c>
      <c r="AZ157" t="s">
        <v>2180</v>
      </c>
      <c r="BA157" t="s">
        <v>2180</v>
      </c>
      <c r="BB157" t="s">
        <v>2180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32</v>
      </c>
      <c r="BJ157" t="s">
        <v>32</v>
      </c>
      <c r="BK157" t="s">
        <v>32</v>
      </c>
      <c r="BL157" t="s">
        <v>32</v>
      </c>
      <c r="BM157" t="s">
        <v>32</v>
      </c>
      <c r="BN157" t="s">
        <v>32</v>
      </c>
      <c r="BO157" t="s">
        <v>2180</v>
      </c>
      <c r="BP157" t="s">
        <v>2180</v>
      </c>
      <c r="BQ157" t="s">
        <v>2180</v>
      </c>
      <c r="BR157" t="s">
        <v>2180</v>
      </c>
      <c r="BS157" t="s">
        <v>2180</v>
      </c>
      <c r="BT157" t="s">
        <v>2180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t="s">
        <v>2186</v>
      </c>
      <c r="CB157" t="s">
        <v>32</v>
      </c>
      <c r="CC157" t="s">
        <v>32</v>
      </c>
      <c r="CD157" t="s">
        <v>32</v>
      </c>
      <c r="CE157" t="s">
        <v>32</v>
      </c>
      <c r="CF157" t="s">
        <v>32</v>
      </c>
      <c r="CG157" t="s">
        <v>32</v>
      </c>
      <c r="CH157" t="s">
        <v>32</v>
      </c>
      <c r="CI157">
        <v>0</v>
      </c>
      <c r="CJ157" t="s">
        <v>32</v>
      </c>
      <c r="CK157" t="s">
        <v>2180</v>
      </c>
      <c r="CL157">
        <v>0</v>
      </c>
      <c r="CM157" t="s">
        <v>32</v>
      </c>
      <c r="CN157">
        <v>0</v>
      </c>
      <c r="CO157" t="s">
        <v>32</v>
      </c>
      <c r="CP157" t="s">
        <v>32</v>
      </c>
      <c r="CQ157" t="s">
        <v>1124</v>
      </c>
      <c r="CR157" t="s">
        <v>32</v>
      </c>
      <c r="CS157" t="s">
        <v>2180</v>
      </c>
      <c r="CT157" t="s">
        <v>2183</v>
      </c>
      <c r="CU157">
        <v>4</v>
      </c>
      <c r="CV157" t="s">
        <v>32</v>
      </c>
      <c r="CW157" t="s">
        <v>32</v>
      </c>
      <c r="CX157" t="s">
        <v>2180</v>
      </c>
      <c r="CY157" t="s">
        <v>32</v>
      </c>
      <c r="CZ157" t="s">
        <v>2180</v>
      </c>
      <c r="DA157" t="s">
        <v>2183</v>
      </c>
      <c r="DB157" t="s">
        <v>2180</v>
      </c>
      <c r="DC157">
        <v>0</v>
      </c>
      <c r="DD157" t="s">
        <v>2190</v>
      </c>
      <c r="DE157" t="s">
        <v>2180</v>
      </c>
      <c r="DF157" t="s">
        <v>2180</v>
      </c>
      <c r="DG157" t="s">
        <v>32</v>
      </c>
      <c r="DH157" t="s">
        <v>32</v>
      </c>
      <c r="DI157" t="s">
        <v>32</v>
      </c>
      <c r="DJ157" t="s">
        <v>32</v>
      </c>
      <c r="DK157" t="s">
        <v>32</v>
      </c>
      <c r="DL157" t="s">
        <v>2180</v>
      </c>
      <c r="DM157" t="s">
        <v>2180</v>
      </c>
      <c r="DN157" t="s">
        <v>2180</v>
      </c>
      <c r="DO157" t="s">
        <v>2180</v>
      </c>
      <c r="DP157">
        <v>0</v>
      </c>
      <c r="DQ157">
        <v>0</v>
      </c>
      <c r="DR157">
        <v>90</v>
      </c>
      <c r="DS157">
        <v>90</v>
      </c>
      <c r="DT157">
        <v>112</v>
      </c>
      <c r="DU157">
        <v>0</v>
      </c>
      <c r="DV157" t="s">
        <v>32</v>
      </c>
      <c r="DW157" t="s">
        <v>2186</v>
      </c>
      <c r="DX157" t="s">
        <v>2186</v>
      </c>
      <c r="DY157" t="s">
        <v>2187</v>
      </c>
      <c r="DZ157" t="s">
        <v>32</v>
      </c>
      <c r="EA157" t="s">
        <v>2180</v>
      </c>
      <c r="EB157" t="s">
        <v>2180</v>
      </c>
      <c r="EC157" t="s">
        <v>10</v>
      </c>
      <c r="ED157">
        <v>3</v>
      </c>
      <c r="EE157" t="s">
        <v>2184</v>
      </c>
      <c r="EF157">
        <v>100</v>
      </c>
      <c r="EG157" t="s">
        <v>32</v>
      </c>
      <c r="EH157" t="s">
        <v>32</v>
      </c>
      <c r="EI157" t="s">
        <v>32</v>
      </c>
      <c r="EJ157" t="s">
        <v>2188</v>
      </c>
      <c r="EK157" t="s">
        <v>32</v>
      </c>
      <c r="EL157">
        <v>10</v>
      </c>
      <c r="EM157" t="s">
        <v>32</v>
      </c>
      <c r="EN157" t="s">
        <v>2180</v>
      </c>
      <c r="EO157">
        <v>0</v>
      </c>
      <c r="EP157" t="s">
        <v>2186</v>
      </c>
      <c r="EQ157" t="s">
        <v>32</v>
      </c>
      <c r="ER157" t="s">
        <v>32</v>
      </c>
      <c r="ES157">
        <v>0</v>
      </c>
      <c r="ET157" t="s">
        <v>2180</v>
      </c>
      <c r="EU157" t="s">
        <v>2180</v>
      </c>
      <c r="EV157" t="s">
        <v>2183</v>
      </c>
      <c r="EW157">
        <v>2</v>
      </c>
      <c r="EX157" t="s">
        <v>32</v>
      </c>
      <c r="EY157" t="s">
        <v>32</v>
      </c>
      <c r="EZ157" t="s">
        <v>32</v>
      </c>
      <c r="FA157" t="s">
        <v>32</v>
      </c>
      <c r="FB157" t="s">
        <v>2183</v>
      </c>
      <c r="FC157" t="s">
        <v>32</v>
      </c>
      <c r="FD157" t="s">
        <v>2189</v>
      </c>
      <c r="FE157" t="s">
        <v>2183</v>
      </c>
      <c r="FF157" t="s">
        <v>2183</v>
      </c>
      <c r="FG157" t="s">
        <v>2183</v>
      </c>
      <c r="FH157" t="s">
        <v>2183</v>
      </c>
      <c r="FI157" t="s">
        <v>2183</v>
      </c>
      <c r="FJ157" t="s">
        <v>2183</v>
      </c>
      <c r="FK157" t="s">
        <v>2183</v>
      </c>
      <c r="FL157" t="s">
        <v>2183</v>
      </c>
      <c r="FM157">
        <v>1</v>
      </c>
      <c r="FN157" t="s">
        <v>32</v>
      </c>
      <c r="FO157" t="s">
        <v>32</v>
      </c>
      <c r="FP157" t="s">
        <v>32</v>
      </c>
      <c r="FQ157" t="s">
        <v>32</v>
      </c>
      <c r="FR157">
        <v>0</v>
      </c>
      <c r="FS157">
        <v>0</v>
      </c>
      <c r="FT157" t="s">
        <v>32</v>
      </c>
      <c r="FU157" t="s">
        <v>2180</v>
      </c>
      <c r="FV157">
        <v>0</v>
      </c>
      <c r="FW157" t="s">
        <v>2180</v>
      </c>
      <c r="FX157" t="s">
        <v>2180</v>
      </c>
      <c r="FY157" t="s">
        <v>32</v>
      </c>
      <c r="FZ157" t="s">
        <v>32</v>
      </c>
      <c r="GA157">
        <v>6</v>
      </c>
      <c r="GB157" t="s">
        <v>5</v>
      </c>
      <c r="GC157" t="s">
        <v>32</v>
      </c>
      <c r="GD157" t="s">
        <v>32</v>
      </c>
      <c r="GE157" t="s">
        <v>32</v>
      </c>
      <c r="GF157">
        <v>0</v>
      </c>
      <c r="GG157" t="s">
        <v>2190</v>
      </c>
      <c r="GH157" t="s">
        <v>32</v>
      </c>
      <c r="GI157" t="s">
        <v>32</v>
      </c>
      <c r="GJ157" t="s">
        <v>32</v>
      </c>
      <c r="GK157" t="s">
        <v>2183</v>
      </c>
      <c r="GL157" t="s">
        <v>2186</v>
      </c>
      <c r="GM157">
        <v>0</v>
      </c>
      <c r="GN157">
        <v>0</v>
      </c>
      <c r="GO157" t="s">
        <v>2183</v>
      </c>
      <c r="GP157" t="s">
        <v>2183</v>
      </c>
      <c r="GQ157" t="s">
        <v>32</v>
      </c>
      <c r="GR157">
        <v>3</v>
      </c>
      <c r="GS157">
        <v>0</v>
      </c>
      <c r="GT157">
        <v>0</v>
      </c>
      <c r="GU157">
        <v>0</v>
      </c>
      <c r="GV157">
        <v>0</v>
      </c>
      <c r="GW157" t="s">
        <v>32</v>
      </c>
      <c r="GX157" t="s">
        <v>2183</v>
      </c>
      <c r="GY157" t="s">
        <v>2180</v>
      </c>
      <c r="GZ157" t="s">
        <v>2180</v>
      </c>
      <c r="HA157" t="s">
        <v>2180</v>
      </c>
      <c r="HB157" t="s">
        <v>32</v>
      </c>
      <c r="HC157">
        <v>0</v>
      </c>
      <c r="HD157" t="s">
        <v>32</v>
      </c>
      <c r="HE157" t="s">
        <v>32</v>
      </c>
      <c r="HF157" t="s">
        <v>2180</v>
      </c>
      <c r="HG157">
        <v>0</v>
      </c>
      <c r="HH157">
        <v>0</v>
      </c>
      <c r="HI157">
        <v>0</v>
      </c>
      <c r="HJ157">
        <v>0</v>
      </c>
      <c r="HK157">
        <v>0</v>
      </c>
      <c r="HL157" t="s">
        <v>2180</v>
      </c>
      <c r="HM157" t="s">
        <v>32</v>
      </c>
      <c r="HN157" t="s">
        <v>2180</v>
      </c>
      <c r="HO157">
        <v>0</v>
      </c>
      <c r="HP157">
        <v>0</v>
      </c>
      <c r="HQ157" t="s">
        <v>2180</v>
      </c>
      <c r="HR157">
        <v>0</v>
      </c>
      <c r="HS157">
        <v>0</v>
      </c>
      <c r="HT157">
        <v>0</v>
      </c>
      <c r="HU157">
        <v>0</v>
      </c>
      <c r="HV157" t="s">
        <v>10</v>
      </c>
      <c r="HW157" t="s">
        <v>14</v>
      </c>
      <c r="HX157" t="s">
        <v>2180</v>
      </c>
      <c r="HY157">
        <v>0</v>
      </c>
      <c r="HZ157">
        <v>0</v>
      </c>
      <c r="IA157">
        <v>0</v>
      </c>
      <c r="IB157" t="s">
        <v>32</v>
      </c>
      <c r="IC157" t="s">
        <v>32</v>
      </c>
      <c r="ID157" t="s">
        <v>32</v>
      </c>
      <c r="IE157" t="s">
        <v>32</v>
      </c>
    </row>
    <row r="158" spans="1:239" x14ac:dyDescent="0.25">
      <c r="A158" t="s">
        <v>1270</v>
      </c>
      <c r="B158" t="s">
        <v>2417</v>
      </c>
      <c r="C158" t="s">
        <v>2417</v>
      </c>
      <c r="D158">
        <v>302</v>
      </c>
      <c r="E158" t="s">
        <v>578</v>
      </c>
      <c r="F158" t="s">
        <v>2180</v>
      </c>
      <c r="G158">
        <v>8</v>
      </c>
      <c r="H158" t="s">
        <v>2224</v>
      </c>
      <c r="I158" t="s">
        <v>2182</v>
      </c>
      <c r="J158">
        <v>31</v>
      </c>
      <c r="K158">
        <v>0.08</v>
      </c>
      <c r="L158">
        <v>0.4</v>
      </c>
      <c r="M158">
        <v>0.08</v>
      </c>
      <c r="N158">
        <v>0.4</v>
      </c>
      <c r="O158" t="s">
        <v>32</v>
      </c>
      <c r="P158">
        <v>6</v>
      </c>
      <c r="Q158" t="s">
        <v>5</v>
      </c>
      <c r="R158">
        <v>6</v>
      </c>
      <c r="S158">
        <v>13</v>
      </c>
      <c r="T158" t="s">
        <v>2183</v>
      </c>
      <c r="U158" t="s">
        <v>2183</v>
      </c>
      <c r="V158" t="s">
        <v>32</v>
      </c>
      <c r="W158">
        <v>0</v>
      </c>
      <c r="X158" t="s">
        <v>16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7</v>
      </c>
      <c r="AG158">
        <v>21</v>
      </c>
      <c r="AH158">
        <v>35</v>
      </c>
      <c r="AI158">
        <v>49</v>
      </c>
      <c r="AJ158">
        <v>63</v>
      </c>
      <c r="AK158">
        <v>77</v>
      </c>
      <c r="AL158">
        <v>1</v>
      </c>
      <c r="AM158">
        <v>0</v>
      </c>
      <c r="AN158">
        <v>0</v>
      </c>
      <c r="AO158" t="s">
        <v>2183</v>
      </c>
      <c r="AP158" t="s">
        <v>2184</v>
      </c>
      <c r="AQ158" t="s">
        <v>2185</v>
      </c>
      <c r="AR158">
        <v>0</v>
      </c>
      <c r="AS158">
        <v>1</v>
      </c>
      <c r="AT158">
        <v>0</v>
      </c>
      <c r="AU158" t="s">
        <v>2183</v>
      </c>
      <c r="AV158" t="s">
        <v>2180</v>
      </c>
      <c r="AW158" t="s">
        <v>2180</v>
      </c>
      <c r="AX158" t="s">
        <v>2180</v>
      </c>
      <c r="AY158" t="s">
        <v>2180</v>
      </c>
      <c r="AZ158" t="s">
        <v>2180</v>
      </c>
      <c r="BA158" t="s">
        <v>2180</v>
      </c>
      <c r="BB158" t="s">
        <v>2180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32</v>
      </c>
      <c r="BJ158" t="s">
        <v>32</v>
      </c>
      <c r="BK158" t="s">
        <v>32</v>
      </c>
      <c r="BL158" t="s">
        <v>32</v>
      </c>
      <c r="BM158" t="s">
        <v>32</v>
      </c>
      <c r="BN158" t="s">
        <v>32</v>
      </c>
      <c r="BO158" t="s">
        <v>2180</v>
      </c>
      <c r="BP158" t="s">
        <v>2180</v>
      </c>
      <c r="BQ158" t="s">
        <v>2180</v>
      </c>
      <c r="BR158" t="s">
        <v>2180</v>
      </c>
      <c r="BS158" t="s">
        <v>2180</v>
      </c>
      <c r="BT158" t="s">
        <v>2180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 t="s">
        <v>2186</v>
      </c>
      <c r="CB158" t="s">
        <v>32</v>
      </c>
      <c r="CC158" t="s">
        <v>32</v>
      </c>
      <c r="CD158" t="s">
        <v>32</v>
      </c>
      <c r="CE158" t="s">
        <v>32</v>
      </c>
      <c r="CF158" t="s">
        <v>32</v>
      </c>
      <c r="CG158" t="s">
        <v>32</v>
      </c>
      <c r="CH158" t="s">
        <v>32</v>
      </c>
      <c r="CI158">
        <v>0</v>
      </c>
      <c r="CJ158" t="s">
        <v>32</v>
      </c>
      <c r="CK158" t="s">
        <v>2180</v>
      </c>
      <c r="CL158">
        <v>0</v>
      </c>
      <c r="CM158" t="s">
        <v>32</v>
      </c>
      <c r="CN158">
        <v>0</v>
      </c>
      <c r="CO158" t="s">
        <v>32</v>
      </c>
      <c r="CP158" t="s">
        <v>32</v>
      </c>
      <c r="CQ158" t="s">
        <v>1124</v>
      </c>
      <c r="CR158" t="s">
        <v>32</v>
      </c>
      <c r="CS158" t="s">
        <v>2180</v>
      </c>
      <c r="CT158" t="s">
        <v>2183</v>
      </c>
      <c r="CU158">
        <v>4</v>
      </c>
      <c r="CV158" t="s">
        <v>32</v>
      </c>
      <c r="CW158" t="s">
        <v>32</v>
      </c>
      <c r="CX158" t="s">
        <v>2180</v>
      </c>
      <c r="CY158" t="s">
        <v>32</v>
      </c>
      <c r="CZ158" t="s">
        <v>2180</v>
      </c>
      <c r="DA158" t="s">
        <v>2183</v>
      </c>
      <c r="DB158" t="s">
        <v>2180</v>
      </c>
      <c r="DC158">
        <v>0</v>
      </c>
      <c r="DD158" t="s">
        <v>2190</v>
      </c>
      <c r="DE158" t="s">
        <v>2180</v>
      </c>
      <c r="DF158" t="s">
        <v>2180</v>
      </c>
      <c r="DG158" t="s">
        <v>32</v>
      </c>
      <c r="DH158" t="s">
        <v>32</v>
      </c>
      <c r="DI158" t="s">
        <v>32</v>
      </c>
      <c r="DJ158" t="s">
        <v>32</v>
      </c>
      <c r="DK158" t="s">
        <v>32</v>
      </c>
      <c r="DL158" t="s">
        <v>2180</v>
      </c>
      <c r="DM158" t="s">
        <v>2180</v>
      </c>
      <c r="DN158" t="s">
        <v>2180</v>
      </c>
      <c r="DO158" t="s">
        <v>2180</v>
      </c>
      <c r="DP158">
        <v>0</v>
      </c>
      <c r="DQ158">
        <v>0</v>
      </c>
      <c r="DR158">
        <v>90</v>
      </c>
      <c r="DS158">
        <v>90</v>
      </c>
      <c r="DT158">
        <v>112</v>
      </c>
      <c r="DU158">
        <v>0</v>
      </c>
      <c r="DV158" t="s">
        <v>32</v>
      </c>
      <c r="DW158" t="s">
        <v>2186</v>
      </c>
      <c r="DX158" t="s">
        <v>2186</v>
      </c>
      <c r="DY158" t="s">
        <v>2187</v>
      </c>
      <c r="DZ158" t="s">
        <v>32</v>
      </c>
      <c r="EA158" t="s">
        <v>2180</v>
      </c>
      <c r="EB158" t="s">
        <v>2180</v>
      </c>
      <c r="EC158" t="s">
        <v>10</v>
      </c>
      <c r="ED158">
        <v>3</v>
      </c>
      <c r="EE158" t="s">
        <v>2184</v>
      </c>
      <c r="EF158">
        <v>100</v>
      </c>
      <c r="EG158" t="s">
        <v>32</v>
      </c>
      <c r="EH158" t="s">
        <v>32</v>
      </c>
      <c r="EI158" t="s">
        <v>32</v>
      </c>
      <c r="EJ158" t="s">
        <v>2188</v>
      </c>
      <c r="EK158" t="s">
        <v>32</v>
      </c>
      <c r="EL158">
        <v>10</v>
      </c>
      <c r="EM158" t="s">
        <v>32</v>
      </c>
      <c r="EN158" t="s">
        <v>2180</v>
      </c>
      <c r="EO158">
        <v>0</v>
      </c>
      <c r="EP158" t="s">
        <v>2186</v>
      </c>
      <c r="EQ158" t="s">
        <v>32</v>
      </c>
      <c r="ER158" t="s">
        <v>32</v>
      </c>
      <c r="ES158">
        <v>0</v>
      </c>
      <c r="ET158" t="s">
        <v>2180</v>
      </c>
      <c r="EU158" t="s">
        <v>2180</v>
      </c>
      <c r="EV158" t="s">
        <v>2183</v>
      </c>
      <c r="EW158">
        <v>2</v>
      </c>
      <c r="EX158" t="s">
        <v>32</v>
      </c>
      <c r="EY158" t="s">
        <v>32</v>
      </c>
      <c r="EZ158" t="s">
        <v>32</v>
      </c>
      <c r="FA158" t="s">
        <v>32</v>
      </c>
      <c r="FB158" t="s">
        <v>2183</v>
      </c>
      <c r="FC158" t="s">
        <v>32</v>
      </c>
      <c r="FD158" t="s">
        <v>2189</v>
      </c>
      <c r="FE158" t="s">
        <v>2183</v>
      </c>
      <c r="FF158" t="s">
        <v>2183</v>
      </c>
      <c r="FG158" t="s">
        <v>2183</v>
      </c>
      <c r="FH158" t="s">
        <v>2183</v>
      </c>
      <c r="FI158" t="s">
        <v>2183</v>
      </c>
      <c r="FJ158" t="s">
        <v>2183</v>
      </c>
      <c r="FK158" t="s">
        <v>2183</v>
      </c>
      <c r="FL158" t="s">
        <v>2183</v>
      </c>
      <c r="FM158">
        <v>1</v>
      </c>
      <c r="FN158" t="s">
        <v>32</v>
      </c>
      <c r="FO158" t="s">
        <v>32</v>
      </c>
      <c r="FP158" t="s">
        <v>32</v>
      </c>
      <c r="FQ158" t="s">
        <v>32</v>
      </c>
      <c r="FR158">
        <v>0</v>
      </c>
      <c r="FS158">
        <v>0</v>
      </c>
      <c r="FT158" t="s">
        <v>32</v>
      </c>
      <c r="FU158" t="s">
        <v>2180</v>
      </c>
      <c r="FV158">
        <v>0</v>
      </c>
      <c r="FW158" t="s">
        <v>2180</v>
      </c>
      <c r="FX158" t="s">
        <v>2180</v>
      </c>
      <c r="FY158" t="s">
        <v>32</v>
      </c>
      <c r="FZ158" t="s">
        <v>32</v>
      </c>
      <c r="GA158">
        <v>6</v>
      </c>
      <c r="GB158" t="s">
        <v>5</v>
      </c>
      <c r="GC158" t="s">
        <v>32</v>
      </c>
      <c r="GD158" t="s">
        <v>32</v>
      </c>
      <c r="GE158" t="s">
        <v>32</v>
      </c>
      <c r="GF158">
        <v>0</v>
      </c>
      <c r="GG158" t="s">
        <v>2190</v>
      </c>
      <c r="GH158" t="s">
        <v>32</v>
      </c>
      <c r="GI158" t="s">
        <v>32</v>
      </c>
      <c r="GJ158" t="s">
        <v>32</v>
      </c>
      <c r="GK158" t="s">
        <v>2183</v>
      </c>
      <c r="GL158" t="s">
        <v>2186</v>
      </c>
      <c r="GM158">
        <v>0</v>
      </c>
      <c r="GN158">
        <v>0</v>
      </c>
      <c r="GO158" t="s">
        <v>2183</v>
      </c>
      <c r="GP158" t="s">
        <v>2183</v>
      </c>
      <c r="GQ158" t="s">
        <v>32</v>
      </c>
      <c r="GR158">
        <v>3</v>
      </c>
      <c r="GS158">
        <v>0</v>
      </c>
      <c r="GT158">
        <v>0</v>
      </c>
      <c r="GU158">
        <v>0</v>
      </c>
      <c r="GV158">
        <v>0</v>
      </c>
      <c r="GW158" t="s">
        <v>32</v>
      </c>
      <c r="GX158" t="s">
        <v>2183</v>
      </c>
      <c r="GY158" t="s">
        <v>2180</v>
      </c>
      <c r="GZ158" t="s">
        <v>2180</v>
      </c>
      <c r="HA158" t="s">
        <v>2180</v>
      </c>
      <c r="HB158" t="s">
        <v>32</v>
      </c>
      <c r="HC158">
        <v>0</v>
      </c>
      <c r="HD158" t="s">
        <v>32</v>
      </c>
      <c r="HE158" t="s">
        <v>32</v>
      </c>
      <c r="HF158" t="s">
        <v>2180</v>
      </c>
      <c r="HG158">
        <v>0</v>
      </c>
      <c r="HH158">
        <v>0</v>
      </c>
      <c r="HI158">
        <v>0</v>
      </c>
      <c r="HJ158">
        <v>0</v>
      </c>
      <c r="HK158">
        <v>0</v>
      </c>
      <c r="HL158" t="s">
        <v>2180</v>
      </c>
      <c r="HM158" t="s">
        <v>32</v>
      </c>
      <c r="HN158" t="s">
        <v>2180</v>
      </c>
      <c r="HO158">
        <v>0</v>
      </c>
      <c r="HP158">
        <v>0</v>
      </c>
      <c r="HQ158" t="s">
        <v>2180</v>
      </c>
      <c r="HR158">
        <v>0</v>
      </c>
      <c r="HS158">
        <v>0</v>
      </c>
      <c r="HT158">
        <v>0</v>
      </c>
      <c r="HU158">
        <v>0</v>
      </c>
      <c r="HV158" t="s">
        <v>10</v>
      </c>
      <c r="HW158" t="s">
        <v>14</v>
      </c>
      <c r="HX158" t="s">
        <v>2180</v>
      </c>
      <c r="HY158">
        <v>0</v>
      </c>
      <c r="HZ158">
        <v>0</v>
      </c>
      <c r="IA158">
        <v>0</v>
      </c>
      <c r="IB158" t="s">
        <v>32</v>
      </c>
      <c r="IC158" t="s">
        <v>32</v>
      </c>
      <c r="ID158" t="s">
        <v>32</v>
      </c>
      <c r="IE158" t="s">
        <v>32</v>
      </c>
    </row>
    <row r="159" spans="1:239" x14ac:dyDescent="0.25">
      <c r="A159" t="s">
        <v>1271</v>
      </c>
      <c r="B159" t="s">
        <v>2418</v>
      </c>
      <c r="C159" t="s">
        <v>2419</v>
      </c>
      <c r="D159">
        <v>302</v>
      </c>
      <c r="E159" t="s">
        <v>578</v>
      </c>
      <c r="F159" t="s">
        <v>2180</v>
      </c>
      <c r="G159">
        <v>8</v>
      </c>
      <c r="H159" t="s">
        <v>2224</v>
      </c>
      <c r="I159" t="s">
        <v>2182</v>
      </c>
      <c r="J159">
        <v>31</v>
      </c>
      <c r="K159">
        <v>0.08</v>
      </c>
      <c r="L159">
        <v>0.4</v>
      </c>
      <c r="M159">
        <v>0.08</v>
      </c>
      <c r="N159">
        <v>0.4</v>
      </c>
      <c r="O159" t="s">
        <v>32</v>
      </c>
      <c r="P159">
        <v>1</v>
      </c>
      <c r="Q159" t="s">
        <v>5</v>
      </c>
      <c r="R159">
        <v>6</v>
      </c>
      <c r="S159">
        <v>0</v>
      </c>
      <c r="T159" t="s">
        <v>2183</v>
      </c>
      <c r="U159" t="s">
        <v>2183</v>
      </c>
      <c r="V159" t="s">
        <v>32</v>
      </c>
      <c r="W159">
        <v>0</v>
      </c>
      <c r="X159" t="s">
        <v>16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7</v>
      </c>
      <c r="AG159">
        <v>21</v>
      </c>
      <c r="AH159">
        <v>35</v>
      </c>
      <c r="AI159">
        <v>49</v>
      </c>
      <c r="AJ159">
        <v>63</v>
      </c>
      <c r="AK159">
        <v>77</v>
      </c>
      <c r="AL159">
        <v>1</v>
      </c>
      <c r="AM159">
        <v>0</v>
      </c>
      <c r="AN159">
        <v>0</v>
      </c>
      <c r="AO159" t="s">
        <v>2183</v>
      </c>
      <c r="AP159" t="s">
        <v>2184</v>
      </c>
      <c r="AQ159" t="s">
        <v>2185</v>
      </c>
      <c r="AR159">
        <v>0</v>
      </c>
      <c r="AS159">
        <v>1</v>
      </c>
      <c r="AT159">
        <v>0</v>
      </c>
      <c r="AU159" t="s">
        <v>2183</v>
      </c>
      <c r="AV159" t="s">
        <v>2180</v>
      </c>
      <c r="AW159" t="s">
        <v>2180</v>
      </c>
      <c r="AX159" t="s">
        <v>2180</v>
      </c>
      <c r="AY159" t="s">
        <v>2180</v>
      </c>
      <c r="AZ159" t="s">
        <v>2180</v>
      </c>
      <c r="BA159" t="s">
        <v>2180</v>
      </c>
      <c r="BB159" t="s">
        <v>2180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32</v>
      </c>
      <c r="BJ159" t="s">
        <v>32</v>
      </c>
      <c r="BK159" t="s">
        <v>32</v>
      </c>
      <c r="BL159" t="s">
        <v>32</v>
      </c>
      <c r="BM159" t="s">
        <v>32</v>
      </c>
      <c r="BN159" t="s">
        <v>32</v>
      </c>
      <c r="BO159" t="s">
        <v>2180</v>
      </c>
      <c r="BP159" t="s">
        <v>2180</v>
      </c>
      <c r="BQ159" t="s">
        <v>2180</v>
      </c>
      <c r="BR159" t="s">
        <v>2180</v>
      </c>
      <c r="BS159" t="s">
        <v>2180</v>
      </c>
      <c r="BT159" t="s">
        <v>2180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 t="s">
        <v>2186</v>
      </c>
      <c r="CB159" t="s">
        <v>32</v>
      </c>
      <c r="CC159" t="s">
        <v>32</v>
      </c>
      <c r="CD159" t="s">
        <v>32</v>
      </c>
      <c r="CE159" t="s">
        <v>32</v>
      </c>
      <c r="CF159" t="s">
        <v>32</v>
      </c>
      <c r="CG159" t="s">
        <v>32</v>
      </c>
      <c r="CH159" t="s">
        <v>32</v>
      </c>
      <c r="CI159">
        <v>0</v>
      </c>
      <c r="CJ159" t="s">
        <v>32</v>
      </c>
      <c r="CK159" t="s">
        <v>2180</v>
      </c>
      <c r="CL159">
        <v>0</v>
      </c>
      <c r="CM159" t="s">
        <v>32</v>
      </c>
      <c r="CN159">
        <v>0</v>
      </c>
      <c r="CO159" t="s">
        <v>32</v>
      </c>
      <c r="CP159" t="s">
        <v>32</v>
      </c>
      <c r="CQ159" t="s">
        <v>1124</v>
      </c>
      <c r="CR159" t="s">
        <v>32</v>
      </c>
      <c r="CS159" t="s">
        <v>2180</v>
      </c>
      <c r="CT159" t="s">
        <v>2183</v>
      </c>
      <c r="CU159">
        <v>4</v>
      </c>
      <c r="CV159" t="s">
        <v>32</v>
      </c>
      <c r="CW159" t="s">
        <v>32</v>
      </c>
      <c r="CX159" t="s">
        <v>2180</v>
      </c>
      <c r="CY159" t="s">
        <v>32</v>
      </c>
      <c r="CZ159" t="s">
        <v>2180</v>
      </c>
      <c r="DA159" t="s">
        <v>2183</v>
      </c>
      <c r="DB159" t="s">
        <v>2180</v>
      </c>
      <c r="DC159">
        <v>0</v>
      </c>
      <c r="DD159" t="s">
        <v>2190</v>
      </c>
      <c r="DE159" t="s">
        <v>2180</v>
      </c>
      <c r="DF159" t="s">
        <v>2180</v>
      </c>
      <c r="DG159" t="s">
        <v>32</v>
      </c>
      <c r="DH159" t="s">
        <v>32</v>
      </c>
      <c r="DI159" t="s">
        <v>32</v>
      </c>
      <c r="DJ159" t="s">
        <v>32</v>
      </c>
      <c r="DK159" t="s">
        <v>32</v>
      </c>
      <c r="DL159" t="s">
        <v>2180</v>
      </c>
      <c r="DM159" t="s">
        <v>2180</v>
      </c>
      <c r="DN159" t="s">
        <v>2180</v>
      </c>
      <c r="DO159" t="s">
        <v>2180</v>
      </c>
      <c r="DP159">
        <v>0</v>
      </c>
      <c r="DQ159">
        <v>0</v>
      </c>
      <c r="DR159">
        <v>90</v>
      </c>
      <c r="DS159">
        <v>90</v>
      </c>
      <c r="DT159">
        <v>112</v>
      </c>
      <c r="DU159">
        <v>0</v>
      </c>
      <c r="DV159" t="s">
        <v>32</v>
      </c>
      <c r="DW159" t="s">
        <v>2186</v>
      </c>
      <c r="DX159" t="s">
        <v>2186</v>
      </c>
      <c r="DY159" t="s">
        <v>2187</v>
      </c>
      <c r="DZ159" t="s">
        <v>32</v>
      </c>
      <c r="EA159" t="s">
        <v>2180</v>
      </c>
      <c r="EB159" t="s">
        <v>2180</v>
      </c>
      <c r="EC159" t="s">
        <v>10</v>
      </c>
      <c r="ED159">
        <v>2</v>
      </c>
      <c r="EE159" t="s">
        <v>2184</v>
      </c>
      <c r="EF159">
        <v>100</v>
      </c>
      <c r="EG159" t="s">
        <v>32</v>
      </c>
      <c r="EH159" t="s">
        <v>32</v>
      </c>
      <c r="EI159" t="s">
        <v>32</v>
      </c>
      <c r="EJ159" t="s">
        <v>2188</v>
      </c>
      <c r="EK159" t="s">
        <v>32</v>
      </c>
      <c r="EL159">
        <v>10</v>
      </c>
      <c r="EM159" t="s">
        <v>32</v>
      </c>
      <c r="EN159" t="s">
        <v>2180</v>
      </c>
      <c r="EO159">
        <v>0</v>
      </c>
      <c r="EP159" t="s">
        <v>2186</v>
      </c>
      <c r="EQ159" t="s">
        <v>32</v>
      </c>
      <c r="ER159" t="s">
        <v>32</v>
      </c>
      <c r="ES159">
        <v>0</v>
      </c>
      <c r="ET159" t="s">
        <v>2180</v>
      </c>
      <c r="EU159" t="s">
        <v>2180</v>
      </c>
      <c r="EV159" t="s">
        <v>2183</v>
      </c>
      <c r="EW159">
        <v>1</v>
      </c>
      <c r="EX159" t="s">
        <v>32</v>
      </c>
      <c r="EY159" t="s">
        <v>32</v>
      </c>
      <c r="EZ159" t="s">
        <v>32</v>
      </c>
      <c r="FA159" t="s">
        <v>32</v>
      </c>
      <c r="FB159" t="s">
        <v>2183</v>
      </c>
      <c r="FC159" t="s">
        <v>32</v>
      </c>
      <c r="FD159" t="s">
        <v>2189</v>
      </c>
      <c r="FE159" t="s">
        <v>2183</v>
      </c>
      <c r="FF159" t="s">
        <v>2183</v>
      </c>
      <c r="FG159" t="s">
        <v>2183</v>
      </c>
      <c r="FH159" t="s">
        <v>2183</v>
      </c>
      <c r="FI159" t="s">
        <v>2183</v>
      </c>
      <c r="FJ159" t="s">
        <v>2183</v>
      </c>
      <c r="FK159" t="s">
        <v>2183</v>
      </c>
      <c r="FL159" t="s">
        <v>2183</v>
      </c>
      <c r="FM159">
        <v>0</v>
      </c>
      <c r="FN159" t="s">
        <v>32</v>
      </c>
      <c r="FO159" t="s">
        <v>32</v>
      </c>
      <c r="FP159" t="s">
        <v>32</v>
      </c>
      <c r="FQ159" t="s">
        <v>32</v>
      </c>
      <c r="FR159">
        <v>0</v>
      </c>
      <c r="FS159">
        <v>0</v>
      </c>
      <c r="FT159" t="s">
        <v>32</v>
      </c>
      <c r="FU159" t="s">
        <v>2180</v>
      </c>
      <c r="FV159">
        <v>0</v>
      </c>
      <c r="FW159" t="s">
        <v>2180</v>
      </c>
      <c r="FX159" t="s">
        <v>2180</v>
      </c>
      <c r="FY159" t="s">
        <v>32</v>
      </c>
      <c r="FZ159" t="s">
        <v>32</v>
      </c>
      <c r="GA159">
        <v>1</v>
      </c>
      <c r="GB159" t="s">
        <v>5</v>
      </c>
      <c r="GC159" t="s">
        <v>32</v>
      </c>
      <c r="GD159" t="s">
        <v>32</v>
      </c>
      <c r="GE159" t="s">
        <v>32</v>
      </c>
      <c r="GF159">
        <v>0</v>
      </c>
      <c r="GG159" t="s">
        <v>2190</v>
      </c>
      <c r="GH159" t="s">
        <v>32</v>
      </c>
      <c r="GI159" t="s">
        <v>32</v>
      </c>
      <c r="GJ159" t="s">
        <v>32</v>
      </c>
      <c r="GK159" t="s">
        <v>2183</v>
      </c>
      <c r="GL159" t="s">
        <v>2186</v>
      </c>
      <c r="GM159">
        <v>0</v>
      </c>
      <c r="GN159">
        <v>0</v>
      </c>
      <c r="GO159" t="s">
        <v>2183</v>
      </c>
      <c r="GP159" t="s">
        <v>2183</v>
      </c>
      <c r="GQ159" t="s">
        <v>32</v>
      </c>
      <c r="GR159">
        <v>3</v>
      </c>
      <c r="GS159">
        <v>0</v>
      </c>
      <c r="GT159">
        <v>0</v>
      </c>
      <c r="GU159">
        <v>0</v>
      </c>
      <c r="GV159">
        <v>0</v>
      </c>
      <c r="GW159" t="s">
        <v>32</v>
      </c>
      <c r="GX159" t="s">
        <v>2183</v>
      </c>
      <c r="GY159" t="s">
        <v>2180</v>
      </c>
      <c r="GZ159" t="s">
        <v>2180</v>
      </c>
      <c r="HA159" t="s">
        <v>2180</v>
      </c>
      <c r="HB159" t="s">
        <v>32</v>
      </c>
      <c r="HC159">
        <v>0</v>
      </c>
      <c r="HD159" t="s">
        <v>32</v>
      </c>
      <c r="HE159" t="s">
        <v>32</v>
      </c>
      <c r="HF159" t="s">
        <v>2180</v>
      </c>
      <c r="HG159">
        <v>0</v>
      </c>
      <c r="HH159">
        <v>0</v>
      </c>
      <c r="HI159">
        <v>0</v>
      </c>
      <c r="HJ159">
        <v>0</v>
      </c>
      <c r="HK159">
        <v>0</v>
      </c>
      <c r="HL159" t="s">
        <v>2180</v>
      </c>
      <c r="HM159" t="s">
        <v>32</v>
      </c>
      <c r="HN159" t="s">
        <v>2180</v>
      </c>
      <c r="HO159">
        <v>0</v>
      </c>
      <c r="HP159">
        <v>0</v>
      </c>
      <c r="HQ159" t="s">
        <v>2180</v>
      </c>
      <c r="HR159">
        <v>0</v>
      </c>
      <c r="HS159">
        <v>0</v>
      </c>
      <c r="HT159">
        <v>0</v>
      </c>
      <c r="HU159">
        <v>0</v>
      </c>
      <c r="HV159" t="s">
        <v>10</v>
      </c>
      <c r="HW159" t="s">
        <v>14</v>
      </c>
      <c r="HX159" t="s">
        <v>2180</v>
      </c>
      <c r="HY159">
        <v>0</v>
      </c>
      <c r="HZ159">
        <v>0</v>
      </c>
      <c r="IA159">
        <v>0</v>
      </c>
      <c r="IB159" t="s">
        <v>32</v>
      </c>
      <c r="IC159" t="s">
        <v>32</v>
      </c>
      <c r="ID159" t="s">
        <v>32</v>
      </c>
      <c r="IE159" t="s">
        <v>32</v>
      </c>
    </row>
    <row r="160" spans="1:239" x14ac:dyDescent="0.25">
      <c r="A160" t="s">
        <v>1297</v>
      </c>
      <c r="B160" t="s">
        <v>2255</v>
      </c>
      <c r="C160" t="s">
        <v>1298</v>
      </c>
      <c r="D160">
        <v>303</v>
      </c>
      <c r="E160" t="s">
        <v>1299</v>
      </c>
      <c r="F160" t="s">
        <v>2180</v>
      </c>
      <c r="G160">
        <v>8</v>
      </c>
      <c r="H160" t="s">
        <v>2224</v>
      </c>
      <c r="I160" t="s">
        <v>2182</v>
      </c>
      <c r="J160">
        <v>31</v>
      </c>
      <c r="K160">
        <v>0.08</v>
      </c>
      <c r="L160">
        <v>0.4</v>
      </c>
      <c r="M160">
        <v>0.08</v>
      </c>
      <c r="N160">
        <v>0.4</v>
      </c>
      <c r="O160" t="s">
        <v>32</v>
      </c>
      <c r="P160">
        <v>1</v>
      </c>
      <c r="Q160" t="s">
        <v>5</v>
      </c>
      <c r="R160">
        <v>0</v>
      </c>
      <c r="S160">
        <v>0</v>
      </c>
      <c r="T160" t="s">
        <v>2183</v>
      </c>
      <c r="U160" t="s">
        <v>2183</v>
      </c>
      <c r="V160" t="s">
        <v>32</v>
      </c>
      <c r="W160">
        <v>0</v>
      </c>
      <c r="X160" t="s">
        <v>16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7</v>
      </c>
      <c r="AG160">
        <v>21</v>
      </c>
      <c r="AH160">
        <v>35</v>
      </c>
      <c r="AI160">
        <v>49</v>
      </c>
      <c r="AJ160">
        <v>63</v>
      </c>
      <c r="AK160">
        <v>77</v>
      </c>
      <c r="AL160">
        <v>1</v>
      </c>
      <c r="AM160">
        <v>0</v>
      </c>
      <c r="AN160">
        <v>0</v>
      </c>
      <c r="AO160" t="s">
        <v>2183</v>
      </c>
      <c r="AP160" t="s">
        <v>2184</v>
      </c>
      <c r="AQ160" t="s">
        <v>2185</v>
      </c>
      <c r="AR160">
        <v>0</v>
      </c>
      <c r="AS160">
        <v>1</v>
      </c>
      <c r="AT160">
        <v>0</v>
      </c>
      <c r="AU160" t="s">
        <v>2183</v>
      </c>
      <c r="AV160" t="s">
        <v>2180</v>
      </c>
      <c r="AW160" t="s">
        <v>2180</v>
      </c>
      <c r="AX160" t="s">
        <v>2180</v>
      </c>
      <c r="AY160" t="s">
        <v>2180</v>
      </c>
      <c r="AZ160" t="s">
        <v>2180</v>
      </c>
      <c r="BA160" t="s">
        <v>2180</v>
      </c>
      <c r="BB160" t="s">
        <v>2180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32</v>
      </c>
      <c r="BJ160" t="s">
        <v>32</v>
      </c>
      <c r="BK160" t="s">
        <v>32</v>
      </c>
      <c r="BL160" t="s">
        <v>32</v>
      </c>
      <c r="BM160" t="s">
        <v>32</v>
      </c>
      <c r="BN160" t="s">
        <v>32</v>
      </c>
      <c r="BO160" t="s">
        <v>2180</v>
      </c>
      <c r="BP160" t="s">
        <v>2180</v>
      </c>
      <c r="BQ160" t="s">
        <v>2180</v>
      </c>
      <c r="BR160" t="s">
        <v>2180</v>
      </c>
      <c r="BS160" t="s">
        <v>2180</v>
      </c>
      <c r="BT160" t="s">
        <v>2180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 t="s">
        <v>2186</v>
      </c>
      <c r="CB160" t="s">
        <v>32</v>
      </c>
      <c r="CC160" t="s">
        <v>32</v>
      </c>
      <c r="CD160" t="s">
        <v>32</v>
      </c>
      <c r="CE160" t="s">
        <v>32</v>
      </c>
      <c r="CF160" t="s">
        <v>32</v>
      </c>
      <c r="CG160" t="s">
        <v>32</v>
      </c>
      <c r="CH160" t="s">
        <v>32</v>
      </c>
      <c r="CI160">
        <v>0</v>
      </c>
      <c r="CJ160" t="s">
        <v>32</v>
      </c>
      <c r="CK160" t="s">
        <v>2180</v>
      </c>
      <c r="CL160">
        <v>0</v>
      </c>
      <c r="CM160" t="s">
        <v>32</v>
      </c>
      <c r="CN160">
        <v>0</v>
      </c>
      <c r="CO160" t="s">
        <v>32</v>
      </c>
      <c r="CP160" t="s">
        <v>32</v>
      </c>
      <c r="CQ160" t="s">
        <v>1124</v>
      </c>
      <c r="CR160" t="s">
        <v>32</v>
      </c>
      <c r="CS160" t="s">
        <v>2180</v>
      </c>
      <c r="CT160" t="s">
        <v>2183</v>
      </c>
      <c r="CU160">
        <v>4</v>
      </c>
      <c r="CV160" t="s">
        <v>32</v>
      </c>
      <c r="CW160" t="s">
        <v>32</v>
      </c>
      <c r="CX160" t="s">
        <v>2180</v>
      </c>
      <c r="CY160" t="s">
        <v>32</v>
      </c>
      <c r="CZ160" t="s">
        <v>2180</v>
      </c>
      <c r="DA160" t="s">
        <v>2183</v>
      </c>
      <c r="DB160" t="s">
        <v>2180</v>
      </c>
      <c r="DC160">
        <v>0</v>
      </c>
      <c r="DD160" t="s">
        <v>2190</v>
      </c>
      <c r="DE160" t="s">
        <v>2180</v>
      </c>
      <c r="DF160" t="s">
        <v>2180</v>
      </c>
      <c r="DG160" t="s">
        <v>32</v>
      </c>
      <c r="DH160" t="s">
        <v>32</v>
      </c>
      <c r="DI160" t="s">
        <v>32</v>
      </c>
      <c r="DJ160" t="s">
        <v>32</v>
      </c>
      <c r="DK160" t="s">
        <v>32</v>
      </c>
      <c r="DL160" t="s">
        <v>2180</v>
      </c>
      <c r="DM160" t="s">
        <v>2180</v>
      </c>
      <c r="DN160" t="s">
        <v>2180</v>
      </c>
      <c r="DO160" t="s">
        <v>2180</v>
      </c>
      <c r="DP160">
        <v>0</v>
      </c>
      <c r="DQ160">
        <v>0</v>
      </c>
      <c r="DR160">
        <v>90</v>
      </c>
      <c r="DS160">
        <v>90</v>
      </c>
      <c r="DT160">
        <v>112</v>
      </c>
      <c r="DU160">
        <v>0</v>
      </c>
      <c r="DV160" t="s">
        <v>32</v>
      </c>
      <c r="DW160" t="s">
        <v>2186</v>
      </c>
      <c r="DX160" t="s">
        <v>2186</v>
      </c>
      <c r="DY160" t="s">
        <v>2187</v>
      </c>
      <c r="DZ160" t="s">
        <v>32</v>
      </c>
      <c r="EA160" t="s">
        <v>2180</v>
      </c>
      <c r="EB160" t="s">
        <v>2180</v>
      </c>
      <c r="EC160" t="s">
        <v>10</v>
      </c>
      <c r="ED160">
        <v>2</v>
      </c>
      <c r="EE160" t="s">
        <v>2184</v>
      </c>
      <c r="EF160">
        <v>100</v>
      </c>
      <c r="EG160" t="s">
        <v>32</v>
      </c>
      <c r="EH160" t="s">
        <v>32</v>
      </c>
      <c r="EI160" t="s">
        <v>32</v>
      </c>
      <c r="EJ160" t="s">
        <v>2188</v>
      </c>
      <c r="EK160" t="s">
        <v>32</v>
      </c>
      <c r="EL160">
        <v>11</v>
      </c>
      <c r="EM160" t="s">
        <v>32</v>
      </c>
      <c r="EN160" t="s">
        <v>2180</v>
      </c>
      <c r="EO160">
        <v>0</v>
      </c>
      <c r="EP160" t="s">
        <v>2186</v>
      </c>
      <c r="EQ160" t="s">
        <v>32</v>
      </c>
      <c r="ER160" t="s">
        <v>32</v>
      </c>
      <c r="ES160">
        <v>0</v>
      </c>
      <c r="ET160" t="s">
        <v>2180</v>
      </c>
      <c r="EU160" t="s">
        <v>2180</v>
      </c>
      <c r="EV160" t="s">
        <v>2183</v>
      </c>
      <c r="EW160">
        <v>0</v>
      </c>
      <c r="EX160" t="s">
        <v>32</v>
      </c>
      <c r="EY160" t="s">
        <v>32</v>
      </c>
      <c r="EZ160" t="s">
        <v>32</v>
      </c>
      <c r="FA160" t="s">
        <v>32</v>
      </c>
      <c r="FB160" t="s">
        <v>2183</v>
      </c>
      <c r="FC160" t="s">
        <v>32</v>
      </c>
      <c r="FD160" t="s">
        <v>2189</v>
      </c>
      <c r="FE160" t="s">
        <v>32</v>
      </c>
      <c r="FF160" t="s">
        <v>32</v>
      </c>
      <c r="FG160" t="s">
        <v>32</v>
      </c>
      <c r="FH160" t="s">
        <v>32</v>
      </c>
      <c r="FI160" t="s">
        <v>32</v>
      </c>
      <c r="FJ160" t="s">
        <v>32</v>
      </c>
      <c r="FK160" t="s">
        <v>32</v>
      </c>
      <c r="FL160" t="s">
        <v>32</v>
      </c>
      <c r="FM160">
        <v>0</v>
      </c>
      <c r="FN160" t="s">
        <v>32</v>
      </c>
      <c r="FO160" t="s">
        <v>32</v>
      </c>
      <c r="FP160" t="s">
        <v>32</v>
      </c>
      <c r="FQ160" t="s">
        <v>32</v>
      </c>
      <c r="FR160">
        <v>0</v>
      </c>
      <c r="FS160">
        <v>0</v>
      </c>
      <c r="FT160" t="s">
        <v>32</v>
      </c>
      <c r="FU160" t="s">
        <v>2180</v>
      </c>
      <c r="FV160">
        <v>0</v>
      </c>
      <c r="FW160" t="s">
        <v>2180</v>
      </c>
      <c r="FX160" t="s">
        <v>2180</v>
      </c>
      <c r="FY160" t="s">
        <v>32</v>
      </c>
      <c r="FZ160" t="s">
        <v>32</v>
      </c>
      <c r="GA160">
        <v>1</v>
      </c>
      <c r="GB160" t="s">
        <v>5</v>
      </c>
      <c r="GC160" t="s">
        <v>32</v>
      </c>
      <c r="GD160" t="s">
        <v>32</v>
      </c>
      <c r="GE160" t="s">
        <v>32</v>
      </c>
      <c r="GF160">
        <v>0</v>
      </c>
      <c r="GG160" t="s">
        <v>2190</v>
      </c>
      <c r="GH160" t="s">
        <v>32</v>
      </c>
      <c r="GI160" t="s">
        <v>32</v>
      </c>
      <c r="GJ160" t="s">
        <v>32</v>
      </c>
      <c r="GK160" t="s">
        <v>2183</v>
      </c>
      <c r="GL160" t="s">
        <v>2186</v>
      </c>
      <c r="GM160">
        <v>0</v>
      </c>
      <c r="GN160">
        <v>0</v>
      </c>
      <c r="GO160" t="s">
        <v>2183</v>
      </c>
      <c r="GP160" t="s">
        <v>2183</v>
      </c>
      <c r="GQ160" t="s">
        <v>32</v>
      </c>
      <c r="GR160">
        <v>3</v>
      </c>
      <c r="GS160">
        <v>0</v>
      </c>
      <c r="GT160">
        <v>0</v>
      </c>
      <c r="GU160">
        <v>0</v>
      </c>
      <c r="GV160">
        <v>0</v>
      </c>
      <c r="GW160" t="s">
        <v>32</v>
      </c>
      <c r="GX160" t="s">
        <v>2183</v>
      </c>
      <c r="GY160" t="s">
        <v>2180</v>
      </c>
      <c r="GZ160" t="s">
        <v>2180</v>
      </c>
      <c r="HA160" t="s">
        <v>2180</v>
      </c>
      <c r="HB160" t="s">
        <v>32</v>
      </c>
      <c r="HC160">
        <v>0</v>
      </c>
      <c r="HD160" t="s">
        <v>32</v>
      </c>
      <c r="HE160" t="s">
        <v>32</v>
      </c>
      <c r="HF160" t="s">
        <v>2180</v>
      </c>
      <c r="HG160">
        <v>0</v>
      </c>
      <c r="HH160">
        <v>0</v>
      </c>
      <c r="HI160">
        <v>0</v>
      </c>
      <c r="HJ160">
        <v>0</v>
      </c>
      <c r="HK160">
        <v>0</v>
      </c>
      <c r="HL160" t="s">
        <v>2180</v>
      </c>
      <c r="HM160" t="s">
        <v>32</v>
      </c>
      <c r="HN160" t="s">
        <v>2180</v>
      </c>
      <c r="HO160">
        <v>0</v>
      </c>
      <c r="HP160">
        <v>0</v>
      </c>
      <c r="HQ160" t="s">
        <v>2180</v>
      </c>
      <c r="HR160">
        <v>0</v>
      </c>
      <c r="HS160">
        <v>0</v>
      </c>
      <c r="HT160">
        <v>0</v>
      </c>
      <c r="HU160">
        <v>0</v>
      </c>
      <c r="HV160" t="s">
        <v>10</v>
      </c>
      <c r="HW160" t="s">
        <v>14</v>
      </c>
      <c r="HX160" t="s">
        <v>2180</v>
      </c>
      <c r="HY160">
        <v>0</v>
      </c>
      <c r="HZ160">
        <v>0</v>
      </c>
      <c r="IA160">
        <v>0</v>
      </c>
      <c r="IB160" t="s">
        <v>32</v>
      </c>
      <c r="IC160" t="s">
        <v>32</v>
      </c>
      <c r="ID160" t="s">
        <v>32</v>
      </c>
      <c r="IE160" t="s">
        <v>32</v>
      </c>
    </row>
    <row r="161" spans="1:239" x14ac:dyDescent="0.25">
      <c r="A161" t="s">
        <v>1399</v>
      </c>
      <c r="B161" t="s">
        <v>2420</v>
      </c>
      <c r="C161" t="s">
        <v>2420</v>
      </c>
      <c r="D161">
        <v>402</v>
      </c>
      <c r="E161" t="s">
        <v>1400</v>
      </c>
      <c r="F161" t="s">
        <v>2180</v>
      </c>
      <c r="G161">
        <v>8</v>
      </c>
      <c r="H161" t="s">
        <v>2224</v>
      </c>
      <c r="I161" t="s">
        <v>2182</v>
      </c>
      <c r="J161">
        <v>31</v>
      </c>
      <c r="K161">
        <v>0.08</v>
      </c>
      <c r="L161">
        <v>0.4</v>
      </c>
      <c r="M161">
        <v>0.08</v>
      </c>
      <c r="N161">
        <v>0.4</v>
      </c>
      <c r="O161" t="s">
        <v>32</v>
      </c>
      <c r="P161">
        <v>1</v>
      </c>
      <c r="Q161" t="s">
        <v>5</v>
      </c>
      <c r="R161">
        <v>6</v>
      </c>
      <c r="S161">
        <v>0</v>
      </c>
      <c r="T161" t="s">
        <v>2183</v>
      </c>
      <c r="U161" t="s">
        <v>2183</v>
      </c>
      <c r="V161" t="s">
        <v>32</v>
      </c>
      <c r="W161">
        <v>0</v>
      </c>
      <c r="X161" t="s">
        <v>16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7</v>
      </c>
      <c r="AG161">
        <v>21</v>
      </c>
      <c r="AH161">
        <v>35</v>
      </c>
      <c r="AI161">
        <v>49</v>
      </c>
      <c r="AJ161">
        <v>63</v>
      </c>
      <c r="AK161">
        <v>77</v>
      </c>
      <c r="AL161">
        <v>1</v>
      </c>
      <c r="AM161">
        <v>0</v>
      </c>
      <c r="AN161">
        <v>0</v>
      </c>
      <c r="AO161" t="s">
        <v>2183</v>
      </c>
      <c r="AP161" t="s">
        <v>2184</v>
      </c>
      <c r="AQ161" t="s">
        <v>2185</v>
      </c>
      <c r="AR161">
        <v>0</v>
      </c>
      <c r="AS161">
        <v>1</v>
      </c>
      <c r="AT161">
        <v>0</v>
      </c>
      <c r="AU161" t="s">
        <v>2183</v>
      </c>
      <c r="AV161" t="s">
        <v>2180</v>
      </c>
      <c r="AW161" t="s">
        <v>2180</v>
      </c>
      <c r="AX161" t="s">
        <v>2180</v>
      </c>
      <c r="AY161" t="s">
        <v>2180</v>
      </c>
      <c r="AZ161" t="s">
        <v>2180</v>
      </c>
      <c r="BA161" t="s">
        <v>2180</v>
      </c>
      <c r="BB161" t="s">
        <v>2180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32</v>
      </c>
      <c r="BJ161" t="s">
        <v>32</v>
      </c>
      <c r="BK161" t="s">
        <v>32</v>
      </c>
      <c r="BL161" t="s">
        <v>32</v>
      </c>
      <c r="BM161" t="s">
        <v>32</v>
      </c>
      <c r="BN161" t="s">
        <v>32</v>
      </c>
      <c r="BO161" t="s">
        <v>2180</v>
      </c>
      <c r="BP161" t="s">
        <v>2180</v>
      </c>
      <c r="BQ161" t="s">
        <v>2180</v>
      </c>
      <c r="BR161" t="s">
        <v>2180</v>
      </c>
      <c r="BS161" t="s">
        <v>2180</v>
      </c>
      <c r="BT161" t="s">
        <v>2180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 t="s">
        <v>2186</v>
      </c>
      <c r="CB161" t="s">
        <v>32</v>
      </c>
      <c r="CC161" t="s">
        <v>32</v>
      </c>
      <c r="CD161" t="s">
        <v>32</v>
      </c>
      <c r="CE161" t="s">
        <v>32</v>
      </c>
      <c r="CF161" t="s">
        <v>32</v>
      </c>
      <c r="CG161" t="s">
        <v>32</v>
      </c>
      <c r="CH161" t="s">
        <v>32</v>
      </c>
      <c r="CI161">
        <v>0</v>
      </c>
      <c r="CJ161" t="s">
        <v>32</v>
      </c>
      <c r="CK161" t="s">
        <v>2180</v>
      </c>
      <c r="CL161">
        <v>0</v>
      </c>
      <c r="CM161" t="s">
        <v>32</v>
      </c>
      <c r="CN161">
        <v>0</v>
      </c>
      <c r="CO161" t="s">
        <v>32</v>
      </c>
      <c r="CP161" t="s">
        <v>32</v>
      </c>
      <c r="CQ161" t="s">
        <v>1124</v>
      </c>
      <c r="CR161" t="s">
        <v>32</v>
      </c>
      <c r="CS161" t="s">
        <v>2180</v>
      </c>
      <c r="CT161" t="s">
        <v>2183</v>
      </c>
      <c r="CU161">
        <v>4</v>
      </c>
      <c r="CV161" t="s">
        <v>32</v>
      </c>
      <c r="CW161" t="s">
        <v>32</v>
      </c>
      <c r="CX161" t="s">
        <v>2180</v>
      </c>
      <c r="CY161" t="s">
        <v>32</v>
      </c>
      <c r="CZ161" t="s">
        <v>2180</v>
      </c>
      <c r="DA161" t="s">
        <v>2183</v>
      </c>
      <c r="DB161" t="s">
        <v>2180</v>
      </c>
      <c r="DC161">
        <v>0</v>
      </c>
      <c r="DD161" t="s">
        <v>2190</v>
      </c>
      <c r="DE161" t="s">
        <v>2180</v>
      </c>
      <c r="DF161" t="s">
        <v>2180</v>
      </c>
      <c r="DG161" t="s">
        <v>32</v>
      </c>
      <c r="DH161" t="s">
        <v>32</v>
      </c>
      <c r="DI161" t="s">
        <v>32</v>
      </c>
      <c r="DJ161" t="s">
        <v>32</v>
      </c>
      <c r="DK161" t="s">
        <v>32</v>
      </c>
      <c r="DL161" t="s">
        <v>2180</v>
      </c>
      <c r="DM161" t="s">
        <v>2180</v>
      </c>
      <c r="DN161" t="s">
        <v>2180</v>
      </c>
      <c r="DO161" t="s">
        <v>2180</v>
      </c>
      <c r="DP161">
        <v>0</v>
      </c>
      <c r="DQ161">
        <v>0</v>
      </c>
      <c r="DR161">
        <v>90</v>
      </c>
      <c r="DS161">
        <v>90</v>
      </c>
      <c r="DT161">
        <v>112</v>
      </c>
      <c r="DU161">
        <v>0</v>
      </c>
      <c r="DV161" t="s">
        <v>32</v>
      </c>
      <c r="DW161" t="s">
        <v>2186</v>
      </c>
      <c r="DX161" t="s">
        <v>32</v>
      </c>
      <c r="DY161" t="s">
        <v>2180</v>
      </c>
      <c r="DZ161" t="s">
        <v>32</v>
      </c>
      <c r="EA161" t="s">
        <v>2180</v>
      </c>
      <c r="EB161" t="s">
        <v>2180</v>
      </c>
      <c r="EC161" t="s">
        <v>10</v>
      </c>
      <c r="ED161">
        <v>2</v>
      </c>
      <c r="EE161" t="s">
        <v>2184</v>
      </c>
      <c r="EF161">
        <v>100</v>
      </c>
      <c r="EG161" t="s">
        <v>32</v>
      </c>
      <c r="EH161" t="s">
        <v>32</v>
      </c>
      <c r="EI161" t="s">
        <v>32</v>
      </c>
      <c r="EJ161" t="s">
        <v>2188</v>
      </c>
      <c r="EK161" t="s">
        <v>32</v>
      </c>
      <c r="EL161">
        <v>13</v>
      </c>
      <c r="EM161" t="s">
        <v>32</v>
      </c>
      <c r="EN161" t="s">
        <v>2180</v>
      </c>
      <c r="EO161">
        <v>0</v>
      </c>
      <c r="EP161" t="s">
        <v>2186</v>
      </c>
      <c r="EQ161" t="s">
        <v>32</v>
      </c>
      <c r="ER161" t="s">
        <v>32</v>
      </c>
      <c r="ES161">
        <v>0</v>
      </c>
      <c r="ET161" t="s">
        <v>2180</v>
      </c>
      <c r="EU161" t="s">
        <v>2180</v>
      </c>
      <c r="EV161" t="s">
        <v>2183</v>
      </c>
      <c r="EW161">
        <v>3</v>
      </c>
      <c r="EX161" t="s">
        <v>32</v>
      </c>
      <c r="EY161" t="s">
        <v>32</v>
      </c>
      <c r="EZ161" t="s">
        <v>32</v>
      </c>
      <c r="FA161" t="s">
        <v>32</v>
      </c>
      <c r="FB161" t="s">
        <v>2183</v>
      </c>
      <c r="FC161" t="s">
        <v>32</v>
      </c>
      <c r="FD161" t="s">
        <v>2189</v>
      </c>
      <c r="FE161" t="s">
        <v>32</v>
      </c>
      <c r="FF161" t="s">
        <v>32</v>
      </c>
      <c r="FG161" t="s">
        <v>32</v>
      </c>
      <c r="FH161" t="s">
        <v>32</v>
      </c>
      <c r="FI161" t="s">
        <v>32</v>
      </c>
      <c r="FJ161" t="s">
        <v>32</v>
      </c>
      <c r="FK161" t="s">
        <v>32</v>
      </c>
      <c r="FL161" t="s">
        <v>32</v>
      </c>
      <c r="FM161">
        <v>0</v>
      </c>
      <c r="FN161" t="s">
        <v>32</v>
      </c>
      <c r="FO161" t="s">
        <v>32</v>
      </c>
      <c r="FP161" t="s">
        <v>32</v>
      </c>
      <c r="FQ161" t="s">
        <v>32</v>
      </c>
      <c r="FR161">
        <v>0</v>
      </c>
      <c r="FS161">
        <v>0</v>
      </c>
      <c r="FT161" t="s">
        <v>32</v>
      </c>
      <c r="FU161" t="s">
        <v>2180</v>
      </c>
      <c r="FV161">
        <v>0</v>
      </c>
      <c r="FW161" t="s">
        <v>2180</v>
      </c>
      <c r="FX161" t="s">
        <v>2180</v>
      </c>
      <c r="FY161" t="s">
        <v>32</v>
      </c>
      <c r="FZ161" t="s">
        <v>32</v>
      </c>
      <c r="GA161">
        <v>1</v>
      </c>
      <c r="GB161" t="s">
        <v>5</v>
      </c>
      <c r="GC161" t="s">
        <v>32</v>
      </c>
      <c r="GD161" t="s">
        <v>32</v>
      </c>
      <c r="GE161" t="s">
        <v>32</v>
      </c>
      <c r="GF161">
        <v>0</v>
      </c>
      <c r="GG161" t="s">
        <v>2180</v>
      </c>
      <c r="GH161" t="s">
        <v>32</v>
      </c>
      <c r="GI161" t="s">
        <v>32</v>
      </c>
      <c r="GJ161" t="s">
        <v>32</v>
      </c>
      <c r="GK161" t="s">
        <v>2183</v>
      </c>
      <c r="GL161" t="s">
        <v>2186</v>
      </c>
      <c r="GM161">
        <v>0</v>
      </c>
      <c r="GN161">
        <v>0</v>
      </c>
      <c r="GO161" t="s">
        <v>2183</v>
      </c>
      <c r="GP161" t="s">
        <v>2183</v>
      </c>
      <c r="GQ161" t="s">
        <v>32</v>
      </c>
      <c r="GR161">
        <v>3</v>
      </c>
      <c r="GS161">
        <v>0</v>
      </c>
      <c r="GT161">
        <v>0</v>
      </c>
      <c r="GU161">
        <v>0</v>
      </c>
      <c r="GV161">
        <v>0</v>
      </c>
      <c r="GW161" t="s">
        <v>32</v>
      </c>
      <c r="GX161" t="s">
        <v>2183</v>
      </c>
      <c r="GY161" t="s">
        <v>2180</v>
      </c>
      <c r="GZ161" t="s">
        <v>2180</v>
      </c>
      <c r="HA161" t="s">
        <v>2180</v>
      </c>
      <c r="HB161" t="s">
        <v>32</v>
      </c>
      <c r="HC161">
        <v>0</v>
      </c>
      <c r="HD161" t="s">
        <v>32</v>
      </c>
      <c r="HE161" t="s">
        <v>32</v>
      </c>
      <c r="HF161" t="s">
        <v>2180</v>
      </c>
      <c r="HG161">
        <v>0</v>
      </c>
      <c r="HH161">
        <v>0</v>
      </c>
      <c r="HI161">
        <v>0</v>
      </c>
      <c r="HJ161">
        <v>0</v>
      </c>
      <c r="HK161">
        <v>0</v>
      </c>
      <c r="HL161" t="s">
        <v>2180</v>
      </c>
      <c r="HM161" t="s">
        <v>32</v>
      </c>
      <c r="HN161" t="s">
        <v>2180</v>
      </c>
      <c r="HO161">
        <v>0</v>
      </c>
      <c r="HP161">
        <v>0</v>
      </c>
      <c r="HQ161" t="s">
        <v>2180</v>
      </c>
      <c r="HR161">
        <v>112</v>
      </c>
      <c r="HS161">
        <v>0</v>
      </c>
      <c r="HT161">
        <v>0</v>
      </c>
      <c r="HU161">
        <v>0</v>
      </c>
      <c r="HV161" t="s">
        <v>10</v>
      </c>
      <c r="HW161" t="s">
        <v>14</v>
      </c>
      <c r="HX161" t="s">
        <v>2180</v>
      </c>
      <c r="HY161">
        <v>0</v>
      </c>
      <c r="HZ161">
        <v>0</v>
      </c>
      <c r="IA161">
        <v>0</v>
      </c>
      <c r="IB161" t="s">
        <v>32</v>
      </c>
      <c r="IC161" t="s">
        <v>32</v>
      </c>
      <c r="ID161" t="s">
        <v>32</v>
      </c>
      <c r="IE161" t="s">
        <v>32</v>
      </c>
    </row>
    <row r="162" spans="1:239" x14ac:dyDescent="0.25">
      <c r="A162" t="s">
        <v>1401</v>
      </c>
      <c r="B162" t="s">
        <v>2421</v>
      </c>
      <c r="C162" t="s">
        <v>2422</v>
      </c>
      <c r="D162">
        <v>402</v>
      </c>
      <c r="E162" t="s">
        <v>1400</v>
      </c>
      <c r="F162" t="s">
        <v>2180</v>
      </c>
      <c r="G162">
        <v>8</v>
      </c>
      <c r="H162" t="s">
        <v>2224</v>
      </c>
      <c r="I162" t="s">
        <v>2182</v>
      </c>
      <c r="J162">
        <v>31</v>
      </c>
      <c r="K162">
        <v>0.08</v>
      </c>
      <c r="L162">
        <v>0.4</v>
      </c>
      <c r="M162">
        <v>0.08</v>
      </c>
      <c r="N162">
        <v>0.4</v>
      </c>
      <c r="O162" t="s">
        <v>32</v>
      </c>
      <c r="P162">
        <v>1</v>
      </c>
      <c r="Q162" t="s">
        <v>5</v>
      </c>
      <c r="R162">
        <v>6</v>
      </c>
      <c r="S162">
        <v>0</v>
      </c>
      <c r="T162" t="s">
        <v>2183</v>
      </c>
      <c r="U162" t="s">
        <v>2183</v>
      </c>
      <c r="V162" t="s">
        <v>32</v>
      </c>
      <c r="W162">
        <v>0</v>
      </c>
      <c r="X162" t="s">
        <v>16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</v>
      </c>
      <c r="AG162">
        <v>21</v>
      </c>
      <c r="AH162">
        <v>35</v>
      </c>
      <c r="AI162">
        <v>49</v>
      </c>
      <c r="AJ162">
        <v>63</v>
      </c>
      <c r="AK162">
        <v>77</v>
      </c>
      <c r="AL162">
        <v>1</v>
      </c>
      <c r="AM162">
        <v>0</v>
      </c>
      <c r="AN162">
        <v>0</v>
      </c>
      <c r="AO162" t="s">
        <v>2183</v>
      </c>
      <c r="AP162" t="s">
        <v>2184</v>
      </c>
      <c r="AQ162" t="s">
        <v>2185</v>
      </c>
      <c r="AR162">
        <v>0</v>
      </c>
      <c r="AS162">
        <v>1</v>
      </c>
      <c r="AT162">
        <v>0</v>
      </c>
      <c r="AU162" t="s">
        <v>2183</v>
      </c>
      <c r="AV162" t="s">
        <v>2180</v>
      </c>
      <c r="AW162" t="s">
        <v>2180</v>
      </c>
      <c r="AX162" t="s">
        <v>2180</v>
      </c>
      <c r="AY162" t="s">
        <v>2180</v>
      </c>
      <c r="AZ162" t="s">
        <v>2180</v>
      </c>
      <c r="BA162" t="s">
        <v>2180</v>
      </c>
      <c r="BB162" t="s">
        <v>2180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32</v>
      </c>
      <c r="BJ162" t="s">
        <v>32</v>
      </c>
      <c r="BK162" t="s">
        <v>32</v>
      </c>
      <c r="BL162" t="s">
        <v>32</v>
      </c>
      <c r="BM162" t="s">
        <v>32</v>
      </c>
      <c r="BN162" t="s">
        <v>32</v>
      </c>
      <c r="BO162" t="s">
        <v>2180</v>
      </c>
      <c r="BP162" t="s">
        <v>2180</v>
      </c>
      <c r="BQ162" t="s">
        <v>2180</v>
      </c>
      <c r="BR162" t="s">
        <v>2180</v>
      </c>
      <c r="BS162" t="s">
        <v>2180</v>
      </c>
      <c r="BT162" t="s">
        <v>2180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 t="s">
        <v>2186</v>
      </c>
      <c r="CB162" t="s">
        <v>32</v>
      </c>
      <c r="CC162" t="s">
        <v>32</v>
      </c>
      <c r="CD162" t="s">
        <v>32</v>
      </c>
      <c r="CE162" t="s">
        <v>32</v>
      </c>
      <c r="CF162" t="s">
        <v>32</v>
      </c>
      <c r="CG162" t="s">
        <v>32</v>
      </c>
      <c r="CH162" t="s">
        <v>32</v>
      </c>
      <c r="CI162">
        <v>0</v>
      </c>
      <c r="CJ162" t="s">
        <v>32</v>
      </c>
      <c r="CK162" t="s">
        <v>2180</v>
      </c>
      <c r="CL162">
        <v>0</v>
      </c>
      <c r="CM162" t="s">
        <v>32</v>
      </c>
      <c r="CN162">
        <v>0</v>
      </c>
      <c r="CO162" t="s">
        <v>32</v>
      </c>
      <c r="CP162" t="s">
        <v>32</v>
      </c>
      <c r="CQ162" t="s">
        <v>1124</v>
      </c>
      <c r="CR162" t="s">
        <v>32</v>
      </c>
      <c r="CS162" t="s">
        <v>2180</v>
      </c>
      <c r="CT162" t="s">
        <v>2183</v>
      </c>
      <c r="CU162">
        <v>4</v>
      </c>
      <c r="CV162" t="s">
        <v>32</v>
      </c>
      <c r="CW162" t="s">
        <v>32</v>
      </c>
      <c r="CX162" t="s">
        <v>2180</v>
      </c>
      <c r="CY162" t="s">
        <v>32</v>
      </c>
      <c r="CZ162" t="s">
        <v>2180</v>
      </c>
      <c r="DA162" t="s">
        <v>2183</v>
      </c>
      <c r="DB162" t="s">
        <v>2180</v>
      </c>
      <c r="DC162">
        <v>0</v>
      </c>
      <c r="DD162" t="s">
        <v>2190</v>
      </c>
      <c r="DE162" t="s">
        <v>2180</v>
      </c>
      <c r="DF162" t="s">
        <v>2180</v>
      </c>
      <c r="DG162" t="s">
        <v>32</v>
      </c>
      <c r="DH162" t="s">
        <v>32</v>
      </c>
      <c r="DI162" t="s">
        <v>32</v>
      </c>
      <c r="DJ162" t="s">
        <v>32</v>
      </c>
      <c r="DK162" t="s">
        <v>32</v>
      </c>
      <c r="DL162" t="s">
        <v>2180</v>
      </c>
      <c r="DM162" t="s">
        <v>2180</v>
      </c>
      <c r="DN162" t="s">
        <v>2180</v>
      </c>
      <c r="DO162" t="s">
        <v>2180</v>
      </c>
      <c r="DP162">
        <v>0</v>
      </c>
      <c r="DQ162">
        <v>0</v>
      </c>
      <c r="DR162">
        <v>90</v>
      </c>
      <c r="DS162">
        <v>90</v>
      </c>
      <c r="DT162">
        <v>112</v>
      </c>
      <c r="DU162">
        <v>0</v>
      </c>
      <c r="DV162" t="s">
        <v>32</v>
      </c>
      <c r="DW162" t="s">
        <v>2186</v>
      </c>
      <c r="DX162" t="s">
        <v>32</v>
      </c>
      <c r="DY162" t="s">
        <v>2180</v>
      </c>
      <c r="DZ162" t="s">
        <v>32</v>
      </c>
      <c r="EA162" t="s">
        <v>2180</v>
      </c>
      <c r="EB162" t="s">
        <v>2180</v>
      </c>
      <c r="EC162" t="s">
        <v>10</v>
      </c>
      <c r="ED162">
        <v>2</v>
      </c>
      <c r="EE162" t="s">
        <v>2184</v>
      </c>
      <c r="EF162">
        <v>100</v>
      </c>
      <c r="EG162" t="s">
        <v>32</v>
      </c>
      <c r="EH162" t="s">
        <v>32</v>
      </c>
      <c r="EI162" t="s">
        <v>32</v>
      </c>
      <c r="EJ162" t="s">
        <v>2188</v>
      </c>
      <c r="EK162" t="s">
        <v>32</v>
      </c>
      <c r="EL162">
        <v>13</v>
      </c>
      <c r="EM162" t="s">
        <v>32</v>
      </c>
      <c r="EN162" t="s">
        <v>2180</v>
      </c>
      <c r="EO162">
        <v>0</v>
      </c>
      <c r="EP162" t="s">
        <v>2186</v>
      </c>
      <c r="EQ162" t="s">
        <v>32</v>
      </c>
      <c r="ER162" t="s">
        <v>32</v>
      </c>
      <c r="ES162">
        <v>0</v>
      </c>
      <c r="ET162" t="s">
        <v>2180</v>
      </c>
      <c r="EU162" t="s">
        <v>2180</v>
      </c>
      <c r="EV162" t="s">
        <v>2183</v>
      </c>
      <c r="EW162">
        <v>3</v>
      </c>
      <c r="EX162" t="s">
        <v>32</v>
      </c>
      <c r="EY162" t="s">
        <v>32</v>
      </c>
      <c r="EZ162" t="s">
        <v>32</v>
      </c>
      <c r="FA162" t="s">
        <v>32</v>
      </c>
      <c r="FB162" t="s">
        <v>2183</v>
      </c>
      <c r="FC162" t="s">
        <v>32</v>
      </c>
      <c r="FD162" t="s">
        <v>2189</v>
      </c>
      <c r="FE162" t="s">
        <v>32</v>
      </c>
      <c r="FF162" t="s">
        <v>32</v>
      </c>
      <c r="FG162" t="s">
        <v>32</v>
      </c>
      <c r="FH162" t="s">
        <v>32</v>
      </c>
      <c r="FI162" t="s">
        <v>32</v>
      </c>
      <c r="FJ162" t="s">
        <v>32</v>
      </c>
      <c r="FK162" t="s">
        <v>32</v>
      </c>
      <c r="FL162" t="s">
        <v>32</v>
      </c>
      <c r="FM162">
        <v>0</v>
      </c>
      <c r="FN162" t="s">
        <v>32</v>
      </c>
      <c r="FO162" t="s">
        <v>32</v>
      </c>
      <c r="FP162" t="s">
        <v>32</v>
      </c>
      <c r="FQ162" t="s">
        <v>32</v>
      </c>
      <c r="FR162">
        <v>0</v>
      </c>
      <c r="FS162">
        <v>0</v>
      </c>
      <c r="FT162" t="s">
        <v>32</v>
      </c>
      <c r="FU162" t="s">
        <v>2180</v>
      </c>
      <c r="FV162">
        <v>0</v>
      </c>
      <c r="FW162" t="s">
        <v>2180</v>
      </c>
      <c r="FX162" t="s">
        <v>2180</v>
      </c>
      <c r="FY162" t="s">
        <v>32</v>
      </c>
      <c r="FZ162" t="s">
        <v>32</v>
      </c>
      <c r="GA162">
        <v>1</v>
      </c>
      <c r="GB162" t="s">
        <v>5</v>
      </c>
      <c r="GC162" t="s">
        <v>32</v>
      </c>
      <c r="GD162" t="s">
        <v>32</v>
      </c>
      <c r="GE162" t="s">
        <v>32</v>
      </c>
      <c r="GF162">
        <v>0</v>
      </c>
      <c r="GG162" t="s">
        <v>2180</v>
      </c>
      <c r="GH162" t="s">
        <v>32</v>
      </c>
      <c r="GI162" t="s">
        <v>32</v>
      </c>
      <c r="GJ162" t="s">
        <v>32</v>
      </c>
      <c r="GK162" t="s">
        <v>2183</v>
      </c>
      <c r="GL162" t="s">
        <v>2186</v>
      </c>
      <c r="GM162">
        <v>0</v>
      </c>
      <c r="GN162">
        <v>0</v>
      </c>
      <c r="GO162" t="s">
        <v>2183</v>
      </c>
      <c r="GP162" t="s">
        <v>2183</v>
      </c>
      <c r="GQ162" t="s">
        <v>32</v>
      </c>
      <c r="GR162">
        <v>3</v>
      </c>
      <c r="GS162">
        <v>0</v>
      </c>
      <c r="GT162">
        <v>0</v>
      </c>
      <c r="GU162">
        <v>0</v>
      </c>
      <c r="GV162">
        <v>0</v>
      </c>
      <c r="GW162" t="s">
        <v>32</v>
      </c>
      <c r="GX162" t="s">
        <v>2183</v>
      </c>
      <c r="GY162" t="s">
        <v>2180</v>
      </c>
      <c r="GZ162" t="s">
        <v>2180</v>
      </c>
      <c r="HA162" t="s">
        <v>2180</v>
      </c>
      <c r="HB162" t="s">
        <v>32</v>
      </c>
      <c r="HC162">
        <v>0</v>
      </c>
      <c r="HD162" t="s">
        <v>32</v>
      </c>
      <c r="HE162" t="s">
        <v>32</v>
      </c>
      <c r="HF162" t="s">
        <v>2180</v>
      </c>
      <c r="HG162">
        <v>0</v>
      </c>
      <c r="HH162">
        <v>0</v>
      </c>
      <c r="HI162">
        <v>0</v>
      </c>
      <c r="HJ162">
        <v>0</v>
      </c>
      <c r="HK162">
        <v>0</v>
      </c>
      <c r="HL162" t="s">
        <v>2180</v>
      </c>
      <c r="HM162" t="s">
        <v>32</v>
      </c>
      <c r="HN162" t="s">
        <v>2180</v>
      </c>
      <c r="HO162">
        <v>0</v>
      </c>
      <c r="HP162">
        <v>0</v>
      </c>
      <c r="HQ162" t="s">
        <v>2180</v>
      </c>
      <c r="HR162">
        <v>112</v>
      </c>
      <c r="HS162">
        <v>0</v>
      </c>
      <c r="HT162">
        <v>0</v>
      </c>
      <c r="HU162">
        <v>0</v>
      </c>
      <c r="HV162" t="s">
        <v>10</v>
      </c>
      <c r="HW162" t="s">
        <v>14</v>
      </c>
      <c r="HX162" t="s">
        <v>2180</v>
      </c>
      <c r="HY162">
        <v>0</v>
      </c>
      <c r="HZ162">
        <v>0</v>
      </c>
      <c r="IA162">
        <v>0</v>
      </c>
      <c r="IB162" t="s">
        <v>32</v>
      </c>
      <c r="IC162" t="s">
        <v>32</v>
      </c>
      <c r="ID162" t="s">
        <v>32</v>
      </c>
      <c r="IE162" t="s">
        <v>32</v>
      </c>
    </row>
    <row r="163" spans="1:239" x14ac:dyDescent="0.25">
      <c r="A163" t="s">
        <v>1402</v>
      </c>
      <c r="B163" t="s">
        <v>2421</v>
      </c>
      <c r="C163" t="s">
        <v>2422</v>
      </c>
      <c r="D163">
        <v>403</v>
      </c>
      <c r="E163" t="s">
        <v>1403</v>
      </c>
      <c r="F163" t="s">
        <v>2180</v>
      </c>
      <c r="G163">
        <v>8</v>
      </c>
      <c r="H163" t="s">
        <v>2227</v>
      </c>
      <c r="I163" t="s">
        <v>2182</v>
      </c>
      <c r="J163">
        <v>31</v>
      </c>
      <c r="K163">
        <v>0.08</v>
      </c>
      <c r="L163">
        <v>0.4</v>
      </c>
      <c r="M163">
        <v>0.08</v>
      </c>
      <c r="N163">
        <v>0.4</v>
      </c>
      <c r="O163" t="s">
        <v>32</v>
      </c>
      <c r="P163">
        <v>1</v>
      </c>
      <c r="Q163" t="s">
        <v>5</v>
      </c>
      <c r="R163">
        <v>6</v>
      </c>
      <c r="S163">
        <v>0</v>
      </c>
      <c r="T163" t="s">
        <v>2183</v>
      </c>
      <c r="U163" t="s">
        <v>2183</v>
      </c>
      <c r="V163" t="s">
        <v>32</v>
      </c>
      <c r="W163">
        <v>0</v>
      </c>
      <c r="X163" t="s">
        <v>16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7</v>
      </c>
      <c r="AG163">
        <v>21</v>
      </c>
      <c r="AH163">
        <v>35</v>
      </c>
      <c r="AI163">
        <v>49</v>
      </c>
      <c r="AJ163">
        <v>63</v>
      </c>
      <c r="AK163">
        <v>77</v>
      </c>
      <c r="AL163">
        <v>1</v>
      </c>
      <c r="AM163">
        <v>0</v>
      </c>
      <c r="AN163">
        <v>0</v>
      </c>
      <c r="AO163" t="s">
        <v>2183</v>
      </c>
      <c r="AP163" t="s">
        <v>2184</v>
      </c>
      <c r="AQ163" t="s">
        <v>2185</v>
      </c>
      <c r="AR163">
        <v>0</v>
      </c>
      <c r="AS163">
        <v>1</v>
      </c>
      <c r="AT163">
        <v>0</v>
      </c>
      <c r="AU163" t="s">
        <v>2183</v>
      </c>
      <c r="AV163" t="s">
        <v>2180</v>
      </c>
      <c r="AW163" t="s">
        <v>2180</v>
      </c>
      <c r="AX163" t="s">
        <v>2180</v>
      </c>
      <c r="AY163" t="s">
        <v>2180</v>
      </c>
      <c r="AZ163" t="s">
        <v>2180</v>
      </c>
      <c r="BA163" t="s">
        <v>2180</v>
      </c>
      <c r="BB163" t="s">
        <v>2180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32</v>
      </c>
      <c r="BJ163" t="s">
        <v>32</v>
      </c>
      <c r="BK163" t="s">
        <v>32</v>
      </c>
      <c r="BL163" t="s">
        <v>32</v>
      </c>
      <c r="BM163" t="s">
        <v>32</v>
      </c>
      <c r="BN163" t="s">
        <v>32</v>
      </c>
      <c r="BO163" t="s">
        <v>2180</v>
      </c>
      <c r="BP163" t="s">
        <v>2180</v>
      </c>
      <c r="BQ163" t="s">
        <v>2180</v>
      </c>
      <c r="BR163" t="s">
        <v>2180</v>
      </c>
      <c r="BS163" t="s">
        <v>2180</v>
      </c>
      <c r="BT163" t="s">
        <v>2180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t="s">
        <v>2186</v>
      </c>
      <c r="CB163" t="s">
        <v>32</v>
      </c>
      <c r="CC163" t="s">
        <v>32</v>
      </c>
      <c r="CD163" t="s">
        <v>32</v>
      </c>
      <c r="CE163" t="s">
        <v>32</v>
      </c>
      <c r="CF163" t="s">
        <v>32</v>
      </c>
      <c r="CG163" t="s">
        <v>32</v>
      </c>
      <c r="CH163" t="s">
        <v>32</v>
      </c>
      <c r="CI163">
        <v>0</v>
      </c>
      <c r="CJ163" t="s">
        <v>32</v>
      </c>
      <c r="CK163" t="s">
        <v>2180</v>
      </c>
      <c r="CL163">
        <v>0</v>
      </c>
      <c r="CM163" t="s">
        <v>32</v>
      </c>
      <c r="CN163">
        <v>0</v>
      </c>
      <c r="CO163" t="s">
        <v>32</v>
      </c>
      <c r="CP163" t="s">
        <v>32</v>
      </c>
      <c r="CQ163" t="s">
        <v>1124</v>
      </c>
      <c r="CR163" t="s">
        <v>32</v>
      </c>
      <c r="CS163" t="s">
        <v>2180</v>
      </c>
      <c r="CT163" t="s">
        <v>2183</v>
      </c>
      <c r="CU163">
        <v>4</v>
      </c>
      <c r="CV163" t="s">
        <v>32</v>
      </c>
      <c r="CW163" t="s">
        <v>32</v>
      </c>
      <c r="CX163" t="s">
        <v>2180</v>
      </c>
      <c r="CY163" t="s">
        <v>32</v>
      </c>
      <c r="CZ163" t="s">
        <v>2180</v>
      </c>
      <c r="DA163" t="s">
        <v>2183</v>
      </c>
      <c r="DB163" t="s">
        <v>2180</v>
      </c>
      <c r="DC163">
        <v>0</v>
      </c>
      <c r="DD163" t="s">
        <v>2190</v>
      </c>
      <c r="DE163" t="s">
        <v>2180</v>
      </c>
      <c r="DF163" t="s">
        <v>2180</v>
      </c>
      <c r="DG163" t="s">
        <v>32</v>
      </c>
      <c r="DH163" t="s">
        <v>32</v>
      </c>
      <c r="DI163" t="s">
        <v>32</v>
      </c>
      <c r="DJ163" t="s">
        <v>32</v>
      </c>
      <c r="DK163" t="s">
        <v>32</v>
      </c>
      <c r="DL163" t="s">
        <v>2180</v>
      </c>
      <c r="DM163" t="s">
        <v>2180</v>
      </c>
      <c r="DN163" t="s">
        <v>2180</v>
      </c>
      <c r="DO163" t="s">
        <v>2180</v>
      </c>
      <c r="DP163">
        <v>0</v>
      </c>
      <c r="DQ163">
        <v>0</v>
      </c>
      <c r="DR163">
        <v>90</v>
      </c>
      <c r="DS163">
        <v>90</v>
      </c>
      <c r="DT163">
        <v>112</v>
      </c>
      <c r="DU163">
        <v>0</v>
      </c>
      <c r="DV163" t="s">
        <v>32</v>
      </c>
      <c r="DW163" t="s">
        <v>2186</v>
      </c>
      <c r="DX163" t="s">
        <v>32</v>
      </c>
      <c r="DY163" t="s">
        <v>2180</v>
      </c>
      <c r="DZ163" t="s">
        <v>32</v>
      </c>
      <c r="EA163" t="s">
        <v>2180</v>
      </c>
      <c r="EB163" t="s">
        <v>2180</v>
      </c>
      <c r="EC163" t="s">
        <v>10</v>
      </c>
      <c r="ED163">
        <v>2</v>
      </c>
      <c r="EE163" t="s">
        <v>2184</v>
      </c>
      <c r="EF163">
        <v>100</v>
      </c>
      <c r="EG163" t="s">
        <v>32</v>
      </c>
      <c r="EH163" t="s">
        <v>32</v>
      </c>
      <c r="EI163" t="s">
        <v>32</v>
      </c>
      <c r="EJ163" t="s">
        <v>2188</v>
      </c>
      <c r="EK163" t="s">
        <v>32</v>
      </c>
      <c r="EL163">
        <v>13</v>
      </c>
      <c r="EM163" t="s">
        <v>32</v>
      </c>
      <c r="EN163" t="s">
        <v>2180</v>
      </c>
      <c r="EO163">
        <v>0</v>
      </c>
      <c r="EP163" t="s">
        <v>2186</v>
      </c>
      <c r="EQ163" t="s">
        <v>2183</v>
      </c>
      <c r="ER163" t="s">
        <v>32</v>
      </c>
      <c r="ES163">
        <v>0</v>
      </c>
      <c r="ET163" t="s">
        <v>2180</v>
      </c>
      <c r="EU163" t="s">
        <v>2180</v>
      </c>
      <c r="EV163" t="s">
        <v>2183</v>
      </c>
      <c r="EW163">
        <v>3</v>
      </c>
      <c r="EX163" t="s">
        <v>32</v>
      </c>
      <c r="EY163" t="s">
        <v>32</v>
      </c>
      <c r="EZ163" t="s">
        <v>32</v>
      </c>
      <c r="FA163" t="s">
        <v>32</v>
      </c>
      <c r="FB163" t="s">
        <v>2183</v>
      </c>
      <c r="FC163" t="s">
        <v>32</v>
      </c>
      <c r="FD163" t="s">
        <v>2189</v>
      </c>
      <c r="FE163" t="s">
        <v>32</v>
      </c>
      <c r="FF163" t="s">
        <v>32</v>
      </c>
      <c r="FG163" t="s">
        <v>32</v>
      </c>
      <c r="FH163" t="s">
        <v>32</v>
      </c>
      <c r="FI163" t="s">
        <v>32</v>
      </c>
      <c r="FJ163" t="s">
        <v>32</v>
      </c>
      <c r="FK163" t="s">
        <v>32</v>
      </c>
      <c r="FL163" t="s">
        <v>32</v>
      </c>
      <c r="FM163">
        <v>0</v>
      </c>
      <c r="FN163" t="s">
        <v>32</v>
      </c>
      <c r="FO163" t="s">
        <v>32</v>
      </c>
      <c r="FP163" t="s">
        <v>32</v>
      </c>
      <c r="FQ163" t="s">
        <v>32</v>
      </c>
      <c r="FR163">
        <v>0</v>
      </c>
      <c r="FS163">
        <v>0</v>
      </c>
      <c r="FT163" t="s">
        <v>32</v>
      </c>
      <c r="FU163" t="s">
        <v>2180</v>
      </c>
      <c r="FV163">
        <v>0</v>
      </c>
      <c r="FW163" t="s">
        <v>2180</v>
      </c>
      <c r="FX163" t="s">
        <v>2180</v>
      </c>
      <c r="FY163" t="s">
        <v>32</v>
      </c>
      <c r="FZ163" t="s">
        <v>32</v>
      </c>
      <c r="GA163">
        <v>1</v>
      </c>
      <c r="GB163" t="s">
        <v>5</v>
      </c>
      <c r="GC163" t="s">
        <v>32</v>
      </c>
      <c r="GD163" t="s">
        <v>32</v>
      </c>
      <c r="GE163" t="s">
        <v>32</v>
      </c>
      <c r="GF163">
        <v>0</v>
      </c>
      <c r="GG163" t="s">
        <v>2180</v>
      </c>
      <c r="GH163" t="s">
        <v>32</v>
      </c>
      <c r="GI163" t="s">
        <v>32</v>
      </c>
      <c r="GJ163" t="s">
        <v>32</v>
      </c>
      <c r="GK163" t="s">
        <v>2183</v>
      </c>
      <c r="GL163" t="s">
        <v>2186</v>
      </c>
      <c r="GM163">
        <v>0</v>
      </c>
      <c r="GN163">
        <v>0</v>
      </c>
      <c r="GO163" t="s">
        <v>2183</v>
      </c>
      <c r="GP163" t="s">
        <v>2183</v>
      </c>
      <c r="GQ163" t="s">
        <v>32</v>
      </c>
      <c r="GR163">
        <v>3</v>
      </c>
      <c r="GS163">
        <v>0</v>
      </c>
      <c r="GT163">
        <v>0</v>
      </c>
      <c r="GU163">
        <v>0</v>
      </c>
      <c r="GV163">
        <v>0</v>
      </c>
      <c r="GW163" t="s">
        <v>32</v>
      </c>
      <c r="GX163" t="s">
        <v>2183</v>
      </c>
      <c r="GY163" t="s">
        <v>2180</v>
      </c>
      <c r="GZ163" t="s">
        <v>2180</v>
      </c>
      <c r="HA163" t="s">
        <v>2180</v>
      </c>
      <c r="HB163" t="s">
        <v>32</v>
      </c>
      <c r="HC163">
        <v>0</v>
      </c>
      <c r="HD163" t="s">
        <v>32</v>
      </c>
      <c r="HE163" t="s">
        <v>32</v>
      </c>
      <c r="HF163" t="s">
        <v>2180</v>
      </c>
      <c r="HG163">
        <v>0</v>
      </c>
      <c r="HH163">
        <v>0</v>
      </c>
      <c r="HI163">
        <v>0</v>
      </c>
      <c r="HJ163">
        <v>0</v>
      </c>
      <c r="HK163">
        <v>0</v>
      </c>
      <c r="HL163" t="s">
        <v>2180</v>
      </c>
      <c r="HM163" t="s">
        <v>32</v>
      </c>
      <c r="HN163" t="s">
        <v>2180</v>
      </c>
      <c r="HO163">
        <v>0</v>
      </c>
      <c r="HP163">
        <v>0</v>
      </c>
      <c r="HQ163" t="s">
        <v>2180</v>
      </c>
      <c r="HR163">
        <v>112</v>
      </c>
      <c r="HS163">
        <v>0</v>
      </c>
      <c r="HT163">
        <v>0</v>
      </c>
      <c r="HU163">
        <v>0</v>
      </c>
      <c r="HV163" t="s">
        <v>10</v>
      </c>
      <c r="HW163" t="s">
        <v>14</v>
      </c>
      <c r="HX163" t="s">
        <v>2180</v>
      </c>
      <c r="HY163">
        <v>0</v>
      </c>
      <c r="HZ163">
        <v>0</v>
      </c>
      <c r="IA163">
        <v>0</v>
      </c>
      <c r="IB163" t="s">
        <v>32</v>
      </c>
      <c r="IC163" t="s">
        <v>32</v>
      </c>
      <c r="ID163" t="s">
        <v>32</v>
      </c>
      <c r="IE163" t="s">
        <v>32</v>
      </c>
    </row>
    <row r="164" spans="1:239" x14ac:dyDescent="0.25">
      <c r="A164" t="s">
        <v>1404</v>
      </c>
      <c r="B164" t="s">
        <v>2423</v>
      </c>
      <c r="C164" t="s">
        <v>2423</v>
      </c>
      <c r="D164">
        <v>402</v>
      </c>
      <c r="E164" t="s">
        <v>1400</v>
      </c>
      <c r="F164" t="s">
        <v>2180</v>
      </c>
      <c r="G164">
        <v>8</v>
      </c>
      <c r="H164" t="s">
        <v>2224</v>
      </c>
      <c r="I164" t="s">
        <v>2182</v>
      </c>
      <c r="J164">
        <v>31</v>
      </c>
      <c r="K164">
        <v>0.08</v>
      </c>
      <c r="L164">
        <v>0.4</v>
      </c>
      <c r="M164">
        <v>0.08</v>
      </c>
      <c r="N164">
        <v>0.4</v>
      </c>
      <c r="O164" t="s">
        <v>32</v>
      </c>
      <c r="P164">
        <v>1</v>
      </c>
      <c r="Q164" t="s">
        <v>5</v>
      </c>
      <c r="R164">
        <v>6</v>
      </c>
      <c r="S164">
        <v>0</v>
      </c>
      <c r="T164" t="s">
        <v>2183</v>
      </c>
      <c r="U164" t="s">
        <v>2183</v>
      </c>
      <c r="V164" t="s">
        <v>32</v>
      </c>
      <c r="W164">
        <v>0</v>
      </c>
      <c r="X164" t="s">
        <v>16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7</v>
      </c>
      <c r="AG164">
        <v>21</v>
      </c>
      <c r="AH164">
        <v>35</v>
      </c>
      <c r="AI164">
        <v>49</v>
      </c>
      <c r="AJ164">
        <v>63</v>
      </c>
      <c r="AK164">
        <v>77</v>
      </c>
      <c r="AL164">
        <v>1</v>
      </c>
      <c r="AM164">
        <v>0</v>
      </c>
      <c r="AN164">
        <v>0</v>
      </c>
      <c r="AO164" t="s">
        <v>2183</v>
      </c>
      <c r="AP164" t="s">
        <v>2184</v>
      </c>
      <c r="AQ164" t="s">
        <v>2185</v>
      </c>
      <c r="AR164">
        <v>0</v>
      </c>
      <c r="AS164">
        <v>1</v>
      </c>
      <c r="AT164">
        <v>0</v>
      </c>
      <c r="AU164" t="s">
        <v>2183</v>
      </c>
      <c r="AV164" t="s">
        <v>2180</v>
      </c>
      <c r="AW164" t="s">
        <v>2180</v>
      </c>
      <c r="AX164" t="s">
        <v>2180</v>
      </c>
      <c r="AY164" t="s">
        <v>2180</v>
      </c>
      <c r="AZ164" t="s">
        <v>2180</v>
      </c>
      <c r="BA164" t="s">
        <v>2180</v>
      </c>
      <c r="BB164" t="s">
        <v>2180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32</v>
      </c>
      <c r="BJ164" t="s">
        <v>32</v>
      </c>
      <c r="BK164" t="s">
        <v>32</v>
      </c>
      <c r="BL164" t="s">
        <v>32</v>
      </c>
      <c r="BM164" t="s">
        <v>32</v>
      </c>
      <c r="BN164" t="s">
        <v>32</v>
      </c>
      <c r="BO164" t="s">
        <v>2180</v>
      </c>
      <c r="BP164" t="s">
        <v>2180</v>
      </c>
      <c r="BQ164" t="s">
        <v>2180</v>
      </c>
      <c r="BR164" t="s">
        <v>2180</v>
      </c>
      <c r="BS164" t="s">
        <v>2180</v>
      </c>
      <c r="BT164" t="s">
        <v>2180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t="s">
        <v>2186</v>
      </c>
      <c r="CB164" t="s">
        <v>32</v>
      </c>
      <c r="CC164" t="s">
        <v>32</v>
      </c>
      <c r="CD164" t="s">
        <v>32</v>
      </c>
      <c r="CE164" t="s">
        <v>32</v>
      </c>
      <c r="CF164" t="s">
        <v>32</v>
      </c>
      <c r="CG164" t="s">
        <v>32</v>
      </c>
      <c r="CH164" t="s">
        <v>32</v>
      </c>
      <c r="CI164">
        <v>0</v>
      </c>
      <c r="CJ164" t="s">
        <v>32</v>
      </c>
      <c r="CK164" t="s">
        <v>2180</v>
      </c>
      <c r="CL164">
        <v>0</v>
      </c>
      <c r="CM164" t="s">
        <v>32</v>
      </c>
      <c r="CN164">
        <v>0</v>
      </c>
      <c r="CO164" t="s">
        <v>32</v>
      </c>
      <c r="CP164" t="s">
        <v>32</v>
      </c>
      <c r="CQ164" t="s">
        <v>1124</v>
      </c>
      <c r="CR164" t="s">
        <v>32</v>
      </c>
      <c r="CS164" t="s">
        <v>2180</v>
      </c>
      <c r="CT164" t="s">
        <v>2183</v>
      </c>
      <c r="CU164">
        <v>4</v>
      </c>
      <c r="CV164" t="s">
        <v>32</v>
      </c>
      <c r="CW164" t="s">
        <v>32</v>
      </c>
      <c r="CX164" t="s">
        <v>2180</v>
      </c>
      <c r="CY164" t="s">
        <v>32</v>
      </c>
      <c r="CZ164" t="s">
        <v>2180</v>
      </c>
      <c r="DA164" t="s">
        <v>2183</v>
      </c>
      <c r="DB164" t="s">
        <v>2180</v>
      </c>
      <c r="DC164">
        <v>0</v>
      </c>
      <c r="DD164" t="s">
        <v>2190</v>
      </c>
      <c r="DE164" t="s">
        <v>2180</v>
      </c>
      <c r="DF164" t="s">
        <v>2180</v>
      </c>
      <c r="DG164" t="s">
        <v>32</v>
      </c>
      <c r="DH164" t="s">
        <v>32</v>
      </c>
      <c r="DI164" t="s">
        <v>32</v>
      </c>
      <c r="DJ164" t="s">
        <v>32</v>
      </c>
      <c r="DK164" t="s">
        <v>32</v>
      </c>
      <c r="DL164" t="s">
        <v>2180</v>
      </c>
      <c r="DM164" t="s">
        <v>2180</v>
      </c>
      <c r="DN164" t="s">
        <v>2180</v>
      </c>
      <c r="DO164" t="s">
        <v>2180</v>
      </c>
      <c r="DP164">
        <v>0</v>
      </c>
      <c r="DQ164">
        <v>0</v>
      </c>
      <c r="DR164">
        <v>90</v>
      </c>
      <c r="DS164">
        <v>90</v>
      </c>
      <c r="DT164">
        <v>112</v>
      </c>
      <c r="DU164">
        <v>0</v>
      </c>
      <c r="DV164" t="s">
        <v>32</v>
      </c>
      <c r="DW164" t="s">
        <v>2186</v>
      </c>
      <c r="DX164" t="s">
        <v>32</v>
      </c>
      <c r="DY164" t="s">
        <v>2180</v>
      </c>
      <c r="DZ164" t="s">
        <v>32</v>
      </c>
      <c r="EA164" t="s">
        <v>2180</v>
      </c>
      <c r="EB164" t="s">
        <v>2180</v>
      </c>
      <c r="EC164" t="s">
        <v>10</v>
      </c>
      <c r="ED164">
        <v>2</v>
      </c>
      <c r="EE164" t="s">
        <v>2184</v>
      </c>
      <c r="EF164">
        <v>100</v>
      </c>
      <c r="EG164" t="s">
        <v>32</v>
      </c>
      <c r="EH164" t="s">
        <v>32</v>
      </c>
      <c r="EI164" t="s">
        <v>32</v>
      </c>
      <c r="EJ164" t="s">
        <v>2188</v>
      </c>
      <c r="EK164" t="s">
        <v>32</v>
      </c>
      <c r="EL164">
        <v>13</v>
      </c>
      <c r="EM164" t="s">
        <v>32</v>
      </c>
      <c r="EN164" t="s">
        <v>2180</v>
      </c>
      <c r="EO164">
        <v>0</v>
      </c>
      <c r="EP164" t="s">
        <v>2186</v>
      </c>
      <c r="EQ164" t="s">
        <v>32</v>
      </c>
      <c r="ER164" t="s">
        <v>32</v>
      </c>
      <c r="ES164">
        <v>0</v>
      </c>
      <c r="ET164" t="s">
        <v>2180</v>
      </c>
      <c r="EU164" t="s">
        <v>2180</v>
      </c>
      <c r="EV164" t="s">
        <v>2183</v>
      </c>
      <c r="EW164">
        <v>3</v>
      </c>
      <c r="EX164" t="s">
        <v>32</v>
      </c>
      <c r="EY164" t="s">
        <v>32</v>
      </c>
      <c r="EZ164" t="s">
        <v>32</v>
      </c>
      <c r="FA164" t="s">
        <v>32</v>
      </c>
      <c r="FB164" t="s">
        <v>2183</v>
      </c>
      <c r="FC164" t="s">
        <v>32</v>
      </c>
      <c r="FD164" t="s">
        <v>2189</v>
      </c>
      <c r="FE164" t="s">
        <v>32</v>
      </c>
      <c r="FF164" t="s">
        <v>32</v>
      </c>
      <c r="FG164" t="s">
        <v>32</v>
      </c>
      <c r="FH164" t="s">
        <v>32</v>
      </c>
      <c r="FI164" t="s">
        <v>32</v>
      </c>
      <c r="FJ164" t="s">
        <v>32</v>
      </c>
      <c r="FK164" t="s">
        <v>32</v>
      </c>
      <c r="FL164" t="s">
        <v>32</v>
      </c>
      <c r="FM164">
        <v>0</v>
      </c>
      <c r="FN164" t="s">
        <v>32</v>
      </c>
      <c r="FO164" t="s">
        <v>32</v>
      </c>
      <c r="FP164" t="s">
        <v>32</v>
      </c>
      <c r="FQ164" t="s">
        <v>32</v>
      </c>
      <c r="FR164">
        <v>0</v>
      </c>
      <c r="FS164">
        <v>0</v>
      </c>
      <c r="FT164" t="s">
        <v>32</v>
      </c>
      <c r="FU164" t="s">
        <v>2180</v>
      </c>
      <c r="FV164">
        <v>0</v>
      </c>
      <c r="FW164" t="s">
        <v>2180</v>
      </c>
      <c r="FX164" t="s">
        <v>2180</v>
      </c>
      <c r="FY164" t="s">
        <v>32</v>
      </c>
      <c r="FZ164" t="s">
        <v>32</v>
      </c>
      <c r="GA164">
        <v>1</v>
      </c>
      <c r="GB164" t="s">
        <v>5</v>
      </c>
      <c r="GC164" t="s">
        <v>32</v>
      </c>
      <c r="GD164" t="s">
        <v>32</v>
      </c>
      <c r="GE164" t="s">
        <v>32</v>
      </c>
      <c r="GF164">
        <v>0</v>
      </c>
      <c r="GG164" t="s">
        <v>2180</v>
      </c>
      <c r="GH164" t="s">
        <v>32</v>
      </c>
      <c r="GI164" t="s">
        <v>32</v>
      </c>
      <c r="GJ164" t="s">
        <v>32</v>
      </c>
      <c r="GK164" t="s">
        <v>2183</v>
      </c>
      <c r="GL164" t="s">
        <v>2186</v>
      </c>
      <c r="GM164">
        <v>0</v>
      </c>
      <c r="GN164">
        <v>0</v>
      </c>
      <c r="GO164" t="s">
        <v>2183</v>
      </c>
      <c r="GP164" t="s">
        <v>2183</v>
      </c>
      <c r="GQ164" t="s">
        <v>32</v>
      </c>
      <c r="GR164">
        <v>3</v>
      </c>
      <c r="GS164">
        <v>0</v>
      </c>
      <c r="GT164">
        <v>0</v>
      </c>
      <c r="GU164">
        <v>0</v>
      </c>
      <c r="GV164">
        <v>0</v>
      </c>
      <c r="GW164" t="s">
        <v>32</v>
      </c>
      <c r="GX164" t="s">
        <v>2183</v>
      </c>
      <c r="GY164" t="s">
        <v>2180</v>
      </c>
      <c r="GZ164" t="s">
        <v>2180</v>
      </c>
      <c r="HA164" t="s">
        <v>2180</v>
      </c>
      <c r="HB164" t="s">
        <v>32</v>
      </c>
      <c r="HC164">
        <v>0</v>
      </c>
      <c r="HD164" t="s">
        <v>32</v>
      </c>
      <c r="HE164" t="s">
        <v>32</v>
      </c>
      <c r="HF164" t="s">
        <v>2180</v>
      </c>
      <c r="HG164">
        <v>0</v>
      </c>
      <c r="HH164">
        <v>0</v>
      </c>
      <c r="HI164">
        <v>0</v>
      </c>
      <c r="HJ164">
        <v>0</v>
      </c>
      <c r="HK164">
        <v>0</v>
      </c>
      <c r="HL164" t="s">
        <v>2180</v>
      </c>
      <c r="HM164" t="s">
        <v>32</v>
      </c>
      <c r="HN164" t="s">
        <v>2180</v>
      </c>
      <c r="HO164">
        <v>0</v>
      </c>
      <c r="HP164">
        <v>0</v>
      </c>
      <c r="HQ164" t="s">
        <v>2180</v>
      </c>
      <c r="HR164">
        <v>112</v>
      </c>
      <c r="HS164">
        <v>0</v>
      </c>
      <c r="HT164">
        <v>0</v>
      </c>
      <c r="HU164">
        <v>0</v>
      </c>
      <c r="HV164" t="s">
        <v>10</v>
      </c>
      <c r="HW164" t="s">
        <v>14</v>
      </c>
      <c r="HX164" t="s">
        <v>2180</v>
      </c>
      <c r="HY164">
        <v>0</v>
      </c>
      <c r="HZ164">
        <v>0</v>
      </c>
      <c r="IA164">
        <v>0</v>
      </c>
      <c r="IB164" t="s">
        <v>32</v>
      </c>
      <c r="IC164" t="s">
        <v>32</v>
      </c>
      <c r="ID164" t="s">
        <v>32</v>
      </c>
      <c r="IE164" t="s">
        <v>32</v>
      </c>
    </row>
    <row r="165" spans="1:239" x14ac:dyDescent="0.25">
      <c r="A165" t="s">
        <v>1405</v>
      </c>
      <c r="B165" t="s">
        <v>2424</v>
      </c>
      <c r="C165" t="s">
        <v>2425</v>
      </c>
      <c r="D165">
        <v>402</v>
      </c>
      <c r="E165" t="s">
        <v>1400</v>
      </c>
      <c r="F165" t="s">
        <v>2180</v>
      </c>
      <c r="G165">
        <v>8</v>
      </c>
      <c r="H165" t="s">
        <v>2224</v>
      </c>
      <c r="I165" t="s">
        <v>2182</v>
      </c>
      <c r="J165">
        <v>31</v>
      </c>
      <c r="K165">
        <v>0.08</v>
      </c>
      <c r="L165">
        <v>0.4</v>
      </c>
      <c r="M165">
        <v>0.08</v>
      </c>
      <c r="N165">
        <v>0.4</v>
      </c>
      <c r="O165" t="s">
        <v>32</v>
      </c>
      <c r="P165">
        <v>1</v>
      </c>
      <c r="Q165" t="s">
        <v>5</v>
      </c>
      <c r="R165">
        <v>6</v>
      </c>
      <c r="S165">
        <v>0</v>
      </c>
      <c r="T165" t="s">
        <v>2183</v>
      </c>
      <c r="U165" t="s">
        <v>2183</v>
      </c>
      <c r="V165" t="s">
        <v>32</v>
      </c>
      <c r="W165">
        <v>0</v>
      </c>
      <c r="X165" t="s">
        <v>16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7</v>
      </c>
      <c r="AG165">
        <v>21</v>
      </c>
      <c r="AH165">
        <v>35</v>
      </c>
      <c r="AI165">
        <v>49</v>
      </c>
      <c r="AJ165">
        <v>63</v>
      </c>
      <c r="AK165">
        <v>77</v>
      </c>
      <c r="AL165">
        <v>1</v>
      </c>
      <c r="AM165">
        <v>0</v>
      </c>
      <c r="AN165">
        <v>0</v>
      </c>
      <c r="AO165" t="s">
        <v>2183</v>
      </c>
      <c r="AP165" t="s">
        <v>2184</v>
      </c>
      <c r="AQ165" t="s">
        <v>2185</v>
      </c>
      <c r="AR165">
        <v>0</v>
      </c>
      <c r="AS165">
        <v>1</v>
      </c>
      <c r="AT165">
        <v>0</v>
      </c>
      <c r="AU165" t="s">
        <v>2183</v>
      </c>
      <c r="AV165" t="s">
        <v>2180</v>
      </c>
      <c r="AW165" t="s">
        <v>2180</v>
      </c>
      <c r="AX165" t="s">
        <v>2180</v>
      </c>
      <c r="AY165" t="s">
        <v>2180</v>
      </c>
      <c r="AZ165" t="s">
        <v>2180</v>
      </c>
      <c r="BA165" t="s">
        <v>2180</v>
      </c>
      <c r="BB165" t="s">
        <v>2180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32</v>
      </c>
      <c r="BJ165" t="s">
        <v>32</v>
      </c>
      <c r="BK165" t="s">
        <v>32</v>
      </c>
      <c r="BL165" t="s">
        <v>32</v>
      </c>
      <c r="BM165" t="s">
        <v>32</v>
      </c>
      <c r="BN165" t="s">
        <v>32</v>
      </c>
      <c r="BO165" t="s">
        <v>2180</v>
      </c>
      <c r="BP165" t="s">
        <v>2180</v>
      </c>
      <c r="BQ165" t="s">
        <v>2180</v>
      </c>
      <c r="BR165" t="s">
        <v>2180</v>
      </c>
      <c r="BS165" t="s">
        <v>2180</v>
      </c>
      <c r="BT165" t="s">
        <v>2180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 t="s">
        <v>2186</v>
      </c>
      <c r="CB165" t="s">
        <v>32</v>
      </c>
      <c r="CC165" t="s">
        <v>32</v>
      </c>
      <c r="CD165" t="s">
        <v>32</v>
      </c>
      <c r="CE165" t="s">
        <v>32</v>
      </c>
      <c r="CF165" t="s">
        <v>32</v>
      </c>
      <c r="CG165" t="s">
        <v>32</v>
      </c>
      <c r="CH165" t="s">
        <v>32</v>
      </c>
      <c r="CI165">
        <v>0</v>
      </c>
      <c r="CJ165" t="s">
        <v>32</v>
      </c>
      <c r="CK165" t="s">
        <v>2180</v>
      </c>
      <c r="CL165">
        <v>0</v>
      </c>
      <c r="CM165" t="s">
        <v>32</v>
      </c>
      <c r="CN165">
        <v>0</v>
      </c>
      <c r="CO165" t="s">
        <v>32</v>
      </c>
      <c r="CP165" t="s">
        <v>32</v>
      </c>
      <c r="CQ165" t="s">
        <v>1124</v>
      </c>
      <c r="CR165" t="s">
        <v>32</v>
      </c>
      <c r="CS165" t="s">
        <v>2180</v>
      </c>
      <c r="CT165" t="s">
        <v>2183</v>
      </c>
      <c r="CU165">
        <v>4</v>
      </c>
      <c r="CV165" t="s">
        <v>32</v>
      </c>
      <c r="CW165" t="s">
        <v>32</v>
      </c>
      <c r="CX165" t="s">
        <v>2180</v>
      </c>
      <c r="CY165" t="s">
        <v>32</v>
      </c>
      <c r="CZ165" t="s">
        <v>2180</v>
      </c>
      <c r="DA165" t="s">
        <v>2183</v>
      </c>
      <c r="DB165" t="s">
        <v>2180</v>
      </c>
      <c r="DC165">
        <v>0</v>
      </c>
      <c r="DD165" t="s">
        <v>2190</v>
      </c>
      <c r="DE165" t="s">
        <v>2180</v>
      </c>
      <c r="DF165" t="s">
        <v>2180</v>
      </c>
      <c r="DG165" t="s">
        <v>32</v>
      </c>
      <c r="DH165" t="s">
        <v>32</v>
      </c>
      <c r="DI165" t="s">
        <v>32</v>
      </c>
      <c r="DJ165" t="s">
        <v>32</v>
      </c>
      <c r="DK165" t="s">
        <v>32</v>
      </c>
      <c r="DL165" t="s">
        <v>2180</v>
      </c>
      <c r="DM165" t="s">
        <v>2180</v>
      </c>
      <c r="DN165" t="s">
        <v>2180</v>
      </c>
      <c r="DO165" t="s">
        <v>2180</v>
      </c>
      <c r="DP165">
        <v>0</v>
      </c>
      <c r="DQ165">
        <v>0</v>
      </c>
      <c r="DR165">
        <v>90</v>
      </c>
      <c r="DS165">
        <v>90</v>
      </c>
      <c r="DT165">
        <v>112</v>
      </c>
      <c r="DU165">
        <v>0</v>
      </c>
      <c r="DV165" t="s">
        <v>32</v>
      </c>
      <c r="DW165" t="s">
        <v>2186</v>
      </c>
      <c r="DX165" t="s">
        <v>32</v>
      </c>
      <c r="DY165" t="s">
        <v>2180</v>
      </c>
      <c r="DZ165" t="s">
        <v>32</v>
      </c>
      <c r="EA165" t="s">
        <v>2180</v>
      </c>
      <c r="EB165" t="s">
        <v>2180</v>
      </c>
      <c r="EC165" t="s">
        <v>10</v>
      </c>
      <c r="ED165">
        <v>2</v>
      </c>
      <c r="EE165" t="s">
        <v>2184</v>
      </c>
      <c r="EF165">
        <v>100</v>
      </c>
      <c r="EG165" t="s">
        <v>32</v>
      </c>
      <c r="EH165" t="s">
        <v>32</v>
      </c>
      <c r="EI165" t="s">
        <v>32</v>
      </c>
      <c r="EJ165" t="s">
        <v>2188</v>
      </c>
      <c r="EK165" t="s">
        <v>32</v>
      </c>
      <c r="EL165">
        <v>13</v>
      </c>
      <c r="EM165" t="s">
        <v>32</v>
      </c>
      <c r="EN165" t="s">
        <v>2180</v>
      </c>
      <c r="EO165">
        <v>0</v>
      </c>
      <c r="EP165" t="s">
        <v>2186</v>
      </c>
      <c r="EQ165" t="s">
        <v>32</v>
      </c>
      <c r="ER165" t="s">
        <v>32</v>
      </c>
      <c r="ES165">
        <v>0</v>
      </c>
      <c r="ET165" t="s">
        <v>2180</v>
      </c>
      <c r="EU165" t="s">
        <v>2180</v>
      </c>
      <c r="EV165" t="s">
        <v>2183</v>
      </c>
      <c r="EW165">
        <v>3</v>
      </c>
      <c r="EX165" t="s">
        <v>32</v>
      </c>
      <c r="EY165" t="s">
        <v>32</v>
      </c>
      <c r="EZ165" t="s">
        <v>32</v>
      </c>
      <c r="FA165" t="s">
        <v>32</v>
      </c>
      <c r="FB165" t="s">
        <v>2183</v>
      </c>
      <c r="FC165" t="s">
        <v>32</v>
      </c>
      <c r="FD165" t="s">
        <v>2189</v>
      </c>
      <c r="FE165" t="s">
        <v>32</v>
      </c>
      <c r="FF165" t="s">
        <v>32</v>
      </c>
      <c r="FG165" t="s">
        <v>32</v>
      </c>
      <c r="FH165" t="s">
        <v>32</v>
      </c>
      <c r="FI165" t="s">
        <v>32</v>
      </c>
      <c r="FJ165" t="s">
        <v>32</v>
      </c>
      <c r="FK165" t="s">
        <v>32</v>
      </c>
      <c r="FL165" t="s">
        <v>32</v>
      </c>
      <c r="FM165">
        <v>0</v>
      </c>
      <c r="FN165" t="s">
        <v>32</v>
      </c>
      <c r="FO165" t="s">
        <v>32</v>
      </c>
      <c r="FP165" t="s">
        <v>32</v>
      </c>
      <c r="FQ165" t="s">
        <v>32</v>
      </c>
      <c r="FR165">
        <v>0</v>
      </c>
      <c r="FS165">
        <v>0</v>
      </c>
      <c r="FT165" t="s">
        <v>32</v>
      </c>
      <c r="FU165" t="s">
        <v>2180</v>
      </c>
      <c r="FV165">
        <v>0</v>
      </c>
      <c r="FW165" t="s">
        <v>2180</v>
      </c>
      <c r="FX165" t="s">
        <v>2180</v>
      </c>
      <c r="FY165" t="s">
        <v>32</v>
      </c>
      <c r="FZ165" t="s">
        <v>32</v>
      </c>
      <c r="GA165">
        <v>1</v>
      </c>
      <c r="GB165" t="s">
        <v>5</v>
      </c>
      <c r="GC165" t="s">
        <v>32</v>
      </c>
      <c r="GD165" t="s">
        <v>32</v>
      </c>
      <c r="GE165" t="s">
        <v>32</v>
      </c>
      <c r="GF165">
        <v>0</v>
      </c>
      <c r="GG165" t="s">
        <v>2180</v>
      </c>
      <c r="GH165" t="s">
        <v>32</v>
      </c>
      <c r="GI165" t="s">
        <v>32</v>
      </c>
      <c r="GJ165" t="s">
        <v>32</v>
      </c>
      <c r="GK165" t="s">
        <v>2183</v>
      </c>
      <c r="GL165" t="s">
        <v>2186</v>
      </c>
      <c r="GM165">
        <v>0</v>
      </c>
      <c r="GN165">
        <v>0</v>
      </c>
      <c r="GO165" t="s">
        <v>2183</v>
      </c>
      <c r="GP165" t="s">
        <v>2183</v>
      </c>
      <c r="GQ165" t="s">
        <v>32</v>
      </c>
      <c r="GR165">
        <v>3</v>
      </c>
      <c r="GS165">
        <v>0</v>
      </c>
      <c r="GT165">
        <v>0</v>
      </c>
      <c r="GU165">
        <v>0</v>
      </c>
      <c r="GV165">
        <v>0</v>
      </c>
      <c r="GW165" t="s">
        <v>32</v>
      </c>
      <c r="GX165" t="s">
        <v>2183</v>
      </c>
      <c r="GY165" t="s">
        <v>2180</v>
      </c>
      <c r="GZ165" t="s">
        <v>2180</v>
      </c>
      <c r="HA165" t="s">
        <v>2180</v>
      </c>
      <c r="HB165" t="s">
        <v>32</v>
      </c>
      <c r="HC165">
        <v>0</v>
      </c>
      <c r="HD165" t="s">
        <v>32</v>
      </c>
      <c r="HE165" t="s">
        <v>32</v>
      </c>
      <c r="HF165" t="s">
        <v>2180</v>
      </c>
      <c r="HG165">
        <v>0</v>
      </c>
      <c r="HH165">
        <v>0</v>
      </c>
      <c r="HI165">
        <v>0</v>
      </c>
      <c r="HJ165">
        <v>0</v>
      </c>
      <c r="HK165">
        <v>0</v>
      </c>
      <c r="HL165" t="s">
        <v>2180</v>
      </c>
      <c r="HM165" t="s">
        <v>32</v>
      </c>
      <c r="HN165" t="s">
        <v>2180</v>
      </c>
      <c r="HO165">
        <v>0</v>
      </c>
      <c r="HP165">
        <v>0</v>
      </c>
      <c r="HQ165" t="s">
        <v>2180</v>
      </c>
      <c r="HR165">
        <v>112</v>
      </c>
      <c r="HS165">
        <v>0</v>
      </c>
      <c r="HT165">
        <v>0</v>
      </c>
      <c r="HU165">
        <v>0</v>
      </c>
      <c r="HV165" t="s">
        <v>10</v>
      </c>
      <c r="HW165" t="s">
        <v>14</v>
      </c>
      <c r="HX165" t="s">
        <v>2180</v>
      </c>
      <c r="HY165">
        <v>0</v>
      </c>
      <c r="HZ165">
        <v>0</v>
      </c>
      <c r="IA165">
        <v>0</v>
      </c>
      <c r="IB165" t="s">
        <v>32</v>
      </c>
      <c r="IC165" t="s">
        <v>32</v>
      </c>
      <c r="ID165" t="s">
        <v>32</v>
      </c>
      <c r="IE165" t="s">
        <v>32</v>
      </c>
    </row>
    <row r="166" spans="1:239" x14ac:dyDescent="0.25">
      <c r="A166" t="s">
        <v>1406</v>
      </c>
      <c r="B166" t="s">
        <v>2426</v>
      </c>
      <c r="C166" t="s">
        <v>1407</v>
      </c>
      <c r="D166">
        <v>402</v>
      </c>
      <c r="E166" t="s">
        <v>1400</v>
      </c>
      <c r="F166" t="s">
        <v>2180</v>
      </c>
      <c r="G166">
        <v>8</v>
      </c>
      <c r="H166" t="s">
        <v>2224</v>
      </c>
      <c r="I166" t="s">
        <v>2182</v>
      </c>
      <c r="J166">
        <v>31</v>
      </c>
      <c r="K166">
        <v>0.08</v>
      </c>
      <c r="L166">
        <v>0.4</v>
      </c>
      <c r="M166">
        <v>0.08</v>
      </c>
      <c r="N166">
        <v>0.4</v>
      </c>
      <c r="O166" t="s">
        <v>32</v>
      </c>
      <c r="P166">
        <v>1</v>
      </c>
      <c r="Q166" t="s">
        <v>5</v>
      </c>
      <c r="R166">
        <v>6</v>
      </c>
      <c r="S166">
        <v>0</v>
      </c>
      <c r="T166" t="s">
        <v>2183</v>
      </c>
      <c r="U166" t="s">
        <v>2183</v>
      </c>
      <c r="V166" t="s">
        <v>32</v>
      </c>
      <c r="W166">
        <v>0</v>
      </c>
      <c r="X166" t="s">
        <v>16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7</v>
      </c>
      <c r="AG166">
        <v>21</v>
      </c>
      <c r="AH166">
        <v>35</v>
      </c>
      <c r="AI166">
        <v>49</v>
      </c>
      <c r="AJ166">
        <v>63</v>
      </c>
      <c r="AK166">
        <v>77</v>
      </c>
      <c r="AL166">
        <v>1</v>
      </c>
      <c r="AM166">
        <v>0</v>
      </c>
      <c r="AN166">
        <v>0</v>
      </c>
      <c r="AO166" t="s">
        <v>2183</v>
      </c>
      <c r="AP166" t="s">
        <v>2184</v>
      </c>
      <c r="AQ166" t="s">
        <v>2185</v>
      </c>
      <c r="AR166">
        <v>0</v>
      </c>
      <c r="AS166">
        <v>1</v>
      </c>
      <c r="AT166">
        <v>0</v>
      </c>
      <c r="AU166" t="s">
        <v>2183</v>
      </c>
      <c r="AV166" t="s">
        <v>2180</v>
      </c>
      <c r="AW166" t="s">
        <v>2180</v>
      </c>
      <c r="AX166" t="s">
        <v>2180</v>
      </c>
      <c r="AY166" t="s">
        <v>2180</v>
      </c>
      <c r="AZ166" t="s">
        <v>2180</v>
      </c>
      <c r="BA166" t="s">
        <v>2180</v>
      </c>
      <c r="BB166" t="s">
        <v>2180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32</v>
      </c>
      <c r="BJ166" t="s">
        <v>32</v>
      </c>
      <c r="BK166" t="s">
        <v>32</v>
      </c>
      <c r="BL166" t="s">
        <v>32</v>
      </c>
      <c r="BM166" t="s">
        <v>32</v>
      </c>
      <c r="BN166" t="s">
        <v>32</v>
      </c>
      <c r="BO166" t="s">
        <v>2180</v>
      </c>
      <c r="BP166" t="s">
        <v>2180</v>
      </c>
      <c r="BQ166" t="s">
        <v>2180</v>
      </c>
      <c r="BR166" t="s">
        <v>2180</v>
      </c>
      <c r="BS166" t="s">
        <v>2180</v>
      </c>
      <c r="BT166" t="s">
        <v>2180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 t="s">
        <v>2186</v>
      </c>
      <c r="CB166" t="s">
        <v>32</v>
      </c>
      <c r="CC166" t="s">
        <v>32</v>
      </c>
      <c r="CD166" t="s">
        <v>32</v>
      </c>
      <c r="CE166" t="s">
        <v>32</v>
      </c>
      <c r="CF166" t="s">
        <v>32</v>
      </c>
      <c r="CG166" t="s">
        <v>32</v>
      </c>
      <c r="CH166" t="s">
        <v>32</v>
      </c>
      <c r="CI166">
        <v>0</v>
      </c>
      <c r="CJ166" t="s">
        <v>32</v>
      </c>
      <c r="CK166" t="s">
        <v>2180</v>
      </c>
      <c r="CL166">
        <v>0</v>
      </c>
      <c r="CM166" t="s">
        <v>32</v>
      </c>
      <c r="CN166">
        <v>0</v>
      </c>
      <c r="CO166" t="s">
        <v>32</v>
      </c>
      <c r="CP166" t="s">
        <v>32</v>
      </c>
      <c r="CQ166" t="s">
        <v>1124</v>
      </c>
      <c r="CR166" t="s">
        <v>32</v>
      </c>
      <c r="CS166" t="s">
        <v>2180</v>
      </c>
      <c r="CT166" t="s">
        <v>2183</v>
      </c>
      <c r="CU166">
        <v>4</v>
      </c>
      <c r="CV166" t="s">
        <v>32</v>
      </c>
      <c r="CW166" t="s">
        <v>32</v>
      </c>
      <c r="CX166" t="s">
        <v>2180</v>
      </c>
      <c r="CY166" t="s">
        <v>32</v>
      </c>
      <c r="CZ166" t="s">
        <v>2180</v>
      </c>
      <c r="DA166" t="s">
        <v>2183</v>
      </c>
      <c r="DB166" t="s">
        <v>2180</v>
      </c>
      <c r="DC166">
        <v>0</v>
      </c>
      <c r="DD166" t="s">
        <v>2190</v>
      </c>
      <c r="DE166" t="s">
        <v>2180</v>
      </c>
      <c r="DF166" t="s">
        <v>2180</v>
      </c>
      <c r="DG166" t="s">
        <v>32</v>
      </c>
      <c r="DH166" t="s">
        <v>32</v>
      </c>
      <c r="DI166" t="s">
        <v>32</v>
      </c>
      <c r="DJ166" t="s">
        <v>32</v>
      </c>
      <c r="DK166" t="s">
        <v>32</v>
      </c>
      <c r="DL166" t="s">
        <v>2180</v>
      </c>
      <c r="DM166" t="s">
        <v>2180</v>
      </c>
      <c r="DN166" t="s">
        <v>2180</v>
      </c>
      <c r="DO166" t="s">
        <v>2180</v>
      </c>
      <c r="DP166">
        <v>0</v>
      </c>
      <c r="DQ166">
        <v>0</v>
      </c>
      <c r="DR166">
        <v>90</v>
      </c>
      <c r="DS166">
        <v>90</v>
      </c>
      <c r="DT166">
        <v>112</v>
      </c>
      <c r="DU166">
        <v>0</v>
      </c>
      <c r="DV166" t="s">
        <v>32</v>
      </c>
      <c r="DW166" t="s">
        <v>2186</v>
      </c>
      <c r="DX166" t="s">
        <v>32</v>
      </c>
      <c r="DY166" t="s">
        <v>2180</v>
      </c>
      <c r="DZ166" t="s">
        <v>32</v>
      </c>
      <c r="EA166" t="s">
        <v>2180</v>
      </c>
      <c r="EB166" t="s">
        <v>2180</v>
      </c>
      <c r="EC166" t="s">
        <v>10</v>
      </c>
      <c r="ED166">
        <v>2</v>
      </c>
      <c r="EE166" t="s">
        <v>2184</v>
      </c>
      <c r="EF166">
        <v>100</v>
      </c>
      <c r="EG166" t="s">
        <v>32</v>
      </c>
      <c r="EH166" t="s">
        <v>32</v>
      </c>
      <c r="EI166" t="s">
        <v>32</v>
      </c>
      <c r="EJ166" t="s">
        <v>2188</v>
      </c>
      <c r="EK166" t="s">
        <v>32</v>
      </c>
      <c r="EL166">
        <v>13</v>
      </c>
      <c r="EM166" t="s">
        <v>32</v>
      </c>
      <c r="EN166" t="s">
        <v>2180</v>
      </c>
      <c r="EO166">
        <v>0</v>
      </c>
      <c r="EP166" t="s">
        <v>2186</v>
      </c>
      <c r="EQ166" t="s">
        <v>32</v>
      </c>
      <c r="ER166" t="s">
        <v>32</v>
      </c>
      <c r="ES166">
        <v>0</v>
      </c>
      <c r="ET166" t="s">
        <v>2180</v>
      </c>
      <c r="EU166" t="s">
        <v>2180</v>
      </c>
      <c r="EV166" t="s">
        <v>2183</v>
      </c>
      <c r="EW166">
        <v>3</v>
      </c>
      <c r="EX166" t="s">
        <v>32</v>
      </c>
      <c r="EY166" t="s">
        <v>32</v>
      </c>
      <c r="EZ166" t="s">
        <v>32</v>
      </c>
      <c r="FA166" t="s">
        <v>32</v>
      </c>
      <c r="FB166" t="s">
        <v>2183</v>
      </c>
      <c r="FC166" t="s">
        <v>32</v>
      </c>
      <c r="FD166" t="s">
        <v>2189</v>
      </c>
      <c r="FE166" t="s">
        <v>32</v>
      </c>
      <c r="FF166" t="s">
        <v>32</v>
      </c>
      <c r="FG166" t="s">
        <v>32</v>
      </c>
      <c r="FH166" t="s">
        <v>32</v>
      </c>
      <c r="FI166" t="s">
        <v>32</v>
      </c>
      <c r="FJ166" t="s">
        <v>32</v>
      </c>
      <c r="FK166" t="s">
        <v>32</v>
      </c>
      <c r="FL166" t="s">
        <v>32</v>
      </c>
      <c r="FM166">
        <v>0</v>
      </c>
      <c r="FN166" t="s">
        <v>32</v>
      </c>
      <c r="FO166" t="s">
        <v>32</v>
      </c>
      <c r="FP166" t="s">
        <v>32</v>
      </c>
      <c r="FQ166" t="s">
        <v>32</v>
      </c>
      <c r="FR166">
        <v>0</v>
      </c>
      <c r="FS166">
        <v>0</v>
      </c>
      <c r="FT166" t="s">
        <v>32</v>
      </c>
      <c r="FU166" t="s">
        <v>2180</v>
      </c>
      <c r="FV166">
        <v>0</v>
      </c>
      <c r="FW166" t="s">
        <v>2180</v>
      </c>
      <c r="FX166" t="s">
        <v>2180</v>
      </c>
      <c r="FY166" t="s">
        <v>32</v>
      </c>
      <c r="FZ166" t="s">
        <v>32</v>
      </c>
      <c r="GA166">
        <v>1</v>
      </c>
      <c r="GB166" t="s">
        <v>5</v>
      </c>
      <c r="GC166" t="s">
        <v>32</v>
      </c>
      <c r="GD166" t="s">
        <v>32</v>
      </c>
      <c r="GE166" t="s">
        <v>32</v>
      </c>
      <c r="GF166">
        <v>0</v>
      </c>
      <c r="GG166" t="s">
        <v>2180</v>
      </c>
      <c r="GH166" t="s">
        <v>32</v>
      </c>
      <c r="GI166" t="s">
        <v>32</v>
      </c>
      <c r="GJ166" t="s">
        <v>32</v>
      </c>
      <c r="GK166" t="s">
        <v>2183</v>
      </c>
      <c r="GL166" t="s">
        <v>2186</v>
      </c>
      <c r="GM166">
        <v>0</v>
      </c>
      <c r="GN166">
        <v>0</v>
      </c>
      <c r="GO166" t="s">
        <v>2183</v>
      </c>
      <c r="GP166" t="s">
        <v>2183</v>
      </c>
      <c r="GQ166" t="s">
        <v>32</v>
      </c>
      <c r="GR166">
        <v>3</v>
      </c>
      <c r="GS166">
        <v>0</v>
      </c>
      <c r="GT166">
        <v>0</v>
      </c>
      <c r="GU166">
        <v>0</v>
      </c>
      <c r="GV166">
        <v>0</v>
      </c>
      <c r="GW166" t="s">
        <v>32</v>
      </c>
      <c r="GX166" t="s">
        <v>2183</v>
      </c>
      <c r="GY166" t="s">
        <v>2180</v>
      </c>
      <c r="GZ166" t="s">
        <v>2180</v>
      </c>
      <c r="HA166" t="s">
        <v>2180</v>
      </c>
      <c r="HB166" t="s">
        <v>32</v>
      </c>
      <c r="HC166">
        <v>0</v>
      </c>
      <c r="HD166" t="s">
        <v>32</v>
      </c>
      <c r="HE166" t="s">
        <v>32</v>
      </c>
      <c r="HF166" t="s">
        <v>2180</v>
      </c>
      <c r="HG166">
        <v>0</v>
      </c>
      <c r="HH166">
        <v>0</v>
      </c>
      <c r="HI166">
        <v>0</v>
      </c>
      <c r="HJ166">
        <v>0</v>
      </c>
      <c r="HK166">
        <v>0</v>
      </c>
      <c r="HL166" t="s">
        <v>2180</v>
      </c>
      <c r="HM166" t="s">
        <v>32</v>
      </c>
      <c r="HN166" t="s">
        <v>2180</v>
      </c>
      <c r="HO166">
        <v>0</v>
      </c>
      <c r="HP166">
        <v>0</v>
      </c>
      <c r="HQ166" t="s">
        <v>2180</v>
      </c>
      <c r="HR166">
        <v>112</v>
      </c>
      <c r="HS166">
        <v>0</v>
      </c>
      <c r="HT166">
        <v>0</v>
      </c>
      <c r="HU166">
        <v>0</v>
      </c>
      <c r="HV166" t="s">
        <v>10</v>
      </c>
      <c r="HW166" t="s">
        <v>14</v>
      </c>
      <c r="HX166" t="s">
        <v>2180</v>
      </c>
      <c r="HY166">
        <v>0</v>
      </c>
      <c r="HZ166">
        <v>0</v>
      </c>
      <c r="IA166">
        <v>0</v>
      </c>
      <c r="IB166" t="s">
        <v>32</v>
      </c>
      <c r="IC166" t="s">
        <v>32</v>
      </c>
      <c r="ID166" t="s">
        <v>32</v>
      </c>
      <c r="IE166" t="s">
        <v>32</v>
      </c>
    </row>
    <row r="167" spans="1:239" x14ac:dyDescent="0.25">
      <c r="A167" t="s">
        <v>1408</v>
      </c>
      <c r="B167" t="s">
        <v>2427</v>
      </c>
      <c r="C167" t="s">
        <v>2427</v>
      </c>
      <c r="D167">
        <v>402</v>
      </c>
      <c r="E167" t="s">
        <v>1400</v>
      </c>
      <c r="F167" t="s">
        <v>2180</v>
      </c>
      <c r="G167">
        <v>8</v>
      </c>
      <c r="H167" t="s">
        <v>2224</v>
      </c>
      <c r="I167" t="s">
        <v>2182</v>
      </c>
      <c r="J167">
        <v>31</v>
      </c>
      <c r="K167">
        <v>0.08</v>
      </c>
      <c r="L167">
        <v>0.4</v>
      </c>
      <c r="M167">
        <v>0.08</v>
      </c>
      <c r="N167">
        <v>0.4</v>
      </c>
      <c r="O167" t="s">
        <v>32</v>
      </c>
      <c r="P167">
        <v>1</v>
      </c>
      <c r="Q167" t="s">
        <v>5</v>
      </c>
      <c r="R167">
        <v>6</v>
      </c>
      <c r="S167">
        <v>0</v>
      </c>
      <c r="T167" t="s">
        <v>2183</v>
      </c>
      <c r="U167" t="s">
        <v>2183</v>
      </c>
      <c r="V167" t="s">
        <v>32</v>
      </c>
      <c r="W167">
        <v>0</v>
      </c>
      <c r="X167" t="s">
        <v>16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7</v>
      </c>
      <c r="AG167">
        <v>21</v>
      </c>
      <c r="AH167">
        <v>35</v>
      </c>
      <c r="AI167">
        <v>49</v>
      </c>
      <c r="AJ167">
        <v>63</v>
      </c>
      <c r="AK167">
        <v>77</v>
      </c>
      <c r="AL167">
        <v>1</v>
      </c>
      <c r="AM167">
        <v>0</v>
      </c>
      <c r="AN167">
        <v>0</v>
      </c>
      <c r="AO167" t="s">
        <v>2183</v>
      </c>
      <c r="AP167" t="s">
        <v>2184</v>
      </c>
      <c r="AQ167" t="s">
        <v>2185</v>
      </c>
      <c r="AR167">
        <v>0</v>
      </c>
      <c r="AS167">
        <v>1</v>
      </c>
      <c r="AT167">
        <v>0</v>
      </c>
      <c r="AU167" t="s">
        <v>2183</v>
      </c>
      <c r="AV167" t="s">
        <v>2180</v>
      </c>
      <c r="AW167" t="s">
        <v>2180</v>
      </c>
      <c r="AX167" t="s">
        <v>2180</v>
      </c>
      <c r="AY167" t="s">
        <v>2180</v>
      </c>
      <c r="AZ167" t="s">
        <v>2180</v>
      </c>
      <c r="BA167" t="s">
        <v>2180</v>
      </c>
      <c r="BB167" t="s">
        <v>2180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32</v>
      </c>
      <c r="BJ167" t="s">
        <v>32</v>
      </c>
      <c r="BK167" t="s">
        <v>32</v>
      </c>
      <c r="BL167" t="s">
        <v>32</v>
      </c>
      <c r="BM167" t="s">
        <v>32</v>
      </c>
      <c r="BN167" t="s">
        <v>32</v>
      </c>
      <c r="BO167" t="s">
        <v>2180</v>
      </c>
      <c r="BP167" t="s">
        <v>2180</v>
      </c>
      <c r="BQ167" t="s">
        <v>2180</v>
      </c>
      <c r="BR167" t="s">
        <v>2180</v>
      </c>
      <c r="BS167" t="s">
        <v>2180</v>
      </c>
      <c r="BT167" t="s">
        <v>2180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 t="s">
        <v>2186</v>
      </c>
      <c r="CB167" t="s">
        <v>32</v>
      </c>
      <c r="CC167" t="s">
        <v>32</v>
      </c>
      <c r="CD167" t="s">
        <v>32</v>
      </c>
      <c r="CE167" t="s">
        <v>32</v>
      </c>
      <c r="CF167" t="s">
        <v>32</v>
      </c>
      <c r="CG167" t="s">
        <v>32</v>
      </c>
      <c r="CH167" t="s">
        <v>32</v>
      </c>
      <c r="CI167">
        <v>0</v>
      </c>
      <c r="CJ167" t="s">
        <v>32</v>
      </c>
      <c r="CK167" t="s">
        <v>2180</v>
      </c>
      <c r="CL167">
        <v>0</v>
      </c>
      <c r="CM167" t="s">
        <v>32</v>
      </c>
      <c r="CN167">
        <v>0</v>
      </c>
      <c r="CO167" t="s">
        <v>32</v>
      </c>
      <c r="CP167" t="s">
        <v>32</v>
      </c>
      <c r="CQ167" t="s">
        <v>1124</v>
      </c>
      <c r="CR167" t="s">
        <v>32</v>
      </c>
      <c r="CS167" t="s">
        <v>2180</v>
      </c>
      <c r="CT167" t="s">
        <v>2183</v>
      </c>
      <c r="CU167">
        <v>4</v>
      </c>
      <c r="CV167" t="s">
        <v>32</v>
      </c>
      <c r="CW167" t="s">
        <v>32</v>
      </c>
      <c r="CX167" t="s">
        <v>2180</v>
      </c>
      <c r="CY167" t="s">
        <v>32</v>
      </c>
      <c r="CZ167" t="s">
        <v>2180</v>
      </c>
      <c r="DA167" t="s">
        <v>2183</v>
      </c>
      <c r="DB167" t="s">
        <v>2180</v>
      </c>
      <c r="DC167">
        <v>0</v>
      </c>
      <c r="DD167" t="s">
        <v>2190</v>
      </c>
      <c r="DE167" t="s">
        <v>2180</v>
      </c>
      <c r="DF167" t="s">
        <v>2180</v>
      </c>
      <c r="DG167" t="s">
        <v>32</v>
      </c>
      <c r="DH167" t="s">
        <v>32</v>
      </c>
      <c r="DI167" t="s">
        <v>32</v>
      </c>
      <c r="DJ167" t="s">
        <v>32</v>
      </c>
      <c r="DK167" t="s">
        <v>32</v>
      </c>
      <c r="DL167" t="s">
        <v>2180</v>
      </c>
      <c r="DM167" t="s">
        <v>2180</v>
      </c>
      <c r="DN167" t="s">
        <v>2180</v>
      </c>
      <c r="DO167" t="s">
        <v>2180</v>
      </c>
      <c r="DP167">
        <v>0</v>
      </c>
      <c r="DQ167">
        <v>0</v>
      </c>
      <c r="DR167">
        <v>90</v>
      </c>
      <c r="DS167">
        <v>90</v>
      </c>
      <c r="DT167">
        <v>112</v>
      </c>
      <c r="DU167">
        <v>0</v>
      </c>
      <c r="DV167" t="s">
        <v>32</v>
      </c>
      <c r="DW167" t="s">
        <v>2186</v>
      </c>
      <c r="DX167" t="s">
        <v>32</v>
      </c>
      <c r="DY167" t="s">
        <v>2180</v>
      </c>
      <c r="DZ167" t="s">
        <v>32</v>
      </c>
      <c r="EA167" t="s">
        <v>2180</v>
      </c>
      <c r="EB167" t="s">
        <v>2180</v>
      </c>
      <c r="EC167" t="s">
        <v>10</v>
      </c>
      <c r="ED167">
        <v>2</v>
      </c>
      <c r="EE167" t="s">
        <v>2184</v>
      </c>
      <c r="EF167">
        <v>100</v>
      </c>
      <c r="EG167" t="s">
        <v>32</v>
      </c>
      <c r="EH167" t="s">
        <v>32</v>
      </c>
      <c r="EI167" t="s">
        <v>32</v>
      </c>
      <c r="EJ167" t="s">
        <v>2188</v>
      </c>
      <c r="EK167" t="s">
        <v>32</v>
      </c>
      <c r="EL167">
        <v>13</v>
      </c>
      <c r="EM167" t="s">
        <v>32</v>
      </c>
      <c r="EN167" t="s">
        <v>2180</v>
      </c>
      <c r="EO167">
        <v>0</v>
      </c>
      <c r="EP167" t="s">
        <v>2186</v>
      </c>
      <c r="EQ167" t="s">
        <v>32</v>
      </c>
      <c r="ER167" t="s">
        <v>32</v>
      </c>
      <c r="ES167">
        <v>0</v>
      </c>
      <c r="ET167" t="s">
        <v>2180</v>
      </c>
      <c r="EU167" t="s">
        <v>2180</v>
      </c>
      <c r="EV167" t="s">
        <v>2183</v>
      </c>
      <c r="EW167">
        <v>3</v>
      </c>
      <c r="EX167" t="s">
        <v>32</v>
      </c>
      <c r="EY167" t="s">
        <v>32</v>
      </c>
      <c r="EZ167" t="s">
        <v>32</v>
      </c>
      <c r="FA167" t="s">
        <v>32</v>
      </c>
      <c r="FB167" t="s">
        <v>2183</v>
      </c>
      <c r="FC167" t="s">
        <v>32</v>
      </c>
      <c r="FD167" t="s">
        <v>2189</v>
      </c>
      <c r="FE167" t="s">
        <v>32</v>
      </c>
      <c r="FF167" t="s">
        <v>32</v>
      </c>
      <c r="FG167" t="s">
        <v>32</v>
      </c>
      <c r="FH167" t="s">
        <v>32</v>
      </c>
      <c r="FI167" t="s">
        <v>32</v>
      </c>
      <c r="FJ167" t="s">
        <v>32</v>
      </c>
      <c r="FK167" t="s">
        <v>32</v>
      </c>
      <c r="FL167" t="s">
        <v>32</v>
      </c>
      <c r="FM167">
        <v>0</v>
      </c>
      <c r="FN167" t="s">
        <v>32</v>
      </c>
      <c r="FO167" t="s">
        <v>32</v>
      </c>
      <c r="FP167" t="s">
        <v>32</v>
      </c>
      <c r="FQ167" t="s">
        <v>32</v>
      </c>
      <c r="FR167">
        <v>0</v>
      </c>
      <c r="FS167">
        <v>0</v>
      </c>
      <c r="FT167" t="s">
        <v>32</v>
      </c>
      <c r="FU167" t="s">
        <v>2180</v>
      </c>
      <c r="FV167">
        <v>0</v>
      </c>
      <c r="FW167" t="s">
        <v>2180</v>
      </c>
      <c r="FX167" t="s">
        <v>2180</v>
      </c>
      <c r="FY167" t="s">
        <v>32</v>
      </c>
      <c r="FZ167" t="s">
        <v>32</v>
      </c>
      <c r="GA167">
        <v>1</v>
      </c>
      <c r="GB167" t="s">
        <v>5</v>
      </c>
      <c r="GC167" t="s">
        <v>32</v>
      </c>
      <c r="GD167" t="s">
        <v>32</v>
      </c>
      <c r="GE167" t="s">
        <v>32</v>
      </c>
      <c r="GF167">
        <v>0</v>
      </c>
      <c r="GG167" t="s">
        <v>2180</v>
      </c>
      <c r="GH167" t="s">
        <v>32</v>
      </c>
      <c r="GI167" t="s">
        <v>32</v>
      </c>
      <c r="GJ167" t="s">
        <v>32</v>
      </c>
      <c r="GK167" t="s">
        <v>2183</v>
      </c>
      <c r="GL167" t="s">
        <v>2186</v>
      </c>
      <c r="GM167">
        <v>0</v>
      </c>
      <c r="GN167">
        <v>0</v>
      </c>
      <c r="GO167" t="s">
        <v>2183</v>
      </c>
      <c r="GP167" t="s">
        <v>2183</v>
      </c>
      <c r="GQ167" t="s">
        <v>32</v>
      </c>
      <c r="GR167">
        <v>3</v>
      </c>
      <c r="GS167">
        <v>0</v>
      </c>
      <c r="GT167">
        <v>0</v>
      </c>
      <c r="GU167">
        <v>0</v>
      </c>
      <c r="GV167">
        <v>0</v>
      </c>
      <c r="GW167" t="s">
        <v>32</v>
      </c>
      <c r="GX167" t="s">
        <v>2183</v>
      </c>
      <c r="GY167" t="s">
        <v>2180</v>
      </c>
      <c r="GZ167" t="s">
        <v>2180</v>
      </c>
      <c r="HA167" t="s">
        <v>2180</v>
      </c>
      <c r="HB167" t="s">
        <v>32</v>
      </c>
      <c r="HC167">
        <v>0</v>
      </c>
      <c r="HD167" t="s">
        <v>32</v>
      </c>
      <c r="HE167" t="s">
        <v>32</v>
      </c>
      <c r="HF167" t="s">
        <v>2180</v>
      </c>
      <c r="HG167">
        <v>0</v>
      </c>
      <c r="HH167">
        <v>0</v>
      </c>
      <c r="HI167">
        <v>0</v>
      </c>
      <c r="HJ167">
        <v>0</v>
      </c>
      <c r="HK167">
        <v>0</v>
      </c>
      <c r="HL167" t="s">
        <v>2180</v>
      </c>
      <c r="HM167" t="s">
        <v>32</v>
      </c>
      <c r="HN167" t="s">
        <v>2180</v>
      </c>
      <c r="HO167">
        <v>0</v>
      </c>
      <c r="HP167">
        <v>0</v>
      </c>
      <c r="HQ167" t="s">
        <v>2180</v>
      </c>
      <c r="HR167">
        <v>112</v>
      </c>
      <c r="HS167">
        <v>0</v>
      </c>
      <c r="HT167">
        <v>0</v>
      </c>
      <c r="HU167">
        <v>0</v>
      </c>
      <c r="HV167" t="s">
        <v>10</v>
      </c>
      <c r="HW167" t="s">
        <v>14</v>
      </c>
      <c r="HX167" t="s">
        <v>2180</v>
      </c>
      <c r="HY167">
        <v>0</v>
      </c>
      <c r="HZ167">
        <v>0</v>
      </c>
      <c r="IA167">
        <v>0</v>
      </c>
      <c r="IB167" t="s">
        <v>32</v>
      </c>
      <c r="IC167" t="s">
        <v>32</v>
      </c>
      <c r="ID167" t="s">
        <v>32</v>
      </c>
      <c r="IE167" t="s">
        <v>32</v>
      </c>
    </row>
    <row r="168" spans="1:239" x14ac:dyDescent="0.25">
      <c r="A168" t="s">
        <v>1409</v>
      </c>
      <c r="B168" t="s">
        <v>2428</v>
      </c>
      <c r="C168" t="s">
        <v>2428</v>
      </c>
      <c r="D168">
        <v>402</v>
      </c>
      <c r="E168" t="s">
        <v>1400</v>
      </c>
      <c r="F168" t="s">
        <v>2180</v>
      </c>
      <c r="G168">
        <v>8</v>
      </c>
      <c r="H168" t="s">
        <v>2224</v>
      </c>
      <c r="I168" t="s">
        <v>2182</v>
      </c>
      <c r="J168">
        <v>31</v>
      </c>
      <c r="K168">
        <v>0.08</v>
      </c>
      <c r="L168">
        <v>0.4</v>
      </c>
      <c r="M168">
        <v>0.08</v>
      </c>
      <c r="N168">
        <v>0.4</v>
      </c>
      <c r="O168" t="s">
        <v>32</v>
      </c>
      <c r="P168">
        <v>1</v>
      </c>
      <c r="Q168" t="s">
        <v>5</v>
      </c>
      <c r="R168">
        <v>6</v>
      </c>
      <c r="S168">
        <v>0</v>
      </c>
      <c r="T168" t="s">
        <v>2183</v>
      </c>
      <c r="U168" t="s">
        <v>2183</v>
      </c>
      <c r="V168" t="s">
        <v>32</v>
      </c>
      <c r="W168">
        <v>0</v>
      </c>
      <c r="X168" t="s">
        <v>16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7</v>
      </c>
      <c r="AG168">
        <v>21</v>
      </c>
      <c r="AH168">
        <v>35</v>
      </c>
      <c r="AI168">
        <v>49</v>
      </c>
      <c r="AJ168">
        <v>63</v>
      </c>
      <c r="AK168">
        <v>77</v>
      </c>
      <c r="AL168">
        <v>1</v>
      </c>
      <c r="AM168">
        <v>0</v>
      </c>
      <c r="AN168">
        <v>0</v>
      </c>
      <c r="AO168" t="s">
        <v>2183</v>
      </c>
      <c r="AP168" t="s">
        <v>2184</v>
      </c>
      <c r="AQ168" t="s">
        <v>2185</v>
      </c>
      <c r="AR168">
        <v>0</v>
      </c>
      <c r="AS168">
        <v>1</v>
      </c>
      <c r="AT168">
        <v>0</v>
      </c>
      <c r="AU168" t="s">
        <v>2183</v>
      </c>
      <c r="AV168" t="s">
        <v>2180</v>
      </c>
      <c r="AW168" t="s">
        <v>2180</v>
      </c>
      <c r="AX168" t="s">
        <v>2180</v>
      </c>
      <c r="AY168" t="s">
        <v>2180</v>
      </c>
      <c r="AZ168" t="s">
        <v>2180</v>
      </c>
      <c r="BA168" t="s">
        <v>2180</v>
      </c>
      <c r="BB168" t="s">
        <v>2180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32</v>
      </c>
      <c r="BJ168" t="s">
        <v>32</v>
      </c>
      <c r="BK168" t="s">
        <v>32</v>
      </c>
      <c r="BL168" t="s">
        <v>32</v>
      </c>
      <c r="BM168" t="s">
        <v>32</v>
      </c>
      <c r="BN168" t="s">
        <v>32</v>
      </c>
      <c r="BO168" t="s">
        <v>2180</v>
      </c>
      <c r="BP168" t="s">
        <v>2180</v>
      </c>
      <c r="BQ168" t="s">
        <v>2180</v>
      </c>
      <c r="BR168" t="s">
        <v>2180</v>
      </c>
      <c r="BS168" t="s">
        <v>2180</v>
      </c>
      <c r="BT168" t="s">
        <v>2180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 t="s">
        <v>2186</v>
      </c>
      <c r="CB168" t="s">
        <v>32</v>
      </c>
      <c r="CC168" t="s">
        <v>32</v>
      </c>
      <c r="CD168" t="s">
        <v>32</v>
      </c>
      <c r="CE168" t="s">
        <v>32</v>
      </c>
      <c r="CF168" t="s">
        <v>32</v>
      </c>
      <c r="CG168" t="s">
        <v>32</v>
      </c>
      <c r="CH168" t="s">
        <v>32</v>
      </c>
      <c r="CI168">
        <v>0</v>
      </c>
      <c r="CJ168" t="s">
        <v>32</v>
      </c>
      <c r="CK168" t="s">
        <v>2180</v>
      </c>
      <c r="CL168">
        <v>0</v>
      </c>
      <c r="CM168" t="s">
        <v>32</v>
      </c>
      <c r="CN168">
        <v>0</v>
      </c>
      <c r="CO168" t="s">
        <v>32</v>
      </c>
      <c r="CP168" t="s">
        <v>32</v>
      </c>
      <c r="CQ168" t="s">
        <v>1124</v>
      </c>
      <c r="CR168" t="s">
        <v>32</v>
      </c>
      <c r="CS168" t="s">
        <v>2180</v>
      </c>
      <c r="CT168" t="s">
        <v>2183</v>
      </c>
      <c r="CU168">
        <v>4</v>
      </c>
      <c r="CV168" t="s">
        <v>32</v>
      </c>
      <c r="CW168" t="s">
        <v>32</v>
      </c>
      <c r="CX168" t="s">
        <v>2180</v>
      </c>
      <c r="CY168" t="s">
        <v>32</v>
      </c>
      <c r="CZ168" t="s">
        <v>2180</v>
      </c>
      <c r="DA168" t="s">
        <v>2183</v>
      </c>
      <c r="DB168" t="s">
        <v>2180</v>
      </c>
      <c r="DC168">
        <v>0</v>
      </c>
      <c r="DD168" t="s">
        <v>2190</v>
      </c>
      <c r="DE168" t="s">
        <v>2180</v>
      </c>
      <c r="DF168" t="s">
        <v>2180</v>
      </c>
      <c r="DG168" t="s">
        <v>32</v>
      </c>
      <c r="DH168" t="s">
        <v>32</v>
      </c>
      <c r="DI168" t="s">
        <v>32</v>
      </c>
      <c r="DJ168" t="s">
        <v>32</v>
      </c>
      <c r="DK168" t="s">
        <v>32</v>
      </c>
      <c r="DL168" t="s">
        <v>2180</v>
      </c>
      <c r="DM168" t="s">
        <v>2180</v>
      </c>
      <c r="DN168" t="s">
        <v>2180</v>
      </c>
      <c r="DO168" t="s">
        <v>2180</v>
      </c>
      <c r="DP168">
        <v>0</v>
      </c>
      <c r="DQ168">
        <v>0</v>
      </c>
      <c r="DR168">
        <v>90</v>
      </c>
      <c r="DS168">
        <v>90</v>
      </c>
      <c r="DT168">
        <v>112</v>
      </c>
      <c r="DU168">
        <v>0</v>
      </c>
      <c r="DV168" t="s">
        <v>32</v>
      </c>
      <c r="DW168" t="s">
        <v>2186</v>
      </c>
      <c r="DX168" t="s">
        <v>32</v>
      </c>
      <c r="DY168" t="s">
        <v>2180</v>
      </c>
      <c r="DZ168" t="s">
        <v>32</v>
      </c>
      <c r="EA168" t="s">
        <v>2180</v>
      </c>
      <c r="EB168" t="s">
        <v>2180</v>
      </c>
      <c r="EC168" t="s">
        <v>10</v>
      </c>
      <c r="ED168">
        <v>2</v>
      </c>
      <c r="EE168" t="s">
        <v>2184</v>
      </c>
      <c r="EF168">
        <v>100</v>
      </c>
      <c r="EG168" t="s">
        <v>32</v>
      </c>
      <c r="EH168" t="s">
        <v>32</v>
      </c>
      <c r="EI168" t="s">
        <v>32</v>
      </c>
      <c r="EJ168" t="s">
        <v>2188</v>
      </c>
      <c r="EK168" t="s">
        <v>32</v>
      </c>
      <c r="EL168">
        <v>13</v>
      </c>
      <c r="EM168" t="s">
        <v>32</v>
      </c>
      <c r="EN168" t="s">
        <v>2180</v>
      </c>
      <c r="EO168">
        <v>0</v>
      </c>
      <c r="EP168" t="s">
        <v>2186</v>
      </c>
      <c r="EQ168" t="s">
        <v>32</v>
      </c>
      <c r="ER168" t="s">
        <v>32</v>
      </c>
      <c r="ES168">
        <v>0</v>
      </c>
      <c r="ET168" t="s">
        <v>2180</v>
      </c>
      <c r="EU168" t="s">
        <v>2180</v>
      </c>
      <c r="EV168" t="s">
        <v>2183</v>
      </c>
      <c r="EW168">
        <v>3</v>
      </c>
      <c r="EX168" t="s">
        <v>32</v>
      </c>
      <c r="EY168" t="s">
        <v>32</v>
      </c>
      <c r="EZ168" t="s">
        <v>32</v>
      </c>
      <c r="FA168" t="s">
        <v>32</v>
      </c>
      <c r="FB168" t="s">
        <v>2183</v>
      </c>
      <c r="FC168" t="s">
        <v>32</v>
      </c>
      <c r="FD168" t="s">
        <v>2189</v>
      </c>
      <c r="FE168" t="s">
        <v>32</v>
      </c>
      <c r="FF168" t="s">
        <v>32</v>
      </c>
      <c r="FG168" t="s">
        <v>32</v>
      </c>
      <c r="FH168" t="s">
        <v>32</v>
      </c>
      <c r="FI168" t="s">
        <v>32</v>
      </c>
      <c r="FJ168" t="s">
        <v>32</v>
      </c>
      <c r="FK168" t="s">
        <v>32</v>
      </c>
      <c r="FL168" t="s">
        <v>32</v>
      </c>
      <c r="FM168">
        <v>0</v>
      </c>
      <c r="FN168" t="s">
        <v>32</v>
      </c>
      <c r="FO168" t="s">
        <v>32</v>
      </c>
      <c r="FP168" t="s">
        <v>32</v>
      </c>
      <c r="FQ168" t="s">
        <v>32</v>
      </c>
      <c r="FR168">
        <v>0</v>
      </c>
      <c r="FS168">
        <v>0</v>
      </c>
      <c r="FT168" t="s">
        <v>32</v>
      </c>
      <c r="FU168" t="s">
        <v>2180</v>
      </c>
      <c r="FV168">
        <v>0</v>
      </c>
      <c r="FW168" t="s">
        <v>2180</v>
      </c>
      <c r="FX168" t="s">
        <v>2180</v>
      </c>
      <c r="FY168" t="s">
        <v>32</v>
      </c>
      <c r="FZ168" t="s">
        <v>32</v>
      </c>
      <c r="GA168">
        <v>1</v>
      </c>
      <c r="GB168" t="s">
        <v>5</v>
      </c>
      <c r="GC168" t="s">
        <v>32</v>
      </c>
      <c r="GD168" t="s">
        <v>32</v>
      </c>
      <c r="GE168" t="s">
        <v>32</v>
      </c>
      <c r="GF168">
        <v>0</v>
      </c>
      <c r="GG168" t="s">
        <v>2180</v>
      </c>
      <c r="GH168" t="s">
        <v>32</v>
      </c>
      <c r="GI168" t="s">
        <v>32</v>
      </c>
      <c r="GJ168" t="s">
        <v>32</v>
      </c>
      <c r="GK168" t="s">
        <v>2183</v>
      </c>
      <c r="GL168" t="s">
        <v>2186</v>
      </c>
      <c r="GM168">
        <v>0</v>
      </c>
      <c r="GN168">
        <v>0</v>
      </c>
      <c r="GO168" t="s">
        <v>2183</v>
      </c>
      <c r="GP168" t="s">
        <v>2183</v>
      </c>
      <c r="GQ168" t="s">
        <v>32</v>
      </c>
      <c r="GR168">
        <v>3</v>
      </c>
      <c r="GS168">
        <v>0</v>
      </c>
      <c r="GT168">
        <v>0</v>
      </c>
      <c r="GU168">
        <v>0</v>
      </c>
      <c r="GV168">
        <v>0</v>
      </c>
      <c r="GW168" t="s">
        <v>32</v>
      </c>
      <c r="GX168" t="s">
        <v>2183</v>
      </c>
      <c r="GY168" t="s">
        <v>2180</v>
      </c>
      <c r="GZ168" t="s">
        <v>2180</v>
      </c>
      <c r="HA168" t="s">
        <v>2180</v>
      </c>
      <c r="HB168" t="s">
        <v>32</v>
      </c>
      <c r="HC168">
        <v>0</v>
      </c>
      <c r="HD168" t="s">
        <v>32</v>
      </c>
      <c r="HE168" t="s">
        <v>32</v>
      </c>
      <c r="HF168" t="s">
        <v>2180</v>
      </c>
      <c r="HG168">
        <v>0</v>
      </c>
      <c r="HH168">
        <v>0</v>
      </c>
      <c r="HI168">
        <v>0</v>
      </c>
      <c r="HJ168">
        <v>0</v>
      </c>
      <c r="HK168">
        <v>0</v>
      </c>
      <c r="HL168" t="s">
        <v>2180</v>
      </c>
      <c r="HM168" t="s">
        <v>32</v>
      </c>
      <c r="HN168" t="s">
        <v>2180</v>
      </c>
      <c r="HO168">
        <v>0</v>
      </c>
      <c r="HP168">
        <v>0</v>
      </c>
      <c r="HQ168" t="s">
        <v>2180</v>
      </c>
      <c r="HR168">
        <v>112</v>
      </c>
      <c r="HS168">
        <v>0</v>
      </c>
      <c r="HT168">
        <v>0</v>
      </c>
      <c r="HU168">
        <v>0</v>
      </c>
      <c r="HV168" t="s">
        <v>10</v>
      </c>
      <c r="HW168" t="s">
        <v>14</v>
      </c>
      <c r="HX168" t="s">
        <v>2180</v>
      </c>
      <c r="HY168">
        <v>0</v>
      </c>
      <c r="HZ168">
        <v>0</v>
      </c>
      <c r="IA168">
        <v>0</v>
      </c>
      <c r="IB168" t="s">
        <v>32</v>
      </c>
      <c r="IC168" t="s">
        <v>32</v>
      </c>
      <c r="ID168" t="s">
        <v>32</v>
      </c>
      <c r="IE168" t="s">
        <v>32</v>
      </c>
    </row>
    <row r="169" spans="1:239" x14ac:dyDescent="0.25">
      <c r="A169" t="s">
        <v>1645</v>
      </c>
      <c r="B169" t="s">
        <v>2429</v>
      </c>
      <c r="C169" t="s">
        <v>2430</v>
      </c>
      <c r="D169">
        <v>392</v>
      </c>
      <c r="E169" t="s">
        <v>578</v>
      </c>
      <c r="F169" t="s">
        <v>2180</v>
      </c>
      <c r="G169">
        <v>8</v>
      </c>
      <c r="H169" t="s">
        <v>2224</v>
      </c>
      <c r="I169" t="s">
        <v>2431</v>
      </c>
      <c r="J169">
        <v>31</v>
      </c>
      <c r="K169">
        <v>0.08</v>
      </c>
      <c r="L169">
        <v>0.4</v>
      </c>
      <c r="M169">
        <v>0.08</v>
      </c>
      <c r="N169">
        <v>0.4</v>
      </c>
      <c r="O169" t="s">
        <v>32</v>
      </c>
      <c r="P169">
        <v>6</v>
      </c>
      <c r="Q169" t="s">
        <v>5</v>
      </c>
      <c r="R169">
        <v>6</v>
      </c>
      <c r="S169">
        <v>13</v>
      </c>
      <c r="T169" t="s">
        <v>2183</v>
      </c>
      <c r="U169" t="s">
        <v>2183</v>
      </c>
      <c r="V169" t="s">
        <v>32</v>
      </c>
      <c r="W169">
        <v>0</v>
      </c>
      <c r="X169" t="s">
        <v>16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7</v>
      </c>
      <c r="AG169">
        <v>21</v>
      </c>
      <c r="AH169">
        <v>35</v>
      </c>
      <c r="AI169">
        <v>49</v>
      </c>
      <c r="AJ169">
        <v>63</v>
      </c>
      <c r="AK169">
        <v>77</v>
      </c>
      <c r="AL169">
        <v>1</v>
      </c>
      <c r="AM169">
        <v>0</v>
      </c>
      <c r="AN169">
        <v>0</v>
      </c>
      <c r="AO169" t="s">
        <v>2183</v>
      </c>
      <c r="AP169" t="s">
        <v>2184</v>
      </c>
      <c r="AQ169" t="s">
        <v>2185</v>
      </c>
      <c r="AR169">
        <v>0</v>
      </c>
      <c r="AS169">
        <v>1</v>
      </c>
      <c r="AT169">
        <v>0</v>
      </c>
      <c r="AU169" t="s">
        <v>2183</v>
      </c>
      <c r="AV169" t="s">
        <v>2180</v>
      </c>
      <c r="AW169" t="s">
        <v>2180</v>
      </c>
      <c r="AX169" t="s">
        <v>2180</v>
      </c>
      <c r="AY169" t="s">
        <v>2180</v>
      </c>
      <c r="AZ169" t="s">
        <v>2180</v>
      </c>
      <c r="BA169" t="s">
        <v>2180</v>
      </c>
      <c r="BB169" t="s">
        <v>2180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32</v>
      </c>
      <c r="BJ169" t="s">
        <v>32</v>
      </c>
      <c r="BK169" t="s">
        <v>32</v>
      </c>
      <c r="BL169" t="s">
        <v>32</v>
      </c>
      <c r="BM169" t="s">
        <v>32</v>
      </c>
      <c r="BN169" t="s">
        <v>32</v>
      </c>
      <c r="BO169" t="s">
        <v>2180</v>
      </c>
      <c r="BP169" t="s">
        <v>2180</v>
      </c>
      <c r="BQ169" t="s">
        <v>2180</v>
      </c>
      <c r="BR169" t="s">
        <v>2180</v>
      </c>
      <c r="BS169" t="s">
        <v>2180</v>
      </c>
      <c r="BT169" t="s">
        <v>2180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 t="s">
        <v>2186</v>
      </c>
      <c r="CB169" t="s">
        <v>32</v>
      </c>
      <c r="CC169" t="s">
        <v>32</v>
      </c>
      <c r="CD169" t="s">
        <v>32</v>
      </c>
      <c r="CE169" t="s">
        <v>32</v>
      </c>
      <c r="CF169" t="s">
        <v>32</v>
      </c>
      <c r="CG169" t="s">
        <v>32</v>
      </c>
      <c r="CH169" t="s">
        <v>32</v>
      </c>
      <c r="CI169">
        <v>0</v>
      </c>
      <c r="CJ169" t="s">
        <v>32</v>
      </c>
      <c r="CK169" t="s">
        <v>2180</v>
      </c>
      <c r="CL169">
        <v>0</v>
      </c>
      <c r="CM169" t="s">
        <v>32</v>
      </c>
      <c r="CN169">
        <v>0</v>
      </c>
      <c r="CO169" t="s">
        <v>32</v>
      </c>
      <c r="CP169" t="s">
        <v>32</v>
      </c>
      <c r="CQ169" t="s">
        <v>1124</v>
      </c>
      <c r="CR169" t="s">
        <v>32</v>
      </c>
      <c r="CS169" t="s">
        <v>2180</v>
      </c>
      <c r="CT169" t="s">
        <v>2183</v>
      </c>
      <c r="CU169">
        <v>4</v>
      </c>
      <c r="CV169" t="s">
        <v>32</v>
      </c>
      <c r="CW169" t="s">
        <v>32</v>
      </c>
      <c r="CX169" t="s">
        <v>2180</v>
      </c>
      <c r="CY169" t="s">
        <v>32</v>
      </c>
      <c r="CZ169" t="s">
        <v>2180</v>
      </c>
      <c r="DA169" t="s">
        <v>2183</v>
      </c>
      <c r="DB169" t="s">
        <v>2180</v>
      </c>
      <c r="DC169">
        <v>0</v>
      </c>
      <c r="DD169" t="s">
        <v>2190</v>
      </c>
      <c r="DE169" t="s">
        <v>2180</v>
      </c>
      <c r="DF169" t="s">
        <v>2180</v>
      </c>
      <c r="DG169" t="s">
        <v>32</v>
      </c>
      <c r="DH169" t="s">
        <v>32</v>
      </c>
      <c r="DI169" t="s">
        <v>32</v>
      </c>
      <c r="DJ169" t="s">
        <v>32</v>
      </c>
      <c r="DK169" t="s">
        <v>32</v>
      </c>
      <c r="DL169" t="s">
        <v>2180</v>
      </c>
      <c r="DM169" t="s">
        <v>2180</v>
      </c>
      <c r="DN169" t="s">
        <v>2180</v>
      </c>
      <c r="DO169" t="s">
        <v>2180</v>
      </c>
      <c r="DP169">
        <v>0</v>
      </c>
      <c r="DQ169">
        <v>0</v>
      </c>
      <c r="DR169">
        <v>90</v>
      </c>
      <c r="DS169">
        <v>90</v>
      </c>
      <c r="DT169">
        <v>112</v>
      </c>
      <c r="DU169">
        <v>0</v>
      </c>
      <c r="DV169" t="s">
        <v>32</v>
      </c>
      <c r="DW169" t="s">
        <v>2186</v>
      </c>
      <c r="DX169" t="s">
        <v>2186</v>
      </c>
      <c r="DY169" t="s">
        <v>2187</v>
      </c>
      <c r="DZ169" t="s">
        <v>32</v>
      </c>
      <c r="EA169" t="s">
        <v>2180</v>
      </c>
      <c r="EB169" t="s">
        <v>2180</v>
      </c>
      <c r="EC169" t="s">
        <v>10</v>
      </c>
      <c r="ED169">
        <v>3</v>
      </c>
      <c r="EE169" t="s">
        <v>2184</v>
      </c>
      <c r="EF169">
        <v>100</v>
      </c>
      <c r="EG169" t="s">
        <v>32</v>
      </c>
      <c r="EH169" t="s">
        <v>32</v>
      </c>
      <c r="EI169" t="s">
        <v>32</v>
      </c>
      <c r="EJ169" t="s">
        <v>2188</v>
      </c>
      <c r="EK169" t="s">
        <v>32</v>
      </c>
      <c r="EL169">
        <v>10</v>
      </c>
      <c r="EM169" t="s">
        <v>32</v>
      </c>
      <c r="EN169" t="s">
        <v>2180</v>
      </c>
      <c r="EO169">
        <v>0</v>
      </c>
      <c r="EP169" t="s">
        <v>2186</v>
      </c>
      <c r="EQ169" t="s">
        <v>32</v>
      </c>
      <c r="ER169" t="s">
        <v>32</v>
      </c>
      <c r="ES169">
        <v>0</v>
      </c>
      <c r="ET169" t="s">
        <v>2180</v>
      </c>
      <c r="EU169" t="s">
        <v>2180</v>
      </c>
      <c r="EV169" t="s">
        <v>2183</v>
      </c>
      <c r="EW169">
        <v>2</v>
      </c>
      <c r="EX169" t="s">
        <v>32</v>
      </c>
      <c r="EY169" t="s">
        <v>32</v>
      </c>
      <c r="EZ169" t="s">
        <v>32</v>
      </c>
      <c r="FA169" t="s">
        <v>32</v>
      </c>
      <c r="FB169" t="s">
        <v>2183</v>
      </c>
      <c r="FC169" t="s">
        <v>32</v>
      </c>
      <c r="FD169" t="s">
        <v>2189</v>
      </c>
      <c r="FE169" t="s">
        <v>2183</v>
      </c>
      <c r="FF169" t="s">
        <v>2183</v>
      </c>
      <c r="FG169" t="s">
        <v>2183</v>
      </c>
      <c r="FH169" t="s">
        <v>2183</v>
      </c>
      <c r="FI169" t="s">
        <v>2183</v>
      </c>
      <c r="FJ169" t="s">
        <v>2183</v>
      </c>
      <c r="FK169" t="s">
        <v>2183</v>
      </c>
      <c r="FL169" t="s">
        <v>2183</v>
      </c>
      <c r="FM169">
        <v>1</v>
      </c>
      <c r="FN169" t="s">
        <v>32</v>
      </c>
      <c r="FO169" t="s">
        <v>32</v>
      </c>
      <c r="FP169" t="s">
        <v>32</v>
      </c>
      <c r="FQ169" t="s">
        <v>32</v>
      </c>
      <c r="FR169">
        <v>0</v>
      </c>
      <c r="FS169">
        <v>0</v>
      </c>
      <c r="FT169" t="s">
        <v>32</v>
      </c>
      <c r="FU169" t="s">
        <v>2180</v>
      </c>
      <c r="FV169">
        <v>0</v>
      </c>
      <c r="FW169" t="s">
        <v>2180</v>
      </c>
      <c r="FX169" t="s">
        <v>2180</v>
      </c>
      <c r="FY169" t="s">
        <v>32</v>
      </c>
      <c r="FZ169" t="s">
        <v>32</v>
      </c>
      <c r="GA169">
        <v>6</v>
      </c>
      <c r="GB169" t="s">
        <v>5</v>
      </c>
      <c r="GC169" t="s">
        <v>32</v>
      </c>
      <c r="GD169" t="s">
        <v>32</v>
      </c>
      <c r="GE169" t="s">
        <v>32</v>
      </c>
      <c r="GF169">
        <v>0</v>
      </c>
      <c r="GG169" t="s">
        <v>2190</v>
      </c>
      <c r="GH169" t="s">
        <v>32</v>
      </c>
      <c r="GI169" t="s">
        <v>32</v>
      </c>
      <c r="GJ169" t="s">
        <v>32</v>
      </c>
      <c r="GK169" t="s">
        <v>2183</v>
      </c>
      <c r="GL169" t="s">
        <v>2186</v>
      </c>
      <c r="GM169">
        <v>0</v>
      </c>
      <c r="GN169">
        <v>0</v>
      </c>
      <c r="GO169" t="s">
        <v>2183</v>
      </c>
      <c r="GP169" t="s">
        <v>2183</v>
      </c>
      <c r="GQ169" t="s">
        <v>32</v>
      </c>
      <c r="GR169">
        <v>3</v>
      </c>
      <c r="GS169">
        <v>0</v>
      </c>
      <c r="GT169">
        <v>0</v>
      </c>
      <c r="GU169">
        <v>0</v>
      </c>
      <c r="GV169">
        <v>0</v>
      </c>
      <c r="GW169" t="s">
        <v>32</v>
      </c>
      <c r="GX169" t="s">
        <v>2183</v>
      </c>
      <c r="GY169" t="s">
        <v>2180</v>
      </c>
      <c r="GZ169" t="s">
        <v>2180</v>
      </c>
      <c r="HA169" t="s">
        <v>2180</v>
      </c>
      <c r="HB169" t="s">
        <v>32</v>
      </c>
      <c r="HC169">
        <v>0</v>
      </c>
      <c r="HD169" t="s">
        <v>32</v>
      </c>
      <c r="HE169" t="s">
        <v>32</v>
      </c>
      <c r="HF169" t="s">
        <v>2180</v>
      </c>
      <c r="HG169">
        <v>0</v>
      </c>
      <c r="HH169">
        <v>0</v>
      </c>
      <c r="HI169">
        <v>0</v>
      </c>
      <c r="HJ169">
        <v>0</v>
      </c>
      <c r="HK169">
        <v>0</v>
      </c>
      <c r="HL169" t="s">
        <v>2180</v>
      </c>
      <c r="HM169" t="s">
        <v>32</v>
      </c>
      <c r="HN169" t="s">
        <v>2180</v>
      </c>
      <c r="HO169">
        <v>0</v>
      </c>
      <c r="HP169">
        <v>0</v>
      </c>
      <c r="HQ169" t="s">
        <v>2180</v>
      </c>
      <c r="HR169">
        <v>0</v>
      </c>
      <c r="HS169">
        <v>0</v>
      </c>
      <c r="HT169">
        <v>0</v>
      </c>
      <c r="HU169">
        <v>0</v>
      </c>
      <c r="HV169" t="s">
        <v>10</v>
      </c>
      <c r="HW169" t="s">
        <v>14</v>
      </c>
      <c r="HX169" t="s">
        <v>2180</v>
      </c>
      <c r="HY169">
        <v>0</v>
      </c>
      <c r="HZ169">
        <v>0</v>
      </c>
      <c r="IA169">
        <v>0</v>
      </c>
      <c r="IB169" t="s">
        <v>32</v>
      </c>
      <c r="IC169" t="s">
        <v>32</v>
      </c>
      <c r="ID169" t="s">
        <v>32</v>
      </c>
      <c r="IE169" t="s">
        <v>32</v>
      </c>
    </row>
    <row r="170" spans="1:239" x14ac:dyDescent="0.25">
      <c r="A170" t="s">
        <v>1645</v>
      </c>
      <c r="B170" t="s">
        <v>2429</v>
      </c>
      <c r="C170" t="s">
        <v>2430</v>
      </c>
      <c r="D170">
        <v>332</v>
      </c>
      <c r="E170" t="s">
        <v>578</v>
      </c>
      <c r="F170" t="s">
        <v>2180</v>
      </c>
      <c r="G170">
        <v>8</v>
      </c>
      <c r="H170" t="s">
        <v>2224</v>
      </c>
      <c r="I170" t="s">
        <v>2269</v>
      </c>
      <c r="J170">
        <v>31</v>
      </c>
      <c r="K170">
        <v>0.08</v>
      </c>
      <c r="L170">
        <v>0.4</v>
      </c>
      <c r="M170">
        <v>0.08</v>
      </c>
      <c r="N170">
        <v>0.4</v>
      </c>
      <c r="O170" t="s">
        <v>32</v>
      </c>
      <c r="P170">
        <v>6</v>
      </c>
      <c r="Q170" t="s">
        <v>5</v>
      </c>
      <c r="R170">
        <v>6</v>
      </c>
      <c r="S170">
        <v>13</v>
      </c>
      <c r="T170" t="s">
        <v>2183</v>
      </c>
      <c r="U170" t="s">
        <v>2183</v>
      </c>
      <c r="V170" t="s">
        <v>32</v>
      </c>
      <c r="W170">
        <v>0</v>
      </c>
      <c r="X170" t="s">
        <v>16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7</v>
      </c>
      <c r="AG170">
        <v>21</v>
      </c>
      <c r="AH170">
        <v>35</v>
      </c>
      <c r="AI170">
        <v>49</v>
      </c>
      <c r="AJ170">
        <v>63</v>
      </c>
      <c r="AK170">
        <v>77</v>
      </c>
      <c r="AL170">
        <v>1</v>
      </c>
      <c r="AM170">
        <v>0</v>
      </c>
      <c r="AN170">
        <v>0</v>
      </c>
      <c r="AO170" t="s">
        <v>2183</v>
      </c>
      <c r="AP170" t="s">
        <v>2184</v>
      </c>
      <c r="AQ170" t="s">
        <v>2185</v>
      </c>
      <c r="AR170">
        <v>0</v>
      </c>
      <c r="AS170">
        <v>1</v>
      </c>
      <c r="AT170">
        <v>0</v>
      </c>
      <c r="AU170" t="s">
        <v>2183</v>
      </c>
      <c r="AV170" t="s">
        <v>2180</v>
      </c>
      <c r="AW170" t="s">
        <v>2180</v>
      </c>
      <c r="AX170" t="s">
        <v>2180</v>
      </c>
      <c r="AY170" t="s">
        <v>2180</v>
      </c>
      <c r="AZ170" t="s">
        <v>2180</v>
      </c>
      <c r="BA170" t="s">
        <v>2180</v>
      </c>
      <c r="BB170" t="s">
        <v>2180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32</v>
      </c>
      <c r="BJ170" t="s">
        <v>32</v>
      </c>
      <c r="BK170" t="s">
        <v>32</v>
      </c>
      <c r="BL170" t="s">
        <v>32</v>
      </c>
      <c r="BM170" t="s">
        <v>32</v>
      </c>
      <c r="BN170" t="s">
        <v>32</v>
      </c>
      <c r="BO170" t="s">
        <v>2180</v>
      </c>
      <c r="BP170" t="s">
        <v>2180</v>
      </c>
      <c r="BQ170" t="s">
        <v>2180</v>
      </c>
      <c r="BR170" t="s">
        <v>2180</v>
      </c>
      <c r="BS170" t="s">
        <v>2180</v>
      </c>
      <c r="BT170" t="s">
        <v>2180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 t="s">
        <v>2186</v>
      </c>
      <c r="CB170" t="s">
        <v>32</v>
      </c>
      <c r="CC170" t="s">
        <v>32</v>
      </c>
      <c r="CD170" t="s">
        <v>32</v>
      </c>
      <c r="CE170" t="s">
        <v>32</v>
      </c>
      <c r="CF170" t="s">
        <v>32</v>
      </c>
      <c r="CG170" t="s">
        <v>32</v>
      </c>
      <c r="CH170" t="s">
        <v>32</v>
      </c>
      <c r="CI170">
        <v>0</v>
      </c>
      <c r="CJ170" t="s">
        <v>32</v>
      </c>
      <c r="CK170" t="s">
        <v>2180</v>
      </c>
      <c r="CL170">
        <v>0</v>
      </c>
      <c r="CM170" t="s">
        <v>32</v>
      </c>
      <c r="CN170">
        <v>0</v>
      </c>
      <c r="CO170" t="s">
        <v>32</v>
      </c>
      <c r="CP170" t="s">
        <v>32</v>
      </c>
      <c r="CQ170" t="s">
        <v>1124</v>
      </c>
      <c r="CR170" t="s">
        <v>32</v>
      </c>
      <c r="CS170" t="s">
        <v>2180</v>
      </c>
      <c r="CT170" t="s">
        <v>2183</v>
      </c>
      <c r="CU170">
        <v>4</v>
      </c>
      <c r="CV170" t="s">
        <v>32</v>
      </c>
      <c r="CW170" t="s">
        <v>32</v>
      </c>
      <c r="CX170" t="s">
        <v>2180</v>
      </c>
      <c r="CY170" t="s">
        <v>32</v>
      </c>
      <c r="CZ170" t="s">
        <v>2180</v>
      </c>
      <c r="DA170" t="s">
        <v>2183</v>
      </c>
      <c r="DB170" t="s">
        <v>2180</v>
      </c>
      <c r="DC170">
        <v>0</v>
      </c>
      <c r="DD170" t="s">
        <v>2190</v>
      </c>
      <c r="DE170" t="s">
        <v>2180</v>
      </c>
      <c r="DF170" t="s">
        <v>2180</v>
      </c>
      <c r="DG170" t="s">
        <v>32</v>
      </c>
      <c r="DH170" t="s">
        <v>32</v>
      </c>
      <c r="DI170" t="s">
        <v>32</v>
      </c>
      <c r="DJ170" t="s">
        <v>32</v>
      </c>
      <c r="DK170" t="s">
        <v>32</v>
      </c>
      <c r="DL170" t="s">
        <v>2180</v>
      </c>
      <c r="DM170" t="s">
        <v>2180</v>
      </c>
      <c r="DN170" t="s">
        <v>2180</v>
      </c>
      <c r="DO170" t="s">
        <v>2180</v>
      </c>
      <c r="DP170">
        <v>0</v>
      </c>
      <c r="DQ170">
        <v>0</v>
      </c>
      <c r="DR170">
        <v>90</v>
      </c>
      <c r="DS170">
        <v>90</v>
      </c>
      <c r="DT170">
        <v>112</v>
      </c>
      <c r="DU170">
        <v>0</v>
      </c>
      <c r="DV170" t="s">
        <v>32</v>
      </c>
      <c r="DW170" t="s">
        <v>2186</v>
      </c>
      <c r="DX170" t="s">
        <v>2186</v>
      </c>
      <c r="DY170" t="s">
        <v>2187</v>
      </c>
      <c r="DZ170" t="s">
        <v>32</v>
      </c>
      <c r="EA170" t="s">
        <v>2180</v>
      </c>
      <c r="EB170" t="s">
        <v>2180</v>
      </c>
      <c r="EC170" t="s">
        <v>10</v>
      </c>
      <c r="ED170">
        <v>3</v>
      </c>
      <c r="EE170" t="s">
        <v>2184</v>
      </c>
      <c r="EF170">
        <v>100</v>
      </c>
      <c r="EG170" t="s">
        <v>32</v>
      </c>
      <c r="EH170" t="s">
        <v>32</v>
      </c>
      <c r="EI170" t="s">
        <v>32</v>
      </c>
      <c r="EJ170" t="s">
        <v>2188</v>
      </c>
      <c r="EK170" t="s">
        <v>32</v>
      </c>
      <c r="EL170">
        <v>10</v>
      </c>
      <c r="EM170" t="s">
        <v>32</v>
      </c>
      <c r="EN170" t="s">
        <v>2180</v>
      </c>
      <c r="EO170">
        <v>0</v>
      </c>
      <c r="EP170" t="s">
        <v>2186</v>
      </c>
      <c r="EQ170" t="s">
        <v>32</v>
      </c>
      <c r="ER170" t="s">
        <v>32</v>
      </c>
      <c r="ES170">
        <v>0</v>
      </c>
      <c r="ET170" t="s">
        <v>2180</v>
      </c>
      <c r="EU170" t="s">
        <v>2180</v>
      </c>
      <c r="EV170" t="s">
        <v>2183</v>
      </c>
      <c r="EW170">
        <v>2</v>
      </c>
      <c r="EX170" t="s">
        <v>32</v>
      </c>
      <c r="EY170" t="s">
        <v>32</v>
      </c>
      <c r="EZ170" t="s">
        <v>32</v>
      </c>
      <c r="FA170" t="s">
        <v>32</v>
      </c>
      <c r="FB170" t="s">
        <v>2183</v>
      </c>
      <c r="FC170" t="s">
        <v>32</v>
      </c>
      <c r="FD170" t="s">
        <v>2189</v>
      </c>
      <c r="FE170" t="s">
        <v>2183</v>
      </c>
      <c r="FF170" t="s">
        <v>2183</v>
      </c>
      <c r="FG170" t="s">
        <v>2183</v>
      </c>
      <c r="FH170" t="s">
        <v>2183</v>
      </c>
      <c r="FI170" t="s">
        <v>2183</v>
      </c>
      <c r="FJ170" t="s">
        <v>2183</v>
      </c>
      <c r="FK170" t="s">
        <v>2183</v>
      </c>
      <c r="FL170" t="s">
        <v>2183</v>
      </c>
      <c r="FM170">
        <v>1</v>
      </c>
      <c r="FN170" t="s">
        <v>32</v>
      </c>
      <c r="FO170" t="s">
        <v>32</v>
      </c>
      <c r="FP170" t="s">
        <v>32</v>
      </c>
      <c r="FQ170" t="s">
        <v>32</v>
      </c>
      <c r="FR170">
        <v>0</v>
      </c>
      <c r="FS170">
        <v>0</v>
      </c>
      <c r="FT170" t="s">
        <v>32</v>
      </c>
      <c r="FU170" t="s">
        <v>2180</v>
      </c>
      <c r="FV170">
        <v>0</v>
      </c>
      <c r="FW170" t="s">
        <v>2180</v>
      </c>
      <c r="FX170" t="s">
        <v>2180</v>
      </c>
      <c r="FY170" t="s">
        <v>32</v>
      </c>
      <c r="FZ170" t="s">
        <v>32</v>
      </c>
      <c r="GA170">
        <v>6</v>
      </c>
      <c r="GB170" t="s">
        <v>5</v>
      </c>
      <c r="GC170" t="s">
        <v>32</v>
      </c>
      <c r="GD170" t="s">
        <v>32</v>
      </c>
      <c r="GE170" t="s">
        <v>32</v>
      </c>
      <c r="GF170">
        <v>0</v>
      </c>
      <c r="GG170" t="s">
        <v>2190</v>
      </c>
      <c r="GH170" t="s">
        <v>32</v>
      </c>
      <c r="GI170" t="s">
        <v>32</v>
      </c>
      <c r="GJ170" t="s">
        <v>32</v>
      </c>
      <c r="GK170" t="s">
        <v>2183</v>
      </c>
      <c r="GL170" t="s">
        <v>2186</v>
      </c>
      <c r="GM170">
        <v>0</v>
      </c>
      <c r="GN170">
        <v>0</v>
      </c>
      <c r="GO170" t="s">
        <v>2183</v>
      </c>
      <c r="GP170" t="s">
        <v>2183</v>
      </c>
      <c r="GQ170" t="s">
        <v>32</v>
      </c>
      <c r="GR170">
        <v>3</v>
      </c>
      <c r="GS170">
        <v>0</v>
      </c>
      <c r="GT170">
        <v>0</v>
      </c>
      <c r="GU170">
        <v>0</v>
      </c>
      <c r="GV170">
        <v>0</v>
      </c>
      <c r="GW170" t="s">
        <v>32</v>
      </c>
      <c r="GX170" t="s">
        <v>2183</v>
      </c>
      <c r="GY170" t="s">
        <v>2180</v>
      </c>
      <c r="GZ170" t="s">
        <v>2180</v>
      </c>
      <c r="HA170" t="s">
        <v>2180</v>
      </c>
      <c r="HB170" t="s">
        <v>32</v>
      </c>
      <c r="HC170">
        <v>0</v>
      </c>
      <c r="HD170" t="s">
        <v>32</v>
      </c>
      <c r="HE170" t="s">
        <v>32</v>
      </c>
      <c r="HF170" t="s">
        <v>2180</v>
      </c>
      <c r="HG170">
        <v>0</v>
      </c>
      <c r="HH170">
        <v>0</v>
      </c>
      <c r="HI170">
        <v>0</v>
      </c>
      <c r="HJ170">
        <v>0</v>
      </c>
      <c r="HK170">
        <v>0</v>
      </c>
      <c r="HL170" t="s">
        <v>2180</v>
      </c>
      <c r="HM170" t="s">
        <v>32</v>
      </c>
      <c r="HN170" t="s">
        <v>2180</v>
      </c>
      <c r="HO170">
        <v>0</v>
      </c>
      <c r="HP170">
        <v>0</v>
      </c>
      <c r="HQ170" t="s">
        <v>2180</v>
      </c>
      <c r="HR170">
        <v>0</v>
      </c>
      <c r="HS170">
        <v>0</v>
      </c>
      <c r="HT170">
        <v>0</v>
      </c>
      <c r="HU170">
        <v>0</v>
      </c>
      <c r="HV170" t="s">
        <v>10</v>
      </c>
      <c r="HW170" t="s">
        <v>14</v>
      </c>
      <c r="HX170" t="s">
        <v>2180</v>
      </c>
      <c r="HY170">
        <v>0</v>
      </c>
      <c r="HZ170">
        <v>0</v>
      </c>
      <c r="IA170">
        <v>0</v>
      </c>
      <c r="IB170" t="s">
        <v>32</v>
      </c>
      <c r="IC170" t="s">
        <v>32</v>
      </c>
      <c r="ID170" t="s">
        <v>32</v>
      </c>
      <c r="IE170" t="s">
        <v>32</v>
      </c>
    </row>
    <row r="171" spans="1:239" x14ac:dyDescent="0.25">
      <c r="A171" t="s">
        <v>1645</v>
      </c>
      <c r="B171" t="s">
        <v>2429</v>
      </c>
      <c r="C171" t="s">
        <v>2430</v>
      </c>
      <c r="D171">
        <v>382</v>
      </c>
      <c r="E171" t="s">
        <v>578</v>
      </c>
      <c r="F171" t="s">
        <v>2180</v>
      </c>
      <c r="G171">
        <v>8</v>
      </c>
      <c r="H171" t="s">
        <v>2224</v>
      </c>
      <c r="I171" t="s">
        <v>2432</v>
      </c>
      <c r="J171">
        <v>31</v>
      </c>
      <c r="K171">
        <v>0.08</v>
      </c>
      <c r="L171">
        <v>0.4</v>
      </c>
      <c r="M171">
        <v>0.08</v>
      </c>
      <c r="N171">
        <v>0.4</v>
      </c>
      <c r="O171" t="s">
        <v>32</v>
      </c>
      <c r="P171">
        <v>6</v>
      </c>
      <c r="Q171" t="s">
        <v>5</v>
      </c>
      <c r="R171">
        <v>6</v>
      </c>
      <c r="S171">
        <v>13</v>
      </c>
      <c r="T171" t="s">
        <v>2183</v>
      </c>
      <c r="U171" t="s">
        <v>2183</v>
      </c>
      <c r="V171" t="s">
        <v>32</v>
      </c>
      <c r="W171">
        <v>0</v>
      </c>
      <c r="X171" t="s">
        <v>16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7</v>
      </c>
      <c r="AG171">
        <v>21</v>
      </c>
      <c r="AH171">
        <v>35</v>
      </c>
      <c r="AI171">
        <v>49</v>
      </c>
      <c r="AJ171">
        <v>63</v>
      </c>
      <c r="AK171">
        <v>77</v>
      </c>
      <c r="AL171">
        <v>1</v>
      </c>
      <c r="AM171">
        <v>0</v>
      </c>
      <c r="AN171">
        <v>0</v>
      </c>
      <c r="AO171" t="s">
        <v>2183</v>
      </c>
      <c r="AP171" t="s">
        <v>2184</v>
      </c>
      <c r="AQ171" t="s">
        <v>2185</v>
      </c>
      <c r="AR171">
        <v>0</v>
      </c>
      <c r="AS171">
        <v>1</v>
      </c>
      <c r="AT171">
        <v>0</v>
      </c>
      <c r="AU171" t="s">
        <v>2183</v>
      </c>
      <c r="AV171" t="s">
        <v>2180</v>
      </c>
      <c r="AW171" t="s">
        <v>2180</v>
      </c>
      <c r="AX171" t="s">
        <v>2180</v>
      </c>
      <c r="AY171" t="s">
        <v>2180</v>
      </c>
      <c r="AZ171" t="s">
        <v>2180</v>
      </c>
      <c r="BA171" t="s">
        <v>2180</v>
      </c>
      <c r="BB171" t="s">
        <v>2180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32</v>
      </c>
      <c r="BJ171" t="s">
        <v>32</v>
      </c>
      <c r="BK171" t="s">
        <v>32</v>
      </c>
      <c r="BL171" t="s">
        <v>32</v>
      </c>
      <c r="BM171" t="s">
        <v>32</v>
      </c>
      <c r="BN171" t="s">
        <v>32</v>
      </c>
      <c r="BO171" t="s">
        <v>2180</v>
      </c>
      <c r="BP171" t="s">
        <v>2180</v>
      </c>
      <c r="BQ171" t="s">
        <v>2180</v>
      </c>
      <c r="BR171" t="s">
        <v>2180</v>
      </c>
      <c r="BS171" t="s">
        <v>2180</v>
      </c>
      <c r="BT171" t="s">
        <v>2180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 t="s">
        <v>2186</v>
      </c>
      <c r="CB171" t="s">
        <v>32</v>
      </c>
      <c r="CC171" t="s">
        <v>32</v>
      </c>
      <c r="CD171" t="s">
        <v>32</v>
      </c>
      <c r="CE171" t="s">
        <v>32</v>
      </c>
      <c r="CF171" t="s">
        <v>32</v>
      </c>
      <c r="CG171" t="s">
        <v>32</v>
      </c>
      <c r="CH171" t="s">
        <v>32</v>
      </c>
      <c r="CI171">
        <v>0</v>
      </c>
      <c r="CJ171" t="s">
        <v>32</v>
      </c>
      <c r="CK171" t="s">
        <v>2180</v>
      </c>
      <c r="CL171">
        <v>0</v>
      </c>
      <c r="CM171" t="s">
        <v>32</v>
      </c>
      <c r="CN171">
        <v>0</v>
      </c>
      <c r="CO171" t="s">
        <v>32</v>
      </c>
      <c r="CP171" t="s">
        <v>32</v>
      </c>
      <c r="CQ171" t="s">
        <v>1124</v>
      </c>
      <c r="CR171" t="s">
        <v>32</v>
      </c>
      <c r="CS171" t="s">
        <v>2180</v>
      </c>
      <c r="CT171" t="s">
        <v>2183</v>
      </c>
      <c r="CU171">
        <v>4</v>
      </c>
      <c r="CV171" t="s">
        <v>32</v>
      </c>
      <c r="CW171" t="s">
        <v>32</v>
      </c>
      <c r="CX171" t="s">
        <v>2180</v>
      </c>
      <c r="CY171" t="s">
        <v>32</v>
      </c>
      <c r="CZ171" t="s">
        <v>2180</v>
      </c>
      <c r="DA171" t="s">
        <v>2183</v>
      </c>
      <c r="DB171" t="s">
        <v>2180</v>
      </c>
      <c r="DC171">
        <v>0</v>
      </c>
      <c r="DD171" t="s">
        <v>2190</v>
      </c>
      <c r="DE171" t="s">
        <v>2180</v>
      </c>
      <c r="DF171" t="s">
        <v>2180</v>
      </c>
      <c r="DG171" t="s">
        <v>32</v>
      </c>
      <c r="DH171" t="s">
        <v>32</v>
      </c>
      <c r="DI171" t="s">
        <v>32</v>
      </c>
      <c r="DJ171" t="s">
        <v>32</v>
      </c>
      <c r="DK171" t="s">
        <v>32</v>
      </c>
      <c r="DL171" t="s">
        <v>2180</v>
      </c>
      <c r="DM171" t="s">
        <v>2180</v>
      </c>
      <c r="DN171" t="s">
        <v>2180</v>
      </c>
      <c r="DO171" t="s">
        <v>2180</v>
      </c>
      <c r="DP171">
        <v>0</v>
      </c>
      <c r="DQ171">
        <v>0</v>
      </c>
      <c r="DR171">
        <v>90</v>
      </c>
      <c r="DS171">
        <v>90</v>
      </c>
      <c r="DT171">
        <v>112</v>
      </c>
      <c r="DU171">
        <v>0</v>
      </c>
      <c r="DV171" t="s">
        <v>32</v>
      </c>
      <c r="DW171" t="s">
        <v>2186</v>
      </c>
      <c r="DX171" t="s">
        <v>2186</v>
      </c>
      <c r="DY171" t="s">
        <v>2187</v>
      </c>
      <c r="DZ171" t="s">
        <v>32</v>
      </c>
      <c r="EA171" t="s">
        <v>2180</v>
      </c>
      <c r="EB171" t="s">
        <v>2180</v>
      </c>
      <c r="EC171" t="s">
        <v>10</v>
      </c>
      <c r="ED171">
        <v>3</v>
      </c>
      <c r="EE171" t="s">
        <v>2184</v>
      </c>
      <c r="EF171">
        <v>100</v>
      </c>
      <c r="EG171" t="s">
        <v>32</v>
      </c>
      <c r="EH171" t="s">
        <v>32</v>
      </c>
      <c r="EI171" t="s">
        <v>32</v>
      </c>
      <c r="EJ171" t="s">
        <v>2188</v>
      </c>
      <c r="EK171" t="s">
        <v>32</v>
      </c>
      <c r="EL171">
        <v>10</v>
      </c>
      <c r="EM171" t="s">
        <v>32</v>
      </c>
      <c r="EN171" t="s">
        <v>2180</v>
      </c>
      <c r="EO171">
        <v>0</v>
      </c>
      <c r="EP171" t="s">
        <v>2186</v>
      </c>
      <c r="EQ171" t="s">
        <v>32</v>
      </c>
      <c r="ER171" t="s">
        <v>32</v>
      </c>
      <c r="ES171">
        <v>0</v>
      </c>
      <c r="ET171" t="s">
        <v>2180</v>
      </c>
      <c r="EU171" t="s">
        <v>2180</v>
      </c>
      <c r="EV171" t="s">
        <v>2183</v>
      </c>
      <c r="EW171">
        <v>2</v>
      </c>
      <c r="EX171" t="s">
        <v>32</v>
      </c>
      <c r="EY171" t="s">
        <v>32</v>
      </c>
      <c r="EZ171" t="s">
        <v>32</v>
      </c>
      <c r="FA171" t="s">
        <v>32</v>
      </c>
      <c r="FB171" t="s">
        <v>2183</v>
      </c>
      <c r="FC171" t="s">
        <v>32</v>
      </c>
      <c r="FD171" t="s">
        <v>2189</v>
      </c>
      <c r="FE171" t="s">
        <v>2183</v>
      </c>
      <c r="FF171" t="s">
        <v>2183</v>
      </c>
      <c r="FG171" t="s">
        <v>2183</v>
      </c>
      <c r="FH171" t="s">
        <v>2183</v>
      </c>
      <c r="FI171" t="s">
        <v>2183</v>
      </c>
      <c r="FJ171" t="s">
        <v>2183</v>
      </c>
      <c r="FK171" t="s">
        <v>2183</v>
      </c>
      <c r="FL171" t="s">
        <v>2183</v>
      </c>
      <c r="FM171">
        <v>1</v>
      </c>
      <c r="FN171" t="s">
        <v>32</v>
      </c>
      <c r="FO171" t="s">
        <v>32</v>
      </c>
      <c r="FP171" t="s">
        <v>32</v>
      </c>
      <c r="FQ171" t="s">
        <v>32</v>
      </c>
      <c r="FR171">
        <v>0</v>
      </c>
      <c r="FS171">
        <v>0</v>
      </c>
      <c r="FT171" t="s">
        <v>32</v>
      </c>
      <c r="FU171" t="s">
        <v>2180</v>
      </c>
      <c r="FV171">
        <v>0</v>
      </c>
      <c r="FW171" t="s">
        <v>2180</v>
      </c>
      <c r="FX171" t="s">
        <v>2180</v>
      </c>
      <c r="FY171" t="s">
        <v>32</v>
      </c>
      <c r="FZ171" t="s">
        <v>32</v>
      </c>
      <c r="GA171">
        <v>6</v>
      </c>
      <c r="GB171" t="s">
        <v>5</v>
      </c>
      <c r="GC171" t="s">
        <v>32</v>
      </c>
      <c r="GD171" t="s">
        <v>32</v>
      </c>
      <c r="GE171" t="s">
        <v>32</v>
      </c>
      <c r="GF171">
        <v>0</v>
      </c>
      <c r="GG171" t="s">
        <v>2190</v>
      </c>
      <c r="GH171" t="s">
        <v>32</v>
      </c>
      <c r="GI171" t="s">
        <v>32</v>
      </c>
      <c r="GJ171" t="s">
        <v>32</v>
      </c>
      <c r="GK171" t="s">
        <v>2183</v>
      </c>
      <c r="GL171" t="s">
        <v>2186</v>
      </c>
      <c r="GM171">
        <v>0</v>
      </c>
      <c r="GN171">
        <v>0</v>
      </c>
      <c r="GO171" t="s">
        <v>2183</v>
      </c>
      <c r="GP171" t="s">
        <v>2183</v>
      </c>
      <c r="GQ171" t="s">
        <v>32</v>
      </c>
      <c r="GR171">
        <v>3</v>
      </c>
      <c r="GS171">
        <v>0</v>
      </c>
      <c r="GT171">
        <v>0</v>
      </c>
      <c r="GU171">
        <v>0</v>
      </c>
      <c r="GV171">
        <v>0</v>
      </c>
      <c r="GW171" t="s">
        <v>32</v>
      </c>
      <c r="GX171" t="s">
        <v>2183</v>
      </c>
      <c r="GY171" t="s">
        <v>2180</v>
      </c>
      <c r="GZ171" t="s">
        <v>2180</v>
      </c>
      <c r="HA171" t="s">
        <v>2180</v>
      </c>
      <c r="HB171" t="s">
        <v>32</v>
      </c>
      <c r="HC171">
        <v>0</v>
      </c>
      <c r="HD171" t="s">
        <v>32</v>
      </c>
      <c r="HE171" t="s">
        <v>32</v>
      </c>
      <c r="HF171" t="s">
        <v>2180</v>
      </c>
      <c r="HG171">
        <v>0</v>
      </c>
      <c r="HH171">
        <v>0</v>
      </c>
      <c r="HI171">
        <v>0</v>
      </c>
      <c r="HJ171">
        <v>0</v>
      </c>
      <c r="HK171">
        <v>0</v>
      </c>
      <c r="HL171" t="s">
        <v>2180</v>
      </c>
      <c r="HM171" t="s">
        <v>32</v>
      </c>
      <c r="HN171" t="s">
        <v>2180</v>
      </c>
      <c r="HO171">
        <v>0</v>
      </c>
      <c r="HP171">
        <v>0</v>
      </c>
      <c r="HQ171" t="s">
        <v>2180</v>
      </c>
      <c r="HR171">
        <v>0</v>
      </c>
      <c r="HS171">
        <v>0</v>
      </c>
      <c r="HT171">
        <v>0</v>
      </c>
      <c r="HU171">
        <v>0</v>
      </c>
      <c r="HV171" t="s">
        <v>10</v>
      </c>
      <c r="HW171" t="s">
        <v>14</v>
      </c>
      <c r="HX171" t="s">
        <v>2180</v>
      </c>
      <c r="HY171">
        <v>0</v>
      </c>
      <c r="HZ171">
        <v>0</v>
      </c>
      <c r="IA171">
        <v>0</v>
      </c>
      <c r="IB171" t="s">
        <v>32</v>
      </c>
      <c r="IC171" t="s">
        <v>32</v>
      </c>
      <c r="ID171" t="s">
        <v>32</v>
      </c>
      <c r="IE171" t="s">
        <v>32</v>
      </c>
    </row>
    <row r="172" spans="1:239" x14ac:dyDescent="0.25">
      <c r="A172" t="s">
        <v>1645</v>
      </c>
      <c r="B172" t="s">
        <v>2429</v>
      </c>
      <c r="C172" t="s">
        <v>2430</v>
      </c>
      <c r="D172">
        <v>372</v>
      </c>
      <c r="E172" t="s">
        <v>578</v>
      </c>
      <c r="F172" t="s">
        <v>2180</v>
      </c>
      <c r="G172">
        <v>8</v>
      </c>
      <c r="H172" t="s">
        <v>2224</v>
      </c>
      <c r="I172" t="s">
        <v>2433</v>
      </c>
      <c r="J172">
        <v>31</v>
      </c>
      <c r="K172">
        <v>0.08</v>
      </c>
      <c r="L172">
        <v>0.4</v>
      </c>
      <c r="M172">
        <v>0.08</v>
      </c>
      <c r="N172">
        <v>0.4</v>
      </c>
      <c r="O172" t="s">
        <v>32</v>
      </c>
      <c r="P172">
        <v>6</v>
      </c>
      <c r="Q172" t="s">
        <v>5</v>
      </c>
      <c r="R172">
        <v>6</v>
      </c>
      <c r="S172">
        <v>13</v>
      </c>
      <c r="T172" t="s">
        <v>2183</v>
      </c>
      <c r="U172" t="s">
        <v>2183</v>
      </c>
      <c r="V172" t="s">
        <v>32</v>
      </c>
      <c r="W172">
        <v>0</v>
      </c>
      <c r="X172" t="s">
        <v>16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7</v>
      </c>
      <c r="AG172">
        <v>21</v>
      </c>
      <c r="AH172">
        <v>35</v>
      </c>
      <c r="AI172">
        <v>49</v>
      </c>
      <c r="AJ172">
        <v>63</v>
      </c>
      <c r="AK172">
        <v>77</v>
      </c>
      <c r="AL172">
        <v>1</v>
      </c>
      <c r="AM172">
        <v>0</v>
      </c>
      <c r="AN172">
        <v>0</v>
      </c>
      <c r="AO172" t="s">
        <v>2183</v>
      </c>
      <c r="AP172" t="s">
        <v>2184</v>
      </c>
      <c r="AQ172" t="s">
        <v>2185</v>
      </c>
      <c r="AR172">
        <v>0</v>
      </c>
      <c r="AS172">
        <v>1</v>
      </c>
      <c r="AT172">
        <v>0</v>
      </c>
      <c r="AU172" t="s">
        <v>2183</v>
      </c>
      <c r="AV172" t="s">
        <v>2180</v>
      </c>
      <c r="AW172" t="s">
        <v>2180</v>
      </c>
      <c r="AX172" t="s">
        <v>2180</v>
      </c>
      <c r="AY172" t="s">
        <v>2180</v>
      </c>
      <c r="AZ172" t="s">
        <v>2180</v>
      </c>
      <c r="BA172" t="s">
        <v>2180</v>
      </c>
      <c r="BB172" t="s">
        <v>2180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32</v>
      </c>
      <c r="BJ172" t="s">
        <v>32</v>
      </c>
      <c r="BK172" t="s">
        <v>32</v>
      </c>
      <c r="BL172" t="s">
        <v>32</v>
      </c>
      <c r="BM172" t="s">
        <v>32</v>
      </c>
      <c r="BN172" t="s">
        <v>32</v>
      </c>
      <c r="BO172" t="s">
        <v>2180</v>
      </c>
      <c r="BP172" t="s">
        <v>2180</v>
      </c>
      <c r="BQ172" t="s">
        <v>2180</v>
      </c>
      <c r="BR172" t="s">
        <v>2180</v>
      </c>
      <c r="BS172" t="s">
        <v>2180</v>
      </c>
      <c r="BT172" t="s">
        <v>2180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 t="s">
        <v>2186</v>
      </c>
      <c r="CB172" t="s">
        <v>32</v>
      </c>
      <c r="CC172" t="s">
        <v>32</v>
      </c>
      <c r="CD172" t="s">
        <v>32</v>
      </c>
      <c r="CE172" t="s">
        <v>32</v>
      </c>
      <c r="CF172" t="s">
        <v>32</v>
      </c>
      <c r="CG172" t="s">
        <v>32</v>
      </c>
      <c r="CH172" t="s">
        <v>32</v>
      </c>
      <c r="CI172">
        <v>0</v>
      </c>
      <c r="CJ172" t="s">
        <v>32</v>
      </c>
      <c r="CK172" t="s">
        <v>2180</v>
      </c>
      <c r="CL172">
        <v>0</v>
      </c>
      <c r="CM172" t="s">
        <v>32</v>
      </c>
      <c r="CN172">
        <v>0</v>
      </c>
      <c r="CO172" t="s">
        <v>32</v>
      </c>
      <c r="CP172" t="s">
        <v>32</v>
      </c>
      <c r="CQ172" t="s">
        <v>1124</v>
      </c>
      <c r="CR172" t="s">
        <v>32</v>
      </c>
      <c r="CS172" t="s">
        <v>2180</v>
      </c>
      <c r="CT172" t="s">
        <v>2183</v>
      </c>
      <c r="CU172">
        <v>4</v>
      </c>
      <c r="CV172" t="s">
        <v>32</v>
      </c>
      <c r="CW172" t="s">
        <v>32</v>
      </c>
      <c r="CX172" t="s">
        <v>2180</v>
      </c>
      <c r="CY172" t="s">
        <v>32</v>
      </c>
      <c r="CZ172" t="s">
        <v>2180</v>
      </c>
      <c r="DA172" t="s">
        <v>2183</v>
      </c>
      <c r="DB172" t="s">
        <v>2180</v>
      </c>
      <c r="DC172">
        <v>0</v>
      </c>
      <c r="DD172" t="s">
        <v>2190</v>
      </c>
      <c r="DE172" t="s">
        <v>2180</v>
      </c>
      <c r="DF172" t="s">
        <v>2180</v>
      </c>
      <c r="DG172" t="s">
        <v>32</v>
      </c>
      <c r="DH172" t="s">
        <v>32</v>
      </c>
      <c r="DI172" t="s">
        <v>32</v>
      </c>
      <c r="DJ172" t="s">
        <v>32</v>
      </c>
      <c r="DK172" t="s">
        <v>32</v>
      </c>
      <c r="DL172" t="s">
        <v>2180</v>
      </c>
      <c r="DM172" t="s">
        <v>2180</v>
      </c>
      <c r="DN172" t="s">
        <v>2180</v>
      </c>
      <c r="DO172" t="s">
        <v>2180</v>
      </c>
      <c r="DP172">
        <v>0</v>
      </c>
      <c r="DQ172">
        <v>0</v>
      </c>
      <c r="DR172">
        <v>90</v>
      </c>
      <c r="DS172">
        <v>90</v>
      </c>
      <c r="DT172">
        <v>112</v>
      </c>
      <c r="DU172">
        <v>0</v>
      </c>
      <c r="DV172" t="s">
        <v>32</v>
      </c>
      <c r="DW172" t="s">
        <v>2186</v>
      </c>
      <c r="DX172" t="s">
        <v>2186</v>
      </c>
      <c r="DY172" t="s">
        <v>2187</v>
      </c>
      <c r="DZ172" t="s">
        <v>32</v>
      </c>
      <c r="EA172" t="s">
        <v>2180</v>
      </c>
      <c r="EB172" t="s">
        <v>2180</v>
      </c>
      <c r="EC172" t="s">
        <v>10</v>
      </c>
      <c r="ED172">
        <v>3</v>
      </c>
      <c r="EE172" t="s">
        <v>2184</v>
      </c>
      <c r="EF172">
        <v>100</v>
      </c>
      <c r="EG172" t="s">
        <v>32</v>
      </c>
      <c r="EH172" t="s">
        <v>32</v>
      </c>
      <c r="EI172" t="s">
        <v>32</v>
      </c>
      <c r="EJ172" t="s">
        <v>2188</v>
      </c>
      <c r="EK172" t="s">
        <v>32</v>
      </c>
      <c r="EL172">
        <v>10</v>
      </c>
      <c r="EM172" t="s">
        <v>32</v>
      </c>
      <c r="EN172" t="s">
        <v>2180</v>
      </c>
      <c r="EO172">
        <v>0</v>
      </c>
      <c r="EP172" t="s">
        <v>2186</v>
      </c>
      <c r="EQ172" t="s">
        <v>32</v>
      </c>
      <c r="ER172" t="s">
        <v>32</v>
      </c>
      <c r="ES172">
        <v>0</v>
      </c>
      <c r="ET172" t="s">
        <v>2180</v>
      </c>
      <c r="EU172" t="s">
        <v>2180</v>
      </c>
      <c r="EV172" t="s">
        <v>2183</v>
      </c>
      <c r="EW172">
        <v>2</v>
      </c>
      <c r="EX172" t="s">
        <v>32</v>
      </c>
      <c r="EY172" t="s">
        <v>32</v>
      </c>
      <c r="EZ172" t="s">
        <v>32</v>
      </c>
      <c r="FA172" t="s">
        <v>32</v>
      </c>
      <c r="FB172" t="s">
        <v>2183</v>
      </c>
      <c r="FC172" t="s">
        <v>32</v>
      </c>
      <c r="FD172" t="s">
        <v>2189</v>
      </c>
      <c r="FE172" t="s">
        <v>2183</v>
      </c>
      <c r="FF172" t="s">
        <v>2183</v>
      </c>
      <c r="FG172" t="s">
        <v>2183</v>
      </c>
      <c r="FH172" t="s">
        <v>2183</v>
      </c>
      <c r="FI172" t="s">
        <v>2183</v>
      </c>
      <c r="FJ172" t="s">
        <v>2183</v>
      </c>
      <c r="FK172" t="s">
        <v>2183</v>
      </c>
      <c r="FL172" t="s">
        <v>2183</v>
      </c>
      <c r="FM172">
        <v>1</v>
      </c>
      <c r="FN172" t="s">
        <v>32</v>
      </c>
      <c r="FO172" t="s">
        <v>32</v>
      </c>
      <c r="FP172" t="s">
        <v>32</v>
      </c>
      <c r="FQ172" t="s">
        <v>32</v>
      </c>
      <c r="FR172">
        <v>0</v>
      </c>
      <c r="FS172">
        <v>0</v>
      </c>
      <c r="FT172" t="s">
        <v>32</v>
      </c>
      <c r="FU172" t="s">
        <v>2180</v>
      </c>
      <c r="FV172">
        <v>0</v>
      </c>
      <c r="FW172" t="s">
        <v>2180</v>
      </c>
      <c r="FX172" t="s">
        <v>2180</v>
      </c>
      <c r="FY172" t="s">
        <v>32</v>
      </c>
      <c r="FZ172" t="s">
        <v>32</v>
      </c>
      <c r="GA172">
        <v>6</v>
      </c>
      <c r="GB172" t="s">
        <v>5</v>
      </c>
      <c r="GC172" t="s">
        <v>32</v>
      </c>
      <c r="GD172" t="s">
        <v>32</v>
      </c>
      <c r="GE172" t="s">
        <v>32</v>
      </c>
      <c r="GF172">
        <v>0</v>
      </c>
      <c r="GG172" t="s">
        <v>2190</v>
      </c>
      <c r="GH172" t="s">
        <v>32</v>
      </c>
      <c r="GI172" t="s">
        <v>32</v>
      </c>
      <c r="GJ172" t="s">
        <v>32</v>
      </c>
      <c r="GK172" t="s">
        <v>2183</v>
      </c>
      <c r="GL172" t="s">
        <v>2186</v>
      </c>
      <c r="GM172">
        <v>0</v>
      </c>
      <c r="GN172">
        <v>0</v>
      </c>
      <c r="GO172" t="s">
        <v>2183</v>
      </c>
      <c r="GP172" t="s">
        <v>2183</v>
      </c>
      <c r="GQ172" t="s">
        <v>32</v>
      </c>
      <c r="GR172">
        <v>3</v>
      </c>
      <c r="GS172">
        <v>0</v>
      </c>
      <c r="GT172">
        <v>0</v>
      </c>
      <c r="GU172">
        <v>0</v>
      </c>
      <c r="GV172">
        <v>0</v>
      </c>
      <c r="GW172" t="s">
        <v>32</v>
      </c>
      <c r="GX172" t="s">
        <v>2183</v>
      </c>
      <c r="GY172" t="s">
        <v>2180</v>
      </c>
      <c r="GZ172" t="s">
        <v>2180</v>
      </c>
      <c r="HA172" t="s">
        <v>2180</v>
      </c>
      <c r="HB172" t="s">
        <v>32</v>
      </c>
      <c r="HC172">
        <v>0</v>
      </c>
      <c r="HD172" t="s">
        <v>32</v>
      </c>
      <c r="HE172" t="s">
        <v>32</v>
      </c>
      <c r="HF172" t="s">
        <v>2180</v>
      </c>
      <c r="HG172">
        <v>0</v>
      </c>
      <c r="HH172">
        <v>0</v>
      </c>
      <c r="HI172">
        <v>0</v>
      </c>
      <c r="HJ172">
        <v>0</v>
      </c>
      <c r="HK172">
        <v>0</v>
      </c>
      <c r="HL172" t="s">
        <v>2180</v>
      </c>
      <c r="HM172" t="s">
        <v>32</v>
      </c>
      <c r="HN172" t="s">
        <v>2180</v>
      </c>
      <c r="HO172">
        <v>0</v>
      </c>
      <c r="HP172">
        <v>0</v>
      </c>
      <c r="HQ172" t="s">
        <v>2180</v>
      </c>
      <c r="HR172">
        <v>0</v>
      </c>
      <c r="HS172">
        <v>0</v>
      </c>
      <c r="HT172">
        <v>0</v>
      </c>
      <c r="HU172">
        <v>0</v>
      </c>
      <c r="HV172" t="s">
        <v>10</v>
      </c>
      <c r="HW172" t="s">
        <v>14</v>
      </c>
      <c r="HX172" t="s">
        <v>2180</v>
      </c>
      <c r="HY172">
        <v>0</v>
      </c>
      <c r="HZ172">
        <v>0</v>
      </c>
      <c r="IA172">
        <v>0</v>
      </c>
      <c r="IB172" t="s">
        <v>32</v>
      </c>
      <c r="IC172" t="s">
        <v>32</v>
      </c>
      <c r="ID172" t="s">
        <v>32</v>
      </c>
      <c r="IE172" t="s">
        <v>32</v>
      </c>
    </row>
    <row r="173" spans="1:239" x14ac:dyDescent="0.25">
      <c r="A173" t="s">
        <v>1645</v>
      </c>
      <c r="B173" t="s">
        <v>2429</v>
      </c>
      <c r="C173" t="s">
        <v>2430</v>
      </c>
      <c r="D173">
        <v>322</v>
      </c>
      <c r="E173" t="s">
        <v>578</v>
      </c>
      <c r="F173" t="s">
        <v>2180</v>
      </c>
      <c r="G173">
        <v>8</v>
      </c>
      <c r="H173" t="s">
        <v>2224</v>
      </c>
      <c r="I173" t="s">
        <v>2257</v>
      </c>
      <c r="J173">
        <v>31</v>
      </c>
      <c r="K173">
        <v>0.08</v>
      </c>
      <c r="L173">
        <v>0.4</v>
      </c>
      <c r="M173">
        <v>0.08</v>
      </c>
      <c r="N173">
        <v>0.4</v>
      </c>
      <c r="O173" t="s">
        <v>32</v>
      </c>
      <c r="P173">
        <v>6</v>
      </c>
      <c r="Q173" t="s">
        <v>5</v>
      </c>
      <c r="R173">
        <v>6</v>
      </c>
      <c r="S173">
        <v>13</v>
      </c>
      <c r="T173" t="s">
        <v>2183</v>
      </c>
      <c r="U173" t="s">
        <v>2183</v>
      </c>
      <c r="V173" t="s">
        <v>32</v>
      </c>
      <c r="W173">
        <v>0</v>
      </c>
      <c r="X173" t="s">
        <v>16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7</v>
      </c>
      <c r="AG173">
        <v>21</v>
      </c>
      <c r="AH173">
        <v>35</v>
      </c>
      <c r="AI173">
        <v>49</v>
      </c>
      <c r="AJ173">
        <v>63</v>
      </c>
      <c r="AK173">
        <v>77</v>
      </c>
      <c r="AL173">
        <v>1</v>
      </c>
      <c r="AM173">
        <v>0</v>
      </c>
      <c r="AN173">
        <v>0</v>
      </c>
      <c r="AO173" t="s">
        <v>2183</v>
      </c>
      <c r="AP173" t="s">
        <v>2184</v>
      </c>
      <c r="AQ173" t="s">
        <v>2185</v>
      </c>
      <c r="AR173">
        <v>0</v>
      </c>
      <c r="AS173">
        <v>1</v>
      </c>
      <c r="AT173">
        <v>0</v>
      </c>
      <c r="AU173" t="s">
        <v>2183</v>
      </c>
      <c r="AV173" t="s">
        <v>2180</v>
      </c>
      <c r="AW173" t="s">
        <v>2180</v>
      </c>
      <c r="AX173" t="s">
        <v>2180</v>
      </c>
      <c r="AY173" t="s">
        <v>2180</v>
      </c>
      <c r="AZ173" t="s">
        <v>2180</v>
      </c>
      <c r="BA173" t="s">
        <v>2180</v>
      </c>
      <c r="BB173" t="s">
        <v>2180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32</v>
      </c>
      <c r="BJ173" t="s">
        <v>32</v>
      </c>
      <c r="BK173" t="s">
        <v>32</v>
      </c>
      <c r="BL173" t="s">
        <v>32</v>
      </c>
      <c r="BM173" t="s">
        <v>32</v>
      </c>
      <c r="BN173" t="s">
        <v>32</v>
      </c>
      <c r="BO173" t="s">
        <v>2180</v>
      </c>
      <c r="BP173" t="s">
        <v>2180</v>
      </c>
      <c r="BQ173" t="s">
        <v>2180</v>
      </c>
      <c r="BR173" t="s">
        <v>2180</v>
      </c>
      <c r="BS173" t="s">
        <v>2180</v>
      </c>
      <c r="BT173" t="s">
        <v>2180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 t="s">
        <v>2186</v>
      </c>
      <c r="CB173" t="s">
        <v>32</v>
      </c>
      <c r="CC173" t="s">
        <v>32</v>
      </c>
      <c r="CD173" t="s">
        <v>32</v>
      </c>
      <c r="CE173" t="s">
        <v>32</v>
      </c>
      <c r="CF173" t="s">
        <v>32</v>
      </c>
      <c r="CG173" t="s">
        <v>32</v>
      </c>
      <c r="CH173" t="s">
        <v>32</v>
      </c>
      <c r="CI173">
        <v>0</v>
      </c>
      <c r="CJ173" t="s">
        <v>32</v>
      </c>
      <c r="CK173" t="s">
        <v>2180</v>
      </c>
      <c r="CL173">
        <v>0</v>
      </c>
      <c r="CM173" t="s">
        <v>32</v>
      </c>
      <c r="CN173">
        <v>0</v>
      </c>
      <c r="CO173" t="s">
        <v>32</v>
      </c>
      <c r="CP173" t="s">
        <v>32</v>
      </c>
      <c r="CQ173" t="s">
        <v>1124</v>
      </c>
      <c r="CR173" t="s">
        <v>32</v>
      </c>
      <c r="CS173" t="s">
        <v>2180</v>
      </c>
      <c r="CT173" t="s">
        <v>2183</v>
      </c>
      <c r="CU173">
        <v>4</v>
      </c>
      <c r="CV173" t="s">
        <v>32</v>
      </c>
      <c r="CW173" t="s">
        <v>32</v>
      </c>
      <c r="CX173" t="s">
        <v>2180</v>
      </c>
      <c r="CY173" t="s">
        <v>32</v>
      </c>
      <c r="CZ173" t="s">
        <v>2180</v>
      </c>
      <c r="DA173" t="s">
        <v>2183</v>
      </c>
      <c r="DB173" t="s">
        <v>2180</v>
      </c>
      <c r="DC173">
        <v>0</v>
      </c>
      <c r="DD173" t="s">
        <v>2190</v>
      </c>
      <c r="DE173" t="s">
        <v>2180</v>
      </c>
      <c r="DF173" t="s">
        <v>2180</v>
      </c>
      <c r="DG173" t="s">
        <v>32</v>
      </c>
      <c r="DH173" t="s">
        <v>32</v>
      </c>
      <c r="DI173" t="s">
        <v>32</v>
      </c>
      <c r="DJ173" t="s">
        <v>32</v>
      </c>
      <c r="DK173" t="s">
        <v>32</v>
      </c>
      <c r="DL173" t="s">
        <v>2180</v>
      </c>
      <c r="DM173" t="s">
        <v>2180</v>
      </c>
      <c r="DN173" t="s">
        <v>2180</v>
      </c>
      <c r="DO173" t="s">
        <v>2180</v>
      </c>
      <c r="DP173">
        <v>0</v>
      </c>
      <c r="DQ173">
        <v>0</v>
      </c>
      <c r="DR173">
        <v>90</v>
      </c>
      <c r="DS173">
        <v>90</v>
      </c>
      <c r="DT173">
        <v>112</v>
      </c>
      <c r="DU173">
        <v>0</v>
      </c>
      <c r="DV173" t="s">
        <v>32</v>
      </c>
      <c r="DW173" t="s">
        <v>2186</v>
      </c>
      <c r="DX173" t="s">
        <v>2186</v>
      </c>
      <c r="DY173" t="s">
        <v>2187</v>
      </c>
      <c r="DZ173" t="s">
        <v>32</v>
      </c>
      <c r="EA173" t="s">
        <v>2180</v>
      </c>
      <c r="EB173" t="s">
        <v>2180</v>
      </c>
      <c r="EC173" t="s">
        <v>10</v>
      </c>
      <c r="ED173">
        <v>3</v>
      </c>
      <c r="EE173" t="s">
        <v>2184</v>
      </c>
      <c r="EF173">
        <v>100</v>
      </c>
      <c r="EG173" t="s">
        <v>32</v>
      </c>
      <c r="EH173" t="s">
        <v>32</v>
      </c>
      <c r="EI173" t="s">
        <v>32</v>
      </c>
      <c r="EJ173" t="s">
        <v>2188</v>
      </c>
      <c r="EK173" t="s">
        <v>32</v>
      </c>
      <c r="EL173">
        <v>10</v>
      </c>
      <c r="EM173" t="s">
        <v>32</v>
      </c>
      <c r="EN173" t="s">
        <v>2180</v>
      </c>
      <c r="EO173">
        <v>0</v>
      </c>
      <c r="EP173" t="s">
        <v>2186</v>
      </c>
      <c r="EQ173" t="s">
        <v>32</v>
      </c>
      <c r="ER173" t="s">
        <v>32</v>
      </c>
      <c r="ES173">
        <v>0</v>
      </c>
      <c r="ET173" t="s">
        <v>2180</v>
      </c>
      <c r="EU173" t="s">
        <v>2180</v>
      </c>
      <c r="EV173" t="s">
        <v>2183</v>
      </c>
      <c r="EW173">
        <v>2</v>
      </c>
      <c r="EX173" t="s">
        <v>32</v>
      </c>
      <c r="EY173" t="s">
        <v>32</v>
      </c>
      <c r="EZ173" t="s">
        <v>32</v>
      </c>
      <c r="FA173" t="s">
        <v>32</v>
      </c>
      <c r="FB173" t="s">
        <v>2183</v>
      </c>
      <c r="FC173" t="s">
        <v>32</v>
      </c>
      <c r="FD173" t="s">
        <v>2189</v>
      </c>
      <c r="FE173" t="s">
        <v>2183</v>
      </c>
      <c r="FF173" t="s">
        <v>2183</v>
      </c>
      <c r="FG173" t="s">
        <v>2183</v>
      </c>
      <c r="FH173" t="s">
        <v>2183</v>
      </c>
      <c r="FI173" t="s">
        <v>2183</v>
      </c>
      <c r="FJ173" t="s">
        <v>2183</v>
      </c>
      <c r="FK173" t="s">
        <v>2183</v>
      </c>
      <c r="FL173" t="s">
        <v>2183</v>
      </c>
      <c r="FM173">
        <v>1</v>
      </c>
      <c r="FN173" t="s">
        <v>32</v>
      </c>
      <c r="FO173" t="s">
        <v>32</v>
      </c>
      <c r="FP173" t="s">
        <v>32</v>
      </c>
      <c r="FQ173" t="s">
        <v>32</v>
      </c>
      <c r="FR173">
        <v>0</v>
      </c>
      <c r="FS173">
        <v>0</v>
      </c>
      <c r="FT173" t="s">
        <v>32</v>
      </c>
      <c r="FU173" t="s">
        <v>2180</v>
      </c>
      <c r="FV173">
        <v>0</v>
      </c>
      <c r="FW173" t="s">
        <v>2180</v>
      </c>
      <c r="FX173" t="s">
        <v>2180</v>
      </c>
      <c r="FY173" t="s">
        <v>32</v>
      </c>
      <c r="FZ173" t="s">
        <v>32</v>
      </c>
      <c r="GA173">
        <v>6</v>
      </c>
      <c r="GB173" t="s">
        <v>5</v>
      </c>
      <c r="GC173" t="s">
        <v>32</v>
      </c>
      <c r="GD173" t="s">
        <v>32</v>
      </c>
      <c r="GE173" t="s">
        <v>32</v>
      </c>
      <c r="GF173">
        <v>0</v>
      </c>
      <c r="GG173" t="s">
        <v>2190</v>
      </c>
      <c r="GH173" t="s">
        <v>32</v>
      </c>
      <c r="GI173" t="s">
        <v>32</v>
      </c>
      <c r="GJ173" t="s">
        <v>32</v>
      </c>
      <c r="GK173" t="s">
        <v>2183</v>
      </c>
      <c r="GL173" t="s">
        <v>2186</v>
      </c>
      <c r="GM173">
        <v>0</v>
      </c>
      <c r="GN173">
        <v>0</v>
      </c>
      <c r="GO173" t="s">
        <v>2183</v>
      </c>
      <c r="GP173" t="s">
        <v>2183</v>
      </c>
      <c r="GQ173" t="s">
        <v>32</v>
      </c>
      <c r="GR173">
        <v>3</v>
      </c>
      <c r="GS173">
        <v>0</v>
      </c>
      <c r="GT173">
        <v>0</v>
      </c>
      <c r="GU173">
        <v>0</v>
      </c>
      <c r="GV173">
        <v>0</v>
      </c>
      <c r="GW173" t="s">
        <v>32</v>
      </c>
      <c r="GX173" t="s">
        <v>2183</v>
      </c>
      <c r="GY173" t="s">
        <v>2180</v>
      </c>
      <c r="GZ173" t="s">
        <v>2180</v>
      </c>
      <c r="HA173" t="s">
        <v>2180</v>
      </c>
      <c r="HB173" t="s">
        <v>32</v>
      </c>
      <c r="HC173">
        <v>0</v>
      </c>
      <c r="HD173" t="s">
        <v>32</v>
      </c>
      <c r="HE173" t="s">
        <v>32</v>
      </c>
      <c r="HF173" t="s">
        <v>2180</v>
      </c>
      <c r="HG173">
        <v>0</v>
      </c>
      <c r="HH173">
        <v>0</v>
      </c>
      <c r="HI173">
        <v>0</v>
      </c>
      <c r="HJ173">
        <v>0</v>
      </c>
      <c r="HK173">
        <v>0</v>
      </c>
      <c r="HL173" t="s">
        <v>2180</v>
      </c>
      <c r="HM173" t="s">
        <v>32</v>
      </c>
      <c r="HN173" t="s">
        <v>2180</v>
      </c>
      <c r="HO173">
        <v>0</v>
      </c>
      <c r="HP173">
        <v>0</v>
      </c>
      <c r="HQ173" t="s">
        <v>2180</v>
      </c>
      <c r="HR173">
        <v>0</v>
      </c>
      <c r="HS173">
        <v>0</v>
      </c>
      <c r="HT173">
        <v>0</v>
      </c>
      <c r="HU173">
        <v>0</v>
      </c>
      <c r="HV173" t="s">
        <v>10</v>
      </c>
      <c r="HW173" t="s">
        <v>14</v>
      </c>
      <c r="HX173" t="s">
        <v>2180</v>
      </c>
      <c r="HY173">
        <v>0</v>
      </c>
      <c r="HZ173">
        <v>0</v>
      </c>
      <c r="IA173">
        <v>0</v>
      </c>
      <c r="IB173" t="s">
        <v>32</v>
      </c>
      <c r="IC173" t="s">
        <v>32</v>
      </c>
      <c r="ID173" t="s">
        <v>32</v>
      </c>
      <c r="IE173" t="s">
        <v>32</v>
      </c>
    </row>
    <row r="174" spans="1:239" x14ac:dyDescent="0.25">
      <c r="A174" t="s">
        <v>962</v>
      </c>
      <c r="B174" t="s">
        <v>2434</v>
      </c>
      <c r="C174" t="s">
        <v>963</v>
      </c>
      <c r="D174">
        <v>201</v>
      </c>
      <c r="E174" t="s">
        <v>964</v>
      </c>
      <c r="F174" t="s">
        <v>2180</v>
      </c>
      <c r="G174">
        <v>8</v>
      </c>
      <c r="H174" t="s">
        <v>2224</v>
      </c>
      <c r="I174" t="s">
        <v>2182</v>
      </c>
      <c r="J174">
        <v>0</v>
      </c>
      <c r="K174">
        <v>0.06</v>
      </c>
      <c r="L174">
        <v>0.36</v>
      </c>
      <c r="M174">
        <v>0.06</v>
      </c>
      <c r="N174">
        <v>0.36</v>
      </c>
      <c r="O174" t="s">
        <v>32</v>
      </c>
      <c r="P174">
        <v>1</v>
      </c>
      <c r="Q174" t="s">
        <v>5</v>
      </c>
      <c r="R174">
        <v>6</v>
      </c>
      <c r="S174">
        <v>10</v>
      </c>
      <c r="T174" t="s">
        <v>2183</v>
      </c>
      <c r="U174" t="s">
        <v>2183</v>
      </c>
      <c r="V174" t="s">
        <v>32</v>
      </c>
      <c r="W174">
        <v>0</v>
      </c>
      <c r="X174" t="s">
        <v>26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7</v>
      </c>
      <c r="AG174">
        <v>21</v>
      </c>
      <c r="AH174">
        <v>35</v>
      </c>
      <c r="AI174">
        <v>49</v>
      </c>
      <c r="AJ174">
        <v>63</v>
      </c>
      <c r="AK174">
        <v>77</v>
      </c>
      <c r="AL174">
        <v>0</v>
      </c>
      <c r="AM174">
        <v>0</v>
      </c>
      <c r="AN174">
        <v>0</v>
      </c>
      <c r="AO174" t="s">
        <v>2183</v>
      </c>
      <c r="AP174" t="s">
        <v>2184</v>
      </c>
      <c r="AQ174" t="s">
        <v>2185</v>
      </c>
      <c r="AR174">
        <v>0</v>
      </c>
      <c r="AS174">
        <v>1</v>
      </c>
      <c r="AT174">
        <v>0</v>
      </c>
      <c r="AU174" t="s">
        <v>2183</v>
      </c>
      <c r="AV174" t="s">
        <v>2180</v>
      </c>
      <c r="AW174" t="s">
        <v>2180</v>
      </c>
      <c r="AX174" t="s">
        <v>2180</v>
      </c>
      <c r="AY174" t="s">
        <v>2180</v>
      </c>
      <c r="AZ174" t="s">
        <v>2180</v>
      </c>
      <c r="BA174" t="s">
        <v>2180</v>
      </c>
      <c r="BB174" t="s">
        <v>2180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32</v>
      </c>
      <c r="BJ174" t="s">
        <v>32</v>
      </c>
      <c r="BK174" t="s">
        <v>32</v>
      </c>
      <c r="BL174" t="s">
        <v>32</v>
      </c>
      <c r="BM174" t="s">
        <v>32</v>
      </c>
      <c r="BN174" t="s">
        <v>32</v>
      </c>
      <c r="BO174" t="s">
        <v>2180</v>
      </c>
      <c r="BP174" t="s">
        <v>2180</v>
      </c>
      <c r="BQ174" t="s">
        <v>2180</v>
      </c>
      <c r="BR174" t="s">
        <v>2180</v>
      </c>
      <c r="BS174" t="s">
        <v>2180</v>
      </c>
      <c r="BT174" t="s">
        <v>2180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 t="s">
        <v>2186</v>
      </c>
      <c r="CB174" t="s">
        <v>32</v>
      </c>
      <c r="CC174" t="s">
        <v>32</v>
      </c>
      <c r="CD174" t="s">
        <v>32</v>
      </c>
      <c r="CE174" t="s">
        <v>32</v>
      </c>
      <c r="CF174" t="s">
        <v>32</v>
      </c>
      <c r="CG174" t="s">
        <v>32</v>
      </c>
      <c r="CH174" t="s">
        <v>2183</v>
      </c>
      <c r="CI174">
        <v>0</v>
      </c>
      <c r="CJ174" t="s">
        <v>2180</v>
      </c>
      <c r="CK174" t="s">
        <v>2180</v>
      </c>
      <c r="CL174">
        <v>0</v>
      </c>
      <c r="CM174" t="s">
        <v>32</v>
      </c>
      <c r="CN174">
        <v>0</v>
      </c>
      <c r="CO174" t="s">
        <v>2183</v>
      </c>
      <c r="CP174" t="s">
        <v>32</v>
      </c>
      <c r="CQ174" t="s">
        <v>1124</v>
      </c>
      <c r="CR174" t="s">
        <v>2183</v>
      </c>
      <c r="CS174" t="s">
        <v>2180</v>
      </c>
      <c r="CT174" t="s">
        <v>32</v>
      </c>
      <c r="CU174">
        <v>4</v>
      </c>
      <c r="CV174" t="s">
        <v>32</v>
      </c>
      <c r="CW174" t="s">
        <v>32</v>
      </c>
      <c r="CX174" t="s">
        <v>2180</v>
      </c>
      <c r="CY174" t="s">
        <v>32</v>
      </c>
      <c r="CZ174" t="s">
        <v>2180</v>
      </c>
      <c r="DA174" t="s">
        <v>32</v>
      </c>
      <c r="DB174" t="s">
        <v>2180</v>
      </c>
      <c r="DC174">
        <v>0</v>
      </c>
      <c r="DD174" t="s">
        <v>2186</v>
      </c>
      <c r="DE174" t="s">
        <v>2180</v>
      </c>
      <c r="DF174" t="s">
        <v>2180</v>
      </c>
      <c r="DG174" t="s">
        <v>32</v>
      </c>
      <c r="DH174" t="s">
        <v>32</v>
      </c>
      <c r="DI174" t="s">
        <v>32</v>
      </c>
      <c r="DJ174" t="s">
        <v>32</v>
      </c>
      <c r="DK174" t="s">
        <v>32</v>
      </c>
      <c r="DL174" t="s">
        <v>2180</v>
      </c>
      <c r="DM174" t="s">
        <v>2180</v>
      </c>
      <c r="DN174" t="s">
        <v>2180</v>
      </c>
      <c r="DO174" t="s">
        <v>2180</v>
      </c>
      <c r="DP174">
        <v>0</v>
      </c>
      <c r="DQ174">
        <v>0</v>
      </c>
      <c r="DR174">
        <v>90</v>
      </c>
      <c r="DS174">
        <v>90</v>
      </c>
      <c r="DT174">
        <v>0</v>
      </c>
      <c r="DU174">
        <v>0</v>
      </c>
      <c r="DV174" t="s">
        <v>32</v>
      </c>
      <c r="DW174" t="s">
        <v>2186</v>
      </c>
      <c r="DX174" t="s">
        <v>2180</v>
      </c>
      <c r="DY174" t="s">
        <v>2180</v>
      </c>
      <c r="DZ174" t="s">
        <v>32</v>
      </c>
      <c r="EA174" t="s">
        <v>2180</v>
      </c>
      <c r="EB174" t="s">
        <v>2180</v>
      </c>
      <c r="EC174" t="s">
        <v>10</v>
      </c>
      <c r="ED174">
        <v>0</v>
      </c>
      <c r="EE174" t="s">
        <v>2184</v>
      </c>
      <c r="EF174">
        <v>100</v>
      </c>
      <c r="EG174" t="s">
        <v>32</v>
      </c>
      <c r="EH174" t="s">
        <v>32</v>
      </c>
      <c r="EI174" t="s">
        <v>32</v>
      </c>
      <c r="EJ174" t="s">
        <v>32</v>
      </c>
      <c r="EK174" t="s">
        <v>32</v>
      </c>
      <c r="EL174">
        <v>4</v>
      </c>
      <c r="EM174" t="s">
        <v>32</v>
      </c>
      <c r="EN174" t="s">
        <v>2180</v>
      </c>
      <c r="EO174">
        <v>0</v>
      </c>
      <c r="EP174" t="s">
        <v>2250</v>
      </c>
      <c r="EQ174" t="s">
        <v>32</v>
      </c>
      <c r="ER174" t="s">
        <v>2180</v>
      </c>
      <c r="ES174">
        <v>0</v>
      </c>
      <c r="ET174" t="s">
        <v>2180</v>
      </c>
      <c r="EU174" t="s">
        <v>2180</v>
      </c>
      <c r="EV174" t="s">
        <v>2183</v>
      </c>
      <c r="EW174">
        <v>6</v>
      </c>
      <c r="EX174" t="s">
        <v>32</v>
      </c>
      <c r="EY174" t="s">
        <v>32</v>
      </c>
      <c r="EZ174" t="s">
        <v>2183</v>
      </c>
      <c r="FA174" t="s">
        <v>32</v>
      </c>
      <c r="FB174" t="s">
        <v>32</v>
      </c>
      <c r="FC174" t="s">
        <v>32</v>
      </c>
      <c r="FD174" t="s">
        <v>2180</v>
      </c>
      <c r="FE174" t="s">
        <v>32</v>
      </c>
      <c r="FF174" t="s">
        <v>32</v>
      </c>
      <c r="FG174" t="s">
        <v>32</v>
      </c>
      <c r="FH174" t="s">
        <v>2183</v>
      </c>
      <c r="FI174" t="s">
        <v>32</v>
      </c>
      <c r="FJ174" t="s">
        <v>32</v>
      </c>
      <c r="FK174" t="s">
        <v>32</v>
      </c>
      <c r="FL174" t="s">
        <v>2183</v>
      </c>
      <c r="FM174">
        <v>0</v>
      </c>
      <c r="FN174" t="s">
        <v>32</v>
      </c>
      <c r="FO174" t="s">
        <v>32</v>
      </c>
      <c r="FP174" t="s">
        <v>32</v>
      </c>
      <c r="FQ174" t="s">
        <v>32</v>
      </c>
      <c r="FR174">
        <v>0</v>
      </c>
      <c r="FS174">
        <v>0</v>
      </c>
      <c r="FT174" t="s">
        <v>32</v>
      </c>
      <c r="FU174" t="s">
        <v>2180</v>
      </c>
      <c r="FV174">
        <v>0</v>
      </c>
      <c r="FW174" t="s">
        <v>2180</v>
      </c>
      <c r="FX174" t="s">
        <v>2180</v>
      </c>
      <c r="FY174" t="s">
        <v>32</v>
      </c>
      <c r="FZ174" t="s">
        <v>32</v>
      </c>
      <c r="GA174">
        <v>1</v>
      </c>
      <c r="GB174" t="s">
        <v>5</v>
      </c>
      <c r="GC174" t="s">
        <v>32</v>
      </c>
      <c r="GD174" t="s">
        <v>32</v>
      </c>
      <c r="GE174" t="s">
        <v>32</v>
      </c>
      <c r="GF174">
        <v>0</v>
      </c>
      <c r="GG174" t="s">
        <v>2180</v>
      </c>
      <c r="GH174" t="s">
        <v>32</v>
      </c>
      <c r="GI174" t="s">
        <v>2183</v>
      </c>
      <c r="GJ174" t="s">
        <v>32</v>
      </c>
      <c r="GK174" t="s">
        <v>2183</v>
      </c>
      <c r="GL174" t="s">
        <v>2250</v>
      </c>
      <c r="GM174">
        <v>0</v>
      </c>
      <c r="GN174">
        <v>0</v>
      </c>
      <c r="GO174" t="s">
        <v>32</v>
      </c>
      <c r="GP174" t="s">
        <v>32</v>
      </c>
      <c r="GQ174" t="s">
        <v>32</v>
      </c>
      <c r="GR174">
        <v>0</v>
      </c>
      <c r="GS174">
        <v>0</v>
      </c>
      <c r="GT174">
        <v>0</v>
      </c>
      <c r="GU174">
        <v>0</v>
      </c>
      <c r="GV174">
        <v>0</v>
      </c>
      <c r="GW174" t="s">
        <v>32</v>
      </c>
      <c r="GX174" t="s">
        <v>32</v>
      </c>
      <c r="GY174" t="s">
        <v>2180</v>
      </c>
      <c r="GZ174" t="s">
        <v>2180</v>
      </c>
      <c r="HA174" t="s">
        <v>2180</v>
      </c>
      <c r="HB174" t="s">
        <v>32</v>
      </c>
      <c r="HC174">
        <v>0</v>
      </c>
      <c r="HD174" t="s">
        <v>32</v>
      </c>
      <c r="HE174" t="s">
        <v>32</v>
      </c>
      <c r="HF174" t="s">
        <v>2180</v>
      </c>
      <c r="HG174">
        <v>0</v>
      </c>
      <c r="HH174">
        <v>0</v>
      </c>
      <c r="HI174">
        <v>0</v>
      </c>
      <c r="HJ174">
        <v>0</v>
      </c>
      <c r="HK174">
        <v>0</v>
      </c>
      <c r="HL174" t="s">
        <v>2180</v>
      </c>
      <c r="HM174" t="s">
        <v>32</v>
      </c>
      <c r="HN174" t="s">
        <v>2180</v>
      </c>
      <c r="HO174">
        <v>0</v>
      </c>
      <c r="HP174">
        <v>0</v>
      </c>
      <c r="HQ174" t="s">
        <v>2180</v>
      </c>
      <c r="HR174">
        <v>0</v>
      </c>
      <c r="HS174">
        <v>0</v>
      </c>
      <c r="HT174">
        <v>0</v>
      </c>
      <c r="HU174">
        <v>0</v>
      </c>
      <c r="HV174" t="s">
        <v>10</v>
      </c>
      <c r="HW174" t="s">
        <v>14</v>
      </c>
      <c r="HX174" t="s">
        <v>2180</v>
      </c>
      <c r="HY174">
        <v>0</v>
      </c>
      <c r="HZ174">
        <v>0</v>
      </c>
      <c r="IA174">
        <v>0</v>
      </c>
      <c r="IB174" t="s">
        <v>32</v>
      </c>
      <c r="IC174" t="s">
        <v>32</v>
      </c>
      <c r="ID174" t="s">
        <v>32</v>
      </c>
      <c r="IE174" t="s">
        <v>32</v>
      </c>
    </row>
    <row r="175" spans="1:239" x14ac:dyDescent="0.25">
      <c r="A175" t="s">
        <v>965</v>
      </c>
      <c r="B175" t="s">
        <v>2434</v>
      </c>
      <c r="C175" t="s">
        <v>963</v>
      </c>
      <c r="D175">
        <v>202</v>
      </c>
      <c r="E175" t="s">
        <v>964</v>
      </c>
      <c r="F175" t="s">
        <v>2180</v>
      </c>
      <c r="G175">
        <v>8</v>
      </c>
      <c r="H175" t="s">
        <v>2215</v>
      </c>
      <c r="I175" t="s">
        <v>2182</v>
      </c>
      <c r="J175">
        <v>31</v>
      </c>
      <c r="K175">
        <v>0.06</v>
      </c>
      <c r="L175">
        <v>0.36</v>
      </c>
      <c r="M175">
        <v>0.06</v>
      </c>
      <c r="N175">
        <v>0.36</v>
      </c>
      <c r="O175" t="s">
        <v>32</v>
      </c>
      <c r="P175">
        <v>1</v>
      </c>
      <c r="Q175" t="s">
        <v>5</v>
      </c>
      <c r="R175">
        <v>6</v>
      </c>
      <c r="S175">
        <v>10</v>
      </c>
      <c r="T175" t="s">
        <v>2183</v>
      </c>
      <c r="U175" t="s">
        <v>2183</v>
      </c>
      <c r="V175" t="s">
        <v>32</v>
      </c>
      <c r="W175">
        <v>0</v>
      </c>
      <c r="X175" t="s">
        <v>26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7</v>
      </c>
      <c r="AG175">
        <v>21</v>
      </c>
      <c r="AH175">
        <v>35</v>
      </c>
      <c r="AI175">
        <v>49</v>
      </c>
      <c r="AJ175">
        <v>63</v>
      </c>
      <c r="AK175">
        <v>77</v>
      </c>
      <c r="AL175">
        <v>0</v>
      </c>
      <c r="AM175">
        <v>0</v>
      </c>
      <c r="AN175">
        <v>0</v>
      </c>
      <c r="AO175" t="s">
        <v>2183</v>
      </c>
      <c r="AP175" t="s">
        <v>2184</v>
      </c>
      <c r="AQ175" t="s">
        <v>2185</v>
      </c>
      <c r="AR175">
        <v>0</v>
      </c>
      <c r="AS175">
        <v>1</v>
      </c>
      <c r="AT175">
        <v>0</v>
      </c>
      <c r="AU175" t="s">
        <v>2183</v>
      </c>
      <c r="AV175" t="s">
        <v>2180</v>
      </c>
      <c r="AW175" t="s">
        <v>2180</v>
      </c>
      <c r="AX175" t="s">
        <v>2180</v>
      </c>
      <c r="AY175" t="s">
        <v>2180</v>
      </c>
      <c r="AZ175" t="s">
        <v>2180</v>
      </c>
      <c r="BA175" t="s">
        <v>2180</v>
      </c>
      <c r="BB175" t="s">
        <v>2180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32</v>
      </c>
      <c r="BJ175" t="s">
        <v>32</v>
      </c>
      <c r="BK175" t="s">
        <v>32</v>
      </c>
      <c r="BL175" t="s">
        <v>32</v>
      </c>
      <c r="BM175" t="s">
        <v>32</v>
      </c>
      <c r="BN175" t="s">
        <v>32</v>
      </c>
      <c r="BO175" t="s">
        <v>2180</v>
      </c>
      <c r="BP175" t="s">
        <v>2180</v>
      </c>
      <c r="BQ175" t="s">
        <v>2180</v>
      </c>
      <c r="BR175" t="s">
        <v>2180</v>
      </c>
      <c r="BS175" t="s">
        <v>2180</v>
      </c>
      <c r="BT175" t="s">
        <v>2180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 t="s">
        <v>2186</v>
      </c>
      <c r="CB175" t="s">
        <v>32</v>
      </c>
      <c r="CC175" t="s">
        <v>32</v>
      </c>
      <c r="CD175" t="s">
        <v>32</v>
      </c>
      <c r="CE175" t="s">
        <v>32</v>
      </c>
      <c r="CF175" t="s">
        <v>32</v>
      </c>
      <c r="CG175" t="s">
        <v>32</v>
      </c>
      <c r="CH175" t="s">
        <v>2183</v>
      </c>
      <c r="CI175">
        <v>0</v>
      </c>
      <c r="CJ175" t="s">
        <v>2180</v>
      </c>
      <c r="CK175" t="s">
        <v>2180</v>
      </c>
      <c r="CL175">
        <v>0</v>
      </c>
      <c r="CM175" t="s">
        <v>32</v>
      </c>
      <c r="CN175">
        <v>0</v>
      </c>
      <c r="CO175" t="s">
        <v>2183</v>
      </c>
      <c r="CP175" t="s">
        <v>32</v>
      </c>
      <c r="CQ175" t="s">
        <v>1124</v>
      </c>
      <c r="CR175" t="s">
        <v>2183</v>
      </c>
      <c r="CS175" t="s">
        <v>2180</v>
      </c>
      <c r="CT175" t="s">
        <v>32</v>
      </c>
      <c r="CU175">
        <v>4</v>
      </c>
      <c r="CV175" t="s">
        <v>32</v>
      </c>
      <c r="CW175" t="s">
        <v>32</v>
      </c>
      <c r="CX175" t="s">
        <v>2180</v>
      </c>
      <c r="CY175" t="s">
        <v>32</v>
      </c>
      <c r="CZ175" t="s">
        <v>2180</v>
      </c>
      <c r="DA175" t="s">
        <v>2183</v>
      </c>
      <c r="DB175" t="s">
        <v>2180</v>
      </c>
      <c r="DC175">
        <v>0</v>
      </c>
      <c r="DD175" t="s">
        <v>2186</v>
      </c>
      <c r="DE175" t="s">
        <v>2180</v>
      </c>
      <c r="DF175" t="s">
        <v>2180</v>
      </c>
      <c r="DG175" t="s">
        <v>32</v>
      </c>
      <c r="DH175" t="s">
        <v>32</v>
      </c>
      <c r="DI175" t="s">
        <v>32</v>
      </c>
      <c r="DJ175" t="s">
        <v>32</v>
      </c>
      <c r="DK175" t="s">
        <v>32</v>
      </c>
      <c r="DL175" t="s">
        <v>2180</v>
      </c>
      <c r="DM175" t="s">
        <v>2180</v>
      </c>
      <c r="DN175" t="s">
        <v>2180</v>
      </c>
      <c r="DO175" t="s">
        <v>2180</v>
      </c>
      <c r="DP175">
        <v>0</v>
      </c>
      <c r="DQ175">
        <v>0</v>
      </c>
      <c r="DR175">
        <v>90</v>
      </c>
      <c r="DS175">
        <v>90</v>
      </c>
      <c r="DT175">
        <v>0</v>
      </c>
      <c r="DU175">
        <v>0</v>
      </c>
      <c r="DV175" t="s">
        <v>32</v>
      </c>
      <c r="DW175" t="s">
        <v>2186</v>
      </c>
      <c r="DX175" t="s">
        <v>2180</v>
      </c>
      <c r="DY175" t="s">
        <v>2180</v>
      </c>
      <c r="DZ175" t="s">
        <v>32</v>
      </c>
      <c r="EA175" t="s">
        <v>2180</v>
      </c>
      <c r="EB175" t="s">
        <v>2180</v>
      </c>
      <c r="EC175" t="s">
        <v>10</v>
      </c>
      <c r="ED175">
        <v>0</v>
      </c>
      <c r="EE175" t="s">
        <v>2184</v>
      </c>
      <c r="EF175">
        <v>100</v>
      </c>
      <c r="EG175" t="s">
        <v>32</v>
      </c>
      <c r="EH175" t="s">
        <v>32</v>
      </c>
      <c r="EI175" t="s">
        <v>32</v>
      </c>
      <c r="EJ175" t="s">
        <v>32</v>
      </c>
      <c r="EK175" t="s">
        <v>32</v>
      </c>
      <c r="EL175">
        <v>4</v>
      </c>
      <c r="EM175" t="s">
        <v>32</v>
      </c>
      <c r="EN175" t="s">
        <v>2180</v>
      </c>
      <c r="EO175">
        <v>0</v>
      </c>
      <c r="EP175" t="s">
        <v>2250</v>
      </c>
      <c r="EQ175" t="s">
        <v>2183</v>
      </c>
      <c r="ER175" t="s">
        <v>2180</v>
      </c>
      <c r="ES175">
        <v>0</v>
      </c>
      <c r="ET175" t="s">
        <v>2180</v>
      </c>
      <c r="EU175" t="s">
        <v>2180</v>
      </c>
      <c r="EV175" t="s">
        <v>2183</v>
      </c>
      <c r="EW175">
        <v>6</v>
      </c>
      <c r="EX175" t="s">
        <v>32</v>
      </c>
      <c r="EY175" t="s">
        <v>32</v>
      </c>
      <c r="EZ175" t="s">
        <v>2183</v>
      </c>
      <c r="FA175" t="s">
        <v>32</v>
      </c>
      <c r="FB175" t="s">
        <v>32</v>
      </c>
      <c r="FC175" t="s">
        <v>32</v>
      </c>
      <c r="FD175" t="s">
        <v>2180</v>
      </c>
      <c r="FE175" t="s">
        <v>32</v>
      </c>
      <c r="FF175" t="s">
        <v>32</v>
      </c>
      <c r="FG175" t="s">
        <v>32</v>
      </c>
      <c r="FH175" t="s">
        <v>2183</v>
      </c>
      <c r="FI175" t="s">
        <v>32</v>
      </c>
      <c r="FJ175" t="s">
        <v>32</v>
      </c>
      <c r="FK175" t="s">
        <v>32</v>
      </c>
      <c r="FL175" t="s">
        <v>2183</v>
      </c>
      <c r="FM175">
        <v>0</v>
      </c>
      <c r="FN175" t="s">
        <v>32</v>
      </c>
      <c r="FO175" t="s">
        <v>32</v>
      </c>
      <c r="FP175" t="s">
        <v>32</v>
      </c>
      <c r="FQ175" t="s">
        <v>32</v>
      </c>
      <c r="FR175">
        <v>0</v>
      </c>
      <c r="FS175">
        <v>0</v>
      </c>
      <c r="FT175" t="s">
        <v>32</v>
      </c>
      <c r="FU175" t="s">
        <v>2180</v>
      </c>
      <c r="FV175">
        <v>0</v>
      </c>
      <c r="FW175" t="s">
        <v>2180</v>
      </c>
      <c r="FX175" t="s">
        <v>2180</v>
      </c>
      <c r="FY175" t="s">
        <v>32</v>
      </c>
      <c r="FZ175" t="s">
        <v>32</v>
      </c>
      <c r="GA175">
        <v>1</v>
      </c>
      <c r="GB175" t="s">
        <v>5</v>
      </c>
      <c r="GC175" t="s">
        <v>32</v>
      </c>
      <c r="GD175" t="s">
        <v>32</v>
      </c>
      <c r="GE175" t="s">
        <v>32</v>
      </c>
      <c r="GF175">
        <v>0</v>
      </c>
      <c r="GG175" t="s">
        <v>2180</v>
      </c>
      <c r="GH175" t="s">
        <v>32</v>
      </c>
      <c r="GI175" t="s">
        <v>2183</v>
      </c>
      <c r="GJ175" t="s">
        <v>32</v>
      </c>
      <c r="GK175" t="s">
        <v>2183</v>
      </c>
      <c r="GL175" t="s">
        <v>2250</v>
      </c>
      <c r="GM175">
        <v>0</v>
      </c>
      <c r="GN175">
        <v>0</v>
      </c>
      <c r="GO175" t="s">
        <v>32</v>
      </c>
      <c r="GP175" t="s">
        <v>32</v>
      </c>
      <c r="GQ175" t="s">
        <v>32</v>
      </c>
      <c r="GR175">
        <v>0</v>
      </c>
      <c r="GS175">
        <v>0</v>
      </c>
      <c r="GT175">
        <v>0</v>
      </c>
      <c r="GU175">
        <v>0</v>
      </c>
      <c r="GV175">
        <v>0</v>
      </c>
      <c r="GW175" t="s">
        <v>32</v>
      </c>
      <c r="GX175" t="s">
        <v>32</v>
      </c>
      <c r="GY175" t="s">
        <v>2180</v>
      </c>
      <c r="GZ175" t="s">
        <v>2180</v>
      </c>
      <c r="HA175" t="s">
        <v>2180</v>
      </c>
      <c r="HB175" t="s">
        <v>32</v>
      </c>
      <c r="HC175">
        <v>0</v>
      </c>
      <c r="HD175" t="s">
        <v>32</v>
      </c>
      <c r="HE175" t="s">
        <v>32</v>
      </c>
      <c r="HF175" t="s">
        <v>2180</v>
      </c>
      <c r="HG175">
        <v>0</v>
      </c>
      <c r="HH175">
        <v>0</v>
      </c>
      <c r="HI175">
        <v>0</v>
      </c>
      <c r="HJ175">
        <v>0</v>
      </c>
      <c r="HK175">
        <v>0</v>
      </c>
      <c r="HL175" t="s">
        <v>2180</v>
      </c>
      <c r="HM175" t="s">
        <v>32</v>
      </c>
      <c r="HN175" t="s">
        <v>2180</v>
      </c>
      <c r="HO175">
        <v>0</v>
      </c>
      <c r="HP175">
        <v>0</v>
      </c>
      <c r="HQ175" t="s">
        <v>2180</v>
      </c>
      <c r="HR175">
        <v>0</v>
      </c>
      <c r="HS175">
        <v>0</v>
      </c>
      <c r="HT175">
        <v>0</v>
      </c>
      <c r="HU175">
        <v>0</v>
      </c>
      <c r="HV175" t="s">
        <v>10</v>
      </c>
      <c r="HW175" t="s">
        <v>14</v>
      </c>
      <c r="HX175" t="s">
        <v>2180</v>
      </c>
      <c r="HY175">
        <v>0</v>
      </c>
      <c r="HZ175">
        <v>0</v>
      </c>
      <c r="IA175">
        <v>0</v>
      </c>
      <c r="IB175" t="s">
        <v>32</v>
      </c>
      <c r="IC175" t="s">
        <v>32</v>
      </c>
      <c r="ID175" t="s">
        <v>32</v>
      </c>
      <c r="IE175" t="s">
        <v>32</v>
      </c>
    </row>
    <row r="176" spans="1:239" x14ac:dyDescent="0.25">
      <c r="A176" t="s">
        <v>966</v>
      </c>
      <c r="B176" t="s">
        <v>2434</v>
      </c>
      <c r="C176" t="s">
        <v>963</v>
      </c>
      <c r="D176">
        <v>203</v>
      </c>
      <c r="E176" t="s">
        <v>967</v>
      </c>
      <c r="F176" t="s">
        <v>2180</v>
      </c>
      <c r="G176">
        <v>8</v>
      </c>
      <c r="H176" t="s">
        <v>2222</v>
      </c>
      <c r="I176" t="s">
        <v>2182</v>
      </c>
      <c r="J176">
        <v>31</v>
      </c>
      <c r="K176">
        <v>0.06</v>
      </c>
      <c r="L176">
        <v>0.36</v>
      </c>
      <c r="M176">
        <v>0.06</v>
      </c>
      <c r="N176">
        <v>0.36</v>
      </c>
      <c r="O176" t="s">
        <v>32</v>
      </c>
      <c r="P176">
        <v>1</v>
      </c>
      <c r="Q176" t="s">
        <v>5</v>
      </c>
      <c r="R176">
        <v>6</v>
      </c>
      <c r="S176">
        <v>10</v>
      </c>
      <c r="T176" t="s">
        <v>2183</v>
      </c>
      <c r="U176" t="s">
        <v>2183</v>
      </c>
      <c r="V176" t="s">
        <v>32</v>
      </c>
      <c r="W176">
        <v>0</v>
      </c>
      <c r="X176" t="s">
        <v>26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7</v>
      </c>
      <c r="AG176">
        <v>21</v>
      </c>
      <c r="AH176">
        <v>35</v>
      </c>
      <c r="AI176">
        <v>49</v>
      </c>
      <c r="AJ176">
        <v>63</v>
      </c>
      <c r="AK176">
        <v>77</v>
      </c>
      <c r="AL176">
        <v>0</v>
      </c>
      <c r="AM176">
        <v>0</v>
      </c>
      <c r="AN176">
        <v>0</v>
      </c>
      <c r="AO176" t="s">
        <v>2183</v>
      </c>
      <c r="AP176" t="s">
        <v>2184</v>
      </c>
      <c r="AQ176" t="s">
        <v>2185</v>
      </c>
      <c r="AR176">
        <v>0</v>
      </c>
      <c r="AS176">
        <v>1</v>
      </c>
      <c r="AT176">
        <v>0</v>
      </c>
      <c r="AU176" t="s">
        <v>2183</v>
      </c>
      <c r="AV176" t="s">
        <v>2180</v>
      </c>
      <c r="AW176" t="s">
        <v>2180</v>
      </c>
      <c r="AX176" t="s">
        <v>2180</v>
      </c>
      <c r="AY176" t="s">
        <v>2180</v>
      </c>
      <c r="AZ176" t="s">
        <v>2180</v>
      </c>
      <c r="BA176" t="s">
        <v>2180</v>
      </c>
      <c r="BB176" t="s">
        <v>2180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32</v>
      </c>
      <c r="BJ176" t="s">
        <v>32</v>
      </c>
      <c r="BK176" t="s">
        <v>32</v>
      </c>
      <c r="BL176" t="s">
        <v>32</v>
      </c>
      <c r="BM176" t="s">
        <v>32</v>
      </c>
      <c r="BN176" t="s">
        <v>32</v>
      </c>
      <c r="BO176" t="s">
        <v>2180</v>
      </c>
      <c r="BP176" t="s">
        <v>2180</v>
      </c>
      <c r="BQ176" t="s">
        <v>2180</v>
      </c>
      <c r="BR176" t="s">
        <v>2180</v>
      </c>
      <c r="BS176" t="s">
        <v>2180</v>
      </c>
      <c r="BT176" t="s">
        <v>2180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 t="s">
        <v>2186</v>
      </c>
      <c r="CB176" t="s">
        <v>32</v>
      </c>
      <c r="CC176" t="s">
        <v>32</v>
      </c>
      <c r="CD176" t="s">
        <v>32</v>
      </c>
      <c r="CE176" t="s">
        <v>32</v>
      </c>
      <c r="CF176" t="s">
        <v>32</v>
      </c>
      <c r="CG176" t="s">
        <v>32</v>
      </c>
      <c r="CH176" t="s">
        <v>2183</v>
      </c>
      <c r="CI176">
        <v>0</v>
      </c>
      <c r="CJ176" t="s">
        <v>2180</v>
      </c>
      <c r="CK176" t="s">
        <v>2180</v>
      </c>
      <c r="CL176">
        <v>0</v>
      </c>
      <c r="CM176" t="s">
        <v>32</v>
      </c>
      <c r="CN176">
        <v>0</v>
      </c>
      <c r="CO176" t="s">
        <v>2183</v>
      </c>
      <c r="CP176" t="s">
        <v>32</v>
      </c>
      <c r="CQ176" t="s">
        <v>1124</v>
      </c>
      <c r="CR176" t="s">
        <v>2183</v>
      </c>
      <c r="CS176" t="s">
        <v>2180</v>
      </c>
      <c r="CT176" t="s">
        <v>32</v>
      </c>
      <c r="CU176">
        <v>4</v>
      </c>
      <c r="CV176" t="s">
        <v>32</v>
      </c>
      <c r="CW176" t="s">
        <v>32</v>
      </c>
      <c r="CX176" t="s">
        <v>2180</v>
      </c>
      <c r="CY176" t="s">
        <v>32</v>
      </c>
      <c r="CZ176" t="s">
        <v>2180</v>
      </c>
      <c r="DA176" t="s">
        <v>2183</v>
      </c>
      <c r="DB176" t="s">
        <v>2180</v>
      </c>
      <c r="DC176">
        <v>0</v>
      </c>
      <c r="DD176" t="s">
        <v>2186</v>
      </c>
      <c r="DE176" t="s">
        <v>2180</v>
      </c>
      <c r="DF176" t="s">
        <v>2180</v>
      </c>
      <c r="DG176" t="s">
        <v>32</v>
      </c>
      <c r="DH176" t="s">
        <v>32</v>
      </c>
      <c r="DI176" t="s">
        <v>32</v>
      </c>
      <c r="DJ176" t="s">
        <v>32</v>
      </c>
      <c r="DK176" t="s">
        <v>32</v>
      </c>
      <c r="DL176" t="s">
        <v>2180</v>
      </c>
      <c r="DM176" t="s">
        <v>2180</v>
      </c>
      <c r="DN176" t="s">
        <v>2180</v>
      </c>
      <c r="DO176" t="s">
        <v>2180</v>
      </c>
      <c r="DP176">
        <v>0</v>
      </c>
      <c r="DQ176">
        <v>0</v>
      </c>
      <c r="DR176">
        <v>90</v>
      </c>
      <c r="DS176">
        <v>90</v>
      </c>
      <c r="DT176">
        <v>0</v>
      </c>
      <c r="DU176">
        <v>0</v>
      </c>
      <c r="DV176" t="s">
        <v>32</v>
      </c>
      <c r="DW176" t="s">
        <v>2186</v>
      </c>
      <c r="DX176" t="s">
        <v>2180</v>
      </c>
      <c r="DY176" t="s">
        <v>2180</v>
      </c>
      <c r="DZ176" t="s">
        <v>32</v>
      </c>
      <c r="EA176" t="s">
        <v>2180</v>
      </c>
      <c r="EB176" t="s">
        <v>2180</v>
      </c>
      <c r="EC176" t="s">
        <v>10</v>
      </c>
      <c r="ED176">
        <v>0</v>
      </c>
      <c r="EE176" t="s">
        <v>2184</v>
      </c>
      <c r="EF176">
        <v>100</v>
      </c>
      <c r="EG176" t="s">
        <v>32</v>
      </c>
      <c r="EH176" t="s">
        <v>32</v>
      </c>
      <c r="EI176" t="s">
        <v>32</v>
      </c>
      <c r="EJ176" t="s">
        <v>32</v>
      </c>
      <c r="EK176" t="s">
        <v>32</v>
      </c>
      <c r="EL176">
        <v>4</v>
      </c>
      <c r="EM176" t="s">
        <v>32</v>
      </c>
      <c r="EN176" t="s">
        <v>2180</v>
      </c>
      <c r="EO176">
        <v>0</v>
      </c>
      <c r="EP176" t="s">
        <v>2250</v>
      </c>
      <c r="EQ176" t="s">
        <v>32</v>
      </c>
      <c r="ER176" t="s">
        <v>2180</v>
      </c>
      <c r="ES176">
        <v>0</v>
      </c>
      <c r="ET176" t="s">
        <v>2180</v>
      </c>
      <c r="EU176" t="s">
        <v>2180</v>
      </c>
      <c r="EV176" t="s">
        <v>2183</v>
      </c>
      <c r="EW176">
        <v>6</v>
      </c>
      <c r="EX176" t="s">
        <v>32</v>
      </c>
      <c r="EY176" t="s">
        <v>32</v>
      </c>
      <c r="EZ176" t="s">
        <v>2183</v>
      </c>
      <c r="FA176" t="s">
        <v>32</v>
      </c>
      <c r="FB176" t="s">
        <v>32</v>
      </c>
      <c r="FC176" t="s">
        <v>32</v>
      </c>
      <c r="FD176" t="s">
        <v>2180</v>
      </c>
      <c r="FE176" t="s">
        <v>32</v>
      </c>
      <c r="FF176" t="s">
        <v>32</v>
      </c>
      <c r="FG176" t="s">
        <v>32</v>
      </c>
      <c r="FH176" t="s">
        <v>2183</v>
      </c>
      <c r="FI176" t="s">
        <v>32</v>
      </c>
      <c r="FJ176" t="s">
        <v>32</v>
      </c>
      <c r="FK176" t="s">
        <v>32</v>
      </c>
      <c r="FL176" t="s">
        <v>2183</v>
      </c>
      <c r="FM176">
        <v>0</v>
      </c>
      <c r="FN176" t="s">
        <v>32</v>
      </c>
      <c r="FO176" t="s">
        <v>32</v>
      </c>
      <c r="FP176" t="s">
        <v>32</v>
      </c>
      <c r="FQ176" t="s">
        <v>32</v>
      </c>
      <c r="FR176">
        <v>0</v>
      </c>
      <c r="FS176">
        <v>0</v>
      </c>
      <c r="FT176" t="s">
        <v>32</v>
      </c>
      <c r="FU176" t="s">
        <v>2180</v>
      </c>
      <c r="FV176">
        <v>0</v>
      </c>
      <c r="FW176" t="s">
        <v>2180</v>
      </c>
      <c r="FX176" t="s">
        <v>2180</v>
      </c>
      <c r="FY176" t="s">
        <v>32</v>
      </c>
      <c r="FZ176" t="s">
        <v>32</v>
      </c>
      <c r="GA176">
        <v>1</v>
      </c>
      <c r="GB176" t="s">
        <v>5</v>
      </c>
      <c r="GC176" t="s">
        <v>32</v>
      </c>
      <c r="GD176" t="s">
        <v>32</v>
      </c>
      <c r="GE176" t="s">
        <v>32</v>
      </c>
      <c r="GF176">
        <v>0</v>
      </c>
      <c r="GG176" t="s">
        <v>2180</v>
      </c>
      <c r="GH176" t="s">
        <v>32</v>
      </c>
      <c r="GI176" t="s">
        <v>2183</v>
      </c>
      <c r="GJ176" t="s">
        <v>32</v>
      </c>
      <c r="GK176" t="s">
        <v>2183</v>
      </c>
      <c r="GL176" t="s">
        <v>2250</v>
      </c>
      <c r="GM176">
        <v>0</v>
      </c>
      <c r="GN176">
        <v>0</v>
      </c>
      <c r="GO176" t="s">
        <v>32</v>
      </c>
      <c r="GP176" t="s">
        <v>32</v>
      </c>
      <c r="GQ176" t="s">
        <v>32</v>
      </c>
      <c r="GR176">
        <v>0</v>
      </c>
      <c r="GS176">
        <v>0</v>
      </c>
      <c r="GT176">
        <v>0</v>
      </c>
      <c r="GU176">
        <v>0</v>
      </c>
      <c r="GV176">
        <v>0</v>
      </c>
      <c r="GW176" t="s">
        <v>32</v>
      </c>
      <c r="GX176" t="s">
        <v>2183</v>
      </c>
      <c r="GY176" t="s">
        <v>2180</v>
      </c>
      <c r="GZ176" t="s">
        <v>2180</v>
      </c>
      <c r="HA176" t="s">
        <v>2180</v>
      </c>
      <c r="HB176" t="s">
        <v>32</v>
      </c>
      <c r="HC176">
        <v>0</v>
      </c>
      <c r="HD176" t="s">
        <v>32</v>
      </c>
      <c r="HE176" t="s">
        <v>32</v>
      </c>
      <c r="HF176" t="s">
        <v>2180</v>
      </c>
      <c r="HG176">
        <v>0</v>
      </c>
      <c r="HH176">
        <v>0</v>
      </c>
      <c r="HI176">
        <v>0</v>
      </c>
      <c r="HJ176">
        <v>0</v>
      </c>
      <c r="HK176">
        <v>0</v>
      </c>
      <c r="HL176" t="s">
        <v>2180</v>
      </c>
      <c r="HM176" t="s">
        <v>32</v>
      </c>
      <c r="HN176" t="s">
        <v>2180</v>
      </c>
      <c r="HO176">
        <v>0</v>
      </c>
      <c r="HP176">
        <v>0</v>
      </c>
      <c r="HQ176" t="s">
        <v>2180</v>
      </c>
      <c r="HR176">
        <v>0</v>
      </c>
      <c r="HS176">
        <v>0</v>
      </c>
      <c r="HT176">
        <v>0</v>
      </c>
      <c r="HU176">
        <v>0</v>
      </c>
      <c r="HV176" t="s">
        <v>10</v>
      </c>
      <c r="HW176" t="s">
        <v>14</v>
      </c>
      <c r="HX176" t="s">
        <v>2180</v>
      </c>
      <c r="HY176">
        <v>0</v>
      </c>
      <c r="HZ176">
        <v>0</v>
      </c>
      <c r="IA176">
        <v>0</v>
      </c>
      <c r="IB176" t="s">
        <v>32</v>
      </c>
      <c r="IC176" t="s">
        <v>32</v>
      </c>
      <c r="ID176" t="s">
        <v>32</v>
      </c>
      <c r="IE176" t="s">
        <v>32</v>
      </c>
    </row>
    <row r="177" spans="1:239" x14ac:dyDescent="0.25">
      <c r="A177" t="s">
        <v>968</v>
      </c>
      <c r="B177" t="s">
        <v>2435</v>
      </c>
      <c r="C177" t="s">
        <v>2436</v>
      </c>
      <c r="D177">
        <v>201</v>
      </c>
      <c r="E177" t="s">
        <v>964</v>
      </c>
      <c r="F177" t="s">
        <v>2180</v>
      </c>
      <c r="G177">
        <v>8</v>
      </c>
      <c r="H177" t="s">
        <v>2224</v>
      </c>
      <c r="I177" t="s">
        <v>2182</v>
      </c>
      <c r="J177">
        <v>31</v>
      </c>
      <c r="K177">
        <v>0.06</v>
      </c>
      <c r="L177">
        <v>0.36</v>
      </c>
      <c r="M177">
        <v>0.06</v>
      </c>
      <c r="N177">
        <v>0.36</v>
      </c>
      <c r="O177" t="s">
        <v>32</v>
      </c>
      <c r="P177">
        <v>1</v>
      </c>
      <c r="Q177" t="s">
        <v>5</v>
      </c>
      <c r="R177">
        <v>6</v>
      </c>
      <c r="S177">
        <v>10</v>
      </c>
      <c r="T177" t="s">
        <v>2183</v>
      </c>
      <c r="U177" t="s">
        <v>2183</v>
      </c>
      <c r="V177" t="s">
        <v>32</v>
      </c>
      <c r="W177">
        <v>0</v>
      </c>
      <c r="X177" t="s">
        <v>26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7</v>
      </c>
      <c r="AG177">
        <v>21</v>
      </c>
      <c r="AH177">
        <v>35</v>
      </c>
      <c r="AI177">
        <v>49</v>
      </c>
      <c r="AJ177">
        <v>63</v>
      </c>
      <c r="AK177">
        <v>77</v>
      </c>
      <c r="AL177">
        <v>0</v>
      </c>
      <c r="AM177">
        <v>0</v>
      </c>
      <c r="AN177">
        <v>0</v>
      </c>
      <c r="AO177" t="s">
        <v>2183</v>
      </c>
      <c r="AP177" t="s">
        <v>2184</v>
      </c>
      <c r="AQ177" t="s">
        <v>2185</v>
      </c>
      <c r="AR177">
        <v>0</v>
      </c>
      <c r="AS177">
        <v>1</v>
      </c>
      <c r="AT177">
        <v>0</v>
      </c>
      <c r="AU177" t="s">
        <v>2183</v>
      </c>
      <c r="AV177" t="s">
        <v>2180</v>
      </c>
      <c r="AW177" t="s">
        <v>2180</v>
      </c>
      <c r="AX177" t="s">
        <v>2180</v>
      </c>
      <c r="AY177" t="s">
        <v>2180</v>
      </c>
      <c r="AZ177" t="s">
        <v>2180</v>
      </c>
      <c r="BA177" t="s">
        <v>2180</v>
      </c>
      <c r="BB177" t="s">
        <v>2180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32</v>
      </c>
      <c r="BJ177" t="s">
        <v>32</v>
      </c>
      <c r="BK177" t="s">
        <v>32</v>
      </c>
      <c r="BL177" t="s">
        <v>32</v>
      </c>
      <c r="BM177" t="s">
        <v>32</v>
      </c>
      <c r="BN177" t="s">
        <v>32</v>
      </c>
      <c r="BO177" t="s">
        <v>2180</v>
      </c>
      <c r="BP177" t="s">
        <v>2180</v>
      </c>
      <c r="BQ177" t="s">
        <v>2180</v>
      </c>
      <c r="BR177" t="s">
        <v>2180</v>
      </c>
      <c r="BS177" t="s">
        <v>2180</v>
      </c>
      <c r="BT177" t="s">
        <v>2180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 t="s">
        <v>2186</v>
      </c>
      <c r="CB177" t="s">
        <v>32</v>
      </c>
      <c r="CC177" t="s">
        <v>32</v>
      </c>
      <c r="CD177" t="s">
        <v>32</v>
      </c>
      <c r="CE177" t="s">
        <v>32</v>
      </c>
      <c r="CF177" t="s">
        <v>32</v>
      </c>
      <c r="CG177" t="s">
        <v>32</v>
      </c>
      <c r="CH177" t="s">
        <v>2183</v>
      </c>
      <c r="CI177">
        <v>0</v>
      </c>
      <c r="CJ177" t="s">
        <v>2180</v>
      </c>
      <c r="CK177" t="s">
        <v>2180</v>
      </c>
      <c r="CL177">
        <v>0</v>
      </c>
      <c r="CM177" t="s">
        <v>32</v>
      </c>
      <c r="CN177">
        <v>0</v>
      </c>
      <c r="CO177" t="s">
        <v>2183</v>
      </c>
      <c r="CP177" t="s">
        <v>32</v>
      </c>
      <c r="CQ177" t="s">
        <v>1124</v>
      </c>
      <c r="CR177" t="s">
        <v>2183</v>
      </c>
      <c r="CS177" t="s">
        <v>2180</v>
      </c>
      <c r="CT177" t="s">
        <v>32</v>
      </c>
      <c r="CU177">
        <v>4</v>
      </c>
      <c r="CV177" t="s">
        <v>32</v>
      </c>
      <c r="CW177" t="s">
        <v>32</v>
      </c>
      <c r="CX177" t="s">
        <v>2180</v>
      </c>
      <c r="CY177" t="s">
        <v>32</v>
      </c>
      <c r="CZ177" t="s">
        <v>2180</v>
      </c>
      <c r="DA177" t="s">
        <v>2183</v>
      </c>
      <c r="DB177" t="s">
        <v>2180</v>
      </c>
      <c r="DC177">
        <v>0</v>
      </c>
      <c r="DD177" t="s">
        <v>2186</v>
      </c>
      <c r="DE177" t="s">
        <v>2180</v>
      </c>
      <c r="DF177" t="s">
        <v>2180</v>
      </c>
      <c r="DG177" t="s">
        <v>32</v>
      </c>
      <c r="DH177" t="s">
        <v>32</v>
      </c>
      <c r="DI177" t="s">
        <v>32</v>
      </c>
      <c r="DJ177" t="s">
        <v>32</v>
      </c>
      <c r="DK177" t="s">
        <v>32</v>
      </c>
      <c r="DL177" t="s">
        <v>2180</v>
      </c>
      <c r="DM177" t="s">
        <v>2180</v>
      </c>
      <c r="DN177" t="s">
        <v>2180</v>
      </c>
      <c r="DO177" t="s">
        <v>2180</v>
      </c>
      <c r="DP177">
        <v>0</v>
      </c>
      <c r="DQ177">
        <v>0</v>
      </c>
      <c r="DR177">
        <v>90</v>
      </c>
      <c r="DS177">
        <v>90</v>
      </c>
      <c r="DT177">
        <v>0</v>
      </c>
      <c r="DU177">
        <v>0</v>
      </c>
      <c r="DV177" t="s">
        <v>32</v>
      </c>
      <c r="DW177" t="s">
        <v>2186</v>
      </c>
      <c r="DX177" t="s">
        <v>2180</v>
      </c>
      <c r="DY177" t="s">
        <v>2180</v>
      </c>
      <c r="DZ177" t="s">
        <v>32</v>
      </c>
      <c r="EA177" t="s">
        <v>2180</v>
      </c>
      <c r="EB177" t="s">
        <v>2180</v>
      </c>
      <c r="EC177" t="s">
        <v>10</v>
      </c>
      <c r="ED177">
        <v>0</v>
      </c>
      <c r="EE177" t="s">
        <v>2184</v>
      </c>
      <c r="EF177">
        <v>100</v>
      </c>
      <c r="EG177" t="s">
        <v>32</v>
      </c>
      <c r="EH177" t="s">
        <v>32</v>
      </c>
      <c r="EI177" t="s">
        <v>32</v>
      </c>
      <c r="EJ177" t="s">
        <v>32</v>
      </c>
      <c r="EK177" t="s">
        <v>32</v>
      </c>
      <c r="EL177">
        <v>4</v>
      </c>
      <c r="EM177" t="s">
        <v>32</v>
      </c>
      <c r="EN177" t="s">
        <v>2180</v>
      </c>
      <c r="EO177">
        <v>0</v>
      </c>
      <c r="EP177" t="s">
        <v>2437</v>
      </c>
      <c r="EQ177" t="s">
        <v>32</v>
      </c>
      <c r="ER177" t="s">
        <v>2180</v>
      </c>
      <c r="ES177">
        <v>0</v>
      </c>
      <c r="ET177" t="s">
        <v>2180</v>
      </c>
      <c r="EU177" t="s">
        <v>2180</v>
      </c>
      <c r="EV177" t="s">
        <v>2183</v>
      </c>
      <c r="EW177">
        <v>6</v>
      </c>
      <c r="EX177" t="s">
        <v>32</v>
      </c>
      <c r="EY177" t="s">
        <v>32</v>
      </c>
      <c r="EZ177" t="s">
        <v>2183</v>
      </c>
      <c r="FA177" t="s">
        <v>32</v>
      </c>
      <c r="FB177" t="s">
        <v>32</v>
      </c>
      <c r="FC177" t="s">
        <v>32</v>
      </c>
      <c r="FD177" t="s">
        <v>2180</v>
      </c>
      <c r="FE177" t="s">
        <v>32</v>
      </c>
      <c r="FF177" t="s">
        <v>32</v>
      </c>
      <c r="FG177" t="s">
        <v>32</v>
      </c>
      <c r="FH177" t="s">
        <v>2183</v>
      </c>
      <c r="FI177" t="s">
        <v>32</v>
      </c>
      <c r="FJ177" t="s">
        <v>32</v>
      </c>
      <c r="FK177" t="s">
        <v>32</v>
      </c>
      <c r="FL177" t="s">
        <v>2183</v>
      </c>
      <c r="FM177">
        <v>0</v>
      </c>
      <c r="FN177" t="s">
        <v>32</v>
      </c>
      <c r="FO177" t="s">
        <v>32</v>
      </c>
      <c r="FP177" t="s">
        <v>32</v>
      </c>
      <c r="FQ177" t="s">
        <v>32</v>
      </c>
      <c r="FR177">
        <v>0</v>
      </c>
      <c r="FS177">
        <v>0</v>
      </c>
      <c r="FT177" t="s">
        <v>32</v>
      </c>
      <c r="FU177" t="s">
        <v>2180</v>
      </c>
      <c r="FV177">
        <v>0</v>
      </c>
      <c r="FW177" t="s">
        <v>2180</v>
      </c>
      <c r="FX177" t="s">
        <v>2180</v>
      </c>
      <c r="FY177" t="s">
        <v>32</v>
      </c>
      <c r="FZ177" t="s">
        <v>32</v>
      </c>
      <c r="GA177">
        <v>1</v>
      </c>
      <c r="GB177" t="s">
        <v>5</v>
      </c>
      <c r="GC177" t="s">
        <v>32</v>
      </c>
      <c r="GD177" t="s">
        <v>32</v>
      </c>
      <c r="GE177" t="s">
        <v>32</v>
      </c>
      <c r="GF177">
        <v>0</v>
      </c>
      <c r="GG177" t="s">
        <v>2180</v>
      </c>
      <c r="GH177" t="s">
        <v>32</v>
      </c>
      <c r="GI177" t="s">
        <v>2183</v>
      </c>
      <c r="GJ177" t="s">
        <v>32</v>
      </c>
      <c r="GK177" t="s">
        <v>2183</v>
      </c>
      <c r="GL177" t="s">
        <v>2250</v>
      </c>
      <c r="GM177">
        <v>0</v>
      </c>
      <c r="GN177">
        <v>0</v>
      </c>
      <c r="GO177" t="s">
        <v>32</v>
      </c>
      <c r="GP177" t="s">
        <v>32</v>
      </c>
      <c r="GQ177" t="s">
        <v>32</v>
      </c>
      <c r="GR177">
        <v>0</v>
      </c>
      <c r="GS177">
        <v>0</v>
      </c>
      <c r="GT177">
        <v>0</v>
      </c>
      <c r="GU177">
        <v>0</v>
      </c>
      <c r="GV177">
        <v>0</v>
      </c>
      <c r="GW177" t="s">
        <v>32</v>
      </c>
      <c r="GX177" t="s">
        <v>2183</v>
      </c>
      <c r="GY177" t="s">
        <v>2180</v>
      </c>
      <c r="GZ177" t="s">
        <v>2180</v>
      </c>
      <c r="HA177" t="s">
        <v>2180</v>
      </c>
      <c r="HB177" t="s">
        <v>32</v>
      </c>
      <c r="HC177">
        <v>0</v>
      </c>
      <c r="HD177" t="s">
        <v>32</v>
      </c>
      <c r="HE177" t="s">
        <v>32</v>
      </c>
      <c r="HF177" t="s">
        <v>2180</v>
      </c>
      <c r="HG177">
        <v>0</v>
      </c>
      <c r="HH177">
        <v>0</v>
      </c>
      <c r="HI177">
        <v>0</v>
      </c>
      <c r="HJ177">
        <v>0</v>
      </c>
      <c r="HK177">
        <v>0</v>
      </c>
      <c r="HL177" t="s">
        <v>2180</v>
      </c>
      <c r="HM177" t="s">
        <v>32</v>
      </c>
      <c r="HN177" t="s">
        <v>2180</v>
      </c>
      <c r="HO177">
        <v>0</v>
      </c>
      <c r="HP177">
        <v>0</v>
      </c>
      <c r="HQ177" t="s">
        <v>2180</v>
      </c>
      <c r="HR177">
        <v>0</v>
      </c>
      <c r="HS177">
        <v>0</v>
      </c>
      <c r="HT177">
        <v>0</v>
      </c>
      <c r="HU177">
        <v>0</v>
      </c>
      <c r="HV177" t="s">
        <v>10</v>
      </c>
      <c r="HW177" t="s">
        <v>14</v>
      </c>
      <c r="HX177" t="s">
        <v>2180</v>
      </c>
      <c r="HY177">
        <v>0</v>
      </c>
      <c r="HZ177">
        <v>0</v>
      </c>
      <c r="IA177">
        <v>0</v>
      </c>
      <c r="IB177" t="s">
        <v>32</v>
      </c>
      <c r="IC177" t="s">
        <v>32</v>
      </c>
      <c r="ID177" t="s">
        <v>32</v>
      </c>
      <c r="IE177" t="s">
        <v>32</v>
      </c>
    </row>
    <row r="178" spans="1:239" x14ac:dyDescent="0.25">
      <c r="A178" t="s">
        <v>969</v>
      </c>
      <c r="B178" t="s">
        <v>2435</v>
      </c>
      <c r="C178" t="s">
        <v>2274</v>
      </c>
      <c r="D178">
        <v>202</v>
      </c>
      <c r="E178" t="s">
        <v>964</v>
      </c>
      <c r="F178" t="s">
        <v>2180</v>
      </c>
      <c r="G178">
        <v>8</v>
      </c>
      <c r="H178" t="s">
        <v>2215</v>
      </c>
      <c r="I178" t="s">
        <v>2182</v>
      </c>
      <c r="J178">
        <v>31</v>
      </c>
      <c r="K178">
        <v>0.06</v>
      </c>
      <c r="L178">
        <v>0.36</v>
      </c>
      <c r="M178">
        <v>0.06</v>
      </c>
      <c r="N178">
        <v>0.36</v>
      </c>
      <c r="O178" t="s">
        <v>32</v>
      </c>
      <c r="P178">
        <v>1</v>
      </c>
      <c r="Q178" t="s">
        <v>5</v>
      </c>
      <c r="R178">
        <v>6</v>
      </c>
      <c r="S178">
        <v>10</v>
      </c>
      <c r="T178" t="s">
        <v>2183</v>
      </c>
      <c r="U178" t="s">
        <v>2183</v>
      </c>
      <c r="V178" t="s">
        <v>32</v>
      </c>
      <c r="W178">
        <v>0</v>
      </c>
      <c r="X178" t="s">
        <v>26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7</v>
      </c>
      <c r="AG178">
        <v>21</v>
      </c>
      <c r="AH178">
        <v>35</v>
      </c>
      <c r="AI178">
        <v>49</v>
      </c>
      <c r="AJ178">
        <v>63</v>
      </c>
      <c r="AK178">
        <v>77</v>
      </c>
      <c r="AL178">
        <v>0</v>
      </c>
      <c r="AM178">
        <v>0</v>
      </c>
      <c r="AN178">
        <v>0</v>
      </c>
      <c r="AO178" t="s">
        <v>2183</v>
      </c>
      <c r="AP178" t="s">
        <v>2184</v>
      </c>
      <c r="AQ178" t="s">
        <v>2185</v>
      </c>
      <c r="AR178">
        <v>0</v>
      </c>
      <c r="AS178">
        <v>1</v>
      </c>
      <c r="AT178">
        <v>0</v>
      </c>
      <c r="AU178" t="s">
        <v>2183</v>
      </c>
      <c r="AV178" t="s">
        <v>2180</v>
      </c>
      <c r="AW178" t="s">
        <v>2180</v>
      </c>
      <c r="AX178" t="s">
        <v>2180</v>
      </c>
      <c r="AY178" t="s">
        <v>2180</v>
      </c>
      <c r="AZ178" t="s">
        <v>2180</v>
      </c>
      <c r="BA178" t="s">
        <v>2180</v>
      </c>
      <c r="BB178" t="s">
        <v>2180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32</v>
      </c>
      <c r="BJ178" t="s">
        <v>32</v>
      </c>
      <c r="BK178" t="s">
        <v>32</v>
      </c>
      <c r="BL178" t="s">
        <v>32</v>
      </c>
      <c r="BM178" t="s">
        <v>32</v>
      </c>
      <c r="BN178" t="s">
        <v>32</v>
      </c>
      <c r="BO178" t="s">
        <v>2180</v>
      </c>
      <c r="BP178" t="s">
        <v>2180</v>
      </c>
      <c r="BQ178" t="s">
        <v>2180</v>
      </c>
      <c r="BR178" t="s">
        <v>2180</v>
      </c>
      <c r="BS178" t="s">
        <v>2180</v>
      </c>
      <c r="BT178" t="s">
        <v>2180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 t="s">
        <v>2186</v>
      </c>
      <c r="CB178" t="s">
        <v>32</v>
      </c>
      <c r="CC178" t="s">
        <v>32</v>
      </c>
      <c r="CD178" t="s">
        <v>32</v>
      </c>
      <c r="CE178" t="s">
        <v>32</v>
      </c>
      <c r="CF178" t="s">
        <v>32</v>
      </c>
      <c r="CG178" t="s">
        <v>32</v>
      </c>
      <c r="CH178" t="s">
        <v>2183</v>
      </c>
      <c r="CI178">
        <v>0</v>
      </c>
      <c r="CJ178" t="s">
        <v>2180</v>
      </c>
      <c r="CK178" t="s">
        <v>2180</v>
      </c>
      <c r="CL178">
        <v>0</v>
      </c>
      <c r="CM178" t="s">
        <v>32</v>
      </c>
      <c r="CN178">
        <v>0</v>
      </c>
      <c r="CO178" t="s">
        <v>2183</v>
      </c>
      <c r="CP178" t="s">
        <v>32</v>
      </c>
      <c r="CQ178" t="s">
        <v>1124</v>
      </c>
      <c r="CR178" t="s">
        <v>2183</v>
      </c>
      <c r="CS178" t="s">
        <v>2180</v>
      </c>
      <c r="CT178" t="s">
        <v>32</v>
      </c>
      <c r="CU178">
        <v>4</v>
      </c>
      <c r="CV178" t="s">
        <v>32</v>
      </c>
      <c r="CW178" t="s">
        <v>32</v>
      </c>
      <c r="CX178" t="s">
        <v>2180</v>
      </c>
      <c r="CY178" t="s">
        <v>32</v>
      </c>
      <c r="CZ178" t="s">
        <v>2180</v>
      </c>
      <c r="DA178" t="s">
        <v>2183</v>
      </c>
      <c r="DB178" t="s">
        <v>2180</v>
      </c>
      <c r="DC178">
        <v>0</v>
      </c>
      <c r="DD178" t="s">
        <v>2186</v>
      </c>
      <c r="DE178" t="s">
        <v>2180</v>
      </c>
      <c r="DF178" t="s">
        <v>2180</v>
      </c>
      <c r="DG178" t="s">
        <v>32</v>
      </c>
      <c r="DH178" t="s">
        <v>32</v>
      </c>
      <c r="DI178" t="s">
        <v>32</v>
      </c>
      <c r="DJ178" t="s">
        <v>32</v>
      </c>
      <c r="DK178" t="s">
        <v>32</v>
      </c>
      <c r="DL178" t="s">
        <v>2180</v>
      </c>
      <c r="DM178" t="s">
        <v>2180</v>
      </c>
      <c r="DN178" t="s">
        <v>2180</v>
      </c>
      <c r="DO178" t="s">
        <v>2180</v>
      </c>
      <c r="DP178">
        <v>0</v>
      </c>
      <c r="DQ178">
        <v>0</v>
      </c>
      <c r="DR178">
        <v>90</v>
      </c>
      <c r="DS178">
        <v>90</v>
      </c>
      <c r="DT178">
        <v>0</v>
      </c>
      <c r="DU178">
        <v>0</v>
      </c>
      <c r="DV178" t="s">
        <v>32</v>
      </c>
      <c r="DW178" t="s">
        <v>2186</v>
      </c>
      <c r="DX178" t="s">
        <v>2180</v>
      </c>
      <c r="DY178" t="s">
        <v>2180</v>
      </c>
      <c r="DZ178" t="s">
        <v>32</v>
      </c>
      <c r="EA178" t="s">
        <v>2180</v>
      </c>
      <c r="EB178" t="s">
        <v>2180</v>
      </c>
      <c r="EC178" t="s">
        <v>10</v>
      </c>
      <c r="ED178">
        <v>0</v>
      </c>
      <c r="EE178" t="s">
        <v>2184</v>
      </c>
      <c r="EF178">
        <v>100</v>
      </c>
      <c r="EG178" t="s">
        <v>32</v>
      </c>
      <c r="EH178" t="s">
        <v>32</v>
      </c>
      <c r="EI178" t="s">
        <v>32</v>
      </c>
      <c r="EJ178" t="s">
        <v>32</v>
      </c>
      <c r="EK178" t="s">
        <v>32</v>
      </c>
      <c r="EL178">
        <v>4</v>
      </c>
      <c r="EM178" t="s">
        <v>32</v>
      </c>
      <c r="EN178" t="s">
        <v>2180</v>
      </c>
      <c r="EO178">
        <v>0</v>
      </c>
      <c r="EP178" t="s">
        <v>2250</v>
      </c>
      <c r="EQ178" t="s">
        <v>2183</v>
      </c>
      <c r="ER178" t="s">
        <v>2180</v>
      </c>
      <c r="ES178">
        <v>0</v>
      </c>
      <c r="ET178" t="s">
        <v>2180</v>
      </c>
      <c r="EU178" t="s">
        <v>2180</v>
      </c>
      <c r="EV178" t="s">
        <v>2183</v>
      </c>
      <c r="EW178">
        <v>6</v>
      </c>
      <c r="EX178" t="s">
        <v>32</v>
      </c>
      <c r="EY178" t="s">
        <v>32</v>
      </c>
      <c r="EZ178" t="s">
        <v>2183</v>
      </c>
      <c r="FA178" t="s">
        <v>32</v>
      </c>
      <c r="FB178" t="s">
        <v>32</v>
      </c>
      <c r="FC178" t="s">
        <v>32</v>
      </c>
      <c r="FD178" t="s">
        <v>2180</v>
      </c>
      <c r="FE178" t="s">
        <v>32</v>
      </c>
      <c r="FF178" t="s">
        <v>32</v>
      </c>
      <c r="FG178" t="s">
        <v>32</v>
      </c>
      <c r="FH178" t="s">
        <v>2183</v>
      </c>
      <c r="FI178" t="s">
        <v>32</v>
      </c>
      <c r="FJ178" t="s">
        <v>32</v>
      </c>
      <c r="FK178" t="s">
        <v>32</v>
      </c>
      <c r="FL178" t="s">
        <v>2183</v>
      </c>
      <c r="FM178">
        <v>0</v>
      </c>
      <c r="FN178" t="s">
        <v>32</v>
      </c>
      <c r="FO178" t="s">
        <v>32</v>
      </c>
      <c r="FP178" t="s">
        <v>32</v>
      </c>
      <c r="FQ178" t="s">
        <v>32</v>
      </c>
      <c r="FR178">
        <v>0</v>
      </c>
      <c r="FS178">
        <v>0</v>
      </c>
      <c r="FT178" t="s">
        <v>32</v>
      </c>
      <c r="FU178" t="s">
        <v>2180</v>
      </c>
      <c r="FV178">
        <v>0</v>
      </c>
      <c r="FW178" t="s">
        <v>2180</v>
      </c>
      <c r="FX178" t="s">
        <v>2180</v>
      </c>
      <c r="FY178" t="s">
        <v>32</v>
      </c>
      <c r="FZ178" t="s">
        <v>32</v>
      </c>
      <c r="GA178">
        <v>1</v>
      </c>
      <c r="GB178" t="s">
        <v>5</v>
      </c>
      <c r="GC178" t="s">
        <v>32</v>
      </c>
      <c r="GD178" t="s">
        <v>32</v>
      </c>
      <c r="GE178" t="s">
        <v>32</v>
      </c>
      <c r="GF178">
        <v>0</v>
      </c>
      <c r="GG178" t="s">
        <v>2180</v>
      </c>
      <c r="GH178" t="s">
        <v>32</v>
      </c>
      <c r="GI178" t="s">
        <v>2183</v>
      </c>
      <c r="GJ178" t="s">
        <v>32</v>
      </c>
      <c r="GK178" t="s">
        <v>2183</v>
      </c>
      <c r="GL178" t="s">
        <v>2250</v>
      </c>
      <c r="GM178">
        <v>0</v>
      </c>
      <c r="GN178">
        <v>0</v>
      </c>
      <c r="GO178" t="s">
        <v>32</v>
      </c>
      <c r="GP178" t="s">
        <v>32</v>
      </c>
      <c r="GQ178" t="s">
        <v>32</v>
      </c>
      <c r="GR178">
        <v>0</v>
      </c>
      <c r="GS178">
        <v>0</v>
      </c>
      <c r="GT178">
        <v>0</v>
      </c>
      <c r="GU178">
        <v>0</v>
      </c>
      <c r="GV178">
        <v>0</v>
      </c>
      <c r="GW178" t="s">
        <v>32</v>
      </c>
      <c r="GX178" t="s">
        <v>2183</v>
      </c>
      <c r="GY178" t="s">
        <v>2180</v>
      </c>
      <c r="GZ178" t="s">
        <v>2180</v>
      </c>
      <c r="HA178" t="s">
        <v>2180</v>
      </c>
      <c r="HB178" t="s">
        <v>32</v>
      </c>
      <c r="HC178">
        <v>0</v>
      </c>
      <c r="HD178" t="s">
        <v>32</v>
      </c>
      <c r="HE178" t="s">
        <v>32</v>
      </c>
      <c r="HF178" t="s">
        <v>2180</v>
      </c>
      <c r="HG178">
        <v>0</v>
      </c>
      <c r="HH178">
        <v>0</v>
      </c>
      <c r="HI178">
        <v>0</v>
      </c>
      <c r="HJ178">
        <v>0</v>
      </c>
      <c r="HK178">
        <v>0</v>
      </c>
      <c r="HL178" t="s">
        <v>2180</v>
      </c>
      <c r="HM178" t="s">
        <v>32</v>
      </c>
      <c r="HN178" t="s">
        <v>2180</v>
      </c>
      <c r="HO178">
        <v>0</v>
      </c>
      <c r="HP178">
        <v>0</v>
      </c>
      <c r="HQ178" t="s">
        <v>2180</v>
      </c>
      <c r="HR178">
        <v>0</v>
      </c>
      <c r="HS178">
        <v>0</v>
      </c>
      <c r="HT178">
        <v>0</v>
      </c>
      <c r="HU178">
        <v>0</v>
      </c>
      <c r="HV178" t="s">
        <v>10</v>
      </c>
      <c r="HW178" t="s">
        <v>14</v>
      </c>
      <c r="HX178" t="s">
        <v>2180</v>
      </c>
      <c r="HY178">
        <v>0</v>
      </c>
      <c r="HZ178">
        <v>0</v>
      </c>
      <c r="IA178">
        <v>0</v>
      </c>
      <c r="IB178" t="s">
        <v>32</v>
      </c>
      <c r="IC178" t="s">
        <v>32</v>
      </c>
      <c r="ID178" t="s">
        <v>32</v>
      </c>
      <c r="IE178" t="s">
        <v>32</v>
      </c>
    </row>
    <row r="179" spans="1:239" x14ac:dyDescent="0.25">
      <c r="A179" t="s">
        <v>970</v>
      </c>
      <c r="B179" t="s">
        <v>2438</v>
      </c>
      <c r="C179" t="s">
        <v>2439</v>
      </c>
      <c r="D179">
        <v>202</v>
      </c>
      <c r="E179" t="s">
        <v>964</v>
      </c>
      <c r="F179" t="s">
        <v>2180</v>
      </c>
      <c r="G179">
        <v>8</v>
      </c>
      <c r="H179" t="s">
        <v>2215</v>
      </c>
      <c r="I179" t="s">
        <v>2182</v>
      </c>
      <c r="J179">
        <v>31</v>
      </c>
      <c r="K179">
        <v>0.05</v>
      </c>
      <c r="L179">
        <v>0.36</v>
      </c>
      <c r="M179">
        <v>0.05</v>
      </c>
      <c r="N179">
        <v>0.36</v>
      </c>
      <c r="O179" t="s">
        <v>32</v>
      </c>
      <c r="P179">
        <v>1</v>
      </c>
      <c r="Q179" t="s">
        <v>5</v>
      </c>
      <c r="R179">
        <v>6</v>
      </c>
      <c r="S179">
        <v>10</v>
      </c>
      <c r="T179" t="s">
        <v>2183</v>
      </c>
      <c r="U179" t="s">
        <v>2183</v>
      </c>
      <c r="V179" t="s">
        <v>32</v>
      </c>
      <c r="W179">
        <v>0</v>
      </c>
      <c r="X179" t="s">
        <v>26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7</v>
      </c>
      <c r="AG179">
        <v>21</v>
      </c>
      <c r="AH179">
        <v>35</v>
      </c>
      <c r="AI179">
        <v>49</v>
      </c>
      <c r="AJ179">
        <v>63</v>
      </c>
      <c r="AK179">
        <v>77</v>
      </c>
      <c r="AL179">
        <v>0</v>
      </c>
      <c r="AM179">
        <v>0</v>
      </c>
      <c r="AN179">
        <v>0</v>
      </c>
      <c r="AO179" t="s">
        <v>2183</v>
      </c>
      <c r="AP179" t="s">
        <v>2184</v>
      </c>
      <c r="AQ179" t="s">
        <v>2185</v>
      </c>
      <c r="AR179">
        <v>0</v>
      </c>
      <c r="AS179">
        <v>1</v>
      </c>
      <c r="AT179">
        <v>0</v>
      </c>
      <c r="AU179" t="s">
        <v>2183</v>
      </c>
      <c r="AV179" t="s">
        <v>2180</v>
      </c>
      <c r="AW179" t="s">
        <v>2180</v>
      </c>
      <c r="AX179" t="s">
        <v>2180</v>
      </c>
      <c r="AY179" t="s">
        <v>2180</v>
      </c>
      <c r="AZ179" t="s">
        <v>2180</v>
      </c>
      <c r="BA179" t="s">
        <v>2180</v>
      </c>
      <c r="BB179" t="s">
        <v>2180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32</v>
      </c>
      <c r="BJ179" t="s">
        <v>32</v>
      </c>
      <c r="BK179" t="s">
        <v>32</v>
      </c>
      <c r="BL179" t="s">
        <v>32</v>
      </c>
      <c r="BM179" t="s">
        <v>32</v>
      </c>
      <c r="BN179" t="s">
        <v>32</v>
      </c>
      <c r="BO179" t="s">
        <v>2180</v>
      </c>
      <c r="BP179" t="s">
        <v>2180</v>
      </c>
      <c r="BQ179" t="s">
        <v>2180</v>
      </c>
      <c r="BR179" t="s">
        <v>2180</v>
      </c>
      <c r="BS179" t="s">
        <v>2180</v>
      </c>
      <c r="BT179" t="s">
        <v>2180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 t="s">
        <v>2186</v>
      </c>
      <c r="CB179" t="s">
        <v>32</v>
      </c>
      <c r="CC179" t="s">
        <v>32</v>
      </c>
      <c r="CD179" t="s">
        <v>32</v>
      </c>
      <c r="CE179" t="s">
        <v>32</v>
      </c>
      <c r="CF179" t="s">
        <v>32</v>
      </c>
      <c r="CG179" t="s">
        <v>32</v>
      </c>
      <c r="CH179" t="s">
        <v>2183</v>
      </c>
      <c r="CI179">
        <v>0</v>
      </c>
      <c r="CJ179" t="s">
        <v>2180</v>
      </c>
      <c r="CK179" t="s">
        <v>2180</v>
      </c>
      <c r="CL179">
        <v>0</v>
      </c>
      <c r="CM179" t="s">
        <v>32</v>
      </c>
      <c r="CN179">
        <v>0</v>
      </c>
      <c r="CO179" t="s">
        <v>2183</v>
      </c>
      <c r="CP179" t="s">
        <v>32</v>
      </c>
      <c r="CQ179" t="s">
        <v>1124</v>
      </c>
      <c r="CR179" t="s">
        <v>2183</v>
      </c>
      <c r="CS179" t="s">
        <v>2180</v>
      </c>
      <c r="CT179" t="s">
        <v>32</v>
      </c>
      <c r="CU179">
        <v>4</v>
      </c>
      <c r="CV179" t="s">
        <v>32</v>
      </c>
      <c r="CW179" t="s">
        <v>32</v>
      </c>
      <c r="CX179" t="s">
        <v>2180</v>
      </c>
      <c r="CY179" t="s">
        <v>32</v>
      </c>
      <c r="CZ179" t="s">
        <v>2180</v>
      </c>
      <c r="DA179" t="s">
        <v>2183</v>
      </c>
      <c r="DB179" t="s">
        <v>2180</v>
      </c>
      <c r="DC179">
        <v>0</v>
      </c>
      <c r="DD179" t="s">
        <v>2186</v>
      </c>
      <c r="DE179" t="s">
        <v>2180</v>
      </c>
      <c r="DF179" t="s">
        <v>2180</v>
      </c>
      <c r="DG179" t="s">
        <v>32</v>
      </c>
      <c r="DH179" t="s">
        <v>32</v>
      </c>
      <c r="DI179" t="s">
        <v>32</v>
      </c>
      <c r="DJ179" t="s">
        <v>32</v>
      </c>
      <c r="DK179" t="s">
        <v>32</v>
      </c>
      <c r="DL179" t="s">
        <v>2180</v>
      </c>
      <c r="DM179" t="s">
        <v>2180</v>
      </c>
      <c r="DN179" t="s">
        <v>2180</v>
      </c>
      <c r="DO179" t="s">
        <v>2180</v>
      </c>
      <c r="DP179">
        <v>0</v>
      </c>
      <c r="DQ179">
        <v>0</v>
      </c>
      <c r="DR179">
        <v>90</v>
      </c>
      <c r="DS179">
        <v>90</v>
      </c>
      <c r="DT179">
        <v>0</v>
      </c>
      <c r="DU179">
        <v>0</v>
      </c>
      <c r="DV179" t="s">
        <v>32</v>
      </c>
      <c r="DW179" t="s">
        <v>2186</v>
      </c>
      <c r="DX179" t="s">
        <v>2180</v>
      </c>
      <c r="DY179" t="s">
        <v>2180</v>
      </c>
      <c r="DZ179" t="s">
        <v>32</v>
      </c>
      <c r="EA179" t="s">
        <v>2180</v>
      </c>
      <c r="EB179" t="s">
        <v>2180</v>
      </c>
      <c r="EC179" t="s">
        <v>10</v>
      </c>
      <c r="ED179">
        <v>0</v>
      </c>
      <c r="EE179" t="s">
        <v>2184</v>
      </c>
      <c r="EF179">
        <v>100</v>
      </c>
      <c r="EG179" t="s">
        <v>32</v>
      </c>
      <c r="EH179" t="s">
        <v>32</v>
      </c>
      <c r="EI179" t="s">
        <v>32</v>
      </c>
      <c r="EJ179" t="s">
        <v>32</v>
      </c>
      <c r="EK179" t="s">
        <v>32</v>
      </c>
      <c r="EL179">
        <v>4</v>
      </c>
      <c r="EM179" t="s">
        <v>32</v>
      </c>
      <c r="EN179" t="s">
        <v>2180</v>
      </c>
      <c r="EO179">
        <v>0</v>
      </c>
      <c r="EP179" t="s">
        <v>2437</v>
      </c>
      <c r="EQ179" t="s">
        <v>2183</v>
      </c>
      <c r="ER179" t="s">
        <v>2180</v>
      </c>
      <c r="ES179">
        <v>0</v>
      </c>
      <c r="ET179" t="s">
        <v>2180</v>
      </c>
      <c r="EU179" t="s">
        <v>2180</v>
      </c>
      <c r="EV179" t="s">
        <v>2183</v>
      </c>
      <c r="EW179">
        <v>6</v>
      </c>
      <c r="EX179" t="s">
        <v>32</v>
      </c>
      <c r="EY179" t="s">
        <v>32</v>
      </c>
      <c r="EZ179" t="s">
        <v>2183</v>
      </c>
      <c r="FA179" t="s">
        <v>32</v>
      </c>
      <c r="FB179" t="s">
        <v>32</v>
      </c>
      <c r="FC179" t="s">
        <v>32</v>
      </c>
      <c r="FD179" t="s">
        <v>2180</v>
      </c>
      <c r="FE179" t="s">
        <v>32</v>
      </c>
      <c r="FF179" t="s">
        <v>32</v>
      </c>
      <c r="FG179" t="s">
        <v>32</v>
      </c>
      <c r="FH179" t="s">
        <v>2183</v>
      </c>
      <c r="FI179" t="s">
        <v>32</v>
      </c>
      <c r="FJ179" t="s">
        <v>32</v>
      </c>
      <c r="FK179" t="s">
        <v>32</v>
      </c>
      <c r="FL179" t="s">
        <v>2183</v>
      </c>
      <c r="FM179">
        <v>0</v>
      </c>
      <c r="FN179" t="s">
        <v>32</v>
      </c>
      <c r="FO179" t="s">
        <v>32</v>
      </c>
      <c r="FP179" t="s">
        <v>32</v>
      </c>
      <c r="FQ179" t="s">
        <v>32</v>
      </c>
      <c r="FR179">
        <v>0</v>
      </c>
      <c r="FS179">
        <v>0</v>
      </c>
      <c r="FT179" t="s">
        <v>32</v>
      </c>
      <c r="FU179" t="s">
        <v>2180</v>
      </c>
      <c r="FV179">
        <v>0</v>
      </c>
      <c r="FW179" t="s">
        <v>2180</v>
      </c>
      <c r="FX179" t="s">
        <v>2180</v>
      </c>
      <c r="FY179" t="s">
        <v>32</v>
      </c>
      <c r="FZ179" t="s">
        <v>32</v>
      </c>
      <c r="GA179">
        <v>1</v>
      </c>
      <c r="GB179" t="s">
        <v>5</v>
      </c>
      <c r="GC179" t="s">
        <v>32</v>
      </c>
      <c r="GD179" t="s">
        <v>32</v>
      </c>
      <c r="GE179" t="s">
        <v>32</v>
      </c>
      <c r="GF179">
        <v>0</v>
      </c>
      <c r="GG179" t="s">
        <v>2180</v>
      </c>
      <c r="GH179" t="s">
        <v>32</v>
      </c>
      <c r="GI179" t="s">
        <v>2183</v>
      </c>
      <c r="GJ179" t="s">
        <v>32</v>
      </c>
      <c r="GK179" t="s">
        <v>2183</v>
      </c>
      <c r="GL179" t="s">
        <v>2250</v>
      </c>
      <c r="GM179">
        <v>0</v>
      </c>
      <c r="GN179">
        <v>0</v>
      </c>
      <c r="GO179" t="s">
        <v>32</v>
      </c>
      <c r="GP179" t="s">
        <v>32</v>
      </c>
      <c r="GQ179" t="s">
        <v>32</v>
      </c>
      <c r="GR179">
        <v>0</v>
      </c>
      <c r="GS179">
        <v>0</v>
      </c>
      <c r="GT179">
        <v>0</v>
      </c>
      <c r="GU179">
        <v>0</v>
      </c>
      <c r="GV179">
        <v>0</v>
      </c>
      <c r="GW179" t="s">
        <v>32</v>
      </c>
      <c r="GX179" t="s">
        <v>32</v>
      </c>
      <c r="GY179" t="s">
        <v>2180</v>
      </c>
      <c r="GZ179" t="s">
        <v>2180</v>
      </c>
      <c r="HA179" t="s">
        <v>2180</v>
      </c>
      <c r="HB179" t="s">
        <v>32</v>
      </c>
      <c r="HC179">
        <v>0</v>
      </c>
      <c r="HD179" t="s">
        <v>32</v>
      </c>
      <c r="HE179" t="s">
        <v>32</v>
      </c>
      <c r="HF179" t="s">
        <v>2180</v>
      </c>
      <c r="HG179">
        <v>0</v>
      </c>
      <c r="HH179">
        <v>0</v>
      </c>
      <c r="HI179">
        <v>0</v>
      </c>
      <c r="HJ179">
        <v>0</v>
      </c>
      <c r="HK179">
        <v>0</v>
      </c>
      <c r="HL179" t="s">
        <v>2180</v>
      </c>
      <c r="HM179" t="s">
        <v>32</v>
      </c>
      <c r="HN179" t="s">
        <v>2180</v>
      </c>
      <c r="HO179">
        <v>0</v>
      </c>
      <c r="HP179">
        <v>0</v>
      </c>
      <c r="HQ179" t="s">
        <v>2180</v>
      </c>
      <c r="HR179">
        <v>0</v>
      </c>
      <c r="HS179">
        <v>0</v>
      </c>
      <c r="HT179">
        <v>0</v>
      </c>
      <c r="HU179">
        <v>0</v>
      </c>
      <c r="HV179" t="s">
        <v>10</v>
      </c>
      <c r="HW179" t="s">
        <v>14</v>
      </c>
      <c r="HX179" t="s">
        <v>2180</v>
      </c>
      <c r="HY179">
        <v>0</v>
      </c>
      <c r="HZ179">
        <v>0</v>
      </c>
      <c r="IA179">
        <v>0</v>
      </c>
      <c r="IB179" t="s">
        <v>32</v>
      </c>
      <c r="IC179" t="s">
        <v>32</v>
      </c>
      <c r="ID179" t="s">
        <v>32</v>
      </c>
      <c r="IE179" t="s">
        <v>32</v>
      </c>
    </row>
    <row r="180" spans="1:239" x14ac:dyDescent="0.25">
      <c r="A180" t="s">
        <v>971</v>
      </c>
      <c r="B180" t="s">
        <v>2440</v>
      </c>
      <c r="C180" t="s">
        <v>972</v>
      </c>
      <c r="D180">
        <v>202</v>
      </c>
      <c r="E180" t="s">
        <v>593</v>
      </c>
      <c r="F180" t="s">
        <v>2180</v>
      </c>
      <c r="G180">
        <v>8</v>
      </c>
      <c r="H180" t="s">
        <v>2215</v>
      </c>
      <c r="I180" t="s">
        <v>2182</v>
      </c>
      <c r="J180">
        <v>31</v>
      </c>
      <c r="K180">
        <v>0.02</v>
      </c>
      <c r="L180">
        <v>0.36</v>
      </c>
      <c r="M180">
        <v>0.02</v>
      </c>
      <c r="N180">
        <v>0.36</v>
      </c>
      <c r="O180" t="s">
        <v>32</v>
      </c>
      <c r="P180">
        <v>1</v>
      </c>
      <c r="Q180" t="s">
        <v>5</v>
      </c>
      <c r="R180">
        <v>6</v>
      </c>
      <c r="S180">
        <v>10</v>
      </c>
      <c r="T180" t="s">
        <v>2183</v>
      </c>
      <c r="U180" t="s">
        <v>2183</v>
      </c>
      <c r="V180" t="s">
        <v>32</v>
      </c>
      <c r="W180">
        <v>0</v>
      </c>
      <c r="X180" t="s">
        <v>26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7</v>
      </c>
      <c r="AG180">
        <v>21</v>
      </c>
      <c r="AH180">
        <v>35</v>
      </c>
      <c r="AI180">
        <v>49</v>
      </c>
      <c r="AJ180">
        <v>63</v>
      </c>
      <c r="AK180">
        <v>77</v>
      </c>
      <c r="AL180">
        <v>0</v>
      </c>
      <c r="AM180">
        <v>0</v>
      </c>
      <c r="AN180">
        <v>0</v>
      </c>
      <c r="AO180" t="s">
        <v>2183</v>
      </c>
      <c r="AP180" t="s">
        <v>2184</v>
      </c>
      <c r="AQ180" t="s">
        <v>2185</v>
      </c>
      <c r="AR180">
        <v>0</v>
      </c>
      <c r="AS180">
        <v>1</v>
      </c>
      <c r="AT180">
        <v>0</v>
      </c>
      <c r="AU180" t="s">
        <v>2183</v>
      </c>
      <c r="AV180" t="s">
        <v>2180</v>
      </c>
      <c r="AW180" t="s">
        <v>2180</v>
      </c>
      <c r="AX180" t="s">
        <v>2180</v>
      </c>
      <c r="AY180" t="s">
        <v>2180</v>
      </c>
      <c r="AZ180" t="s">
        <v>2180</v>
      </c>
      <c r="BA180" t="s">
        <v>2180</v>
      </c>
      <c r="BB180" t="s">
        <v>2180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32</v>
      </c>
      <c r="BJ180" t="s">
        <v>32</v>
      </c>
      <c r="BK180" t="s">
        <v>32</v>
      </c>
      <c r="BL180" t="s">
        <v>32</v>
      </c>
      <c r="BM180" t="s">
        <v>32</v>
      </c>
      <c r="BN180" t="s">
        <v>32</v>
      </c>
      <c r="BO180" t="s">
        <v>2180</v>
      </c>
      <c r="BP180" t="s">
        <v>2180</v>
      </c>
      <c r="BQ180" t="s">
        <v>2180</v>
      </c>
      <c r="BR180" t="s">
        <v>2180</v>
      </c>
      <c r="BS180" t="s">
        <v>2180</v>
      </c>
      <c r="BT180" t="s">
        <v>2180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 t="s">
        <v>2186</v>
      </c>
      <c r="CB180" t="s">
        <v>32</v>
      </c>
      <c r="CC180" t="s">
        <v>32</v>
      </c>
      <c r="CD180" t="s">
        <v>32</v>
      </c>
      <c r="CE180" t="s">
        <v>32</v>
      </c>
      <c r="CF180" t="s">
        <v>32</v>
      </c>
      <c r="CG180" t="s">
        <v>32</v>
      </c>
      <c r="CH180" t="s">
        <v>2183</v>
      </c>
      <c r="CI180">
        <v>0</v>
      </c>
      <c r="CJ180" t="s">
        <v>2180</v>
      </c>
      <c r="CK180" t="s">
        <v>2180</v>
      </c>
      <c r="CL180">
        <v>0</v>
      </c>
      <c r="CM180" t="s">
        <v>32</v>
      </c>
      <c r="CN180">
        <v>0</v>
      </c>
      <c r="CO180" t="s">
        <v>2183</v>
      </c>
      <c r="CP180" t="s">
        <v>32</v>
      </c>
      <c r="CQ180" t="s">
        <v>1124</v>
      </c>
      <c r="CR180" t="s">
        <v>2183</v>
      </c>
      <c r="CS180" t="s">
        <v>2180</v>
      </c>
      <c r="CT180" t="s">
        <v>32</v>
      </c>
      <c r="CU180">
        <v>4</v>
      </c>
      <c r="CV180" t="s">
        <v>32</v>
      </c>
      <c r="CW180" t="s">
        <v>32</v>
      </c>
      <c r="CX180" t="s">
        <v>2180</v>
      </c>
      <c r="CY180" t="s">
        <v>32</v>
      </c>
      <c r="CZ180" t="s">
        <v>2180</v>
      </c>
      <c r="DA180" t="s">
        <v>2183</v>
      </c>
      <c r="DB180" t="s">
        <v>2180</v>
      </c>
      <c r="DC180">
        <v>0</v>
      </c>
      <c r="DD180" t="s">
        <v>2186</v>
      </c>
      <c r="DE180" t="s">
        <v>2180</v>
      </c>
      <c r="DF180" t="s">
        <v>2180</v>
      </c>
      <c r="DG180" t="s">
        <v>32</v>
      </c>
      <c r="DH180" t="s">
        <v>32</v>
      </c>
      <c r="DI180" t="s">
        <v>32</v>
      </c>
      <c r="DJ180" t="s">
        <v>32</v>
      </c>
      <c r="DK180" t="s">
        <v>32</v>
      </c>
      <c r="DL180" t="s">
        <v>2180</v>
      </c>
      <c r="DM180" t="s">
        <v>2180</v>
      </c>
      <c r="DN180" t="s">
        <v>2180</v>
      </c>
      <c r="DO180" t="s">
        <v>2180</v>
      </c>
      <c r="DP180">
        <v>0</v>
      </c>
      <c r="DQ180">
        <v>0</v>
      </c>
      <c r="DR180">
        <v>90</v>
      </c>
      <c r="DS180">
        <v>90</v>
      </c>
      <c r="DT180">
        <v>0</v>
      </c>
      <c r="DU180">
        <v>0</v>
      </c>
      <c r="DV180" t="s">
        <v>32</v>
      </c>
      <c r="DW180" t="s">
        <v>2186</v>
      </c>
      <c r="DX180" t="s">
        <v>2180</v>
      </c>
      <c r="DY180" t="s">
        <v>2180</v>
      </c>
      <c r="DZ180" t="s">
        <v>32</v>
      </c>
      <c r="EA180" t="s">
        <v>2180</v>
      </c>
      <c r="EB180" t="s">
        <v>2180</v>
      </c>
      <c r="EC180" t="s">
        <v>10</v>
      </c>
      <c r="ED180">
        <v>0</v>
      </c>
      <c r="EE180" t="s">
        <v>2184</v>
      </c>
      <c r="EF180">
        <v>100</v>
      </c>
      <c r="EG180" t="s">
        <v>32</v>
      </c>
      <c r="EH180" t="s">
        <v>32</v>
      </c>
      <c r="EI180" t="s">
        <v>32</v>
      </c>
      <c r="EJ180" t="s">
        <v>32</v>
      </c>
      <c r="EK180" t="s">
        <v>32</v>
      </c>
      <c r="EL180">
        <v>4</v>
      </c>
      <c r="EM180" t="s">
        <v>32</v>
      </c>
      <c r="EN180" t="s">
        <v>2180</v>
      </c>
      <c r="EO180">
        <v>0</v>
      </c>
      <c r="EP180" t="s">
        <v>2437</v>
      </c>
      <c r="EQ180" t="s">
        <v>2183</v>
      </c>
      <c r="ER180" t="s">
        <v>2180</v>
      </c>
      <c r="ES180">
        <v>0</v>
      </c>
      <c r="ET180" t="s">
        <v>2180</v>
      </c>
      <c r="EU180" t="s">
        <v>2180</v>
      </c>
      <c r="EV180" t="s">
        <v>2183</v>
      </c>
      <c r="EW180">
        <v>6</v>
      </c>
      <c r="EX180" t="s">
        <v>32</v>
      </c>
      <c r="EY180" t="s">
        <v>32</v>
      </c>
      <c r="EZ180" t="s">
        <v>2183</v>
      </c>
      <c r="FA180" t="s">
        <v>32</v>
      </c>
      <c r="FB180" t="s">
        <v>32</v>
      </c>
      <c r="FC180" t="s">
        <v>32</v>
      </c>
      <c r="FD180" t="s">
        <v>2180</v>
      </c>
      <c r="FE180" t="s">
        <v>32</v>
      </c>
      <c r="FF180" t="s">
        <v>32</v>
      </c>
      <c r="FG180" t="s">
        <v>32</v>
      </c>
      <c r="FH180" t="s">
        <v>2183</v>
      </c>
      <c r="FI180" t="s">
        <v>32</v>
      </c>
      <c r="FJ180" t="s">
        <v>32</v>
      </c>
      <c r="FK180" t="s">
        <v>32</v>
      </c>
      <c r="FL180" t="s">
        <v>2183</v>
      </c>
      <c r="FM180">
        <v>0</v>
      </c>
      <c r="FN180" t="s">
        <v>32</v>
      </c>
      <c r="FO180" t="s">
        <v>32</v>
      </c>
      <c r="FP180" t="s">
        <v>32</v>
      </c>
      <c r="FQ180" t="s">
        <v>32</v>
      </c>
      <c r="FR180">
        <v>0</v>
      </c>
      <c r="FS180">
        <v>0</v>
      </c>
      <c r="FT180" t="s">
        <v>32</v>
      </c>
      <c r="FU180" t="s">
        <v>2180</v>
      </c>
      <c r="FV180">
        <v>0</v>
      </c>
      <c r="FW180" t="s">
        <v>2180</v>
      </c>
      <c r="FX180" t="s">
        <v>2180</v>
      </c>
      <c r="FY180" t="s">
        <v>32</v>
      </c>
      <c r="FZ180" t="s">
        <v>32</v>
      </c>
      <c r="GA180">
        <v>1</v>
      </c>
      <c r="GB180" t="s">
        <v>5</v>
      </c>
      <c r="GC180" t="s">
        <v>32</v>
      </c>
      <c r="GD180" t="s">
        <v>32</v>
      </c>
      <c r="GE180" t="s">
        <v>32</v>
      </c>
      <c r="GF180">
        <v>0</v>
      </c>
      <c r="GG180" t="s">
        <v>2180</v>
      </c>
      <c r="GH180" t="s">
        <v>32</v>
      </c>
      <c r="GI180" t="s">
        <v>2183</v>
      </c>
      <c r="GJ180" t="s">
        <v>32</v>
      </c>
      <c r="GK180" t="s">
        <v>2183</v>
      </c>
      <c r="GL180" t="s">
        <v>2250</v>
      </c>
      <c r="GM180">
        <v>0</v>
      </c>
      <c r="GN180">
        <v>0</v>
      </c>
      <c r="GO180" t="s">
        <v>32</v>
      </c>
      <c r="GP180" t="s">
        <v>32</v>
      </c>
      <c r="GQ180" t="s">
        <v>32</v>
      </c>
      <c r="GR180">
        <v>0</v>
      </c>
      <c r="GS180">
        <v>0</v>
      </c>
      <c r="GT180">
        <v>0</v>
      </c>
      <c r="GU180">
        <v>0</v>
      </c>
      <c r="GV180">
        <v>0</v>
      </c>
      <c r="GW180" t="s">
        <v>32</v>
      </c>
      <c r="GX180" t="s">
        <v>32</v>
      </c>
      <c r="GY180" t="s">
        <v>2180</v>
      </c>
      <c r="GZ180" t="s">
        <v>2180</v>
      </c>
      <c r="HA180" t="s">
        <v>2180</v>
      </c>
      <c r="HB180" t="s">
        <v>32</v>
      </c>
      <c r="HC180">
        <v>0</v>
      </c>
      <c r="HD180" t="s">
        <v>32</v>
      </c>
      <c r="HE180" t="s">
        <v>32</v>
      </c>
      <c r="HF180" t="s">
        <v>2180</v>
      </c>
      <c r="HG180">
        <v>0</v>
      </c>
      <c r="HH180">
        <v>0</v>
      </c>
      <c r="HI180">
        <v>0</v>
      </c>
      <c r="HJ180">
        <v>0</v>
      </c>
      <c r="HK180">
        <v>0</v>
      </c>
      <c r="HL180" t="s">
        <v>2180</v>
      </c>
      <c r="HM180" t="s">
        <v>32</v>
      </c>
      <c r="HN180" t="s">
        <v>2180</v>
      </c>
      <c r="HO180">
        <v>0</v>
      </c>
      <c r="HP180">
        <v>0</v>
      </c>
      <c r="HQ180" t="s">
        <v>2180</v>
      </c>
      <c r="HR180">
        <v>0</v>
      </c>
      <c r="HS180">
        <v>0</v>
      </c>
      <c r="HT180">
        <v>0</v>
      </c>
      <c r="HU180">
        <v>0</v>
      </c>
      <c r="HV180" t="s">
        <v>10</v>
      </c>
      <c r="HW180" t="s">
        <v>14</v>
      </c>
      <c r="HX180" t="s">
        <v>2180</v>
      </c>
      <c r="HY180">
        <v>0</v>
      </c>
      <c r="HZ180">
        <v>0</v>
      </c>
      <c r="IA180">
        <v>0</v>
      </c>
      <c r="IB180" t="s">
        <v>32</v>
      </c>
      <c r="IC180" t="s">
        <v>32</v>
      </c>
      <c r="ID180" t="s">
        <v>32</v>
      </c>
      <c r="IE180" t="s">
        <v>32</v>
      </c>
    </row>
    <row r="181" spans="1:239" x14ac:dyDescent="0.25">
      <c r="A181" t="s">
        <v>973</v>
      </c>
      <c r="B181" t="s">
        <v>2440</v>
      </c>
      <c r="C181" t="s">
        <v>2441</v>
      </c>
      <c r="D181">
        <v>203</v>
      </c>
      <c r="E181" t="s">
        <v>593</v>
      </c>
      <c r="F181" t="s">
        <v>2180</v>
      </c>
      <c r="G181">
        <v>8</v>
      </c>
      <c r="H181" t="s">
        <v>2222</v>
      </c>
      <c r="I181" t="s">
        <v>2182</v>
      </c>
      <c r="J181">
        <v>31</v>
      </c>
      <c r="K181">
        <v>0.04</v>
      </c>
      <c r="L181">
        <v>0.36</v>
      </c>
      <c r="M181">
        <v>0.04</v>
      </c>
      <c r="N181">
        <v>0.36</v>
      </c>
      <c r="O181" t="s">
        <v>32</v>
      </c>
      <c r="P181">
        <v>1</v>
      </c>
      <c r="Q181" t="s">
        <v>5</v>
      </c>
      <c r="R181">
        <v>6</v>
      </c>
      <c r="S181">
        <v>10</v>
      </c>
      <c r="T181" t="s">
        <v>2183</v>
      </c>
      <c r="U181" t="s">
        <v>2183</v>
      </c>
      <c r="V181" t="s">
        <v>32</v>
      </c>
      <c r="W181">
        <v>0</v>
      </c>
      <c r="X181" t="s">
        <v>26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7</v>
      </c>
      <c r="AG181">
        <v>21</v>
      </c>
      <c r="AH181">
        <v>35</v>
      </c>
      <c r="AI181">
        <v>49</v>
      </c>
      <c r="AJ181">
        <v>63</v>
      </c>
      <c r="AK181">
        <v>77</v>
      </c>
      <c r="AL181">
        <v>0</v>
      </c>
      <c r="AM181">
        <v>0</v>
      </c>
      <c r="AN181">
        <v>0</v>
      </c>
      <c r="AO181" t="s">
        <v>2183</v>
      </c>
      <c r="AP181" t="s">
        <v>2184</v>
      </c>
      <c r="AQ181" t="s">
        <v>2185</v>
      </c>
      <c r="AR181">
        <v>0</v>
      </c>
      <c r="AS181">
        <v>1</v>
      </c>
      <c r="AT181">
        <v>0</v>
      </c>
      <c r="AU181" t="s">
        <v>2183</v>
      </c>
      <c r="AV181" t="s">
        <v>2180</v>
      </c>
      <c r="AW181" t="s">
        <v>2180</v>
      </c>
      <c r="AX181" t="s">
        <v>2180</v>
      </c>
      <c r="AY181" t="s">
        <v>2180</v>
      </c>
      <c r="AZ181" t="s">
        <v>2180</v>
      </c>
      <c r="BA181" t="s">
        <v>2180</v>
      </c>
      <c r="BB181" t="s">
        <v>2180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32</v>
      </c>
      <c r="BJ181" t="s">
        <v>32</v>
      </c>
      <c r="BK181" t="s">
        <v>32</v>
      </c>
      <c r="BL181" t="s">
        <v>32</v>
      </c>
      <c r="BM181" t="s">
        <v>32</v>
      </c>
      <c r="BN181" t="s">
        <v>32</v>
      </c>
      <c r="BO181" t="s">
        <v>2180</v>
      </c>
      <c r="BP181" t="s">
        <v>2180</v>
      </c>
      <c r="BQ181" t="s">
        <v>2180</v>
      </c>
      <c r="BR181" t="s">
        <v>2180</v>
      </c>
      <c r="BS181" t="s">
        <v>2180</v>
      </c>
      <c r="BT181" t="s">
        <v>2180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 t="s">
        <v>2186</v>
      </c>
      <c r="CB181" t="s">
        <v>32</v>
      </c>
      <c r="CC181" t="s">
        <v>32</v>
      </c>
      <c r="CD181" t="s">
        <v>32</v>
      </c>
      <c r="CE181" t="s">
        <v>32</v>
      </c>
      <c r="CF181" t="s">
        <v>32</v>
      </c>
      <c r="CG181" t="s">
        <v>32</v>
      </c>
      <c r="CH181" t="s">
        <v>2183</v>
      </c>
      <c r="CI181">
        <v>0</v>
      </c>
      <c r="CJ181" t="s">
        <v>2180</v>
      </c>
      <c r="CK181" t="s">
        <v>2180</v>
      </c>
      <c r="CL181">
        <v>0</v>
      </c>
      <c r="CM181" t="s">
        <v>32</v>
      </c>
      <c r="CN181">
        <v>0</v>
      </c>
      <c r="CO181" t="s">
        <v>2183</v>
      </c>
      <c r="CP181" t="s">
        <v>32</v>
      </c>
      <c r="CQ181" t="s">
        <v>1124</v>
      </c>
      <c r="CR181" t="s">
        <v>2183</v>
      </c>
      <c r="CS181" t="s">
        <v>2180</v>
      </c>
      <c r="CT181" t="s">
        <v>32</v>
      </c>
      <c r="CU181">
        <v>4</v>
      </c>
      <c r="CV181" t="s">
        <v>32</v>
      </c>
      <c r="CW181" t="s">
        <v>32</v>
      </c>
      <c r="CX181" t="s">
        <v>2180</v>
      </c>
      <c r="CY181" t="s">
        <v>32</v>
      </c>
      <c r="CZ181" t="s">
        <v>2180</v>
      </c>
      <c r="DA181" t="s">
        <v>2183</v>
      </c>
      <c r="DB181" t="s">
        <v>2180</v>
      </c>
      <c r="DC181">
        <v>0</v>
      </c>
      <c r="DD181" t="s">
        <v>2186</v>
      </c>
      <c r="DE181" t="s">
        <v>2180</v>
      </c>
      <c r="DF181" t="s">
        <v>2180</v>
      </c>
      <c r="DG181" t="s">
        <v>32</v>
      </c>
      <c r="DH181" t="s">
        <v>32</v>
      </c>
      <c r="DI181" t="s">
        <v>32</v>
      </c>
      <c r="DJ181" t="s">
        <v>32</v>
      </c>
      <c r="DK181" t="s">
        <v>32</v>
      </c>
      <c r="DL181" t="s">
        <v>2180</v>
      </c>
      <c r="DM181" t="s">
        <v>2180</v>
      </c>
      <c r="DN181" t="s">
        <v>2180</v>
      </c>
      <c r="DO181" t="s">
        <v>2180</v>
      </c>
      <c r="DP181">
        <v>0</v>
      </c>
      <c r="DQ181">
        <v>0</v>
      </c>
      <c r="DR181">
        <v>90</v>
      </c>
      <c r="DS181">
        <v>90</v>
      </c>
      <c r="DT181">
        <v>0</v>
      </c>
      <c r="DU181">
        <v>0</v>
      </c>
      <c r="DV181" t="s">
        <v>32</v>
      </c>
      <c r="DW181" t="s">
        <v>2186</v>
      </c>
      <c r="DX181" t="s">
        <v>2180</v>
      </c>
      <c r="DY181" t="s">
        <v>2180</v>
      </c>
      <c r="DZ181" t="s">
        <v>32</v>
      </c>
      <c r="EA181" t="s">
        <v>2180</v>
      </c>
      <c r="EB181" t="s">
        <v>2180</v>
      </c>
      <c r="EC181" t="s">
        <v>10</v>
      </c>
      <c r="ED181">
        <v>0</v>
      </c>
      <c r="EE181" t="s">
        <v>2184</v>
      </c>
      <c r="EF181">
        <v>100</v>
      </c>
      <c r="EG181" t="s">
        <v>32</v>
      </c>
      <c r="EH181" t="s">
        <v>32</v>
      </c>
      <c r="EI181" t="s">
        <v>32</v>
      </c>
      <c r="EJ181" t="s">
        <v>32</v>
      </c>
      <c r="EK181" t="s">
        <v>32</v>
      </c>
      <c r="EL181">
        <v>4</v>
      </c>
      <c r="EM181" t="s">
        <v>32</v>
      </c>
      <c r="EN181" t="s">
        <v>2180</v>
      </c>
      <c r="EO181">
        <v>0</v>
      </c>
      <c r="EP181" t="s">
        <v>2437</v>
      </c>
      <c r="EQ181" t="s">
        <v>2183</v>
      </c>
      <c r="ER181" t="s">
        <v>2180</v>
      </c>
      <c r="ES181">
        <v>0</v>
      </c>
      <c r="ET181" t="s">
        <v>2180</v>
      </c>
      <c r="EU181" t="s">
        <v>2180</v>
      </c>
      <c r="EV181" t="s">
        <v>2183</v>
      </c>
      <c r="EW181">
        <v>6</v>
      </c>
      <c r="EX181" t="s">
        <v>32</v>
      </c>
      <c r="EY181" t="s">
        <v>32</v>
      </c>
      <c r="EZ181" t="s">
        <v>2183</v>
      </c>
      <c r="FA181" t="s">
        <v>32</v>
      </c>
      <c r="FB181" t="s">
        <v>32</v>
      </c>
      <c r="FC181" t="s">
        <v>32</v>
      </c>
      <c r="FD181" t="s">
        <v>2180</v>
      </c>
      <c r="FE181" t="s">
        <v>32</v>
      </c>
      <c r="FF181" t="s">
        <v>32</v>
      </c>
      <c r="FG181" t="s">
        <v>32</v>
      </c>
      <c r="FH181" t="s">
        <v>2183</v>
      </c>
      <c r="FI181" t="s">
        <v>32</v>
      </c>
      <c r="FJ181" t="s">
        <v>32</v>
      </c>
      <c r="FK181" t="s">
        <v>32</v>
      </c>
      <c r="FL181" t="s">
        <v>2183</v>
      </c>
      <c r="FM181">
        <v>0</v>
      </c>
      <c r="FN181" t="s">
        <v>32</v>
      </c>
      <c r="FO181" t="s">
        <v>32</v>
      </c>
      <c r="FP181" t="s">
        <v>32</v>
      </c>
      <c r="FQ181" t="s">
        <v>32</v>
      </c>
      <c r="FR181">
        <v>0</v>
      </c>
      <c r="FS181">
        <v>0</v>
      </c>
      <c r="FT181" t="s">
        <v>32</v>
      </c>
      <c r="FU181" t="s">
        <v>2180</v>
      </c>
      <c r="FV181">
        <v>0</v>
      </c>
      <c r="FW181" t="s">
        <v>2180</v>
      </c>
      <c r="FX181" t="s">
        <v>2180</v>
      </c>
      <c r="FY181" t="s">
        <v>32</v>
      </c>
      <c r="FZ181" t="s">
        <v>32</v>
      </c>
      <c r="GA181">
        <v>1</v>
      </c>
      <c r="GB181" t="s">
        <v>5</v>
      </c>
      <c r="GC181" t="s">
        <v>32</v>
      </c>
      <c r="GD181" t="s">
        <v>32</v>
      </c>
      <c r="GE181" t="s">
        <v>32</v>
      </c>
      <c r="GF181">
        <v>0</v>
      </c>
      <c r="GG181" t="s">
        <v>2180</v>
      </c>
      <c r="GH181" t="s">
        <v>32</v>
      </c>
      <c r="GI181" t="s">
        <v>2183</v>
      </c>
      <c r="GJ181" t="s">
        <v>32</v>
      </c>
      <c r="GK181" t="s">
        <v>2183</v>
      </c>
      <c r="GL181" t="s">
        <v>2250</v>
      </c>
      <c r="GM181">
        <v>0</v>
      </c>
      <c r="GN181">
        <v>0</v>
      </c>
      <c r="GO181" t="s">
        <v>32</v>
      </c>
      <c r="GP181" t="s">
        <v>32</v>
      </c>
      <c r="GQ181" t="s">
        <v>32</v>
      </c>
      <c r="GR181">
        <v>0</v>
      </c>
      <c r="GS181">
        <v>0</v>
      </c>
      <c r="GT181">
        <v>0</v>
      </c>
      <c r="GU181">
        <v>0</v>
      </c>
      <c r="GV181">
        <v>0</v>
      </c>
      <c r="GW181" t="s">
        <v>32</v>
      </c>
      <c r="GX181" t="s">
        <v>32</v>
      </c>
      <c r="GY181" t="s">
        <v>2180</v>
      </c>
      <c r="GZ181" t="s">
        <v>2180</v>
      </c>
      <c r="HA181" t="s">
        <v>2180</v>
      </c>
      <c r="HB181" t="s">
        <v>32</v>
      </c>
      <c r="HC181">
        <v>0</v>
      </c>
      <c r="HD181" t="s">
        <v>32</v>
      </c>
      <c r="HE181" t="s">
        <v>32</v>
      </c>
      <c r="HF181" t="s">
        <v>2180</v>
      </c>
      <c r="HG181">
        <v>0</v>
      </c>
      <c r="HH181">
        <v>0</v>
      </c>
      <c r="HI181">
        <v>0</v>
      </c>
      <c r="HJ181">
        <v>0</v>
      </c>
      <c r="HK181">
        <v>0</v>
      </c>
      <c r="HL181" t="s">
        <v>2180</v>
      </c>
      <c r="HM181" t="s">
        <v>32</v>
      </c>
      <c r="HN181" t="s">
        <v>2180</v>
      </c>
      <c r="HO181">
        <v>0</v>
      </c>
      <c r="HP181">
        <v>0</v>
      </c>
      <c r="HQ181" t="s">
        <v>2180</v>
      </c>
      <c r="HR181">
        <v>0</v>
      </c>
      <c r="HS181">
        <v>0</v>
      </c>
      <c r="HT181">
        <v>0</v>
      </c>
      <c r="HU181">
        <v>0</v>
      </c>
      <c r="HV181" t="s">
        <v>10</v>
      </c>
      <c r="HW181" t="s">
        <v>14</v>
      </c>
      <c r="HX181" t="s">
        <v>2180</v>
      </c>
      <c r="HY181">
        <v>0</v>
      </c>
      <c r="HZ181">
        <v>0</v>
      </c>
      <c r="IA181">
        <v>0</v>
      </c>
      <c r="IB181" t="s">
        <v>32</v>
      </c>
      <c r="IC181" t="s">
        <v>32</v>
      </c>
      <c r="ID181" t="s">
        <v>32</v>
      </c>
      <c r="IE181" t="s">
        <v>32</v>
      </c>
    </row>
    <row r="182" spans="1:239" x14ac:dyDescent="0.25">
      <c r="A182" t="s">
        <v>974</v>
      </c>
      <c r="B182" t="s">
        <v>2442</v>
      </c>
      <c r="C182" t="s">
        <v>975</v>
      </c>
      <c r="D182">
        <v>201</v>
      </c>
      <c r="E182" t="s">
        <v>593</v>
      </c>
      <c r="F182" t="s">
        <v>2180</v>
      </c>
      <c r="G182">
        <v>8</v>
      </c>
      <c r="H182" t="s">
        <v>2224</v>
      </c>
      <c r="I182" t="s">
        <v>2182</v>
      </c>
      <c r="J182">
        <v>31</v>
      </c>
      <c r="K182">
        <v>0.06</v>
      </c>
      <c r="L182">
        <v>0.36</v>
      </c>
      <c r="M182">
        <v>0.06</v>
      </c>
      <c r="N182">
        <v>0.36</v>
      </c>
      <c r="O182" t="s">
        <v>32</v>
      </c>
      <c r="P182">
        <v>1</v>
      </c>
      <c r="Q182" t="s">
        <v>5</v>
      </c>
      <c r="R182">
        <v>6</v>
      </c>
      <c r="S182">
        <v>10</v>
      </c>
      <c r="T182" t="s">
        <v>2183</v>
      </c>
      <c r="U182" t="s">
        <v>2183</v>
      </c>
      <c r="V182" t="s">
        <v>32</v>
      </c>
      <c r="W182">
        <v>0</v>
      </c>
      <c r="X182" t="s">
        <v>32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7</v>
      </c>
      <c r="AG182">
        <v>21</v>
      </c>
      <c r="AH182">
        <v>35</v>
      </c>
      <c r="AI182">
        <v>49</v>
      </c>
      <c r="AJ182">
        <v>63</v>
      </c>
      <c r="AK182">
        <v>77</v>
      </c>
      <c r="AL182">
        <v>0</v>
      </c>
      <c r="AM182">
        <v>0</v>
      </c>
      <c r="AN182">
        <v>0</v>
      </c>
      <c r="AO182" t="s">
        <v>2183</v>
      </c>
      <c r="AP182" t="s">
        <v>2184</v>
      </c>
      <c r="AQ182" t="s">
        <v>2185</v>
      </c>
      <c r="AR182">
        <v>0</v>
      </c>
      <c r="AS182">
        <v>1</v>
      </c>
      <c r="AT182">
        <v>0</v>
      </c>
      <c r="AU182" t="s">
        <v>2183</v>
      </c>
      <c r="AV182" t="s">
        <v>2180</v>
      </c>
      <c r="AW182" t="s">
        <v>2180</v>
      </c>
      <c r="AX182" t="s">
        <v>2180</v>
      </c>
      <c r="AY182" t="s">
        <v>2180</v>
      </c>
      <c r="AZ182" t="s">
        <v>2180</v>
      </c>
      <c r="BA182" t="s">
        <v>2180</v>
      </c>
      <c r="BB182" t="s">
        <v>2180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32</v>
      </c>
      <c r="BJ182" t="s">
        <v>32</v>
      </c>
      <c r="BK182" t="s">
        <v>32</v>
      </c>
      <c r="BL182" t="s">
        <v>32</v>
      </c>
      <c r="BM182" t="s">
        <v>32</v>
      </c>
      <c r="BN182" t="s">
        <v>32</v>
      </c>
      <c r="BO182" t="s">
        <v>2180</v>
      </c>
      <c r="BP182" t="s">
        <v>2180</v>
      </c>
      <c r="BQ182" t="s">
        <v>2180</v>
      </c>
      <c r="BR182" t="s">
        <v>2180</v>
      </c>
      <c r="BS182" t="s">
        <v>2180</v>
      </c>
      <c r="BT182" t="s">
        <v>2180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 t="s">
        <v>2186</v>
      </c>
      <c r="CB182" t="s">
        <v>32</v>
      </c>
      <c r="CC182" t="s">
        <v>32</v>
      </c>
      <c r="CD182" t="s">
        <v>32</v>
      </c>
      <c r="CE182" t="s">
        <v>32</v>
      </c>
      <c r="CF182" t="s">
        <v>32</v>
      </c>
      <c r="CG182" t="s">
        <v>32</v>
      </c>
      <c r="CH182" t="s">
        <v>2183</v>
      </c>
      <c r="CI182">
        <v>0</v>
      </c>
      <c r="CJ182" t="s">
        <v>32</v>
      </c>
      <c r="CK182" t="s">
        <v>2180</v>
      </c>
      <c r="CL182">
        <v>0</v>
      </c>
      <c r="CM182" t="s">
        <v>32</v>
      </c>
      <c r="CN182">
        <v>0</v>
      </c>
      <c r="CO182" t="s">
        <v>2183</v>
      </c>
      <c r="CP182" t="s">
        <v>32</v>
      </c>
      <c r="CQ182" t="s">
        <v>2189</v>
      </c>
      <c r="CR182" t="s">
        <v>32</v>
      </c>
      <c r="CS182" t="s">
        <v>2180</v>
      </c>
      <c r="CT182" t="s">
        <v>2183</v>
      </c>
      <c r="CU182">
        <v>4</v>
      </c>
      <c r="CV182" t="s">
        <v>2183</v>
      </c>
      <c r="CW182" t="s">
        <v>32</v>
      </c>
      <c r="CX182" t="s">
        <v>2180</v>
      </c>
      <c r="CY182" t="s">
        <v>32</v>
      </c>
      <c r="CZ182" t="s">
        <v>2180</v>
      </c>
      <c r="DA182" t="s">
        <v>2183</v>
      </c>
      <c r="DB182" t="s">
        <v>2180</v>
      </c>
      <c r="DC182">
        <v>0</v>
      </c>
      <c r="DD182" t="s">
        <v>2186</v>
      </c>
      <c r="DE182" t="s">
        <v>2180</v>
      </c>
      <c r="DF182" t="s">
        <v>2180</v>
      </c>
      <c r="DG182" t="s">
        <v>32</v>
      </c>
      <c r="DH182" t="s">
        <v>32</v>
      </c>
      <c r="DI182" t="s">
        <v>32</v>
      </c>
      <c r="DJ182" t="s">
        <v>32</v>
      </c>
      <c r="DK182" t="s">
        <v>32</v>
      </c>
      <c r="DL182" t="s">
        <v>2180</v>
      </c>
      <c r="DM182" t="s">
        <v>2180</v>
      </c>
      <c r="DN182" t="s">
        <v>2180</v>
      </c>
      <c r="DO182" t="s">
        <v>2180</v>
      </c>
      <c r="DP182">
        <v>0</v>
      </c>
      <c r="DQ182">
        <v>0</v>
      </c>
      <c r="DR182">
        <v>90</v>
      </c>
      <c r="DS182">
        <v>90</v>
      </c>
      <c r="DT182">
        <v>0</v>
      </c>
      <c r="DU182">
        <v>0</v>
      </c>
      <c r="DV182" t="s">
        <v>32</v>
      </c>
      <c r="DW182" t="s">
        <v>2186</v>
      </c>
      <c r="DX182" t="s">
        <v>2186</v>
      </c>
      <c r="DY182" t="s">
        <v>2187</v>
      </c>
      <c r="DZ182" t="s">
        <v>32</v>
      </c>
      <c r="EA182" t="s">
        <v>2180</v>
      </c>
      <c r="EB182" t="s">
        <v>2180</v>
      </c>
      <c r="EC182" t="s">
        <v>10</v>
      </c>
      <c r="ED182">
        <v>0</v>
      </c>
      <c r="EE182" t="s">
        <v>2184</v>
      </c>
      <c r="EF182">
        <v>100</v>
      </c>
      <c r="EG182" t="s">
        <v>32</v>
      </c>
      <c r="EH182" t="s">
        <v>32</v>
      </c>
      <c r="EI182" t="s">
        <v>32</v>
      </c>
      <c r="EJ182" t="s">
        <v>32</v>
      </c>
      <c r="EK182" t="s">
        <v>32</v>
      </c>
      <c r="EL182">
        <v>4</v>
      </c>
      <c r="EM182" t="s">
        <v>32</v>
      </c>
      <c r="EN182" t="s">
        <v>2180</v>
      </c>
      <c r="EO182">
        <v>99</v>
      </c>
      <c r="EP182" t="s">
        <v>2437</v>
      </c>
      <c r="EQ182" t="s">
        <v>2183</v>
      </c>
      <c r="ER182" t="s">
        <v>32</v>
      </c>
      <c r="ES182">
        <v>0</v>
      </c>
      <c r="ET182" t="s">
        <v>2180</v>
      </c>
      <c r="EU182" t="s">
        <v>2180</v>
      </c>
      <c r="EV182" t="s">
        <v>2183</v>
      </c>
      <c r="EW182">
        <v>6</v>
      </c>
      <c r="EX182" t="s">
        <v>32</v>
      </c>
      <c r="EY182" t="s">
        <v>32</v>
      </c>
      <c r="EZ182" t="s">
        <v>2183</v>
      </c>
      <c r="FA182" t="s">
        <v>32</v>
      </c>
      <c r="FB182" t="s">
        <v>32</v>
      </c>
      <c r="FC182" t="s">
        <v>32</v>
      </c>
      <c r="FD182" t="s">
        <v>2189</v>
      </c>
      <c r="FE182" t="s">
        <v>32</v>
      </c>
      <c r="FF182" t="s">
        <v>32</v>
      </c>
      <c r="FG182" t="s">
        <v>32</v>
      </c>
      <c r="FH182" t="s">
        <v>2183</v>
      </c>
      <c r="FI182" t="s">
        <v>32</v>
      </c>
      <c r="FJ182" t="s">
        <v>32</v>
      </c>
      <c r="FK182" t="s">
        <v>32</v>
      </c>
      <c r="FL182" t="s">
        <v>2183</v>
      </c>
      <c r="FM182">
        <v>0</v>
      </c>
      <c r="FN182" t="s">
        <v>32</v>
      </c>
      <c r="FO182" t="s">
        <v>32</v>
      </c>
      <c r="FP182" t="s">
        <v>32</v>
      </c>
      <c r="FQ182" t="s">
        <v>32</v>
      </c>
      <c r="FR182">
        <v>0</v>
      </c>
      <c r="FS182">
        <v>0</v>
      </c>
      <c r="FT182" t="s">
        <v>2183</v>
      </c>
      <c r="FU182" t="s">
        <v>2180</v>
      </c>
      <c r="FV182">
        <v>0</v>
      </c>
      <c r="FW182" t="s">
        <v>2180</v>
      </c>
      <c r="FX182" t="s">
        <v>2180</v>
      </c>
      <c r="FY182" t="s">
        <v>32</v>
      </c>
      <c r="FZ182" t="s">
        <v>32</v>
      </c>
      <c r="GA182">
        <v>1</v>
      </c>
      <c r="GB182" t="s">
        <v>5</v>
      </c>
      <c r="GC182" t="s">
        <v>32</v>
      </c>
      <c r="GD182" t="s">
        <v>32</v>
      </c>
      <c r="GE182" t="s">
        <v>32</v>
      </c>
      <c r="GF182">
        <v>0</v>
      </c>
      <c r="GG182" t="s">
        <v>2190</v>
      </c>
      <c r="GH182" t="s">
        <v>32</v>
      </c>
      <c r="GI182" t="s">
        <v>2183</v>
      </c>
      <c r="GJ182" t="s">
        <v>32</v>
      </c>
      <c r="GK182" t="s">
        <v>2183</v>
      </c>
      <c r="GL182" t="s">
        <v>2250</v>
      </c>
      <c r="GM182">
        <v>0</v>
      </c>
      <c r="GN182">
        <v>0</v>
      </c>
      <c r="GO182" t="s">
        <v>32</v>
      </c>
      <c r="GP182" t="s">
        <v>2183</v>
      </c>
      <c r="GQ182" t="s">
        <v>32</v>
      </c>
      <c r="GR182">
        <v>0</v>
      </c>
      <c r="GS182">
        <v>0</v>
      </c>
      <c r="GT182">
        <v>0</v>
      </c>
      <c r="GU182">
        <v>0</v>
      </c>
      <c r="GV182">
        <v>0</v>
      </c>
      <c r="GW182" t="s">
        <v>32</v>
      </c>
      <c r="GX182" t="s">
        <v>32</v>
      </c>
      <c r="GY182" t="s">
        <v>19</v>
      </c>
      <c r="GZ182" t="s">
        <v>19</v>
      </c>
      <c r="HA182" t="s">
        <v>2180</v>
      </c>
      <c r="HB182" t="s">
        <v>32</v>
      </c>
      <c r="HC182">
        <v>0</v>
      </c>
      <c r="HD182" t="s">
        <v>32</v>
      </c>
      <c r="HE182" t="s">
        <v>32</v>
      </c>
      <c r="HF182" t="s">
        <v>2180</v>
      </c>
      <c r="HG182">
        <v>0</v>
      </c>
      <c r="HH182">
        <v>0</v>
      </c>
      <c r="HI182">
        <v>0</v>
      </c>
      <c r="HJ182">
        <v>0</v>
      </c>
      <c r="HK182">
        <v>0</v>
      </c>
      <c r="HL182" t="s">
        <v>2180</v>
      </c>
      <c r="HM182" t="s">
        <v>32</v>
      </c>
      <c r="HN182" t="s">
        <v>2180</v>
      </c>
      <c r="HO182">
        <v>0</v>
      </c>
      <c r="HP182">
        <v>0</v>
      </c>
      <c r="HQ182" t="s">
        <v>2180</v>
      </c>
      <c r="HR182">
        <v>0</v>
      </c>
      <c r="HS182">
        <v>0</v>
      </c>
      <c r="HT182">
        <v>0</v>
      </c>
      <c r="HU182">
        <v>0</v>
      </c>
      <c r="HV182" t="s">
        <v>10</v>
      </c>
      <c r="HW182" t="s">
        <v>14</v>
      </c>
      <c r="HX182" t="s">
        <v>2180</v>
      </c>
      <c r="HY182">
        <v>0</v>
      </c>
      <c r="HZ182">
        <v>0</v>
      </c>
      <c r="IA182">
        <v>0</v>
      </c>
      <c r="IB182" t="s">
        <v>32</v>
      </c>
      <c r="IC182" t="s">
        <v>32</v>
      </c>
      <c r="ID182" t="s">
        <v>32</v>
      </c>
      <c r="IE182" t="s">
        <v>32</v>
      </c>
    </row>
    <row r="183" spans="1:239" x14ac:dyDescent="0.25">
      <c r="A183" t="s">
        <v>976</v>
      </c>
      <c r="B183" t="s">
        <v>2443</v>
      </c>
      <c r="C183" t="s">
        <v>2444</v>
      </c>
      <c r="D183">
        <v>202</v>
      </c>
      <c r="E183" t="s">
        <v>964</v>
      </c>
      <c r="F183" t="s">
        <v>2180</v>
      </c>
      <c r="G183">
        <v>8</v>
      </c>
      <c r="H183" t="s">
        <v>2215</v>
      </c>
      <c r="I183" t="s">
        <v>2182</v>
      </c>
      <c r="J183">
        <v>31</v>
      </c>
      <c r="K183">
        <v>0.06</v>
      </c>
      <c r="L183">
        <v>0.36</v>
      </c>
      <c r="M183">
        <v>0.06</v>
      </c>
      <c r="N183">
        <v>0.36</v>
      </c>
      <c r="O183" t="s">
        <v>32</v>
      </c>
      <c r="P183">
        <v>1</v>
      </c>
      <c r="Q183" t="s">
        <v>5</v>
      </c>
      <c r="R183">
        <v>6</v>
      </c>
      <c r="S183">
        <v>10</v>
      </c>
      <c r="T183" t="s">
        <v>2183</v>
      </c>
      <c r="U183" t="s">
        <v>2183</v>
      </c>
      <c r="V183" t="s">
        <v>32</v>
      </c>
      <c r="W183">
        <v>0</v>
      </c>
      <c r="X183" t="s">
        <v>26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7</v>
      </c>
      <c r="AG183">
        <v>21</v>
      </c>
      <c r="AH183">
        <v>35</v>
      </c>
      <c r="AI183">
        <v>49</v>
      </c>
      <c r="AJ183">
        <v>63</v>
      </c>
      <c r="AK183">
        <v>77</v>
      </c>
      <c r="AL183">
        <v>0</v>
      </c>
      <c r="AM183">
        <v>0</v>
      </c>
      <c r="AN183">
        <v>0</v>
      </c>
      <c r="AO183" t="s">
        <v>2183</v>
      </c>
      <c r="AP183" t="s">
        <v>2184</v>
      </c>
      <c r="AQ183" t="s">
        <v>2185</v>
      </c>
      <c r="AR183">
        <v>0</v>
      </c>
      <c r="AS183">
        <v>1</v>
      </c>
      <c r="AT183">
        <v>0</v>
      </c>
      <c r="AU183" t="s">
        <v>2183</v>
      </c>
      <c r="AV183" t="s">
        <v>2180</v>
      </c>
      <c r="AW183" t="s">
        <v>2180</v>
      </c>
      <c r="AX183" t="s">
        <v>2180</v>
      </c>
      <c r="AY183" t="s">
        <v>2180</v>
      </c>
      <c r="AZ183" t="s">
        <v>2180</v>
      </c>
      <c r="BA183" t="s">
        <v>2180</v>
      </c>
      <c r="BB183" t="s">
        <v>2180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32</v>
      </c>
      <c r="BJ183" t="s">
        <v>32</v>
      </c>
      <c r="BK183" t="s">
        <v>32</v>
      </c>
      <c r="BL183" t="s">
        <v>32</v>
      </c>
      <c r="BM183" t="s">
        <v>32</v>
      </c>
      <c r="BN183" t="s">
        <v>32</v>
      </c>
      <c r="BO183" t="s">
        <v>2180</v>
      </c>
      <c r="BP183" t="s">
        <v>2180</v>
      </c>
      <c r="BQ183" t="s">
        <v>2180</v>
      </c>
      <c r="BR183" t="s">
        <v>2180</v>
      </c>
      <c r="BS183" t="s">
        <v>2180</v>
      </c>
      <c r="BT183" t="s">
        <v>2180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 t="s">
        <v>2186</v>
      </c>
      <c r="CB183" t="s">
        <v>32</v>
      </c>
      <c r="CC183" t="s">
        <v>32</v>
      </c>
      <c r="CD183" t="s">
        <v>32</v>
      </c>
      <c r="CE183" t="s">
        <v>32</v>
      </c>
      <c r="CF183" t="s">
        <v>32</v>
      </c>
      <c r="CG183" t="s">
        <v>32</v>
      </c>
      <c r="CH183" t="s">
        <v>2183</v>
      </c>
      <c r="CI183">
        <v>0</v>
      </c>
      <c r="CJ183" t="s">
        <v>2180</v>
      </c>
      <c r="CK183" t="s">
        <v>2180</v>
      </c>
      <c r="CL183">
        <v>0</v>
      </c>
      <c r="CM183" t="s">
        <v>32</v>
      </c>
      <c r="CN183">
        <v>0</v>
      </c>
      <c r="CO183" t="s">
        <v>2183</v>
      </c>
      <c r="CP183" t="s">
        <v>32</v>
      </c>
      <c r="CQ183" t="s">
        <v>1124</v>
      </c>
      <c r="CR183" t="s">
        <v>2183</v>
      </c>
      <c r="CS183" t="s">
        <v>2180</v>
      </c>
      <c r="CT183" t="s">
        <v>32</v>
      </c>
      <c r="CU183">
        <v>4</v>
      </c>
      <c r="CV183" t="s">
        <v>32</v>
      </c>
      <c r="CW183" t="s">
        <v>32</v>
      </c>
      <c r="CX183" t="s">
        <v>2180</v>
      </c>
      <c r="CY183" t="s">
        <v>32</v>
      </c>
      <c r="CZ183" t="s">
        <v>2180</v>
      </c>
      <c r="DA183" t="s">
        <v>2183</v>
      </c>
      <c r="DB183" t="s">
        <v>2180</v>
      </c>
      <c r="DC183">
        <v>0</v>
      </c>
      <c r="DD183" t="s">
        <v>2186</v>
      </c>
      <c r="DE183" t="s">
        <v>2180</v>
      </c>
      <c r="DF183" t="s">
        <v>2180</v>
      </c>
      <c r="DG183" t="s">
        <v>32</v>
      </c>
      <c r="DH183" t="s">
        <v>32</v>
      </c>
      <c r="DI183" t="s">
        <v>32</v>
      </c>
      <c r="DJ183" t="s">
        <v>32</v>
      </c>
      <c r="DK183" t="s">
        <v>32</v>
      </c>
      <c r="DL183" t="s">
        <v>2180</v>
      </c>
      <c r="DM183" t="s">
        <v>2180</v>
      </c>
      <c r="DN183" t="s">
        <v>2180</v>
      </c>
      <c r="DO183" t="s">
        <v>2180</v>
      </c>
      <c r="DP183">
        <v>0</v>
      </c>
      <c r="DQ183">
        <v>0</v>
      </c>
      <c r="DR183">
        <v>90</v>
      </c>
      <c r="DS183">
        <v>90</v>
      </c>
      <c r="DT183">
        <v>0</v>
      </c>
      <c r="DU183">
        <v>0</v>
      </c>
      <c r="DV183" t="s">
        <v>32</v>
      </c>
      <c r="DW183" t="s">
        <v>2186</v>
      </c>
      <c r="DX183" t="s">
        <v>2180</v>
      </c>
      <c r="DY183" t="s">
        <v>2180</v>
      </c>
      <c r="DZ183" t="s">
        <v>32</v>
      </c>
      <c r="EA183" t="s">
        <v>2180</v>
      </c>
      <c r="EB183" t="s">
        <v>2180</v>
      </c>
      <c r="EC183" t="s">
        <v>10</v>
      </c>
      <c r="ED183">
        <v>0</v>
      </c>
      <c r="EE183" t="s">
        <v>2184</v>
      </c>
      <c r="EF183">
        <v>100</v>
      </c>
      <c r="EG183" t="s">
        <v>32</v>
      </c>
      <c r="EH183" t="s">
        <v>32</v>
      </c>
      <c r="EI183" t="s">
        <v>32</v>
      </c>
      <c r="EJ183" t="s">
        <v>32</v>
      </c>
      <c r="EK183" t="s">
        <v>32</v>
      </c>
      <c r="EL183">
        <v>4</v>
      </c>
      <c r="EM183" t="s">
        <v>32</v>
      </c>
      <c r="EN183" t="s">
        <v>2180</v>
      </c>
      <c r="EO183">
        <v>0</v>
      </c>
      <c r="EP183" t="s">
        <v>2437</v>
      </c>
      <c r="EQ183" t="s">
        <v>2183</v>
      </c>
      <c r="ER183" t="s">
        <v>2180</v>
      </c>
      <c r="ES183">
        <v>0</v>
      </c>
      <c r="ET183" t="s">
        <v>2180</v>
      </c>
      <c r="EU183" t="s">
        <v>2180</v>
      </c>
      <c r="EV183" t="s">
        <v>2183</v>
      </c>
      <c r="EW183">
        <v>6</v>
      </c>
      <c r="EX183" t="s">
        <v>32</v>
      </c>
      <c r="EY183" t="s">
        <v>32</v>
      </c>
      <c r="EZ183" t="s">
        <v>2183</v>
      </c>
      <c r="FA183" t="s">
        <v>32</v>
      </c>
      <c r="FB183" t="s">
        <v>32</v>
      </c>
      <c r="FC183" t="s">
        <v>32</v>
      </c>
      <c r="FD183" t="s">
        <v>2180</v>
      </c>
      <c r="FE183" t="s">
        <v>32</v>
      </c>
      <c r="FF183" t="s">
        <v>32</v>
      </c>
      <c r="FG183" t="s">
        <v>32</v>
      </c>
      <c r="FH183" t="s">
        <v>2183</v>
      </c>
      <c r="FI183" t="s">
        <v>32</v>
      </c>
      <c r="FJ183" t="s">
        <v>32</v>
      </c>
      <c r="FK183" t="s">
        <v>32</v>
      </c>
      <c r="FL183" t="s">
        <v>2183</v>
      </c>
      <c r="FM183">
        <v>0</v>
      </c>
      <c r="FN183" t="s">
        <v>32</v>
      </c>
      <c r="FO183" t="s">
        <v>32</v>
      </c>
      <c r="FP183" t="s">
        <v>32</v>
      </c>
      <c r="FQ183" t="s">
        <v>32</v>
      </c>
      <c r="FR183">
        <v>0</v>
      </c>
      <c r="FS183">
        <v>0</v>
      </c>
      <c r="FT183" t="s">
        <v>32</v>
      </c>
      <c r="FU183" t="s">
        <v>2180</v>
      </c>
      <c r="FV183">
        <v>0</v>
      </c>
      <c r="FW183" t="s">
        <v>2180</v>
      </c>
      <c r="FX183" t="s">
        <v>2180</v>
      </c>
      <c r="FY183" t="s">
        <v>32</v>
      </c>
      <c r="FZ183" t="s">
        <v>32</v>
      </c>
      <c r="GA183">
        <v>1</v>
      </c>
      <c r="GB183" t="s">
        <v>5</v>
      </c>
      <c r="GC183" t="s">
        <v>32</v>
      </c>
      <c r="GD183" t="s">
        <v>32</v>
      </c>
      <c r="GE183" t="s">
        <v>32</v>
      </c>
      <c r="GF183">
        <v>0</v>
      </c>
      <c r="GG183" t="s">
        <v>2180</v>
      </c>
      <c r="GH183" t="s">
        <v>32</v>
      </c>
      <c r="GI183" t="s">
        <v>2183</v>
      </c>
      <c r="GJ183" t="s">
        <v>32</v>
      </c>
      <c r="GK183" t="s">
        <v>2183</v>
      </c>
      <c r="GL183" t="s">
        <v>2250</v>
      </c>
      <c r="GM183">
        <v>0</v>
      </c>
      <c r="GN183">
        <v>0</v>
      </c>
      <c r="GO183" t="s">
        <v>32</v>
      </c>
      <c r="GP183" t="s">
        <v>32</v>
      </c>
      <c r="GQ183" t="s">
        <v>32</v>
      </c>
      <c r="GR183">
        <v>0</v>
      </c>
      <c r="GS183">
        <v>0</v>
      </c>
      <c r="GT183">
        <v>0</v>
      </c>
      <c r="GU183">
        <v>0</v>
      </c>
      <c r="GV183">
        <v>0</v>
      </c>
      <c r="GW183" t="s">
        <v>32</v>
      </c>
      <c r="GX183" t="s">
        <v>32</v>
      </c>
      <c r="GY183" t="s">
        <v>2180</v>
      </c>
      <c r="GZ183" t="s">
        <v>2180</v>
      </c>
      <c r="HA183" t="s">
        <v>2180</v>
      </c>
      <c r="HB183" t="s">
        <v>32</v>
      </c>
      <c r="HC183">
        <v>0</v>
      </c>
      <c r="HD183" t="s">
        <v>32</v>
      </c>
      <c r="HE183" t="s">
        <v>32</v>
      </c>
      <c r="HF183" t="s">
        <v>2180</v>
      </c>
      <c r="HG183">
        <v>0</v>
      </c>
      <c r="HH183">
        <v>0</v>
      </c>
      <c r="HI183">
        <v>0</v>
      </c>
      <c r="HJ183">
        <v>0</v>
      </c>
      <c r="HK183">
        <v>0</v>
      </c>
      <c r="HL183" t="s">
        <v>2180</v>
      </c>
      <c r="HM183" t="s">
        <v>32</v>
      </c>
      <c r="HN183" t="s">
        <v>2180</v>
      </c>
      <c r="HO183">
        <v>0</v>
      </c>
      <c r="HP183">
        <v>0</v>
      </c>
      <c r="HQ183" t="s">
        <v>2180</v>
      </c>
      <c r="HR183">
        <v>0</v>
      </c>
      <c r="HS183">
        <v>0</v>
      </c>
      <c r="HT183">
        <v>0</v>
      </c>
      <c r="HU183">
        <v>0</v>
      </c>
      <c r="HV183" t="s">
        <v>10</v>
      </c>
      <c r="HW183" t="s">
        <v>14</v>
      </c>
      <c r="HX183" t="s">
        <v>2180</v>
      </c>
      <c r="HY183">
        <v>0</v>
      </c>
      <c r="HZ183">
        <v>0</v>
      </c>
      <c r="IA183">
        <v>0</v>
      </c>
      <c r="IB183" t="s">
        <v>32</v>
      </c>
      <c r="IC183" t="s">
        <v>32</v>
      </c>
      <c r="ID183" t="s">
        <v>32</v>
      </c>
      <c r="IE183" t="s">
        <v>32</v>
      </c>
    </row>
    <row r="184" spans="1:239" x14ac:dyDescent="0.25">
      <c r="A184" t="s">
        <v>977</v>
      </c>
      <c r="B184" t="s">
        <v>2445</v>
      </c>
      <c r="C184" t="s">
        <v>2446</v>
      </c>
      <c r="D184">
        <v>202</v>
      </c>
      <c r="E184" t="s">
        <v>593</v>
      </c>
      <c r="F184" t="s">
        <v>2180</v>
      </c>
      <c r="G184">
        <v>8</v>
      </c>
      <c r="H184" t="s">
        <v>2215</v>
      </c>
      <c r="I184" t="s">
        <v>2182</v>
      </c>
      <c r="J184">
        <v>31</v>
      </c>
      <c r="K184">
        <v>0.01</v>
      </c>
      <c r="L184">
        <v>0.36</v>
      </c>
      <c r="M184">
        <v>0.01</v>
      </c>
      <c r="N184">
        <v>0.36</v>
      </c>
      <c r="O184" t="s">
        <v>32</v>
      </c>
      <c r="P184">
        <v>1</v>
      </c>
      <c r="Q184" t="s">
        <v>5</v>
      </c>
      <c r="R184">
        <v>6</v>
      </c>
      <c r="S184">
        <v>10</v>
      </c>
      <c r="T184" t="s">
        <v>2183</v>
      </c>
      <c r="U184" t="s">
        <v>2183</v>
      </c>
      <c r="V184" t="s">
        <v>32</v>
      </c>
      <c r="W184">
        <v>0</v>
      </c>
      <c r="X184" t="s">
        <v>26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7</v>
      </c>
      <c r="AG184">
        <v>21</v>
      </c>
      <c r="AH184">
        <v>35</v>
      </c>
      <c r="AI184">
        <v>49</v>
      </c>
      <c r="AJ184">
        <v>63</v>
      </c>
      <c r="AK184">
        <v>77</v>
      </c>
      <c r="AL184">
        <v>0</v>
      </c>
      <c r="AM184">
        <v>0</v>
      </c>
      <c r="AN184">
        <v>0</v>
      </c>
      <c r="AO184" t="s">
        <v>2183</v>
      </c>
      <c r="AP184" t="s">
        <v>2184</v>
      </c>
      <c r="AQ184" t="s">
        <v>2185</v>
      </c>
      <c r="AR184">
        <v>0</v>
      </c>
      <c r="AS184">
        <v>1</v>
      </c>
      <c r="AT184">
        <v>0</v>
      </c>
      <c r="AU184" t="s">
        <v>2183</v>
      </c>
      <c r="AV184" t="s">
        <v>2180</v>
      </c>
      <c r="AW184" t="s">
        <v>2180</v>
      </c>
      <c r="AX184" t="s">
        <v>2180</v>
      </c>
      <c r="AY184" t="s">
        <v>2180</v>
      </c>
      <c r="AZ184" t="s">
        <v>2180</v>
      </c>
      <c r="BA184" t="s">
        <v>2180</v>
      </c>
      <c r="BB184" t="s">
        <v>2180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32</v>
      </c>
      <c r="BJ184" t="s">
        <v>32</v>
      </c>
      <c r="BK184" t="s">
        <v>32</v>
      </c>
      <c r="BL184" t="s">
        <v>32</v>
      </c>
      <c r="BM184" t="s">
        <v>32</v>
      </c>
      <c r="BN184" t="s">
        <v>32</v>
      </c>
      <c r="BO184" t="s">
        <v>2180</v>
      </c>
      <c r="BP184" t="s">
        <v>2180</v>
      </c>
      <c r="BQ184" t="s">
        <v>2180</v>
      </c>
      <c r="BR184" t="s">
        <v>2180</v>
      </c>
      <c r="BS184" t="s">
        <v>2180</v>
      </c>
      <c r="BT184" t="s">
        <v>2180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 t="s">
        <v>2186</v>
      </c>
      <c r="CB184" t="s">
        <v>32</v>
      </c>
      <c r="CC184" t="s">
        <v>32</v>
      </c>
      <c r="CD184" t="s">
        <v>32</v>
      </c>
      <c r="CE184" t="s">
        <v>32</v>
      </c>
      <c r="CF184" t="s">
        <v>32</v>
      </c>
      <c r="CG184" t="s">
        <v>32</v>
      </c>
      <c r="CH184" t="s">
        <v>2183</v>
      </c>
      <c r="CI184">
        <v>0</v>
      </c>
      <c r="CJ184" t="s">
        <v>2180</v>
      </c>
      <c r="CK184" t="s">
        <v>2180</v>
      </c>
      <c r="CL184">
        <v>0</v>
      </c>
      <c r="CM184" t="s">
        <v>32</v>
      </c>
      <c r="CN184">
        <v>0</v>
      </c>
      <c r="CO184" t="s">
        <v>2183</v>
      </c>
      <c r="CP184" t="s">
        <v>32</v>
      </c>
      <c r="CQ184" t="s">
        <v>1124</v>
      </c>
      <c r="CR184" t="s">
        <v>2183</v>
      </c>
      <c r="CS184" t="s">
        <v>2180</v>
      </c>
      <c r="CT184" t="s">
        <v>32</v>
      </c>
      <c r="CU184">
        <v>4</v>
      </c>
      <c r="CV184" t="s">
        <v>32</v>
      </c>
      <c r="CW184" t="s">
        <v>32</v>
      </c>
      <c r="CX184" t="s">
        <v>2180</v>
      </c>
      <c r="CY184" t="s">
        <v>32</v>
      </c>
      <c r="CZ184" t="s">
        <v>2180</v>
      </c>
      <c r="DA184" t="s">
        <v>2183</v>
      </c>
      <c r="DB184" t="s">
        <v>2180</v>
      </c>
      <c r="DC184">
        <v>0</v>
      </c>
      <c r="DD184" t="s">
        <v>2186</v>
      </c>
      <c r="DE184" t="s">
        <v>2180</v>
      </c>
      <c r="DF184" t="s">
        <v>2180</v>
      </c>
      <c r="DG184" t="s">
        <v>32</v>
      </c>
      <c r="DH184" t="s">
        <v>32</v>
      </c>
      <c r="DI184" t="s">
        <v>32</v>
      </c>
      <c r="DJ184" t="s">
        <v>32</v>
      </c>
      <c r="DK184" t="s">
        <v>32</v>
      </c>
      <c r="DL184" t="s">
        <v>2180</v>
      </c>
      <c r="DM184" t="s">
        <v>2180</v>
      </c>
      <c r="DN184" t="s">
        <v>2180</v>
      </c>
      <c r="DO184" t="s">
        <v>2180</v>
      </c>
      <c r="DP184">
        <v>0</v>
      </c>
      <c r="DQ184">
        <v>0</v>
      </c>
      <c r="DR184">
        <v>90</v>
      </c>
      <c r="DS184">
        <v>90</v>
      </c>
      <c r="DT184">
        <v>0</v>
      </c>
      <c r="DU184">
        <v>0</v>
      </c>
      <c r="DV184" t="s">
        <v>32</v>
      </c>
      <c r="DW184" t="s">
        <v>2186</v>
      </c>
      <c r="DX184" t="s">
        <v>2180</v>
      </c>
      <c r="DY184" t="s">
        <v>2180</v>
      </c>
      <c r="DZ184" t="s">
        <v>32</v>
      </c>
      <c r="EA184" t="s">
        <v>2180</v>
      </c>
      <c r="EB184" t="s">
        <v>2180</v>
      </c>
      <c r="EC184" t="s">
        <v>10</v>
      </c>
      <c r="ED184">
        <v>0</v>
      </c>
      <c r="EE184" t="s">
        <v>2184</v>
      </c>
      <c r="EF184">
        <v>100</v>
      </c>
      <c r="EG184" t="s">
        <v>32</v>
      </c>
      <c r="EH184" t="s">
        <v>32</v>
      </c>
      <c r="EI184" t="s">
        <v>32</v>
      </c>
      <c r="EJ184" t="s">
        <v>32</v>
      </c>
      <c r="EK184" t="s">
        <v>32</v>
      </c>
      <c r="EL184">
        <v>4</v>
      </c>
      <c r="EM184" t="s">
        <v>32</v>
      </c>
      <c r="EN184" t="s">
        <v>2180</v>
      </c>
      <c r="EO184">
        <v>0</v>
      </c>
      <c r="EP184" t="s">
        <v>2437</v>
      </c>
      <c r="EQ184" t="s">
        <v>2183</v>
      </c>
      <c r="ER184" t="s">
        <v>2180</v>
      </c>
      <c r="ES184">
        <v>0</v>
      </c>
      <c r="ET184" t="s">
        <v>2180</v>
      </c>
      <c r="EU184" t="s">
        <v>2180</v>
      </c>
      <c r="EV184" t="s">
        <v>2183</v>
      </c>
      <c r="EW184">
        <v>6</v>
      </c>
      <c r="EX184" t="s">
        <v>32</v>
      </c>
      <c r="EY184" t="s">
        <v>32</v>
      </c>
      <c r="EZ184" t="s">
        <v>2183</v>
      </c>
      <c r="FA184" t="s">
        <v>32</v>
      </c>
      <c r="FB184" t="s">
        <v>32</v>
      </c>
      <c r="FC184" t="s">
        <v>32</v>
      </c>
      <c r="FD184" t="s">
        <v>2180</v>
      </c>
      <c r="FE184" t="s">
        <v>32</v>
      </c>
      <c r="FF184" t="s">
        <v>32</v>
      </c>
      <c r="FG184" t="s">
        <v>32</v>
      </c>
      <c r="FH184" t="s">
        <v>2183</v>
      </c>
      <c r="FI184" t="s">
        <v>32</v>
      </c>
      <c r="FJ184" t="s">
        <v>32</v>
      </c>
      <c r="FK184" t="s">
        <v>32</v>
      </c>
      <c r="FL184" t="s">
        <v>2183</v>
      </c>
      <c r="FM184">
        <v>0</v>
      </c>
      <c r="FN184" t="s">
        <v>32</v>
      </c>
      <c r="FO184" t="s">
        <v>32</v>
      </c>
      <c r="FP184" t="s">
        <v>32</v>
      </c>
      <c r="FQ184" t="s">
        <v>32</v>
      </c>
      <c r="FR184">
        <v>0</v>
      </c>
      <c r="FS184">
        <v>0</v>
      </c>
      <c r="FT184" t="s">
        <v>32</v>
      </c>
      <c r="FU184" t="s">
        <v>2180</v>
      </c>
      <c r="FV184">
        <v>0</v>
      </c>
      <c r="FW184" t="s">
        <v>2180</v>
      </c>
      <c r="FX184" t="s">
        <v>2180</v>
      </c>
      <c r="FY184" t="s">
        <v>32</v>
      </c>
      <c r="FZ184" t="s">
        <v>32</v>
      </c>
      <c r="GA184">
        <v>1</v>
      </c>
      <c r="GB184" t="s">
        <v>5</v>
      </c>
      <c r="GC184" t="s">
        <v>32</v>
      </c>
      <c r="GD184" t="s">
        <v>32</v>
      </c>
      <c r="GE184" t="s">
        <v>32</v>
      </c>
      <c r="GF184">
        <v>0</v>
      </c>
      <c r="GG184" t="s">
        <v>2180</v>
      </c>
      <c r="GH184" t="s">
        <v>32</v>
      </c>
      <c r="GI184" t="s">
        <v>2183</v>
      </c>
      <c r="GJ184" t="s">
        <v>32</v>
      </c>
      <c r="GK184" t="s">
        <v>2183</v>
      </c>
      <c r="GL184" t="s">
        <v>2250</v>
      </c>
      <c r="GM184">
        <v>0</v>
      </c>
      <c r="GN184">
        <v>0</v>
      </c>
      <c r="GO184" t="s">
        <v>32</v>
      </c>
      <c r="GP184" t="s">
        <v>32</v>
      </c>
      <c r="GQ184" t="s">
        <v>32</v>
      </c>
      <c r="GR184">
        <v>0</v>
      </c>
      <c r="GS184">
        <v>0</v>
      </c>
      <c r="GT184">
        <v>0</v>
      </c>
      <c r="GU184">
        <v>0</v>
      </c>
      <c r="GV184">
        <v>0</v>
      </c>
      <c r="GW184" t="s">
        <v>32</v>
      </c>
      <c r="GX184" t="s">
        <v>32</v>
      </c>
      <c r="GY184" t="s">
        <v>2180</v>
      </c>
      <c r="GZ184" t="s">
        <v>2180</v>
      </c>
      <c r="HA184" t="s">
        <v>2180</v>
      </c>
      <c r="HB184" t="s">
        <v>32</v>
      </c>
      <c r="HC184">
        <v>0</v>
      </c>
      <c r="HD184" t="s">
        <v>32</v>
      </c>
      <c r="HE184" t="s">
        <v>32</v>
      </c>
      <c r="HF184" t="s">
        <v>2180</v>
      </c>
      <c r="HG184">
        <v>0</v>
      </c>
      <c r="HH184">
        <v>0</v>
      </c>
      <c r="HI184">
        <v>0</v>
      </c>
      <c r="HJ184">
        <v>0</v>
      </c>
      <c r="HK184">
        <v>0</v>
      </c>
      <c r="HL184" t="s">
        <v>2180</v>
      </c>
      <c r="HM184" t="s">
        <v>32</v>
      </c>
      <c r="HN184" t="s">
        <v>2180</v>
      </c>
      <c r="HO184">
        <v>0</v>
      </c>
      <c r="HP184">
        <v>0</v>
      </c>
      <c r="HQ184" t="s">
        <v>2180</v>
      </c>
      <c r="HR184">
        <v>0</v>
      </c>
      <c r="HS184">
        <v>0</v>
      </c>
      <c r="HT184">
        <v>0</v>
      </c>
      <c r="HU184">
        <v>0</v>
      </c>
      <c r="HV184" t="s">
        <v>10</v>
      </c>
      <c r="HW184" t="s">
        <v>14</v>
      </c>
      <c r="HX184" t="s">
        <v>2180</v>
      </c>
      <c r="HY184">
        <v>0</v>
      </c>
      <c r="HZ184">
        <v>0</v>
      </c>
      <c r="IA184">
        <v>0</v>
      </c>
      <c r="IB184" t="s">
        <v>32</v>
      </c>
      <c r="IC184" t="s">
        <v>32</v>
      </c>
      <c r="ID184" t="s">
        <v>32</v>
      </c>
      <c r="IE184" t="s">
        <v>32</v>
      </c>
    </row>
    <row r="185" spans="1:239" x14ac:dyDescent="0.25">
      <c r="A185" t="s">
        <v>978</v>
      </c>
      <c r="B185" t="s">
        <v>2447</v>
      </c>
      <c r="C185" t="s">
        <v>2448</v>
      </c>
      <c r="D185">
        <v>202</v>
      </c>
      <c r="E185" t="s">
        <v>593</v>
      </c>
      <c r="F185" t="s">
        <v>2180</v>
      </c>
      <c r="G185">
        <v>8</v>
      </c>
      <c r="H185" t="s">
        <v>2215</v>
      </c>
      <c r="I185" t="s">
        <v>2182</v>
      </c>
      <c r="J185">
        <v>31</v>
      </c>
      <c r="K185">
        <v>0.06</v>
      </c>
      <c r="L185">
        <v>0.36</v>
      </c>
      <c r="M185">
        <v>0.06</v>
      </c>
      <c r="N185">
        <v>0.36</v>
      </c>
      <c r="O185" t="s">
        <v>32</v>
      </c>
      <c r="P185">
        <v>1</v>
      </c>
      <c r="Q185" t="s">
        <v>5</v>
      </c>
      <c r="R185">
        <v>6</v>
      </c>
      <c r="S185">
        <v>10</v>
      </c>
      <c r="T185" t="s">
        <v>2183</v>
      </c>
      <c r="U185" t="s">
        <v>2183</v>
      </c>
      <c r="V185" t="s">
        <v>32</v>
      </c>
      <c r="W185">
        <v>0</v>
      </c>
      <c r="X185" t="s">
        <v>26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7</v>
      </c>
      <c r="AG185">
        <v>21</v>
      </c>
      <c r="AH185">
        <v>35</v>
      </c>
      <c r="AI185">
        <v>49</v>
      </c>
      <c r="AJ185">
        <v>63</v>
      </c>
      <c r="AK185">
        <v>77</v>
      </c>
      <c r="AL185">
        <v>0</v>
      </c>
      <c r="AM185">
        <v>0</v>
      </c>
      <c r="AN185">
        <v>0</v>
      </c>
      <c r="AO185" t="s">
        <v>2183</v>
      </c>
      <c r="AP185" t="s">
        <v>2184</v>
      </c>
      <c r="AQ185" t="s">
        <v>2185</v>
      </c>
      <c r="AR185">
        <v>0</v>
      </c>
      <c r="AS185">
        <v>1</v>
      </c>
      <c r="AT185">
        <v>0</v>
      </c>
      <c r="AU185" t="s">
        <v>2183</v>
      </c>
      <c r="AV185" t="s">
        <v>2180</v>
      </c>
      <c r="AW185" t="s">
        <v>2180</v>
      </c>
      <c r="AX185" t="s">
        <v>2180</v>
      </c>
      <c r="AY185" t="s">
        <v>2180</v>
      </c>
      <c r="AZ185" t="s">
        <v>2180</v>
      </c>
      <c r="BA185" t="s">
        <v>2180</v>
      </c>
      <c r="BB185" t="s">
        <v>2180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32</v>
      </c>
      <c r="BJ185" t="s">
        <v>32</v>
      </c>
      <c r="BK185" t="s">
        <v>32</v>
      </c>
      <c r="BL185" t="s">
        <v>32</v>
      </c>
      <c r="BM185" t="s">
        <v>32</v>
      </c>
      <c r="BN185" t="s">
        <v>32</v>
      </c>
      <c r="BO185" t="s">
        <v>2180</v>
      </c>
      <c r="BP185" t="s">
        <v>2180</v>
      </c>
      <c r="BQ185" t="s">
        <v>2180</v>
      </c>
      <c r="BR185" t="s">
        <v>2180</v>
      </c>
      <c r="BS185" t="s">
        <v>2180</v>
      </c>
      <c r="BT185" t="s">
        <v>2180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 t="s">
        <v>2186</v>
      </c>
      <c r="CB185" t="s">
        <v>32</v>
      </c>
      <c r="CC185" t="s">
        <v>32</v>
      </c>
      <c r="CD185" t="s">
        <v>32</v>
      </c>
      <c r="CE185" t="s">
        <v>32</v>
      </c>
      <c r="CF185" t="s">
        <v>32</v>
      </c>
      <c r="CG185" t="s">
        <v>32</v>
      </c>
      <c r="CH185" t="s">
        <v>2183</v>
      </c>
      <c r="CI185">
        <v>0</v>
      </c>
      <c r="CJ185" t="s">
        <v>2180</v>
      </c>
      <c r="CK185" t="s">
        <v>2180</v>
      </c>
      <c r="CL185">
        <v>0</v>
      </c>
      <c r="CM185" t="s">
        <v>32</v>
      </c>
      <c r="CN185">
        <v>0</v>
      </c>
      <c r="CO185" t="s">
        <v>2183</v>
      </c>
      <c r="CP185" t="s">
        <v>32</v>
      </c>
      <c r="CQ185" t="s">
        <v>1124</v>
      </c>
      <c r="CR185" t="s">
        <v>2183</v>
      </c>
      <c r="CS185" t="s">
        <v>2180</v>
      </c>
      <c r="CT185" t="s">
        <v>32</v>
      </c>
      <c r="CU185">
        <v>4</v>
      </c>
      <c r="CV185" t="s">
        <v>32</v>
      </c>
      <c r="CW185" t="s">
        <v>32</v>
      </c>
      <c r="CX185" t="s">
        <v>2180</v>
      </c>
      <c r="CY185" t="s">
        <v>32</v>
      </c>
      <c r="CZ185" t="s">
        <v>2180</v>
      </c>
      <c r="DA185" t="s">
        <v>2183</v>
      </c>
      <c r="DB185" t="s">
        <v>2180</v>
      </c>
      <c r="DC185">
        <v>0</v>
      </c>
      <c r="DD185" t="s">
        <v>2186</v>
      </c>
      <c r="DE185" t="s">
        <v>2180</v>
      </c>
      <c r="DF185" t="s">
        <v>2180</v>
      </c>
      <c r="DG185" t="s">
        <v>32</v>
      </c>
      <c r="DH185" t="s">
        <v>32</v>
      </c>
      <c r="DI185" t="s">
        <v>32</v>
      </c>
      <c r="DJ185" t="s">
        <v>32</v>
      </c>
      <c r="DK185" t="s">
        <v>32</v>
      </c>
      <c r="DL185" t="s">
        <v>2180</v>
      </c>
      <c r="DM185" t="s">
        <v>2180</v>
      </c>
      <c r="DN185" t="s">
        <v>2180</v>
      </c>
      <c r="DO185" t="s">
        <v>2180</v>
      </c>
      <c r="DP185">
        <v>0</v>
      </c>
      <c r="DQ185">
        <v>0</v>
      </c>
      <c r="DR185">
        <v>90</v>
      </c>
      <c r="DS185">
        <v>90</v>
      </c>
      <c r="DT185">
        <v>0</v>
      </c>
      <c r="DU185">
        <v>0</v>
      </c>
      <c r="DV185" t="s">
        <v>32</v>
      </c>
      <c r="DW185" t="s">
        <v>2186</v>
      </c>
      <c r="DX185" t="s">
        <v>2180</v>
      </c>
      <c r="DY185" t="s">
        <v>2180</v>
      </c>
      <c r="DZ185" t="s">
        <v>32</v>
      </c>
      <c r="EA185" t="s">
        <v>2180</v>
      </c>
      <c r="EB185" t="s">
        <v>2180</v>
      </c>
      <c r="EC185" t="s">
        <v>10</v>
      </c>
      <c r="ED185">
        <v>0</v>
      </c>
      <c r="EE185" t="s">
        <v>2184</v>
      </c>
      <c r="EF185">
        <v>100</v>
      </c>
      <c r="EG185" t="s">
        <v>32</v>
      </c>
      <c r="EH185" t="s">
        <v>32</v>
      </c>
      <c r="EI185" t="s">
        <v>32</v>
      </c>
      <c r="EJ185" t="s">
        <v>32</v>
      </c>
      <c r="EK185" t="s">
        <v>32</v>
      </c>
      <c r="EL185">
        <v>4</v>
      </c>
      <c r="EM185" t="s">
        <v>32</v>
      </c>
      <c r="EN185" t="s">
        <v>2180</v>
      </c>
      <c r="EO185">
        <v>0</v>
      </c>
      <c r="EP185" t="s">
        <v>2437</v>
      </c>
      <c r="EQ185" t="s">
        <v>2183</v>
      </c>
      <c r="ER185" t="s">
        <v>2180</v>
      </c>
      <c r="ES185">
        <v>0</v>
      </c>
      <c r="ET185" t="s">
        <v>2180</v>
      </c>
      <c r="EU185" t="s">
        <v>2180</v>
      </c>
      <c r="EV185" t="s">
        <v>2183</v>
      </c>
      <c r="EW185">
        <v>6</v>
      </c>
      <c r="EX185" t="s">
        <v>32</v>
      </c>
      <c r="EY185" t="s">
        <v>32</v>
      </c>
      <c r="EZ185" t="s">
        <v>2183</v>
      </c>
      <c r="FA185" t="s">
        <v>32</v>
      </c>
      <c r="FB185" t="s">
        <v>32</v>
      </c>
      <c r="FC185" t="s">
        <v>32</v>
      </c>
      <c r="FD185" t="s">
        <v>2180</v>
      </c>
      <c r="FE185" t="s">
        <v>32</v>
      </c>
      <c r="FF185" t="s">
        <v>32</v>
      </c>
      <c r="FG185" t="s">
        <v>32</v>
      </c>
      <c r="FH185" t="s">
        <v>2183</v>
      </c>
      <c r="FI185" t="s">
        <v>32</v>
      </c>
      <c r="FJ185" t="s">
        <v>32</v>
      </c>
      <c r="FK185" t="s">
        <v>32</v>
      </c>
      <c r="FL185" t="s">
        <v>2183</v>
      </c>
      <c r="FM185">
        <v>0</v>
      </c>
      <c r="FN185" t="s">
        <v>32</v>
      </c>
      <c r="FO185" t="s">
        <v>32</v>
      </c>
      <c r="FP185" t="s">
        <v>32</v>
      </c>
      <c r="FQ185" t="s">
        <v>32</v>
      </c>
      <c r="FR185">
        <v>0</v>
      </c>
      <c r="FS185">
        <v>0</v>
      </c>
      <c r="FT185" t="s">
        <v>32</v>
      </c>
      <c r="FU185" t="s">
        <v>2180</v>
      </c>
      <c r="FV185">
        <v>0</v>
      </c>
      <c r="FW185" t="s">
        <v>2180</v>
      </c>
      <c r="FX185" t="s">
        <v>2180</v>
      </c>
      <c r="FY185" t="s">
        <v>32</v>
      </c>
      <c r="FZ185" t="s">
        <v>32</v>
      </c>
      <c r="GA185">
        <v>1</v>
      </c>
      <c r="GB185" t="s">
        <v>5</v>
      </c>
      <c r="GC185" t="s">
        <v>32</v>
      </c>
      <c r="GD185" t="s">
        <v>32</v>
      </c>
      <c r="GE185" t="s">
        <v>32</v>
      </c>
      <c r="GF185">
        <v>0</v>
      </c>
      <c r="GG185" t="s">
        <v>2180</v>
      </c>
      <c r="GH185" t="s">
        <v>32</v>
      </c>
      <c r="GI185" t="s">
        <v>2183</v>
      </c>
      <c r="GJ185" t="s">
        <v>32</v>
      </c>
      <c r="GK185" t="s">
        <v>2183</v>
      </c>
      <c r="GL185" t="s">
        <v>2250</v>
      </c>
      <c r="GM185">
        <v>0</v>
      </c>
      <c r="GN185">
        <v>0</v>
      </c>
      <c r="GO185" t="s">
        <v>32</v>
      </c>
      <c r="GP185" t="s">
        <v>32</v>
      </c>
      <c r="GQ185" t="s">
        <v>32</v>
      </c>
      <c r="GR185">
        <v>0</v>
      </c>
      <c r="GS185">
        <v>0</v>
      </c>
      <c r="GT185">
        <v>0</v>
      </c>
      <c r="GU185">
        <v>0</v>
      </c>
      <c r="GV185">
        <v>0</v>
      </c>
      <c r="GW185" t="s">
        <v>32</v>
      </c>
      <c r="GX185" t="s">
        <v>32</v>
      </c>
      <c r="GY185" t="s">
        <v>2180</v>
      </c>
      <c r="GZ185" t="s">
        <v>2180</v>
      </c>
      <c r="HA185" t="s">
        <v>2180</v>
      </c>
      <c r="HB185" t="s">
        <v>32</v>
      </c>
      <c r="HC185">
        <v>0</v>
      </c>
      <c r="HD185" t="s">
        <v>32</v>
      </c>
      <c r="HE185" t="s">
        <v>32</v>
      </c>
      <c r="HF185" t="s">
        <v>2180</v>
      </c>
      <c r="HG185">
        <v>0</v>
      </c>
      <c r="HH185">
        <v>0</v>
      </c>
      <c r="HI185">
        <v>0</v>
      </c>
      <c r="HJ185">
        <v>0</v>
      </c>
      <c r="HK185">
        <v>0</v>
      </c>
      <c r="HL185" t="s">
        <v>2180</v>
      </c>
      <c r="HM185" t="s">
        <v>32</v>
      </c>
      <c r="HN185" t="s">
        <v>2180</v>
      </c>
      <c r="HO185">
        <v>0</v>
      </c>
      <c r="HP185">
        <v>0</v>
      </c>
      <c r="HQ185" t="s">
        <v>2180</v>
      </c>
      <c r="HR185">
        <v>0</v>
      </c>
      <c r="HS185">
        <v>0</v>
      </c>
      <c r="HT185">
        <v>0</v>
      </c>
      <c r="HU185">
        <v>0</v>
      </c>
      <c r="HV185" t="s">
        <v>10</v>
      </c>
      <c r="HW185" t="s">
        <v>14</v>
      </c>
      <c r="HX185" t="s">
        <v>2180</v>
      </c>
      <c r="HY185">
        <v>0</v>
      </c>
      <c r="HZ185">
        <v>0</v>
      </c>
      <c r="IA185">
        <v>0</v>
      </c>
      <c r="IB185" t="s">
        <v>32</v>
      </c>
      <c r="IC185" t="s">
        <v>32</v>
      </c>
      <c r="ID185" t="s">
        <v>32</v>
      </c>
      <c r="IE185" t="s">
        <v>32</v>
      </c>
    </row>
    <row r="186" spans="1:239" x14ac:dyDescent="0.25">
      <c r="A186" t="s">
        <v>979</v>
      </c>
      <c r="B186" t="s">
        <v>2449</v>
      </c>
      <c r="C186" t="s">
        <v>2450</v>
      </c>
      <c r="D186">
        <v>203</v>
      </c>
      <c r="E186" t="s">
        <v>967</v>
      </c>
      <c r="F186" t="s">
        <v>2180</v>
      </c>
      <c r="G186">
        <v>8</v>
      </c>
      <c r="H186" t="s">
        <v>2222</v>
      </c>
      <c r="I186" t="s">
        <v>2182</v>
      </c>
      <c r="J186">
        <v>31</v>
      </c>
      <c r="K186">
        <v>0.06</v>
      </c>
      <c r="L186">
        <v>0.36</v>
      </c>
      <c r="M186">
        <v>0.06</v>
      </c>
      <c r="N186">
        <v>0.36</v>
      </c>
      <c r="O186" t="s">
        <v>32</v>
      </c>
      <c r="P186">
        <v>1</v>
      </c>
      <c r="Q186" t="s">
        <v>5</v>
      </c>
      <c r="R186">
        <v>6</v>
      </c>
      <c r="S186">
        <v>10</v>
      </c>
      <c r="T186" t="s">
        <v>2183</v>
      </c>
      <c r="U186" t="s">
        <v>2183</v>
      </c>
      <c r="V186" t="s">
        <v>32</v>
      </c>
      <c r="W186">
        <v>0</v>
      </c>
      <c r="X186" t="s">
        <v>26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7</v>
      </c>
      <c r="AG186">
        <v>21</v>
      </c>
      <c r="AH186">
        <v>35</v>
      </c>
      <c r="AI186">
        <v>49</v>
      </c>
      <c r="AJ186">
        <v>63</v>
      </c>
      <c r="AK186">
        <v>77</v>
      </c>
      <c r="AL186">
        <v>0</v>
      </c>
      <c r="AM186">
        <v>0</v>
      </c>
      <c r="AN186">
        <v>0</v>
      </c>
      <c r="AO186" t="s">
        <v>2183</v>
      </c>
      <c r="AP186" t="s">
        <v>2184</v>
      </c>
      <c r="AQ186" t="s">
        <v>2185</v>
      </c>
      <c r="AR186">
        <v>0</v>
      </c>
      <c r="AS186">
        <v>1</v>
      </c>
      <c r="AT186">
        <v>0</v>
      </c>
      <c r="AU186" t="s">
        <v>2183</v>
      </c>
      <c r="AV186" t="s">
        <v>2180</v>
      </c>
      <c r="AW186" t="s">
        <v>2180</v>
      </c>
      <c r="AX186" t="s">
        <v>2180</v>
      </c>
      <c r="AY186" t="s">
        <v>2180</v>
      </c>
      <c r="AZ186" t="s">
        <v>2180</v>
      </c>
      <c r="BA186" t="s">
        <v>2180</v>
      </c>
      <c r="BB186" t="s">
        <v>2180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32</v>
      </c>
      <c r="BJ186" t="s">
        <v>32</v>
      </c>
      <c r="BK186" t="s">
        <v>32</v>
      </c>
      <c r="BL186" t="s">
        <v>32</v>
      </c>
      <c r="BM186" t="s">
        <v>32</v>
      </c>
      <c r="BN186" t="s">
        <v>32</v>
      </c>
      <c r="BO186" t="s">
        <v>2180</v>
      </c>
      <c r="BP186" t="s">
        <v>2180</v>
      </c>
      <c r="BQ186" t="s">
        <v>2180</v>
      </c>
      <c r="BR186" t="s">
        <v>2180</v>
      </c>
      <c r="BS186" t="s">
        <v>2180</v>
      </c>
      <c r="BT186" t="s">
        <v>2180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 t="s">
        <v>2186</v>
      </c>
      <c r="CB186" t="s">
        <v>32</v>
      </c>
      <c r="CC186" t="s">
        <v>32</v>
      </c>
      <c r="CD186" t="s">
        <v>32</v>
      </c>
      <c r="CE186" t="s">
        <v>32</v>
      </c>
      <c r="CF186" t="s">
        <v>32</v>
      </c>
      <c r="CG186" t="s">
        <v>32</v>
      </c>
      <c r="CH186" t="s">
        <v>2183</v>
      </c>
      <c r="CI186">
        <v>0</v>
      </c>
      <c r="CJ186" t="s">
        <v>2180</v>
      </c>
      <c r="CK186" t="s">
        <v>2180</v>
      </c>
      <c r="CL186">
        <v>0</v>
      </c>
      <c r="CM186" t="s">
        <v>32</v>
      </c>
      <c r="CN186">
        <v>0</v>
      </c>
      <c r="CO186" t="s">
        <v>2183</v>
      </c>
      <c r="CP186" t="s">
        <v>32</v>
      </c>
      <c r="CQ186" t="s">
        <v>1124</v>
      </c>
      <c r="CR186" t="s">
        <v>2183</v>
      </c>
      <c r="CS186" t="s">
        <v>2180</v>
      </c>
      <c r="CT186" t="s">
        <v>32</v>
      </c>
      <c r="CU186">
        <v>4</v>
      </c>
      <c r="CV186" t="s">
        <v>32</v>
      </c>
      <c r="CW186" t="s">
        <v>32</v>
      </c>
      <c r="CX186" t="s">
        <v>2180</v>
      </c>
      <c r="CY186" t="s">
        <v>32</v>
      </c>
      <c r="CZ186" t="s">
        <v>2180</v>
      </c>
      <c r="DA186" t="s">
        <v>2183</v>
      </c>
      <c r="DB186" t="s">
        <v>2180</v>
      </c>
      <c r="DC186">
        <v>0</v>
      </c>
      <c r="DD186" t="s">
        <v>2186</v>
      </c>
      <c r="DE186" t="s">
        <v>2180</v>
      </c>
      <c r="DF186" t="s">
        <v>2180</v>
      </c>
      <c r="DG186" t="s">
        <v>32</v>
      </c>
      <c r="DH186" t="s">
        <v>32</v>
      </c>
      <c r="DI186" t="s">
        <v>32</v>
      </c>
      <c r="DJ186" t="s">
        <v>32</v>
      </c>
      <c r="DK186" t="s">
        <v>32</v>
      </c>
      <c r="DL186" t="s">
        <v>2180</v>
      </c>
      <c r="DM186" t="s">
        <v>2180</v>
      </c>
      <c r="DN186" t="s">
        <v>2180</v>
      </c>
      <c r="DO186" t="s">
        <v>2180</v>
      </c>
      <c r="DP186">
        <v>0</v>
      </c>
      <c r="DQ186">
        <v>0</v>
      </c>
      <c r="DR186">
        <v>90</v>
      </c>
      <c r="DS186">
        <v>90</v>
      </c>
      <c r="DT186">
        <v>0</v>
      </c>
      <c r="DU186">
        <v>0</v>
      </c>
      <c r="DV186" t="s">
        <v>32</v>
      </c>
      <c r="DW186" t="s">
        <v>2186</v>
      </c>
      <c r="DX186" t="s">
        <v>2180</v>
      </c>
      <c r="DY186" t="s">
        <v>2180</v>
      </c>
      <c r="DZ186" t="s">
        <v>32</v>
      </c>
      <c r="EA186" t="s">
        <v>2180</v>
      </c>
      <c r="EB186" t="s">
        <v>2180</v>
      </c>
      <c r="EC186" t="s">
        <v>10</v>
      </c>
      <c r="ED186">
        <v>0</v>
      </c>
      <c r="EE186" t="s">
        <v>2184</v>
      </c>
      <c r="EF186">
        <v>100</v>
      </c>
      <c r="EG186" t="s">
        <v>32</v>
      </c>
      <c r="EH186" t="s">
        <v>32</v>
      </c>
      <c r="EI186" t="s">
        <v>32</v>
      </c>
      <c r="EJ186" t="s">
        <v>32</v>
      </c>
      <c r="EK186" t="s">
        <v>32</v>
      </c>
      <c r="EL186">
        <v>4</v>
      </c>
      <c r="EM186" t="s">
        <v>32</v>
      </c>
      <c r="EN186" t="s">
        <v>2180</v>
      </c>
      <c r="EO186">
        <v>0</v>
      </c>
      <c r="EP186" t="s">
        <v>2437</v>
      </c>
      <c r="EQ186" t="s">
        <v>2183</v>
      </c>
      <c r="ER186" t="s">
        <v>2180</v>
      </c>
      <c r="ES186">
        <v>0</v>
      </c>
      <c r="ET186" t="s">
        <v>2180</v>
      </c>
      <c r="EU186" t="s">
        <v>2180</v>
      </c>
      <c r="EV186" t="s">
        <v>2183</v>
      </c>
      <c r="EW186">
        <v>6</v>
      </c>
      <c r="EX186" t="s">
        <v>32</v>
      </c>
      <c r="EY186" t="s">
        <v>32</v>
      </c>
      <c r="EZ186" t="s">
        <v>2183</v>
      </c>
      <c r="FA186" t="s">
        <v>32</v>
      </c>
      <c r="FB186" t="s">
        <v>32</v>
      </c>
      <c r="FC186" t="s">
        <v>32</v>
      </c>
      <c r="FD186" t="s">
        <v>2180</v>
      </c>
      <c r="FE186" t="s">
        <v>32</v>
      </c>
      <c r="FF186" t="s">
        <v>32</v>
      </c>
      <c r="FG186" t="s">
        <v>32</v>
      </c>
      <c r="FH186" t="s">
        <v>2183</v>
      </c>
      <c r="FI186" t="s">
        <v>32</v>
      </c>
      <c r="FJ186" t="s">
        <v>32</v>
      </c>
      <c r="FK186" t="s">
        <v>32</v>
      </c>
      <c r="FL186" t="s">
        <v>2183</v>
      </c>
      <c r="FM186">
        <v>0</v>
      </c>
      <c r="FN186" t="s">
        <v>32</v>
      </c>
      <c r="FO186" t="s">
        <v>32</v>
      </c>
      <c r="FP186" t="s">
        <v>32</v>
      </c>
      <c r="FQ186" t="s">
        <v>32</v>
      </c>
      <c r="FR186">
        <v>0</v>
      </c>
      <c r="FS186">
        <v>0</v>
      </c>
      <c r="FT186" t="s">
        <v>32</v>
      </c>
      <c r="FU186" t="s">
        <v>2180</v>
      </c>
      <c r="FV186">
        <v>0</v>
      </c>
      <c r="FW186" t="s">
        <v>2180</v>
      </c>
      <c r="FX186" t="s">
        <v>2180</v>
      </c>
      <c r="FY186" t="s">
        <v>32</v>
      </c>
      <c r="FZ186" t="s">
        <v>32</v>
      </c>
      <c r="GA186">
        <v>1</v>
      </c>
      <c r="GB186" t="s">
        <v>5</v>
      </c>
      <c r="GC186" t="s">
        <v>32</v>
      </c>
      <c r="GD186" t="s">
        <v>32</v>
      </c>
      <c r="GE186" t="s">
        <v>32</v>
      </c>
      <c r="GF186">
        <v>0</v>
      </c>
      <c r="GG186" t="s">
        <v>2180</v>
      </c>
      <c r="GH186" t="s">
        <v>32</v>
      </c>
      <c r="GI186" t="s">
        <v>2183</v>
      </c>
      <c r="GJ186" t="s">
        <v>32</v>
      </c>
      <c r="GK186" t="s">
        <v>2183</v>
      </c>
      <c r="GL186" t="s">
        <v>2250</v>
      </c>
      <c r="GM186">
        <v>0</v>
      </c>
      <c r="GN186">
        <v>0</v>
      </c>
      <c r="GO186" t="s">
        <v>32</v>
      </c>
      <c r="GP186" t="s">
        <v>32</v>
      </c>
      <c r="GQ186" t="s">
        <v>32</v>
      </c>
      <c r="GR186">
        <v>0</v>
      </c>
      <c r="GS186">
        <v>0</v>
      </c>
      <c r="GT186">
        <v>0</v>
      </c>
      <c r="GU186">
        <v>0</v>
      </c>
      <c r="GV186">
        <v>0</v>
      </c>
      <c r="GW186" t="s">
        <v>32</v>
      </c>
      <c r="GX186" t="s">
        <v>32</v>
      </c>
      <c r="GY186" t="s">
        <v>2180</v>
      </c>
      <c r="GZ186" t="s">
        <v>2180</v>
      </c>
      <c r="HA186" t="s">
        <v>2180</v>
      </c>
      <c r="HB186" t="s">
        <v>32</v>
      </c>
      <c r="HC186">
        <v>0</v>
      </c>
      <c r="HD186" t="s">
        <v>32</v>
      </c>
      <c r="HE186" t="s">
        <v>32</v>
      </c>
      <c r="HF186" t="s">
        <v>2180</v>
      </c>
      <c r="HG186">
        <v>0</v>
      </c>
      <c r="HH186">
        <v>0</v>
      </c>
      <c r="HI186">
        <v>0</v>
      </c>
      <c r="HJ186">
        <v>0</v>
      </c>
      <c r="HK186">
        <v>0</v>
      </c>
      <c r="HL186" t="s">
        <v>2180</v>
      </c>
      <c r="HM186" t="s">
        <v>32</v>
      </c>
      <c r="HN186" t="s">
        <v>2180</v>
      </c>
      <c r="HO186">
        <v>0</v>
      </c>
      <c r="HP186">
        <v>0</v>
      </c>
      <c r="HQ186" t="s">
        <v>2180</v>
      </c>
      <c r="HR186">
        <v>0</v>
      </c>
      <c r="HS186">
        <v>0</v>
      </c>
      <c r="HT186">
        <v>0</v>
      </c>
      <c r="HU186">
        <v>0</v>
      </c>
      <c r="HV186" t="s">
        <v>10</v>
      </c>
      <c r="HW186" t="s">
        <v>14</v>
      </c>
      <c r="HX186" t="s">
        <v>2180</v>
      </c>
      <c r="HY186">
        <v>0</v>
      </c>
      <c r="HZ186">
        <v>0</v>
      </c>
      <c r="IA186">
        <v>0</v>
      </c>
      <c r="IB186" t="s">
        <v>32</v>
      </c>
      <c r="IC186" t="s">
        <v>32</v>
      </c>
      <c r="ID186" t="s">
        <v>32</v>
      </c>
      <c r="IE186" t="s">
        <v>32</v>
      </c>
    </row>
    <row r="187" spans="1:239" x14ac:dyDescent="0.25">
      <c r="A187" t="s">
        <v>985</v>
      </c>
      <c r="B187" t="s">
        <v>2451</v>
      </c>
      <c r="C187" t="s">
        <v>2452</v>
      </c>
      <c r="D187">
        <v>201</v>
      </c>
      <c r="E187" t="s">
        <v>964</v>
      </c>
      <c r="F187" t="s">
        <v>2180</v>
      </c>
      <c r="G187">
        <v>8</v>
      </c>
      <c r="H187" t="s">
        <v>2224</v>
      </c>
      <c r="I187" t="s">
        <v>2182</v>
      </c>
      <c r="J187">
        <v>31</v>
      </c>
      <c r="K187">
        <v>0.12</v>
      </c>
      <c r="L187">
        <v>0.36</v>
      </c>
      <c r="M187">
        <v>0.12</v>
      </c>
      <c r="N187">
        <v>0.36</v>
      </c>
      <c r="O187" t="s">
        <v>32</v>
      </c>
      <c r="P187">
        <v>1</v>
      </c>
      <c r="Q187" t="s">
        <v>5</v>
      </c>
      <c r="R187">
        <v>6</v>
      </c>
      <c r="S187">
        <v>10</v>
      </c>
      <c r="T187" t="s">
        <v>2183</v>
      </c>
      <c r="U187" t="s">
        <v>2183</v>
      </c>
      <c r="V187" t="s">
        <v>32</v>
      </c>
      <c r="W187">
        <v>0</v>
      </c>
      <c r="X187" t="s">
        <v>26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7</v>
      </c>
      <c r="AG187">
        <v>21</v>
      </c>
      <c r="AH187">
        <v>35</v>
      </c>
      <c r="AI187">
        <v>49</v>
      </c>
      <c r="AJ187">
        <v>63</v>
      </c>
      <c r="AK187">
        <v>77</v>
      </c>
      <c r="AL187">
        <v>0</v>
      </c>
      <c r="AM187">
        <v>0</v>
      </c>
      <c r="AN187">
        <v>0</v>
      </c>
      <c r="AO187" t="s">
        <v>2183</v>
      </c>
      <c r="AP187" t="s">
        <v>2184</v>
      </c>
      <c r="AQ187" t="s">
        <v>2185</v>
      </c>
      <c r="AR187">
        <v>0</v>
      </c>
      <c r="AS187">
        <v>1</v>
      </c>
      <c r="AT187">
        <v>0</v>
      </c>
      <c r="AU187" t="s">
        <v>2183</v>
      </c>
      <c r="AV187" t="s">
        <v>2180</v>
      </c>
      <c r="AW187" t="s">
        <v>2180</v>
      </c>
      <c r="AX187" t="s">
        <v>2180</v>
      </c>
      <c r="AY187" t="s">
        <v>2180</v>
      </c>
      <c r="AZ187" t="s">
        <v>2180</v>
      </c>
      <c r="BA187" t="s">
        <v>2180</v>
      </c>
      <c r="BB187" t="s">
        <v>2180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32</v>
      </c>
      <c r="BJ187" t="s">
        <v>32</v>
      </c>
      <c r="BK187" t="s">
        <v>32</v>
      </c>
      <c r="BL187" t="s">
        <v>32</v>
      </c>
      <c r="BM187" t="s">
        <v>32</v>
      </c>
      <c r="BN187" t="s">
        <v>32</v>
      </c>
      <c r="BO187" t="s">
        <v>2180</v>
      </c>
      <c r="BP187" t="s">
        <v>2180</v>
      </c>
      <c r="BQ187" t="s">
        <v>2180</v>
      </c>
      <c r="BR187" t="s">
        <v>2180</v>
      </c>
      <c r="BS187" t="s">
        <v>2180</v>
      </c>
      <c r="BT187" t="s">
        <v>2180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 t="s">
        <v>2186</v>
      </c>
      <c r="CB187" t="s">
        <v>32</v>
      </c>
      <c r="CC187" t="s">
        <v>32</v>
      </c>
      <c r="CD187" t="s">
        <v>32</v>
      </c>
      <c r="CE187" t="s">
        <v>32</v>
      </c>
      <c r="CF187" t="s">
        <v>32</v>
      </c>
      <c r="CG187" t="s">
        <v>32</v>
      </c>
      <c r="CH187" t="s">
        <v>2183</v>
      </c>
      <c r="CI187">
        <v>0</v>
      </c>
      <c r="CJ187" t="s">
        <v>32</v>
      </c>
      <c r="CK187" t="s">
        <v>2180</v>
      </c>
      <c r="CL187">
        <v>0</v>
      </c>
      <c r="CM187" t="s">
        <v>32</v>
      </c>
      <c r="CN187">
        <v>0</v>
      </c>
      <c r="CO187" t="s">
        <v>2183</v>
      </c>
      <c r="CP187" t="s">
        <v>32</v>
      </c>
      <c r="CQ187" t="s">
        <v>2189</v>
      </c>
      <c r="CR187" t="s">
        <v>32</v>
      </c>
      <c r="CS187" t="s">
        <v>2180</v>
      </c>
      <c r="CT187" t="s">
        <v>2183</v>
      </c>
      <c r="CU187">
        <v>4</v>
      </c>
      <c r="CV187" t="s">
        <v>2183</v>
      </c>
      <c r="CW187" t="s">
        <v>32</v>
      </c>
      <c r="CX187" t="s">
        <v>2180</v>
      </c>
      <c r="CY187" t="s">
        <v>32</v>
      </c>
      <c r="CZ187" t="s">
        <v>2180</v>
      </c>
      <c r="DA187" t="s">
        <v>2183</v>
      </c>
      <c r="DB187" t="s">
        <v>2180</v>
      </c>
      <c r="DC187">
        <v>0</v>
      </c>
      <c r="DD187" t="s">
        <v>2186</v>
      </c>
      <c r="DE187" t="s">
        <v>2180</v>
      </c>
      <c r="DF187" t="s">
        <v>2180</v>
      </c>
      <c r="DG187" t="s">
        <v>32</v>
      </c>
      <c r="DH187" t="s">
        <v>32</v>
      </c>
      <c r="DI187" t="s">
        <v>32</v>
      </c>
      <c r="DJ187" t="s">
        <v>32</v>
      </c>
      <c r="DK187" t="s">
        <v>32</v>
      </c>
      <c r="DL187" t="s">
        <v>2180</v>
      </c>
      <c r="DM187" t="s">
        <v>2180</v>
      </c>
      <c r="DN187" t="s">
        <v>2180</v>
      </c>
      <c r="DO187" t="s">
        <v>2180</v>
      </c>
      <c r="DP187">
        <v>0</v>
      </c>
      <c r="DQ187">
        <v>0</v>
      </c>
      <c r="DR187">
        <v>90</v>
      </c>
      <c r="DS187">
        <v>90</v>
      </c>
      <c r="DT187">
        <v>0</v>
      </c>
      <c r="DU187">
        <v>0</v>
      </c>
      <c r="DV187" t="s">
        <v>32</v>
      </c>
      <c r="DW187" t="s">
        <v>2186</v>
      </c>
      <c r="DX187" t="s">
        <v>2180</v>
      </c>
      <c r="DY187" t="s">
        <v>2187</v>
      </c>
      <c r="DZ187" t="s">
        <v>32</v>
      </c>
      <c r="EA187" t="s">
        <v>2180</v>
      </c>
      <c r="EB187" t="s">
        <v>2180</v>
      </c>
      <c r="EC187" t="s">
        <v>10</v>
      </c>
      <c r="ED187">
        <v>0</v>
      </c>
      <c r="EE187" t="s">
        <v>2184</v>
      </c>
      <c r="EF187">
        <v>100</v>
      </c>
      <c r="EG187" t="s">
        <v>32</v>
      </c>
      <c r="EH187" t="s">
        <v>32</v>
      </c>
      <c r="EI187" t="s">
        <v>32</v>
      </c>
      <c r="EJ187" t="s">
        <v>32</v>
      </c>
      <c r="EK187" t="s">
        <v>32</v>
      </c>
      <c r="EL187">
        <v>4</v>
      </c>
      <c r="EM187" t="s">
        <v>32</v>
      </c>
      <c r="EN187" t="s">
        <v>2180</v>
      </c>
      <c r="EO187">
        <v>99</v>
      </c>
      <c r="EP187" t="s">
        <v>2437</v>
      </c>
      <c r="EQ187" t="s">
        <v>2183</v>
      </c>
      <c r="ER187" t="s">
        <v>32</v>
      </c>
      <c r="ES187">
        <v>0</v>
      </c>
      <c r="ET187" t="s">
        <v>2180</v>
      </c>
      <c r="EU187" t="s">
        <v>2180</v>
      </c>
      <c r="EV187" t="s">
        <v>2183</v>
      </c>
      <c r="EW187">
        <v>6</v>
      </c>
      <c r="EX187" t="s">
        <v>32</v>
      </c>
      <c r="EY187" t="s">
        <v>32</v>
      </c>
      <c r="EZ187" t="s">
        <v>2183</v>
      </c>
      <c r="FA187" t="s">
        <v>32</v>
      </c>
      <c r="FB187" t="s">
        <v>32</v>
      </c>
      <c r="FC187" t="s">
        <v>32</v>
      </c>
      <c r="FD187" t="s">
        <v>2189</v>
      </c>
      <c r="FE187" t="s">
        <v>32</v>
      </c>
      <c r="FF187" t="s">
        <v>32</v>
      </c>
      <c r="FG187" t="s">
        <v>32</v>
      </c>
      <c r="FH187" t="s">
        <v>2183</v>
      </c>
      <c r="FI187" t="s">
        <v>32</v>
      </c>
      <c r="FJ187" t="s">
        <v>32</v>
      </c>
      <c r="FK187" t="s">
        <v>32</v>
      </c>
      <c r="FL187" t="s">
        <v>2183</v>
      </c>
      <c r="FM187">
        <v>0</v>
      </c>
      <c r="FN187" t="s">
        <v>32</v>
      </c>
      <c r="FO187" t="s">
        <v>32</v>
      </c>
      <c r="FP187" t="s">
        <v>32</v>
      </c>
      <c r="FQ187" t="s">
        <v>32</v>
      </c>
      <c r="FR187">
        <v>0</v>
      </c>
      <c r="FS187">
        <v>0</v>
      </c>
      <c r="FT187" t="s">
        <v>2183</v>
      </c>
      <c r="FU187" t="s">
        <v>2180</v>
      </c>
      <c r="FV187">
        <v>0</v>
      </c>
      <c r="FW187" t="s">
        <v>2180</v>
      </c>
      <c r="FX187" t="s">
        <v>2180</v>
      </c>
      <c r="FY187" t="s">
        <v>32</v>
      </c>
      <c r="FZ187" t="s">
        <v>32</v>
      </c>
      <c r="GA187">
        <v>1</v>
      </c>
      <c r="GB187" t="s">
        <v>5</v>
      </c>
      <c r="GC187" t="s">
        <v>32</v>
      </c>
      <c r="GD187" t="s">
        <v>32</v>
      </c>
      <c r="GE187" t="s">
        <v>32</v>
      </c>
      <c r="GF187">
        <v>0</v>
      </c>
      <c r="GG187" t="s">
        <v>2190</v>
      </c>
      <c r="GH187" t="s">
        <v>32</v>
      </c>
      <c r="GI187" t="s">
        <v>2183</v>
      </c>
      <c r="GJ187" t="s">
        <v>32</v>
      </c>
      <c r="GK187" t="s">
        <v>2183</v>
      </c>
      <c r="GL187" t="s">
        <v>2250</v>
      </c>
      <c r="GM187">
        <v>0</v>
      </c>
      <c r="GN187">
        <v>0</v>
      </c>
      <c r="GO187" t="s">
        <v>32</v>
      </c>
      <c r="GP187" t="s">
        <v>2183</v>
      </c>
      <c r="GQ187" t="s">
        <v>32</v>
      </c>
      <c r="GR187">
        <v>0</v>
      </c>
      <c r="GS187">
        <v>0</v>
      </c>
      <c r="GT187">
        <v>0</v>
      </c>
      <c r="GU187">
        <v>0</v>
      </c>
      <c r="GV187">
        <v>0</v>
      </c>
      <c r="GW187" t="s">
        <v>32</v>
      </c>
      <c r="GX187" t="s">
        <v>32</v>
      </c>
      <c r="GY187" t="s">
        <v>19</v>
      </c>
      <c r="GZ187" t="s">
        <v>19</v>
      </c>
      <c r="HA187" t="s">
        <v>2180</v>
      </c>
      <c r="HB187" t="s">
        <v>32</v>
      </c>
      <c r="HC187">
        <v>0</v>
      </c>
      <c r="HD187" t="s">
        <v>32</v>
      </c>
      <c r="HE187" t="s">
        <v>32</v>
      </c>
      <c r="HF187" t="s">
        <v>2180</v>
      </c>
      <c r="HG187">
        <v>0</v>
      </c>
      <c r="HH187">
        <v>0</v>
      </c>
      <c r="HI187">
        <v>0</v>
      </c>
      <c r="HJ187">
        <v>0</v>
      </c>
      <c r="HK187">
        <v>0</v>
      </c>
      <c r="HL187" t="s">
        <v>2180</v>
      </c>
      <c r="HM187" t="s">
        <v>32</v>
      </c>
      <c r="HN187" t="s">
        <v>2180</v>
      </c>
      <c r="HO187">
        <v>0</v>
      </c>
      <c r="HP187">
        <v>0</v>
      </c>
      <c r="HQ187" t="s">
        <v>2180</v>
      </c>
      <c r="HR187">
        <v>0</v>
      </c>
      <c r="HS187">
        <v>0</v>
      </c>
      <c r="HT187">
        <v>0</v>
      </c>
      <c r="HU187">
        <v>0</v>
      </c>
      <c r="HV187" t="s">
        <v>10</v>
      </c>
      <c r="HW187" t="s">
        <v>14</v>
      </c>
      <c r="HX187" t="s">
        <v>2180</v>
      </c>
      <c r="HY187">
        <v>0</v>
      </c>
      <c r="HZ187">
        <v>0</v>
      </c>
      <c r="IA187">
        <v>0</v>
      </c>
      <c r="IB187" t="s">
        <v>32</v>
      </c>
      <c r="IC187" t="s">
        <v>32</v>
      </c>
      <c r="ID187" t="s">
        <v>32</v>
      </c>
      <c r="IE187" t="s">
        <v>32</v>
      </c>
    </row>
    <row r="188" spans="1:239" x14ac:dyDescent="0.25">
      <c r="A188" t="s">
        <v>986</v>
      </c>
      <c r="B188" t="s">
        <v>2451</v>
      </c>
      <c r="C188" t="s">
        <v>2452</v>
      </c>
      <c r="D188">
        <v>203</v>
      </c>
      <c r="E188" t="s">
        <v>967</v>
      </c>
      <c r="F188" t="s">
        <v>2180</v>
      </c>
      <c r="G188">
        <v>8</v>
      </c>
      <c r="H188" t="s">
        <v>2222</v>
      </c>
      <c r="I188" t="s">
        <v>2182</v>
      </c>
      <c r="J188">
        <v>31</v>
      </c>
      <c r="K188">
        <v>0.12</v>
      </c>
      <c r="L188">
        <v>0.36</v>
      </c>
      <c r="M188">
        <v>0.12</v>
      </c>
      <c r="N188">
        <v>0.36</v>
      </c>
      <c r="O188" t="s">
        <v>32</v>
      </c>
      <c r="P188">
        <v>1</v>
      </c>
      <c r="Q188" t="s">
        <v>5</v>
      </c>
      <c r="R188">
        <v>6</v>
      </c>
      <c r="S188">
        <v>10</v>
      </c>
      <c r="T188" t="s">
        <v>2183</v>
      </c>
      <c r="U188" t="s">
        <v>2183</v>
      </c>
      <c r="V188" t="s">
        <v>32</v>
      </c>
      <c r="W188">
        <v>0</v>
      </c>
      <c r="X188" t="s">
        <v>26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7</v>
      </c>
      <c r="AG188">
        <v>21</v>
      </c>
      <c r="AH188">
        <v>35</v>
      </c>
      <c r="AI188">
        <v>49</v>
      </c>
      <c r="AJ188">
        <v>63</v>
      </c>
      <c r="AK188">
        <v>77</v>
      </c>
      <c r="AL188">
        <v>0</v>
      </c>
      <c r="AM188">
        <v>0</v>
      </c>
      <c r="AN188">
        <v>0</v>
      </c>
      <c r="AO188" t="s">
        <v>2183</v>
      </c>
      <c r="AP188" t="s">
        <v>2184</v>
      </c>
      <c r="AQ188" t="s">
        <v>2185</v>
      </c>
      <c r="AR188">
        <v>0</v>
      </c>
      <c r="AS188">
        <v>1</v>
      </c>
      <c r="AT188">
        <v>0</v>
      </c>
      <c r="AU188" t="s">
        <v>2183</v>
      </c>
      <c r="AV188" t="s">
        <v>2180</v>
      </c>
      <c r="AW188" t="s">
        <v>2180</v>
      </c>
      <c r="AX188" t="s">
        <v>2180</v>
      </c>
      <c r="AY188" t="s">
        <v>2180</v>
      </c>
      <c r="AZ188" t="s">
        <v>2180</v>
      </c>
      <c r="BA188" t="s">
        <v>2180</v>
      </c>
      <c r="BB188" t="s">
        <v>2180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32</v>
      </c>
      <c r="BJ188" t="s">
        <v>32</v>
      </c>
      <c r="BK188" t="s">
        <v>32</v>
      </c>
      <c r="BL188" t="s">
        <v>32</v>
      </c>
      <c r="BM188" t="s">
        <v>32</v>
      </c>
      <c r="BN188" t="s">
        <v>32</v>
      </c>
      <c r="BO188" t="s">
        <v>2180</v>
      </c>
      <c r="BP188" t="s">
        <v>2180</v>
      </c>
      <c r="BQ188" t="s">
        <v>2180</v>
      </c>
      <c r="BR188" t="s">
        <v>2180</v>
      </c>
      <c r="BS188" t="s">
        <v>2180</v>
      </c>
      <c r="BT188" t="s">
        <v>2180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t="s">
        <v>2186</v>
      </c>
      <c r="CB188" t="s">
        <v>32</v>
      </c>
      <c r="CC188" t="s">
        <v>32</v>
      </c>
      <c r="CD188" t="s">
        <v>32</v>
      </c>
      <c r="CE188" t="s">
        <v>32</v>
      </c>
      <c r="CF188" t="s">
        <v>32</v>
      </c>
      <c r="CG188" t="s">
        <v>32</v>
      </c>
      <c r="CH188" t="s">
        <v>2183</v>
      </c>
      <c r="CI188">
        <v>0</v>
      </c>
      <c r="CJ188" t="s">
        <v>32</v>
      </c>
      <c r="CK188" t="s">
        <v>2180</v>
      </c>
      <c r="CL188">
        <v>0</v>
      </c>
      <c r="CM188" t="s">
        <v>32</v>
      </c>
      <c r="CN188">
        <v>0</v>
      </c>
      <c r="CO188" t="s">
        <v>2183</v>
      </c>
      <c r="CP188" t="s">
        <v>32</v>
      </c>
      <c r="CQ188" t="s">
        <v>2189</v>
      </c>
      <c r="CR188" t="s">
        <v>32</v>
      </c>
      <c r="CS188" t="s">
        <v>2180</v>
      </c>
      <c r="CT188" t="s">
        <v>2183</v>
      </c>
      <c r="CU188">
        <v>4</v>
      </c>
      <c r="CV188" t="s">
        <v>2183</v>
      </c>
      <c r="CW188" t="s">
        <v>32</v>
      </c>
      <c r="CX188" t="s">
        <v>2180</v>
      </c>
      <c r="CY188" t="s">
        <v>32</v>
      </c>
      <c r="CZ188" t="s">
        <v>2180</v>
      </c>
      <c r="DA188" t="s">
        <v>2183</v>
      </c>
      <c r="DB188" t="s">
        <v>2180</v>
      </c>
      <c r="DC188">
        <v>0</v>
      </c>
      <c r="DD188" t="s">
        <v>2186</v>
      </c>
      <c r="DE188" t="s">
        <v>2180</v>
      </c>
      <c r="DF188" t="s">
        <v>2180</v>
      </c>
      <c r="DG188" t="s">
        <v>32</v>
      </c>
      <c r="DH188" t="s">
        <v>32</v>
      </c>
      <c r="DI188" t="s">
        <v>32</v>
      </c>
      <c r="DJ188" t="s">
        <v>32</v>
      </c>
      <c r="DK188" t="s">
        <v>32</v>
      </c>
      <c r="DL188" t="s">
        <v>2180</v>
      </c>
      <c r="DM188" t="s">
        <v>2180</v>
      </c>
      <c r="DN188" t="s">
        <v>2180</v>
      </c>
      <c r="DO188" t="s">
        <v>2180</v>
      </c>
      <c r="DP188">
        <v>0</v>
      </c>
      <c r="DQ188">
        <v>0</v>
      </c>
      <c r="DR188">
        <v>90</v>
      </c>
      <c r="DS188">
        <v>90</v>
      </c>
      <c r="DT188">
        <v>0</v>
      </c>
      <c r="DU188">
        <v>0</v>
      </c>
      <c r="DV188" t="s">
        <v>32</v>
      </c>
      <c r="DW188" t="s">
        <v>2186</v>
      </c>
      <c r="DX188" t="s">
        <v>2180</v>
      </c>
      <c r="DY188" t="s">
        <v>2187</v>
      </c>
      <c r="DZ188" t="s">
        <v>32</v>
      </c>
      <c r="EA188" t="s">
        <v>2180</v>
      </c>
      <c r="EB188" t="s">
        <v>2180</v>
      </c>
      <c r="EC188" t="s">
        <v>10</v>
      </c>
      <c r="ED188">
        <v>0</v>
      </c>
      <c r="EE188" t="s">
        <v>2184</v>
      </c>
      <c r="EF188">
        <v>100</v>
      </c>
      <c r="EG188" t="s">
        <v>32</v>
      </c>
      <c r="EH188" t="s">
        <v>32</v>
      </c>
      <c r="EI188" t="s">
        <v>32</v>
      </c>
      <c r="EJ188" t="s">
        <v>32</v>
      </c>
      <c r="EK188" t="s">
        <v>32</v>
      </c>
      <c r="EL188">
        <v>4</v>
      </c>
      <c r="EM188" t="s">
        <v>32</v>
      </c>
      <c r="EN188" t="s">
        <v>2180</v>
      </c>
      <c r="EO188">
        <v>99</v>
      </c>
      <c r="EP188" t="s">
        <v>2437</v>
      </c>
      <c r="EQ188" t="s">
        <v>2183</v>
      </c>
      <c r="ER188" t="s">
        <v>32</v>
      </c>
      <c r="ES188">
        <v>0</v>
      </c>
      <c r="ET188" t="s">
        <v>2180</v>
      </c>
      <c r="EU188" t="s">
        <v>2180</v>
      </c>
      <c r="EV188" t="s">
        <v>2183</v>
      </c>
      <c r="EW188">
        <v>6</v>
      </c>
      <c r="EX188" t="s">
        <v>32</v>
      </c>
      <c r="EY188" t="s">
        <v>32</v>
      </c>
      <c r="EZ188" t="s">
        <v>2183</v>
      </c>
      <c r="FA188" t="s">
        <v>32</v>
      </c>
      <c r="FB188" t="s">
        <v>32</v>
      </c>
      <c r="FC188" t="s">
        <v>32</v>
      </c>
      <c r="FD188" t="s">
        <v>2189</v>
      </c>
      <c r="FE188" t="s">
        <v>32</v>
      </c>
      <c r="FF188" t="s">
        <v>32</v>
      </c>
      <c r="FG188" t="s">
        <v>32</v>
      </c>
      <c r="FH188" t="s">
        <v>2183</v>
      </c>
      <c r="FI188" t="s">
        <v>32</v>
      </c>
      <c r="FJ188" t="s">
        <v>32</v>
      </c>
      <c r="FK188" t="s">
        <v>32</v>
      </c>
      <c r="FL188" t="s">
        <v>2183</v>
      </c>
      <c r="FM188">
        <v>0</v>
      </c>
      <c r="FN188" t="s">
        <v>32</v>
      </c>
      <c r="FO188" t="s">
        <v>32</v>
      </c>
      <c r="FP188" t="s">
        <v>32</v>
      </c>
      <c r="FQ188" t="s">
        <v>32</v>
      </c>
      <c r="FR188">
        <v>0</v>
      </c>
      <c r="FS188">
        <v>0</v>
      </c>
      <c r="FT188" t="s">
        <v>2183</v>
      </c>
      <c r="FU188" t="s">
        <v>2180</v>
      </c>
      <c r="FV188">
        <v>0</v>
      </c>
      <c r="FW188" t="s">
        <v>2180</v>
      </c>
      <c r="FX188" t="s">
        <v>2180</v>
      </c>
      <c r="FY188" t="s">
        <v>32</v>
      </c>
      <c r="FZ188" t="s">
        <v>32</v>
      </c>
      <c r="GA188">
        <v>1</v>
      </c>
      <c r="GB188" t="s">
        <v>5</v>
      </c>
      <c r="GC188" t="s">
        <v>32</v>
      </c>
      <c r="GD188" t="s">
        <v>32</v>
      </c>
      <c r="GE188" t="s">
        <v>32</v>
      </c>
      <c r="GF188">
        <v>0</v>
      </c>
      <c r="GG188" t="s">
        <v>2190</v>
      </c>
      <c r="GH188" t="s">
        <v>32</v>
      </c>
      <c r="GI188" t="s">
        <v>2183</v>
      </c>
      <c r="GJ188" t="s">
        <v>32</v>
      </c>
      <c r="GK188" t="s">
        <v>2183</v>
      </c>
      <c r="GL188" t="s">
        <v>2250</v>
      </c>
      <c r="GM188">
        <v>0</v>
      </c>
      <c r="GN188">
        <v>0</v>
      </c>
      <c r="GO188" t="s">
        <v>32</v>
      </c>
      <c r="GP188" t="s">
        <v>2183</v>
      </c>
      <c r="GQ188" t="s">
        <v>32</v>
      </c>
      <c r="GR188">
        <v>0</v>
      </c>
      <c r="GS188">
        <v>0</v>
      </c>
      <c r="GT188">
        <v>0</v>
      </c>
      <c r="GU188">
        <v>0</v>
      </c>
      <c r="GV188">
        <v>0</v>
      </c>
      <c r="GW188" t="s">
        <v>32</v>
      </c>
      <c r="GX188" t="s">
        <v>32</v>
      </c>
      <c r="GY188" t="s">
        <v>19</v>
      </c>
      <c r="GZ188" t="s">
        <v>19</v>
      </c>
      <c r="HA188" t="s">
        <v>2180</v>
      </c>
      <c r="HB188" t="s">
        <v>32</v>
      </c>
      <c r="HC188">
        <v>0</v>
      </c>
      <c r="HD188" t="s">
        <v>32</v>
      </c>
      <c r="HE188" t="s">
        <v>32</v>
      </c>
      <c r="HF188" t="s">
        <v>2180</v>
      </c>
      <c r="HG188">
        <v>0</v>
      </c>
      <c r="HH188">
        <v>0</v>
      </c>
      <c r="HI188">
        <v>0</v>
      </c>
      <c r="HJ188">
        <v>0</v>
      </c>
      <c r="HK188">
        <v>0</v>
      </c>
      <c r="HL188" t="s">
        <v>2180</v>
      </c>
      <c r="HM188" t="s">
        <v>32</v>
      </c>
      <c r="HN188" t="s">
        <v>2180</v>
      </c>
      <c r="HO188">
        <v>0</v>
      </c>
      <c r="HP188">
        <v>0</v>
      </c>
      <c r="HQ188" t="s">
        <v>2180</v>
      </c>
      <c r="HR188">
        <v>0</v>
      </c>
      <c r="HS188">
        <v>0</v>
      </c>
      <c r="HT188">
        <v>0</v>
      </c>
      <c r="HU188">
        <v>0</v>
      </c>
      <c r="HV188" t="s">
        <v>10</v>
      </c>
      <c r="HW188" t="s">
        <v>14</v>
      </c>
      <c r="HX188" t="s">
        <v>2180</v>
      </c>
      <c r="HY188">
        <v>0</v>
      </c>
      <c r="HZ188">
        <v>0</v>
      </c>
      <c r="IA188">
        <v>0</v>
      </c>
      <c r="IB188" t="s">
        <v>32</v>
      </c>
      <c r="IC188" t="s">
        <v>32</v>
      </c>
      <c r="ID188" t="s">
        <v>32</v>
      </c>
      <c r="IE188" t="s">
        <v>32</v>
      </c>
    </row>
    <row r="189" spans="1:239" x14ac:dyDescent="0.25">
      <c r="A189" t="s">
        <v>987</v>
      </c>
      <c r="B189" t="s">
        <v>2451</v>
      </c>
      <c r="C189" t="s">
        <v>2452</v>
      </c>
      <c r="D189">
        <v>204</v>
      </c>
      <c r="E189" t="s">
        <v>988</v>
      </c>
      <c r="F189" t="s">
        <v>2180</v>
      </c>
      <c r="G189">
        <v>8</v>
      </c>
      <c r="H189" t="s">
        <v>2227</v>
      </c>
      <c r="I189" t="s">
        <v>2182</v>
      </c>
      <c r="J189">
        <v>31</v>
      </c>
      <c r="K189">
        <v>0.12</v>
      </c>
      <c r="L189">
        <v>0.36</v>
      </c>
      <c r="M189">
        <v>0.12</v>
      </c>
      <c r="N189">
        <v>0.36</v>
      </c>
      <c r="O189" t="s">
        <v>32</v>
      </c>
      <c r="P189">
        <v>1</v>
      </c>
      <c r="Q189" t="s">
        <v>5</v>
      </c>
      <c r="R189">
        <v>6</v>
      </c>
      <c r="S189">
        <v>10</v>
      </c>
      <c r="T189" t="s">
        <v>2183</v>
      </c>
      <c r="U189" t="s">
        <v>2183</v>
      </c>
      <c r="V189" t="s">
        <v>32</v>
      </c>
      <c r="W189">
        <v>0</v>
      </c>
      <c r="X189" t="s">
        <v>26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7</v>
      </c>
      <c r="AG189">
        <v>21</v>
      </c>
      <c r="AH189">
        <v>35</v>
      </c>
      <c r="AI189">
        <v>49</v>
      </c>
      <c r="AJ189">
        <v>63</v>
      </c>
      <c r="AK189">
        <v>77</v>
      </c>
      <c r="AL189">
        <v>0</v>
      </c>
      <c r="AM189">
        <v>0</v>
      </c>
      <c r="AN189">
        <v>0</v>
      </c>
      <c r="AO189" t="s">
        <v>2183</v>
      </c>
      <c r="AP189" t="s">
        <v>2184</v>
      </c>
      <c r="AQ189" t="s">
        <v>2185</v>
      </c>
      <c r="AR189">
        <v>0</v>
      </c>
      <c r="AS189">
        <v>1</v>
      </c>
      <c r="AT189">
        <v>0</v>
      </c>
      <c r="AU189" t="s">
        <v>2183</v>
      </c>
      <c r="AV189" t="s">
        <v>2180</v>
      </c>
      <c r="AW189" t="s">
        <v>2180</v>
      </c>
      <c r="AX189" t="s">
        <v>2180</v>
      </c>
      <c r="AY189" t="s">
        <v>2180</v>
      </c>
      <c r="AZ189" t="s">
        <v>2180</v>
      </c>
      <c r="BA189" t="s">
        <v>2180</v>
      </c>
      <c r="BB189" t="s">
        <v>2180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32</v>
      </c>
      <c r="BJ189" t="s">
        <v>32</v>
      </c>
      <c r="BK189" t="s">
        <v>32</v>
      </c>
      <c r="BL189" t="s">
        <v>32</v>
      </c>
      <c r="BM189" t="s">
        <v>32</v>
      </c>
      <c r="BN189" t="s">
        <v>32</v>
      </c>
      <c r="BO189" t="s">
        <v>2180</v>
      </c>
      <c r="BP189" t="s">
        <v>2180</v>
      </c>
      <c r="BQ189" t="s">
        <v>2180</v>
      </c>
      <c r="BR189" t="s">
        <v>2180</v>
      </c>
      <c r="BS189" t="s">
        <v>2180</v>
      </c>
      <c r="BT189" t="s">
        <v>2180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 t="s">
        <v>2186</v>
      </c>
      <c r="CB189" t="s">
        <v>32</v>
      </c>
      <c r="CC189" t="s">
        <v>32</v>
      </c>
      <c r="CD189" t="s">
        <v>32</v>
      </c>
      <c r="CE189" t="s">
        <v>32</v>
      </c>
      <c r="CF189" t="s">
        <v>32</v>
      </c>
      <c r="CG189" t="s">
        <v>32</v>
      </c>
      <c r="CH189" t="s">
        <v>2183</v>
      </c>
      <c r="CI189">
        <v>0</v>
      </c>
      <c r="CJ189" t="s">
        <v>32</v>
      </c>
      <c r="CK189" t="s">
        <v>2180</v>
      </c>
      <c r="CL189">
        <v>0</v>
      </c>
      <c r="CM189" t="s">
        <v>32</v>
      </c>
      <c r="CN189">
        <v>0</v>
      </c>
      <c r="CO189" t="s">
        <v>2183</v>
      </c>
      <c r="CP189" t="s">
        <v>32</v>
      </c>
      <c r="CQ189" t="s">
        <v>2189</v>
      </c>
      <c r="CR189" t="s">
        <v>32</v>
      </c>
      <c r="CS189" t="s">
        <v>2180</v>
      </c>
      <c r="CT189" t="s">
        <v>2183</v>
      </c>
      <c r="CU189">
        <v>4</v>
      </c>
      <c r="CV189" t="s">
        <v>2183</v>
      </c>
      <c r="CW189" t="s">
        <v>32</v>
      </c>
      <c r="CX189" t="s">
        <v>2180</v>
      </c>
      <c r="CY189" t="s">
        <v>32</v>
      </c>
      <c r="CZ189" t="s">
        <v>2180</v>
      </c>
      <c r="DA189" t="s">
        <v>2183</v>
      </c>
      <c r="DB189" t="s">
        <v>2180</v>
      </c>
      <c r="DC189">
        <v>0</v>
      </c>
      <c r="DD189" t="s">
        <v>2186</v>
      </c>
      <c r="DE189" t="s">
        <v>2180</v>
      </c>
      <c r="DF189" t="s">
        <v>2180</v>
      </c>
      <c r="DG189" t="s">
        <v>32</v>
      </c>
      <c r="DH189" t="s">
        <v>32</v>
      </c>
      <c r="DI189" t="s">
        <v>32</v>
      </c>
      <c r="DJ189" t="s">
        <v>32</v>
      </c>
      <c r="DK189" t="s">
        <v>32</v>
      </c>
      <c r="DL189" t="s">
        <v>2180</v>
      </c>
      <c r="DM189" t="s">
        <v>2180</v>
      </c>
      <c r="DN189" t="s">
        <v>2180</v>
      </c>
      <c r="DO189" t="s">
        <v>2180</v>
      </c>
      <c r="DP189">
        <v>0</v>
      </c>
      <c r="DQ189">
        <v>0</v>
      </c>
      <c r="DR189">
        <v>90</v>
      </c>
      <c r="DS189">
        <v>90</v>
      </c>
      <c r="DT189">
        <v>0</v>
      </c>
      <c r="DU189">
        <v>0</v>
      </c>
      <c r="DV189" t="s">
        <v>32</v>
      </c>
      <c r="DW189" t="s">
        <v>2186</v>
      </c>
      <c r="DX189" t="s">
        <v>2180</v>
      </c>
      <c r="DY189" t="s">
        <v>2187</v>
      </c>
      <c r="DZ189" t="s">
        <v>32</v>
      </c>
      <c r="EA189" t="s">
        <v>2180</v>
      </c>
      <c r="EB189" t="s">
        <v>2180</v>
      </c>
      <c r="EC189" t="s">
        <v>10</v>
      </c>
      <c r="ED189">
        <v>0</v>
      </c>
      <c r="EE189" t="s">
        <v>2184</v>
      </c>
      <c r="EF189">
        <v>100</v>
      </c>
      <c r="EG189" t="s">
        <v>32</v>
      </c>
      <c r="EH189" t="s">
        <v>32</v>
      </c>
      <c r="EI189" t="s">
        <v>32</v>
      </c>
      <c r="EJ189" t="s">
        <v>32</v>
      </c>
      <c r="EK189" t="s">
        <v>32</v>
      </c>
      <c r="EL189">
        <v>4</v>
      </c>
      <c r="EM189" t="s">
        <v>32</v>
      </c>
      <c r="EN189" t="s">
        <v>2180</v>
      </c>
      <c r="EO189">
        <v>99</v>
      </c>
      <c r="EP189" t="s">
        <v>2437</v>
      </c>
      <c r="EQ189" t="s">
        <v>2183</v>
      </c>
      <c r="ER189" t="s">
        <v>32</v>
      </c>
      <c r="ES189">
        <v>0</v>
      </c>
      <c r="ET189" t="s">
        <v>2180</v>
      </c>
      <c r="EU189" t="s">
        <v>2180</v>
      </c>
      <c r="EV189" t="s">
        <v>2183</v>
      </c>
      <c r="EW189">
        <v>6</v>
      </c>
      <c r="EX189" t="s">
        <v>32</v>
      </c>
      <c r="EY189" t="s">
        <v>32</v>
      </c>
      <c r="EZ189" t="s">
        <v>2183</v>
      </c>
      <c r="FA189" t="s">
        <v>32</v>
      </c>
      <c r="FB189" t="s">
        <v>32</v>
      </c>
      <c r="FC189" t="s">
        <v>32</v>
      </c>
      <c r="FD189" t="s">
        <v>2189</v>
      </c>
      <c r="FE189" t="s">
        <v>32</v>
      </c>
      <c r="FF189" t="s">
        <v>32</v>
      </c>
      <c r="FG189" t="s">
        <v>32</v>
      </c>
      <c r="FH189" t="s">
        <v>2183</v>
      </c>
      <c r="FI189" t="s">
        <v>32</v>
      </c>
      <c r="FJ189" t="s">
        <v>32</v>
      </c>
      <c r="FK189" t="s">
        <v>32</v>
      </c>
      <c r="FL189" t="s">
        <v>2183</v>
      </c>
      <c r="FM189">
        <v>0</v>
      </c>
      <c r="FN189" t="s">
        <v>32</v>
      </c>
      <c r="FO189" t="s">
        <v>32</v>
      </c>
      <c r="FP189" t="s">
        <v>32</v>
      </c>
      <c r="FQ189" t="s">
        <v>32</v>
      </c>
      <c r="FR189">
        <v>0</v>
      </c>
      <c r="FS189">
        <v>0</v>
      </c>
      <c r="FT189" t="s">
        <v>2183</v>
      </c>
      <c r="FU189" t="s">
        <v>2180</v>
      </c>
      <c r="FV189">
        <v>0</v>
      </c>
      <c r="FW189" t="s">
        <v>2180</v>
      </c>
      <c r="FX189" t="s">
        <v>2180</v>
      </c>
      <c r="FY189" t="s">
        <v>32</v>
      </c>
      <c r="FZ189" t="s">
        <v>32</v>
      </c>
      <c r="GA189">
        <v>1</v>
      </c>
      <c r="GB189" t="s">
        <v>5</v>
      </c>
      <c r="GC189" t="s">
        <v>32</v>
      </c>
      <c r="GD189" t="s">
        <v>32</v>
      </c>
      <c r="GE189" t="s">
        <v>32</v>
      </c>
      <c r="GF189">
        <v>0</v>
      </c>
      <c r="GG189" t="s">
        <v>2190</v>
      </c>
      <c r="GH189" t="s">
        <v>32</v>
      </c>
      <c r="GI189" t="s">
        <v>2183</v>
      </c>
      <c r="GJ189" t="s">
        <v>32</v>
      </c>
      <c r="GK189" t="s">
        <v>2183</v>
      </c>
      <c r="GL189" t="s">
        <v>2250</v>
      </c>
      <c r="GM189">
        <v>0</v>
      </c>
      <c r="GN189">
        <v>0</v>
      </c>
      <c r="GO189" t="s">
        <v>32</v>
      </c>
      <c r="GP189" t="s">
        <v>2183</v>
      </c>
      <c r="GQ189" t="s">
        <v>32</v>
      </c>
      <c r="GR189">
        <v>0</v>
      </c>
      <c r="GS189">
        <v>0</v>
      </c>
      <c r="GT189">
        <v>0</v>
      </c>
      <c r="GU189">
        <v>0</v>
      </c>
      <c r="GV189">
        <v>0</v>
      </c>
      <c r="GW189" t="s">
        <v>32</v>
      </c>
      <c r="GX189" t="s">
        <v>32</v>
      </c>
      <c r="GY189" t="s">
        <v>19</v>
      </c>
      <c r="GZ189" t="s">
        <v>19</v>
      </c>
      <c r="HA189" t="s">
        <v>2180</v>
      </c>
      <c r="HB189" t="s">
        <v>32</v>
      </c>
      <c r="HC189">
        <v>0</v>
      </c>
      <c r="HD189" t="s">
        <v>32</v>
      </c>
      <c r="HE189" t="s">
        <v>32</v>
      </c>
      <c r="HF189" t="s">
        <v>2180</v>
      </c>
      <c r="HG189">
        <v>0</v>
      </c>
      <c r="HH189">
        <v>0</v>
      </c>
      <c r="HI189">
        <v>0</v>
      </c>
      <c r="HJ189">
        <v>0</v>
      </c>
      <c r="HK189">
        <v>0</v>
      </c>
      <c r="HL189" t="s">
        <v>2180</v>
      </c>
      <c r="HM189" t="s">
        <v>32</v>
      </c>
      <c r="HN189" t="s">
        <v>2180</v>
      </c>
      <c r="HO189">
        <v>0</v>
      </c>
      <c r="HP189">
        <v>0</v>
      </c>
      <c r="HQ189" t="s">
        <v>2180</v>
      </c>
      <c r="HR189">
        <v>0</v>
      </c>
      <c r="HS189">
        <v>0</v>
      </c>
      <c r="HT189">
        <v>0</v>
      </c>
      <c r="HU189">
        <v>0</v>
      </c>
      <c r="HV189" t="s">
        <v>10</v>
      </c>
      <c r="HW189" t="s">
        <v>14</v>
      </c>
      <c r="HX189" t="s">
        <v>2180</v>
      </c>
      <c r="HY189">
        <v>0</v>
      </c>
      <c r="HZ189">
        <v>0</v>
      </c>
      <c r="IA189">
        <v>0</v>
      </c>
      <c r="IB189" t="s">
        <v>32</v>
      </c>
      <c r="IC189" t="s">
        <v>32</v>
      </c>
      <c r="ID189" t="s">
        <v>32</v>
      </c>
      <c r="IE189" t="s">
        <v>32</v>
      </c>
    </row>
    <row r="190" spans="1:239" x14ac:dyDescent="0.25">
      <c r="A190" t="s">
        <v>989</v>
      </c>
      <c r="B190" t="s">
        <v>2453</v>
      </c>
      <c r="C190" t="s">
        <v>2454</v>
      </c>
      <c r="D190">
        <v>203</v>
      </c>
      <c r="E190" t="s">
        <v>593</v>
      </c>
      <c r="F190" t="s">
        <v>2180</v>
      </c>
      <c r="G190">
        <v>8</v>
      </c>
      <c r="H190" t="s">
        <v>2222</v>
      </c>
      <c r="I190" t="s">
        <v>2182</v>
      </c>
      <c r="J190">
        <v>31</v>
      </c>
      <c r="K190">
        <v>0.02</v>
      </c>
      <c r="L190">
        <v>0.36</v>
      </c>
      <c r="M190">
        <v>0.02</v>
      </c>
      <c r="N190">
        <v>0.36</v>
      </c>
      <c r="O190" t="s">
        <v>32</v>
      </c>
      <c r="P190">
        <v>1</v>
      </c>
      <c r="Q190" t="s">
        <v>5</v>
      </c>
      <c r="R190">
        <v>6</v>
      </c>
      <c r="S190">
        <v>10</v>
      </c>
      <c r="T190" t="s">
        <v>2183</v>
      </c>
      <c r="U190" t="s">
        <v>2183</v>
      </c>
      <c r="V190" t="s">
        <v>32</v>
      </c>
      <c r="W190">
        <v>0</v>
      </c>
      <c r="X190" t="s">
        <v>26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7</v>
      </c>
      <c r="AG190">
        <v>21</v>
      </c>
      <c r="AH190">
        <v>35</v>
      </c>
      <c r="AI190">
        <v>49</v>
      </c>
      <c r="AJ190">
        <v>63</v>
      </c>
      <c r="AK190">
        <v>77</v>
      </c>
      <c r="AL190">
        <v>0</v>
      </c>
      <c r="AM190">
        <v>0</v>
      </c>
      <c r="AN190">
        <v>0</v>
      </c>
      <c r="AO190" t="s">
        <v>2183</v>
      </c>
      <c r="AP190" t="s">
        <v>2184</v>
      </c>
      <c r="AQ190" t="s">
        <v>2185</v>
      </c>
      <c r="AR190">
        <v>0</v>
      </c>
      <c r="AS190">
        <v>1</v>
      </c>
      <c r="AT190">
        <v>0</v>
      </c>
      <c r="AU190" t="s">
        <v>2183</v>
      </c>
      <c r="AV190" t="s">
        <v>2180</v>
      </c>
      <c r="AW190" t="s">
        <v>2180</v>
      </c>
      <c r="AX190" t="s">
        <v>2180</v>
      </c>
      <c r="AY190" t="s">
        <v>2180</v>
      </c>
      <c r="AZ190" t="s">
        <v>2180</v>
      </c>
      <c r="BA190" t="s">
        <v>2180</v>
      </c>
      <c r="BB190" t="s">
        <v>2180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32</v>
      </c>
      <c r="BJ190" t="s">
        <v>32</v>
      </c>
      <c r="BK190" t="s">
        <v>32</v>
      </c>
      <c r="BL190" t="s">
        <v>32</v>
      </c>
      <c r="BM190" t="s">
        <v>32</v>
      </c>
      <c r="BN190" t="s">
        <v>32</v>
      </c>
      <c r="BO190" t="s">
        <v>2180</v>
      </c>
      <c r="BP190" t="s">
        <v>2180</v>
      </c>
      <c r="BQ190" t="s">
        <v>2180</v>
      </c>
      <c r="BR190" t="s">
        <v>2180</v>
      </c>
      <c r="BS190" t="s">
        <v>2180</v>
      </c>
      <c r="BT190" t="s">
        <v>2180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 t="s">
        <v>2186</v>
      </c>
      <c r="CB190" t="s">
        <v>32</v>
      </c>
      <c r="CC190" t="s">
        <v>32</v>
      </c>
      <c r="CD190" t="s">
        <v>32</v>
      </c>
      <c r="CE190" t="s">
        <v>32</v>
      </c>
      <c r="CF190" t="s">
        <v>32</v>
      </c>
      <c r="CG190" t="s">
        <v>32</v>
      </c>
      <c r="CH190" t="s">
        <v>2183</v>
      </c>
      <c r="CI190">
        <v>0</v>
      </c>
      <c r="CJ190" t="s">
        <v>2180</v>
      </c>
      <c r="CK190" t="s">
        <v>2180</v>
      </c>
      <c r="CL190">
        <v>0</v>
      </c>
      <c r="CM190" t="s">
        <v>32</v>
      </c>
      <c r="CN190">
        <v>0</v>
      </c>
      <c r="CO190" t="s">
        <v>2183</v>
      </c>
      <c r="CP190" t="s">
        <v>32</v>
      </c>
      <c r="CQ190" t="s">
        <v>1124</v>
      </c>
      <c r="CR190" t="s">
        <v>2183</v>
      </c>
      <c r="CS190" t="s">
        <v>2180</v>
      </c>
      <c r="CT190" t="s">
        <v>32</v>
      </c>
      <c r="CU190">
        <v>4</v>
      </c>
      <c r="CV190" t="s">
        <v>32</v>
      </c>
      <c r="CW190" t="s">
        <v>32</v>
      </c>
      <c r="CX190" t="s">
        <v>2180</v>
      </c>
      <c r="CY190" t="s">
        <v>32</v>
      </c>
      <c r="CZ190" t="s">
        <v>2180</v>
      </c>
      <c r="DA190" t="s">
        <v>2183</v>
      </c>
      <c r="DB190" t="s">
        <v>2180</v>
      </c>
      <c r="DC190">
        <v>0</v>
      </c>
      <c r="DD190" t="s">
        <v>2186</v>
      </c>
      <c r="DE190" t="s">
        <v>2180</v>
      </c>
      <c r="DF190" t="s">
        <v>2180</v>
      </c>
      <c r="DG190" t="s">
        <v>32</v>
      </c>
      <c r="DH190" t="s">
        <v>32</v>
      </c>
      <c r="DI190" t="s">
        <v>32</v>
      </c>
      <c r="DJ190" t="s">
        <v>32</v>
      </c>
      <c r="DK190" t="s">
        <v>32</v>
      </c>
      <c r="DL190" t="s">
        <v>2180</v>
      </c>
      <c r="DM190" t="s">
        <v>2180</v>
      </c>
      <c r="DN190" t="s">
        <v>2180</v>
      </c>
      <c r="DO190" t="s">
        <v>2180</v>
      </c>
      <c r="DP190">
        <v>0</v>
      </c>
      <c r="DQ190">
        <v>0</v>
      </c>
      <c r="DR190">
        <v>90</v>
      </c>
      <c r="DS190">
        <v>90</v>
      </c>
      <c r="DT190">
        <v>0</v>
      </c>
      <c r="DU190">
        <v>0</v>
      </c>
      <c r="DV190" t="s">
        <v>32</v>
      </c>
      <c r="DW190" t="s">
        <v>2186</v>
      </c>
      <c r="DX190" t="s">
        <v>2180</v>
      </c>
      <c r="DY190" t="s">
        <v>2180</v>
      </c>
      <c r="DZ190" t="s">
        <v>32</v>
      </c>
      <c r="EA190" t="s">
        <v>2180</v>
      </c>
      <c r="EB190" t="s">
        <v>2180</v>
      </c>
      <c r="EC190" t="s">
        <v>10</v>
      </c>
      <c r="ED190">
        <v>0</v>
      </c>
      <c r="EE190" t="s">
        <v>2184</v>
      </c>
      <c r="EF190">
        <v>100</v>
      </c>
      <c r="EG190" t="s">
        <v>32</v>
      </c>
      <c r="EH190" t="s">
        <v>32</v>
      </c>
      <c r="EI190" t="s">
        <v>32</v>
      </c>
      <c r="EJ190" t="s">
        <v>32</v>
      </c>
      <c r="EK190" t="s">
        <v>32</v>
      </c>
      <c r="EL190">
        <v>4</v>
      </c>
      <c r="EM190" t="s">
        <v>32</v>
      </c>
      <c r="EN190" t="s">
        <v>2180</v>
      </c>
      <c r="EO190">
        <v>0</v>
      </c>
      <c r="EP190" t="s">
        <v>2437</v>
      </c>
      <c r="EQ190" t="s">
        <v>2183</v>
      </c>
      <c r="ER190" t="s">
        <v>2180</v>
      </c>
      <c r="ES190">
        <v>0</v>
      </c>
      <c r="ET190" t="s">
        <v>2180</v>
      </c>
      <c r="EU190" t="s">
        <v>2180</v>
      </c>
      <c r="EV190" t="s">
        <v>2183</v>
      </c>
      <c r="EW190">
        <v>6</v>
      </c>
      <c r="EX190" t="s">
        <v>32</v>
      </c>
      <c r="EY190" t="s">
        <v>32</v>
      </c>
      <c r="EZ190" t="s">
        <v>2183</v>
      </c>
      <c r="FA190" t="s">
        <v>32</v>
      </c>
      <c r="FB190" t="s">
        <v>32</v>
      </c>
      <c r="FC190" t="s">
        <v>32</v>
      </c>
      <c r="FD190" t="s">
        <v>2180</v>
      </c>
      <c r="FE190" t="s">
        <v>32</v>
      </c>
      <c r="FF190" t="s">
        <v>32</v>
      </c>
      <c r="FG190" t="s">
        <v>32</v>
      </c>
      <c r="FH190" t="s">
        <v>2183</v>
      </c>
      <c r="FI190" t="s">
        <v>32</v>
      </c>
      <c r="FJ190" t="s">
        <v>32</v>
      </c>
      <c r="FK190" t="s">
        <v>32</v>
      </c>
      <c r="FL190" t="s">
        <v>2183</v>
      </c>
      <c r="FM190">
        <v>0</v>
      </c>
      <c r="FN190" t="s">
        <v>32</v>
      </c>
      <c r="FO190" t="s">
        <v>32</v>
      </c>
      <c r="FP190" t="s">
        <v>32</v>
      </c>
      <c r="FQ190" t="s">
        <v>32</v>
      </c>
      <c r="FR190">
        <v>0</v>
      </c>
      <c r="FS190">
        <v>0</v>
      </c>
      <c r="FT190" t="s">
        <v>32</v>
      </c>
      <c r="FU190" t="s">
        <v>2180</v>
      </c>
      <c r="FV190">
        <v>0</v>
      </c>
      <c r="FW190" t="s">
        <v>2180</v>
      </c>
      <c r="FX190" t="s">
        <v>2180</v>
      </c>
      <c r="FY190" t="s">
        <v>32</v>
      </c>
      <c r="FZ190" t="s">
        <v>32</v>
      </c>
      <c r="GA190">
        <v>1</v>
      </c>
      <c r="GB190" t="s">
        <v>5</v>
      </c>
      <c r="GC190" t="s">
        <v>32</v>
      </c>
      <c r="GD190" t="s">
        <v>32</v>
      </c>
      <c r="GE190" t="s">
        <v>32</v>
      </c>
      <c r="GF190">
        <v>0</v>
      </c>
      <c r="GG190" t="s">
        <v>2180</v>
      </c>
      <c r="GH190" t="s">
        <v>32</v>
      </c>
      <c r="GI190" t="s">
        <v>2183</v>
      </c>
      <c r="GJ190" t="s">
        <v>32</v>
      </c>
      <c r="GK190" t="s">
        <v>2183</v>
      </c>
      <c r="GL190" t="s">
        <v>2250</v>
      </c>
      <c r="GM190">
        <v>0</v>
      </c>
      <c r="GN190">
        <v>0</v>
      </c>
      <c r="GO190" t="s">
        <v>32</v>
      </c>
      <c r="GP190" t="s">
        <v>32</v>
      </c>
      <c r="GQ190" t="s">
        <v>32</v>
      </c>
      <c r="GR190">
        <v>0</v>
      </c>
      <c r="GS190">
        <v>0</v>
      </c>
      <c r="GT190">
        <v>0</v>
      </c>
      <c r="GU190">
        <v>0</v>
      </c>
      <c r="GV190">
        <v>0</v>
      </c>
      <c r="GW190" t="s">
        <v>32</v>
      </c>
      <c r="GX190" t="s">
        <v>32</v>
      </c>
      <c r="GY190" t="s">
        <v>2180</v>
      </c>
      <c r="GZ190" t="s">
        <v>2180</v>
      </c>
      <c r="HA190" t="s">
        <v>2180</v>
      </c>
      <c r="HB190" t="s">
        <v>32</v>
      </c>
      <c r="HC190">
        <v>0</v>
      </c>
      <c r="HD190" t="s">
        <v>32</v>
      </c>
      <c r="HE190" t="s">
        <v>2183</v>
      </c>
      <c r="HF190" t="s">
        <v>2190</v>
      </c>
      <c r="HG190">
        <v>0</v>
      </c>
      <c r="HH190">
        <v>0</v>
      </c>
      <c r="HI190">
        <v>0.02</v>
      </c>
      <c r="HJ190">
        <v>0</v>
      </c>
      <c r="HK190">
        <v>0</v>
      </c>
      <c r="HL190" t="s">
        <v>2217</v>
      </c>
      <c r="HM190" t="s">
        <v>32</v>
      </c>
      <c r="HN190" t="s">
        <v>2180</v>
      </c>
      <c r="HO190">
        <v>0</v>
      </c>
      <c r="HP190">
        <v>0</v>
      </c>
      <c r="HQ190" t="s">
        <v>2180</v>
      </c>
      <c r="HR190">
        <v>0</v>
      </c>
      <c r="HS190">
        <v>0</v>
      </c>
      <c r="HT190">
        <v>0</v>
      </c>
      <c r="HU190">
        <v>0</v>
      </c>
      <c r="HV190" t="s">
        <v>10</v>
      </c>
      <c r="HW190" t="s">
        <v>14</v>
      </c>
      <c r="HX190" t="s">
        <v>2180</v>
      </c>
      <c r="HY190">
        <v>0</v>
      </c>
      <c r="HZ190">
        <v>0</v>
      </c>
      <c r="IA190">
        <v>0</v>
      </c>
      <c r="IB190" t="s">
        <v>32</v>
      </c>
      <c r="IC190" t="s">
        <v>32</v>
      </c>
      <c r="ID190" t="s">
        <v>32</v>
      </c>
      <c r="IE190" t="s">
        <v>32</v>
      </c>
    </row>
    <row r="191" spans="1:239" x14ac:dyDescent="0.25">
      <c r="A191" t="s">
        <v>990</v>
      </c>
      <c r="B191" t="s">
        <v>2455</v>
      </c>
      <c r="C191" t="s">
        <v>2456</v>
      </c>
      <c r="D191">
        <v>204</v>
      </c>
      <c r="E191" t="s">
        <v>592</v>
      </c>
      <c r="F191" t="s">
        <v>2180</v>
      </c>
      <c r="G191">
        <v>8</v>
      </c>
      <c r="H191" t="s">
        <v>2227</v>
      </c>
      <c r="I191" t="s">
        <v>2182</v>
      </c>
      <c r="J191">
        <v>31</v>
      </c>
      <c r="K191">
        <v>0.02</v>
      </c>
      <c r="L191">
        <v>0.36</v>
      </c>
      <c r="M191">
        <v>0.02</v>
      </c>
      <c r="N191">
        <v>0.36</v>
      </c>
      <c r="O191" t="s">
        <v>32</v>
      </c>
      <c r="P191">
        <v>1</v>
      </c>
      <c r="Q191" t="s">
        <v>5</v>
      </c>
      <c r="R191">
        <v>6</v>
      </c>
      <c r="S191">
        <v>10</v>
      </c>
      <c r="T191" t="s">
        <v>2183</v>
      </c>
      <c r="U191" t="s">
        <v>2183</v>
      </c>
      <c r="V191" t="s">
        <v>32</v>
      </c>
      <c r="W191">
        <v>0</v>
      </c>
      <c r="X191" t="s">
        <v>26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7</v>
      </c>
      <c r="AG191">
        <v>21</v>
      </c>
      <c r="AH191">
        <v>35</v>
      </c>
      <c r="AI191">
        <v>49</v>
      </c>
      <c r="AJ191">
        <v>63</v>
      </c>
      <c r="AK191">
        <v>77</v>
      </c>
      <c r="AL191">
        <v>0</v>
      </c>
      <c r="AM191">
        <v>0</v>
      </c>
      <c r="AN191">
        <v>0</v>
      </c>
      <c r="AO191" t="s">
        <v>2183</v>
      </c>
      <c r="AP191" t="s">
        <v>2184</v>
      </c>
      <c r="AQ191" t="s">
        <v>2185</v>
      </c>
      <c r="AR191">
        <v>0</v>
      </c>
      <c r="AS191">
        <v>0</v>
      </c>
      <c r="AT191">
        <v>0</v>
      </c>
      <c r="AU191" t="s">
        <v>2183</v>
      </c>
      <c r="AV191" t="s">
        <v>2180</v>
      </c>
      <c r="AW191" t="s">
        <v>2180</v>
      </c>
      <c r="AX191" t="s">
        <v>2180</v>
      </c>
      <c r="AY191" t="s">
        <v>2180</v>
      </c>
      <c r="AZ191" t="s">
        <v>2180</v>
      </c>
      <c r="BA191" t="s">
        <v>2180</v>
      </c>
      <c r="BB191" t="s">
        <v>2180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32</v>
      </c>
      <c r="BJ191" t="s">
        <v>32</v>
      </c>
      <c r="BK191" t="s">
        <v>32</v>
      </c>
      <c r="BL191" t="s">
        <v>32</v>
      </c>
      <c r="BM191" t="s">
        <v>32</v>
      </c>
      <c r="BN191" t="s">
        <v>32</v>
      </c>
      <c r="BO191" t="s">
        <v>2180</v>
      </c>
      <c r="BP191" t="s">
        <v>2180</v>
      </c>
      <c r="BQ191" t="s">
        <v>2180</v>
      </c>
      <c r="BR191" t="s">
        <v>2180</v>
      </c>
      <c r="BS191" t="s">
        <v>2180</v>
      </c>
      <c r="BT191" t="s">
        <v>2180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 t="s">
        <v>2186</v>
      </c>
      <c r="CB191" t="s">
        <v>32</v>
      </c>
      <c r="CC191" t="s">
        <v>32</v>
      </c>
      <c r="CD191" t="s">
        <v>32</v>
      </c>
      <c r="CE191" t="s">
        <v>32</v>
      </c>
      <c r="CF191" t="s">
        <v>32</v>
      </c>
      <c r="CG191" t="s">
        <v>32</v>
      </c>
      <c r="CH191" t="s">
        <v>2183</v>
      </c>
      <c r="CI191">
        <v>0</v>
      </c>
      <c r="CJ191" t="s">
        <v>2180</v>
      </c>
      <c r="CK191" t="s">
        <v>2180</v>
      </c>
      <c r="CL191">
        <v>0</v>
      </c>
      <c r="CM191" t="s">
        <v>32</v>
      </c>
      <c r="CN191">
        <v>0</v>
      </c>
      <c r="CO191" t="s">
        <v>2183</v>
      </c>
      <c r="CP191" t="s">
        <v>32</v>
      </c>
      <c r="CQ191" t="s">
        <v>1124</v>
      </c>
      <c r="CR191" t="s">
        <v>2183</v>
      </c>
      <c r="CS191" t="s">
        <v>2180</v>
      </c>
      <c r="CT191" t="s">
        <v>32</v>
      </c>
      <c r="CU191">
        <v>4</v>
      </c>
      <c r="CV191" t="s">
        <v>32</v>
      </c>
      <c r="CW191" t="s">
        <v>32</v>
      </c>
      <c r="CX191" t="s">
        <v>2180</v>
      </c>
      <c r="CY191" t="s">
        <v>32</v>
      </c>
      <c r="CZ191" t="s">
        <v>2180</v>
      </c>
      <c r="DA191" t="s">
        <v>2183</v>
      </c>
      <c r="DB191" t="s">
        <v>2180</v>
      </c>
      <c r="DC191">
        <v>0</v>
      </c>
      <c r="DD191" t="s">
        <v>2186</v>
      </c>
      <c r="DE191" t="s">
        <v>2180</v>
      </c>
      <c r="DF191" t="s">
        <v>2180</v>
      </c>
      <c r="DG191" t="s">
        <v>32</v>
      </c>
      <c r="DH191" t="s">
        <v>32</v>
      </c>
      <c r="DI191" t="s">
        <v>32</v>
      </c>
      <c r="DJ191" t="s">
        <v>32</v>
      </c>
      <c r="DK191" t="s">
        <v>32</v>
      </c>
      <c r="DL191" t="s">
        <v>2180</v>
      </c>
      <c r="DM191" t="s">
        <v>2180</v>
      </c>
      <c r="DN191" t="s">
        <v>2180</v>
      </c>
      <c r="DO191" t="s">
        <v>2180</v>
      </c>
      <c r="DP191">
        <v>0</v>
      </c>
      <c r="DQ191">
        <v>0</v>
      </c>
      <c r="DR191">
        <v>90</v>
      </c>
      <c r="DS191">
        <v>90</v>
      </c>
      <c r="DT191">
        <v>0</v>
      </c>
      <c r="DU191">
        <v>0</v>
      </c>
      <c r="DV191" t="s">
        <v>32</v>
      </c>
      <c r="DW191" t="s">
        <v>2186</v>
      </c>
      <c r="DX191" t="s">
        <v>2180</v>
      </c>
      <c r="DY191" t="s">
        <v>2180</v>
      </c>
      <c r="DZ191" t="s">
        <v>32</v>
      </c>
      <c r="EA191" t="s">
        <v>2180</v>
      </c>
      <c r="EB191" t="s">
        <v>2180</v>
      </c>
      <c r="EC191" t="s">
        <v>10</v>
      </c>
      <c r="ED191">
        <v>0</v>
      </c>
      <c r="EE191" t="s">
        <v>2184</v>
      </c>
      <c r="EF191">
        <v>100</v>
      </c>
      <c r="EG191" t="s">
        <v>32</v>
      </c>
      <c r="EH191" t="s">
        <v>32</v>
      </c>
      <c r="EI191" t="s">
        <v>32</v>
      </c>
      <c r="EJ191" t="s">
        <v>32</v>
      </c>
      <c r="EK191" t="s">
        <v>32</v>
      </c>
      <c r="EL191">
        <v>4</v>
      </c>
      <c r="EM191" t="s">
        <v>32</v>
      </c>
      <c r="EN191" t="s">
        <v>2180</v>
      </c>
      <c r="EO191">
        <v>0</v>
      </c>
      <c r="EP191" t="s">
        <v>2437</v>
      </c>
      <c r="EQ191" t="s">
        <v>2183</v>
      </c>
      <c r="ER191" t="s">
        <v>2180</v>
      </c>
      <c r="ES191">
        <v>0</v>
      </c>
      <c r="ET191" t="s">
        <v>2180</v>
      </c>
      <c r="EU191" t="s">
        <v>2180</v>
      </c>
      <c r="EV191" t="s">
        <v>2183</v>
      </c>
      <c r="EW191">
        <v>6</v>
      </c>
      <c r="EX191" t="s">
        <v>32</v>
      </c>
      <c r="EY191" t="s">
        <v>32</v>
      </c>
      <c r="EZ191" t="s">
        <v>2183</v>
      </c>
      <c r="FA191" t="s">
        <v>32</v>
      </c>
      <c r="FB191" t="s">
        <v>32</v>
      </c>
      <c r="FC191" t="s">
        <v>32</v>
      </c>
      <c r="FD191" t="s">
        <v>2180</v>
      </c>
      <c r="FE191" t="s">
        <v>32</v>
      </c>
      <c r="FF191" t="s">
        <v>32</v>
      </c>
      <c r="FG191" t="s">
        <v>32</v>
      </c>
      <c r="FH191" t="s">
        <v>2183</v>
      </c>
      <c r="FI191" t="s">
        <v>32</v>
      </c>
      <c r="FJ191" t="s">
        <v>32</v>
      </c>
      <c r="FK191" t="s">
        <v>32</v>
      </c>
      <c r="FL191" t="s">
        <v>2183</v>
      </c>
      <c r="FM191">
        <v>0</v>
      </c>
      <c r="FN191" t="s">
        <v>32</v>
      </c>
      <c r="FO191" t="s">
        <v>32</v>
      </c>
      <c r="FP191" t="s">
        <v>32</v>
      </c>
      <c r="FQ191" t="s">
        <v>32</v>
      </c>
      <c r="FR191">
        <v>0</v>
      </c>
      <c r="FS191">
        <v>0</v>
      </c>
      <c r="FT191" t="s">
        <v>32</v>
      </c>
      <c r="FU191" t="s">
        <v>2180</v>
      </c>
      <c r="FV191">
        <v>0</v>
      </c>
      <c r="FW191" t="s">
        <v>2180</v>
      </c>
      <c r="FX191" t="s">
        <v>2180</v>
      </c>
      <c r="FY191" t="s">
        <v>32</v>
      </c>
      <c r="FZ191" t="s">
        <v>32</v>
      </c>
      <c r="GA191">
        <v>1</v>
      </c>
      <c r="GB191" t="s">
        <v>5</v>
      </c>
      <c r="GC191" t="s">
        <v>32</v>
      </c>
      <c r="GD191" t="s">
        <v>32</v>
      </c>
      <c r="GE191" t="s">
        <v>32</v>
      </c>
      <c r="GF191">
        <v>0</v>
      </c>
      <c r="GG191" t="s">
        <v>2180</v>
      </c>
      <c r="GH191" t="s">
        <v>32</v>
      </c>
      <c r="GI191" t="s">
        <v>2183</v>
      </c>
      <c r="GJ191" t="s">
        <v>32</v>
      </c>
      <c r="GK191" t="s">
        <v>2183</v>
      </c>
      <c r="GL191" t="s">
        <v>2250</v>
      </c>
      <c r="GM191">
        <v>0</v>
      </c>
      <c r="GN191">
        <v>0</v>
      </c>
      <c r="GO191" t="s">
        <v>32</v>
      </c>
      <c r="GP191" t="s">
        <v>32</v>
      </c>
      <c r="GQ191" t="s">
        <v>32</v>
      </c>
      <c r="GR191">
        <v>0</v>
      </c>
      <c r="GS191">
        <v>0</v>
      </c>
      <c r="GT191">
        <v>0</v>
      </c>
      <c r="GU191">
        <v>0</v>
      </c>
      <c r="GV191">
        <v>0</v>
      </c>
      <c r="GW191" t="s">
        <v>32</v>
      </c>
      <c r="GX191" t="s">
        <v>32</v>
      </c>
      <c r="GY191" t="s">
        <v>2180</v>
      </c>
      <c r="GZ191" t="s">
        <v>2180</v>
      </c>
      <c r="HA191" t="s">
        <v>2180</v>
      </c>
      <c r="HB191" t="s">
        <v>32</v>
      </c>
      <c r="HC191">
        <v>0</v>
      </c>
      <c r="HD191" t="s">
        <v>32</v>
      </c>
      <c r="HE191" t="s">
        <v>32</v>
      </c>
      <c r="HF191" t="s">
        <v>2180</v>
      </c>
      <c r="HG191">
        <v>0</v>
      </c>
      <c r="HH191">
        <v>0</v>
      </c>
      <c r="HI191">
        <v>0</v>
      </c>
      <c r="HJ191">
        <v>0</v>
      </c>
      <c r="HK191">
        <v>0</v>
      </c>
      <c r="HL191" t="s">
        <v>2180</v>
      </c>
      <c r="HM191" t="s">
        <v>32</v>
      </c>
      <c r="HN191" t="s">
        <v>2180</v>
      </c>
      <c r="HO191">
        <v>0</v>
      </c>
      <c r="HP191">
        <v>0</v>
      </c>
      <c r="HQ191" t="s">
        <v>2180</v>
      </c>
      <c r="HR191">
        <v>0</v>
      </c>
      <c r="HS191">
        <v>0</v>
      </c>
      <c r="HT191">
        <v>0</v>
      </c>
      <c r="HU191">
        <v>0</v>
      </c>
      <c r="HV191" t="s">
        <v>10</v>
      </c>
      <c r="HW191" t="s">
        <v>14</v>
      </c>
      <c r="HX191" t="s">
        <v>2180</v>
      </c>
      <c r="HY191">
        <v>0</v>
      </c>
      <c r="HZ191">
        <v>0</v>
      </c>
      <c r="IA191">
        <v>0</v>
      </c>
      <c r="IB191" t="s">
        <v>32</v>
      </c>
      <c r="IC191" t="s">
        <v>32</v>
      </c>
      <c r="ID191" t="s">
        <v>32</v>
      </c>
      <c r="IE191" t="s">
        <v>32</v>
      </c>
    </row>
    <row r="192" spans="1:239" x14ac:dyDescent="0.25">
      <c r="A192" t="s">
        <v>991</v>
      </c>
      <c r="B192" t="s">
        <v>2457</v>
      </c>
      <c r="C192" t="s">
        <v>2458</v>
      </c>
      <c r="D192">
        <v>201</v>
      </c>
      <c r="E192" t="s">
        <v>964</v>
      </c>
      <c r="F192" t="s">
        <v>2180</v>
      </c>
      <c r="G192">
        <v>8</v>
      </c>
      <c r="H192" t="s">
        <v>2224</v>
      </c>
      <c r="I192" t="s">
        <v>2182</v>
      </c>
      <c r="J192">
        <v>31</v>
      </c>
      <c r="K192">
        <v>0.06</v>
      </c>
      <c r="L192">
        <v>0.36</v>
      </c>
      <c r="M192">
        <v>0.06</v>
      </c>
      <c r="N192">
        <v>0.36</v>
      </c>
      <c r="O192" t="s">
        <v>32</v>
      </c>
      <c r="P192">
        <v>1</v>
      </c>
      <c r="Q192" t="s">
        <v>5</v>
      </c>
      <c r="R192">
        <v>6</v>
      </c>
      <c r="S192">
        <v>10</v>
      </c>
      <c r="T192" t="s">
        <v>2183</v>
      </c>
      <c r="U192" t="s">
        <v>2183</v>
      </c>
      <c r="V192" t="s">
        <v>32</v>
      </c>
      <c r="W192">
        <v>0</v>
      </c>
      <c r="X192" t="s">
        <v>26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7</v>
      </c>
      <c r="AG192">
        <v>21</v>
      </c>
      <c r="AH192">
        <v>35</v>
      </c>
      <c r="AI192">
        <v>49</v>
      </c>
      <c r="AJ192">
        <v>63</v>
      </c>
      <c r="AK192">
        <v>77</v>
      </c>
      <c r="AL192">
        <v>0</v>
      </c>
      <c r="AM192">
        <v>0</v>
      </c>
      <c r="AN192">
        <v>0</v>
      </c>
      <c r="AO192" t="s">
        <v>2183</v>
      </c>
      <c r="AP192" t="s">
        <v>2184</v>
      </c>
      <c r="AQ192" t="s">
        <v>2185</v>
      </c>
      <c r="AR192">
        <v>0</v>
      </c>
      <c r="AS192">
        <v>1</v>
      </c>
      <c r="AT192">
        <v>0</v>
      </c>
      <c r="AU192" t="s">
        <v>2183</v>
      </c>
      <c r="AV192" t="s">
        <v>2180</v>
      </c>
      <c r="AW192" t="s">
        <v>2180</v>
      </c>
      <c r="AX192" t="s">
        <v>2180</v>
      </c>
      <c r="AY192" t="s">
        <v>2180</v>
      </c>
      <c r="AZ192" t="s">
        <v>2180</v>
      </c>
      <c r="BA192" t="s">
        <v>2180</v>
      </c>
      <c r="BB192" t="s">
        <v>2180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32</v>
      </c>
      <c r="BJ192" t="s">
        <v>32</v>
      </c>
      <c r="BK192" t="s">
        <v>32</v>
      </c>
      <c r="BL192" t="s">
        <v>32</v>
      </c>
      <c r="BM192" t="s">
        <v>32</v>
      </c>
      <c r="BN192" t="s">
        <v>32</v>
      </c>
      <c r="BO192" t="s">
        <v>2180</v>
      </c>
      <c r="BP192" t="s">
        <v>2180</v>
      </c>
      <c r="BQ192" t="s">
        <v>2180</v>
      </c>
      <c r="BR192" t="s">
        <v>2180</v>
      </c>
      <c r="BS192" t="s">
        <v>2180</v>
      </c>
      <c r="BT192" t="s">
        <v>2180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 t="s">
        <v>2186</v>
      </c>
      <c r="CB192" t="s">
        <v>32</v>
      </c>
      <c r="CC192" t="s">
        <v>32</v>
      </c>
      <c r="CD192" t="s">
        <v>32</v>
      </c>
      <c r="CE192" t="s">
        <v>32</v>
      </c>
      <c r="CF192" t="s">
        <v>32</v>
      </c>
      <c r="CG192" t="s">
        <v>32</v>
      </c>
      <c r="CH192" t="s">
        <v>2183</v>
      </c>
      <c r="CI192">
        <v>0</v>
      </c>
      <c r="CJ192" t="s">
        <v>2180</v>
      </c>
      <c r="CK192" t="s">
        <v>2180</v>
      </c>
      <c r="CL192">
        <v>0</v>
      </c>
      <c r="CM192" t="s">
        <v>32</v>
      </c>
      <c r="CN192">
        <v>0</v>
      </c>
      <c r="CO192" t="s">
        <v>2183</v>
      </c>
      <c r="CP192" t="s">
        <v>32</v>
      </c>
      <c r="CQ192" t="s">
        <v>1124</v>
      </c>
      <c r="CR192" t="s">
        <v>2183</v>
      </c>
      <c r="CS192" t="s">
        <v>2180</v>
      </c>
      <c r="CT192" t="s">
        <v>32</v>
      </c>
      <c r="CU192">
        <v>4</v>
      </c>
      <c r="CV192" t="s">
        <v>32</v>
      </c>
      <c r="CW192" t="s">
        <v>32</v>
      </c>
      <c r="CX192" t="s">
        <v>2180</v>
      </c>
      <c r="CY192" t="s">
        <v>32</v>
      </c>
      <c r="CZ192" t="s">
        <v>2180</v>
      </c>
      <c r="DA192" t="s">
        <v>2183</v>
      </c>
      <c r="DB192" t="s">
        <v>2180</v>
      </c>
      <c r="DC192">
        <v>0</v>
      </c>
      <c r="DD192" t="s">
        <v>2186</v>
      </c>
      <c r="DE192" t="s">
        <v>2180</v>
      </c>
      <c r="DF192" t="s">
        <v>2180</v>
      </c>
      <c r="DG192" t="s">
        <v>32</v>
      </c>
      <c r="DH192" t="s">
        <v>32</v>
      </c>
      <c r="DI192" t="s">
        <v>32</v>
      </c>
      <c r="DJ192" t="s">
        <v>32</v>
      </c>
      <c r="DK192" t="s">
        <v>32</v>
      </c>
      <c r="DL192" t="s">
        <v>2180</v>
      </c>
      <c r="DM192" t="s">
        <v>2180</v>
      </c>
      <c r="DN192" t="s">
        <v>2180</v>
      </c>
      <c r="DO192" t="s">
        <v>2180</v>
      </c>
      <c r="DP192">
        <v>0</v>
      </c>
      <c r="DQ192">
        <v>0</v>
      </c>
      <c r="DR192">
        <v>90</v>
      </c>
      <c r="DS192">
        <v>90</v>
      </c>
      <c r="DT192">
        <v>0</v>
      </c>
      <c r="DU192">
        <v>0</v>
      </c>
      <c r="DV192" t="s">
        <v>32</v>
      </c>
      <c r="DW192" t="s">
        <v>2186</v>
      </c>
      <c r="DX192" t="s">
        <v>2180</v>
      </c>
      <c r="DY192" t="s">
        <v>2180</v>
      </c>
      <c r="DZ192" t="s">
        <v>32</v>
      </c>
      <c r="EA192" t="s">
        <v>2180</v>
      </c>
      <c r="EB192" t="s">
        <v>2180</v>
      </c>
      <c r="EC192" t="s">
        <v>10</v>
      </c>
      <c r="ED192">
        <v>0</v>
      </c>
      <c r="EE192" t="s">
        <v>2184</v>
      </c>
      <c r="EF192">
        <v>100</v>
      </c>
      <c r="EG192" t="s">
        <v>32</v>
      </c>
      <c r="EH192" t="s">
        <v>32</v>
      </c>
      <c r="EI192" t="s">
        <v>32</v>
      </c>
      <c r="EJ192" t="s">
        <v>32</v>
      </c>
      <c r="EK192" t="s">
        <v>32</v>
      </c>
      <c r="EL192">
        <v>4</v>
      </c>
      <c r="EM192" t="s">
        <v>32</v>
      </c>
      <c r="EN192" t="s">
        <v>2180</v>
      </c>
      <c r="EO192">
        <v>0</v>
      </c>
      <c r="EP192" t="s">
        <v>2437</v>
      </c>
      <c r="EQ192" t="s">
        <v>32</v>
      </c>
      <c r="ER192" t="s">
        <v>2180</v>
      </c>
      <c r="ES192">
        <v>0</v>
      </c>
      <c r="ET192" t="s">
        <v>2180</v>
      </c>
      <c r="EU192" t="s">
        <v>2180</v>
      </c>
      <c r="EV192" t="s">
        <v>2183</v>
      </c>
      <c r="EW192">
        <v>6</v>
      </c>
      <c r="EX192" t="s">
        <v>32</v>
      </c>
      <c r="EY192" t="s">
        <v>32</v>
      </c>
      <c r="EZ192" t="s">
        <v>2183</v>
      </c>
      <c r="FA192" t="s">
        <v>32</v>
      </c>
      <c r="FB192" t="s">
        <v>32</v>
      </c>
      <c r="FC192" t="s">
        <v>32</v>
      </c>
      <c r="FD192" t="s">
        <v>2180</v>
      </c>
      <c r="FE192" t="s">
        <v>32</v>
      </c>
      <c r="FF192" t="s">
        <v>32</v>
      </c>
      <c r="FG192" t="s">
        <v>32</v>
      </c>
      <c r="FH192" t="s">
        <v>2183</v>
      </c>
      <c r="FI192" t="s">
        <v>32</v>
      </c>
      <c r="FJ192" t="s">
        <v>32</v>
      </c>
      <c r="FK192" t="s">
        <v>32</v>
      </c>
      <c r="FL192" t="s">
        <v>2183</v>
      </c>
      <c r="FM192">
        <v>0</v>
      </c>
      <c r="FN192" t="s">
        <v>32</v>
      </c>
      <c r="FO192" t="s">
        <v>32</v>
      </c>
      <c r="FP192" t="s">
        <v>32</v>
      </c>
      <c r="FQ192" t="s">
        <v>32</v>
      </c>
      <c r="FR192">
        <v>0</v>
      </c>
      <c r="FS192">
        <v>0</v>
      </c>
      <c r="FT192" t="s">
        <v>32</v>
      </c>
      <c r="FU192" t="s">
        <v>2180</v>
      </c>
      <c r="FV192">
        <v>0</v>
      </c>
      <c r="FW192" t="s">
        <v>2180</v>
      </c>
      <c r="FX192" t="s">
        <v>2180</v>
      </c>
      <c r="FY192" t="s">
        <v>32</v>
      </c>
      <c r="FZ192" t="s">
        <v>32</v>
      </c>
      <c r="GA192">
        <v>1</v>
      </c>
      <c r="GB192" t="s">
        <v>5</v>
      </c>
      <c r="GC192" t="s">
        <v>32</v>
      </c>
      <c r="GD192" t="s">
        <v>32</v>
      </c>
      <c r="GE192" t="s">
        <v>32</v>
      </c>
      <c r="GF192">
        <v>0</v>
      </c>
      <c r="GG192" t="s">
        <v>2180</v>
      </c>
      <c r="GH192" t="s">
        <v>32</v>
      </c>
      <c r="GI192" t="s">
        <v>2183</v>
      </c>
      <c r="GJ192" t="s">
        <v>32</v>
      </c>
      <c r="GK192" t="s">
        <v>2183</v>
      </c>
      <c r="GL192" t="s">
        <v>2250</v>
      </c>
      <c r="GM192">
        <v>0</v>
      </c>
      <c r="GN192">
        <v>0</v>
      </c>
      <c r="GO192" t="s">
        <v>32</v>
      </c>
      <c r="GP192" t="s">
        <v>32</v>
      </c>
      <c r="GQ192" t="s">
        <v>32</v>
      </c>
      <c r="GR192">
        <v>0</v>
      </c>
      <c r="GS192">
        <v>0</v>
      </c>
      <c r="GT192">
        <v>0</v>
      </c>
      <c r="GU192">
        <v>0</v>
      </c>
      <c r="GV192">
        <v>0</v>
      </c>
      <c r="GW192" t="s">
        <v>32</v>
      </c>
      <c r="GX192" t="s">
        <v>32</v>
      </c>
      <c r="GY192" t="s">
        <v>2180</v>
      </c>
      <c r="GZ192" t="s">
        <v>2180</v>
      </c>
      <c r="HA192" t="s">
        <v>2180</v>
      </c>
      <c r="HB192" t="s">
        <v>32</v>
      </c>
      <c r="HC192">
        <v>0</v>
      </c>
      <c r="HD192" t="s">
        <v>32</v>
      </c>
      <c r="HE192" t="s">
        <v>32</v>
      </c>
      <c r="HF192" t="s">
        <v>2180</v>
      </c>
      <c r="HG192">
        <v>0</v>
      </c>
      <c r="HH192">
        <v>0</v>
      </c>
      <c r="HI192">
        <v>0</v>
      </c>
      <c r="HJ192">
        <v>0</v>
      </c>
      <c r="HK192">
        <v>0</v>
      </c>
      <c r="HL192" t="s">
        <v>2180</v>
      </c>
      <c r="HM192" t="s">
        <v>32</v>
      </c>
      <c r="HN192" t="s">
        <v>2180</v>
      </c>
      <c r="HO192">
        <v>0</v>
      </c>
      <c r="HP192">
        <v>0</v>
      </c>
      <c r="HQ192" t="s">
        <v>2180</v>
      </c>
      <c r="HR192">
        <v>0</v>
      </c>
      <c r="HS192">
        <v>0</v>
      </c>
      <c r="HT192">
        <v>0</v>
      </c>
      <c r="HU192">
        <v>0</v>
      </c>
      <c r="HV192" t="s">
        <v>10</v>
      </c>
      <c r="HW192" t="s">
        <v>14</v>
      </c>
      <c r="HX192" t="s">
        <v>2180</v>
      </c>
      <c r="HY192">
        <v>0</v>
      </c>
      <c r="HZ192">
        <v>0</v>
      </c>
      <c r="IA192">
        <v>0</v>
      </c>
      <c r="IB192" t="s">
        <v>32</v>
      </c>
      <c r="IC192" t="s">
        <v>32</v>
      </c>
      <c r="ID192" t="s">
        <v>32</v>
      </c>
      <c r="IE192" t="s">
        <v>32</v>
      </c>
    </row>
    <row r="193" spans="1:239" x14ac:dyDescent="0.25">
      <c r="A193" t="s">
        <v>992</v>
      </c>
      <c r="B193" t="s">
        <v>2459</v>
      </c>
      <c r="C193" t="s">
        <v>2459</v>
      </c>
      <c r="D193">
        <v>202</v>
      </c>
      <c r="E193" t="s">
        <v>593</v>
      </c>
      <c r="F193" t="s">
        <v>2180</v>
      </c>
      <c r="G193">
        <v>8</v>
      </c>
      <c r="H193" t="s">
        <v>2215</v>
      </c>
      <c r="I193" t="s">
        <v>2182</v>
      </c>
      <c r="J193">
        <v>31</v>
      </c>
      <c r="K193">
        <v>0.06</v>
      </c>
      <c r="L193">
        <v>0.36</v>
      </c>
      <c r="M193">
        <v>0.06</v>
      </c>
      <c r="N193">
        <v>0.36</v>
      </c>
      <c r="O193" t="s">
        <v>32</v>
      </c>
      <c r="P193">
        <v>1</v>
      </c>
      <c r="Q193" t="s">
        <v>5</v>
      </c>
      <c r="R193">
        <v>6</v>
      </c>
      <c r="S193">
        <v>10</v>
      </c>
      <c r="T193" t="s">
        <v>2183</v>
      </c>
      <c r="U193" t="s">
        <v>2183</v>
      </c>
      <c r="V193" t="s">
        <v>32</v>
      </c>
      <c r="W193">
        <v>0</v>
      </c>
      <c r="X193" t="s">
        <v>26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7</v>
      </c>
      <c r="AG193">
        <v>21</v>
      </c>
      <c r="AH193">
        <v>35</v>
      </c>
      <c r="AI193">
        <v>49</v>
      </c>
      <c r="AJ193">
        <v>63</v>
      </c>
      <c r="AK193">
        <v>77</v>
      </c>
      <c r="AL193">
        <v>0</v>
      </c>
      <c r="AM193">
        <v>0</v>
      </c>
      <c r="AN193">
        <v>0</v>
      </c>
      <c r="AO193" t="s">
        <v>2183</v>
      </c>
      <c r="AP193" t="s">
        <v>2184</v>
      </c>
      <c r="AQ193" t="s">
        <v>2185</v>
      </c>
      <c r="AR193">
        <v>0</v>
      </c>
      <c r="AS193">
        <v>1</v>
      </c>
      <c r="AT193">
        <v>0</v>
      </c>
      <c r="AU193" t="s">
        <v>2183</v>
      </c>
      <c r="AV193" t="s">
        <v>2180</v>
      </c>
      <c r="AW193" t="s">
        <v>2180</v>
      </c>
      <c r="AX193" t="s">
        <v>2180</v>
      </c>
      <c r="AY193" t="s">
        <v>2180</v>
      </c>
      <c r="AZ193" t="s">
        <v>2180</v>
      </c>
      <c r="BA193" t="s">
        <v>2180</v>
      </c>
      <c r="BB193" t="s">
        <v>2180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32</v>
      </c>
      <c r="BJ193" t="s">
        <v>32</v>
      </c>
      <c r="BK193" t="s">
        <v>32</v>
      </c>
      <c r="BL193" t="s">
        <v>32</v>
      </c>
      <c r="BM193" t="s">
        <v>32</v>
      </c>
      <c r="BN193" t="s">
        <v>32</v>
      </c>
      <c r="BO193" t="s">
        <v>2180</v>
      </c>
      <c r="BP193" t="s">
        <v>2180</v>
      </c>
      <c r="BQ193" t="s">
        <v>2180</v>
      </c>
      <c r="BR193" t="s">
        <v>2180</v>
      </c>
      <c r="BS193" t="s">
        <v>2180</v>
      </c>
      <c r="BT193" t="s">
        <v>2180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 t="s">
        <v>2186</v>
      </c>
      <c r="CB193" t="s">
        <v>32</v>
      </c>
      <c r="CC193" t="s">
        <v>32</v>
      </c>
      <c r="CD193" t="s">
        <v>32</v>
      </c>
      <c r="CE193" t="s">
        <v>32</v>
      </c>
      <c r="CF193" t="s">
        <v>32</v>
      </c>
      <c r="CG193" t="s">
        <v>32</v>
      </c>
      <c r="CH193" t="s">
        <v>2183</v>
      </c>
      <c r="CI193">
        <v>0</v>
      </c>
      <c r="CJ193" t="s">
        <v>2180</v>
      </c>
      <c r="CK193" t="s">
        <v>2180</v>
      </c>
      <c r="CL193">
        <v>0</v>
      </c>
      <c r="CM193" t="s">
        <v>32</v>
      </c>
      <c r="CN193">
        <v>0</v>
      </c>
      <c r="CO193" t="s">
        <v>2183</v>
      </c>
      <c r="CP193" t="s">
        <v>32</v>
      </c>
      <c r="CQ193" t="s">
        <v>1124</v>
      </c>
      <c r="CR193" t="s">
        <v>2183</v>
      </c>
      <c r="CS193" t="s">
        <v>2180</v>
      </c>
      <c r="CT193" t="s">
        <v>32</v>
      </c>
      <c r="CU193">
        <v>4</v>
      </c>
      <c r="CV193" t="s">
        <v>32</v>
      </c>
      <c r="CW193" t="s">
        <v>32</v>
      </c>
      <c r="CX193" t="s">
        <v>2180</v>
      </c>
      <c r="CY193" t="s">
        <v>32</v>
      </c>
      <c r="CZ193" t="s">
        <v>2180</v>
      </c>
      <c r="DA193" t="s">
        <v>2183</v>
      </c>
      <c r="DB193" t="s">
        <v>2180</v>
      </c>
      <c r="DC193">
        <v>0</v>
      </c>
      <c r="DD193" t="s">
        <v>2186</v>
      </c>
      <c r="DE193" t="s">
        <v>2180</v>
      </c>
      <c r="DF193" t="s">
        <v>2180</v>
      </c>
      <c r="DG193" t="s">
        <v>32</v>
      </c>
      <c r="DH193" t="s">
        <v>32</v>
      </c>
      <c r="DI193" t="s">
        <v>32</v>
      </c>
      <c r="DJ193" t="s">
        <v>32</v>
      </c>
      <c r="DK193" t="s">
        <v>32</v>
      </c>
      <c r="DL193" t="s">
        <v>2180</v>
      </c>
      <c r="DM193" t="s">
        <v>2180</v>
      </c>
      <c r="DN193" t="s">
        <v>2180</v>
      </c>
      <c r="DO193" t="s">
        <v>2180</v>
      </c>
      <c r="DP193">
        <v>0</v>
      </c>
      <c r="DQ193">
        <v>0</v>
      </c>
      <c r="DR193">
        <v>90</v>
      </c>
      <c r="DS193">
        <v>90</v>
      </c>
      <c r="DT193">
        <v>0</v>
      </c>
      <c r="DU193">
        <v>0</v>
      </c>
      <c r="DV193" t="s">
        <v>32</v>
      </c>
      <c r="DW193" t="s">
        <v>2186</v>
      </c>
      <c r="DX193" t="s">
        <v>2180</v>
      </c>
      <c r="DY193" t="s">
        <v>2180</v>
      </c>
      <c r="DZ193" t="s">
        <v>32</v>
      </c>
      <c r="EA193" t="s">
        <v>2180</v>
      </c>
      <c r="EB193" t="s">
        <v>2180</v>
      </c>
      <c r="EC193" t="s">
        <v>10</v>
      </c>
      <c r="ED193">
        <v>0</v>
      </c>
      <c r="EE193" t="s">
        <v>2184</v>
      </c>
      <c r="EF193">
        <v>100</v>
      </c>
      <c r="EG193" t="s">
        <v>32</v>
      </c>
      <c r="EH193" t="s">
        <v>32</v>
      </c>
      <c r="EI193" t="s">
        <v>32</v>
      </c>
      <c r="EJ193" t="s">
        <v>32</v>
      </c>
      <c r="EK193" t="s">
        <v>32</v>
      </c>
      <c r="EL193">
        <v>4</v>
      </c>
      <c r="EM193" t="s">
        <v>32</v>
      </c>
      <c r="EN193" t="s">
        <v>2180</v>
      </c>
      <c r="EO193">
        <v>0</v>
      </c>
      <c r="EP193" t="s">
        <v>2437</v>
      </c>
      <c r="EQ193" t="s">
        <v>2183</v>
      </c>
      <c r="ER193" t="s">
        <v>2180</v>
      </c>
      <c r="ES193">
        <v>0</v>
      </c>
      <c r="ET193" t="s">
        <v>2180</v>
      </c>
      <c r="EU193" t="s">
        <v>2180</v>
      </c>
      <c r="EV193" t="s">
        <v>2183</v>
      </c>
      <c r="EW193">
        <v>6</v>
      </c>
      <c r="EX193" t="s">
        <v>32</v>
      </c>
      <c r="EY193" t="s">
        <v>32</v>
      </c>
      <c r="EZ193" t="s">
        <v>2183</v>
      </c>
      <c r="FA193" t="s">
        <v>32</v>
      </c>
      <c r="FB193" t="s">
        <v>32</v>
      </c>
      <c r="FC193" t="s">
        <v>32</v>
      </c>
      <c r="FD193" t="s">
        <v>2180</v>
      </c>
      <c r="FE193" t="s">
        <v>32</v>
      </c>
      <c r="FF193" t="s">
        <v>32</v>
      </c>
      <c r="FG193" t="s">
        <v>32</v>
      </c>
      <c r="FH193" t="s">
        <v>2183</v>
      </c>
      <c r="FI193" t="s">
        <v>32</v>
      </c>
      <c r="FJ193" t="s">
        <v>32</v>
      </c>
      <c r="FK193" t="s">
        <v>32</v>
      </c>
      <c r="FL193" t="s">
        <v>2183</v>
      </c>
      <c r="FM193">
        <v>0</v>
      </c>
      <c r="FN193" t="s">
        <v>32</v>
      </c>
      <c r="FO193" t="s">
        <v>32</v>
      </c>
      <c r="FP193" t="s">
        <v>32</v>
      </c>
      <c r="FQ193" t="s">
        <v>32</v>
      </c>
      <c r="FR193">
        <v>0</v>
      </c>
      <c r="FS193">
        <v>0</v>
      </c>
      <c r="FT193" t="s">
        <v>32</v>
      </c>
      <c r="FU193" t="s">
        <v>2180</v>
      </c>
      <c r="FV193">
        <v>0</v>
      </c>
      <c r="FW193" t="s">
        <v>2180</v>
      </c>
      <c r="FX193" t="s">
        <v>2180</v>
      </c>
      <c r="FY193" t="s">
        <v>32</v>
      </c>
      <c r="FZ193" t="s">
        <v>32</v>
      </c>
      <c r="GA193">
        <v>1</v>
      </c>
      <c r="GB193" t="s">
        <v>5</v>
      </c>
      <c r="GC193" t="s">
        <v>32</v>
      </c>
      <c r="GD193" t="s">
        <v>32</v>
      </c>
      <c r="GE193" t="s">
        <v>32</v>
      </c>
      <c r="GF193">
        <v>0</v>
      </c>
      <c r="GG193" t="s">
        <v>2180</v>
      </c>
      <c r="GH193" t="s">
        <v>32</v>
      </c>
      <c r="GI193" t="s">
        <v>2183</v>
      </c>
      <c r="GJ193" t="s">
        <v>32</v>
      </c>
      <c r="GK193" t="s">
        <v>2183</v>
      </c>
      <c r="GL193" t="s">
        <v>2250</v>
      </c>
      <c r="GM193">
        <v>0</v>
      </c>
      <c r="GN193">
        <v>0</v>
      </c>
      <c r="GO193" t="s">
        <v>32</v>
      </c>
      <c r="GP193" t="s">
        <v>32</v>
      </c>
      <c r="GQ193" t="s">
        <v>32</v>
      </c>
      <c r="GR193">
        <v>0</v>
      </c>
      <c r="GS193">
        <v>0</v>
      </c>
      <c r="GT193">
        <v>0</v>
      </c>
      <c r="GU193">
        <v>0</v>
      </c>
      <c r="GV193">
        <v>0</v>
      </c>
      <c r="GW193" t="s">
        <v>32</v>
      </c>
      <c r="GX193" t="s">
        <v>32</v>
      </c>
      <c r="GY193" t="s">
        <v>2180</v>
      </c>
      <c r="GZ193" t="s">
        <v>2180</v>
      </c>
      <c r="HA193" t="s">
        <v>2180</v>
      </c>
      <c r="HB193" t="s">
        <v>32</v>
      </c>
      <c r="HC193">
        <v>0</v>
      </c>
      <c r="HD193" t="s">
        <v>32</v>
      </c>
      <c r="HE193" t="s">
        <v>32</v>
      </c>
      <c r="HF193" t="s">
        <v>2180</v>
      </c>
      <c r="HG193">
        <v>0</v>
      </c>
      <c r="HH193">
        <v>0</v>
      </c>
      <c r="HI193">
        <v>0</v>
      </c>
      <c r="HJ193">
        <v>0</v>
      </c>
      <c r="HK193">
        <v>0</v>
      </c>
      <c r="HL193" t="s">
        <v>2180</v>
      </c>
      <c r="HM193" t="s">
        <v>32</v>
      </c>
      <c r="HN193" t="s">
        <v>2180</v>
      </c>
      <c r="HO193">
        <v>0</v>
      </c>
      <c r="HP193">
        <v>0</v>
      </c>
      <c r="HQ193" t="s">
        <v>2180</v>
      </c>
      <c r="HR193">
        <v>0</v>
      </c>
      <c r="HS193">
        <v>0</v>
      </c>
      <c r="HT193">
        <v>0</v>
      </c>
      <c r="HU193">
        <v>0</v>
      </c>
      <c r="HV193" t="s">
        <v>10</v>
      </c>
      <c r="HW193" t="s">
        <v>14</v>
      </c>
      <c r="HX193" t="s">
        <v>2180</v>
      </c>
      <c r="HY193">
        <v>0</v>
      </c>
      <c r="HZ193">
        <v>0</v>
      </c>
      <c r="IA193">
        <v>0</v>
      </c>
      <c r="IB193" t="s">
        <v>32</v>
      </c>
      <c r="IC193" t="s">
        <v>32</v>
      </c>
      <c r="ID193" t="s">
        <v>32</v>
      </c>
      <c r="IE193" t="s">
        <v>32</v>
      </c>
    </row>
    <row r="194" spans="1:239" x14ac:dyDescent="0.25">
      <c r="A194" t="s">
        <v>993</v>
      </c>
      <c r="B194" t="s">
        <v>2460</v>
      </c>
      <c r="C194" t="s">
        <v>994</v>
      </c>
      <c r="D194">
        <v>202</v>
      </c>
      <c r="E194" t="s">
        <v>964</v>
      </c>
      <c r="F194" t="s">
        <v>2180</v>
      </c>
      <c r="G194">
        <v>8</v>
      </c>
      <c r="H194" t="s">
        <v>2215</v>
      </c>
      <c r="I194" t="s">
        <v>2182</v>
      </c>
      <c r="J194">
        <v>31</v>
      </c>
      <c r="K194">
        <v>0.12</v>
      </c>
      <c r="L194">
        <v>0.36</v>
      </c>
      <c r="M194">
        <v>0.12</v>
      </c>
      <c r="N194">
        <v>0.36</v>
      </c>
      <c r="O194" t="s">
        <v>32</v>
      </c>
      <c r="P194">
        <v>1</v>
      </c>
      <c r="Q194" t="s">
        <v>5</v>
      </c>
      <c r="R194">
        <v>6</v>
      </c>
      <c r="S194">
        <v>10</v>
      </c>
      <c r="T194" t="s">
        <v>2183</v>
      </c>
      <c r="U194" t="s">
        <v>2183</v>
      </c>
      <c r="V194" t="s">
        <v>32</v>
      </c>
      <c r="W194">
        <v>0</v>
      </c>
      <c r="X194" t="s">
        <v>26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7</v>
      </c>
      <c r="AG194">
        <v>21</v>
      </c>
      <c r="AH194">
        <v>35</v>
      </c>
      <c r="AI194">
        <v>49</v>
      </c>
      <c r="AJ194">
        <v>63</v>
      </c>
      <c r="AK194">
        <v>77</v>
      </c>
      <c r="AL194">
        <v>0</v>
      </c>
      <c r="AM194">
        <v>0</v>
      </c>
      <c r="AN194">
        <v>0</v>
      </c>
      <c r="AO194" t="s">
        <v>2183</v>
      </c>
      <c r="AP194" t="s">
        <v>2184</v>
      </c>
      <c r="AQ194" t="s">
        <v>2185</v>
      </c>
      <c r="AR194">
        <v>0</v>
      </c>
      <c r="AS194">
        <v>1</v>
      </c>
      <c r="AT194">
        <v>0</v>
      </c>
      <c r="AU194" t="s">
        <v>2183</v>
      </c>
      <c r="AV194" t="s">
        <v>2180</v>
      </c>
      <c r="AW194" t="s">
        <v>2180</v>
      </c>
      <c r="AX194" t="s">
        <v>2180</v>
      </c>
      <c r="AY194" t="s">
        <v>2180</v>
      </c>
      <c r="AZ194" t="s">
        <v>2180</v>
      </c>
      <c r="BA194" t="s">
        <v>2180</v>
      </c>
      <c r="BB194" t="s">
        <v>2180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32</v>
      </c>
      <c r="BJ194" t="s">
        <v>32</v>
      </c>
      <c r="BK194" t="s">
        <v>32</v>
      </c>
      <c r="BL194" t="s">
        <v>32</v>
      </c>
      <c r="BM194" t="s">
        <v>32</v>
      </c>
      <c r="BN194" t="s">
        <v>32</v>
      </c>
      <c r="BO194" t="s">
        <v>2180</v>
      </c>
      <c r="BP194" t="s">
        <v>2180</v>
      </c>
      <c r="BQ194" t="s">
        <v>2180</v>
      </c>
      <c r="BR194" t="s">
        <v>2180</v>
      </c>
      <c r="BS194" t="s">
        <v>2180</v>
      </c>
      <c r="BT194" t="s">
        <v>2180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 t="s">
        <v>2186</v>
      </c>
      <c r="CB194" t="s">
        <v>32</v>
      </c>
      <c r="CC194" t="s">
        <v>32</v>
      </c>
      <c r="CD194" t="s">
        <v>32</v>
      </c>
      <c r="CE194" t="s">
        <v>32</v>
      </c>
      <c r="CF194" t="s">
        <v>32</v>
      </c>
      <c r="CG194" t="s">
        <v>32</v>
      </c>
      <c r="CH194" t="s">
        <v>2183</v>
      </c>
      <c r="CI194">
        <v>0</v>
      </c>
      <c r="CJ194" t="s">
        <v>32</v>
      </c>
      <c r="CK194" t="s">
        <v>2180</v>
      </c>
      <c r="CL194">
        <v>0</v>
      </c>
      <c r="CM194" t="s">
        <v>32</v>
      </c>
      <c r="CN194">
        <v>0</v>
      </c>
      <c r="CO194" t="s">
        <v>2183</v>
      </c>
      <c r="CP194" t="s">
        <v>32</v>
      </c>
      <c r="CQ194" t="s">
        <v>2189</v>
      </c>
      <c r="CR194" t="s">
        <v>32</v>
      </c>
      <c r="CS194" t="s">
        <v>2180</v>
      </c>
      <c r="CT194" t="s">
        <v>2183</v>
      </c>
      <c r="CU194">
        <v>4</v>
      </c>
      <c r="CV194" t="s">
        <v>2183</v>
      </c>
      <c r="CW194" t="s">
        <v>32</v>
      </c>
      <c r="CX194" t="s">
        <v>2180</v>
      </c>
      <c r="CY194" t="s">
        <v>32</v>
      </c>
      <c r="CZ194" t="s">
        <v>2180</v>
      </c>
      <c r="DA194" t="s">
        <v>2183</v>
      </c>
      <c r="DB194" t="s">
        <v>2180</v>
      </c>
      <c r="DC194">
        <v>0</v>
      </c>
      <c r="DD194" t="s">
        <v>2186</v>
      </c>
      <c r="DE194" t="s">
        <v>2180</v>
      </c>
      <c r="DF194" t="s">
        <v>2180</v>
      </c>
      <c r="DG194" t="s">
        <v>32</v>
      </c>
      <c r="DH194" t="s">
        <v>32</v>
      </c>
      <c r="DI194" t="s">
        <v>32</v>
      </c>
      <c r="DJ194" t="s">
        <v>32</v>
      </c>
      <c r="DK194" t="s">
        <v>32</v>
      </c>
      <c r="DL194" t="s">
        <v>2180</v>
      </c>
      <c r="DM194" t="s">
        <v>2180</v>
      </c>
      <c r="DN194" t="s">
        <v>2180</v>
      </c>
      <c r="DO194" t="s">
        <v>2180</v>
      </c>
      <c r="DP194">
        <v>0</v>
      </c>
      <c r="DQ194">
        <v>0</v>
      </c>
      <c r="DR194">
        <v>90</v>
      </c>
      <c r="DS194">
        <v>90</v>
      </c>
      <c r="DT194">
        <v>0</v>
      </c>
      <c r="DU194">
        <v>0</v>
      </c>
      <c r="DV194" t="s">
        <v>32</v>
      </c>
      <c r="DW194" t="s">
        <v>2186</v>
      </c>
      <c r="DX194" t="s">
        <v>2180</v>
      </c>
      <c r="DY194" t="s">
        <v>2187</v>
      </c>
      <c r="DZ194" t="s">
        <v>32</v>
      </c>
      <c r="EA194" t="s">
        <v>2180</v>
      </c>
      <c r="EB194" t="s">
        <v>2180</v>
      </c>
      <c r="EC194" t="s">
        <v>10</v>
      </c>
      <c r="ED194">
        <v>0</v>
      </c>
      <c r="EE194" t="s">
        <v>2184</v>
      </c>
      <c r="EF194">
        <v>100</v>
      </c>
      <c r="EG194" t="s">
        <v>32</v>
      </c>
      <c r="EH194" t="s">
        <v>32</v>
      </c>
      <c r="EI194" t="s">
        <v>32</v>
      </c>
      <c r="EJ194" t="s">
        <v>32</v>
      </c>
      <c r="EK194" t="s">
        <v>32</v>
      </c>
      <c r="EL194">
        <v>4</v>
      </c>
      <c r="EM194" t="s">
        <v>32</v>
      </c>
      <c r="EN194" t="s">
        <v>2180</v>
      </c>
      <c r="EO194">
        <v>99</v>
      </c>
      <c r="EP194" t="s">
        <v>2437</v>
      </c>
      <c r="EQ194" t="s">
        <v>2183</v>
      </c>
      <c r="ER194" t="s">
        <v>32</v>
      </c>
      <c r="ES194">
        <v>0</v>
      </c>
      <c r="ET194" t="s">
        <v>2180</v>
      </c>
      <c r="EU194" t="s">
        <v>2180</v>
      </c>
      <c r="EV194" t="s">
        <v>2183</v>
      </c>
      <c r="EW194">
        <v>6</v>
      </c>
      <c r="EX194" t="s">
        <v>32</v>
      </c>
      <c r="EY194" t="s">
        <v>32</v>
      </c>
      <c r="EZ194" t="s">
        <v>2183</v>
      </c>
      <c r="FA194" t="s">
        <v>32</v>
      </c>
      <c r="FB194" t="s">
        <v>32</v>
      </c>
      <c r="FC194" t="s">
        <v>32</v>
      </c>
      <c r="FD194" t="s">
        <v>2189</v>
      </c>
      <c r="FE194" t="s">
        <v>2183</v>
      </c>
      <c r="FF194" t="s">
        <v>2183</v>
      </c>
      <c r="FG194" t="s">
        <v>2183</v>
      </c>
      <c r="FH194" t="s">
        <v>2183</v>
      </c>
      <c r="FI194" t="s">
        <v>32</v>
      </c>
      <c r="FJ194" t="s">
        <v>32</v>
      </c>
      <c r="FK194" t="s">
        <v>32</v>
      </c>
      <c r="FL194" t="s">
        <v>2183</v>
      </c>
      <c r="FM194">
        <v>0</v>
      </c>
      <c r="FN194" t="s">
        <v>32</v>
      </c>
      <c r="FO194" t="s">
        <v>32</v>
      </c>
      <c r="FP194" t="s">
        <v>32</v>
      </c>
      <c r="FQ194" t="s">
        <v>32</v>
      </c>
      <c r="FR194">
        <v>0</v>
      </c>
      <c r="FS194">
        <v>0</v>
      </c>
      <c r="FT194" t="s">
        <v>2183</v>
      </c>
      <c r="FU194" t="s">
        <v>2180</v>
      </c>
      <c r="FV194">
        <v>0</v>
      </c>
      <c r="FW194" t="s">
        <v>2180</v>
      </c>
      <c r="FX194" t="s">
        <v>2180</v>
      </c>
      <c r="FY194" t="s">
        <v>32</v>
      </c>
      <c r="FZ194" t="s">
        <v>32</v>
      </c>
      <c r="GA194">
        <v>1</v>
      </c>
      <c r="GB194" t="s">
        <v>5</v>
      </c>
      <c r="GC194" t="s">
        <v>32</v>
      </c>
      <c r="GD194" t="s">
        <v>32</v>
      </c>
      <c r="GE194" t="s">
        <v>32</v>
      </c>
      <c r="GF194">
        <v>0</v>
      </c>
      <c r="GG194" t="s">
        <v>2190</v>
      </c>
      <c r="GH194" t="s">
        <v>32</v>
      </c>
      <c r="GI194" t="s">
        <v>2183</v>
      </c>
      <c r="GJ194" t="s">
        <v>32</v>
      </c>
      <c r="GK194" t="s">
        <v>2183</v>
      </c>
      <c r="GL194" t="s">
        <v>2250</v>
      </c>
      <c r="GM194">
        <v>0</v>
      </c>
      <c r="GN194">
        <v>0</v>
      </c>
      <c r="GO194" t="s">
        <v>32</v>
      </c>
      <c r="GP194" t="s">
        <v>2183</v>
      </c>
      <c r="GQ194" t="s">
        <v>32</v>
      </c>
      <c r="GR194">
        <v>0</v>
      </c>
      <c r="GS194">
        <v>0</v>
      </c>
      <c r="GT194">
        <v>0</v>
      </c>
      <c r="GU194">
        <v>0</v>
      </c>
      <c r="GV194">
        <v>0</v>
      </c>
      <c r="GW194" t="s">
        <v>32</v>
      </c>
      <c r="GX194" t="s">
        <v>32</v>
      </c>
      <c r="GY194" t="s">
        <v>19</v>
      </c>
      <c r="GZ194" t="s">
        <v>19</v>
      </c>
      <c r="HA194" t="s">
        <v>2180</v>
      </c>
      <c r="HB194" t="s">
        <v>32</v>
      </c>
      <c r="HC194">
        <v>0</v>
      </c>
      <c r="HD194" t="s">
        <v>32</v>
      </c>
      <c r="HE194" t="s">
        <v>32</v>
      </c>
      <c r="HF194" t="s">
        <v>2180</v>
      </c>
      <c r="HG194">
        <v>0</v>
      </c>
      <c r="HH194">
        <v>0</v>
      </c>
      <c r="HI194">
        <v>0</v>
      </c>
      <c r="HJ194">
        <v>0</v>
      </c>
      <c r="HK194">
        <v>0</v>
      </c>
      <c r="HL194" t="s">
        <v>2180</v>
      </c>
      <c r="HM194" t="s">
        <v>32</v>
      </c>
      <c r="HN194" t="s">
        <v>2180</v>
      </c>
      <c r="HO194">
        <v>0</v>
      </c>
      <c r="HP194">
        <v>0</v>
      </c>
      <c r="HQ194" t="s">
        <v>2180</v>
      </c>
      <c r="HR194">
        <v>0</v>
      </c>
      <c r="HS194">
        <v>0</v>
      </c>
      <c r="HT194">
        <v>0</v>
      </c>
      <c r="HU194">
        <v>0</v>
      </c>
      <c r="HV194" t="s">
        <v>10</v>
      </c>
      <c r="HW194" t="s">
        <v>14</v>
      </c>
      <c r="HX194" t="s">
        <v>2180</v>
      </c>
      <c r="HY194">
        <v>0</v>
      </c>
      <c r="HZ194">
        <v>0</v>
      </c>
      <c r="IA194">
        <v>0</v>
      </c>
      <c r="IB194" t="s">
        <v>32</v>
      </c>
      <c r="IC194" t="s">
        <v>32</v>
      </c>
      <c r="ID194" t="s">
        <v>32</v>
      </c>
      <c r="IE194" t="s">
        <v>32</v>
      </c>
    </row>
    <row r="195" spans="1:239" x14ac:dyDescent="0.25">
      <c r="A195" t="s">
        <v>995</v>
      </c>
      <c r="B195" t="s">
        <v>2461</v>
      </c>
      <c r="C195" t="s">
        <v>996</v>
      </c>
      <c r="D195">
        <v>202</v>
      </c>
      <c r="E195" t="s">
        <v>964</v>
      </c>
      <c r="F195" t="s">
        <v>2180</v>
      </c>
      <c r="G195">
        <v>8</v>
      </c>
      <c r="H195" t="s">
        <v>2215</v>
      </c>
      <c r="I195" t="s">
        <v>2182</v>
      </c>
      <c r="J195">
        <v>31</v>
      </c>
      <c r="K195">
        <v>0.12</v>
      </c>
      <c r="L195">
        <v>0.36</v>
      </c>
      <c r="M195">
        <v>0.12</v>
      </c>
      <c r="N195">
        <v>0.36</v>
      </c>
      <c r="O195" t="s">
        <v>32</v>
      </c>
      <c r="P195">
        <v>1</v>
      </c>
      <c r="Q195" t="s">
        <v>5</v>
      </c>
      <c r="R195">
        <v>6</v>
      </c>
      <c r="S195">
        <v>10</v>
      </c>
      <c r="T195" t="s">
        <v>2183</v>
      </c>
      <c r="U195" t="s">
        <v>2183</v>
      </c>
      <c r="V195" t="s">
        <v>32</v>
      </c>
      <c r="W195">
        <v>0</v>
      </c>
      <c r="X195" t="s">
        <v>26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7</v>
      </c>
      <c r="AG195">
        <v>21</v>
      </c>
      <c r="AH195">
        <v>35</v>
      </c>
      <c r="AI195">
        <v>49</v>
      </c>
      <c r="AJ195">
        <v>63</v>
      </c>
      <c r="AK195">
        <v>77</v>
      </c>
      <c r="AL195">
        <v>0</v>
      </c>
      <c r="AM195">
        <v>0</v>
      </c>
      <c r="AN195">
        <v>0</v>
      </c>
      <c r="AO195" t="s">
        <v>2183</v>
      </c>
      <c r="AP195" t="s">
        <v>2184</v>
      </c>
      <c r="AQ195" t="s">
        <v>2185</v>
      </c>
      <c r="AR195">
        <v>0</v>
      </c>
      <c r="AS195">
        <v>1</v>
      </c>
      <c r="AT195">
        <v>0</v>
      </c>
      <c r="AU195" t="s">
        <v>2183</v>
      </c>
      <c r="AV195" t="s">
        <v>2180</v>
      </c>
      <c r="AW195" t="s">
        <v>2180</v>
      </c>
      <c r="AX195" t="s">
        <v>2180</v>
      </c>
      <c r="AY195" t="s">
        <v>2180</v>
      </c>
      <c r="AZ195" t="s">
        <v>2180</v>
      </c>
      <c r="BA195" t="s">
        <v>2180</v>
      </c>
      <c r="BB195" t="s">
        <v>2180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32</v>
      </c>
      <c r="BJ195" t="s">
        <v>32</v>
      </c>
      <c r="BK195" t="s">
        <v>32</v>
      </c>
      <c r="BL195" t="s">
        <v>32</v>
      </c>
      <c r="BM195" t="s">
        <v>32</v>
      </c>
      <c r="BN195" t="s">
        <v>32</v>
      </c>
      <c r="BO195" t="s">
        <v>2180</v>
      </c>
      <c r="BP195" t="s">
        <v>2180</v>
      </c>
      <c r="BQ195" t="s">
        <v>2180</v>
      </c>
      <c r="BR195" t="s">
        <v>2180</v>
      </c>
      <c r="BS195" t="s">
        <v>2180</v>
      </c>
      <c r="BT195" t="s">
        <v>2180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 t="s">
        <v>2186</v>
      </c>
      <c r="CB195" t="s">
        <v>32</v>
      </c>
      <c r="CC195" t="s">
        <v>32</v>
      </c>
      <c r="CD195" t="s">
        <v>32</v>
      </c>
      <c r="CE195" t="s">
        <v>32</v>
      </c>
      <c r="CF195" t="s">
        <v>32</v>
      </c>
      <c r="CG195" t="s">
        <v>32</v>
      </c>
      <c r="CH195" t="s">
        <v>2183</v>
      </c>
      <c r="CI195">
        <v>0</v>
      </c>
      <c r="CJ195" t="s">
        <v>32</v>
      </c>
      <c r="CK195" t="s">
        <v>2180</v>
      </c>
      <c r="CL195">
        <v>0</v>
      </c>
      <c r="CM195" t="s">
        <v>32</v>
      </c>
      <c r="CN195">
        <v>0</v>
      </c>
      <c r="CO195" t="s">
        <v>2183</v>
      </c>
      <c r="CP195" t="s">
        <v>32</v>
      </c>
      <c r="CQ195" t="s">
        <v>2189</v>
      </c>
      <c r="CR195" t="s">
        <v>32</v>
      </c>
      <c r="CS195" t="s">
        <v>2180</v>
      </c>
      <c r="CT195" t="s">
        <v>2183</v>
      </c>
      <c r="CU195">
        <v>4</v>
      </c>
      <c r="CV195" t="s">
        <v>2183</v>
      </c>
      <c r="CW195" t="s">
        <v>32</v>
      </c>
      <c r="CX195" t="s">
        <v>2180</v>
      </c>
      <c r="CY195" t="s">
        <v>32</v>
      </c>
      <c r="CZ195" t="s">
        <v>2180</v>
      </c>
      <c r="DA195" t="s">
        <v>2183</v>
      </c>
      <c r="DB195" t="s">
        <v>2180</v>
      </c>
      <c r="DC195">
        <v>0</v>
      </c>
      <c r="DD195" t="s">
        <v>2186</v>
      </c>
      <c r="DE195" t="s">
        <v>2180</v>
      </c>
      <c r="DF195" t="s">
        <v>2180</v>
      </c>
      <c r="DG195" t="s">
        <v>32</v>
      </c>
      <c r="DH195" t="s">
        <v>32</v>
      </c>
      <c r="DI195" t="s">
        <v>32</v>
      </c>
      <c r="DJ195" t="s">
        <v>32</v>
      </c>
      <c r="DK195" t="s">
        <v>32</v>
      </c>
      <c r="DL195" t="s">
        <v>2180</v>
      </c>
      <c r="DM195" t="s">
        <v>2180</v>
      </c>
      <c r="DN195" t="s">
        <v>2180</v>
      </c>
      <c r="DO195" t="s">
        <v>2180</v>
      </c>
      <c r="DP195">
        <v>0</v>
      </c>
      <c r="DQ195">
        <v>0</v>
      </c>
      <c r="DR195">
        <v>90</v>
      </c>
      <c r="DS195">
        <v>90</v>
      </c>
      <c r="DT195">
        <v>0</v>
      </c>
      <c r="DU195">
        <v>0</v>
      </c>
      <c r="DV195" t="s">
        <v>32</v>
      </c>
      <c r="DW195" t="s">
        <v>2186</v>
      </c>
      <c r="DX195" t="s">
        <v>2180</v>
      </c>
      <c r="DY195" t="s">
        <v>2187</v>
      </c>
      <c r="DZ195" t="s">
        <v>32</v>
      </c>
      <c r="EA195" t="s">
        <v>2180</v>
      </c>
      <c r="EB195" t="s">
        <v>2180</v>
      </c>
      <c r="EC195" t="s">
        <v>10</v>
      </c>
      <c r="ED195">
        <v>0</v>
      </c>
      <c r="EE195" t="s">
        <v>2184</v>
      </c>
      <c r="EF195">
        <v>100</v>
      </c>
      <c r="EG195" t="s">
        <v>32</v>
      </c>
      <c r="EH195" t="s">
        <v>32</v>
      </c>
      <c r="EI195" t="s">
        <v>32</v>
      </c>
      <c r="EJ195" t="s">
        <v>32</v>
      </c>
      <c r="EK195" t="s">
        <v>32</v>
      </c>
      <c r="EL195">
        <v>4</v>
      </c>
      <c r="EM195" t="s">
        <v>32</v>
      </c>
      <c r="EN195" t="s">
        <v>2180</v>
      </c>
      <c r="EO195">
        <v>99</v>
      </c>
      <c r="EP195" t="s">
        <v>2437</v>
      </c>
      <c r="EQ195" t="s">
        <v>2183</v>
      </c>
      <c r="ER195" t="s">
        <v>32</v>
      </c>
      <c r="ES195">
        <v>0</v>
      </c>
      <c r="ET195" t="s">
        <v>2180</v>
      </c>
      <c r="EU195" t="s">
        <v>2180</v>
      </c>
      <c r="EV195" t="s">
        <v>2183</v>
      </c>
      <c r="EW195">
        <v>6</v>
      </c>
      <c r="EX195" t="s">
        <v>32</v>
      </c>
      <c r="EY195" t="s">
        <v>32</v>
      </c>
      <c r="EZ195" t="s">
        <v>2183</v>
      </c>
      <c r="FA195" t="s">
        <v>32</v>
      </c>
      <c r="FB195" t="s">
        <v>32</v>
      </c>
      <c r="FC195" t="s">
        <v>32</v>
      </c>
      <c r="FD195" t="s">
        <v>2189</v>
      </c>
      <c r="FE195" t="s">
        <v>2183</v>
      </c>
      <c r="FF195" t="s">
        <v>2183</v>
      </c>
      <c r="FG195" t="s">
        <v>2183</v>
      </c>
      <c r="FH195" t="s">
        <v>2183</v>
      </c>
      <c r="FI195" t="s">
        <v>32</v>
      </c>
      <c r="FJ195" t="s">
        <v>32</v>
      </c>
      <c r="FK195" t="s">
        <v>32</v>
      </c>
      <c r="FL195" t="s">
        <v>2183</v>
      </c>
      <c r="FM195">
        <v>0</v>
      </c>
      <c r="FN195" t="s">
        <v>32</v>
      </c>
      <c r="FO195" t="s">
        <v>32</v>
      </c>
      <c r="FP195" t="s">
        <v>32</v>
      </c>
      <c r="FQ195" t="s">
        <v>32</v>
      </c>
      <c r="FR195">
        <v>0</v>
      </c>
      <c r="FS195">
        <v>0</v>
      </c>
      <c r="FT195" t="s">
        <v>2183</v>
      </c>
      <c r="FU195" t="s">
        <v>2180</v>
      </c>
      <c r="FV195">
        <v>0</v>
      </c>
      <c r="FW195" t="s">
        <v>2180</v>
      </c>
      <c r="FX195" t="s">
        <v>2180</v>
      </c>
      <c r="FY195" t="s">
        <v>32</v>
      </c>
      <c r="FZ195" t="s">
        <v>32</v>
      </c>
      <c r="GA195">
        <v>1</v>
      </c>
      <c r="GB195" t="s">
        <v>5</v>
      </c>
      <c r="GC195" t="s">
        <v>32</v>
      </c>
      <c r="GD195" t="s">
        <v>32</v>
      </c>
      <c r="GE195" t="s">
        <v>32</v>
      </c>
      <c r="GF195">
        <v>0</v>
      </c>
      <c r="GG195" t="s">
        <v>2190</v>
      </c>
      <c r="GH195" t="s">
        <v>32</v>
      </c>
      <c r="GI195" t="s">
        <v>2183</v>
      </c>
      <c r="GJ195" t="s">
        <v>32</v>
      </c>
      <c r="GK195" t="s">
        <v>2183</v>
      </c>
      <c r="GL195" t="s">
        <v>2250</v>
      </c>
      <c r="GM195">
        <v>0</v>
      </c>
      <c r="GN195">
        <v>0</v>
      </c>
      <c r="GO195" t="s">
        <v>32</v>
      </c>
      <c r="GP195" t="s">
        <v>2183</v>
      </c>
      <c r="GQ195" t="s">
        <v>32</v>
      </c>
      <c r="GR195">
        <v>0</v>
      </c>
      <c r="GS195">
        <v>0</v>
      </c>
      <c r="GT195">
        <v>0</v>
      </c>
      <c r="GU195">
        <v>0</v>
      </c>
      <c r="GV195">
        <v>0</v>
      </c>
      <c r="GW195" t="s">
        <v>32</v>
      </c>
      <c r="GX195" t="s">
        <v>32</v>
      </c>
      <c r="GY195" t="s">
        <v>19</v>
      </c>
      <c r="GZ195" t="s">
        <v>19</v>
      </c>
      <c r="HA195" t="s">
        <v>2180</v>
      </c>
      <c r="HB195" t="s">
        <v>32</v>
      </c>
      <c r="HC195">
        <v>0</v>
      </c>
      <c r="HD195" t="s">
        <v>32</v>
      </c>
      <c r="HE195" t="s">
        <v>32</v>
      </c>
      <c r="HF195" t="s">
        <v>2180</v>
      </c>
      <c r="HG195">
        <v>0</v>
      </c>
      <c r="HH195">
        <v>0</v>
      </c>
      <c r="HI195">
        <v>0</v>
      </c>
      <c r="HJ195">
        <v>0</v>
      </c>
      <c r="HK195">
        <v>0</v>
      </c>
      <c r="HL195" t="s">
        <v>2180</v>
      </c>
      <c r="HM195" t="s">
        <v>32</v>
      </c>
      <c r="HN195" t="s">
        <v>2180</v>
      </c>
      <c r="HO195">
        <v>0</v>
      </c>
      <c r="HP195">
        <v>0</v>
      </c>
      <c r="HQ195" t="s">
        <v>2180</v>
      </c>
      <c r="HR195">
        <v>0</v>
      </c>
      <c r="HS195">
        <v>0</v>
      </c>
      <c r="HT195">
        <v>0</v>
      </c>
      <c r="HU195">
        <v>0</v>
      </c>
      <c r="HV195" t="s">
        <v>10</v>
      </c>
      <c r="HW195" t="s">
        <v>14</v>
      </c>
      <c r="HX195" t="s">
        <v>2180</v>
      </c>
      <c r="HY195">
        <v>0</v>
      </c>
      <c r="HZ195">
        <v>0</v>
      </c>
      <c r="IA195">
        <v>0</v>
      </c>
      <c r="IB195" t="s">
        <v>32</v>
      </c>
      <c r="IC195" t="s">
        <v>32</v>
      </c>
      <c r="ID195" t="s">
        <v>32</v>
      </c>
      <c r="IE195" t="s">
        <v>32</v>
      </c>
    </row>
    <row r="196" spans="1:239" x14ac:dyDescent="0.25">
      <c r="A196" t="s">
        <v>1828</v>
      </c>
      <c r="B196" t="s">
        <v>2461</v>
      </c>
      <c r="C196" t="s">
        <v>996</v>
      </c>
      <c r="D196">
        <v>224</v>
      </c>
      <c r="E196" t="s">
        <v>593</v>
      </c>
      <c r="F196" t="s">
        <v>2180</v>
      </c>
      <c r="G196">
        <v>8</v>
      </c>
      <c r="H196" t="s">
        <v>2227</v>
      </c>
      <c r="I196" t="s">
        <v>2257</v>
      </c>
      <c r="J196">
        <v>31</v>
      </c>
      <c r="K196">
        <v>0.06</v>
      </c>
      <c r="L196">
        <v>0.4</v>
      </c>
      <c r="M196">
        <v>0.06</v>
      </c>
      <c r="N196">
        <v>0.4</v>
      </c>
      <c r="O196" t="s">
        <v>32</v>
      </c>
      <c r="P196">
        <v>1</v>
      </c>
      <c r="Q196" t="s">
        <v>5</v>
      </c>
      <c r="R196">
        <v>6</v>
      </c>
      <c r="S196">
        <v>10</v>
      </c>
      <c r="T196" t="s">
        <v>32</v>
      </c>
      <c r="U196" t="s">
        <v>2183</v>
      </c>
      <c r="V196" t="s">
        <v>32</v>
      </c>
      <c r="W196">
        <v>0</v>
      </c>
      <c r="X196" t="s">
        <v>26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7</v>
      </c>
      <c r="AM196">
        <v>0</v>
      </c>
      <c r="AN196">
        <v>0</v>
      </c>
      <c r="AO196" t="s">
        <v>2183</v>
      </c>
      <c r="AP196" t="s">
        <v>2184</v>
      </c>
      <c r="AQ196" t="s">
        <v>2185</v>
      </c>
      <c r="AR196">
        <v>0</v>
      </c>
      <c r="AS196">
        <v>1</v>
      </c>
      <c r="AT196">
        <v>0</v>
      </c>
      <c r="AU196" t="s">
        <v>2183</v>
      </c>
      <c r="AV196" t="s">
        <v>2180</v>
      </c>
      <c r="AW196" t="s">
        <v>2180</v>
      </c>
      <c r="AX196" t="s">
        <v>2180</v>
      </c>
      <c r="AY196" t="s">
        <v>2180</v>
      </c>
      <c r="AZ196" t="s">
        <v>2180</v>
      </c>
      <c r="BA196" t="s">
        <v>2180</v>
      </c>
      <c r="BB196" t="s">
        <v>2180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32</v>
      </c>
      <c r="BJ196" t="s">
        <v>32</v>
      </c>
      <c r="BK196" t="s">
        <v>32</v>
      </c>
      <c r="BL196" t="s">
        <v>32</v>
      </c>
      <c r="BM196" t="s">
        <v>32</v>
      </c>
      <c r="BN196" t="s">
        <v>32</v>
      </c>
      <c r="BO196" t="s">
        <v>2180</v>
      </c>
      <c r="BP196" t="s">
        <v>2180</v>
      </c>
      <c r="BQ196" t="s">
        <v>2180</v>
      </c>
      <c r="BR196" t="s">
        <v>2180</v>
      </c>
      <c r="BS196" t="s">
        <v>2180</v>
      </c>
      <c r="BT196" t="s">
        <v>2180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 t="s">
        <v>2186</v>
      </c>
      <c r="CB196" t="s">
        <v>32</v>
      </c>
      <c r="CC196" t="s">
        <v>32</v>
      </c>
      <c r="CD196" t="s">
        <v>32</v>
      </c>
      <c r="CE196" t="s">
        <v>32</v>
      </c>
      <c r="CF196" t="s">
        <v>32</v>
      </c>
      <c r="CG196" t="s">
        <v>32</v>
      </c>
      <c r="CH196" t="s">
        <v>32</v>
      </c>
      <c r="CI196">
        <v>0</v>
      </c>
      <c r="CJ196" t="s">
        <v>2180</v>
      </c>
      <c r="CK196" t="s">
        <v>2180</v>
      </c>
      <c r="CL196">
        <v>0</v>
      </c>
      <c r="CM196" t="s">
        <v>32</v>
      </c>
      <c r="CN196">
        <v>0</v>
      </c>
      <c r="CO196" t="s">
        <v>2183</v>
      </c>
      <c r="CP196" t="s">
        <v>32</v>
      </c>
      <c r="CQ196" t="s">
        <v>1124</v>
      </c>
      <c r="CR196" t="s">
        <v>32</v>
      </c>
      <c r="CS196" t="s">
        <v>2180</v>
      </c>
      <c r="CT196" t="s">
        <v>2183</v>
      </c>
      <c r="CU196">
        <v>4</v>
      </c>
      <c r="CV196" t="s">
        <v>32</v>
      </c>
      <c r="CW196" t="s">
        <v>32</v>
      </c>
      <c r="CX196" t="s">
        <v>2180</v>
      </c>
      <c r="CY196" t="s">
        <v>32</v>
      </c>
      <c r="CZ196" t="s">
        <v>2180</v>
      </c>
      <c r="DA196" t="s">
        <v>2183</v>
      </c>
      <c r="DB196" t="s">
        <v>2180</v>
      </c>
      <c r="DC196">
        <v>0</v>
      </c>
      <c r="DD196" t="s">
        <v>2186</v>
      </c>
      <c r="DE196" t="s">
        <v>2180</v>
      </c>
      <c r="DF196" t="s">
        <v>2180</v>
      </c>
      <c r="DG196" t="s">
        <v>32</v>
      </c>
      <c r="DH196" t="s">
        <v>32</v>
      </c>
      <c r="DI196" t="s">
        <v>32</v>
      </c>
      <c r="DJ196" t="s">
        <v>32</v>
      </c>
      <c r="DK196" t="s">
        <v>32</v>
      </c>
      <c r="DL196" t="s">
        <v>2180</v>
      </c>
      <c r="DM196" t="s">
        <v>2180</v>
      </c>
      <c r="DN196" t="s">
        <v>2180</v>
      </c>
      <c r="DO196" t="s">
        <v>2180</v>
      </c>
      <c r="DP196">
        <v>0</v>
      </c>
      <c r="DQ196">
        <v>0</v>
      </c>
      <c r="DR196">
        <v>90</v>
      </c>
      <c r="DS196">
        <v>90</v>
      </c>
      <c r="DT196">
        <v>0</v>
      </c>
      <c r="DU196">
        <v>0</v>
      </c>
      <c r="DV196" t="s">
        <v>32</v>
      </c>
      <c r="DW196" t="s">
        <v>2186</v>
      </c>
      <c r="DX196" t="s">
        <v>2180</v>
      </c>
      <c r="DY196" t="s">
        <v>2180</v>
      </c>
      <c r="DZ196" t="s">
        <v>32</v>
      </c>
      <c r="EA196" t="s">
        <v>2180</v>
      </c>
      <c r="EB196" t="s">
        <v>2180</v>
      </c>
      <c r="EC196" t="s">
        <v>10</v>
      </c>
      <c r="ED196">
        <v>2</v>
      </c>
      <c r="EE196" t="s">
        <v>2216</v>
      </c>
      <c r="EF196">
        <v>0</v>
      </c>
      <c r="EG196" t="s">
        <v>32</v>
      </c>
      <c r="EH196" t="s">
        <v>32</v>
      </c>
      <c r="EI196" t="s">
        <v>32</v>
      </c>
      <c r="EJ196" t="s">
        <v>2183</v>
      </c>
      <c r="EK196" t="s">
        <v>32</v>
      </c>
      <c r="EL196">
        <v>4</v>
      </c>
      <c r="EM196" t="s">
        <v>32</v>
      </c>
      <c r="EN196" t="s">
        <v>2180</v>
      </c>
      <c r="EO196">
        <v>0</v>
      </c>
      <c r="EP196" t="s">
        <v>2250</v>
      </c>
      <c r="EQ196" t="s">
        <v>2183</v>
      </c>
      <c r="ER196" t="s">
        <v>2180</v>
      </c>
      <c r="ES196">
        <v>0</v>
      </c>
      <c r="ET196" t="s">
        <v>2180</v>
      </c>
      <c r="EU196" t="s">
        <v>2180</v>
      </c>
      <c r="EV196" t="s">
        <v>2183</v>
      </c>
      <c r="EW196">
        <v>6</v>
      </c>
      <c r="EX196" t="s">
        <v>32</v>
      </c>
      <c r="EY196" t="s">
        <v>32</v>
      </c>
      <c r="EZ196" t="s">
        <v>2183</v>
      </c>
      <c r="FA196" t="s">
        <v>32</v>
      </c>
      <c r="FB196" t="s">
        <v>2183</v>
      </c>
      <c r="FC196" t="s">
        <v>32</v>
      </c>
      <c r="FD196" t="s">
        <v>2180</v>
      </c>
      <c r="FE196" t="s">
        <v>2183</v>
      </c>
      <c r="FF196" t="s">
        <v>2183</v>
      </c>
      <c r="FG196" t="s">
        <v>2183</v>
      </c>
      <c r="FH196" t="s">
        <v>2183</v>
      </c>
      <c r="FI196" t="s">
        <v>2183</v>
      </c>
      <c r="FJ196" t="s">
        <v>2183</v>
      </c>
      <c r="FK196" t="s">
        <v>2183</v>
      </c>
      <c r="FL196" t="s">
        <v>2183</v>
      </c>
      <c r="FM196">
        <v>0</v>
      </c>
      <c r="FN196" t="s">
        <v>32</v>
      </c>
      <c r="FO196" t="s">
        <v>32</v>
      </c>
      <c r="FP196" t="s">
        <v>32</v>
      </c>
      <c r="FQ196" t="s">
        <v>32</v>
      </c>
      <c r="FR196">
        <v>0</v>
      </c>
      <c r="FS196">
        <v>0</v>
      </c>
      <c r="FT196" t="s">
        <v>32</v>
      </c>
      <c r="FU196" t="s">
        <v>2180</v>
      </c>
      <c r="FV196">
        <v>0</v>
      </c>
      <c r="FW196" t="s">
        <v>2180</v>
      </c>
      <c r="FX196" t="s">
        <v>2180</v>
      </c>
      <c r="FY196" t="s">
        <v>32</v>
      </c>
      <c r="FZ196" t="s">
        <v>32</v>
      </c>
      <c r="GA196">
        <v>1</v>
      </c>
      <c r="GB196" t="s">
        <v>5</v>
      </c>
      <c r="GC196" t="s">
        <v>32</v>
      </c>
      <c r="GD196" t="s">
        <v>32</v>
      </c>
      <c r="GE196" t="s">
        <v>2183</v>
      </c>
      <c r="GF196">
        <v>91</v>
      </c>
      <c r="GG196" t="s">
        <v>2180</v>
      </c>
      <c r="GH196" t="s">
        <v>32</v>
      </c>
      <c r="GI196" t="s">
        <v>2183</v>
      </c>
      <c r="GJ196" t="s">
        <v>32</v>
      </c>
      <c r="GK196" t="s">
        <v>2183</v>
      </c>
      <c r="GL196" t="s">
        <v>2250</v>
      </c>
      <c r="GM196">
        <v>0</v>
      </c>
      <c r="GN196">
        <v>0</v>
      </c>
      <c r="GO196" t="s">
        <v>32</v>
      </c>
      <c r="GP196" t="s">
        <v>32</v>
      </c>
      <c r="GQ196" t="s">
        <v>32</v>
      </c>
      <c r="GR196">
        <v>0</v>
      </c>
      <c r="GS196">
        <v>0</v>
      </c>
      <c r="GT196">
        <v>0</v>
      </c>
      <c r="GU196">
        <v>0</v>
      </c>
      <c r="GV196">
        <v>0</v>
      </c>
      <c r="GW196" t="s">
        <v>32</v>
      </c>
      <c r="GX196" t="s">
        <v>32</v>
      </c>
      <c r="GY196" t="s">
        <v>2180</v>
      </c>
      <c r="GZ196" t="s">
        <v>2180</v>
      </c>
      <c r="HA196" t="s">
        <v>2180</v>
      </c>
      <c r="HB196" t="s">
        <v>32</v>
      </c>
      <c r="HC196">
        <v>0</v>
      </c>
      <c r="HD196" t="s">
        <v>32</v>
      </c>
      <c r="HE196" t="s">
        <v>32</v>
      </c>
      <c r="HF196" t="s">
        <v>2180</v>
      </c>
      <c r="HG196">
        <v>0</v>
      </c>
      <c r="HH196">
        <v>0</v>
      </c>
      <c r="HI196">
        <v>0</v>
      </c>
      <c r="HJ196">
        <v>0</v>
      </c>
      <c r="HK196">
        <v>0</v>
      </c>
      <c r="HL196" t="s">
        <v>2180</v>
      </c>
      <c r="HM196" t="s">
        <v>32</v>
      </c>
      <c r="HN196" t="s">
        <v>2180</v>
      </c>
      <c r="HO196">
        <v>0</v>
      </c>
      <c r="HP196">
        <v>0</v>
      </c>
      <c r="HQ196" t="s">
        <v>2180</v>
      </c>
      <c r="HR196">
        <v>0</v>
      </c>
      <c r="HS196">
        <v>0</v>
      </c>
      <c r="HT196">
        <v>0</v>
      </c>
      <c r="HU196">
        <v>0</v>
      </c>
      <c r="HV196" t="s">
        <v>10</v>
      </c>
      <c r="HW196" t="s">
        <v>14</v>
      </c>
      <c r="HX196" t="s">
        <v>2180</v>
      </c>
      <c r="HY196">
        <v>0</v>
      </c>
      <c r="HZ196">
        <v>0</v>
      </c>
      <c r="IA196">
        <v>0</v>
      </c>
      <c r="IB196" t="s">
        <v>32</v>
      </c>
      <c r="IC196" t="s">
        <v>32</v>
      </c>
      <c r="ID196" t="s">
        <v>32</v>
      </c>
      <c r="IE196" t="s">
        <v>32</v>
      </c>
    </row>
    <row r="197" spans="1:239" x14ac:dyDescent="0.25">
      <c r="A197" t="s">
        <v>1829</v>
      </c>
      <c r="B197" t="s">
        <v>2462</v>
      </c>
      <c r="C197" t="s">
        <v>2463</v>
      </c>
      <c r="D197">
        <v>223</v>
      </c>
      <c r="E197" t="s">
        <v>593</v>
      </c>
      <c r="F197" t="s">
        <v>2180</v>
      </c>
      <c r="G197">
        <v>8</v>
      </c>
      <c r="H197" t="s">
        <v>2222</v>
      </c>
      <c r="I197" t="s">
        <v>2257</v>
      </c>
      <c r="J197">
        <v>31</v>
      </c>
      <c r="K197">
        <v>0.01</v>
      </c>
      <c r="L197">
        <v>0.2</v>
      </c>
      <c r="M197">
        <v>0.01</v>
      </c>
      <c r="N197">
        <v>0.2</v>
      </c>
      <c r="O197" t="s">
        <v>32</v>
      </c>
      <c r="P197">
        <v>1</v>
      </c>
      <c r="Q197" t="s">
        <v>5</v>
      </c>
      <c r="R197">
        <v>6</v>
      </c>
      <c r="S197">
        <v>10</v>
      </c>
      <c r="T197" t="s">
        <v>32</v>
      </c>
      <c r="U197" t="s">
        <v>2183</v>
      </c>
      <c r="V197" t="s">
        <v>32</v>
      </c>
      <c r="W197">
        <v>0</v>
      </c>
      <c r="X197" t="s">
        <v>26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7</v>
      </c>
      <c r="AM197">
        <v>0</v>
      </c>
      <c r="AN197">
        <v>0</v>
      </c>
      <c r="AO197" t="s">
        <v>2183</v>
      </c>
      <c r="AP197" t="s">
        <v>2184</v>
      </c>
      <c r="AQ197" t="s">
        <v>2185</v>
      </c>
      <c r="AR197">
        <v>0</v>
      </c>
      <c r="AS197">
        <v>1</v>
      </c>
      <c r="AT197">
        <v>0</v>
      </c>
      <c r="AU197" t="s">
        <v>2183</v>
      </c>
      <c r="AV197" t="s">
        <v>2180</v>
      </c>
      <c r="AW197" t="s">
        <v>2180</v>
      </c>
      <c r="AX197" t="s">
        <v>2180</v>
      </c>
      <c r="AY197" t="s">
        <v>2180</v>
      </c>
      <c r="AZ197" t="s">
        <v>2180</v>
      </c>
      <c r="BA197" t="s">
        <v>2180</v>
      </c>
      <c r="BB197" t="s">
        <v>2180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32</v>
      </c>
      <c r="BJ197" t="s">
        <v>32</v>
      </c>
      <c r="BK197" t="s">
        <v>32</v>
      </c>
      <c r="BL197" t="s">
        <v>32</v>
      </c>
      <c r="BM197" t="s">
        <v>32</v>
      </c>
      <c r="BN197" t="s">
        <v>32</v>
      </c>
      <c r="BO197" t="s">
        <v>2180</v>
      </c>
      <c r="BP197" t="s">
        <v>2180</v>
      </c>
      <c r="BQ197" t="s">
        <v>2180</v>
      </c>
      <c r="BR197" t="s">
        <v>2180</v>
      </c>
      <c r="BS197" t="s">
        <v>2180</v>
      </c>
      <c r="BT197" t="s">
        <v>2180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 t="s">
        <v>2186</v>
      </c>
      <c r="CB197" t="s">
        <v>32</v>
      </c>
      <c r="CC197" t="s">
        <v>32</v>
      </c>
      <c r="CD197" t="s">
        <v>32</v>
      </c>
      <c r="CE197" t="s">
        <v>32</v>
      </c>
      <c r="CF197" t="s">
        <v>32</v>
      </c>
      <c r="CG197" t="s">
        <v>32</v>
      </c>
      <c r="CH197" t="s">
        <v>32</v>
      </c>
      <c r="CI197">
        <v>0</v>
      </c>
      <c r="CJ197" t="s">
        <v>2180</v>
      </c>
      <c r="CK197" t="s">
        <v>2180</v>
      </c>
      <c r="CL197">
        <v>0</v>
      </c>
      <c r="CM197" t="s">
        <v>32</v>
      </c>
      <c r="CN197">
        <v>0</v>
      </c>
      <c r="CO197" t="s">
        <v>2183</v>
      </c>
      <c r="CP197" t="s">
        <v>32</v>
      </c>
      <c r="CQ197" t="s">
        <v>1124</v>
      </c>
      <c r="CR197" t="s">
        <v>32</v>
      </c>
      <c r="CS197" t="s">
        <v>2180</v>
      </c>
      <c r="CT197" t="s">
        <v>32</v>
      </c>
      <c r="CU197">
        <v>4</v>
      </c>
      <c r="CV197" t="s">
        <v>32</v>
      </c>
      <c r="CW197" t="s">
        <v>32</v>
      </c>
      <c r="CX197" t="s">
        <v>2180</v>
      </c>
      <c r="CY197" t="s">
        <v>32</v>
      </c>
      <c r="CZ197" t="s">
        <v>2180</v>
      </c>
      <c r="DA197" t="s">
        <v>2183</v>
      </c>
      <c r="DB197" t="s">
        <v>2180</v>
      </c>
      <c r="DC197">
        <v>0</v>
      </c>
      <c r="DD197" t="s">
        <v>2186</v>
      </c>
      <c r="DE197" t="s">
        <v>2180</v>
      </c>
      <c r="DF197" t="s">
        <v>2180</v>
      </c>
      <c r="DG197" t="s">
        <v>32</v>
      </c>
      <c r="DH197" t="s">
        <v>32</v>
      </c>
      <c r="DI197" t="s">
        <v>32</v>
      </c>
      <c r="DJ197" t="s">
        <v>32</v>
      </c>
      <c r="DK197" t="s">
        <v>32</v>
      </c>
      <c r="DL197" t="s">
        <v>2180</v>
      </c>
      <c r="DM197" t="s">
        <v>2180</v>
      </c>
      <c r="DN197" t="s">
        <v>2180</v>
      </c>
      <c r="DO197" t="s">
        <v>2180</v>
      </c>
      <c r="DP197">
        <v>0</v>
      </c>
      <c r="DQ197">
        <v>0</v>
      </c>
      <c r="DR197">
        <v>90</v>
      </c>
      <c r="DS197">
        <v>90</v>
      </c>
      <c r="DT197">
        <v>0</v>
      </c>
      <c r="DU197">
        <v>0</v>
      </c>
      <c r="DV197" t="s">
        <v>32</v>
      </c>
      <c r="DW197" t="s">
        <v>2186</v>
      </c>
      <c r="DX197" t="s">
        <v>2180</v>
      </c>
      <c r="DY197" t="s">
        <v>2180</v>
      </c>
      <c r="DZ197" t="s">
        <v>32</v>
      </c>
      <c r="EA197" t="s">
        <v>2180</v>
      </c>
      <c r="EB197" t="s">
        <v>2180</v>
      </c>
      <c r="EC197" t="s">
        <v>10</v>
      </c>
      <c r="ED197">
        <v>2</v>
      </c>
      <c r="EE197" t="s">
        <v>2216</v>
      </c>
      <c r="EF197">
        <v>0</v>
      </c>
      <c r="EG197" t="s">
        <v>32</v>
      </c>
      <c r="EH197" t="s">
        <v>32</v>
      </c>
      <c r="EI197" t="s">
        <v>32</v>
      </c>
      <c r="EJ197" t="s">
        <v>32</v>
      </c>
      <c r="EK197" t="s">
        <v>32</v>
      </c>
      <c r="EL197">
        <v>4</v>
      </c>
      <c r="EM197" t="s">
        <v>32</v>
      </c>
      <c r="EN197" t="s">
        <v>2180</v>
      </c>
      <c r="EO197">
        <v>0</v>
      </c>
      <c r="EP197" t="s">
        <v>2250</v>
      </c>
      <c r="EQ197" t="s">
        <v>2183</v>
      </c>
      <c r="ER197" t="s">
        <v>2180</v>
      </c>
      <c r="ES197">
        <v>0</v>
      </c>
      <c r="ET197" t="s">
        <v>2180</v>
      </c>
      <c r="EU197" t="s">
        <v>2180</v>
      </c>
      <c r="EV197" t="s">
        <v>2183</v>
      </c>
      <c r="EW197">
        <v>6</v>
      </c>
      <c r="EX197" t="s">
        <v>32</v>
      </c>
      <c r="EY197" t="s">
        <v>32</v>
      </c>
      <c r="EZ197" t="s">
        <v>2183</v>
      </c>
      <c r="FA197" t="s">
        <v>32</v>
      </c>
      <c r="FB197" t="s">
        <v>2183</v>
      </c>
      <c r="FC197" t="s">
        <v>32</v>
      </c>
      <c r="FD197" t="s">
        <v>2180</v>
      </c>
      <c r="FE197" t="s">
        <v>2183</v>
      </c>
      <c r="FF197" t="s">
        <v>2183</v>
      </c>
      <c r="FG197" t="s">
        <v>2183</v>
      </c>
      <c r="FH197" t="s">
        <v>2183</v>
      </c>
      <c r="FI197" t="s">
        <v>2183</v>
      </c>
      <c r="FJ197" t="s">
        <v>2183</v>
      </c>
      <c r="FK197" t="s">
        <v>2183</v>
      </c>
      <c r="FL197" t="s">
        <v>2183</v>
      </c>
      <c r="FM197">
        <v>0</v>
      </c>
      <c r="FN197" t="s">
        <v>32</v>
      </c>
      <c r="FO197" t="s">
        <v>32</v>
      </c>
      <c r="FP197" t="s">
        <v>32</v>
      </c>
      <c r="FQ197" t="s">
        <v>32</v>
      </c>
      <c r="FR197">
        <v>0</v>
      </c>
      <c r="FS197">
        <v>0</v>
      </c>
      <c r="FT197" t="s">
        <v>32</v>
      </c>
      <c r="FU197" t="s">
        <v>2180</v>
      </c>
      <c r="FV197">
        <v>0</v>
      </c>
      <c r="FW197" t="s">
        <v>2180</v>
      </c>
      <c r="FX197" t="s">
        <v>2180</v>
      </c>
      <c r="FY197" t="s">
        <v>32</v>
      </c>
      <c r="FZ197" t="s">
        <v>32</v>
      </c>
      <c r="GA197">
        <v>1</v>
      </c>
      <c r="GB197" t="s">
        <v>5</v>
      </c>
      <c r="GC197" t="s">
        <v>32</v>
      </c>
      <c r="GD197" t="s">
        <v>32</v>
      </c>
      <c r="GE197" t="s">
        <v>2183</v>
      </c>
      <c r="GF197">
        <v>91</v>
      </c>
      <c r="GG197" t="s">
        <v>2180</v>
      </c>
      <c r="GH197" t="s">
        <v>32</v>
      </c>
      <c r="GI197" t="s">
        <v>2183</v>
      </c>
      <c r="GJ197" t="s">
        <v>32</v>
      </c>
      <c r="GK197" t="s">
        <v>2183</v>
      </c>
      <c r="GL197" t="s">
        <v>2250</v>
      </c>
      <c r="GM197">
        <v>0</v>
      </c>
      <c r="GN197">
        <v>0</v>
      </c>
      <c r="GO197" t="s">
        <v>32</v>
      </c>
      <c r="GP197" t="s">
        <v>32</v>
      </c>
      <c r="GQ197" t="s">
        <v>32</v>
      </c>
      <c r="GR197">
        <v>0</v>
      </c>
      <c r="GS197">
        <v>0</v>
      </c>
      <c r="GT197">
        <v>0</v>
      </c>
      <c r="GU197">
        <v>0</v>
      </c>
      <c r="GV197">
        <v>0</v>
      </c>
      <c r="GW197" t="s">
        <v>32</v>
      </c>
      <c r="GX197" t="s">
        <v>32</v>
      </c>
      <c r="GY197" t="s">
        <v>2180</v>
      </c>
      <c r="GZ197" t="s">
        <v>2180</v>
      </c>
      <c r="HA197" t="s">
        <v>2180</v>
      </c>
      <c r="HB197" t="s">
        <v>32</v>
      </c>
      <c r="HC197">
        <v>0</v>
      </c>
      <c r="HD197" t="s">
        <v>32</v>
      </c>
      <c r="HE197" t="s">
        <v>32</v>
      </c>
      <c r="HF197" t="s">
        <v>2180</v>
      </c>
      <c r="HG197">
        <v>0</v>
      </c>
      <c r="HH197">
        <v>0</v>
      </c>
      <c r="HI197">
        <v>0</v>
      </c>
      <c r="HJ197">
        <v>0</v>
      </c>
      <c r="HK197">
        <v>0</v>
      </c>
      <c r="HL197" t="s">
        <v>2217</v>
      </c>
      <c r="HM197" t="s">
        <v>32</v>
      </c>
      <c r="HN197" t="s">
        <v>2180</v>
      </c>
      <c r="HO197">
        <v>0</v>
      </c>
      <c r="HP197">
        <v>0</v>
      </c>
      <c r="HQ197" t="s">
        <v>2180</v>
      </c>
      <c r="HR197">
        <v>0</v>
      </c>
      <c r="HS197">
        <v>0</v>
      </c>
      <c r="HT197">
        <v>0</v>
      </c>
      <c r="HU197">
        <v>0</v>
      </c>
      <c r="HV197" t="s">
        <v>10</v>
      </c>
      <c r="HW197" t="s">
        <v>14</v>
      </c>
      <c r="HX197" t="s">
        <v>2180</v>
      </c>
      <c r="HY197">
        <v>0</v>
      </c>
      <c r="HZ197">
        <v>0</v>
      </c>
      <c r="IA197">
        <v>0</v>
      </c>
      <c r="IB197" t="s">
        <v>32</v>
      </c>
      <c r="IC197" t="s">
        <v>32</v>
      </c>
      <c r="ID197" t="s">
        <v>32</v>
      </c>
      <c r="IE197" t="s">
        <v>32</v>
      </c>
    </row>
    <row r="198" spans="1:239" x14ac:dyDescent="0.25">
      <c r="A198" t="s">
        <v>1830</v>
      </c>
      <c r="B198" t="s">
        <v>2464</v>
      </c>
      <c r="C198" t="s">
        <v>2465</v>
      </c>
      <c r="D198">
        <v>224</v>
      </c>
      <c r="E198" t="s">
        <v>593</v>
      </c>
      <c r="F198" t="s">
        <v>2180</v>
      </c>
      <c r="G198">
        <v>8</v>
      </c>
      <c r="H198" t="s">
        <v>2227</v>
      </c>
      <c r="I198" t="s">
        <v>2257</v>
      </c>
      <c r="J198">
        <v>31</v>
      </c>
      <c r="K198">
        <v>0.01</v>
      </c>
      <c r="L198">
        <v>0.2</v>
      </c>
      <c r="M198">
        <v>0.01</v>
      </c>
      <c r="N198">
        <v>0.2</v>
      </c>
      <c r="O198" t="s">
        <v>32</v>
      </c>
      <c r="P198">
        <v>1</v>
      </c>
      <c r="Q198" t="s">
        <v>5</v>
      </c>
      <c r="R198">
        <v>6</v>
      </c>
      <c r="S198">
        <v>10</v>
      </c>
      <c r="T198" t="s">
        <v>32</v>
      </c>
      <c r="U198" t="s">
        <v>2183</v>
      </c>
      <c r="V198" t="s">
        <v>32</v>
      </c>
      <c r="W198">
        <v>0</v>
      </c>
      <c r="X198" t="s">
        <v>26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7</v>
      </c>
      <c r="AM198">
        <v>0</v>
      </c>
      <c r="AN198">
        <v>0</v>
      </c>
      <c r="AO198" t="s">
        <v>2183</v>
      </c>
      <c r="AP198" t="s">
        <v>2184</v>
      </c>
      <c r="AQ198" t="s">
        <v>2261</v>
      </c>
      <c r="AR198">
        <v>0</v>
      </c>
      <c r="AS198">
        <v>1</v>
      </c>
      <c r="AT198">
        <v>0</v>
      </c>
      <c r="AU198" t="s">
        <v>2183</v>
      </c>
      <c r="AV198" t="s">
        <v>2180</v>
      </c>
      <c r="AW198" t="s">
        <v>2180</v>
      </c>
      <c r="AX198" t="s">
        <v>2180</v>
      </c>
      <c r="AY198" t="s">
        <v>2180</v>
      </c>
      <c r="AZ198" t="s">
        <v>2180</v>
      </c>
      <c r="BA198" t="s">
        <v>2180</v>
      </c>
      <c r="BB198" t="s">
        <v>2180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32</v>
      </c>
      <c r="BJ198" t="s">
        <v>32</v>
      </c>
      <c r="BK198" t="s">
        <v>32</v>
      </c>
      <c r="BL198" t="s">
        <v>32</v>
      </c>
      <c r="BM198" t="s">
        <v>32</v>
      </c>
      <c r="BN198" t="s">
        <v>32</v>
      </c>
      <c r="BO198" t="s">
        <v>2180</v>
      </c>
      <c r="BP198" t="s">
        <v>2180</v>
      </c>
      <c r="BQ198" t="s">
        <v>2180</v>
      </c>
      <c r="BR198" t="s">
        <v>2180</v>
      </c>
      <c r="BS198" t="s">
        <v>2180</v>
      </c>
      <c r="BT198" t="s">
        <v>2180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t="s">
        <v>2186</v>
      </c>
      <c r="CB198" t="s">
        <v>32</v>
      </c>
      <c r="CC198" t="s">
        <v>32</v>
      </c>
      <c r="CD198" t="s">
        <v>32</v>
      </c>
      <c r="CE198" t="s">
        <v>32</v>
      </c>
      <c r="CF198" t="s">
        <v>32</v>
      </c>
      <c r="CG198" t="s">
        <v>32</v>
      </c>
      <c r="CH198" t="s">
        <v>32</v>
      </c>
      <c r="CI198">
        <v>0</v>
      </c>
      <c r="CJ198" t="s">
        <v>2180</v>
      </c>
      <c r="CK198" t="s">
        <v>2180</v>
      </c>
      <c r="CL198">
        <v>0</v>
      </c>
      <c r="CM198" t="s">
        <v>32</v>
      </c>
      <c r="CN198">
        <v>0</v>
      </c>
      <c r="CO198" t="s">
        <v>2183</v>
      </c>
      <c r="CP198" t="s">
        <v>32</v>
      </c>
      <c r="CQ198" t="s">
        <v>1124</v>
      </c>
      <c r="CR198" t="s">
        <v>32</v>
      </c>
      <c r="CS198" t="s">
        <v>2180</v>
      </c>
      <c r="CT198" t="s">
        <v>32</v>
      </c>
      <c r="CU198">
        <v>4</v>
      </c>
      <c r="CV198" t="s">
        <v>32</v>
      </c>
      <c r="CW198" t="s">
        <v>32</v>
      </c>
      <c r="CX198" t="s">
        <v>2180</v>
      </c>
      <c r="CY198" t="s">
        <v>32</v>
      </c>
      <c r="CZ198" t="s">
        <v>2180</v>
      </c>
      <c r="DA198" t="s">
        <v>2183</v>
      </c>
      <c r="DB198" t="s">
        <v>2180</v>
      </c>
      <c r="DC198">
        <v>0</v>
      </c>
      <c r="DD198" t="s">
        <v>2186</v>
      </c>
      <c r="DE198" t="s">
        <v>2180</v>
      </c>
      <c r="DF198" t="s">
        <v>2180</v>
      </c>
      <c r="DG198" t="s">
        <v>32</v>
      </c>
      <c r="DH198" t="s">
        <v>32</v>
      </c>
      <c r="DI198" t="s">
        <v>32</v>
      </c>
      <c r="DJ198" t="s">
        <v>32</v>
      </c>
      <c r="DK198" t="s">
        <v>32</v>
      </c>
      <c r="DL198" t="s">
        <v>2180</v>
      </c>
      <c r="DM198" t="s">
        <v>2180</v>
      </c>
      <c r="DN198" t="s">
        <v>2180</v>
      </c>
      <c r="DO198" t="s">
        <v>2180</v>
      </c>
      <c r="DP198">
        <v>0</v>
      </c>
      <c r="DQ198">
        <v>0</v>
      </c>
      <c r="DR198">
        <v>90</v>
      </c>
      <c r="DS198">
        <v>90</v>
      </c>
      <c r="DT198">
        <v>0</v>
      </c>
      <c r="DU198">
        <v>0</v>
      </c>
      <c r="DV198" t="s">
        <v>32</v>
      </c>
      <c r="DW198" t="s">
        <v>2186</v>
      </c>
      <c r="DX198" t="s">
        <v>2180</v>
      </c>
      <c r="DY198" t="s">
        <v>2180</v>
      </c>
      <c r="DZ198" t="s">
        <v>32</v>
      </c>
      <c r="EA198" t="s">
        <v>2180</v>
      </c>
      <c r="EB198" t="s">
        <v>2180</v>
      </c>
      <c r="EC198" t="s">
        <v>10</v>
      </c>
      <c r="ED198">
        <v>2</v>
      </c>
      <c r="EE198" t="s">
        <v>2216</v>
      </c>
      <c r="EF198">
        <v>1</v>
      </c>
      <c r="EG198" t="s">
        <v>32</v>
      </c>
      <c r="EH198" t="s">
        <v>32</v>
      </c>
      <c r="EI198" t="s">
        <v>32</v>
      </c>
      <c r="EJ198" t="s">
        <v>32</v>
      </c>
      <c r="EK198" t="s">
        <v>32</v>
      </c>
      <c r="EL198">
        <v>4</v>
      </c>
      <c r="EM198" t="s">
        <v>32</v>
      </c>
      <c r="EN198" t="s">
        <v>2180</v>
      </c>
      <c r="EO198">
        <v>0</v>
      </c>
      <c r="EP198" t="s">
        <v>2250</v>
      </c>
      <c r="EQ198" t="s">
        <v>2183</v>
      </c>
      <c r="ER198" t="s">
        <v>2180</v>
      </c>
      <c r="ES198">
        <v>0</v>
      </c>
      <c r="ET198" t="s">
        <v>2180</v>
      </c>
      <c r="EU198" t="s">
        <v>2180</v>
      </c>
      <c r="EV198" t="s">
        <v>2183</v>
      </c>
      <c r="EW198">
        <v>6</v>
      </c>
      <c r="EX198" t="s">
        <v>32</v>
      </c>
      <c r="EY198" t="s">
        <v>32</v>
      </c>
      <c r="EZ198" t="s">
        <v>2183</v>
      </c>
      <c r="FA198" t="s">
        <v>32</v>
      </c>
      <c r="FB198" t="s">
        <v>2183</v>
      </c>
      <c r="FC198" t="s">
        <v>32</v>
      </c>
      <c r="FD198" t="s">
        <v>2180</v>
      </c>
      <c r="FE198" t="s">
        <v>2183</v>
      </c>
      <c r="FF198" t="s">
        <v>2183</v>
      </c>
      <c r="FG198" t="s">
        <v>2183</v>
      </c>
      <c r="FH198" t="s">
        <v>2183</v>
      </c>
      <c r="FI198" t="s">
        <v>2183</v>
      </c>
      <c r="FJ198" t="s">
        <v>2183</v>
      </c>
      <c r="FK198" t="s">
        <v>2183</v>
      </c>
      <c r="FL198" t="s">
        <v>2183</v>
      </c>
      <c r="FM198">
        <v>0</v>
      </c>
      <c r="FN198" t="s">
        <v>32</v>
      </c>
      <c r="FO198" t="s">
        <v>32</v>
      </c>
      <c r="FP198" t="s">
        <v>32</v>
      </c>
      <c r="FQ198" t="s">
        <v>32</v>
      </c>
      <c r="FR198">
        <v>0</v>
      </c>
      <c r="FS198">
        <v>0</v>
      </c>
      <c r="FT198" t="s">
        <v>32</v>
      </c>
      <c r="FU198" t="s">
        <v>2180</v>
      </c>
      <c r="FV198">
        <v>0</v>
      </c>
      <c r="FW198" t="s">
        <v>2180</v>
      </c>
      <c r="FX198" t="s">
        <v>2180</v>
      </c>
      <c r="FY198" t="s">
        <v>32</v>
      </c>
      <c r="FZ198" t="s">
        <v>32</v>
      </c>
      <c r="GA198">
        <v>1</v>
      </c>
      <c r="GB198" t="s">
        <v>5</v>
      </c>
      <c r="GC198" t="s">
        <v>32</v>
      </c>
      <c r="GD198" t="s">
        <v>32</v>
      </c>
      <c r="GE198" t="s">
        <v>2183</v>
      </c>
      <c r="GF198">
        <v>91</v>
      </c>
      <c r="GG198" t="s">
        <v>2180</v>
      </c>
      <c r="GH198" t="s">
        <v>32</v>
      </c>
      <c r="GI198" t="s">
        <v>2183</v>
      </c>
      <c r="GJ198" t="s">
        <v>32</v>
      </c>
      <c r="GK198" t="s">
        <v>2183</v>
      </c>
      <c r="GL198" t="s">
        <v>2250</v>
      </c>
      <c r="GM198">
        <v>0</v>
      </c>
      <c r="GN198">
        <v>0</v>
      </c>
      <c r="GO198" t="s">
        <v>32</v>
      </c>
      <c r="GP198" t="s">
        <v>32</v>
      </c>
      <c r="GQ198" t="s">
        <v>32</v>
      </c>
      <c r="GR198">
        <v>0</v>
      </c>
      <c r="GS198">
        <v>0</v>
      </c>
      <c r="GT198">
        <v>0</v>
      </c>
      <c r="GU198">
        <v>0</v>
      </c>
      <c r="GV198">
        <v>0</v>
      </c>
      <c r="GW198" t="s">
        <v>32</v>
      </c>
      <c r="GX198" t="s">
        <v>32</v>
      </c>
      <c r="GY198" t="s">
        <v>2180</v>
      </c>
      <c r="GZ198" t="s">
        <v>2180</v>
      </c>
      <c r="HA198" t="s">
        <v>2180</v>
      </c>
      <c r="HB198" t="s">
        <v>32</v>
      </c>
      <c r="HC198">
        <v>0</v>
      </c>
      <c r="HD198" t="s">
        <v>32</v>
      </c>
      <c r="HE198" t="s">
        <v>32</v>
      </c>
      <c r="HF198" t="s">
        <v>2180</v>
      </c>
      <c r="HG198">
        <v>0</v>
      </c>
      <c r="HH198">
        <v>0</v>
      </c>
      <c r="HI198">
        <v>0</v>
      </c>
      <c r="HJ198">
        <v>0</v>
      </c>
      <c r="HK198">
        <v>0</v>
      </c>
      <c r="HL198" t="s">
        <v>2180</v>
      </c>
      <c r="HM198" t="s">
        <v>32</v>
      </c>
      <c r="HN198" t="s">
        <v>2180</v>
      </c>
      <c r="HO198">
        <v>0</v>
      </c>
      <c r="HP198">
        <v>0</v>
      </c>
      <c r="HQ198" t="s">
        <v>2180</v>
      </c>
      <c r="HR198">
        <v>0</v>
      </c>
      <c r="HS198">
        <v>0</v>
      </c>
      <c r="HT198">
        <v>0</v>
      </c>
      <c r="HU198">
        <v>0</v>
      </c>
      <c r="HV198" t="s">
        <v>10</v>
      </c>
      <c r="HW198" t="s">
        <v>14</v>
      </c>
      <c r="HX198" t="s">
        <v>2180</v>
      </c>
      <c r="HY198">
        <v>0</v>
      </c>
      <c r="HZ198">
        <v>0</v>
      </c>
      <c r="IA198">
        <v>0</v>
      </c>
      <c r="IB198" t="s">
        <v>32</v>
      </c>
      <c r="IC198" t="s">
        <v>32</v>
      </c>
      <c r="ID198" t="s">
        <v>32</v>
      </c>
      <c r="IE198" t="s">
        <v>32</v>
      </c>
    </row>
    <row r="199" spans="1:239" x14ac:dyDescent="0.25">
      <c r="A199" t="s">
        <v>1831</v>
      </c>
      <c r="B199" t="s">
        <v>2466</v>
      </c>
      <c r="C199" t="s">
        <v>1832</v>
      </c>
      <c r="D199">
        <v>223</v>
      </c>
      <c r="E199" t="s">
        <v>593</v>
      </c>
      <c r="F199" t="s">
        <v>2180</v>
      </c>
      <c r="G199">
        <v>8</v>
      </c>
      <c r="H199" t="s">
        <v>2222</v>
      </c>
      <c r="I199" t="s">
        <v>2257</v>
      </c>
      <c r="J199">
        <v>31</v>
      </c>
      <c r="K199">
        <v>0.06</v>
      </c>
      <c r="L199">
        <v>0.4</v>
      </c>
      <c r="M199">
        <v>0.06</v>
      </c>
      <c r="N199">
        <v>0.4</v>
      </c>
      <c r="O199" t="s">
        <v>32</v>
      </c>
      <c r="P199">
        <v>1</v>
      </c>
      <c r="Q199" t="s">
        <v>5</v>
      </c>
      <c r="R199">
        <v>6</v>
      </c>
      <c r="S199">
        <v>10</v>
      </c>
      <c r="T199" t="s">
        <v>32</v>
      </c>
      <c r="U199" t="s">
        <v>2183</v>
      </c>
      <c r="V199" t="s">
        <v>32</v>
      </c>
      <c r="W199">
        <v>0</v>
      </c>
      <c r="X199" t="s">
        <v>26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7</v>
      </c>
      <c r="AM199">
        <v>0</v>
      </c>
      <c r="AN199">
        <v>0</v>
      </c>
      <c r="AO199" t="s">
        <v>2183</v>
      </c>
      <c r="AP199" t="s">
        <v>2184</v>
      </c>
      <c r="AQ199" t="s">
        <v>2185</v>
      </c>
      <c r="AR199">
        <v>0</v>
      </c>
      <c r="AS199">
        <v>1</v>
      </c>
      <c r="AT199">
        <v>0</v>
      </c>
      <c r="AU199" t="s">
        <v>2183</v>
      </c>
      <c r="AV199" t="s">
        <v>2180</v>
      </c>
      <c r="AW199" t="s">
        <v>2180</v>
      </c>
      <c r="AX199" t="s">
        <v>2180</v>
      </c>
      <c r="AY199" t="s">
        <v>2180</v>
      </c>
      <c r="AZ199" t="s">
        <v>2180</v>
      </c>
      <c r="BA199" t="s">
        <v>2180</v>
      </c>
      <c r="BB199" t="s">
        <v>2180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32</v>
      </c>
      <c r="BJ199" t="s">
        <v>32</v>
      </c>
      <c r="BK199" t="s">
        <v>32</v>
      </c>
      <c r="BL199" t="s">
        <v>32</v>
      </c>
      <c r="BM199" t="s">
        <v>32</v>
      </c>
      <c r="BN199" t="s">
        <v>32</v>
      </c>
      <c r="BO199" t="s">
        <v>2180</v>
      </c>
      <c r="BP199" t="s">
        <v>2180</v>
      </c>
      <c r="BQ199" t="s">
        <v>2180</v>
      </c>
      <c r="BR199" t="s">
        <v>2180</v>
      </c>
      <c r="BS199" t="s">
        <v>2180</v>
      </c>
      <c r="BT199" t="s">
        <v>2180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 t="s">
        <v>2186</v>
      </c>
      <c r="CB199" t="s">
        <v>32</v>
      </c>
      <c r="CC199" t="s">
        <v>32</v>
      </c>
      <c r="CD199" t="s">
        <v>32</v>
      </c>
      <c r="CE199" t="s">
        <v>32</v>
      </c>
      <c r="CF199" t="s">
        <v>32</v>
      </c>
      <c r="CG199" t="s">
        <v>32</v>
      </c>
      <c r="CH199" t="s">
        <v>32</v>
      </c>
      <c r="CI199">
        <v>0</v>
      </c>
      <c r="CJ199" t="s">
        <v>2180</v>
      </c>
      <c r="CK199" t="s">
        <v>2180</v>
      </c>
      <c r="CL199">
        <v>0</v>
      </c>
      <c r="CM199" t="s">
        <v>32</v>
      </c>
      <c r="CN199">
        <v>0</v>
      </c>
      <c r="CO199" t="s">
        <v>2183</v>
      </c>
      <c r="CP199" t="s">
        <v>32</v>
      </c>
      <c r="CQ199" t="s">
        <v>1124</v>
      </c>
      <c r="CR199" t="s">
        <v>32</v>
      </c>
      <c r="CS199" t="s">
        <v>2180</v>
      </c>
      <c r="CT199" t="s">
        <v>2183</v>
      </c>
      <c r="CU199">
        <v>4</v>
      </c>
      <c r="CV199" t="s">
        <v>32</v>
      </c>
      <c r="CW199" t="s">
        <v>32</v>
      </c>
      <c r="CX199" t="s">
        <v>2180</v>
      </c>
      <c r="CY199" t="s">
        <v>32</v>
      </c>
      <c r="CZ199" t="s">
        <v>2180</v>
      </c>
      <c r="DA199" t="s">
        <v>2183</v>
      </c>
      <c r="DB199" t="s">
        <v>2180</v>
      </c>
      <c r="DC199">
        <v>0</v>
      </c>
      <c r="DD199" t="s">
        <v>2186</v>
      </c>
      <c r="DE199" t="s">
        <v>2180</v>
      </c>
      <c r="DF199" t="s">
        <v>2180</v>
      </c>
      <c r="DG199" t="s">
        <v>32</v>
      </c>
      <c r="DH199" t="s">
        <v>32</v>
      </c>
      <c r="DI199" t="s">
        <v>32</v>
      </c>
      <c r="DJ199" t="s">
        <v>32</v>
      </c>
      <c r="DK199" t="s">
        <v>32</v>
      </c>
      <c r="DL199" t="s">
        <v>2180</v>
      </c>
      <c r="DM199" t="s">
        <v>2180</v>
      </c>
      <c r="DN199" t="s">
        <v>2180</v>
      </c>
      <c r="DO199" t="s">
        <v>2180</v>
      </c>
      <c r="DP199">
        <v>0</v>
      </c>
      <c r="DQ199">
        <v>0</v>
      </c>
      <c r="DR199">
        <v>90</v>
      </c>
      <c r="DS199">
        <v>90</v>
      </c>
      <c r="DT199">
        <v>0</v>
      </c>
      <c r="DU199">
        <v>0</v>
      </c>
      <c r="DV199" t="s">
        <v>32</v>
      </c>
      <c r="DW199" t="s">
        <v>2186</v>
      </c>
      <c r="DX199" t="s">
        <v>2180</v>
      </c>
      <c r="DY199" t="s">
        <v>2180</v>
      </c>
      <c r="DZ199" t="s">
        <v>32</v>
      </c>
      <c r="EA199" t="s">
        <v>2180</v>
      </c>
      <c r="EB199" t="s">
        <v>2180</v>
      </c>
      <c r="EC199" t="s">
        <v>10</v>
      </c>
      <c r="ED199">
        <v>2</v>
      </c>
      <c r="EE199" t="s">
        <v>2216</v>
      </c>
      <c r="EF199">
        <v>0</v>
      </c>
      <c r="EG199" t="s">
        <v>32</v>
      </c>
      <c r="EH199" t="s">
        <v>32</v>
      </c>
      <c r="EI199" t="s">
        <v>32</v>
      </c>
      <c r="EJ199" t="s">
        <v>2183</v>
      </c>
      <c r="EK199" t="s">
        <v>32</v>
      </c>
      <c r="EL199">
        <v>4</v>
      </c>
      <c r="EM199" t="s">
        <v>32</v>
      </c>
      <c r="EN199" t="s">
        <v>2180</v>
      </c>
      <c r="EO199">
        <v>0</v>
      </c>
      <c r="EP199" t="s">
        <v>2250</v>
      </c>
      <c r="EQ199" t="s">
        <v>2183</v>
      </c>
      <c r="ER199" t="s">
        <v>2180</v>
      </c>
      <c r="ES199">
        <v>0</v>
      </c>
      <c r="ET199" t="s">
        <v>2180</v>
      </c>
      <c r="EU199" t="s">
        <v>2180</v>
      </c>
      <c r="EV199" t="s">
        <v>2183</v>
      </c>
      <c r="EW199">
        <v>6</v>
      </c>
      <c r="EX199" t="s">
        <v>32</v>
      </c>
      <c r="EY199" t="s">
        <v>32</v>
      </c>
      <c r="EZ199" t="s">
        <v>2183</v>
      </c>
      <c r="FA199" t="s">
        <v>32</v>
      </c>
      <c r="FB199" t="s">
        <v>2183</v>
      </c>
      <c r="FC199" t="s">
        <v>32</v>
      </c>
      <c r="FD199" t="s">
        <v>2180</v>
      </c>
      <c r="FE199" t="s">
        <v>2183</v>
      </c>
      <c r="FF199" t="s">
        <v>2183</v>
      </c>
      <c r="FG199" t="s">
        <v>2183</v>
      </c>
      <c r="FH199" t="s">
        <v>2183</v>
      </c>
      <c r="FI199" t="s">
        <v>2183</v>
      </c>
      <c r="FJ199" t="s">
        <v>2183</v>
      </c>
      <c r="FK199" t="s">
        <v>2183</v>
      </c>
      <c r="FL199" t="s">
        <v>2183</v>
      </c>
      <c r="FM199">
        <v>0</v>
      </c>
      <c r="FN199" t="s">
        <v>32</v>
      </c>
      <c r="FO199" t="s">
        <v>32</v>
      </c>
      <c r="FP199" t="s">
        <v>32</v>
      </c>
      <c r="FQ199" t="s">
        <v>32</v>
      </c>
      <c r="FR199">
        <v>0</v>
      </c>
      <c r="FS199">
        <v>0</v>
      </c>
      <c r="FT199" t="s">
        <v>32</v>
      </c>
      <c r="FU199" t="s">
        <v>2180</v>
      </c>
      <c r="FV199">
        <v>0</v>
      </c>
      <c r="FW199" t="s">
        <v>2180</v>
      </c>
      <c r="FX199" t="s">
        <v>2180</v>
      </c>
      <c r="FY199" t="s">
        <v>32</v>
      </c>
      <c r="FZ199" t="s">
        <v>32</v>
      </c>
      <c r="GA199">
        <v>1</v>
      </c>
      <c r="GB199" t="s">
        <v>5</v>
      </c>
      <c r="GC199" t="s">
        <v>32</v>
      </c>
      <c r="GD199" t="s">
        <v>32</v>
      </c>
      <c r="GE199" t="s">
        <v>2183</v>
      </c>
      <c r="GF199">
        <v>91</v>
      </c>
      <c r="GG199" t="s">
        <v>2180</v>
      </c>
      <c r="GH199" t="s">
        <v>32</v>
      </c>
      <c r="GI199" t="s">
        <v>2183</v>
      </c>
      <c r="GJ199" t="s">
        <v>32</v>
      </c>
      <c r="GK199" t="s">
        <v>2183</v>
      </c>
      <c r="GL199" t="s">
        <v>2250</v>
      </c>
      <c r="GM199">
        <v>0</v>
      </c>
      <c r="GN199">
        <v>0</v>
      </c>
      <c r="GO199" t="s">
        <v>32</v>
      </c>
      <c r="GP199" t="s">
        <v>32</v>
      </c>
      <c r="GQ199" t="s">
        <v>32</v>
      </c>
      <c r="GR199">
        <v>0</v>
      </c>
      <c r="GS199">
        <v>0</v>
      </c>
      <c r="GT199">
        <v>0</v>
      </c>
      <c r="GU199">
        <v>0</v>
      </c>
      <c r="GV199">
        <v>0</v>
      </c>
      <c r="GW199" t="s">
        <v>32</v>
      </c>
      <c r="GX199" t="s">
        <v>32</v>
      </c>
      <c r="GY199" t="s">
        <v>2180</v>
      </c>
      <c r="GZ199" t="s">
        <v>2180</v>
      </c>
      <c r="HA199" t="s">
        <v>2180</v>
      </c>
      <c r="HB199" t="s">
        <v>32</v>
      </c>
      <c r="HC199">
        <v>0</v>
      </c>
      <c r="HD199" t="s">
        <v>32</v>
      </c>
      <c r="HE199" t="s">
        <v>32</v>
      </c>
      <c r="HF199" t="s">
        <v>2180</v>
      </c>
      <c r="HG199">
        <v>0</v>
      </c>
      <c r="HH199">
        <v>0</v>
      </c>
      <c r="HI199">
        <v>0</v>
      </c>
      <c r="HJ199">
        <v>0</v>
      </c>
      <c r="HK199">
        <v>0</v>
      </c>
      <c r="HL199" t="s">
        <v>2180</v>
      </c>
      <c r="HM199" t="s">
        <v>32</v>
      </c>
      <c r="HN199" t="s">
        <v>2180</v>
      </c>
      <c r="HO199">
        <v>0</v>
      </c>
      <c r="HP199">
        <v>0</v>
      </c>
      <c r="HQ199" t="s">
        <v>2180</v>
      </c>
      <c r="HR199">
        <v>0</v>
      </c>
      <c r="HS199">
        <v>0</v>
      </c>
      <c r="HT199">
        <v>0</v>
      </c>
      <c r="HU199">
        <v>0</v>
      </c>
      <c r="HV199" t="s">
        <v>10</v>
      </c>
      <c r="HW199" t="s">
        <v>14</v>
      </c>
      <c r="HX199" t="s">
        <v>2180</v>
      </c>
      <c r="HY199">
        <v>0</v>
      </c>
      <c r="HZ199">
        <v>0</v>
      </c>
      <c r="IA199">
        <v>0</v>
      </c>
      <c r="IB199" t="s">
        <v>32</v>
      </c>
      <c r="IC199" t="s">
        <v>32</v>
      </c>
      <c r="ID199" t="s">
        <v>32</v>
      </c>
      <c r="IE199" t="s">
        <v>32</v>
      </c>
    </row>
    <row r="200" spans="1:239" x14ac:dyDescent="0.25">
      <c r="A200" t="s">
        <v>1833</v>
      </c>
      <c r="B200" t="s">
        <v>2467</v>
      </c>
      <c r="C200" t="s">
        <v>2468</v>
      </c>
      <c r="D200">
        <v>224</v>
      </c>
      <c r="E200" t="s">
        <v>593</v>
      </c>
      <c r="F200" t="s">
        <v>2180</v>
      </c>
      <c r="G200">
        <v>8</v>
      </c>
      <c r="H200" t="s">
        <v>2227</v>
      </c>
      <c r="I200" t="s">
        <v>2257</v>
      </c>
      <c r="J200">
        <v>31</v>
      </c>
      <c r="K200">
        <v>0.06</v>
      </c>
      <c r="L200">
        <v>0.4</v>
      </c>
      <c r="M200">
        <v>0.06</v>
      </c>
      <c r="N200">
        <v>0.4</v>
      </c>
      <c r="O200" t="s">
        <v>32</v>
      </c>
      <c r="P200">
        <v>1</v>
      </c>
      <c r="Q200" t="s">
        <v>5</v>
      </c>
      <c r="R200">
        <v>6</v>
      </c>
      <c r="S200">
        <v>10</v>
      </c>
      <c r="T200" t="s">
        <v>32</v>
      </c>
      <c r="U200" t="s">
        <v>2183</v>
      </c>
      <c r="V200" t="s">
        <v>32</v>
      </c>
      <c r="W200">
        <v>0</v>
      </c>
      <c r="X200" t="s">
        <v>26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7</v>
      </c>
      <c r="AM200">
        <v>0</v>
      </c>
      <c r="AN200">
        <v>0</v>
      </c>
      <c r="AO200" t="s">
        <v>2183</v>
      </c>
      <c r="AP200" t="s">
        <v>2184</v>
      </c>
      <c r="AQ200" t="s">
        <v>2185</v>
      </c>
      <c r="AR200">
        <v>0</v>
      </c>
      <c r="AS200">
        <v>1</v>
      </c>
      <c r="AT200">
        <v>0</v>
      </c>
      <c r="AU200" t="s">
        <v>2183</v>
      </c>
      <c r="AV200" t="s">
        <v>2180</v>
      </c>
      <c r="AW200" t="s">
        <v>2180</v>
      </c>
      <c r="AX200" t="s">
        <v>2180</v>
      </c>
      <c r="AY200" t="s">
        <v>2180</v>
      </c>
      <c r="AZ200" t="s">
        <v>2180</v>
      </c>
      <c r="BA200" t="s">
        <v>2180</v>
      </c>
      <c r="BB200" t="s">
        <v>2180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32</v>
      </c>
      <c r="BJ200" t="s">
        <v>32</v>
      </c>
      <c r="BK200" t="s">
        <v>32</v>
      </c>
      <c r="BL200" t="s">
        <v>32</v>
      </c>
      <c r="BM200" t="s">
        <v>32</v>
      </c>
      <c r="BN200" t="s">
        <v>32</v>
      </c>
      <c r="BO200" t="s">
        <v>2180</v>
      </c>
      <c r="BP200" t="s">
        <v>2180</v>
      </c>
      <c r="BQ200" t="s">
        <v>2180</v>
      </c>
      <c r="BR200" t="s">
        <v>2180</v>
      </c>
      <c r="BS200" t="s">
        <v>2180</v>
      </c>
      <c r="BT200" t="s">
        <v>2180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 t="s">
        <v>2186</v>
      </c>
      <c r="CB200" t="s">
        <v>32</v>
      </c>
      <c r="CC200" t="s">
        <v>32</v>
      </c>
      <c r="CD200" t="s">
        <v>32</v>
      </c>
      <c r="CE200" t="s">
        <v>32</v>
      </c>
      <c r="CF200" t="s">
        <v>32</v>
      </c>
      <c r="CG200" t="s">
        <v>32</v>
      </c>
      <c r="CH200" t="s">
        <v>32</v>
      </c>
      <c r="CI200">
        <v>0</v>
      </c>
      <c r="CJ200" t="s">
        <v>2180</v>
      </c>
      <c r="CK200" t="s">
        <v>2180</v>
      </c>
      <c r="CL200">
        <v>0</v>
      </c>
      <c r="CM200" t="s">
        <v>32</v>
      </c>
      <c r="CN200">
        <v>0</v>
      </c>
      <c r="CO200" t="s">
        <v>2183</v>
      </c>
      <c r="CP200" t="s">
        <v>32</v>
      </c>
      <c r="CQ200" t="s">
        <v>1124</v>
      </c>
      <c r="CR200" t="s">
        <v>32</v>
      </c>
      <c r="CS200" t="s">
        <v>2180</v>
      </c>
      <c r="CT200" t="s">
        <v>2183</v>
      </c>
      <c r="CU200">
        <v>4</v>
      </c>
      <c r="CV200" t="s">
        <v>32</v>
      </c>
      <c r="CW200" t="s">
        <v>32</v>
      </c>
      <c r="CX200" t="s">
        <v>2180</v>
      </c>
      <c r="CY200" t="s">
        <v>32</v>
      </c>
      <c r="CZ200" t="s">
        <v>2180</v>
      </c>
      <c r="DA200" t="s">
        <v>2183</v>
      </c>
      <c r="DB200" t="s">
        <v>2180</v>
      </c>
      <c r="DC200">
        <v>0</v>
      </c>
      <c r="DD200" t="s">
        <v>2186</v>
      </c>
      <c r="DE200" t="s">
        <v>2180</v>
      </c>
      <c r="DF200" t="s">
        <v>2180</v>
      </c>
      <c r="DG200" t="s">
        <v>32</v>
      </c>
      <c r="DH200" t="s">
        <v>32</v>
      </c>
      <c r="DI200" t="s">
        <v>32</v>
      </c>
      <c r="DJ200" t="s">
        <v>32</v>
      </c>
      <c r="DK200" t="s">
        <v>32</v>
      </c>
      <c r="DL200" t="s">
        <v>2180</v>
      </c>
      <c r="DM200" t="s">
        <v>2180</v>
      </c>
      <c r="DN200" t="s">
        <v>2180</v>
      </c>
      <c r="DO200" t="s">
        <v>2180</v>
      </c>
      <c r="DP200">
        <v>0</v>
      </c>
      <c r="DQ200">
        <v>0</v>
      </c>
      <c r="DR200">
        <v>90</v>
      </c>
      <c r="DS200">
        <v>90</v>
      </c>
      <c r="DT200">
        <v>0</v>
      </c>
      <c r="DU200">
        <v>0</v>
      </c>
      <c r="DV200" t="s">
        <v>32</v>
      </c>
      <c r="DW200" t="s">
        <v>2186</v>
      </c>
      <c r="DX200" t="s">
        <v>2180</v>
      </c>
      <c r="DY200" t="s">
        <v>2180</v>
      </c>
      <c r="DZ200" t="s">
        <v>32</v>
      </c>
      <c r="EA200" t="s">
        <v>2180</v>
      </c>
      <c r="EB200" t="s">
        <v>2180</v>
      </c>
      <c r="EC200" t="s">
        <v>10</v>
      </c>
      <c r="ED200">
        <v>2</v>
      </c>
      <c r="EE200" t="s">
        <v>2216</v>
      </c>
      <c r="EF200">
        <v>1</v>
      </c>
      <c r="EG200" t="s">
        <v>32</v>
      </c>
      <c r="EH200" t="s">
        <v>32</v>
      </c>
      <c r="EI200" t="s">
        <v>32</v>
      </c>
      <c r="EJ200" t="s">
        <v>2183</v>
      </c>
      <c r="EK200" t="s">
        <v>32</v>
      </c>
      <c r="EL200">
        <v>4</v>
      </c>
      <c r="EM200" t="s">
        <v>32</v>
      </c>
      <c r="EN200" t="s">
        <v>2180</v>
      </c>
      <c r="EO200">
        <v>0</v>
      </c>
      <c r="EP200" t="s">
        <v>2250</v>
      </c>
      <c r="EQ200" t="s">
        <v>2183</v>
      </c>
      <c r="ER200" t="s">
        <v>2180</v>
      </c>
      <c r="ES200">
        <v>0</v>
      </c>
      <c r="ET200" t="s">
        <v>2180</v>
      </c>
      <c r="EU200" t="s">
        <v>2180</v>
      </c>
      <c r="EV200" t="s">
        <v>2183</v>
      </c>
      <c r="EW200">
        <v>6</v>
      </c>
      <c r="EX200" t="s">
        <v>32</v>
      </c>
      <c r="EY200" t="s">
        <v>32</v>
      </c>
      <c r="EZ200" t="s">
        <v>2183</v>
      </c>
      <c r="FA200" t="s">
        <v>32</v>
      </c>
      <c r="FB200" t="s">
        <v>2183</v>
      </c>
      <c r="FC200" t="s">
        <v>32</v>
      </c>
      <c r="FD200" t="s">
        <v>2180</v>
      </c>
      <c r="FE200" t="s">
        <v>2183</v>
      </c>
      <c r="FF200" t="s">
        <v>2183</v>
      </c>
      <c r="FG200" t="s">
        <v>2183</v>
      </c>
      <c r="FH200" t="s">
        <v>2183</v>
      </c>
      <c r="FI200" t="s">
        <v>2183</v>
      </c>
      <c r="FJ200" t="s">
        <v>2183</v>
      </c>
      <c r="FK200" t="s">
        <v>2183</v>
      </c>
      <c r="FL200" t="s">
        <v>2183</v>
      </c>
      <c r="FM200">
        <v>0</v>
      </c>
      <c r="FN200" t="s">
        <v>32</v>
      </c>
      <c r="FO200" t="s">
        <v>32</v>
      </c>
      <c r="FP200" t="s">
        <v>32</v>
      </c>
      <c r="FQ200" t="s">
        <v>32</v>
      </c>
      <c r="FR200">
        <v>0</v>
      </c>
      <c r="FS200">
        <v>0</v>
      </c>
      <c r="FT200" t="s">
        <v>32</v>
      </c>
      <c r="FU200" t="s">
        <v>2180</v>
      </c>
      <c r="FV200">
        <v>0</v>
      </c>
      <c r="FW200" t="s">
        <v>2180</v>
      </c>
      <c r="FX200" t="s">
        <v>2180</v>
      </c>
      <c r="FY200" t="s">
        <v>32</v>
      </c>
      <c r="FZ200" t="s">
        <v>32</v>
      </c>
      <c r="GA200">
        <v>1</v>
      </c>
      <c r="GB200" t="s">
        <v>5</v>
      </c>
      <c r="GC200" t="s">
        <v>32</v>
      </c>
      <c r="GD200" t="s">
        <v>32</v>
      </c>
      <c r="GE200" t="s">
        <v>2183</v>
      </c>
      <c r="GF200">
        <v>91</v>
      </c>
      <c r="GG200" t="s">
        <v>2180</v>
      </c>
      <c r="GH200" t="s">
        <v>32</v>
      </c>
      <c r="GI200" t="s">
        <v>2183</v>
      </c>
      <c r="GJ200" t="s">
        <v>32</v>
      </c>
      <c r="GK200" t="s">
        <v>2183</v>
      </c>
      <c r="GL200" t="s">
        <v>2250</v>
      </c>
      <c r="GM200">
        <v>0</v>
      </c>
      <c r="GN200">
        <v>0</v>
      </c>
      <c r="GO200" t="s">
        <v>32</v>
      </c>
      <c r="GP200" t="s">
        <v>32</v>
      </c>
      <c r="GQ200" t="s">
        <v>32</v>
      </c>
      <c r="GR200">
        <v>0</v>
      </c>
      <c r="GS200">
        <v>0</v>
      </c>
      <c r="GT200">
        <v>0</v>
      </c>
      <c r="GU200">
        <v>0</v>
      </c>
      <c r="GV200">
        <v>0</v>
      </c>
      <c r="GW200" t="s">
        <v>32</v>
      </c>
      <c r="GX200" t="s">
        <v>32</v>
      </c>
      <c r="GY200" t="s">
        <v>2180</v>
      </c>
      <c r="GZ200" t="s">
        <v>2180</v>
      </c>
      <c r="HA200" t="s">
        <v>2180</v>
      </c>
      <c r="HB200" t="s">
        <v>32</v>
      </c>
      <c r="HC200">
        <v>0</v>
      </c>
      <c r="HD200" t="s">
        <v>32</v>
      </c>
      <c r="HE200" t="s">
        <v>32</v>
      </c>
      <c r="HF200" t="s">
        <v>2180</v>
      </c>
      <c r="HG200">
        <v>0</v>
      </c>
      <c r="HH200">
        <v>0</v>
      </c>
      <c r="HI200">
        <v>0</v>
      </c>
      <c r="HJ200">
        <v>0</v>
      </c>
      <c r="HK200">
        <v>0</v>
      </c>
      <c r="HL200" t="s">
        <v>2180</v>
      </c>
      <c r="HM200" t="s">
        <v>32</v>
      </c>
      <c r="HN200" t="s">
        <v>2180</v>
      </c>
      <c r="HO200">
        <v>0</v>
      </c>
      <c r="HP200">
        <v>0</v>
      </c>
      <c r="HQ200" t="s">
        <v>2180</v>
      </c>
      <c r="HR200">
        <v>0</v>
      </c>
      <c r="HS200">
        <v>0</v>
      </c>
      <c r="HT200">
        <v>0</v>
      </c>
      <c r="HU200">
        <v>0</v>
      </c>
      <c r="HV200" t="s">
        <v>10</v>
      </c>
      <c r="HW200" t="s">
        <v>14</v>
      </c>
      <c r="HX200" t="s">
        <v>2180</v>
      </c>
      <c r="HY200">
        <v>0</v>
      </c>
      <c r="HZ200">
        <v>0</v>
      </c>
      <c r="IA200">
        <v>0</v>
      </c>
      <c r="IB200" t="s">
        <v>32</v>
      </c>
      <c r="IC200" t="s">
        <v>32</v>
      </c>
      <c r="ID200" t="s">
        <v>32</v>
      </c>
      <c r="IE200" t="s">
        <v>32</v>
      </c>
    </row>
    <row r="201" spans="1:239" x14ac:dyDescent="0.25">
      <c r="A201" t="s">
        <v>1834</v>
      </c>
      <c r="B201" t="s">
        <v>2469</v>
      </c>
      <c r="C201" t="s">
        <v>1589</v>
      </c>
      <c r="D201">
        <v>223</v>
      </c>
      <c r="E201" t="s">
        <v>593</v>
      </c>
      <c r="F201" t="s">
        <v>2180</v>
      </c>
      <c r="G201">
        <v>8</v>
      </c>
      <c r="H201" t="s">
        <v>2222</v>
      </c>
      <c r="I201" t="s">
        <v>2257</v>
      </c>
      <c r="J201">
        <v>31</v>
      </c>
      <c r="K201">
        <v>5.5E-2</v>
      </c>
      <c r="L201">
        <v>0.4</v>
      </c>
      <c r="M201">
        <v>5.5E-2</v>
      </c>
      <c r="N201">
        <v>0.4</v>
      </c>
      <c r="O201" t="s">
        <v>32</v>
      </c>
      <c r="P201">
        <v>1</v>
      </c>
      <c r="Q201" t="s">
        <v>5</v>
      </c>
      <c r="R201">
        <v>6</v>
      </c>
      <c r="S201">
        <v>10</v>
      </c>
      <c r="T201" t="s">
        <v>32</v>
      </c>
      <c r="U201" t="s">
        <v>2183</v>
      </c>
      <c r="V201" t="s">
        <v>32</v>
      </c>
      <c r="W201">
        <v>0</v>
      </c>
      <c r="X201" t="s">
        <v>26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7</v>
      </c>
      <c r="AM201">
        <v>0</v>
      </c>
      <c r="AN201">
        <v>0</v>
      </c>
      <c r="AO201" t="s">
        <v>2183</v>
      </c>
      <c r="AP201" t="s">
        <v>2184</v>
      </c>
      <c r="AQ201" t="s">
        <v>2261</v>
      </c>
      <c r="AR201">
        <v>0</v>
      </c>
      <c r="AS201">
        <v>0</v>
      </c>
      <c r="AT201">
        <v>0</v>
      </c>
      <c r="AU201" t="s">
        <v>2183</v>
      </c>
      <c r="AV201" t="s">
        <v>2180</v>
      </c>
      <c r="AW201" t="s">
        <v>2180</v>
      </c>
      <c r="AX201" t="s">
        <v>2180</v>
      </c>
      <c r="AY201" t="s">
        <v>2180</v>
      </c>
      <c r="AZ201" t="s">
        <v>2180</v>
      </c>
      <c r="BA201" t="s">
        <v>2180</v>
      </c>
      <c r="BB201" t="s">
        <v>2180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32</v>
      </c>
      <c r="BJ201" t="s">
        <v>32</v>
      </c>
      <c r="BK201" t="s">
        <v>32</v>
      </c>
      <c r="BL201" t="s">
        <v>32</v>
      </c>
      <c r="BM201" t="s">
        <v>32</v>
      </c>
      <c r="BN201" t="s">
        <v>32</v>
      </c>
      <c r="BO201" t="s">
        <v>2180</v>
      </c>
      <c r="BP201" t="s">
        <v>2180</v>
      </c>
      <c r="BQ201" t="s">
        <v>2180</v>
      </c>
      <c r="BR201" t="s">
        <v>2180</v>
      </c>
      <c r="BS201" t="s">
        <v>2180</v>
      </c>
      <c r="BT201" t="s">
        <v>2180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 t="s">
        <v>2186</v>
      </c>
      <c r="CB201" t="s">
        <v>32</v>
      </c>
      <c r="CC201" t="s">
        <v>32</v>
      </c>
      <c r="CD201" t="s">
        <v>32</v>
      </c>
      <c r="CE201" t="s">
        <v>32</v>
      </c>
      <c r="CF201" t="s">
        <v>32</v>
      </c>
      <c r="CG201" t="s">
        <v>32</v>
      </c>
      <c r="CH201" t="s">
        <v>32</v>
      </c>
      <c r="CI201">
        <v>0</v>
      </c>
      <c r="CJ201" t="s">
        <v>2180</v>
      </c>
      <c r="CK201" t="s">
        <v>2180</v>
      </c>
      <c r="CL201">
        <v>0</v>
      </c>
      <c r="CM201" t="s">
        <v>32</v>
      </c>
      <c r="CN201">
        <v>0</v>
      </c>
      <c r="CO201" t="s">
        <v>2183</v>
      </c>
      <c r="CP201" t="s">
        <v>32</v>
      </c>
      <c r="CQ201" t="s">
        <v>1124</v>
      </c>
      <c r="CR201" t="s">
        <v>32</v>
      </c>
      <c r="CS201" t="s">
        <v>2180</v>
      </c>
      <c r="CT201" t="s">
        <v>32</v>
      </c>
      <c r="CU201">
        <v>4</v>
      </c>
      <c r="CV201" t="s">
        <v>32</v>
      </c>
      <c r="CW201" t="s">
        <v>32</v>
      </c>
      <c r="CX201" t="s">
        <v>2180</v>
      </c>
      <c r="CY201" t="s">
        <v>32</v>
      </c>
      <c r="CZ201" t="s">
        <v>2180</v>
      </c>
      <c r="DA201" t="s">
        <v>2183</v>
      </c>
      <c r="DB201" t="s">
        <v>2180</v>
      </c>
      <c r="DC201">
        <v>0</v>
      </c>
      <c r="DD201" t="s">
        <v>2186</v>
      </c>
      <c r="DE201" t="s">
        <v>2180</v>
      </c>
      <c r="DF201" t="s">
        <v>2180</v>
      </c>
      <c r="DG201" t="s">
        <v>32</v>
      </c>
      <c r="DH201" t="s">
        <v>32</v>
      </c>
      <c r="DI201" t="s">
        <v>32</v>
      </c>
      <c r="DJ201" t="s">
        <v>32</v>
      </c>
      <c r="DK201" t="s">
        <v>32</v>
      </c>
      <c r="DL201" t="s">
        <v>2180</v>
      </c>
      <c r="DM201" t="s">
        <v>2180</v>
      </c>
      <c r="DN201" t="s">
        <v>2180</v>
      </c>
      <c r="DO201" t="s">
        <v>2180</v>
      </c>
      <c r="DP201">
        <v>0</v>
      </c>
      <c r="DQ201">
        <v>0</v>
      </c>
      <c r="DR201">
        <v>90</v>
      </c>
      <c r="DS201">
        <v>90</v>
      </c>
      <c r="DT201">
        <v>0</v>
      </c>
      <c r="DU201">
        <v>0</v>
      </c>
      <c r="DV201" t="s">
        <v>32</v>
      </c>
      <c r="DW201" t="s">
        <v>2186</v>
      </c>
      <c r="DX201" t="s">
        <v>2180</v>
      </c>
      <c r="DY201" t="s">
        <v>2180</v>
      </c>
      <c r="DZ201" t="s">
        <v>32</v>
      </c>
      <c r="EA201" t="s">
        <v>2180</v>
      </c>
      <c r="EB201" t="s">
        <v>2180</v>
      </c>
      <c r="EC201" t="s">
        <v>10</v>
      </c>
      <c r="ED201">
        <v>2</v>
      </c>
      <c r="EE201" t="s">
        <v>2216</v>
      </c>
      <c r="EF201">
        <v>1</v>
      </c>
      <c r="EG201" t="s">
        <v>32</v>
      </c>
      <c r="EH201" t="s">
        <v>32</v>
      </c>
      <c r="EI201" t="s">
        <v>32</v>
      </c>
      <c r="EJ201" t="s">
        <v>32</v>
      </c>
      <c r="EK201" t="s">
        <v>32</v>
      </c>
      <c r="EL201">
        <v>4</v>
      </c>
      <c r="EM201" t="s">
        <v>32</v>
      </c>
      <c r="EN201" t="s">
        <v>2180</v>
      </c>
      <c r="EO201">
        <v>0</v>
      </c>
      <c r="EP201" t="s">
        <v>2250</v>
      </c>
      <c r="EQ201" t="s">
        <v>2183</v>
      </c>
      <c r="ER201" t="s">
        <v>2180</v>
      </c>
      <c r="ES201">
        <v>0</v>
      </c>
      <c r="ET201" t="s">
        <v>2180</v>
      </c>
      <c r="EU201" t="s">
        <v>2180</v>
      </c>
      <c r="EV201" t="s">
        <v>2183</v>
      </c>
      <c r="EW201">
        <v>6</v>
      </c>
      <c r="EX201" t="s">
        <v>32</v>
      </c>
      <c r="EY201" t="s">
        <v>32</v>
      </c>
      <c r="EZ201" t="s">
        <v>2183</v>
      </c>
      <c r="FA201" t="s">
        <v>32</v>
      </c>
      <c r="FB201" t="s">
        <v>2183</v>
      </c>
      <c r="FC201" t="s">
        <v>32</v>
      </c>
      <c r="FD201" t="s">
        <v>2180</v>
      </c>
      <c r="FE201" t="s">
        <v>2183</v>
      </c>
      <c r="FF201" t="s">
        <v>2183</v>
      </c>
      <c r="FG201" t="s">
        <v>2183</v>
      </c>
      <c r="FH201" t="s">
        <v>2183</v>
      </c>
      <c r="FI201" t="s">
        <v>2183</v>
      </c>
      <c r="FJ201" t="s">
        <v>2183</v>
      </c>
      <c r="FK201" t="s">
        <v>2183</v>
      </c>
      <c r="FL201" t="s">
        <v>2183</v>
      </c>
      <c r="FM201">
        <v>0</v>
      </c>
      <c r="FN201" t="s">
        <v>32</v>
      </c>
      <c r="FO201" t="s">
        <v>32</v>
      </c>
      <c r="FP201" t="s">
        <v>32</v>
      </c>
      <c r="FQ201" t="s">
        <v>32</v>
      </c>
      <c r="FR201">
        <v>0</v>
      </c>
      <c r="FS201">
        <v>0</v>
      </c>
      <c r="FT201" t="s">
        <v>32</v>
      </c>
      <c r="FU201" t="s">
        <v>2180</v>
      </c>
      <c r="FV201">
        <v>0</v>
      </c>
      <c r="FW201" t="s">
        <v>2180</v>
      </c>
      <c r="FX201" t="s">
        <v>2180</v>
      </c>
      <c r="FY201" t="s">
        <v>32</v>
      </c>
      <c r="FZ201" t="s">
        <v>32</v>
      </c>
      <c r="GA201">
        <v>1</v>
      </c>
      <c r="GB201" t="s">
        <v>5</v>
      </c>
      <c r="GC201" t="s">
        <v>32</v>
      </c>
      <c r="GD201" t="s">
        <v>32</v>
      </c>
      <c r="GE201" t="s">
        <v>2183</v>
      </c>
      <c r="GF201">
        <v>91</v>
      </c>
      <c r="GG201" t="s">
        <v>2180</v>
      </c>
      <c r="GH201" t="s">
        <v>32</v>
      </c>
      <c r="GI201" t="s">
        <v>2183</v>
      </c>
      <c r="GJ201" t="s">
        <v>32</v>
      </c>
      <c r="GK201" t="s">
        <v>2183</v>
      </c>
      <c r="GL201" t="s">
        <v>2250</v>
      </c>
      <c r="GM201">
        <v>0</v>
      </c>
      <c r="GN201">
        <v>0</v>
      </c>
      <c r="GO201" t="s">
        <v>32</v>
      </c>
      <c r="GP201" t="s">
        <v>32</v>
      </c>
      <c r="GQ201" t="s">
        <v>32</v>
      </c>
      <c r="GR201">
        <v>0</v>
      </c>
      <c r="GS201">
        <v>0</v>
      </c>
      <c r="GT201">
        <v>0</v>
      </c>
      <c r="GU201">
        <v>0</v>
      </c>
      <c r="GV201">
        <v>0</v>
      </c>
      <c r="GW201" t="s">
        <v>32</v>
      </c>
      <c r="GX201" t="s">
        <v>32</v>
      </c>
      <c r="GY201" t="s">
        <v>2180</v>
      </c>
      <c r="GZ201" t="s">
        <v>2180</v>
      </c>
      <c r="HA201" t="s">
        <v>2180</v>
      </c>
      <c r="HB201" t="s">
        <v>32</v>
      </c>
      <c r="HC201">
        <v>0</v>
      </c>
      <c r="HD201" t="s">
        <v>32</v>
      </c>
      <c r="HE201" t="s">
        <v>2183</v>
      </c>
      <c r="HF201" t="s">
        <v>2190</v>
      </c>
      <c r="HG201">
        <v>0</v>
      </c>
      <c r="HH201">
        <v>0</v>
      </c>
      <c r="HI201">
        <v>0.02</v>
      </c>
      <c r="HJ201">
        <v>0</v>
      </c>
      <c r="HK201">
        <v>0</v>
      </c>
      <c r="HL201" t="s">
        <v>2217</v>
      </c>
      <c r="HM201" t="s">
        <v>32</v>
      </c>
      <c r="HN201" t="s">
        <v>2180</v>
      </c>
      <c r="HO201">
        <v>0</v>
      </c>
      <c r="HP201">
        <v>0</v>
      </c>
      <c r="HQ201" t="s">
        <v>2180</v>
      </c>
      <c r="HR201">
        <v>0</v>
      </c>
      <c r="HS201">
        <v>0</v>
      </c>
      <c r="HT201">
        <v>0</v>
      </c>
      <c r="HU201">
        <v>0</v>
      </c>
      <c r="HV201" t="s">
        <v>10</v>
      </c>
      <c r="HW201" t="s">
        <v>14</v>
      </c>
      <c r="HX201" t="s">
        <v>2180</v>
      </c>
      <c r="HY201">
        <v>0</v>
      </c>
      <c r="HZ201">
        <v>0</v>
      </c>
      <c r="IA201">
        <v>0</v>
      </c>
      <c r="IB201" t="s">
        <v>32</v>
      </c>
      <c r="IC201" t="s">
        <v>32</v>
      </c>
      <c r="ID201" t="s">
        <v>32</v>
      </c>
      <c r="IE201" t="s">
        <v>32</v>
      </c>
    </row>
    <row r="202" spans="1:239" x14ac:dyDescent="0.25">
      <c r="A202" t="s">
        <v>1835</v>
      </c>
      <c r="B202" t="s">
        <v>2470</v>
      </c>
      <c r="C202" t="s">
        <v>1836</v>
      </c>
      <c r="D202">
        <v>224</v>
      </c>
      <c r="E202" t="s">
        <v>593</v>
      </c>
      <c r="F202" t="s">
        <v>2180</v>
      </c>
      <c r="G202">
        <v>8</v>
      </c>
      <c r="H202" t="s">
        <v>2227</v>
      </c>
      <c r="I202" t="s">
        <v>2257</v>
      </c>
      <c r="J202">
        <v>31</v>
      </c>
      <c r="K202">
        <v>5.4100000000000002E-2</v>
      </c>
      <c r="L202">
        <v>0.4</v>
      </c>
      <c r="M202">
        <v>5.4100000000000002E-2</v>
      </c>
      <c r="N202">
        <v>0.4</v>
      </c>
      <c r="O202" t="s">
        <v>32</v>
      </c>
      <c r="P202">
        <v>1</v>
      </c>
      <c r="Q202" t="s">
        <v>5</v>
      </c>
      <c r="R202">
        <v>6</v>
      </c>
      <c r="S202">
        <v>10</v>
      </c>
      <c r="T202" t="s">
        <v>32</v>
      </c>
      <c r="U202" t="s">
        <v>2183</v>
      </c>
      <c r="V202" t="s">
        <v>32</v>
      </c>
      <c r="W202">
        <v>0</v>
      </c>
      <c r="X202" t="s">
        <v>26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</v>
      </c>
      <c r="AM202">
        <v>0</v>
      </c>
      <c r="AN202">
        <v>0</v>
      </c>
      <c r="AO202" t="s">
        <v>2183</v>
      </c>
      <c r="AP202" t="s">
        <v>2184</v>
      </c>
      <c r="AQ202" t="s">
        <v>2185</v>
      </c>
      <c r="AR202">
        <v>0</v>
      </c>
      <c r="AS202">
        <v>0</v>
      </c>
      <c r="AT202">
        <v>0</v>
      </c>
      <c r="AU202" t="s">
        <v>2183</v>
      </c>
      <c r="AV202" t="s">
        <v>2180</v>
      </c>
      <c r="AW202" t="s">
        <v>2180</v>
      </c>
      <c r="AX202" t="s">
        <v>2180</v>
      </c>
      <c r="AY202" t="s">
        <v>2180</v>
      </c>
      <c r="AZ202" t="s">
        <v>2180</v>
      </c>
      <c r="BA202" t="s">
        <v>2180</v>
      </c>
      <c r="BB202" t="s">
        <v>2180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32</v>
      </c>
      <c r="BJ202" t="s">
        <v>32</v>
      </c>
      <c r="BK202" t="s">
        <v>32</v>
      </c>
      <c r="BL202" t="s">
        <v>32</v>
      </c>
      <c r="BM202" t="s">
        <v>32</v>
      </c>
      <c r="BN202" t="s">
        <v>32</v>
      </c>
      <c r="BO202" t="s">
        <v>2180</v>
      </c>
      <c r="BP202" t="s">
        <v>2180</v>
      </c>
      <c r="BQ202" t="s">
        <v>2180</v>
      </c>
      <c r="BR202" t="s">
        <v>2180</v>
      </c>
      <c r="BS202" t="s">
        <v>2180</v>
      </c>
      <c r="BT202" t="s">
        <v>2180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 t="s">
        <v>2186</v>
      </c>
      <c r="CB202" t="s">
        <v>32</v>
      </c>
      <c r="CC202" t="s">
        <v>32</v>
      </c>
      <c r="CD202" t="s">
        <v>32</v>
      </c>
      <c r="CE202" t="s">
        <v>32</v>
      </c>
      <c r="CF202" t="s">
        <v>32</v>
      </c>
      <c r="CG202" t="s">
        <v>32</v>
      </c>
      <c r="CH202" t="s">
        <v>32</v>
      </c>
      <c r="CI202">
        <v>0</v>
      </c>
      <c r="CJ202" t="s">
        <v>2180</v>
      </c>
      <c r="CK202" t="s">
        <v>2180</v>
      </c>
      <c r="CL202">
        <v>0</v>
      </c>
      <c r="CM202" t="s">
        <v>32</v>
      </c>
      <c r="CN202">
        <v>0</v>
      </c>
      <c r="CO202" t="s">
        <v>2183</v>
      </c>
      <c r="CP202" t="s">
        <v>32</v>
      </c>
      <c r="CQ202" t="s">
        <v>1124</v>
      </c>
      <c r="CR202" t="s">
        <v>32</v>
      </c>
      <c r="CS202" t="s">
        <v>2180</v>
      </c>
      <c r="CT202" t="s">
        <v>2183</v>
      </c>
      <c r="CU202">
        <v>4</v>
      </c>
      <c r="CV202" t="s">
        <v>32</v>
      </c>
      <c r="CW202" t="s">
        <v>32</v>
      </c>
      <c r="CX202" t="s">
        <v>2180</v>
      </c>
      <c r="CY202" t="s">
        <v>32</v>
      </c>
      <c r="CZ202" t="s">
        <v>2180</v>
      </c>
      <c r="DA202" t="s">
        <v>2183</v>
      </c>
      <c r="DB202" t="s">
        <v>2180</v>
      </c>
      <c r="DC202">
        <v>0</v>
      </c>
      <c r="DD202" t="s">
        <v>2186</v>
      </c>
      <c r="DE202" t="s">
        <v>2180</v>
      </c>
      <c r="DF202" t="s">
        <v>2180</v>
      </c>
      <c r="DG202" t="s">
        <v>32</v>
      </c>
      <c r="DH202" t="s">
        <v>32</v>
      </c>
      <c r="DI202" t="s">
        <v>32</v>
      </c>
      <c r="DJ202" t="s">
        <v>32</v>
      </c>
      <c r="DK202" t="s">
        <v>32</v>
      </c>
      <c r="DL202" t="s">
        <v>2180</v>
      </c>
      <c r="DM202" t="s">
        <v>2180</v>
      </c>
      <c r="DN202" t="s">
        <v>2180</v>
      </c>
      <c r="DO202" t="s">
        <v>2180</v>
      </c>
      <c r="DP202">
        <v>0</v>
      </c>
      <c r="DQ202">
        <v>0</v>
      </c>
      <c r="DR202">
        <v>90</v>
      </c>
      <c r="DS202">
        <v>90</v>
      </c>
      <c r="DT202">
        <v>0</v>
      </c>
      <c r="DU202">
        <v>0</v>
      </c>
      <c r="DV202" t="s">
        <v>32</v>
      </c>
      <c r="DW202" t="s">
        <v>2186</v>
      </c>
      <c r="DX202" t="s">
        <v>2180</v>
      </c>
      <c r="DY202" t="s">
        <v>2180</v>
      </c>
      <c r="DZ202" t="s">
        <v>32</v>
      </c>
      <c r="EA202" t="s">
        <v>2180</v>
      </c>
      <c r="EB202" t="s">
        <v>2180</v>
      </c>
      <c r="EC202" t="s">
        <v>10</v>
      </c>
      <c r="ED202">
        <v>2</v>
      </c>
      <c r="EE202" t="s">
        <v>2216</v>
      </c>
      <c r="EF202">
        <v>1</v>
      </c>
      <c r="EG202" t="s">
        <v>32</v>
      </c>
      <c r="EH202" t="s">
        <v>32</v>
      </c>
      <c r="EI202" t="s">
        <v>32</v>
      </c>
      <c r="EJ202" t="s">
        <v>32</v>
      </c>
      <c r="EK202" t="s">
        <v>32</v>
      </c>
      <c r="EL202">
        <v>4</v>
      </c>
      <c r="EM202" t="s">
        <v>32</v>
      </c>
      <c r="EN202" t="s">
        <v>2180</v>
      </c>
      <c r="EO202">
        <v>0</v>
      </c>
      <c r="EP202" t="s">
        <v>2250</v>
      </c>
      <c r="EQ202" t="s">
        <v>2183</v>
      </c>
      <c r="ER202" t="s">
        <v>2180</v>
      </c>
      <c r="ES202">
        <v>0</v>
      </c>
      <c r="ET202" t="s">
        <v>2180</v>
      </c>
      <c r="EU202" t="s">
        <v>2180</v>
      </c>
      <c r="EV202" t="s">
        <v>2183</v>
      </c>
      <c r="EW202">
        <v>6</v>
      </c>
      <c r="EX202" t="s">
        <v>32</v>
      </c>
      <c r="EY202" t="s">
        <v>32</v>
      </c>
      <c r="EZ202" t="s">
        <v>2183</v>
      </c>
      <c r="FA202" t="s">
        <v>32</v>
      </c>
      <c r="FB202" t="s">
        <v>2183</v>
      </c>
      <c r="FC202" t="s">
        <v>32</v>
      </c>
      <c r="FD202" t="s">
        <v>2180</v>
      </c>
      <c r="FE202" t="s">
        <v>2183</v>
      </c>
      <c r="FF202" t="s">
        <v>2183</v>
      </c>
      <c r="FG202" t="s">
        <v>2183</v>
      </c>
      <c r="FH202" t="s">
        <v>2183</v>
      </c>
      <c r="FI202" t="s">
        <v>2183</v>
      </c>
      <c r="FJ202" t="s">
        <v>2183</v>
      </c>
      <c r="FK202" t="s">
        <v>2183</v>
      </c>
      <c r="FL202" t="s">
        <v>2183</v>
      </c>
      <c r="FM202">
        <v>0</v>
      </c>
      <c r="FN202" t="s">
        <v>32</v>
      </c>
      <c r="FO202" t="s">
        <v>32</v>
      </c>
      <c r="FP202" t="s">
        <v>32</v>
      </c>
      <c r="FQ202" t="s">
        <v>32</v>
      </c>
      <c r="FR202">
        <v>0</v>
      </c>
      <c r="FS202">
        <v>0</v>
      </c>
      <c r="FT202" t="s">
        <v>32</v>
      </c>
      <c r="FU202" t="s">
        <v>2180</v>
      </c>
      <c r="FV202">
        <v>0</v>
      </c>
      <c r="FW202" t="s">
        <v>2180</v>
      </c>
      <c r="FX202" t="s">
        <v>2180</v>
      </c>
      <c r="FY202" t="s">
        <v>32</v>
      </c>
      <c r="FZ202" t="s">
        <v>32</v>
      </c>
      <c r="GA202">
        <v>1</v>
      </c>
      <c r="GB202" t="s">
        <v>5</v>
      </c>
      <c r="GC202" t="s">
        <v>32</v>
      </c>
      <c r="GD202" t="s">
        <v>32</v>
      </c>
      <c r="GE202" t="s">
        <v>2183</v>
      </c>
      <c r="GF202">
        <v>91</v>
      </c>
      <c r="GG202" t="s">
        <v>2180</v>
      </c>
      <c r="GH202" t="s">
        <v>32</v>
      </c>
      <c r="GI202" t="s">
        <v>2183</v>
      </c>
      <c r="GJ202" t="s">
        <v>32</v>
      </c>
      <c r="GK202" t="s">
        <v>2183</v>
      </c>
      <c r="GL202" t="s">
        <v>2250</v>
      </c>
      <c r="GM202">
        <v>0</v>
      </c>
      <c r="GN202">
        <v>0</v>
      </c>
      <c r="GO202" t="s">
        <v>32</v>
      </c>
      <c r="GP202" t="s">
        <v>32</v>
      </c>
      <c r="GQ202" t="s">
        <v>32</v>
      </c>
      <c r="GR202">
        <v>0</v>
      </c>
      <c r="GS202">
        <v>0</v>
      </c>
      <c r="GT202">
        <v>0</v>
      </c>
      <c r="GU202">
        <v>0</v>
      </c>
      <c r="GV202">
        <v>0</v>
      </c>
      <c r="GW202" t="s">
        <v>32</v>
      </c>
      <c r="GX202" t="s">
        <v>32</v>
      </c>
      <c r="GY202" t="s">
        <v>2180</v>
      </c>
      <c r="GZ202" t="s">
        <v>2180</v>
      </c>
      <c r="HA202" t="s">
        <v>2180</v>
      </c>
      <c r="HB202" t="s">
        <v>32</v>
      </c>
      <c r="HC202">
        <v>0</v>
      </c>
      <c r="HD202" t="s">
        <v>32</v>
      </c>
      <c r="HE202" t="s">
        <v>32</v>
      </c>
      <c r="HF202" t="s">
        <v>2180</v>
      </c>
      <c r="HG202">
        <v>0</v>
      </c>
      <c r="HH202">
        <v>0</v>
      </c>
      <c r="HI202">
        <v>0</v>
      </c>
      <c r="HJ202">
        <v>0</v>
      </c>
      <c r="HK202">
        <v>0</v>
      </c>
      <c r="HL202" t="s">
        <v>2180</v>
      </c>
      <c r="HM202" t="s">
        <v>32</v>
      </c>
      <c r="HN202" t="s">
        <v>2180</v>
      </c>
      <c r="HO202">
        <v>0</v>
      </c>
      <c r="HP202">
        <v>0</v>
      </c>
      <c r="HQ202" t="s">
        <v>2180</v>
      </c>
      <c r="HR202">
        <v>0</v>
      </c>
      <c r="HS202">
        <v>0</v>
      </c>
      <c r="HT202">
        <v>0</v>
      </c>
      <c r="HU202">
        <v>0</v>
      </c>
      <c r="HV202" t="s">
        <v>10</v>
      </c>
      <c r="HW202" t="s">
        <v>14</v>
      </c>
      <c r="HX202" t="s">
        <v>2180</v>
      </c>
      <c r="HY202">
        <v>0</v>
      </c>
      <c r="HZ202">
        <v>0</v>
      </c>
      <c r="IA202">
        <v>0</v>
      </c>
      <c r="IB202" t="s">
        <v>32</v>
      </c>
      <c r="IC202" t="s">
        <v>32</v>
      </c>
      <c r="ID202" t="s">
        <v>32</v>
      </c>
      <c r="IE202" t="s">
        <v>32</v>
      </c>
    </row>
    <row r="203" spans="1:239" x14ac:dyDescent="0.25">
      <c r="A203" t="s">
        <v>1837</v>
      </c>
      <c r="B203" t="s">
        <v>2471</v>
      </c>
      <c r="C203" t="s">
        <v>1838</v>
      </c>
      <c r="D203">
        <v>223</v>
      </c>
      <c r="E203" t="s">
        <v>593</v>
      </c>
      <c r="F203" t="s">
        <v>2180</v>
      </c>
      <c r="G203">
        <v>8</v>
      </c>
      <c r="H203" t="s">
        <v>2222</v>
      </c>
      <c r="I203" t="s">
        <v>2257</v>
      </c>
      <c r="J203">
        <v>31</v>
      </c>
      <c r="K203">
        <v>0.02</v>
      </c>
      <c r="L203">
        <v>0.4</v>
      </c>
      <c r="M203">
        <v>0.02</v>
      </c>
      <c r="N203">
        <v>0.4</v>
      </c>
      <c r="O203" t="s">
        <v>32</v>
      </c>
      <c r="P203">
        <v>1</v>
      </c>
      <c r="Q203" t="s">
        <v>5</v>
      </c>
      <c r="R203">
        <v>6</v>
      </c>
      <c r="S203">
        <v>10</v>
      </c>
      <c r="T203" t="s">
        <v>32</v>
      </c>
      <c r="U203" t="s">
        <v>2183</v>
      </c>
      <c r="V203" t="s">
        <v>32</v>
      </c>
      <c r="W203">
        <v>0</v>
      </c>
      <c r="X203" t="s">
        <v>26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7</v>
      </c>
      <c r="AM203">
        <v>0</v>
      </c>
      <c r="AN203">
        <v>0</v>
      </c>
      <c r="AO203" t="s">
        <v>2183</v>
      </c>
      <c r="AP203" t="s">
        <v>2184</v>
      </c>
      <c r="AQ203" t="s">
        <v>2185</v>
      </c>
      <c r="AR203">
        <v>0</v>
      </c>
      <c r="AS203">
        <v>1</v>
      </c>
      <c r="AT203">
        <v>0</v>
      </c>
      <c r="AU203" t="s">
        <v>2183</v>
      </c>
      <c r="AV203" t="s">
        <v>2180</v>
      </c>
      <c r="AW203" t="s">
        <v>2180</v>
      </c>
      <c r="AX203" t="s">
        <v>2180</v>
      </c>
      <c r="AY203" t="s">
        <v>2180</v>
      </c>
      <c r="AZ203" t="s">
        <v>2180</v>
      </c>
      <c r="BA203" t="s">
        <v>2180</v>
      </c>
      <c r="BB203" t="s">
        <v>2180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32</v>
      </c>
      <c r="BJ203" t="s">
        <v>32</v>
      </c>
      <c r="BK203" t="s">
        <v>32</v>
      </c>
      <c r="BL203" t="s">
        <v>32</v>
      </c>
      <c r="BM203" t="s">
        <v>32</v>
      </c>
      <c r="BN203" t="s">
        <v>32</v>
      </c>
      <c r="BO203" t="s">
        <v>2180</v>
      </c>
      <c r="BP203" t="s">
        <v>2180</v>
      </c>
      <c r="BQ203" t="s">
        <v>2180</v>
      </c>
      <c r="BR203" t="s">
        <v>2180</v>
      </c>
      <c r="BS203" t="s">
        <v>2180</v>
      </c>
      <c r="BT203" t="s">
        <v>2180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 t="s">
        <v>2186</v>
      </c>
      <c r="CB203" t="s">
        <v>32</v>
      </c>
      <c r="CC203" t="s">
        <v>32</v>
      </c>
      <c r="CD203" t="s">
        <v>32</v>
      </c>
      <c r="CE203" t="s">
        <v>32</v>
      </c>
      <c r="CF203" t="s">
        <v>32</v>
      </c>
      <c r="CG203" t="s">
        <v>32</v>
      </c>
      <c r="CH203" t="s">
        <v>32</v>
      </c>
      <c r="CI203">
        <v>0</v>
      </c>
      <c r="CJ203" t="s">
        <v>2180</v>
      </c>
      <c r="CK203" t="s">
        <v>2180</v>
      </c>
      <c r="CL203">
        <v>0</v>
      </c>
      <c r="CM203" t="s">
        <v>32</v>
      </c>
      <c r="CN203">
        <v>0</v>
      </c>
      <c r="CO203" t="s">
        <v>2183</v>
      </c>
      <c r="CP203" t="s">
        <v>32</v>
      </c>
      <c r="CQ203" t="s">
        <v>1124</v>
      </c>
      <c r="CR203" t="s">
        <v>32</v>
      </c>
      <c r="CS203" t="s">
        <v>2180</v>
      </c>
      <c r="CT203" t="s">
        <v>32</v>
      </c>
      <c r="CU203">
        <v>4</v>
      </c>
      <c r="CV203" t="s">
        <v>32</v>
      </c>
      <c r="CW203" t="s">
        <v>32</v>
      </c>
      <c r="CX203" t="s">
        <v>2180</v>
      </c>
      <c r="CY203" t="s">
        <v>32</v>
      </c>
      <c r="CZ203" t="s">
        <v>2180</v>
      </c>
      <c r="DA203" t="s">
        <v>2183</v>
      </c>
      <c r="DB203" t="s">
        <v>2180</v>
      </c>
      <c r="DC203">
        <v>0</v>
      </c>
      <c r="DD203" t="s">
        <v>2186</v>
      </c>
      <c r="DE203" t="s">
        <v>2180</v>
      </c>
      <c r="DF203" t="s">
        <v>2180</v>
      </c>
      <c r="DG203" t="s">
        <v>32</v>
      </c>
      <c r="DH203" t="s">
        <v>32</v>
      </c>
      <c r="DI203" t="s">
        <v>32</v>
      </c>
      <c r="DJ203" t="s">
        <v>32</v>
      </c>
      <c r="DK203" t="s">
        <v>32</v>
      </c>
      <c r="DL203" t="s">
        <v>2180</v>
      </c>
      <c r="DM203" t="s">
        <v>2180</v>
      </c>
      <c r="DN203" t="s">
        <v>2180</v>
      </c>
      <c r="DO203" t="s">
        <v>2180</v>
      </c>
      <c r="DP203">
        <v>0</v>
      </c>
      <c r="DQ203">
        <v>0</v>
      </c>
      <c r="DR203">
        <v>90</v>
      </c>
      <c r="DS203">
        <v>90</v>
      </c>
      <c r="DT203">
        <v>0</v>
      </c>
      <c r="DU203">
        <v>0</v>
      </c>
      <c r="DV203" t="s">
        <v>32</v>
      </c>
      <c r="DW203" t="s">
        <v>2186</v>
      </c>
      <c r="DX203" t="s">
        <v>2180</v>
      </c>
      <c r="DY203" t="s">
        <v>2180</v>
      </c>
      <c r="DZ203" t="s">
        <v>32</v>
      </c>
      <c r="EA203" t="s">
        <v>2180</v>
      </c>
      <c r="EB203" t="s">
        <v>2180</v>
      </c>
      <c r="EC203" t="s">
        <v>10</v>
      </c>
      <c r="ED203">
        <v>2</v>
      </c>
      <c r="EE203" t="s">
        <v>2216</v>
      </c>
      <c r="EF203">
        <v>1</v>
      </c>
      <c r="EG203" t="s">
        <v>32</v>
      </c>
      <c r="EH203" t="s">
        <v>32</v>
      </c>
      <c r="EI203" t="s">
        <v>32</v>
      </c>
      <c r="EJ203" t="s">
        <v>32</v>
      </c>
      <c r="EK203" t="s">
        <v>32</v>
      </c>
      <c r="EL203">
        <v>4</v>
      </c>
      <c r="EM203" t="s">
        <v>32</v>
      </c>
      <c r="EN203" t="s">
        <v>2180</v>
      </c>
      <c r="EO203">
        <v>0</v>
      </c>
      <c r="EP203" t="s">
        <v>2250</v>
      </c>
      <c r="EQ203" t="s">
        <v>2183</v>
      </c>
      <c r="ER203" t="s">
        <v>2180</v>
      </c>
      <c r="ES203">
        <v>0</v>
      </c>
      <c r="ET203" t="s">
        <v>2180</v>
      </c>
      <c r="EU203" t="s">
        <v>2180</v>
      </c>
      <c r="EV203" t="s">
        <v>2183</v>
      </c>
      <c r="EW203">
        <v>6</v>
      </c>
      <c r="EX203" t="s">
        <v>32</v>
      </c>
      <c r="EY203" t="s">
        <v>32</v>
      </c>
      <c r="EZ203" t="s">
        <v>2183</v>
      </c>
      <c r="FA203" t="s">
        <v>32</v>
      </c>
      <c r="FB203" t="s">
        <v>2183</v>
      </c>
      <c r="FC203" t="s">
        <v>32</v>
      </c>
      <c r="FD203" t="s">
        <v>2180</v>
      </c>
      <c r="FE203" t="s">
        <v>2183</v>
      </c>
      <c r="FF203" t="s">
        <v>2183</v>
      </c>
      <c r="FG203" t="s">
        <v>2183</v>
      </c>
      <c r="FH203" t="s">
        <v>2183</v>
      </c>
      <c r="FI203" t="s">
        <v>2183</v>
      </c>
      <c r="FJ203" t="s">
        <v>2183</v>
      </c>
      <c r="FK203" t="s">
        <v>2183</v>
      </c>
      <c r="FL203" t="s">
        <v>2183</v>
      </c>
      <c r="FM203">
        <v>0</v>
      </c>
      <c r="FN203" t="s">
        <v>32</v>
      </c>
      <c r="FO203" t="s">
        <v>32</v>
      </c>
      <c r="FP203" t="s">
        <v>32</v>
      </c>
      <c r="FQ203" t="s">
        <v>32</v>
      </c>
      <c r="FR203">
        <v>0</v>
      </c>
      <c r="FS203">
        <v>0</v>
      </c>
      <c r="FT203" t="s">
        <v>32</v>
      </c>
      <c r="FU203" t="s">
        <v>2180</v>
      </c>
      <c r="FV203">
        <v>0</v>
      </c>
      <c r="FW203" t="s">
        <v>2180</v>
      </c>
      <c r="FX203" t="s">
        <v>2180</v>
      </c>
      <c r="FY203" t="s">
        <v>32</v>
      </c>
      <c r="FZ203" t="s">
        <v>32</v>
      </c>
      <c r="GA203">
        <v>1</v>
      </c>
      <c r="GB203" t="s">
        <v>5</v>
      </c>
      <c r="GC203" t="s">
        <v>32</v>
      </c>
      <c r="GD203" t="s">
        <v>32</v>
      </c>
      <c r="GE203" t="s">
        <v>2183</v>
      </c>
      <c r="GF203">
        <v>91</v>
      </c>
      <c r="GG203" t="s">
        <v>2180</v>
      </c>
      <c r="GH203" t="s">
        <v>32</v>
      </c>
      <c r="GI203" t="s">
        <v>2183</v>
      </c>
      <c r="GJ203" t="s">
        <v>32</v>
      </c>
      <c r="GK203" t="s">
        <v>2183</v>
      </c>
      <c r="GL203" t="s">
        <v>2250</v>
      </c>
      <c r="GM203">
        <v>0</v>
      </c>
      <c r="GN203">
        <v>0</v>
      </c>
      <c r="GO203" t="s">
        <v>32</v>
      </c>
      <c r="GP203" t="s">
        <v>32</v>
      </c>
      <c r="GQ203" t="s">
        <v>32</v>
      </c>
      <c r="GR203">
        <v>0</v>
      </c>
      <c r="GS203">
        <v>0</v>
      </c>
      <c r="GT203">
        <v>0</v>
      </c>
      <c r="GU203">
        <v>0</v>
      </c>
      <c r="GV203">
        <v>0</v>
      </c>
      <c r="GW203" t="s">
        <v>32</v>
      </c>
      <c r="GX203" t="s">
        <v>32</v>
      </c>
      <c r="GY203" t="s">
        <v>2180</v>
      </c>
      <c r="GZ203" t="s">
        <v>2180</v>
      </c>
      <c r="HA203" t="s">
        <v>2180</v>
      </c>
      <c r="HB203" t="s">
        <v>32</v>
      </c>
      <c r="HC203">
        <v>0</v>
      </c>
      <c r="HD203" t="s">
        <v>32</v>
      </c>
      <c r="HE203" t="s">
        <v>32</v>
      </c>
      <c r="HF203" t="s">
        <v>2180</v>
      </c>
      <c r="HG203">
        <v>0</v>
      </c>
      <c r="HH203">
        <v>0</v>
      </c>
      <c r="HI203">
        <v>0</v>
      </c>
      <c r="HJ203">
        <v>0</v>
      </c>
      <c r="HK203">
        <v>0</v>
      </c>
      <c r="HL203" t="s">
        <v>2180</v>
      </c>
      <c r="HM203" t="s">
        <v>32</v>
      </c>
      <c r="HN203" t="s">
        <v>2180</v>
      </c>
      <c r="HO203">
        <v>0</v>
      </c>
      <c r="HP203">
        <v>0</v>
      </c>
      <c r="HQ203" t="s">
        <v>2180</v>
      </c>
      <c r="HR203">
        <v>0</v>
      </c>
      <c r="HS203">
        <v>0</v>
      </c>
      <c r="HT203">
        <v>0</v>
      </c>
      <c r="HU203">
        <v>0</v>
      </c>
      <c r="HV203" t="s">
        <v>10</v>
      </c>
      <c r="HW203" t="s">
        <v>14</v>
      </c>
      <c r="HX203" t="s">
        <v>2180</v>
      </c>
      <c r="HY203">
        <v>0</v>
      </c>
      <c r="HZ203">
        <v>0</v>
      </c>
      <c r="IA203">
        <v>0</v>
      </c>
      <c r="IB203" t="s">
        <v>32</v>
      </c>
      <c r="IC203" t="s">
        <v>32</v>
      </c>
      <c r="ID203" t="s">
        <v>32</v>
      </c>
      <c r="IE203" t="s">
        <v>32</v>
      </c>
    </row>
    <row r="204" spans="1:239" x14ac:dyDescent="0.25">
      <c r="A204" t="s">
        <v>1839</v>
      </c>
      <c r="B204" t="s">
        <v>2472</v>
      </c>
      <c r="C204" t="s">
        <v>1840</v>
      </c>
      <c r="D204">
        <v>224</v>
      </c>
      <c r="E204" t="s">
        <v>593</v>
      </c>
      <c r="F204" t="s">
        <v>2180</v>
      </c>
      <c r="G204">
        <v>8</v>
      </c>
      <c r="H204" t="s">
        <v>2227</v>
      </c>
      <c r="I204" t="s">
        <v>2257</v>
      </c>
      <c r="J204">
        <v>31</v>
      </c>
      <c r="K204">
        <v>0.01</v>
      </c>
      <c r="L204">
        <v>0.2</v>
      </c>
      <c r="M204">
        <v>0.01</v>
      </c>
      <c r="N204">
        <v>0.2</v>
      </c>
      <c r="O204" t="s">
        <v>32</v>
      </c>
      <c r="P204">
        <v>1</v>
      </c>
      <c r="Q204" t="s">
        <v>5</v>
      </c>
      <c r="R204">
        <v>6</v>
      </c>
      <c r="S204">
        <v>10</v>
      </c>
      <c r="T204" t="s">
        <v>32</v>
      </c>
      <c r="U204" t="s">
        <v>2183</v>
      </c>
      <c r="V204" t="s">
        <v>32</v>
      </c>
      <c r="W204">
        <v>0</v>
      </c>
      <c r="X204" t="s">
        <v>26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7</v>
      </c>
      <c r="AM204">
        <v>0</v>
      </c>
      <c r="AN204">
        <v>0</v>
      </c>
      <c r="AO204" t="s">
        <v>2183</v>
      </c>
      <c r="AP204" t="s">
        <v>2184</v>
      </c>
      <c r="AQ204" t="s">
        <v>2185</v>
      </c>
      <c r="AR204">
        <v>0</v>
      </c>
      <c r="AS204">
        <v>1</v>
      </c>
      <c r="AT204">
        <v>0</v>
      </c>
      <c r="AU204" t="s">
        <v>2183</v>
      </c>
      <c r="AV204" t="s">
        <v>2180</v>
      </c>
      <c r="AW204" t="s">
        <v>2180</v>
      </c>
      <c r="AX204" t="s">
        <v>2180</v>
      </c>
      <c r="AY204" t="s">
        <v>2180</v>
      </c>
      <c r="AZ204" t="s">
        <v>2180</v>
      </c>
      <c r="BA204" t="s">
        <v>2180</v>
      </c>
      <c r="BB204" t="s">
        <v>2180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32</v>
      </c>
      <c r="BJ204" t="s">
        <v>32</v>
      </c>
      <c r="BK204" t="s">
        <v>32</v>
      </c>
      <c r="BL204" t="s">
        <v>32</v>
      </c>
      <c r="BM204" t="s">
        <v>32</v>
      </c>
      <c r="BN204" t="s">
        <v>32</v>
      </c>
      <c r="BO204" t="s">
        <v>2180</v>
      </c>
      <c r="BP204" t="s">
        <v>2180</v>
      </c>
      <c r="BQ204" t="s">
        <v>2180</v>
      </c>
      <c r="BR204" t="s">
        <v>2180</v>
      </c>
      <c r="BS204" t="s">
        <v>2180</v>
      </c>
      <c r="BT204" t="s">
        <v>2180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 t="s">
        <v>2186</v>
      </c>
      <c r="CB204" t="s">
        <v>32</v>
      </c>
      <c r="CC204" t="s">
        <v>32</v>
      </c>
      <c r="CD204" t="s">
        <v>32</v>
      </c>
      <c r="CE204" t="s">
        <v>32</v>
      </c>
      <c r="CF204" t="s">
        <v>32</v>
      </c>
      <c r="CG204" t="s">
        <v>32</v>
      </c>
      <c r="CH204" t="s">
        <v>32</v>
      </c>
      <c r="CI204">
        <v>0</v>
      </c>
      <c r="CJ204" t="s">
        <v>2180</v>
      </c>
      <c r="CK204" t="s">
        <v>2180</v>
      </c>
      <c r="CL204">
        <v>0</v>
      </c>
      <c r="CM204" t="s">
        <v>32</v>
      </c>
      <c r="CN204">
        <v>0</v>
      </c>
      <c r="CO204" t="s">
        <v>2183</v>
      </c>
      <c r="CP204" t="s">
        <v>32</v>
      </c>
      <c r="CQ204" t="s">
        <v>1124</v>
      </c>
      <c r="CR204" t="s">
        <v>32</v>
      </c>
      <c r="CS204" t="s">
        <v>2180</v>
      </c>
      <c r="CT204" t="s">
        <v>32</v>
      </c>
      <c r="CU204">
        <v>4</v>
      </c>
      <c r="CV204" t="s">
        <v>32</v>
      </c>
      <c r="CW204" t="s">
        <v>32</v>
      </c>
      <c r="CX204" t="s">
        <v>2180</v>
      </c>
      <c r="CY204" t="s">
        <v>32</v>
      </c>
      <c r="CZ204" t="s">
        <v>2180</v>
      </c>
      <c r="DA204" t="s">
        <v>2183</v>
      </c>
      <c r="DB204" t="s">
        <v>2180</v>
      </c>
      <c r="DC204">
        <v>0</v>
      </c>
      <c r="DD204" t="s">
        <v>2186</v>
      </c>
      <c r="DE204" t="s">
        <v>2180</v>
      </c>
      <c r="DF204" t="s">
        <v>2180</v>
      </c>
      <c r="DG204" t="s">
        <v>32</v>
      </c>
      <c r="DH204" t="s">
        <v>32</v>
      </c>
      <c r="DI204" t="s">
        <v>32</v>
      </c>
      <c r="DJ204" t="s">
        <v>32</v>
      </c>
      <c r="DK204" t="s">
        <v>32</v>
      </c>
      <c r="DL204" t="s">
        <v>2180</v>
      </c>
      <c r="DM204" t="s">
        <v>2180</v>
      </c>
      <c r="DN204" t="s">
        <v>2180</v>
      </c>
      <c r="DO204" t="s">
        <v>2180</v>
      </c>
      <c r="DP204">
        <v>0</v>
      </c>
      <c r="DQ204">
        <v>0</v>
      </c>
      <c r="DR204">
        <v>90</v>
      </c>
      <c r="DS204">
        <v>90</v>
      </c>
      <c r="DT204">
        <v>0</v>
      </c>
      <c r="DU204">
        <v>0</v>
      </c>
      <c r="DV204" t="s">
        <v>32</v>
      </c>
      <c r="DW204" t="s">
        <v>2186</v>
      </c>
      <c r="DX204" t="s">
        <v>2180</v>
      </c>
      <c r="DY204" t="s">
        <v>2180</v>
      </c>
      <c r="DZ204" t="s">
        <v>32</v>
      </c>
      <c r="EA204" t="s">
        <v>2180</v>
      </c>
      <c r="EB204" t="s">
        <v>2180</v>
      </c>
      <c r="EC204" t="s">
        <v>10</v>
      </c>
      <c r="ED204">
        <v>2</v>
      </c>
      <c r="EE204" t="s">
        <v>2216</v>
      </c>
      <c r="EF204">
        <v>0</v>
      </c>
      <c r="EG204" t="s">
        <v>32</v>
      </c>
      <c r="EH204" t="s">
        <v>32</v>
      </c>
      <c r="EI204" t="s">
        <v>32</v>
      </c>
      <c r="EJ204" t="s">
        <v>32</v>
      </c>
      <c r="EK204" t="s">
        <v>32</v>
      </c>
      <c r="EL204">
        <v>4</v>
      </c>
      <c r="EM204" t="s">
        <v>32</v>
      </c>
      <c r="EN204" t="s">
        <v>2180</v>
      </c>
      <c r="EO204">
        <v>0</v>
      </c>
      <c r="EP204" t="s">
        <v>2250</v>
      </c>
      <c r="EQ204" t="s">
        <v>2183</v>
      </c>
      <c r="ER204" t="s">
        <v>2180</v>
      </c>
      <c r="ES204">
        <v>0</v>
      </c>
      <c r="ET204" t="s">
        <v>2180</v>
      </c>
      <c r="EU204" t="s">
        <v>2180</v>
      </c>
      <c r="EV204" t="s">
        <v>2183</v>
      </c>
      <c r="EW204">
        <v>6</v>
      </c>
      <c r="EX204" t="s">
        <v>32</v>
      </c>
      <c r="EY204" t="s">
        <v>32</v>
      </c>
      <c r="EZ204" t="s">
        <v>2183</v>
      </c>
      <c r="FA204" t="s">
        <v>32</v>
      </c>
      <c r="FB204" t="s">
        <v>2183</v>
      </c>
      <c r="FC204" t="s">
        <v>32</v>
      </c>
      <c r="FD204" t="s">
        <v>2180</v>
      </c>
      <c r="FE204" t="s">
        <v>2183</v>
      </c>
      <c r="FF204" t="s">
        <v>2183</v>
      </c>
      <c r="FG204" t="s">
        <v>2183</v>
      </c>
      <c r="FH204" t="s">
        <v>2183</v>
      </c>
      <c r="FI204" t="s">
        <v>2183</v>
      </c>
      <c r="FJ204" t="s">
        <v>2183</v>
      </c>
      <c r="FK204" t="s">
        <v>2183</v>
      </c>
      <c r="FL204" t="s">
        <v>2183</v>
      </c>
      <c r="FM204">
        <v>0</v>
      </c>
      <c r="FN204" t="s">
        <v>32</v>
      </c>
      <c r="FO204" t="s">
        <v>32</v>
      </c>
      <c r="FP204" t="s">
        <v>32</v>
      </c>
      <c r="FQ204" t="s">
        <v>32</v>
      </c>
      <c r="FR204">
        <v>0</v>
      </c>
      <c r="FS204">
        <v>0</v>
      </c>
      <c r="FT204" t="s">
        <v>32</v>
      </c>
      <c r="FU204" t="s">
        <v>2180</v>
      </c>
      <c r="FV204">
        <v>0</v>
      </c>
      <c r="FW204" t="s">
        <v>2180</v>
      </c>
      <c r="FX204" t="s">
        <v>2180</v>
      </c>
      <c r="FY204" t="s">
        <v>32</v>
      </c>
      <c r="FZ204" t="s">
        <v>32</v>
      </c>
      <c r="GA204">
        <v>1</v>
      </c>
      <c r="GB204" t="s">
        <v>5</v>
      </c>
      <c r="GC204" t="s">
        <v>32</v>
      </c>
      <c r="GD204" t="s">
        <v>32</v>
      </c>
      <c r="GE204" t="s">
        <v>2183</v>
      </c>
      <c r="GF204">
        <v>91</v>
      </c>
      <c r="GG204" t="s">
        <v>2180</v>
      </c>
      <c r="GH204" t="s">
        <v>32</v>
      </c>
      <c r="GI204" t="s">
        <v>2183</v>
      </c>
      <c r="GJ204" t="s">
        <v>32</v>
      </c>
      <c r="GK204" t="s">
        <v>2183</v>
      </c>
      <c r="GL204" t="s">
        <v>2250</v>
      </c>
      <c r="GM204">
        <v>0</v>
      </c>
      <c r="GN204">
        <v>0</v>
      </c>
      <c r="GO204" t="s">
        <v>32</v>
      </c>
      <c r="GP204" t="s">
        <v>32</v>
      </c>
      <c r="GQ204" t="s">
        <v>32</v>
      </c>
      <c r="GR204">
        <v>0</v>
      </c>
      <c r="GS204">
        <v>0</v>
      </c>
      <c r="GT204">
        <v>0</v>
      </c>
      <c r="GU204">
        <v>0</v>
      </c>
      <c r="GV204">
        <v>0</v>
      </c>
      <c r="GW204" t="s">
        <v>32</v>
      </c>
      <c r="GX204" t="s">
        <v>32</v>
      </c>
      <c r="GY204" t="s">
        <v>2180</v>
      </c>
      <c r="GZ204" t="s">
        <v>2180</v>
      </c>
      <c r="HA204" t="s">
        <v>2180</v>
      </c>
      <c r="HB204" t="s">
        <v>32</v>
      </c>
      <c r="HC204">
        <v>0</v>
      </c>
      <c r="HD204" t="s">
        <v>32</v>
      </c>
      <c r="HE204" t="s">
        <v>32</v>
      </c>
      <c r="HF204" t="s">
        <v>2180</v>
      </c>
      <c r="HG204">
        <v>0</v>
      </c>
      <c r="HH204">
        <v>0</v>
      </c>
      <c r="HI204">
        <v>0</v>
      </c>
      <c r="HJ204">
        <v>0</v>
      </c>
      <c r="HK204">
        <v>0</v>
      </c>
      <c r="HL204" t="s">
        <v>2217</v>
      </c>
      <c r="HM204" t="s">
        <v>32</v>
      </c>
      <c r="HN204" t="s">
        <v>2180</v>
      </c>
      <c r="HO204">
        <v>0</v>
      </c>
      <c r="HP204">
        <v>0</v>
      </c>
      <c r="HQ204" t="s">
        <v>2180</v>
      </c>
      <c r="HR204">
        <v>0</v>
      </c>
      <c r="HS204">
        <v>0</v>
      </c>
      <c r="HT204">
        <v>0</v>
      </c>
      <c r="HU204">
        <v>0</v>
      </c>
      <c r="HV204" t="s">
        <v>10</v>
      </c>
      <c r="HW204" t="s">
        <v>14</v>
      </c>
      <c r="HX204" t="s">
        <v>2180</v>
      </c>
      <c r="HY204">
        <v>0</v>
      </c>
      <c r="HZ204">
        <v>0</v>
      </c>
      <c r="IA204">
        <v>0</v>
      </c>
      <c r="IB204" t="s">
        <v>32</v>
      </c>
      <c r="IC204" t="s">
        <v>32</v>
      </c>
      <c r="ID204" t="s">
        <v>32</v>
      </c>
      <c r="IE204" t="s">
        <v>32</v>
      </c>
    </row>
    <row r="205" spans="1:239" x14ac:dyDescent="0.25">
      <c r="A205" t="s">
        <v>1828</v>
      </c>
      <c r="B205" t="s">
        <v>2461</v>
      </c>
      <c r="C205" t="s">
        <v>996</v>
      </c>
      <c r="D205">
        <v>234</v>
      </c>
      <c r="E205" t="s">
        <v>1593</v>
      </c>
      <c r="F205" t="s">
        <v>2180</v>
      </c>
      <c r="G205">
        <v>8</v>
      </c>
      <c r="H205" t="s">
        <v>2227</v>
      </c>
      <c r="I205" t="s">
        <v>2269</v>
      </c>
      <c r="J205">
        <v>31</v>
      </c>
      <c r="K205">
        <v>0.06</v>
      </c>
      <c r="L205">
        <v>0.4</v>
      </c>
      <c r="M205">
        <v>0.06</v>
      </c>
      <c r="N205">
        <v>0.4</v>
      </c>
      <c r="O205" t="s">
        <v>32</v>
      </c>
      <c r="P205">
        <v>1</v>
      </c>
      <c r="Q205" t="s">
        <v>5</v>
      </c>
      <c r="R205">
        <v>6</v>
      </c>
      <c r="S205">
        <v>10</v>
      </c>
      <c r="T205" t="s">
        <v>32</v>
      </c>
      <c r="U205" t="s">
        <v>2183</v>
      </c>
      <c r="V205" t="s">
        <v>32</v>
      </c>
      <c r="W205">
        <v>0</v>
      </c>
      <c r="X205" t="s">
        <v>26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7</v>
      </c>
      <c r="AM205">
        <v>0</v>
      </c>
      <c r="AN205">
        <v>0</v>
      </c>
      <c r="AO205" t="s">
        <v>2183</v>
      </c>
      <c r="AP205" t="s">
        <v>2184</v>
      </c>
      <c r="AQ205" t="s">
        <v>2185</v>
      </c>
      <c r="AR205">
        <v>0</v>
      </c>
      <c r="AS205">
        <v>1</v>
      </c>
      <c r="AT205">
        <v>0</v>
      </c>
      <c r="AU205" t="s">
        <v>2183</v>
      </c>
      <c r="AV205" t="s">
        <v>2180</v>
      </c>
      <c r="AW205" t="s">
        <v>2180</v>
      </c>
      <c r="AX205" t="s">
        <v>2180</v>
      </c>
      <c r="AY205" t="s">
        <v>2180</v>
      </c>
      <c r="AZ205" t="s">
        <v>2180</v>
      </c>
      <c r="BA205" t="s">
        <v>2180</v>
      </c>
      <c r="BB205" t="s">
        <v>2180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32</v>
      </c>
      <c r="BJ205" t="s">
        <v>32</v>
      </c>
      <c r="BK205" t="s">
        <v>32</v>
      </c>
      <c r="BL205" t="s">
        <v>32</v>
      </c>
      <c r="BM205" t="s">
        <v>32</v>
      </c>
      <c r="BN205" t="s">
        <v>32</v>
      </c>
      <c r="BO205" t="s">
        <v>2180</v>
      </c>
      <c r="BP205" t="s">
        <v>2180</v>
      </c>
      <c r="BQ205" t="s">
        <v>2180</v>
      </c>
      <c r="BR205" t="s">
        <v>2180</v>
      </c>
      <c r="BS205" t="s">
        <v>2180</v>
      </c>
      <c r="BT205" t="s">
        <v>2180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 t="s">
        <v>2186</v>
      </c>
      <c r="CB205" t="s">
        <v>32</v>
      </c>
      <c r="CC205" t="s">
        <v>32</v>
      </c>
      <c r="CD205" t="s">
        <v>32</v>
      </c>
      <c r="CE205" t="s">
        <v>32</v>
      </c>
      <c r="CF205" t="s">
        <v>32</v>
      </c>
      <c r="CG205" t="s">
        <v>32</v>
      </c>
      <c r="CH205" t="s">
        <v>32</v>
      </c>
      <c r="CI205">
        <v>0</v>
      </c>
      <c r="CJ205" t="s">
        <v>2180</v>
      </c>
      <c r="CK205" t="s">
        <v>2180</v>
      </c>
      <c r="CL205">
        <v>0</v>
      </c>
      <c r="CM205" t="s">
        <v>32</v>
      </c>
      <c r="CN205">
        <v>0</v>
      </c>
      <c r="CO205" t="s">
        <v>2183</v>
      </c>
      <c r="CP205" t="s">
        <v>32</v>
      </c>
      <c r="CQ205" t="s">
        <v>1124</v>
      </c>
      <c r="CR205" t="s">
        <v>32</v>
      </c>
      <c r="CS205" t="s">
        <v>2180</v>
      </c>
      <c r="CT205" t="s">
        <v>2183</v>
      </c>
      <c r="CU205">
        <v>4</v>
      </c>
      <c r="CV205" t="s">
        <v>32</v>
      </c>
      <c r="CW205" t="s">
        <v>32</v>
      </c>
      <c r="CX205" t="s">
        <v>2180</v>
      </c>
      <c r="CY205" t="s">
        <v>32</v>
      </c>
      <c r="CZ205" t="s">
        <v>2180</v>
      </c>
      <c r="DA205" t="s">
        <v>2183</v>
      </c>
      <c r="DB205" t="s">
        <v>2180</v>
      </c>
      <c r="DC205">
        <v>0</v>
      </c>
      <c r="DD205" t="s">
        <v>2186</v>
      </c>
      <c r="DE205" t="s">
        <v>2180</v>
      </c>
      <c r="DF205" t="s">
        <v>2180</v>
      </c>
      <c r="DG205" t="s">
        <v>32</v>
      </c>
      <c r="DH205" t="s">
        <v>32</v>
      </c>
      <c r="DI205" t="s">
        <v>32</v>
      </c>
      <c r="DJ205" t="s">
        <v>32</v>
      </c>
      <c r="DK205" t="s">
        <v>32</v>
      </c>
      <c r="DL205" t="s">
        <v>2180</v>
      </c>
      <c r="DM205" t="s">
        <v>2180</v>
      </c>
      <c r="DN205" t="s">
        <v>2180</v>
      </c>
      <c r="DO205" t="s">
        <v>2180</v>
      </c>
      <c r="DP205">
        <v>0</v>
      </c>
      <c r="DQ205">
        <v>0</v>
      </c>
      <c r="DR205">
        <v>90</v>
      </c>
      <c r="DS205">
        <v>90</v>
      </c>
      <c r="DT205">
        <v>0</v>
      </c>
      <c r="DU205">
        <v>0</v>
      </c>
      <c r="DV205" t="s">
        <v>32</v>
      </c>
      <c r="DW205" t="s">
        <v>2186</v>
      </c>
      <c r="DX205" t="s">
        <v>2180</v>
      </c>
      <c r="DY205" t="s">
        <v>2180</v>
      </c>
      <c r="DZ205" t="s">
        <v>32</v>
      </c>
      <c r="EA205" t="s">
        <v>2180</v>
      </c>
      <c r="EB205" t="s">
        <v>2180</v>
      </c>
      <c r="EC205" t="s">
        <v>10</v>
      </c>
      <c r="ED205">
        <v>2</v>
      </c>
      <c r="EE205" t="s">
        <v>2216</v>
      </c>
      <c r="EF205">
        <v>0</v>
      </c>
      <c r="EG205" t="s">
        <v>32</v>
      </c>
      <c r="EH205" t="s">
        <v>32</v>
      </c>
      <c r="EI205" t="s">
        <v>32</v>
      </c>
      <c r="EJ205" t="s">
        <v>2183</v>
      </c>
      <c r="EK205" t="s">
        <v>32</v>
      </c>
      <c r="EL205">
        <v>4</v>
      </c>
      <c r="EM205" t="s">
        <v>32</v>
      </c>
      <c r="EN205" t="s">
        <v>2180</v>
      </c>
      <c r="EO205">
        <v>0</v>
      </c>
      <c r="EP205" t="s">
        <v>2250</v>
      </c>
      <c r="EQ205" t="s">
        <v>2183</v>
      </c>
      <c r="ER205" t="s">
        <v>2180</v>
      </c>
      <c r="ES205">
        <v>0</v>
      </c>
      <c r="ET205" t="s">
        <v>2180</v>
      </c>
      <c r="EU205" t="s">
        <v>2180</v>
      </c>
      <c r="EV205" t="s">
        <v>2183</v>
      </c>
      <c r="EW205">
        <v>6</v>
      </c>
      <c r="EX205" t="s">
        <v>32</v>
      </c>
      <c r="EY205" t="s">
        <v>32</v>
      </c>
      <c r="EZ205" t="s">
        <v>2183</v>
      </c>
      <c r="FA205" t="s">
        <v>32</v>
      </c>
      <c r="FB205" t="s">
        <v>2183</v>
      </c>
      <c r="FC205" t="s">
        <v>32</v>
      </c>
      <c r="FD205" t="s">
        <v>2180</v>
      </c>
      <c r="FE205" t="s">
        <v>2183</v>
      </c>
      <c r="FF205" t="s">
        <v>2183</v>
      </c>
      <c r="FG205" t="s">
        <v>2183</v>
      </c>
      <c r="FH205" t="s">
        <v>2183</v>
      </c>
      <c r="FI205" t="s">
        <v>2183</v>
      </c>
      <c r="FJ205" t="s">
        <v>2183</v>
      </c>
      <c r="FK205" t="s">
        <v>2183</v>
      </c>
      <c r="FL205" t="s">
        <v>2183</v>
      </c>
      <c r="FM205">
        <v>0</v>
      </c>
      <c r="FN205" t="s">
        <v>32</v>
      </c>
      <c r="FO205" t="s">
        <v>32</v>
      </c>
      <c r="FP205" t="s">
        <v>32</v>
      </c>
      <c r="FQ205" t="s">
        <v>32</v>
      </c>
      <c r="FR205">
        <v>0</v>
      </c>
      <c r="FS205">
        <v>0</v>
      </c>
      <c r="FT205" t="s">
        <v>32</v>
      </c>
      <c r="FU205" t="s">
        <v>2180</v>
      </c>
      <c r="FV205">
        <v>0</v>
      </c>
      <c r="FW205" t="s">
        <v>2180</v>
      </c>
      <c r="FX205" t="s">
        <v>2180</v>
      </c>
      <c r="FY205" t="s">
        <v>32</v>
      </c>
      <c r="FZ205" t="s">
        <v>32</v>
      </c>
      <c r="GA205">
        <v>1</v>
      </c>
      <c r="GB205" t="s">
        <v>5</v>
      </c>
      <c r="GC205" t="s">
        <v>32</v>
      </c>
      <c r="GD205" t="s">
        <v>32</v>
      </c>
      <c r="GE205" t="s">
        <v>2183</v>
      </c>
      <c r="GF205">
        <v>91</v>
      </c>
      <c r="GG205" t="s">
        <v>2180</v>
      </c>
      <c r="GH205" t="s">
        <v>32</v>
      </c>
      <c r="GI205" t="s">
        <v>2183</v>
      </c>
      <c r="GJ205" t="s">
        <v>32</v>
      </c>
      <c r="GK205" t="s">
        <v>2183</v>
      </c>
      <c r="GL205" t="s">
        <v>2250</v>
      </c>
      <c r="GM205">
        <v>0</v>
      </c>
      <c r="GN205">
        <v>0</v>
      </c>
      <c r="GO205" t="s">
        <v>32</v>
      </c>
      <c r="GP205" t="s">
        <v>32</v>
      </c>
      <c r="GQ205" t="s">
        <v>32</v>
      </c>
      <c r="GR205">
        <v>0</v>
      </c>
      <c r="GS205">
        <v>0</v>
      </c>
      <c r="GT205">
        <v>0</v>
      </c>
      <c r="GU205">
        <v>0</v>
      </c>
      <c r="GV205">
        <v>0</v>
      </c>
      <c r="GW205" t="s">
        <v>32</v>
      </c>
      <c r="GX205" t="s">
        <v>32</v>
      </c>
      <c r="GY205" t="s">
        <v>2180</v>
      </c>
      <c r="GZ205" t="s">
        <v>2180</v>
      </c>
      <c r="HA205" t="s">
        <v>2180</v>
      </c>
      <c r="HB205" t="s">
        <v>32</v>
      </c>
      <c r="HC205">
        <v>0</v>
      </c>
      <c r="HD205" t="s">
        <v>32</v>
      </c>
      <c r="HE205" t="s">
        <v>32</v>
      </c>
      <c r="HF205" t="s">
        <v>2180</v>
      </c>
      <c r="HG205">
        <v>0</v>
      </c>
      <c r="HH205">
        <v>0</v>
      </c>
      <c r="HI205">
        <v>0</v>
      </c>
      <c r="HJ205">
        <v>0</v>
      </c>
      <c r="HK205">
        <v>0</v>
      </c>
      <c r="HL205" t="s">
        <v>2180</v>
      </c>
      <c r="HM205" t="s">
        <v>32</v>
      </c>
      <c r="HN205" t="s">
        <v>2180</v>
      </c>
      <c r="HO205">
        <v>0</v>
      </c>
      <c r="HP205">
        <v>0</v>
      </c>
      <c r="HQ205" t="s">
        <v>2180</v>
      </c>
      <c r="HR205">
        <v>0</v>
      </c>
      <c r="HS205">
        <v>0</v>
      </c>
      <c r="HT205">
        <v>0</v>
      </c>
      <c r="HU205">
        <v>0</v>
      </c>
      <c r="HV205" t="s">
        <v>10</v>
      </c>
      <c r="HW205" t="s">
        <v>14</v>
      </c>
      <c r="HX205" t="s">
        <v>2180</v>
      </c>
      <c r="HY205">
        <v>0</v>
      </c>
      <c r="HZ205">
        <v>0</v>
      </c>
      <c r="IA205">
        <v>0</v>
      </c>
      <c r="IB205" t="s">
        <v>32</v>
      </c>
      <c r="IC205" t="s">
        <v>32</v>
      </c>
      <c r="ID205" t="s">
        <v>32</v>
      </c>
      <c r="IE205" t="s">
        <v>32</v>
      </c>
    </row>
    <row r="206" spans="1:239" x14ac:dyDescent="0.25">
      <c r="A206" t="s">
        <v>1828</v>
      </c>
      <c r="B206" t="s">
        <v>2461</v>
      </c>
      <c r="C206" t="s">
        <v>996</v>
      </c>
      <c r="D206">
        <v>244</v>
      </c>
      <c r="E206" t="s">
        <v>593</v>
      </c>
      <c r="F206" t="s">
        <v>2180</v>
      </c>
      <c r="G206">
        <v>8</v>
      </c>
      <c r="H206" t="s">
        <v>2227</v>
      </c>
      <c r="I206" t="s">
        <v>2473</v>
      </c>
      <c r="J206">
        <v>31</v>
      </c>
      <c r="K206">
        <v>0.06</v>
      </c>
      <c r="L206">
        <v>0.4</v>
      </c>
      <c r="M206">
        <v>0.06</v>
      </c>
      <c r="N206">
        <v>0.4</v>
      </c>
      <c r="O206" t="s">
        <v>32</v>
      </c>
      <c r="P206">
        <v>1</v>
      </c>
      <c r="Q206" t="s">
        <v>5</v>
      </c>
      <c r="R206">
        <v>6</v>
      </c>
      <c r="S206">
        <v>10</v>
      </c>
      <c r="T206" t="s">
        <v>32</v>
      </c>
      <c r="U206" t="s">
        <v>2183</v>
      </c>
      <c r="V206" t="s">
        <v>32</v>
      </c>
      <c r="W206">
        <v>0</v>
      </c>
      <c r="X206" t="s">
        <v>26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7</v>
      </c>
      <c r="AM206">
        <v>0</v>
      </c>
      <c r="AN206">
        <v>0</v>
      </c>
      <c r="AO206" t="s">
        <v>2183</v>
      </c>
      <c r="AP206" t="s">
        <v>2184</v>
      </c>
      <c r="AQ206" t="s">
        <v>2185</v>
      </c>
      <c r="AR206">
        <v>0</v>
      </c>
      <c r="AS206">
        <v>1</v>
      </c>
      <c r="AT206">
        <v>0</v>
      </c>
      <c r="AU206" t="s">
        <v>2183</v>
      </c>
      <c r="AV206" t="s">
        <v>2180</v>
      </c>
      <c r="AW206" t="s">
        <v>2180</v>
      </c>
      <c r="AX206" t="s">
        <v>2180</v>
      </c>
      <c r="AY206" t="s">
        <v>2180</v>
      </c>
      <c r="AZ206" t="s">
        <v>2180</v>
      </c>
      <c r="BA206" t="s">
        <v>2180</v>
      </c>
      <c r="BB206" t="s">
        <v>2180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32</v>
      </c>
      <c r="BJ206" t="s">
        <v>32</v>
      </c>
      <c r="BK206" t="s">
        <v>32</v>
      </c>
      <c r="BL206" t="s">
        <v>32</v>
      </c>
      <c r="BM206" t="s">
        <v>32</v>
      </c>
      <c r="BN206" t="s">
        <v>32</v>
      </c>
      <c r="BO206" t="s">
        <v>2180</v>
      </c>
      <c r="BP206" t="s">
        <v>2180</v>
      </c>
      <c r="BQ206" t="s">
        <v>2180</v>
      </c>
      <c r="BR206" t="s">
        <v>2180</v>
      </c>
      <c r="BS206" t="s">
        <v>2180</v>
      </c>
      <c r="BT206" t="s">
        <v>2180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 t="s">
        <v>2186</v>
      </c>
      <c r="CB206" t="s">
        <v>32</v>
      </c>
      <c r="CC206" t="s">
        <v>32</v>
      </c>
      <c r="CD206" t="s">
        <v>32</v>
      </c>
      <c r="CE206" t="s">
        <v>32</v>
      </c>
      <c r="CF206" t="s">
        <v>32</v>
      </c>
      <c r="CG206" t="s">
        <v>32</v>
      </c>
      <c r="CH206" t="s">
        <v>32</v>
      </c>
      <c r="CI206">
        <v>0</v>
      </c>
      <c r="CJ206" t="s">
        <v>2180</v>
      </c>
      <c r="CK206" t="s">
        <v>2180</v>
      </c>
      <c r="CL206">
        <v>0</v>
      </c>
      <c r="CM206" t="s">
        <v>32</v>
      </c>
      <c r="CN206">
        <v>0</v>
      </c>
      <c r="CO206" t="s">
        <v>2183</v>
      </c>
      <c r="CP206" t="s">
        <v>32</v>
      </c>
      <c r="CQ206" t="s">
        <v>1124</v>
      </c>
      <c r="CR206" t="s">
        <v>32</v>
      </c>
      <c r="CS206" t="s">
        <v>2180</v>
      </c>
      <c r="CT206" t="s">
        <v>2183</v>
      </c>
      <c r="CU206">
        <v>4</v>
      </c>
      <c r="CV206" t="s">
        <v>32</v>
      </c>
      <c r="CW206" t="s">
        <v>32</v>
      </c>
      <c r="CX206" t="s">
        <v>2180</v>
      </c>
      <c r="CY206" t="s">
        <v>32</v>
      </c>
      <c r="CZ206" t="s">
        <v>2180</v>
      </c>
      <c r="DA206" t="s">
        <v>2183</v>
      </c>
      <c r="DB206" t="s">
        <v>2180</v>
      </c>
      <c r="DC206">
        <v>0</v>
      </c>
      <c r="DD206" t="s">
        <v>2186</v>
      </c>
      <c r="DE206" t="s">
        <v>2180</v>
      </c>
      <c r="DF206" t="s">
        <v>2180</v>
      </c>
      <c r="DG206" t="s">
        <v>32</v>
      </c>
      <c r="DH206" t="s">
        <v>32</v>
      </c>
      <c r="DI206" t="s">
        <v>32</v>
      </c>
      <c r="DJ206" t="s">
        <v>32</v>
      </c>
      <c r="DK206" t="s">
        <v>32</v>
      </c>
      <c r="DL206" t="s">
        <v>2180</v>
      </c>
      <c r="DM206" t="s">
        <v>2180</v>
      </c>
      <c r="DN206" t="s">
        <v>2180</v>
      </c>
      <c r="DO206" t="s">
        <v>2180</v>
      </c>
      <c r="DP206">
        <v>0</v>
      </c>
      <c r="DQ206">
        <v>0</v>
      </c>
      <c r="DR206">
        <v>90</v>
      </c>
      <c r="DS206">
        <v>90</v>
      </c>
      <c r="DT206">
        <v>0</v>
      </c>
      <c r="DU206">
        <v>0</v>
      </c>
      <c r="DV206" t="s">
        <v>32</v>
      </c>
      <c r="DW206" t="s">
        <v>2186</v>
      </c>
      <c r="DX206" t="s">
        <v>2180</v>
      </c>
      <c r="DY206" t="s">
        <v>2180</v>
      </c>
      <c r="DZ206" t="s">
        <v>32</v>
      </c>
      <c r="EA206" t="s">
        <v>2180</v>
      </c>
      <c r="EB206" t="s">
        <v>2180</v>
      </c>
      <c r="EC206" t="s">
        <v>10</v>
      </c>
      <c r="ED206">
        <v>2</v>
      </c>
      <c r="EE206" t="s">
        <v>2216</v>
      </c>
      <c r="EF206">
        <v>0</v>
      </c>
      <c r="EG206" t="s">
        <v>32</v>
      </c>
      <c r="EH206" t="s">
        <v>32</v>
      </c>
      <c r="EI206" t="s">
        <v>32</v>
      </c>
      <c r="EJ206" t="s">
        <v>2183</v>
      </c>
      <c r="EK206" t="s">
        <v>32</v>
      </c>
      <c r="EL206">
        <v>4</v>
      </c>
      <c r="EM206" t="s">
        <v>32</v>
      </c>
      <c r="EN206" t="s">
        <v>2180</v>
      </c>
      <c r="EO206">
        <v>0</v>
      </c>
      <c r="EP206" t="s">
        <v>2250</v>
      </c>
      <c r="EQ206" t="s">
        <v>2183</v>
      </c>
      <c r="ER206" t="s">
        <v>2180</v>
      </c>
      <c r="ES206">
        <v>0</v>
      </c>
      <c r="ET206" t="s">
        <v>2180</v>
      </c>
      <c r="EU206" t="s">
        <v>2180</v>
      </c>
      <c r="EV206" t="s">
        <v>2183</v>
      </c>
      <c r="EW206">
        <v>6</v>
      </c>
      <c r="EX206" t="s">
        <v>32</v>
      </c>
      <c r="EY206" t="s">
        <v>32</v>
      </c>
      <c r="EZ206" t="s">
        <v>2183</v>
      </c>
      <c r="FA206" t="s">
        <v>32</v>
      </c>
      <c r="FB206" t="s">
        <v>2183</v>
      </c>
      <c r="FC206" t="s">
        <v>32</v>
      </c>
      <c r="FD206" t="s">
        <v>2180</v>
      </c>
      <c r="FE206" t="s">
        <v>2183</v>
      </c>
      <c r="FF206" t="s">
        <v>2183</v>
      </c>
      <c r="FG206" t="s">
        <v>2183</v>
      </c>
      <c r="FH206" t="s">
        <v>2183</v>
      </c>
      <c r="FI206" t="s">
        <v>2183</v>
      </c>
      <c r="FJ206" t="s">
        <v>2183</v>
      </c>
      <c r="FK206" t="s">
        <v>2183</v>
      </c>
      <c r="FL206" t="s">
        <v>2183</v>
      </c>
      <c r="FM206">
        <v>0</v>
      </c>
      <c r="FN206" t="s">
        <v>32</v>
      </c>
      <c r="FO206" t="s">
        <v>32</v>
      </c>
      <c r="FP206" t="s">
        <v>32</v>
      </c>
      <c r="FQ206" t="s">
        <v>32</v>
      </c>
      <c r="FR206">
        <v>0</v>
      </c>
      <c r="FS206">
        <v>0</v>
      </c>
      <c r="FT206" t="s">
        <v>32</v>
      </c>
      <c r="FU206" t="s">
        <v>2180</v>
      </c>
      <c r="FV206">
        <v>0</v>
      </c>
      <c r="FW206" t="s">
        <v>2180</v>
      </c>
      <c r="FX206" t="s">
        <v>2180</v>
      </c>
      <c r="FY206" t="s">
        <v>32</v>
      </c>
      <c r="FZ206" t="s">
        <v>32</v>
      </c>
      <c r="GA206">
        <v>1</v>
      </c>
      <c r="GB206" t="s">
        <v>5</v>
      </c>
      <c r="GC206" t="s">
        <v>32</v>
      </c>
      <c r="GD206" t="s">
        <v>32</v>
      </c>
      <c r="GE206" t="s">
        <v>2183</v>
      </c>
      <c r="GF206">
        <v>91</v>
      </c>
      <c r="GG206" t="s">
        <v>2180</v>
      </c>
      <c r="GH206" t="s">
        <v>32</v>
      </c>
      <c r="GI206" t="s">
        <v>2183</v>
      </c>
      <c r="GJ206" t="s">
        <v>32</v>
      </c>
      <c r="GK206" t="s">
        <v>2183</v>
      </c>
      <c r="GL206" t="s">
        <v>2250</v>
      </c>
      <c r="GM206">
        <v>0</v>
      </c>
      <c r="GN206">
        <v>0</v>
      </c>
      <c r="GO206" t="s">
        <v>32</v>
      </c>
      <c r="GP206" t="s">
        <v>32</v>
      </c>
      <c r="GQ206" t="s">
        <v>32</v>
      </c>
      <c r="GR206">
        <v>0</v>
      </c>
      <c r="GS206">
        <v>0</v>
      </c>
      <c r="GT206">
        <v>0</v>
      </c>
      <c r="GU206">
        <v>0</v>
      </c>
      <c r="GV206">
        <v>0</v>
      </c>
      <c r="GW206" t="s">
        <v>32</v>
      </c>
      <c r="GX206" t="s">
        <v>32</v>
      </c>
      <c r="GY206" t="s">
        <v>2180</v>
      </c>
      <c r="GZ206" t="s">
        <v>2180</v>
      </c>
      <c r="HA206" t="s">
        <v>2180</v>
      </c>
      <c r="HB206" t="s">
        <v>32</v>
      </c>
      <c r="HC206">
        <v>0</v>
      </c>
      <c r="HD206" t="s">
        <v>32</v>
      </c>
      <c r="HE206" t="s">
        <v>32</v>
      </c>
      <c r="HF206" t="s">
        <v>2180</v>
      </c>
      <c r="HG206">
        <v>0</v>
      </c>
      <c r="HH206">
        <v>0</v>
      </c>
      <c r="HI206">
        <v>0</v>
      </c>
      <c r="HJ206">
        <v>0</v>
      </c>
      <c r="HK206">
        <v>0</v>
      </c>
      <c r="HL206" t="s">
        <v>2180</v>
      </c>
      <c r="HM206" t="s">
        <v>32</v>
      </c>
      <c r="HN206" t="s">
        <v>2180</v>
      </c>
      <c r="HO206">
        <v>0</v>
      </c>
      <c r="HP206">
        <v>0</v>
      </c>
      <c r="HQ206" t="s">
        <v>2180</v>
      </c>
      <c r="HR206">
        <v>0</v>
      </c>
      <c r="HS206">
        <v>0</v>
      </c>
      <c r="HT206">
        <v>0</v>
      </c>
      <c r="HU206">
        <v>0</v>
      </c>
      <c r="HV206" t="s">
        <v>10</v>
      </c>
      <c r="HW206" t="s">
        <v>14</v>
      </c>
      <c r="HX206" t="s">
        <v>2180</v>
      </c>
      <c r="HY206">
        <v>0</v>
      </c>
      <c r="HZ206">
        <v>0</v>
      </c>
      <c r="IA206">
        <v>0</v>
      </c>
      <c r="IB206" t="s">
        <v>32</v>
      </c>
      <c r="IC206" t="s">
        <v>32</v>
      </c>
      <c r="ID206" t="s">
        <v>32</v>
      </c>
      <c r="IE206" t="s">
        <v>32</v>
      </c>
    </row>
    <row r="207" spans="1:239" x14ac:dyDescent="0.25">
      <c r="A207" t="s">
        <v>1829</v>
      </c>
      <c r="B207" t="s">
        <v>2462</v>
      </c>
      <c r="C207" t="s">
        <v>2463</v>
      </c>
      <c r="D207">
        <v>233</v>
      </c>
      <c r="E207" t="s">
        <v>593</v>
      </c>
      <c r="F207" t="s">
        <v>2180</v>
      </c>
      <c r="G207">
        <v>8</v>
      </c>
      <c r="H207" t="s">
        <v>2222</v>
      </c>
      <c r="I207" t="s">
        <v>2269</v>
      </c>
      <c r="J207">
        <v>31</v>
      </c>
      <c r="K207">
        <v>0.06</v>
      </c>
      <c r="L207">
        <v>0.4</v>
      </c>
      <c r="M207">
        <v>0.06</v>
      </c>
      <c r="N207">
        <v>0.4</v>
      </c>
      <c r="O207" t="s">
        <v>32</v>
      </c>
      <c r="P207">
        <v>1</v>
      </c>
      <c r="Q207" t="s">
        <v>5</v>
      </c>
      <c r="R207">
        <v>6</v>
      </c>
      <c r="S207">
        <v>10</v>
      </c>
      <c r="T207" t="s">
        <v>32</v>
      </c>
      <c r="U207" t="s">
        <v>2183</v>
      </c>
      <c r="V207" t="s">
        <v>32</v>
      </c>
      <c r="W207">
        <v>0</v>
      </c>
      <c r="X207" t="s">
        <v>26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7</v>
      </c>
      <c r="AM207">
        <v>0</v>
      </c>
      <c r="AN207">
        <v>0</v>
      </c>
      <c r="AO207" t="s">
        <v>2183</v>
      </c>
      <c r="AP207" t="s">
        <v>2184</v>
      </c>
      <c r="AQ207" t="s">
        <v>2185</v>
      </c>
      <c r="AR207">
        <v>0</v>
      </c>
      <c r="AS207">
        <v>1</v>
      </c>
      <c r="AT207">
        <v>0</v>
      </c>
      <c r="AU207" t="s">
        <v>2183</v>
      </c>
      <c r="AV207" t="s">
        <v>2180</v>
      </c>
      <c r="AW207" t="s">
        <v>2180</v>
      </c>
      <c r="AX207" t="s">
        <v>2180</v>
      </c>
      <c r="AY207" t="s">
        <v>2180</v>
      </c>
      <c r="AZ207" t="s">
        <v>2180</v>
      </c>
      <c r="BA207" t="s">
        <v>2180</v>
      </c>
      <c r="BB207" t="s">
        <v>2180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32</v>
      </c>
      <c r="BJ207" t="s">
        <v>32</v>
      </c>
      <c r="BK207" t="s">
        <v>32</v>
      </c>
      <c r="BL207" t="s">
        <v>32</v>
      </c>
      <c r="BM207" t="s">
        <v>32</v>
      </c>
      <c r="BN207" t="s">
        <v>32</v>
      </c>
      <c r="BO207" t="s">
        <v>2180</v>
      </c>
      <c r="BP207" t="s">
        <v>2180</v>
      </c>
      <c r="BQ207" t="s">
        <v>2180</v>
      </c>
      <c r="BR207" t="s">
        <v>2180</v>
      </c>
      <c r="BS207" t="s">
        <v>2180</v>
      </c>
      <c r="BT207" t="s">
        <v>2180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 t="s">
        <v>2186</v>
      </c>
      <c r="CB207" t="s">
        <v>32</v>
      </c>
      <c r="CC207" t="s">
        <v>32</v>
      </c>
      <c r="CD207" t="s">
        <v>32</v>
      </c>
      <c r="CE207" t="s">
        <v>32</v>
      </c>
      <c r="CF207" t="s">
        <v>32</v>
      </c>
      <c r="CG207" t="s">
        <v>32</v>
      </c>
      <c r="CH207" t="s">
        <v>32</v>
      </c>
      <c r="CI207">
        <v>0</v>
      </c>
      <c r="CJ207" t="s">
        <v>2180</v>
      </c>
      <c r="CK207" t="s">
        <v>2180</v>
      </c>
      <c r="CL207">
        <v>0</v>
      </c>
      <c r="CM207" t="s">
        <v>32</v>
      </c>
      <c r="CN207">
        <v>0</v>
      </c>
      <c r="CO207" t="s">
        <v>2183</v>
      </c>
      <c r="CP207" t="s">
        <v>32</v>
      </c>
      <c r="CQ207" t="s">
        <v>1124</v>
      </c>
      <c r="CR207" t="s">
        <v>32</v>
      </c>
      <c r="CS207" t="s">
        <v>2180</v>
      </c>
      <c r="CT207" t="s">
        <v>32</v>
      </c>
      <c r="CU207">
        <v>4</v>
      </c>
      <c r="CV207" t="s">
        <v>32</v>
      </c>
      <c r="CW207" t="s">
        <v>32</v>
      </c>
      <c r="CX207" t="s">
        <v>2180</v>
      </c>
      <c r="CY207" t="s">
        <v>32</v>
      </c>
      <c r="CZ207" t="s">
        <v>2180</v>
      </c>
      <c r="DA207" t="s">
        <v>2183</v>
      </c>
      <c r="DB207" t="s">
        <v>2180</v>
      </c>
      <c r="DC207">
        <v>0</v>
      </c>
      <c r="DD207" t="s">
        <v>2186</v>
      </c>
      <c r="DE207" t="s">
        <v>2180</v>
      </c>
      <c r="DF207" t="s">
        <v>2180</v>
      </c>
      <c r="DG207" t="s">
        <v>32</v>
      </c>
      <c r="DH207" t="s">
        <v>32</v>
      </c>
      <c r="DI207" t="s">
        <v>32</v>
      </c>
      <c r="DJ207" t="s">
        <v>32</v>
      </c>
      <c r="DK207" t="s">
        <v>32</v>
      </c>
      <c r="DL207" t="s">
        <v>2180</v>
      </c>
      <c r="DM207" t="s">
        <v>2180</v>
      </c>
      <c r="DN207" t="s">
        <v>2180</v>
      </c>
      <c r="DO207" t="s">
        <v>2180</v>
      </c>
      <c r="DP207">
        <v>0</v>
      </c>
      <c r="DQ207">
        <v>0</v>
      </c>
      <c r="DR207">
        <v>90</v>
      </c>
      <c r="DS207">
        <v>90</v>
      </c>
      <c r="DT207">
        <v>0</v>
      </c>
      <c r="DU207">
        <v>0</v>
      </c>
      <c r="DV207" t="s">
        <v>32</v>
      </c>
      <c r="DW207" t="s">
        <v>2186</v>
      </c>
      <c r="DX207" t="s">
        <v>2180</v>
      </c>
      <c r="DY207" t="s">
        <v>2180</v>
      </c>
      <c r="DZ207" t="s">
        <v>32</v>
      </c>
      <c r="EA207" t="s">
        <v>2180</v>
      </c>
      <c r="EB207" t="s">
        <v>2180</v>
      </c>
      <c r="EC207" t="s">
        <v>10</v>
      </c>
      <c r="ED207">
        <v>2</v>
      </c>
      <c r="EE207" t="s">
        <v>2216</v>
      </c>
      <c r="EF207">
        <v>0</v>
      </c>
      <c r="EG207" t="s">
        <v>32</v>
      </c>
      <c r="EH207" t="s">
        <v>32</v>
      </c>
      <c r="EI207" t="s">
        <v>32</v>
      </c>
      <c r="EJ207" t="s">
        <v>32</v>
      </c>
      <c r="EK207" t="s">
        <v>32</v>
      </c>
      <c r="EL207">
        <v>4</v>
      </c>
      <c r="EM207" t="s">
        <v>32</v>
      </c>
      <c r="EN207" t="s">
        <v>2180</v>
      </c>
      <c r="EO207">
        <v>0</v>
      </c>
      <c r="EP207" t="s">
        <v>2250</v>
      </c>
      <c r="EQ207" t="s">
        <v>2183</v>
      </c>
      <c r="ER207" t="s">
        <v>2180</v>
      </c>
      <c r="ES207">
        <v>0</v>
      </c>
      <c r="ET207" t="s">
        <v>2180</v>
      </c>
      <c r="EU207" t="s">
        <v>2180</v>
      </c>
      <c r="EV207" t="s">
        <v>2183</v>
      </c>
      <c r="EW207">
        <v>6</v>
      </c>
      <c r="EX207" t="s">
        <v>32</v>
      </c>
      <c r="EY207" t="s">
        <v>32</v>
      </c>
      <c r="EZ207" t="s">
        <v>2183</v>
      </c>
      <c r="FA207" t="s">
        <v>32</v>
      </c>
      <c r="FB207" t="s">
        <v>2183</v>
      </c>
      <c r="FC207" t="s">
        <v>32</v>
      </c>
      <c r="FD207" t="s">
        <v>2180</v>
      </c>
      <c r="FE207" t="s">
        <v>2183</v>
      </c>
      <c r="FF207" t="s">
        <v>2183</v>
      </c>
      <c r="FG207" t="s">
        <v>2183</v>
      </c>
      <c r="FH207" t="s">
        <v>2183</v>
      </c>
      <c r="FI207" t="s">
        <v>2183</v>
      </c>
      <c r="FJ207" t="s">
        <v>2183</v>
      </c>
      <c r="FK207" t="s">
        <v>2183</v>
      </c>
      <c r="FL207" t="s">
        <v>2183</v>
      </c>
      <c r="FM207">
        <v>0</v>
      </c>
      <c r="FN207" t="s">
        <v>32</v>
      </c>
      <c r="FO207" t="s">
        <v>32</v>
      </c>
      <c r="FP207" t="s">
        <v>32</v>
      </c>
      <c r="FQ207" t="s">
        <v>32</v>
      </c>
      <c r="FR207">
        <v>0</v>
      </c>
      <c r="FS207">
        <v>0</v>
      </c>
      <c r="FT207" t="s">
        <v>32</v>
      </c>
      <c r="FU207" t="s">
        <v>2180</v>
      </c>
      <c r="FV207">
        <v>0</v>
      </c>
      <c r="FW207" t="s">
        <v>2180</v>
      </c>
      <c r="FX207" t="s">
        <v>2180</v>
      </c>
      <c r="FY207" t="s">
        <v>32</v>
      </c>
      <c r="FZ207" t="s">
        <v>32</v>
      </c>
      <c r="GA207">
        <v>1</v>
      </c>
      <c r="GB207" t="s">
        <v>5</v>
      </c>
      <c r="GC207" t="s">
        <v>32</v>
      </c>
      <c r="GD207" t="s">
        <v>32</v>
      </c>
      <c r="GE207" t="s">
        <v>2183</v>
      </c>
      <c r="GF207">
        <v>91</v>
      </c>
      <c r="GG207" t="s">
        <v>2180</v>
      </c>
      <c r="GH207" t="s">
        <v>32</v>
      </c>
      <c r="GI207" t="s">
        <v>2183</v>
      </c>
      <c r="GJ207" t="s">
        <v>32</v>
      </c>
      <c r="GK207" t="s">
        <v>2183</v>
      </c>
      <c r="GL207" t="s">
        <v>2250</v>
      </c>
      <c r="GM207">
        <v>0</v>
      </c>
      <c r="GN207">
        <v>0</v>
      </c>
      <c r="GO207" t="s">
        <v>32</v>
      </c>
      <c r="GP207" t="s">
        <v>32</v>
      </c>
      <c r="GQ207" t="s">
        <v>32</v>
      </c>
      <c r="GR207">
        <v>0</v>
      </c>
      <c r="GS207">
        <v>0</v>
      </c>
      <c r="GT207">
        <v>0</v>
      </c>
      <c r="GU207">
        <v>0</v>
      </c>
      <c r="GV207">
        <v>0</v>
      </c>
      <c r="GW207" t="s">
        <v>32</v>
      </c>
      <c r="GX207" t="s">
        <v>32</v>
      </c>
      <c r="GY207" t="s">
        <v>2180</v>
      </c>
      <c r="GZ207" t="s">
        <v>2180</v>
      </c>
      <c r="HA207" t="s">
        <v>2180</v>
      </c>
      <c r="HB207" t="s">
        <v>32</v>
      </c>
      <c r="HC207">
        <v>0</v>
      </c>
      <c r="HD207" t="s">
        <v>32</v>
      </c>
      <c r="HE207" t="s">
        <v>32</v>
      </c>
      <c r="HF207" t="s">
        <v>2180</v>
      </c>
      <c r="HG207">
        <v>0</v>
      </c>
      <c r="HH207">
        <v>0</v>
      </c>
      <c r="HI207">
        <v>0</v>
      </c>
      <c r="HJ207">
        <v>0</v>
      </c>
      <c r="HK207">
        <v>0</v>
      </c>
      <c r="HL207" t="s">
        <v>2180</v>
      </c>
      <c r="HM207" t="s">
        <v>32</v>
      </c>
      <c r="HN207" t="s">
        <v>2180</v>
      </c>
      <c r="HO207">
        <v>0</v>
      </c>
      <c r="HP207">
        <v>0</v>
      </c>
      <c r="HQ207" t="s">
        <v>2180</v>
      </c>
      <c r="HR207">
        <v>0</v>
      </c>
      <c r="HS207">
        <v>0</v>
      </c>
      <c r="HT207">
        <v>0</v>
      </c>
      <c r="HU207">
        <v>0</v>
      </c>
      <c r="HV207" t="s">
        <v>10</v>
      </c>
      <c r="HW207" t="s">
        <v>14</v>
      </c>
      <c r="HX207" t="s">
        <v>2180</v>
      </c>
      <c r="HY207">
        <v>0</v>
      </c>
      <c r="HZ207">
        <v>0</v>
      </c>
      <c r="IA207">
        <v>0</v>
      </c>
      <c r="IB207" t="s">
        <v>32</v>
      </c>
      <c r="IC207" t="s">
        <v>32</v>
      </c>
      <c r="ID207" t="s">
        <v>32</v>
      </c>
      <c r="IE207" t="s">
        <v>32</v>
      </c>
    </row>
    <row r="208" spans="1:239" x14ac:dyDescent="0.25">
      <c r="A208" t="s">
        <v>1829</v>
      </c>
      <c r="B208" t="s">
        <v>2462</v>
      </c>
      <c r="C208" t="s">
        <v>2463</v>
      </c>
      <c r="D208">
        <v>243</v>
      </c>
      <c r="E208" t="s">
        <v>593</v>
      </c>
      <c r="F208" t="s">
        <v>2180</v>
      </c>
      <c r="G208">
        <v>8</v>
      </c>
      <c r="H208" t="s">
        <v>2222</v>
      </c>
      <c r="I208" t="s">
        <v>2473</v>
      </c>
      <c r="J208">
        <v>31</v>
      </c>
      <c r="K208">
        <v>0.05</v>
      </c>
      <c r="L208">
        <v>0.4</v>
      </c>
      <c r="M208">
        <v>0.05</v>
      </c>
      <c r="N208">
        <v>0.4</v>
      </c>
      <c r="O208" t="s">
        <v>32</v>
      </c>
      <c r="P208">
        <v>1</v>
      </c>
      <c r="Q208" t="s">
        <v>5</v>
      </c>
      <c r="R208">
        <v>6</v>
      </c>
      <c r="S208">
        <v>10</v>
      </c>
      <c r="T208" t="s">
        <v>32</v>
      </c>
      <c r="U208" t="s">
        <v>2183</v>
      </c>
      <c r="V208" t="s">
        <v>32</v>
      </c>
      <c r="W208">
        <v>0</v>
      </c>
      <c r="X208" t="s">
        <v>26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7</v>
      </c>
      <c r="AM208">
        <v>0</v>
      </c>
      <c r="AN208">
        <v>0</v>
      </c>
      <c r="AO208" t="s">
        <v>2183</v>
      </c>
      <c r="AP208" t="s">
        <v>2184</v>
      </c>
      <c r="AQ208" t="s">
        <v>2185</v>
      </c>
      <c r="AR208">
        <v>0</v>
      </c>
      <c r="AS208">
        <v>1</v>
      </c>
      <c r="AT208">
        <v>0</v>
      </c>
      <c r="AU208" t="s">
        <v>2183</v>
      </c>
      <c r="AV208" t="s">
        <v>2180</v>
      </c>
      <c r="AW208" t="s">
        <v>2180</v>
      </c>
      <c r="AX208" t="s">
        <v>2180</v>
      </c>
      <c r="AY208" t="s">
        <v>2180</v>
      </c>
      <c r="AZ208" t="s">
        <v>2180</v>
      </c>
      <c r="BA208" t="s">
        <v>2180</v>
      </c>
      <c r="BB208" t="s">
        <v>2180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32</v>
      </c>
      <c r="BJ208" t="s">
        <v>32</v>
      </c>
      <c r="BK208" t="s">
        <v>32</v>
      </c>
      <c r="BL208" t="s">
        <v>32</v>
      </c>
      <c r="BM208" t="s">
        <v>32</v>
      </c>
      <c r="BN208" t="s">
        <v>32</v>
      </c>
      <c r="BO208" t="s">
        <v>2180</v>
      </c>
      <c r="BP208" t="s">
        <v>2180</v>
      </c>
      <c r="BQ208" t="s">
        <v>2180</v>
      </c>
      <c r="BR208" t="s">
        <v>2180</v>
      </c>
      <c r="BS208" t="s">
        <v>2180</v>
      </c>
      <c r="BT208" t="s">
        <v>2180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 t="s">
        <v>2186</v>
      </c>
      <c r="CB208" t="s">
        <v>32</v>
      </c>
      <c r="CC208" t="s">
        <v>32</v>
      </c>
      <c r="CD208" t="s">
        <v>32</v>
      </c>
      <c r="CE208" t="s">
        <v>32</v>
      </c>
      <c r="CF208" t="s">
        <v>32</v>
      </c>
      <c r="CG208" t="s">
        <v>32</v>
      </c>
      <c r="CH208" t="s">
        <v>32</v>
      </c>
      <c r="CI208">
        <v>0</v>
      </c>
      <c r="CJ208" t="s">
        <v>2180</v>
      </c>
      <c r="CK208" t="s">
        <v>2180</v>
      </c>
      <c r="CL208">
        <v>0</v>
      </c>
      <c r="CM208" t="s">
        <v>32</v>
      </c>
      <c r="CN208">
        <v>0</v>
      </c>
      <c r="CO208" t="s">
        <v>2183</v>
      </c>
      <c r="CP208" t="s">
        <v>32</v>
      </c>
      <c r="CQ208" t="s">
        <v>1124</v>
      </c>
      <c r="CR208" t="s">
        <v>32</v>
      </c>
      <c r="CS208" t="s">
        <v>2180</v>
      </c>
      <c r="CT208" t="s">
        <v>32</v>
      </c>
      <c r="CU208">
        <v>4</v>
      </c>
      <c r="CV208" t="s">
        <v>32</v>
      </c>
      <c r="CW208" t="s">
        <v>32</v>
      </c>
      <c r="CX208" t="s">
        <v>2180</v>
      </c>
      <c r="CY208" t="s">
        <v>32</v>
      </c>
      <c r="CZ208" t="s">
        <v>2180</v>
      </c>
      <c r="DA208" t="s">
        <v>2183</v>
      </c>
      <c r="DB208" t="s">
        <v>2180</v>
      </c>
      <c r="DC208">
        <v>0</v>
      </c>
      <c r="DD208" t="s">
        <v>2186</v>
      </c>
      <c r="DE208" t="s">
        <v>2180</v>
      </c>
      <c r="DF208" t="s">
        <v>2180</v>
      </c>
      <c r="DG208" t="s">
        <v>32</v>
      </c>
      <c r="DH208" t="s">
        <v>32</v>
      </c>
      <c r="DI208" t="s">
        <v>32</v>
      </c>
      <c r="DJ208" t="s">
        <v>32</v>
      </c>
      <c r="DK208" t="s">
        <v>32</v>
      </c>
      <c r="DL208" t="s">
        <v>2180</v>
      </c>
      <c r="DM208" t="s">
        <v>2180</v>
      </c>
      <c r="DN208" t="s">
        <v>2180</v>
      </c>
      <c r="DO208" t="s">
        <v>2180</v>
      </c>
      <c r="DP208">
        <v>0</v>
      </c>
      <c r="DQ208">
        <v>0</v>
      </c>
      <c r="DR208">
        <v>90</v>
      </c>
      <c r="DS208">
        <v>90</v>
      </c>
      <c r="DT208">
        <v>0</v>
      </c>
      <c r="DU208">
        <v>0</v>
      </c>
      <c r="DV208" t="s">
        <v>32</v>
      </c>
      <c r="DW208" t="s">
        <v>2186</v>
      </c>
      <c r="DX208" t="s">
        <v>2180</v>
      </c>
      <c r="DY208" t="s">
        <v>2180</v>
      </c>
      <c r="DZ208" t="s">
        <v>32</v>
      </c>
      <c r="EA208" t="s">
        <v>2180</v>
      </c>
      <c r="EB208" t="s">
        <v>2180</v>
      </c>
      <c r="EC208" t="s">
        <v>10</v>
      </c>
      <c r="ED208">
        <v>2</v>
      </c>
      <c r="EE208" t="s">
        <v>2216</v>
      </c>
      <c r="EF208">
        <v>0</v>
      </c>
      <c r="EG208" t="s">
        <v>32</v>
      </c>
      <c r="EH208" t="s">
        <v>32</v>
      </c>
      <c r="EI208" t="s">
        <v>32</v>
      </c>
      <c r="EJ208" t="s">
        <v>32</v>
      </c>
      <c r="EK208" t="s">
        <v>32</v>
      </c>
      <c r="EL208">
        <v>4</v>
      </c>
      <c r="EM208" t="s">
        <v>32</v>
      </c>
      <c r="EN208" t="s">
        <v>2180</v>
      </c>
      <c r="EO208">
        <v>0</v>
      </c>
      <c r="EP208" t="s">
        <v>2250</v>
      </c>
      <c r="EQ208" t="s">
        <v>2183</v>
      </c>
      <c r="ER208" t="s">
        <v>2180</v>
      </c>
      <c r="ES208">
        <v>0</v>
      </c>
      <c r="ET208" t="s">
        <v>2180</v>
      </c>
      <c r="EU208" t="s">
        <v>2180</v>
      </c>
      <c r="EV208" t="s">
        <v>2183</v>
      </c>
      <c r="EW208">
        <v>6</v>
      </c>
      <c r="EX208" t="s">
        <v>32</v>
      </c>
      <c r="EY208" t="s">
        <v>32</v>
      </c>
      <c r="EZ208" t="s">
        <v>2183</v>
      </c>
      <c r="FA208" t="s">
        <v>32</v>
      </c>
      <c r="FB208" t="s">
        <v>2183</v>
      </c>
      <c r="FC208" t="s">
        <v>32</v>
      </c>
      <c r="FD208" t="s">
        <v>2180</v>
      </c>
      <c r="FE208" t="s">
        <v>2183</v>
      </c>
      <c r="FF208" t="s">
        <v>2183</v>
      </c>
      <c r="FG208" t="s">
        <v>2183</v>
      </c>
      <c r="FH208" t="s">
        <v>2183</v>
      </c>
      <c r="FI208" t="s">
        <v>2183</v>
      </c>
      <c r="FJ208" t="s">
        <v>2183</v>
      </c>
      <c r="FK208" t="s">
        <v>2183</v>
      </c>
      <c r="FL208" t="s">
        <v>2183</v>
      </c>
      <c r="FM208">
        <v>0</v>
      </c>
      <c r="FN208" t="s">
        <v>32</v>
      </c>
      <c r="FO208" t="s">
        <v>32</v>
      </c>
      <c r="FP208" t="s">
        <v>32</v>
      </c>
      <c r="FQ208" t="s">
        <v>32</v>
      </c>
      <c r="FR208">
        <v>0</v>
      </c>
      <c r="FS208">
        <v>0</v>
      </c>
      <c r="FT208" t="s">
        <v>32</v>
      </c>
      <c r="FU208" t="s">
        <v>2180</v>
      </c>
      <c r="FV208">
        <v>0</v>
      </c>
      <c r="FW208" t="s">
        <v>2180</v>
      </c>
      <c r="FX208" t="s">
        <v>2180</v>
      </c>
      <c r="FY208" t="s">
        <v>32</v>
      </c>
      <c r="FZ208" t="s">
        <v>32</v>
      </c>
      <c r="GA208">
        <v>1</v>
      </c>
      <c r="GB208" t="s">
        <v>5</v>
      </c>
      <c r="GC208" t="s">
        <v>32</v>
      </c>
      <c r="GD208" t="s">
        <v>32</v>
      </c>
      <c r="GE208" t="s">
        <v>2183</v>
      </c>
      <c r="GF208">
        <v>91</v>
      </c>
      <c r="GG208" t="s">
        <v>2180</v>
      </c>
      <c r="GH208" t="s">
        <v>32</v>
      </c>
      <c r="GI208" t="s">
        <v>2183</v>
      </c>
      <c r="GJ208" t="s">
        <v>32</v>
      </c>
      <c r="GK208" t="s">
        <v>2183</v>
      </c>
      <c r="GL208" t="s">
        <v>2250</v>
      </c>
      <c r="GM208">
        <v>0</v>
      </c>
      <c r="GN208">
        <v>0</v>
      </c>
      <c r="GO208" t="s">
        <v>32</v>
      </c>
      <c r="GP208" t="s">
        <v>32</v>
      </c>
      <c r="GQ208" t="s">
        <v>32</v>
      </c>
      <c r="GR208">
        <v>0</v>
      </c>
      <c r="GS208">
        <v>0</v>
      </c>
      <c r="GT208">
        <v>0</v>
      </c>
      <c r="GU208">
        <v>0</v>
      </c>
      <c r="GV208">
        <v>0</v>
      </c>
      <c r="GW208" t="s">
        <v>32</v>
      </c>
      <c r="GX208" t="s">
        <v>32</v>
      </c>
      <c r="GY208" t="s">
        <v>2180</v>
      </c>
      <c r="GZ208" t="s">
        <v>2180</v>
      </c>
      <c r="HA208" t="s">
        <v>2180</v>
      </c>
      <c r="HB208" t="s">
        <v>32</v>
      </c>
      <c r="HC208">
        <v>0</v>
      </c>
      <c r="HD208" t="s">
        <v>32</v>
      </c>
      <c r="HE208" t="s">
        <v>32</v>
      </c>
      <c r="HF208" t="s">
        <v>2180</v>
      </c>
      <c r="HG208">
        <v>0</v>
      </c>
      <c r="HH208">
        <v>0</v>
      </c>
      <c r="HI208">
        <v>0</v>
      </c>
      <c r="HJ208">
        <v>0</v>
      </c>
      <c r="HK208">
        <v>0</v>
      </c>
      <c r="HL208" t="s">
        <v>2180</v>
      </c>
      <c r="HM208" t="s">
        <v>32</v>
      </c>
      <c r="HN208" t="s">
        <v>2180</v>
      </c>
      <c r="HO208">
        <v>0</v>
      </c>
      <c r="HP208">
        <v>0</v>
      </c>
      <c r="HQ208" t="s">
        <v>2180</v>
      </c>
      <c r="HR208">
        <v>0</v>
      </c>
      <c r="HS208">
        <v>0</v>
      </c>
      <c r="HT208">
        <v>0</v>
      </c>
      <c r="HU208">
        <v>0</v>
      </c>
      <c r="HV208" t="s">
        <v>10</v>
      </c>
      <c r="HW208" t="s">
        <v>14</v>
      </c>
      <c r="HX208" t="s">
        <v>2180</v>
      </c>
      <c r="HY208">
        <v>0</v>
      </c>
      <c r="HZ208">
        <v>0</v>
      </c>
      <c r="IA208">
        <v>0</v>
      </c>
      <c r="IB208" t="s">
        <v>32</v>
      </c>
      <c r="IC208" t="s">
        <v>32</v>
      </c>
      <c r="ID208" t="s">
        <v>32</v>
      </c>
      <c r="IE208" t="s">
        <v>32</v>
      </c>
    </row>
    <row r="209" spans="1:239" x14ac:dyDescent="0.25">
      <c r="A209" t="s">
        <v>1830</v>
      </c>
      <c r="B209" t="s">
        <v>2464</v>
      </c>
      <c r="C209" t="s">
        <v>2465</v>
      </c>
      <c r="D209">
        <v>234</v>
      </c>
      <c r="E209" t="s">
        <v>1593</v>
      </c>
      <c r="F209" t="s">
        <v>2180</v>
      </c>
      <c r="G209">
        <v>8</v>
      </c>
      <c r="H209" t="s">
        <v>2227</v>
      </c>
      <c r="I209" t="s">
        <v>2269</v>
      </c>
      <c r="J209">
        <v>31</v>
      </c>
      <c r="K209">
        <v>0.06</v>
      </c>
      <c r="L209">
        <v>0.4</v>
      </c>
      <c r="M209">
        <v>0.06</v>
      </c>
      <c r="N209">
        <v>0.4</v>
      </c>
      <c r="O209" t="s">
        <v>32</v>
      </c>
      <c r="P209">
        <v>1</v>
      </c>
      <c r="Q209" t="s">
        <v>5</v>
      </c>
      <c r="R209">
        <v>6</v>
      </c>
      <c r="S209">
        <v>10</v>
      </c>
      <c r="T209" t="s">
        <v>32</v>
      </c>
      <c r="U209" t="s">
        <v>2183</v>
      </c>
      <c r="V209" t="s">
        <v>32</v>
      </c>
      <c r="W209">
        <v>0</v>
      </c>
      <c r="X209" t="s">
        <v>26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7</v>
      </c>
      <c r="AM209">
        <v>0</v>
      </c>
      <c r="AN209">
        <v>0</v>
      </c>
      <c r="AO209" t="s">
        <v>2183</v>
      </c>
      <c r="AP209" t="s">
        <v>2184</v>
      </c>
      <c r="AQ209" t="s">
        <v>2261</v>
      </c>
      <c r="AR209">
        <v>0</v>
      </c>
      <c r="AS209">
        <v>1</v>
      </c>
      <c r="AT209">
        <v>0</v>
      </c>
      <c r="AU209" t="s">
        <v>2183</v>
      </c>
      <c r="AV209" t="s">
        <v>2180</v>
      </c>
      <c r="AW209" t="s">
        <v>2180</v>
      </c>
      <c r="AX209" t="s">
        <v>2180</v>
      </c>
      <c r="AY209" t="s">
        <v>2180</v>
      </c>
      <c r="AZ209" t="s">
        <v>2180</v>
      </c>
      <c r="BA209" t="s">
        <v>2180</v>
      </c>
      <c r="BB209" t="s">
        <v>2180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32</v>
      </c>
      <c r="BJ209" t="s">
        <v>32</v>
      </c>
      <c r="BK209" t="s">
        <v>32</v>
      </c>
      <c r="BL209" t="s">
        <v>32</v>
      </c>
      <c r="BM209" t="s">
        <v>32</v>
      </c>
      <c r="BN209" t="s">
        <v>32</v>
      </c>
      <c r="BO209" t="s">
        <v>2180</v>
      </c>
      <c r="BP209" t="s">
        <v>2180</v>
      </c>
      <c r="BQ209" t="s">
        <v>2180</v>
      </c>
      <c r="BR209" t="s">
        <v>2180</v>
      </c>
      <c r="BS209" t="s">
        <v>2180</v>
      </c>
      <c r="BT209" t="s">
        <v>2180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 t="s">
        <v>2186</v>
      </c>
      <c r="CB209" t="s">
        <v>32</v>
      </c>
      <c r="CC209" t="s">
        <v>32</v>
      </c>
      <c r="CD209" t="s">
        <v>32</v>
      </c>
      <c r="CE209" t="s">
        <v>32</v>
      </c>
      <c r="CF209" t="s">
        <v>32</v>
      </c>
      <c r="CG209" t="s">
        <v>32</v>
      </c>
      <c r="CH209" t="s">
        <v>32</v>
      </c>
      <c r="CI209">
        <v>0</v>
      </c>
      <c r="CJ209" t="s">
        <v>2180</v>
      </c>
      <c r="CK209" t="s">
        <v>2180</v>
      </c>
      <c r="CL209">
        <v>0</v>
      </c>
      <c r="CM209" t="s">
        <v>32</v>
      </c>
      <c r="CN209">
        <v>0</v>
      </c>
      <c r="CO209" t="s">
        <v>2183</v>
      </c>
      <c r="CP209" t="s">
        <v>32</v>
      </c>
      <c r="CQ209" t="s">
        <v>1124</v>
      </c>
      <c r="CR209" t="s">
        <v>32</v>
      </c>
      <c r="CS209" t="s">
        <v>2180</v>
      </c>
      <c r="CT209" t="s">
        <v>2183</v>
      </c>
      <c r="CU209">
        <v>4</v>
      </c>
      <c r="CV209" t="s">
        <v>32</v>
      </c>
      <c r="CW209" t="s">
        <v>32</v>
      </c>
      <c r="CX209" t="s">
        <v>2180</v>
      </c>
      <c r="CY209" t="s">
        <v>32</v>
      </c>
      <c r="CZ209" t="s">
        <v>2180</v>
      </c>
      <c r="DA209" t="s">
        <v>2183</v>
      </c>
      <c r="DB209" t="s">
        <v>2180</v>
      </c>
      <c r="DC209">
        <v>0</v>
      </c>
      <c r="DD209" t="s">
        <v>2186</v>
      </c>
      <c r="DE209" t="s">
        <v>2180</v>
      </c>
      <c r="DF209" t="s">
        <v>2180</v>
      </c>
      <c r="DG209" t="s">
        <v>32</v>
      </c>
      <c r="DH209" t="s">
        <v>32</v>
      </c>
      <c r="DI209" t="s">
        <v>32</v>
      </c>
      <c r="DJ209" t="s">
        <v>32</v>
      </c>
      <c r="DK209" t="s">
        <v>32</v>
      </c>
      <c r="DL209" t="s">
        <v>2180</v>
      </c>
      <c r="DM209" t="s">
        <v>2180</v>
      </c>
      <c r="DN209" t="s">
        <v>2180</v>
      </c>
      <c r="DO209" t="s">
        <v>2180</v>
      </c>
      <c r="DP209">
        <v>0</v>
      </c>
      <c r="DQ209">
        <v>0</v>
      </c>
      <c r="DR209">
        <v>90</v>
      </c>
      <c r="DS209">
        <v>90</v>
      </c>
      <c r="DT209">
        <v>0</v>
      </c>
      <c r="DU209">
        <v>0</v>
      </c>
      <c r="DV209" t="s">
        <v>32</v>
      </c>
      <c r="DW209" t="s">
        <v>2186</v>
      </c>
      <c r="DX209" t="s">
        <v>2180</v>
      </c>
      <c r="DY209" t="s">
        <v>2180</v>
      </c>
      <c r="DZ209" t="s">
        <v>32</v>
      </c>
      <c r="EA209" t="s">
        <v>2180</v>
      </c>
      <c r="EB209" t="s">
        <v>2180</v>
      </c>
      <c r="EC209" t="s">
        <v>10</v>
      </c>
      <c r="ED209">
        <v>2</v>
      </c>
      <c r="EE209" t="s">
        <v>2216</v>
      </c>
      <c r="EF209">
        <v>1</v>
      </c>
      <c r="EG209" t="s">
        <v>32</v>
      </c>
      <c r="EH209" t="s">
        <v>32</v>
      </c>
      <c r="EI209" t="s">
        <v>32</v>
      </c>
      <c r="EJ209" t="s">
        <v>32</v>
      </c>
      <c r="EK209" t="s">
        <v>32</v>
      </c>
      <c r="EL209">
        <v>4</v>
      </c>
      <c r="EM209" t="s">
        <v>32</v>
      </c>
      <c r="EN209" t="s">
        <v>2180</v>
      </c>
      <c r="EO209">
        <v>0</v>
      </c>
      <c r="EP209" t="s">
        <v>2250</v>
      </c>
      <c r="EQ209" t="s">
        <v>2183</v>
      </c>
      <c r="ER209" t="s">
        <v>2180</v>
      </c>
      <c r="ES209">
        <v>0</v>
      </c>
      <c r="ET209" t="s">
        <v>2180</v>
      </c>
      <c r="EU209" t="s">
        <v>2180</v>
      </c>
      <c r="EV209" t="s">
        <v>2183</v>
      </c>
      <c r="EW209">
        <v>6</v>
      </c>
      <c r="EX209" t="s">
        <v>32</v>
      </c>
      <c r="EY209" t="s">
        <v>32</v>
      </c>
      <c r="EZ209" t="s">
        <v>2183</v>
      </c>
      <c r="FA209" t="s">
        <v>32</v>
      </c>
      <c r="FB209" t="s">
        <v>2183</v>
      </c>
      <c r="FC209" t="s">
        <v>32</v>
      </c>
      <c r="FD209" t="s">
        <v>2180</v>
      </c>
      <c r="FE209" t="s">
        <v>2183</v>
      </c>
      <c r="FF209" t="s">
        <v>2183</v>
      </c>
      <c r="FG209" t="s">
        <v>2183</v>
      </c>
      <c r="FH209" t="s">
        <v>2183</v>
      </c>
      <c r="FI209" t="s">
        <v>2183</v>
      </c>
      <c r="FJ209" t="s">
        <v>2183</v>
      </c>
      <c r="FK209" t="s">
        <v>2183</v>
      </c>
      <c r="FL209" t="s">
        <v>2183</v>
      </c>
      <c r="FM209">
        <v>0</v>
      </c>
      <c r="FN209" t="s">
        <v>32</v>
      </c>
      <c r="FO209" t="s">
        <v>32</v>
      </c>
      <c r="FP209" t="s">
        <v>32</v>
      </c>
      <c r="FQ209" t="s">
        <v>32</v>
      </c>
      <c r="FR209">
        <v>0</v>
      </c>
      <c r="FS209">
        <v>0</v>
      </c>
      <c r="FT209" t="s">
        <v>32</v>
      </c>
      <c r="FU209" t="s">
        <v>2180</v>
      </c>
      <c r="FV209">
        <v>0</v>
      </c>
      <c r="FW209" t="s">
        <v>2180</v>
      </c>
      <c r="FX209" t="s">
        <v>2180</v>
      </c>
      <c r="FY209" t="s">
        <v>32</v>
      </c>
      <c r="FZ209" t="s">
        <v>32</v>
      </c>
      <c r="GA209">
        <v>1</v>
      </c>
      <c r="GB209" t="s">
        <v>5</v>
      </c>
      <c r="GC209" t="s">
        <v>32</v>
      </c>
      <c r="GD209" t="s">
        <v>32</v>
      </c>
      <c r="GE209" t="s">
        <v>2183</v>
      </c>
      <c r="GF209">
        <v>91</v>
      </c>
      <c r="GG209" t="s">
        <v>2180</v>
      </c>
      <c r="GH209" t="s">
        <v>32</v>
      </c>
      <c r="GI209" t="s">
        <v>2183</v>
      </c>
      <c r="GJ209" t="s">
        <v>32</v>
      </c>
      <c r="GK209" t="s">
        <v>2183</v>
      </c>
      <c r="GL209" t="s">
        <v>2250</v>
      </c>
      <c r="GM209">
        <v>0</v>
      </c>
      <c r="GN209">
        <v>0</v>
      </c>
      <c r="GO209" t="s">
        <v>32</v>
      </c>
      <c r="GP209" t="s">
        <v>32</v>
      </c>
      <c r="GQ209" t="s">
        <v>32</v>
      </c>
      <c r="GR209">
        <v>0</v>
      </c>
      <c r="GS209">
        <v>0</v>
      </c>
      <c r="GT209">
        <v>0</v>
      </c>
      <c r="GU209">
        <v>0</v>
      </c>
      <c r="GV209">
        <v>0</v>
      </c>
      <c r="GW209" t="s">
        <v>32</v>
      </c>
      <c r="GX209" t="s">
        <v>32</v>
      </c>
      <c r="GY209" t="s">
        <v>2180</v>
      </c>
      <c r="GZ209" t="s">
        <v>2180</v>
      </c>
      <c r="HA209" t="s">
        <v>2180</v>
      </c>
      <c r="HB209" t="s">
        <v>32</v>
      </c>
      <c r="HC209">
        <v>0</v>
      </c>
      <c r="HD209" t="s">
        <v>32</v>
      </c>
      <c r="HE209" t="s">
        <v>32</v>
      </c>
      <c r="HF209" t="s">
        <v>2180</v>
      </c>
      <c r="HG209">
        <v>0</v>
      </c>
      <c r="HH209">
        <v>0</v>
      </c>
      <c r="HI209">
        <v>0</v>
      </c>
      <c r="HJ209">
        <v>0</v>
      </c>
      <c r="HK209">
        <v>0</v>
      </c>
      <c r="HL209" t="s">
        <v>2180</v>
      </c>
      <c r="HM209" t="s">
        <v>32</v>
      </c>
      <c r="HN209" t="s">
        <v>2180</v>
      </c>
      <c r="HO209">
        <v>0</v>
      </c>
      <c r="HP209">
        <v>0</v>
      </c>
      <c r="HQ209" t="s">
        <v>2180</v>
      </c>
      <c r="HR209">
        <v>0</v>
      </c>
      <c r="HS209">
        <v>0</v>
      </c>
      <c r="HT209">
        <v>0</v>
      </c>
      <c r="HU209">
        <v>0</v>
      </c>
      <c r="HV209" t="s">
        <v>10</v>
      </c>
      <c r="HW209" t="s">
        <v>14</v>
      </c>
      <c r="HX209" t="s">
        <v>2180</v>
      </c>
      <c r="HY209">
        <v>0</v>
      </c>
      <c r="HZ209">
        <v>0</v>
      </c>
      <c r="IA209">
        <v>0</v>
      </c>
      <c r="IB209" t="s">
        <v>32</v>
      </c>
      <c r="IC209" t="s">
        <v>32</v>
      </c>
      <c r="ID209" t="s">
        <v>32</v>
      </c>
      <c r="IE209" t="s">
        <v>32</v>
      </c>
    </row>
    <row r="210" spans="1:239" x14ac:dyDescent="0.25">
      <c r="A210" t="s">
        <v>1830</v>
      </c>
      <c r="B210" t="s">
        <v>2464</v>
      </c>
      <c r="C210" t="s">
        <v>2465</v>
      </c>
      <c r="D210">
        <v>244</v>
      </c>
      <c r="E210" t="s">
        <v>593</v>
      </c>
      <c r="F210" t="s">
        <v>2180</v>
      </c>
      <c r="G210">
        <v>8</v>
      </c>
      <c r="H210" t="s">
        <v>2227</v>
      </c>
      <c r="I210" t="s">
        <v>2473</v>
      </c>
      <c r="J210">
        <v>31</v>
      </c>
      <c r="K210">
        <v>0.06</v>
      </c>
      <c r="L210">
        <v>0.4</v>
      </c>
      <c r="M210">
        <v>0.06</v>
      </c>
      <c r="N210">
        <v>0.4</v>
      </c>
      <c r="O210" t="s">
        <v>32</v>
      </c>
      <c r="P210">
        <v>1</v>
      </c>
      <c r="Q210" t="s">
        <v>5</v>
      </c>
      <c r="R210">
        <v>6</v>
      </c>
      <c r="S210">
        <v>10</v>
      </c>
      <c r="T210" t="s">
        <v>32</v>
      </c>
      <c r="U210" t="s">
        <v>2183</v>
      </c>
      <c r="V210" t="s">
        <v>32</v>
      </c>
      <c r="W210">
        <v>0</v>
      </c>
      <c r="X210" t="s">
        <v>26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7</v>
      </c>
      <c r="AM210">
        <v>0</v>
      </c>
      <c r="AN210">
        <v>0</v>
      </c>
      <c r="AO210" t="s">
        <v>2183</v>
      </c>
      <c r="AP210" t="s">
        <v>2184</v>
      </c>
      <c r="AQ210" t="s">
        <v>2261</v>
      </c>
      <c r="AR210">
        <v>0</v>
      </c>
      <c r="AS210">
        <v>1</v>
      </c>
      <c r="AT210">
        <v>0</v>
      </c>
      <c r="AU210" t="s">
        <v>2183</v>
      </c>
      <c r="AV210" t="s">
        <v>2180</v>
      </c>
      <c r="AW210" t="s">
        <v>2180</v>
      </c>
      <c r="AX210" t="s">
        <v>2180</v>
      </c>
      <c r="AY210" t="s">
        <v>2180</v>
      </c>
      <c r="AZ210" t="s">
        <v>2180</v>
      </c>
      <c r="BA210" t="s">
        <v>2180</v>
      </c>
      <c r="BB210" t="s">
        <v>2180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32</v>
      </c>
      <c r="BJ210" t="s">
        <v>32</v>
      </c>
      <c r="BK210" t="s">
        <v>32</v>
      </c>
      <c r="BL210" t="s">
        <v>32</v>
      </c>
      <c r="BM210" t="s">
        <v>32</v>
      </c>
      <c r="BN210" t="s">
        <v>32</v>
      </c>
      <c r="BO210" t="s">
        <v>2180</v>
      </c>
      <c r="BP210" t="s">
        <v>2180</v>
      </c>
      <c r="BQ210" t="s">
        <v>2180</v>
      </c>
      <c r="BR210" t="s">
        <v>2180</v>
      </c>
      <c r="BS210" t="s">
        <v>2180</v>
      </c>
      <c r="BT210" t="s">
        <v>2180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 t="s">
        <v>2186</v>
      </c>
      <c r="CB210" t="s">
        <v>32</v>
      </c>
      <c r="CC210" t="s">
        <v>32</v>
      </c>
      <c r="CD210" t="s">
        <v>32</v>
      </c>
      <c r="CE210" t="s">
        <v>32</v>
      </c>
      <c r="CF210" t="s">
        <v>32</v>
      </c>
      <c r="CG210" t="s">
        <v>32</v>
      </c>
      <c r="CH210" t="s">
        <v>32</v>
      </c>
      <c r="CI210">
        <v>0</v>
      </c>
      <c r="CJ210" t="s">
        <v>2180</v>
      </c>
      <c r="CK210" t="s">
        <v>2180</v>
      </c>
      <c r="CL210">
        <v>0</v>
      </c>
      <c r="CM210" t="s">
        <v>32</v>
      </c>
      <c r="CN210">
        <v>0</v>
      </c>
      <c r="CO210" t="s">
        <v>2183</v>
      </c>
      <c r="CP210" t="s">
        <v>32</v>
      </c>
      <c r="CQ210" t="s">
        <v>1124</v>
      </c>
      <c r="CR210" t="s">
        <v>32</v>
      </c>
      <c r="CS210" t="s">
        <v>2180</v>
      </c>
      <c r="CT210" t="s">
        <v>2183</v>
      </c>
      <c r="CU210">
        <v>4</v>
      </c>
      <c r="CV210" t="s">
        <v>32</v>
      </c>
      <c r="CW210" t="s">
        <v>32</v>
      </c>
      <c r="CX210" t="s">
        <v>2180</v>
      </c>
      <c r="CY210" t="s">
        <v>32</v>
      </c>
      <c r="CZ210" t="s">
        <v>2180</v>
      </c>
      <c r="DA210" t="s">
        <v>2183</v>
      </c>
      <c r="DB210" t="s">
        <v>2180</v>
      </c>
      <c r="DC210">
        <v>0</v>
      </c>
      <c r="DD210" t="s">
        <v>2186</v>
      </c>
      <c r="DE210" t="s">
        <v>2180</v>
      </c>
      <c r="DF210" t="s">
        <v>2180</v>
      </c>
      <c r="DG210" t="s">
        <v>32</v>
      </c>
      <c r="DH210" t="s">
        <v>32</v>
      </c>
      <c r="DI210" t="s">
        <v>32</v>
      </c>
      <c r="DJ210" t="s">
        <v>32</v>
      </c>
      <c r="DK210" t="s">
        <v>32</v>
      </c>
      <c r="DL210" t="s">
        <v>2180</v>
      </c>
      <c r="DM210" t="s">
        <v>2180</v>
      </c>
      <c r="DN210" t="s">
        <v>2180</v>
      </c>
      <c r="DO210" t="s">
        <v>2180</v>
      </c>
      <c r="DP210">
        <v>0</v>
      </c>
      <c r="DQ210">
        <v>0</v>
      </c>
      <c r="DR210">
        <v>90</v>
      </c>
      <c r="DS210">
        <v>90</v>
      </c>
      <c r="DT210">
        <v>0</v>
      </c>
      <c r="DU210">
        <v>0</v>
      </c>
      <c r="DV210" t="s">
        <v>32</v>
      </c>
      <c r="DW210" t="s">
        <v>2186</v>
      </c>
      <c r="DX210" t="s">
        <v>2180</v>
      </c>
      <c r="DY210" t="s">
        <v>2180</v>
      </c>
      <c r="DZ210" t="s">
        <v>32</v>
      </c>
      <c r="EA210" t="s">
        <v>2180</v>
      </c>
      <c r="EB210" t="s">
        <v>2180</v>
      </c>
      <c r="EC210" t="s">
        <v>10</v>
      </c>
      <c r="ED210">
        <v>2</v>
      </c>
      <c r="EE210" t="s">
        <v>2216</v>
      </c>
      <c r="EF210">
        <v>1</v>
      </c>
      <c r="EG210" t="s">
        <v>32</v>
      </c>
      <c r="EH210" t="s">
        <v>32</v>
      </c>
      <c r="EI210" t="s">
        <v>32</v>
      </c>
      <c r="EJ210" t="s">
        <v>32</v>
      </c>
      <c r="EK210" t="s">
        <v>32</v>
      </c>
      <c r="EL210">
        <v>4</v>
      </c>
      <c r="EM210" t="s">
        <v>32</v>
      </c>
      <c r="EN210" t="s">
        <v>2180</v>
      </c>
      <c r="EO210">
        <v>0</v>
      </c>
      <c r="EP210" t="s">
        <v>2250</v>
      </c>
      <c r="EQ210" t="s">
        <v>2183</v>
      </c>
      <c r="ER210" t="s">
        <v>2180</v>
      </c>
      <c r="ES210">
        <v>0</v>
      </c>
      <c r="ET210" t="s">
        <v>2180</v>
      </c>
      <c r="EU210" t="s">
        <v>2180</v>
      </c>
      <c r="EV210" t="s">
        <v>2183</v>
      </c>
      <c r="EW210">
        <v>6</v>
      </c>
      <c r="EX210" t="s">
        <v>32</v>
      </c>
      <c r="EY210" t="s">
        <v>32</v>
      </c>
      <c r="EZ210" t="s">
        <v>2183</v>
      </c>
      <c r="FA210" t="s">
        <v>32</v>
      </c>
      <c r="FB210" t="s">
        <v>2183</v>
      </c>
      <c r="FC210" t="s">
        <v>32</v>
      </c>
      <c r="FD210" t="s">
        <v>2180</v>
      </c>
      <c r="FE210" t="s">
        <v>2183</v>
      </c>
      <c r="FF210" t="s">
        <v>2183</v>
      </c>
      <c r="FG210" t="s">
        <v>2183</v>
      </c>
      <c r="FH210" t="s">
        <v>2183</v>
      </c>
      <c r="FI210" t="s">
        <v>2183</v>
      </c>
      <c r="FJ210" t="s">
        <v>2183</v>
      </c>
      <c r="FK210" t="s">
        <v>2183</v>
      </c>
      <c r="FL210" t="s">
        <v>2183</v>
      </c>
      <c r="FM210">
        <v>0</v>
      </c>
      <c r="FN210" t="s">
        <v>32</v>
      </c>
      <c r="FO210" t="s">
        <v>32</v>
      </c>
      <c r="FP210" t="s">
        <v>32</v>
      </c>
      <c r="FQ210" t="s">
        <v>32</v>
      </c>
      <c r="FR210">
        <v>0</v>
      </c>
      <c r="FS210">
        <v>0</v>
      </c>
      <c r="FT210" t="s">
        <v>32</v>
      </c>
      <c r="FU210" t="s">
        <v>2180</v>
      </c>
      <c r="FV210">
        <v>0</v>
      </c>
      <c r="FW210" t="s">
        <v>2180</v>
      </c>
      <c r="FX210" t="s">
        <v>2180</v>
      </c>
      <c r="FY210" t="s">
        <v>32</v>
      </c>
      <c r="FZ210" t="s">
        <v>32</v>
      </c>
      <c r="GA210">
        <v>1</v>
      </c>
      <c r="GB210" t="s">
        <v>5</v>
      </c>
      <c r="GC210" t="s">
        <v>32</v>
      </c>
      <c r="GD210" t="s">
        <v>32</v>
      </c>
      <c r="GE210" t="s">
        <v>2183</v>
      </c>
      <c r="GF210">
        <v>91</v>
      </c>
      <c r="GG210" t="s">
        <v>2180</v>
      </c>
      <c r="GH210" t="s">
        <v>32</v>
      </c>
      <c r="GI210" t="s">
        <v>2183</v>
      </c>
      <c r="GJ210" t="s">
        <v>32</v>
      </c>
      <c r="GK210" t="s">
        <v>2183</v>
      </c>
      <c r="GL210" t="s">
        <v>2250</v>
      </c>
      <c r="GM210">
        <v>0</v>
      </c>
      <c r="GN210">
        <v>0</v>
      </c>
      <c r="GO210" t="s">
        <v>32</v>
      </c>
      <c r="GP210" t="s">
        <v>32</v>
      </c>
      <c r="GQ210" t="s">
        <v>32</v>
      </c>
      <c r="GR210">
        <v>0</v>
      </c>
      <c r="GS210">
        <v>0</v>
      </c>
      <c r="GT210">
        <v>0</v>
      </c>
      <c r="GU210">
        <v>0</v>
      </c>
      <c r="GV210">
        <v>0</v>
      </c>
      <c r="GW210" t="s">
        <v>32</v>
      </c>
      <c r="GX210" t="s">
        <v>32</v>
      </c>
      <c r="GY210" t="s">
        <v>2180</v>
      </c>
      <c r="GZ210" t="s">
        <v>2180</v>
      </c>
      <c r="HA210" t="s">
        <v>2180</v>
      </c>
      <c r="HB210" t="s">
        <v>32</v>
      </c>
      <c r="HC210">
        <v>0</v>
      </c>
      <c r="HD210" t="s">
        <v>32</v>
      </c>
      <c r="HE210" t="s">
        <v>32</v>
      </c>
      <c r="HF210" t="s">
        <v>2180</v>
      </c>
      <c r="HG210">
        <v>0</v>
      </c>
      <c r="HH210">
        <v>0</v>
      </c>
      <c r="HI210">
        <v>0</v>
      </c>
      <c r="HJ210">
        <v>0</v>
      </c>
      <c r="HK210">
        <v>0</v>
      </c>
      <c r="HL210" t="s">
        <v>2180</v>
      </c>
      <c r="HM210" t="s">
        <v>32</v>
      </c>
      <c r="HN210" t="s">
        <v>2180</v>
      </c>
      <c r="HO210">
        <v>0</v>
      </c>
      <c r="HP210">
        <v>0</v>
      </c>
      <c r="HQ210" t="s">
        <v>2180</v>
      </c>
      <c r="HR210">
        <v>0</v>
      </c>
      <c r="HS210">
        <v>0</v>
      </c>
      <c r="HT210">
        <v>0</v>
      </c>
      <c r="HU210">
        <v>0</v>
      </c>
      <c r="HV210" t="s">
        <v>10</v>
      </c>
      <c r="HW210" t="s">
        <v>14</v>
      </c>
      <c r="HX210" t="s">
        <v>2180</v>
      </c>
      <c r="HY210">
        <v>0</v>
      </c>
      <c r="HZ210">
        <v>0</v>
      </c>
      <c r="IA210">
        <v>0</v>
      </c>
      <c r="IB210" t="s">
        <v>32</v>
      </c>
      <c r="IC210" t="s">
        <v>32</v>
      </c>
      <c r="ID210" t="s">
        <v>32</v>
      </c>
      <c r="IE210" t="s">
        <v>32</v>
      </c>
    </row>
    <row r="211" spans="1:239" x14ac:dyDescent="0.25">
      <c r="A211" t="s">
        <v>1831</v>
      </c>
      <c r="B211" t="s">
        <v>2466</v>
      </c>
      <c r="C211" t="s">
        <v>1832</v>
      </c>
      <c r="D211">
        <v>233</v>
      </c>
      <c r="E211" t="s">
        <v>593</v>
      </c>
      <c r="F211" t="s">
        <v>2180</v>
      </c>
      <c r="G211">
        <v>8</v>
      </c>
      <c r="H211" t="s">
        <v>2222</v>
      </c>
      <c r="I211" t="s">
        <v>2269</v>
      </c>
      <c r="J211">
        <v>31</v>
      </c>
      <c r="K211">
        <v>0.06</v>
      </c>
      <c r="L211">
        <v>0.4</v>
      </c>
      <c r="M211">
        <v>0.06</v>
      </c>
      <c r="N211">
        <v>0.4</v>
      </c>
      <c r="O211" t="s">
        <v>32</v>
      </c>
      <c r="P211">
        <v>1</v>
      </c>
      <c r="Q211" t="s">
        <v>5</v>
      </c>
      <c r="R211">
        <v>6</v>
      </c>
      <c r="S211">
        <v>10</v>
      </c>
      <c r="T211" t="s">
        <v>32</v>
      </c>
      <c r="U211" t="s">
        <v>2183</v>
      </c>
      <c r="V211" t="s">
        <v>32</v>
      </c>
      <c r="W211">
        <v>0</v>
      </c>
      <c r="X211" t="s">
        <v>26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7</v>
      </c>
      <c r="AM211">
        <v>0</v>
      </c>
      <c r="AN211">
        <v>0</v>
      </c>
      <c r="AO211" t="s">
        <v>2183</v>
      </c>
      <c r="AP211" t="s">
        <v>2184</v>
      </c>
      <c r="AQ211" t="s">
        <v>2185</v>
      </c>
      <c r="AR211">
        <v>0</v>
      </c>
      <c r="AS211">
        <v>1</v>
      </c>
      <c r="AT211">
        <v>0</v>
      </c>
      <c r="AU211" t="s">
        <v>2183</v>
      </c>
      <c r="AV211" t="s">
        <v>2180</v>
      </c>
      <c r="AW211" t="s">
        <v>2180</v>
      </c>
      <c r="AX211" t="s">
        <v>2180</v>
      </c>
      <c r="AY211" t="s">
        <v>2180</v>
      </c>
      <c r="AZ211" t="s">
        <v>2180</v>
      </c>
      <c r="BA211" t="s">
        <v>2180</v>
      </c>
      <c r="BB211" t="s">
        <v>2180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32</v>
      </c>
      <c r="BJ211" t="s">
        <v>32</v>
      </c>
      <c r="BK211" t="s">
        <v>32</v>
      </c>
      <c r="BL211" t="s">
        <v>32</v>
      </c>
      <c r="BM211" t="s">
        <v>32</v>
      </c>
      <c r="BN211" t="s">
        <v>32</v>
      </c>
      <c r="BO211" t="s">
        <v>2180</v>
      </c>
      <c r="BP211" t="s">
        <v>2180</v>
      </c>
      <c r="BQ211" t="s">
        <v>2180</v>
      </c>
      <c r="BR211" t="s">
        <v>2180</v>
      </c>
      <c r="BS211" t="s">
        <v>2180</v>
      </c>
      <c r="BT211" t="s">
        <v>2180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 t="s">
        <v>2186</v>
      </c>
      <c r="CB211" t="s">
        <v>32</v>
      </c>
      <c r="CC211" t="s">
        <v>32</v>
      </c>
      <c r="CD211" t="s">
        <v>32</v>
      </c>
      <c r="CE211" t="s">
        <v>32</v>
      </c>
      <c r="CF211" t="s">
        <v>32</v>
      </c>
      <c r="CG211" t="s">
        <v>32</v>
      </c>
      <c r="CH211" t="s">
        <v>32</v>
      </c>
      <c r="CI211">
        <v>0</v>
      </c>
      <c r="CJ211" t="s">
        <v>2180</v>
      </c>
      <c r="CK211" t="s">
        <v>2180</v>
      </c>
      <c r="CL211">
        <v>0</v>
      </c>
      <c r="CM211" t="s">
        <v>32</v>
      </c>
      <c r="CN211">
        <v>0</v>
      </c>
      <c r="CO211" t="s">
        <v>2183</v>
      </c>
      <c r="CP211" t="s">
        <v>32</v>
      </c>
      <c r="CQ211" t="s">
        <v>1124</v>
      </c>
      <c r="CR211" t="s">
        <v>32</v>
      </c>
      <c r="CS211" t="s">
        <v>2180</v>
      </c>
      <c r="CT211" t="s">
        <v>2183</v>
      </c>
      <c r="CU211">
        <v>4</v>
      </c>
      <c r="CV211" t="s">
        <v>32</v>
      </c>
      <c r="CW211" t="s">
        <v>32</v>
      </c>
      <c r="CX211" t="s">
        <v>2180</v>
      </c>
      <c r="CY211" t="s">
        <v>32</v>
      </c>
      <c r="CZ211" t="s">
        <v>2180</v>
      </c>
      <c r="DA211" t="s">
        <v>2183</v>
      </c>
      <c r="DB211" t="s">
        <v>2180</v>
      </c>
      <c r="DC211">
        <v>0</v>
      </c>
      <c r="DD211" t="s">
        <v>2186</v>
      </c>
      <c r="DE211" t="s">
        <v>2180</v>
      </c>
      <c r="DF211" t="s">
        <v>2180</v>
      </c>
      <c r="DG211" t="s">
        <v>32</v>
      </c>
      <c r="DH211" t="s">
        <v>32</v>
      </c>
      <c r="DI211" t="s">
        <v>32</v>
      </c>
      <c r="DJ211" t="s">
        <v>32</v>
      </c>
      <c r="DK211" t="s">
        <v>32</v>
      </c>
      <c r="DL211" t="s">
        <v>2180</v>
      </c>
      <c r="DM211" t="s">
        <v>2180</v>
      </c>
      <c r="DN211" t="s">
        <v>2180</v>
      </c>
      <c r="DO211" t="s">
        <v>2180</v>
      </c>
      <c r="DP211">
        <v>0</v>
      </c>
      <c r="DQ211">
        <v>0</v>
      </c>
      <c r="DR211">
        <v>90</v>
      </c>
      <c r="DS211">
        <v>90</v>
      </c>
      <c r="DT211">
        <v>0</v>
      </c>
      <c r="DU211">
        <v>0</v>
      </c>
      <c r="DV211" t="s">
        <v>32</v>
      </c>
      <c r="DW211" t="s">
        <v>2186</v>
      </c>
      <c r="DX211" t="s">
        <v>2180</v>
      </c>
      <c r="DY211" t="s">
        <v>2180</v>
      </c>
      <c r="DZ211" t="s">
        <v>32</v>
      </c>
      <c r="EA211" t="s">
        <v>2180</v>
      </c>
      <c r="EB211" t="s">
        <v>2180</v>
      </c>
      <c r="EC211" t="s">
        <v>10</v>
      </c>
      <c r="ED211">
        <v>2</v>
      </c>
      <c r="EE211" t="s">
        <v>2216</v>
      </c>
      <c r="EF211">
        <v>0</v>
      </c>
      <c r="EG211" t="s">
        <v>32</v>
      </c>
      <c r="EH211" t="s">
        <v>32</v>
      </c>
      <c r="EI211" t="s">
        <v>32</v>
      </c>
      <c r="EJ211" t="s">
        <v>2183</v>
      </c>
      <c r="EK211" t="s">
        <v>32</v>
      </c>
      <c r="EL211">
        <v>4</v>
      </c>
      <c r="EM211" t="s">
        <v>32</v>
      </c>
      <c r="EN211" t="s">
        <v>2180</v>
      </c>
      <c r="EO211">
        <v>0</v>
      </c>
      <c r="EP211" t="s">
        <v>2250</v>
      </c>
      <c r="EQ211" t="s">
        <v>2183</v>
      </c>
      <c r="ER211" t="s">
        <v>2180</v>
      </c>
      <c r="ES211">
        <v>0</v>
      </c>
      <c r="ET211" t="s">
        <v>2180</v>
      </c>
      <c r="EU211" t="s">
        <v>2180</v>
      </c>
      <c r="EV211" t="s">
        <v>2183</v>
      </c>
      <c r="EW211">
        <v>6</v>
      </c>
      <c r="EX211" t="s">
        <v>32</v>
      </c>
      <c r="EY211" t="s">
        <v>32</v>
      </c>
      <c r="EZ211" t="s">
        <v>2183</v>
      </c>
      <c r="FA211" t="s">
        <v>32</v>
      </c>
      <c r="FB211" t="s">
        <v>2183</v>
      </c>
      <c r="FC211" t="s">
        <v>32</v>
      </c>
      <c r="FD211" t="s">
        <v>2180</v>
      </c>
      <c r="FE211" t="s">
        <v>2183</v>
      </c>
      <c r="FF211" t="s">
        <v>2183</v>
      </c>
      <c r="FG211" t="s">
        <v>2183</v>
      </c>
      <c r="FH211" t="s">
        <v>2183</v>
      </c>
      <c r="FI211" t="s">
        <v>2183</v>
      </c>
      <c r="FJ211" t="s">
        <v>2183</v>
      </c>
      <c r="FK211" t="s">
        <v>2183</v>
      </c>
      <c r="FL211" t="s">
        <v>2183</v>
      </c>
      <c r="FM211">
        <v>0</v>
      </c>
      <c r="FN211" t="s">
        <v>32</v>
      </c>
      <c r="FO211" t="s">
        <v>32</v>
      </c>
      <c r="FP211" t="s">
        <v>32</v>
      </c>
      <c r="FQ211" t="s">
        <v>32</v>
      </c>
      <c r="FR211">
        <v>0</v>
      </c>
      <c r="FS211">
        <v>0</v>
      </c>
      <c r="FT211" t="s">
        <v>32</v>
      </c>
      <c r="FU211" t="s">
        <v>2180</v>
      </c>
      <c r="FV211">
        <v>0</v>
      </c>
      <c r="FW211" t="s">
        <v>2180</v>
      </c>
      <c r="FX211" t="s">
        <v>2180</v>
      </c>
      <c r="FY211" t="s">
        <v>32</v>
      </c>
      <c r="FZ211" t="s">
        <v>32</v>
      </c>
      <c r="GA211">
        <v>1</v>
      </c>
      <c r="GB211" t="s">
        <v>5</v>
      </c>
      <c r="GC211" t="s">
        <v>32</v>
      </c>
      <c r="GD211" t="s">
        <v>32</v>
      </c>
      <c r="GE211" t="s">
        <v>2183</v>
      </c>
      <c r="GF211">
        <v>91</v>
      </c>
      <c r="GG211" t="s">
        <v>2180</v>
      </c>
      <c r="GH211" t="s">
        <v>32</v>
      </c>
      <c r="GI211" t="s">
        <v>2183</v>
      </c>
      <c r="GJ211" t="s">
        <v>32</v>
      </c>
      <c r="GK211" t="s">
        <v>2183</v>
      </c>
      <c r="GL211" t="s">
        <v>2250</v>
      </c>
      <c r="GM211">
        <v>0</v>
      </c>
      <c r="GN211">
        <v>0</v>
      </c>
      <c r="GO211" t="s">
        <v>32</v>
      </c>
      <c r="GP211" t="s">
        <v>32</v>
      </c>
      <c r="GQ211" t="s">
        <v>32</v>
      </c>
      <c r="GR211">
        <v>0</v>
      </c>
      <c r="GS211">
        <v>0</v>
      </c>
      <c r="GT211">
        <v>0</v>
      </c>
      <c r="GU211">
        <v>0</v>
      </c>
      <c r="GV211">
        <v>0</v>
      </c>
      <c r="GW211" t="s">
        <v>32</v>
      </c>
      <c r="GX211" t="s">
        <v>32</v>
      </c>
      <c r="GY211" t="s">
        <v>2180</v>
      </c>
      <c r="GZ211" t="s">
        <v>2180</v>
      </c>
      <c r="HA211" t="s">
        <v>2180</v>
      </c>
      <c r="HB211" t="s">
        <v>32</v>
      </c>
      <c r="HC211">
        <v>0</v>
      </c>
      <c r="HD211" t="s">
        <v>32</v>
      </c>
      <c r="HE211" t="s">
        <v>32</v>
      </c>
      <c r="HF211" t="s">
        <v>2180</v>
      </c>
      <c r="HG211">
        <v>0</v>
      </c>
      <c r="HH211">
        <v>0</v>
      </c>
      <c r="HI211">
        <v>0</v>
      </c>
      <c r="HJ211">
        <v>0</v>
      </c>
      <c r="HK211">
        <v>0</v>
      </c>
      <c r="HL211" t="s">
        <v>2180</v>
      </c>
      <c r="HM211" t="s">
        <v>32</v>
      </c>
      <c r="HN211" t="s">
        <v>2180</v>
      </c>
      <c r="HO211">
        <v>0</v>
      </c>
      <c r="HP211">
        <v>0</v>
      </c>
      <c r="HQ211" t="s">
        <v>2180</v>
      </c>
      <c r="HR211">
        <v>0</v>
      </c>
      <c r="HS211">
        <v>0</v>
      </c>
      <c r="HT211">
        <v>0</v>
      </c>
      <c r="HU211">
        <v>0</v>
      </c>
      <c r="HV211" t="s">
        <v>10</v>
      </c>
      <c r="HW211" t="s">
        <v>14</v>
      </c>
      <c r="HX211" t="s">
        <v>2180</v>
      </c>
      <c r="HY211">
        <v>0</v>
      </c>
      <c r="HZ211">
        <v>0</v>
      </c>
      <c r="IA211">
        <v>0</v>
      </c>
      <c r="IB211" t="s">
        <v>32</v>
      </c>
      <c r="IC211" t="s">
        <v>32</v>
      </c>
      <c r="ID211" t="s">
        <v>32</v>
      </c>
      <c r="IE211" t="s">
        <v>32</v>
      </c>
    </row>
    <row r="212" spans="1:239" x14ac:dyDescent="0.25">
      <c r="A212" t="s">
        <v>1831</v>
      </c>
      <c r="B212" t="s">
        <v>2466</v>
      </c>
      <c r="C212" t="s">
        <v>1832</v>
      </c>
      <c r="D212">
        <v>243</v>
      </c>
      <c r="E212" t="s">
        <v>593</v>
      </c>
      <c r="F212" t="s">
        <v>2180</v>
      </c>
      <c r="G212">
        <v>8</v>
      </c>
      <c r="H212" t="s">
        <v>2222</v>
      </c>
      <c r="I212" t="s">
        <v>2473</v>
      </c>
      <c r="J212">
        <v>31</v>
      </c>
      <c r="K212">
        <v>0.06</v>
      </c>
      <c r="L212">
        <v>0.4</v>
      </c>
      <c r="M212">
        <v>0.06</v>
      </c>
      <c r="N212">
        <v>0.4</v>
      </c>
      <c r="O212" t="s">
        <v>32</v>
      </c>
      <c r="P212">
        <v>1</v>
      </c>
      <c r="Q212" t="s">
        <v>5</v>
      </c>
      <c r="R212">
        <v>6</v>
      </c>
      <c r="S212">
        <v>10</v>
      </c>
      <c r="T212" t="s">
        <v>32</v>
      </c>
      <c r="U212" t="s">
        <v>2183</v>
      </c>
      <c r="V212" t="s">
        <v>32</v>
      </c>
      <c r="W212">
        <v>0</v>
      </c>
      <c r="X212" t="s">
        <v>26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</v>
      </c>
      <c r="AM212">
        <v>0</v>
      </c>
      <c r="AN212">
        <v>0</v>
      </c>
      <c r="AO212" t="s">
        <v>2183</v>
      </c>
      <c r="AP212" t="s">
        <v>2184</v>
      </c>
      <c r="AQ212" t="s">
        <v>2185</v>
      </c>
      <c r="AR212">
        <v>0</v>
      </c>
      <c r="AS212">
        <v>1</v>
      </c>
      <c r="AT212">
        <v>0</v>
      </c>
      <c r="AU212" t="s">
        <v>2183</v>
      </c>
      <c r="AV212" t="s">
        <v>2180</v>
      </c>
      <c r="AW212" t="s">
        <v>2180</v>
      </c>
      <c r="AX212" t="s">
        <v>2180</v>
      </c>
      <c r="AY212" t="s">
        <v>2180</v>
      </c>
      <c r="AZ212" t="s">
        <v>2180</v>
      </c>
      <c r="BA212" t="s">
        <v>2180</v>
      </c>
      <c r="BB212" t="s">
        <v>2180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32</v>
      </c>
      <c r="BJ212" t="s">
        <v>32</v>
      </c>
      <c r="BK212" t="s">
        <v>32</v>
      </c>
      <c r="BL212" t="s">
        <v>32</v>
      </c>
      <c r="BM212" t="s">
        <v>32</v>
      </c>
      <c r="BN212" t="s">
        <v>32</v>
      </c>
      <c r="BO212" t="s">
        <v>2180</v>
      </c>
      <c r="BP212" t="s">
        <v>2180</v>
      </c>
      <c r="BQ212" t="s">
        <v>2180</v>
      </c>
      <c r="BR212" t="s">
        <v>2180</v>
      </c>
      <c r="BS212" t="s">
        <v>2180</v>
      </c>
      <c r="BT212" t="s">
        <v>2180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t="s">
        <v>2186</v>
      </c>
      <c r="CB212" t="s">
        <v>32</v>
      </c>
      <c r="CC212" t="s">
        <v>32</v>
      </c>
      <c r="CD212" t="s">
        <v>32</v>
      </c>
      <c r="CE212" t="s">
        <v>32</v>
      </c>
      <c r="CF212" t="s">
        <v>32</v>
      </c>
      <c r="CG212" t="s">
        <v>32</v>
      </c>
      <c r="CH212" t="s">
        <v>32</v>
      </c>
      <c r="CI212">
        <v>0</v>
      </c>
      <c r="CJ212" t="s">
        <v>2180</v>
      </c>
      <c r="CK212" t="s">
        <v>2180</v>
      </c>
      <c r="CL212">
        <v>0</v>
      </c>
      <c r="CM212" t="s">
        <v>32</v>
      </c>
      <c r="CN212">
        <v>0</v>
      </c>
      <c r="CO212" t="s">
        <v>2183</v>
      </c>
      <c r="CP212" t="s">
        <v>32</v>
      </c>
      <c r="CQ212" t="s">
        <v>1124</v>
      </c>
      <c r="CR212" t="s">
        <v>32</v>
      </c>
      <c r="CS212" t="s">
        <v>2180</v>
      </c>
      <c r="CT212" t="s">
        <v>2183</v>
      </c>
      <c r="CU212">
        <v>4</v>
      </c>
      <c r="CV212" t="s">
        <v>32</v>
      </c>
      <c r="CW212" t="s">
        <v>32</v>
      </c>
      <c r="CX212" t="s">
        <v>2180</v>
      </c>
      <c r="CY212" t="s">
        <v>32</v>
      </c>
      <c r="CZ212" t="s">
        <v>2180</v>
      </c>
      <c r="DA212" t="s">
        <v>2183</v>
      </c>
      <c r="DB212" t="s">
        <v>2180</v>
      </c>
      <c r="DC212">
        <v>0</v>
      </c>
      <c r="DD212" t="s">
        <v>2186</v>
      </c>
      <c r="DE212" t="s">
        <v>2180</v>
      </c>
      <c r="DF212" t="s">
        <v>2180</v>
      </c>
      <c r="DG212" t="s">
        <v>32</v>
      </c>
      <c r="DH212" t="s">
        <v>32</v>
      </c>
      <c r="DI212" t="s">
        <v>32</v>
      </c>
      <c r="DJ212" t="s">
        <v>32</v>
      </c>
      <c r="DK212" t="s">
        <v>32</v>
      </c>
      <c r="DL212" t="s">
        <v>2180</v>
      </c>
      <c r="DM212" t="s">
        <v>2180</v>
      </c>
      <c r="DN212" t="s">
        <v>2180</v>
      </c>
      <c r="DO212" t="s">
        <v>2180</v>
      </c>
      <c r="DP212">
        <v>0</v>
      </c>
      <c r="DQ212">
        <v>0</v>
      </c>
      <c r="DR212">
        <v>90</v>
      </c>
      <c r="DS212">
        <v>90</v>
      </c>
      <c r="DT212">
        <v>0</v>
      </c>
      <c r="DU212">
        <v>0</v>
      </c>
      <c r="DV212" t="s">
        <v>32</v>
      </c>
      <c r="DW212" t="s">
        <v>2186</v>
      </c>
      <c r="DX212" t="s">
        <v>2180</v>
      </c>
      <c r="DY212" t="s">
        <v>2180</v>
      </c>
      <c r="DZ212" t="s">
        <v>32</v>
      </c>
      <c r="EA212" t="s">
        <v>2180</v>
      </c>
      <c r="EB212" t="s">
        <v>2180</v>
      </c>
      <c r="EC212" t="s">
        <v>10</v>
      </c>
      <c r="ED212">
        <v>2</v>
      </c>
      <c r="EE212" t="s">
        <v>2216</v>
      </c>
      <c r="EF212">
        <v>0</v>
      </c>
      <c r="EG212" t="s">
        <v>32</v>
      </c>
      <c r="EH212" t="s">
        <v>32</v>
      </c>
      <c r="EI212" t="s">
        <v>32</v>
      </c>
      <c r="EJ212" t="s">
        <v>2183</v>
      </c>
      <c r="EK212" t="s">
        <v>32</v>
      </c>
      <c r="EL212">
        <v>4</v>
      </c>
      <c r="EM212" t="s">
        <v>32</v>
      </c>
      <c r="EN212" t="s">
        <v>2180</v>
      </c>
      <c r="EO212">
        <v>0</v>
      </c>
      <c r="EP212" t="s">
        <v>2250</v>
      </c>
      <c r="EQ212" t="s">
        <v>2183</v>
      </c>
      <c r="ER212" t="s">
        <v>2180</v>
      </c>
      <c r="ES212">
        <v>0</v>
      </c>
      <c r="ET212" t="s">
        <v>2180</v>
      </c>
      <c r="EU212" t="s">
        <v>2180</v>
      </c>
      <c r="EV212" t="s">
        <v>2183</v>
      </c>
      <c r="EW212">
        <v>6</v>
      </c>
      <c r="EX212" t="s">
        <v>32</v>
      </c>
      <c r="EY212" t="s">
        <v>32</v>
      </c>
      <c r="EZ212" t="s">
        <v>2183</v>
      </c>
      <c r="FA212" t="s">
        <v>32</v>
      </c>
      <c r="FB212" t="s">
        <v>2183</v>
      </c>
      <c r="FC212" t="s">
        <v>32</v>
      </c>
      <c r="FD212" t="s">
        <v>2180</v>
      </c>
      <c r="FE212" t="s">
        <v>2183</v>
      </c>
      <c r="FF212" t="s">
        <v>2183</v>
      </c>
      <c r="FG212" t="s">
        <v>2183</v>
      </c>
      <c r="FH212" t="s">
        <v>2183</v>
      </c>
      <c r="FI212" t="s">
        <v>2183</v>
      </c>
      <c r="FJ212" t="s">
        <v>2183</v>
      </c>
      <c r="FK212" t="s">
        <v>2183</v>
      </c>
      <c r="FL212" t="s">
        <v>2183</v>
      </c>
      <c r="FM212">
        <v>0</v>
      </c>
      <c r="FN212" t="s">
        <v>32</v>
      </c>
      <c r="FO212" t="s">
        <v>32</v>
      </c>
      <c r="FP212" t="s">
        <v>32</v>
      </c>
      <c r="FQ212" t="s">
        <v>32</v>
      </c>
      <c r="FR212">
        <v>0</v>
      </c>
      <c r="FS212">
        <v>0</v>
      </c>
      <c r="FT212" t="s">
        <v>32</v>
      </c>
      <c r="FU212" t="s">
        <v>2180</v>
      </c>
      <c r="FV212">
        <v>0</v>
      </c>
      <c r="FW212" t="s">
        <v>2180</v>
      </c>
      <c r="FX212" t="s">
        <v>2180</v>
      </c>
      <c r="FY212" t="s">
        <v>32</v>
      </c>
      <c r="FZ212" t="s">
        <v>32</v>
      </c>
      <c r="GA212">
        <v>1</v>
      </c>
      <c r="GB212" t="s">
        <v>5</v>
      </c>
      <c r="GC212" t="s">
        <v>32</v>
      </c>
      <c r="GD212" t="s">
        <v>32</v>
      </c>
      <c r="GE212" t="s">
        <v>2183</v>
      </c>
      <c r="GF212">
        <v>91</v>
      </c>
      <c r="GG212" t="s">
        <v>2180</v>
      </c>
      <c r="GH212" t="s">
        <v>32</v>
      </c>
      <c r="GI212" t="s">
        <v>2183</v>
      </c>
      <c r="GJ212" t="s">
        <v>32</v>
      </c>
      <c r="GK212" t="s">
        <v>2183</v>
      </c>
      <c r="GL212" t="s">
        <v>2250</v>
      </c>
      <c r="GM212">
        <v>0</v>
      </c>
      <c r="GN212">
        <v>0</v>
      </c>
      <c r="GO212" t="s">
        <v>32</v>
      </c>
      <c r="GP212" t="s">
        <v>32</v>
      </c>
      <c r="GQ212" t="s">
        <v>32</v>
      </c>
      <c r="GR212">
        <v>0</v>
      </c>
      <c r="GS212">
        <v>0</v>
      </c>
      <c r="GT212">
        <v>0</v>
      </c>
      <c r="GU212">
        <v>0</v>
      </c>
      <c r="GV212">
        <v>0</v>
      </c>
      <c r="GW212" t="s">
        <v>32</v>
      </c>
      <c r="GX212" t="s">
        <v>32</v>
      </c>
      <c r="GY212" t="s">
        <v>2180</v>
      </c>
      <c r="GZ212" t="s">
        <v>2180</v>
      </c>
      <c r="HA212" t="s">
        <v>2180</v>
      </c>
      <c r="HB212" t="s">
        <v>32</v>
      </c>
      <c r="HC212">
        <v>0</v>
      </c>
      <c r="HD212" t="s">
        <v>32</v>
      </c>
      <c r="HE212" t="s">
        <v>32</v>
      </c>
      <c r="HF212" t="s">
        <v>2180</v>
      </c>
      <c r="HG212">
        <v>0</v>
      </c>
      <c r="HH212">
        <v>0</v>
      </c>
      <c r="HI212">
        <v>0</v>
      </c>
      <c r="HJ212">
        <v>0</v>
      </c>
      <c r="HK212">
        <v>0</v>
      </c>
      <c r="HL212" t="s">
        <v>2180</v>
      </c>
      <c r="HM212" t="s">
        <v>32</v>
      </c>
      <c r="HN212" t="s">
        <v>2180</v>
      </c>
      <c r="HO212">
        <v>0</v>
      </c>
      <c r="HP212">
        <v>0</v>
      </c>
      <c r="HQ212" t="s">
        <v>2180</v>
      </c>
      <c r="HR212">
        <v>0</v>
      </c>
      <c r="HS212">
        <v>0</v>
      </c>
      <c r="HT212">
        <v>0</v>
      </c>
      <c r="HU212">
        <v>0</v>
      </c>
      <c r="HV212" t="s">
        <v>10</v>
      </c>
      <c r="HW212" t="s">
        <v>14</v>
      </c>
      <c r="HX212" t="s">
        <v>2180</v>
      </c>
      <c r="HY212">
        <v>0</v>
      </c>
      <c r="HZ212">
        <v>0</v>
      </c>
      <c r="IA212">
        <v>0</v>
      </c>
      <c r="IB212" t="s">
        <v>32</v>
      </c>
      <c r="IC212" t="s">
        <v>32</v>
      </c>
      <c r="ID212" t="s">
        <v>32</v>
      </c>
      <c r="IE212" t="s">
        <v>32</v>
      </c>
    </row>
    <row r="213" spans="1:239" x14ac:dyDescent="0.25">
      <c r="A213" t="s">
        <v>1833</v>
      </c>
      <c r="B213" t="s">
        <v>2467</v>
      </c>
      <c r="C213" t="s">
        <v>2468</v>
      </c>
      <c r="D213">
        <v>234</v>
      </c>
      <c r="E213" t="s">
        <v>1593</v>
      </c>
      <c r="F213" t="s">
        <v>2180</v>
      </c>
      <c r="G213">
        <v>8</v>
      </c>
      <c r="H213" t="s">
        <v>2227</v>
      </c>
      <c r="I213" t="s">
        <v>2269</v>
      </c>
      <c r="J213">
        <v>31</v>
      </c>
      <c r="K213">
        <v>0.06</v>
      </c>
      <c r="L213">
        <v>0.4</v>
      </c>
      <c r="M213">
        <v>0.06</v>
      </c>
      <c r="N213">
        <v>0.4</v>
      </c>
      <c r="O213" t="s">
        <v>32</v>
      </c>
      <c r="P213">
        <v>1</v>
      </c>
      <c r="Q213" t="s">
        <v>5</v>
      </c>
      <c r="R213">
        <v>6</v>
      </c>
      <c r="S213">
        <v>10</v>
      </c>
      <c r="T213" t="s">
        <v>32</v>
      </c>
      <c r="U213" t="s">
        <v>2183</v>
      </c>
      <c r="V213" t="s">
        <v>32</v>
      </c>
      <c r="W213">
        <v>0</v>
      </c>
      <c r="X213" t="s">
        <v>26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</v>
      </c>
      <c r="AM213">
        <v>0</v>
      </c>
      <c r="AN213">
        <v>0</v>
      </c>
      <c r="AO213" t="s">
        <v>2183</v>
      </c>
      <c r="AP213" t="s">
        <v>2184</v>
      </c>
      <c r="AQ213" t="s">
        <v>2185</v>
      </c>
      <c r="AR213">
        <v>0</v>
      </c>
      <c r="AS213">
        <v>1</v>
      </c>
      <c r="AT213">
        <v>0</v>
      </c>
      <c r="AU213" t="s">
        <v>2183</v>
      </c>
      <c r="AV213" t="s">
        <v>2180</v>
      </c>
      <c r="AW213" t="s">
        <v>2180</v>
      </c>
      <c r="AX213" t="s">
        <v>2180</v>
      </c>
      <c r="AY213" t="s">
        <v>2180</v>
      </c>
      <c r="AZ213" t="s">
        <v>2180</v>
      </c>
      <c r="BA213" t="s">
        <v>2180</v>
      </c>
      <c r="BB213" t="s">
        <v>2180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32</v>
      </c>
      <c r="BJ213" t="s">
        <v>32</v>
      </c>
      <c r="BK213" t="s">
        <v>32</v>
      </c>
      <c r="BL213" t="s">
        <v>32</v>
      </c>
      <c r="BM213" t="s">
        <v>32</v>
      </c>
      <c r="BN213" t="s">
        <v>32</v>
      </c>
      <c r="BO213" t="s">
        <v>2180</v>
      </c>
      <c r="BP213" t="s">
        <v>2180</v>
      </c>
      <c r="BQ213" t="s">
        <v>2180</v>
      </c>
      <c r="BR213" t="s">
        <v>2180</v>
      </c>
      <c r="BS213" t="s">
        <v>2180</v>
      </c>
      <c r="BT213" t="s">
        <v>2180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 t="s">
        <v>2186</v>
      </c>
      <c r="CB213" t="s">
        <v>32</v>
      </c>
      <c r="CC213" t="s">
        <v>32</v>
      </c>
      <c r="CD213" t="s">
        <v>32</v>
      </c>
      <c r="CE213" t="s">
        <v>32</v>
      </c>
      <c r="CF213" t="s">
        <v>32</v>
      </c>
      <c r="CG213" t="s">
        <v>32</v>
      </c>
      <c r="CH213" t="s">
        <v>32</v>
      </c>
      <c r="CI213">
        <v>0</v>
      </c>
      <c r="CJ213" t="s">
        <v>2180</v>
      </c>
      <c r="CK213" t="s">
        <v>2180</v>
      </c>
      <c r="CL213">
        <v>0</v>
      </c>
      <c r="CM213" t="s">
        <v>32</v>
      </c>
      <c r="CN213">
        <v>0</v>
      </c>
      <c r="CO213" t="s">
        <v>2183</v>
      </c>
      <c r="CP213" t="s">
        <v>32</v>
      </c>
      <c r="CQ213" t="s">
        <v>1124</v>
      </c>
      <c r="CR213" t="s">
        <v>32</v>
      </c>
      <c r="CS213" t="s">
        <v>2180</v>
      </c>
      <c r="CT213" t="s">
        <v>2183</v>
      </c>
      <c r="CU213">
        <v>4</v>
      </c>
      <c r="CV213" t="s">
        <v>32</v>
      </c>
      <c r="CW213" t="s">
        <v>32</v>
      </c>
      <c r="CX213" t="s">
        <v>2180</v>
      </c>
      <c r="CY213" t="s">
        <v>32</v>
      </c>
      <c r="CZ213" t="s">
        <v>2180</v>
      </c>
      <c r="DA213" t="s">
        <v>2183</v>
      </c>
      <c r="DB213" t="s">
        <v>2180</v>
      </c>
      <c r="DC213">
        <v>0</v>
      </c>
      <c r="DD213" t="s">
        <v>2186</v>
      </c>
      <c r="DE213" t="s">
        <v>2180</v>
      </c>
      <c r="DF213" t="s">
        <v>2180</v>
      </c>
      <c r="DG213" t="s">
        <v>32</v>
      </c>
      <c r="DH213" t="s">
        <v>32</v>
      </c>
      <c r="DI213" t="s">
        <v>32</v>
      </c>
      <c r="DJ213" t="s">
        <v>32</v>
      </c>
      <c r="DK213" t="s">
        <v>32</v>
      </c>
      <c r="DL213" t="s">
        <v>2180</v>
      </c>
      <c r="DM213" t="s">
        <v>2180</v>
      </c>
      <c r="DN213" t="s">
        <v>2180</v>
      </c>
      <c r="DO213" t="s">
        <v>2180</v>
      </c>
      <c r="DP213">
        <v>0</v>
      </c>
      <c r="DQ213">
        <v>0</v>
      </c>
      <c r="DR213">
        <v>90</v>
      </c>
      <c r="DS213">
        <v>90</v>
      </c>
      <c r="DT213">
        <v>0</v>
      </c>
      <c r="DU213">
        <v>0</v>
      </c>
      <c r="DV213" t="s">
        <v>32</v>
      </c>
      <c r="DW213" t="s">
        <v>2186</v>
      </c>
      <c r="DX213" t="s">
        <v>2180</v>
      </c>
      <c r="DY213" t="s">
        <v>2180</v>
      </c>
      <c r="DZ213" t="s">
        <v>32</v>
      </c>
      <c r="EA213" t="s">
        <v>2180</v>
      </c>
      <c r="EB213" t="s">
        <v>2180</v>
      </c>
      <c r="EC213" t="s">
        <v>10</v>
      </c>
      <c r="ED213">
        <v>2</v>
      </c>
      <c r="EE213" t="s">
        <v>2216</v>
      </c>
      <c r="EF213">
        <v>1</v>
      </c>
      <c r="EG213" t="s">
        <v>32</v>
      </c>
      <c r="EH213" t="s">
        <v>32</v>
      </c>
      <c r="EI213" t="s">
        <v>32</v>
      </c>
      <c r="EJ213" t="s">
        <v>2183</v>
      </c>
      <c r="EK213" t="s">
        <v>32</v>
      </c>
      <c r="EL213">
        <v>4</v>
      </c>
      <c r="EM213" t="s">
        <v>32</v>
      </c>
      <c r="EN213" t="s">
        <v>2180</v>
      </c>
      <c r="EO213">
        <v>0</v>
      </c>
      <c r="EP213" t="s">
        <v>2250</v>
      </c>
      <c r="EQ213" t="s">
        <v>2183</v>
      </c>
      <c r="ER213" t="s">
        <v>2180</v>
      </c>
      <c r="ES213">
        <v>0</v>
      </c>
      <c r="ET213" t="s">
        <v>2180</v>
      </c>
      <c r="EU213" t="s">
        <v>2180</v>
      </c>
      <c r="EV213" t="s">
        <v>2183</v>
      </c>
      <c r="EW213">
        <v>6</v>
      </c>
      <c r="EX213" t="s">
        <v>32</v>
      </c>
      <c r="EY213" t="s">
        <v>32</v>
      </c>
      <c r="EZ213" t="s">
        <v>2183</v>
      </c>
      <c r="FA213" t="s">
        <v>32</v>
      </c>
      <c r="FB213" t="s">
        <v>2183</v>
      </c>
      <c r="FC213" t="s">
        <v>32</v>
      </c>
      <c r="FD213" t="s">
        <v>2180</v>
      </c>
      <c r="FE213" t="s">
        <v>2183</v>
      </c>
      <c r="FF213" t="s">
        <v>2183</v>
      </c>
      <c r="FG213" t="s">
        <v>2183</v>
      </c>
      <c r="FH213" t="s">
        <v>2183</v>
      </c>
      <c r="FI213" t="s">
        <v>2183</v>
      </c>
      <c r="FJ213" t="s">
        <v>2183</v>
      </c>
      <c r="FK213" t="s">
        <v>2183</v>
      </c>
      <c r="FL213" t="s">
        <v>2183</v>
      </c>
      <c r="FM213">
        <v>0</v>
      </c>
      <c r="FN213" t="s">
        <v>32</v>
      </c>
      <c r="FO213" t="s">
        <v>32</v>
      </c>
      <c r="FP213" t="s">
        <v>32</v>
      </c>
      <c r="FQ213" t="s">
        <v>32</v>
      </c>
      <c r="FR213">
        <v>0</v>
      </c>
      <c r="FS213">
        <v>0</v>
      </c>
      <c r="FT213" t="s">
        <v>32</v>
      </c>
      <c r="FU213" t="s">
        <v>2180</v>
      </c>
      <c r="FV213">
        <v>0</v>
      </c>
      <c r="FW213" t="s">
        <v>2180</v>
      </c>
      <c r="FX213" t="s">
        <v>2180</v>
      </c>
      <c r="FY213" t="s">
        <v>32</v>
      </c>
      <c r="FZ213" t="s">
        <v>32</v>
      </c>
      <c r="GA213">
        <v>1</v>
      </c>
      <c r="GB213" t="s">
        <v>5</v>
      </c>
      <c r="GC213" t="s">
        <v>32</v>
      </c>
      <c r="GD213" t="s">
        <v>32</v>
      </c>
      <c r="GE213" t="s">
        <v>2183</v>
      </c>
      <c r="GF213">
        <v>91</v>
      </c>
      <c r="GG213" t="s">
        <v>2180</v>
      </c>
      <c r="GH213" t="s">
        <v>32</v>
      </c>
      <c r="GI213" t="s">
        <v>2183</v>
      </c>
      <c r="GJ213" t="s">
        <v>32</v>
      </c>
      <c r="GK213" t="s">
        <v>2183</v>
      </c>
      <c r="GL213" t="s">
        <v>2250</v>
      </c>
      <c r="GM213">
        <v>0</v>
      </c>
      <c r="GN213">
        <v>0</v>
      </c>
      <c r="GO213" t="s">
        <v>32</v>
      </c>
      <c r="GP213" t="s">
        <v>32</v>
      </c>
      <c r="GQ213" t="s">
        <v>32</v>
      </c>
      <c r="GR213">
        <v>0</v>
      </c>
      <c r="GS213">
        <v>0</v>
      </c>
      <c r="GT213">
        <v>0</v>
      </c>
      <c r="GU213">
        <v>0</v>
      </c>
      <c r="GV213">
        <v>0</v>
      </c>
      <c r="GW213" t="s">
        <v>32</v>
      </c>
      <c r="GX213" t="s">
        <v>32</v>
      </c>
      <c r="GY213" t="s">
        <v>2180</v>
      </c>
      <c r="GZ213" t="s">
        <v>2180</v>
      </c>
      <c r="HA213" t="s">
        <v>2180</v>
      </c>
      <c r="HB213" t="s">
        <v>32</v>
      </c>
      <c r="HC213">
        <v>0</v>
      </c>
      <c r="HD213" t="s">
        <v>32</v>
      </c>
      <c r="HE213" t="s">
        <v>32</v>
      </c>
      <c r="HF213" t="s">
        <v>2180</v>
      </c>
      <c r="HG213">
        <v>0</v>
      </c>
      <c r="HH213">
        <v>0</v>
      </c>
      <c r="HI213">
        <v>0</v>
      </c>
      <c r="HJ213">
        <v>0</v>
      </c>
      <c r="HK213">
        <v>0</v>
      </c>
      <c r="HL213" t="s">
        <v>2180</v>
      </c>
      <c r="HM213" t="s">
        <v>32</v>
      </c>
      <c r="HN213" t="s">
        <v>2180</v>
      </c>
      <c r="HO213">
        <v>0</v>
      </c>
      <c r="HP213">
        <v>0</v>
      </c>
      <c r="HQ213" t="s">
        <v>2180</v>
      </c>
      <c r="HR213">
        <v>0</v>
      </c>
      <c r="HS213">
        <v>0</v>
      </c>
      <c r="HT213">
        <v>0</v>
      </c>
      <c r="HU213">
        <v>0</v>
      </c>
      <c r="HV213" t="s">
        <v>10</v>
      </c>
      <c r="HW213" t="s">
        <v>14</v>
      </c>
      <c r="HX213" t="s">
        <v>2180</v>
      </c>
      <c r="HY213">
        <v>0</v>
      </c>
      <c r="HZ213">
        <v>0</v>
      </c>
      <c r="IA213">
        <v>0</v>
      </c>
      <c r="IB213" t="s">
        <v>32</v>
      </c>
      <c r="IC213" t="s">
        <v>32</v>
      </c>
      <c r="ID213" t="s">
        <v>32</v>
      </c>
      <c r="IE213" t="s">
        <v>32</v>
      </c>
    </row>
    <row r="214" spans="1:239" x14ac:dyDescent="0.25">
      <c r="A214" t="s">
        <v>1833</v>
      </c>
      <c r="B214" t="s">
        <v>2467</v>
      </c>
      <c r="C214" t="s">
        <v>2468</v>
      </c>
      <c r="D214">
        <v>244</v>
      </c>
      <c r="E214" t="s">
        <v>593</v>
      </c>
      <c r="F214" t="s">
        <v>2180</v>
      </c>
      <c r="G214">
        <v>8</v>
      </c>
      <c r="H214" t="s">
        <v>2227</v>
      </c>
      <c r="I214" t="s">
        <v>2473</v>
      </c>
      <c r="J214">
        <v>31</v>
      </c>
      <c r="K214">
        <v>0.06</v>
      </c>
      <c r="L214">
        <v>0.4</v>
      </c>
      <c r="M214">
        <v>0.06</v>
      </c>
      <c r="N214">
        <v>0.4</v>
      </c>
      <c r="O214" t="s">
        <v>32</v>
      </c>
      <c r="P214">
        <v>1</v>
      </c>
      <c r="Q214" t="s">
        <v>5</v>
      </c>
      <c r="R214">
        <v>6</v>
      </c>
      <c r="S214">
        <v>10</v>
      </c>
      <c r="T214" t="s">
        <v>32</v>
      </c>
      <c r="U214" t="s">
        <v>2183</v>
      </c>
      <c r="V214" t="s">
        <v>32</v>
      </c>
      <c r="W214">
        <v>0</v>
      </c>
      <c r="X214" t="s">
        <v>26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7</v>
      </c>
      <c r="AM214">
        <v>0</v>
      </c>
      <c r="AN214">
        <v>0</v>
      </c>
      <c r="AO214" t="s">
        <v>2183</v>
      </c>
      <c r="AP214" t="s">
        <v>2184</v>
      </c>
      <c r="AQ214" t="s">
        <v>2185</v>
      </c>
      <c r="AR214">
        <v>0</v>
      </c>
      <c r="AS214">
        <v>1</v>
      </c>
      <c r="AT214">
        <v>0</v>
      </c>
      <c r="AU214" t="s">
        <v>2183</v>
      </c>
      <c r="AV214" t="s">
        <v>2180</v>
      </c>
      <c r="AW214" t="s">
        <v>2180</v>
      </c>
      <c r="AX214" t="s">
        <v>2180</v>
      </c>
      <c r="AY214" t="s">
        <v>2180</v>
      </c>
      <c r="AZ214" t="s">
        <v>2180</v>
      </c>
      <c r="BA214" t="s">
        <v>2180</v>
      </c>
      <c r="BB214" t="s">
        <v>2180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32</v>
      </c>
      <c r="BJ214" t="s">
        <v>32</v>
      </c>
      <c r="BK214" t="s">
        <v>32</v>
      </c>
      <c r="BL214" t="s">
        <v>32</v>
      </c>
      <c r="BM214" t="s">
        <v>32</v>
      </c>
      <c r="BN214" t="s">
        <v>32</v>
      </c>
      <c r="BO214" t="s">
        <v>2180</v>
      </c>
      <c r="BP214" t="s">
        <v>2180</v>
      </c>
      <c r="BQ214" t="s">
        <v>2180</v>
      </c>
      <c r="BR214" t="s">
        <v>2180</v>
      </c>
      <c r="BS214" t="s">
        <v>2180</v>
      </c>
      <c r="BT214" t="s">
        <v>2180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 t="s">
        <v>2186</v>
      </c>
      <c r="CB214" t="s">
        <v>32</v>
      </c>
      <c r="CC214" t="s">
        <v>32</v>
      </c>
      <c r="CD214" t="s">
        <v>32</v>
      </c>
      <c r="CE214" t="s">
        <v>32</v>
      </c>
      <c r="CF214" t="s">
        <v>32</v>
      </c>
      <c r="CG214" t="s">
        <v>32</v>
      </c>
      <c r="CH214" t="s">
        <v>32</v>
      </c>
      <c r="CI214">
        <v>0</v>
      </c>
      <c r="CJ214" t="s">
        <v>2180</v>
      </c>
      <c r="CK214" t="s">
        <v>2180</v>
      </c>
      <c r="CL214">
        <v>0</v>
      </c>
      <c r="CM214" t="s">
        <v>32</v>
      </c>
      <c r="CN214">
        <v>0</v>
      </c>
      <c r="CO214" t="s">
        <v>2183</v>
      </c>
      <c r="CP214" t="s">
        <v>32</v>
      </c>
      <c r="CQ214" t="s">
        <v>1124</v>
      </c>
      <c r="CR214" t="s">
        <v>32</v>
      </c>
      <c r="CS214" t="s">
        <v>2180</v>
      </c>
      <c r="CT214" t="s">
        <v>2183</v>
      </c>
      <c r="CU214">
        <v>4</v>
      </c>
      <c r="CV214" t="s">
        <v>32</v>
      </c>
      <c r="CW214" t="s">
        <v>32</v>
      </c>
      <c r="CX214" t="s">
        <v>2180</v>
      </c>
      <c r="CY214" t="s">
        <v>32</v>
      </c>
      <c r="CZ214" t="s">
        <v>2180</v>
      </c>
      <c r="DA214" t="s">
        <v>2183</v>
      </c>
      <c r="DB214" t="s">
        <v>2180</v>
      </c>
      <c r="DC214">
        <v>0</v>
      </c>
      <c r="DD214" t="s">
        <v>2186</v>
      </c>
      <c r="DE214" t="s">
        <v>2180</v>
      </c>
      <c r="DF214" t="s">
        <v>2180</v>
      </c>
      <c r="DG214" t="s">
        <v>32</v>
      </c>
      <c r="DH214" t="s">
        <v>32</v>
      </c>
      <c r="DI214" t="s">
        <v>32</v>
      </c>
      <c r="DJ214" t="s">
        <v>32</v>
      </c>
      <c r="DK214" t="s">
        <v>32</v>
      </c>
      <c r="DL214" t="s">
        <v>2180</v>
      </c>
      <c r="DM214" t="s">
        <v>2180</v>
      </c>
      <c r="DN214" t="s">
        <v>2180</v>
      </c>
      <c r="DO214" t="s">
        <v>2180</v>
      </c>
      <c r="DP214">
        <v>0</v>
      </c>
      <c r="DQ214">
        <v>0</v>
      </c>
      <c r="DR214">
        <v>90</v>
      </c>
      <c r="DS214">
        <v>90</v>
      </c>
      <c r="DT214">
        <v>0</v>
      </c>
      <c r="DU214">
        <v>0</v>
      </c>
      <c r="DV214" t="s">
        <v>32</v>
      </c>
      <c r="DW214" t="s">
        <v>2186</v>
      </c>
      <c r="DX214" t="s">
        <v>2180</v>
      </c>
      <c r="DY214" t="s">
        <v>2180</v>
      </c>
      <c r="DZ214" t="s">
        <v>32</v>
      </c>
      <c r="EA214" t="s">
        <v>2180</v>
      </c>
      <c r="EB214" t="s">
        <v>2180</v>
      </c>
      <c r="EC214" t="s">
        <v>10</v>
      </c>
      <c r="ED214">
        <v>2</v>
      </c>
      <c r="EE214" t="s">
        <v>2216</v>
      </c>
      <c r="EF214">
        <v>1</v>
      </c>
      <c r="EG214" t="s">
        <v>32</v>
      </c>
      <c r="EH214" t="s">
        <v>32</v>
      </c>
      <c r="EI214" t="s">
        <v>32</v>
      </c>
      <c r="EJ214" t="s">
        <v>2183</v>
      </c>
      <c r="EK214" t="s">
        <v>32</v>
      </c>
      <c r="EL214">
        <v>4</v>
      </c>
      <c r="EM214" t="s">
        <v>32</v>
      </c>
      <c r="EN214" t="s">
        <v>2180</v>
      </c>
      <c r="EO214">
        <v>0</v>
      </c>
      <c r="EP214" t="s">
        <v>2250</v>
      </c>
      <c r="EQ214" t="s">
        <v>2183</v>
      </c>
      <c r="ER214" t="s">
        <v>2180</v>
      </c>
      <c r="ES214">
        <v>0</v>
      </c>
      <c r="ET214" t="s">
        <v>2180</v>
      </c>
      <c r="EU214" t="s">
        <v>2180</v>
      </c>
      <c r="EV214" t="s">
        <v>2183</v>
      </c>
      <c r="EW214">
        <v>6</v>
      </c>
      <c r="EX214" t="s">
        <v>32</v>
      </c>
      <c r="EY214" t="s">
        <v>32</v>
      </c>
      <c r="EZ214" t="s">
        <v>2183</v>
      </c>
      <c r="FA214" t="s">
        <v>32</v>
      </c>
      <c r="FB214" t="s">
        <v>2183</v>
      </c>
      <c r="FC214" t="s">
        <v>32</v>
      </c>
      <c r="FD214" t="s">
        <v>2180</v>
      </c>
      <c r="FE214" t="s">
        <v>2183</v>
      </c>
      <c r="FF214" t="s">
        <v>2183</v>
      </c>
      <c r="FG214" t="s">
        <v>2183</v>
      </c>
      <c r="FH214" t="s">
        <v>2183</v>
      </c>
      <c r="FI214" t="s">
        <v>2183</v>
      </c>
      <c r="FJ214" t="s">
        <v>2183</v>
      </c>
      <c r="FK214" t="s">
        <v>2183</v>
      </c>
      <c r="FL214" t="s">
        <v>2183</v>
      </c>
      <c r="FM214">
        <v>0</v>
      </c>
      <c r="FN214" t="s">
        <v>32</v>
      </c>
      <c r="FO214" t="s">
        <v>32</v>
      </c>
      <c r="FP214" t="s">
        <v>32</v>
      </c>
      <c r="FQ214" t="s">
        <v>32</v>
      </c>
      <c r="FR214">
        <v>0</v>
      </c>
      <c r="FS214">
        <v>0</v>
      </c>
      <c r="FT214" t="s">
        <v>32</v>
      </c>
      <c r="FU214" t="s">
        <v>2180</v>
      </c>
      <c r="FV214">
        <v>0</v>
      </c>
      <c r="FW214" t="s">
        <v>2180</v>
      </c>
      <c r="FX214" t="s">
        <v>2180</v>
      </c>
      <c r="FY214" t="s">
        <v>32</v>
      </c>
      <c r="FZ214" t="s">
        <v>32</v>
      </c>
      <c r="GA214">
        <v>1</v>
      </c>
      <c r="GB214" t="s">
        <v>5</v>
      </c>
      <c r="GC214" t="s">
        <v>32</v>
      </c>
      <c r="GD214" t="s">
        <v>32</v>
      </c>
      <c r="GE214" t="s">
        <v>2183</v>
      </c>
      <c r="GF214">
        <v>91</v>
      </c>
      <c r="GG214" t="s">
        <v>2180</v>
      </c>
      <c r="GH214" t="s">
        <v>32</v>
      </c>
      <c r="GI214" t="s">
        <v>2183</v>
      </c>
      <c r="GJ214" t="s">
        <v>32</v>
      </c>
      <c r="GK214" t="s">
        <v>2183</v>
      </c>
      <c r="GL214" t="s">
        <v>2250</v>
      </c>
      <c r="GM214">
        <v>0</v>
      </c>
      <c r="GN214">
        <v>0</v>
      </c>
      <c r="GO214" t="s">
        <v>32</v>
      </c>
      <c r="GP214" t="s">
        <v>32</v>
      </c>
      <c r="GQ214" t="s">
        <v>32</v>
      </c>
      <c r="GR214">
        <v>0</v>
      </c>
      <c r="GS214">
        <v>0</v>
      </c>
      <c r="GT214">
        <v>0</v>
      </c>
      <c r="GU214">
        <v>0</v>
      </c>
      <c r="GV214">
        <v>0</v>
      </c>
      <c r="GW214" t="s">
        <v>32</v>
      </c>
      <c r="GX214" t="s">
        <v>32</v>
      </c>
      <c r="GY214" t="s">
        <v>2180</v>
      </c>
      <c r="GZ214" t="s">
        <v>2180</v>
      </c>
      <c r="HA214" t="s">
        <v>2180</v>
      </c>
      <c r="HB214" t="s">
        <v>32</v>
      </c>
      <c r="HC214">
        <v>0</v>
      </c>
      <c r="HD214" t="s">
        <v>32</v>
      </c>
      <c r="HE214" t="s">
        <v>32</v>
      </c>
      <c r="HF214" t="s">
        <v>2180</v>
      </c>
      <c r="HG214">
        <v>0</v>
      </c>
      <c r="HH214">
        <v>0</v>
      </c>
      <c r="HI214">
        <v>0</v>
      </c>
      <c r="HJ214">
        <v>0</v>
      </c>
      <c r="HK214">
        <v>0</v>
      </c>
      <c r="HL214" t="s">
        <v>2180</v>
      </c>
      <c r="HM214" t="s">
        <v>32</v>
      </c>
      <c r="HN214" t="s">
        <v>2180</v>
      </c>
      <c r="HO214">
        <v>0</v>
      </c>
      <c r="HP214">
        <v>0</v>
      </c>
      <c r="HQ214" t="s">
        <v>2180</v>
      </c>
      <c r="HR214">
        <v>0</v>
      </c>
      <c r="HS214">
        <v>0</v>
      </c>
      <c r="HT214">
        <v>0</v>
      </c>
      <c r="HU214">
        <v>0</v>
      </c>
      <c r="HV214" t="s">
        <v>10</v>
      </c>
      <c r="HW214" t="s">
        <v>14</v>
      </c>
      <c r="HX214" t="s">
        <v>2180</v>
      </c>
      <c r="HY214">
        <v>0</v>
      </c>
      <c r="HZ214">
        <v>0</v>
      </c>
      <c r="IA214">
        <v>0</v>
      </c>
      <c r="IB214" t="s">
        <v>32</v>
      </c>
      <c r="IC214" t="s">
        <v>32</v>
      </c>
      <c r="ID214" t="s">
        <v>32</v>
      </c>
      <c r="IE214" t="s">
        <v>32</v>
      </c>
    </row>
    <row r="215" spans="1:239" x14ac:dyDescent="0.25">
      <c r="A215" t="s">
        <v>1834</v>
      </c>
      <c r="B215" t="s">
        <v>2469</v>
      </c>
      <c r="C215" t="s">
        <v>1589</v>
      </c>
      <c r="D215">
        <v>263</v>
      </c>
      <c r="E215" t="s">
        <v>1590</v>
      </c>
      <c r="F215" t="s">
        <v>2180</v>
      </c>
      <c r="G215">
        <v>8</v>
      </c>
      <c r="H215" t="s">
        <v>2222</v>
      </c>
      <c r="I215" t="s">
        <v>2474</v>
      </c>
      <c r="J215">
        <v>31</v>
      </c>
      <c r="K215">
        <v>0.06</v>
      </c>
      <c r="L215">
        <v>0.4</v>
      </c>
      <c r="M215">
        <v>0.06</v>
      </c>
      <c r="N215">
        <v>0.4</v>
      </c>
      <c r="O215" t="s">
        <v>32</v>
      </c>
      <c r="P215">
        <v>1</v>
      </c>
      <c r="Q215" t="s">
        <v>5</v>
      </c>
      <c r="R215">
        <v>6</v>
      </c>
      <c r="S215">
        <v>10</v>
      </c>
      <c r="T215" t="s">
        <v>32</v>
      </c>
      <c r="U215" t="s">
        <v>2183</v>
      </c>
      <c r="V215" t="s">
        <v>32</v>
      </c>
      <c r="W215">
        <v>0</v>
      </c>
      <c r="X215" t="s">
        <v>26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</v>
      </c>
      <c r="AM215">
        <v>0</v>
      </c>
      <c r="AN215">
        <v>0</v>
      </c>
      <c r="AO215" t="s">
        <v>2183</v>
      </c>
      <c r="AP215" t="s">
        <v>2184</v>
      </c>
      <c r="AQ215" t="s">
        <v>2261</v>
      </c>
      <c r="AR215">
        <v>0</v>
      </c>
      <c r="AS215">
        <v>0</v>
      </c>
      <c r="AT215">
        <v>0</v>
      </c>
      <c r="AU215" t="s">
        <v>2183</v>
      </c>
      <c r="AV215" t="s">
        <v>2180</v>
      </c>
      <c r="AW215" t="s">
        <v>2180</v>
      </c>
      <c r="AX215" t="s">
        <v>2180</v>
      </c>
      <c r="AY215" t="s">
        <v>2180</v>
      </c>
      <c r="AZ215" t="s">
        <v>2180</v>
      </c>
      <c r="BA215" t="s">
        <v>2180</v>
      </c>
      <c r="BB215" t="s">
        <v>2180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32</v>
      </c>
      <c r="BJ215" t="s">
        <v>32</v>
      </c>
      <c r="BK215" t="s">
        <v>32</v>
      </c>
      <c r="BL215" t="s">
        <v>32</v>
      </c>
      <c r="BM215" t="s">
        <v>32</v>
      </c>
      <c r="BN215" t="s">
        <v>32</v>
      </c>
      <c r="BO215" t="s">
        <v>2180</v>
      </c>
      <c r="BP215" t="s">
        <v>2180</v>
      </c>
      <c r="BQ215" t="s">
        <v>2180</v>
      </c>
      <c r="BR215" t="s">
        <v>2180</v>
      </c>
      <c r="BS215" t="s">
        <v>2180</v>
      </c>
      <c r="BT215" t="s">
        <v>2180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 t="s">
        <v>2186</v>
      </c>
      <c r="CB215" t="s">
        <v>32</v>
      </c>
      <c r="CC215" t="s">
        <v>32</v>
      </c>
      <c r="CD215" t="s">
        <v>32</v>
      </c>
      <c r="CE215" t="s">
        <v>32</v>
      </c>
      <c r="CF215" t="s">
        <v>32</v>
      </c>
      <c r="CG215" t="s">
        <v>32</v>
      </c>
      <c r="CH215" t="s">
        <v>32</v>
      </c>
      <c r="CI215">
        <v>0</v>
      </c>
      <c r="CJ215" t="s">
        <v>2180</v>
      </c>
      <c r="CK215" t="s">
        <v>2180</v>
      </c>
      <c r="CL215">
        <v>0</v>
      </c>
      <c r="CM215" t="s">
        <v>32</v>
      </c>
      <c r="CN215">
        <v>0</v>
      </c>
      <c r="CO215" t="s">
        <v>2183</v>
      </c>
      <c r="CP215" t="s">
        <v>32</v>
      </c>
      <c r="CQ215" t="s">
        <v>1124</v>
      </c>
      <c r="CR215" t="s">
        <v>32</v>
      </c>
      <c r="CS215" t="s">
        <v>2180</v>
      </c>
      <c r="CT215" t="s">
        <v>2183</v>
      </c>
      <c r="CU215">
        <v>4</v>
      </c>
      <c r="CV215" t="s">
        <v>32</v>
      </c>
      <c r="CW215" t="s">
        <v>32</v>
      </c>
      <c r="CX215" t="s">
        <v>2180</v>
      </c>
      <c r="CY215" t="s">
        <v>32</v>
      </c>
      <c r="CZ215" t="s">
        <v>2180</v>
      </c>
      <c r="DA215" t="s">
        <v>2183</v>
      </c>
      <c r="DB215" t="s">
        <v>2180</v>
      </c>
      <c r="DC215">
        <v>0</v>
      </c>
      <c r="DD215" t="s">
        <v>2186</v>
      </c>
      <c r="DE215" t="s">
        <v>2180</v>
      </c>
      <c r="DF215" t="s">
        <v>2180</v>
      </c>
      <c r="DG215" t="s">
        <v>32</v>
      </c>
      <c r="DH215" t="s">
        <v>32</v>
      </c>
      <c r="DI215" t="s">
        <v>32</v>
      </c>
      <c r="DJ215" t="s">
        <v>32</v>
      </c>
      <c r="DK215" t="s">
        <v>32</v>
      </c>
      <c r="DL215" t="s">
        <v>2180</v>
      </c>
      <c r="DM215" t="s">
        <v>2180</v>
      </c>
      <c r="DN215" t="s">
        <v>2180</v>
      </c>
      <c r="DO215" t="s">
        <v>2180</v>
      </c>
      <c r="DP215">
        <v>0</v>
      </c>
      <c r="DQ215">
        <v>0</v>
      </c>
      <c r="DR215">
        <v>90</v>
      </c>
      <c r="DS215">
        <v>90</v>
      </c>
      <c r="DT215">
        <v>0</v>
      </c>
      <c r="DU215">
        <v>0</v>
      </c>
      <c r="DV215" t="s">
        <v>32</v>
      </c>
      <c r="DW215" t="s">
        <v>2186</v>
      </c>
      <c r="DX215" t="s">
        <v>2180</v>
      </c>
      <c r="DY215" t="s">
        <v>2180</v>
      </c>
      <c r="DZ215" t="s">
        <v>32</v>
      </c>
      <c r="EA215" t="s">
        <v>2180</v>
      </c>
      <c r="EB215" t="s">
        <v>2180</v>
      </c>
      <c r="EC215" t="s">
        <v>10</v>
      </c>
      <c r="ED215">
        <v>2</v>
      </c>
      <c r="EE215" t="s">
        <v>2216</v>
      </c>
      <c r="EF215">
        <v>1</v>
      </c>
      <c r="EG215" t="s">
        <v>32</v>
      </c>
      <c r="EH215" t="s">
        <v>32</v>
      </c>
      <c r="EI215" t="s">
        <v>32</v>
      </c>
      <c r="EJ215" t="s">
        <v>32</v>
      </c>
      <c r="EK215" t="s">
        <v>32</v>
      </c>
      <c r="EL215">
        <v>4</v>
      </c>
      <c r="EM215" t="s">
        <v>32</v>
      </c>
      <c r="EN215" t="s">
        <v>2180</v>
      </c>
      <c r="EO215">
        <v>0</v>
      </c>
      <c r="EP215" t="s">
        <v>2250</v>
      </c>
      <c r="EQ215" t="s">
        <v>2183</v>
      </c>
      <c r="ER215" t="s">
        <v>2180</v>
      </c>
      <c r="ES215">
        <v>0</v>
      </c>
      <c r="ET215" t="s">
        <v>2180</v>
      </c>
      <c r="EU215" t="s">
        <v>2180</v>
      </c>
      <c r="EV215" t="s">
        <v>2183</v>
      </c>
      <c r="EW215">
        <v>6</v>
      </c>
      <c r="EX215" t="s">
        <v>32</v>
      </c>
      <c r="EY215" t="s">
        <v>32</v>
      </c>
      <c r="EZ215" t="s">
        <v>2183</v>
      </c>
      <c r="FA215" t="s">
        <v>32</v>
      </c>
      <c r="FB215" t="s">
        <v>2183</v>
      </c>
      <c r="FC215" t="s">
        <v>32</v>
      </c>
      <c r="FD215" t="s">
        <v>2180</v>
      </c>
      <c r="FE215" t="s">
        <v>2183</v>
      </c>
      <c r="FF215" t="s">
        <v>2183</v>
      </c>
      <c r="FG215" t="s">
        <v>2183</v>
      </c>
      <c r="FH215" t="s">
        <v>2183</v>
      </c>
      <c r="FI215" t="s">
        <v>2183</v>
      </c>
      <c r="FJ215" t="s">
        <v>2183</v>
      </c>
      <c r="FK215" t="s">
        <v>2183</v>
      </c>
      <c r="FL215" t="s">
        <v>2183</v>
      </c>
      <c r="FM215">
        <v>0</v>
      </c>
      <c r="FN215" t="s">
        <v>32</v>
      </c>
      <c r="FO215" t="s">
        <v>32</v>
      </c>
      <c r="FP215" t="s">
        <v>32</v>
      </c>
      <c r="FQ215" t="s">
        <v>32</v>
      </c>
      <c r="FR215">
        <v>0</v>
      </c>
      <c r="FS215">
        <v>0</v>
      </c>
      <c r="FT215" t="s">
        <v>32</v>
      </c>
      <c r="FU215" t="s">
        <v>2180</v>
      </c>
      <c r="FV215">
        <v>0</v>
      </c>
      <c r="FW215" t="s">
        <v>2180</v>
      </c>
      <c r="FX215" t="s">
        <v>2180</v>
      </c>
      <c r="FY215" t="s">
        <v>32</v>
      </c>
      <c r="FZ215" t="s">
        <v>32</v>
      </c>
      <c r="GA215">
        <v>1</v>
      </c>
      <c r="GB215" t="s">
        <v>5</v>
      </c>
      <c r="GC215" t="s">
        <v>32</v>
      </c>
      <c r="GD215" t="s">
        <v>32</v>
      </c>
      <c r="GE215" t="s">
        <v>2183</v>
      </c>
      <c r="GF215">
        <v>91</v>
      </c>
      <c r="GG215" t="s">
        <v>2180</v>
      </c>
      <c r="GH215" t="s">
        <v>32</v>
      </c>
      <c r="GI215" t="s">
        <v>2183</v>
      </c>
      <c r="GJ215" t="s">
        <v>32</v>
      </c>
      <c r="GK215" t="s">
        <v>2183</v>
      </c>
      <c r="GL215" t="s">
        <v>2250</v>
      </c>
      <c r="GM215">
        <v>0</v>
      </c>
      <c r="GN215">
        <v>0</v>
      </c>
      <c r="GO215" t="s">
        <v>32</v>
      </c>
      <c r="GP215" t="s">
        <v>32</v>
      </c>
      <c r="GQ215" t="s">
        <v>32</v>
      </c>
      <c r="GR215">
        <v>0</v>
      </c>
      <c r="GS215">
        <v>0</v>
      </c>
      <c r="GT215">
        <v>0</v>
      </c>
      <c r="GU215">
        <v>0</v>
      </c>
      <c r="GV215">
        <v>0</v>
      </c>
      <c r="GW215" t="s">
        <v>32</v>
      </c>
      <c r="GX215" t="s">
        <v>32</v>
      </c>
      <c r="GY215" t="s">
        <v>2180</v>
      </c>
      <c r="GZ215" t="s">
        <v>2180</v>
      </c>
      <c r="HA215" t="s">
        <v>2180</v>
      </c>
      <c r="HB215" t="s">
        <v>32</v>
      </c>
      <c r="HC215">
        <v>0</v>
      </c>
      <c r="HD215" t="s">
        <v>32</v>
      </c>
      <c r="HE215" t="s">
        <v>32</v>
      </c>
      <c r="HF215" t="s">
        <v>2180</v>
      </c>
      <c r="HG215">
        <v>0</v>
      </c>
      <c r="HH215">
        <v>0</v>
      </c>
      <c r="HI215">
        <v>0</v>
      </c>
      <c r="HJ215">
        <v>0</v>
      </c>
      <c r="HK215">
        <v>0</v>
      </c>
      <c r="HL215" t="s">
        <v>2180</v>
      </c>
      <c r="HM215" t="s">
        <v>32</v>
      </c>
      <c r="HN215" t="s">
        <v>2180</v>
      </c>
      <c r="HO215">
        <v>0</v>
      </c>
      <c r="HP215">
        <v>0</v>
      </c>
      <c r="HQ215" t="s">
        <v>2180</v>
      </c>
      <c r="HR215">
        <v>0</v>
      </c>
      <c r="HS215">
        <v>0</v>
      </c>
      <c r="HT215">
        <v>0</v>
      </c>
      <c r="HU215">
        <v>0</v>
      </c>
      <c r="HV215" t="s">
        <v>10</v>
      </c>
      <c r="HW215" t="s">
        <v>14</v>
      </c>
      <c r="HX215" t="s">
        <v>2180</v>
      </c>
      <c r="HY215">
        <v>0</v>
      </c>
      <c r="HZ215">
        <v>0</v>
      </c>
      <c r="IA215">
        <v>0</v>
      </c>
      <c r="IB215" t="s">
        <v>32</v>
      </c>
      <c r="IC215" t="s">
        <v>32</v>
      </c>
      <c r="ID215" t="s">
        <v>32</v>
      </c>
      <c r="IE215" t="s">
        <v>32</v>
      </c>
    </row>
    <row r="216" spans="1:239" x14ac:dyDescent="0.25">
      <c r="A216" t="s">
        <v>1834</v>
      </c>
      <c r="B216" t="s">
        <v>2469</v>
      </c>
      <c r="C216" t="s">
        <v>1589</v>
      </c>
      <c r="D216">
        <v>233</v>
      </c>
      <c r="E216" t="s">
        <v>593</v>
      </c>
      <c r="F216" t="s">
        <v>2180</v>
      </c>
      <c r="G216">
        <v>8</v>
      </c>
      <c r="H216" t="s">
        <v>2222</v>
      </c>
      <c r="I216" t="s">
        <v>2269</v>
      </c>
      <c r="J216">
        <v>31</v>
      </c>
      <c r="K216">
        <v>0.06</v>
      </c>
      <c r="L216">
        <v>0.4</v>
      </c>
      <c r="M216">
        <v>0.06</v>
      </c>
      <c r="N216">
        <v>0.4</v>
      </c>
      <c r="O216" t="s">
        <v>32</v>
      </c>
      <c r="P216">
        <v>1</v>
      </c>
      <c r="Q216" t="s">
        <v>5</v>
      </c>
      <c r="R216">
        <v>6</v>
      </c>
      <c r="S216">
        <v>10</v>
      </c>
      <c r="T216" t="s">
        <v>32</v>
      </c>
      <c r="U216" t="s">
        <v>2183</v>
      </c>
      <c r="V216" t="s">
        <v>32</v>
      </c>
      <c r="W216">
        <v>0</v>
      </c>
      <c r="X216" t="s">
        <v>26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7</v>
      </c>
      <c r="AM216">
        <v>0</v>
      </c>
      <c r="AN216">
        <v>0</v>
      </c>
      <c r="AO216" t="s">
        <v>2183</v>
      </c>
      <c r="AP216" t="s">
        <v>2184</v>
      </c>
      <c r="AQ216" t="s">
        <v>2261</v>
      </c>
      <c r="AR216">
        <v>0</v>
      </c>
      <c r="AS216">
        <v>0</v>
      </c>
      <c r="AT216">
        <v>0</v>
      </c>
      <c r="AU216" t="s">
        <v>2183</v>
      </c>
      <c r="AV216" t="s">
        <v>2180</v>
      </c>
      <c r="AW216" t="s">
        <v>2180</v>
      </c>
      <c r="AX216" t="s">
        <v>2180</v>
      </c>
      <c r="AY216" t="s">
        <v>2180</v>
      </c>
      <c r="AZ216" t="s">
        <v>2180</v>
      </c>
      <c r="BA216" t="s">
        <v>2180</v>
      </c>
      <c r="BB216" t="s">
        <v>2180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32</v>
      </c>
      <c r="BJ216" t="s">
        <v>32</v>
      </c>
      <c r="BK216" t="s">
        <v>32</v>
      </c>
      <c r="BL216" t="s">
        <v>32</v>
      </c>
      <c r="BM216" t="s">
        <v>32</v>
      </c>
      <c r="BN216" t="s">
        <v>32</v>
      </c>
      <c r="BO216" t="s">
        <v>2180</v>
      </c>
      <c r="BP216" t="s">
        <v>2180</v>
      </c>
      <c r="BQ216" t="s">
        <v>2180</v>
      </c>
      <c r="BR216" t="s">
        <v>2180</v>
      </c>
      <c r="BS216" t="s">
        <v>2180</v>
      </c>
      <c r="BT216" t="s">
        <v>2180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 t="s">
        <v>2186</v>
      </c>
      <c r="CB216" t="s">
        <v>32</v>
      </c>
      <c r="CC216" t="s">
        <v>32</v>
      </c>
      <c r="CD216" t="s">
        <v>32</v>
      </c>
      <c r="CE216" t="s">
        <v>32</v>
      </c>
      <c r="CF216" t="s">
        <v>32</v>
      </c>
      <c r="CG216" t="s">
        <v>32</v>
      </c>
      <c r="CH216" t="s">
        <v>32</v>
      </c>
      <c r="CI216">
        <v>0</v>
      </c>
      <c r="CJ216" t="s">
        <v>2180</v>
      </c>
      <c r="CK216" t="s">
        <v>2180</v>
      </c>
      <c r="CL216">
        <v>0</v>
      </c>
      <c r="CM216" t="s">
        <v>32</v>
      </c>
      <c r="CN216">
        <v>0</v>
      </c>
      <c r="CO216" t="s">
        <v>2183</v>
      </c>
      <c r="CP216" t="s">
        <v>32</v>
      </c>
      <c r="CQ216" t="s">
        <v>1124</v>
      </c>
      <c r="CR216" t="s">
        <v>32</v>
      </c>
      <c r="CS216" t="s">
        <v>2180</v>
      </c>
      <c r="CT216" t="s">
        <v>2183</v>
      </c>
      <c r="CU216">
        <v>4</v>
      </c>
      <c r="CV216" t="s">
        <v>32</v>
      </c>
      <c r="CW216" t="s">
        <v>32</v>
      </c>
      <c r="CX216" t="s">
        <v>2180</v>
      </c>
      <c r="CY216" t="s">
        <v>32</v>
      </c>
      <c r="CZ216" t="s">
        <v>2180</v>
      </c>
      <c r="DA216" t="s">
        <v>2183</v>
      </c>
      <c r="DB216" t="s">
        <v>2180</v>
      </c>
      <c r="DC216">
        <v>0</v>
      </c>
      <c r="DD216" t="s">
        <v>2186</v>
      </c>
      <c r="DE216" t="s">
        <v>2180</v>
      </c>
      <c r="DF216" t="s">
        <v>2180</v>
      </c>
      <c r="DG216" t="s">
        <v>32</v>
      </c>
      <c r="DH216" t="s">
        <v>32</v>
      </c>
      <c r="DI216" t="s">
        <v>32</v>
      </c>
      <c r="DJ216" t="s">
        <v>32</v>
      </c>
      <c r="DK216" t="s">
        <v>32</v>
      </c>
      <c r="DL216" t="s">
        <v>2180</v>
      </c>
      <c r="DM216" t="s">
        <v>2180</v>
      </c>
      <c r="DN216" t="s">
        <v>2180</v>
      </c>
      <c r="DO216" t="s">
        <v>2180</v>
      </c>
      <c r="DP216">
        <v>0</v>
      </c>
      <c r="DQ216">
        <v>0</v>
      </c>
      <c r="DR216">
        <v>90</v>
      </c>
      <c r="DS216">
        <v>90</v>
      </c>
      <c r="DT216">
        <v>0</v>
      </c>
      <c r="DU216">
        <v>0</v>
      </c>
      <c r="DV216" t="s">
        <v>32</v>
      </c>
      <c r="DW216" t="s">
        <v>2186</v>
      </c>
      <c r="DX216" t="s">
        <v>2180</v>
      </c>
      <c r="DY216" t="s">
        <v>2180</v>
      </c>
      <c r="DZ216" t="s">
        <v>32</v>
      </c>
      <c r="EA216" t="s">
        <v>2180</v>
      </c>
      <c r="EB216" t="s">
        <v>2180</v>
      </c>
      <c r="EC216" t="s">
        <v>10</v>
      </c>
      <c r="ED216">
        <v>2</v>
      </c>
      <c r="EE216" t="s">
        <v>2216</v>
      </c>
      <c r="EF216">
        <v>1</v>
      </c>
      <c r="EG216" t="s">
        <v>32</v>
      </c>
      <c r="EH216" t="s">
        <v>32</v>
      </c>
      <c r="EI216" t="s">
        <v>32</v>
      </c>
      <c r="EJ216" t="s">
        <v>32</v>
      </c>
      <c r="EK216" t="s">
        <v>32</v>
      </c>
      <c r="EL216">
        <v>4</v>
      </c>
      <c r="EM216" t="s">
        <v>32</v>
      </c>
      <c r="EN216" t="s">
        <v>2180</v>
      </c>
      <c r="EO216">
        <v>0</v>
      </c>
      <c r="EP216" t="s">
        <v>2250</v>
      </c>
      <c r="EQ216" t="s">
        <v>2183</v>
      </c>
      <c r="ER216" t="s">
        <v>2180</v>
      </c>
      <c r="ES216">
        <v>0</v>
      </c>
      <c r="ET216" t="s">
        <v>2180</v>
      </c>
      <c r="EU216" t="s">
        <v>2180</v>
      </c>
      <c r="EV216" t="s">
        <v>2183</v>
      </c>
      <c r="EW216">
        <v>6</v>
      </c>
      <c r="EX216" t="s">
        <v>32</v>
      </c>
      <c r="EY216" t="s">
        <v>32</v>
      </c>
      <c r="EZ216" t="s">
        <v>2183</v>
      </c>
      <c r="FA216" t="s">
        <v>32</v>
      </c>
      <c r="FB216" t="s">
        <v>2183</v>
      </c>
      <c r="FC216" t="s">
        <v>32</v>
      </c>
      <c r="FD216" t="s">
        <v>2180</v>
      </c>
      <c r="FE216" t="s">
        <v>2183</v>
      </c>
      <c r="FF216" t="s">
        <v>2183</v>
      </c>
      <c r="FG216" t="s">
        <v>2183</v>
      </c>
      <c r="FH216" t="s">
        <v>2183</v>
      </c>
      <c r="FI216" t="s">
        <v>2183</v>
      </c>
      <c r="FJ216" t="s">
        <v>2183</v>
      </c>
      <c r="FK216" t="s">
        <v>2183</v>
      </c>
      <c r="FL216" t="s">
        <v>2183</v>
      </c>
      <c r="FM216">
        <v>0</v>
      </c>
      <c r="FN216" t="s">
        <v>32</v>
      </c>
      <c r="FO216" t="s">
        <v>32</v>
      </c>
      <c r="FP216" t="s">
        <v>32</v>
      </c>
      <c r="FQ216" t="s">
        <v>32</v>
      </c>
      <c r="FR216">
        <v>0</v>
      </c>
      <c r="FS216">
        <v>0</v>
      </c>
      <c r="FT216" t="s">
        <v>32</v>
      </c>
      <c r="FU216" t="s">
        <v>2180</v>
      </c>
      <c r="FV216">
        <v>0</v>
      </c>
      <c r="FW216" t="s">
        <v>2180</v>
      </c>
      <c r="FX216" t="s">
        <v>2180</v>
      </c>
      <c r="FY216" t="s">
        <v>32</v>
      </c>
      <c r="FZ216" t="s">
        <v>32</v>
      </c>
      <c r="GA216">
        <v>1</v>
      </c>
      <c r="GB216" t="s">
        <v>5</v>
      </c>
      <c r="GC216" t="s">
        <v>32</v>
      </c>
      <c r="GD216" t="s">
        <v>32</v>
      </c>
      <c r="GE216" t="s">
        <v>2183</v>
      </c>
      <c r="GF216">
        <v>91</v>
      </c>
      <c r="GG216" t="s">
        <v>2180</v>
      </c>
      <c r="GH216" t="s">
        <v>32</v>
      </c>
      <c r="GI216" t="s">
        <v>2183</v>
      </c>
      <c r="GJ216" t="s">
        <v>32</v>
      </c>
      <c r="GK216" t="s">
        <v>2183</v>
      </c>
      <c r="GL216" t="s">
        <v>2250</v>
      </c>
      <c r="GM216">
        <v>0</v>
      </c>
      <c r="GN216">
        <v>0</v>
      </c>
      <c r="GO216" t="s">
        <v>32</v>
      </c>
      <c r="GP216" t="s">
        <v>32</v>
      </c>
      <c r="GQ216" t="s">
        <v>32</v>
      </c>
      <c r="GR216">
        <v>0</v>
      </c>
      <c r="GS216">
        <v>0</v>
      </c>
      <c r="GT216">
        <v>0</v>
      </c>
      <c r="GU216">
        <v>0</v>
      </c>
      <c r="GV216">
        <v>0</v>
      </c>
      <c r="GW216" t="s">
        <v>32</v>
      </c>
      <c r="GX216" t="s">
        <v>32</v>
      </c>
      <c r="GY216" t="s">
        <v>2180</v>
      </c>
      <c r="GZ216" t="s">
        <v>2180</v>
      </c>
      <c r="HA216" t="s">
        <v>2180</v>
      </c>
      <c r="HB216" t="s">
        <v>32</v>
      </c>
      <c r="HC216">
        <v>0</v>
      </c>
      <c r="HD216" t="s">
        <v>32</v>
      </c>
      <c r="HE216" t="s">
        <v>32</v>
      </c>
      <c r="HF216" t="s">
        <v>2180</v>
      </c>
      <c r="HG216">
        <v>0</v>
      </c>
      <c r="HH216">
        <v>0</v>
      </c>
      <c r="HI216">
        <v>0</v>
      </c>
      <c r="HJ216">
        <v>0</v>
      </c>
      <c r="HK216">
        <v>0</v>
      </c>
      <c r="HL216" t="s">
        <v>2180</v>
      </c>
      <c r="HM216" t="s">
        <v>32</v>
      </c>
      <c r="HN216" t="s">
        <v>2180</v>
      </c>
      <c r="HO216">
        <v>0</v>
      </c>
      <c r="HP216">
        <v>0</v>
      </c>
      <c r="HQ216" t="s">
        <v>2180</v>
      </c>
      <c r="HR216">
        <v>0</v>
      </c>
      <c r="HS216">
        <v>0</v>
      </c>
      <c r="HT216">
        <v>0</v>
      </c>
      <c r="HU216">
        <v>0</v>
      </c>
      <c r="HV216" t="s">
        <v>10</v>
      </c>
      <c r="HW216" t="s">
        <v>14</v>
      </c>
      <c r="HX216" t="s">
        <v>2180</v>
      </c>
      <c r="HY216">
        <v>0</v>
      </c>
      <c r="HZ216">
        <v>0</v>
      </c>
      <c r="IA216">
        <v>0</v>
      </c>
      <c r="IB216" t="s">
        <v>32</v>
      </c>
      <c r="IC216" t="s">
        <v>32</v>
      </c>
      <c r="ID216" t="s">
        <v>32</v>
      </c>
      <c r="IE216" t="s">
        <v>32</v>
      </c>
    </row>
    <row r="217" spans="1:239" x14ac:dyDescent="0.25">
      <c r="A217" t="s">
        <v>1834</v>
      </c>
      <c r="B217" t="s">
        <v>2469</v>
      </c>
      <c r="C217" t="s">
        <v>1589</v>
      </c>
      <c r="D217">
        <v>243</v>
      </c>
      <c r="E217" t="s">
        <v>593</v>
      </c>
      <c r="F217" t="s">
        <v>2180</v>
      </c>
      <c r="G217">
        <v>8</v>
      </c>
      <c r="H217" t="s">
        <v>2222</v>
      </c>
      <c r="I217" t="s">
        <v>2473</v>
      </c>
      <c r="J217">
        <v>31</v>
      </c>
      <c r="K217">
        <v>0.06</v>
      </c>
      <c r="L217">
        <v>0.4</v>
      </c>
      <c r="M217">
        <v>0.06</v>
      </c>
      <c r="N217">
        <v>0.4</v>
      </c>
      <c r="O217" t="s">
        <v>32</v>
      </c>
      <c r="P217">
        <v>1</v>
      </c>
      <c r="Q217" t="s">
        <v>5</v>
      </c>
      <c r="R217">
        <v>6</v>
      </c>
      <c r="S217">
        <v>10</v>
      </c>
      <c r="T217" t="s">
        <v>32</v>
      </c>
      <c r="U217" t="s">
        <v>2183</v>
      </c>
      <c r="V217" t="s">
        <v>32</v>
      </c>
      <c r="W217">
        <v>0</v>
      </c>
      <c r="X217" t="s">
        <v>26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</v>
      </c>
      <c r="AM217">
        <v>0</v>
      </c>
      <c r="AN217">
        <v>0</v>
      </c>
      <c r="AO217" t="s">
        <v>2183</v>
      </c>
      <c r="AP217" t="s">
        <v>2184</v>
      </c>
      <c r="AQ217" t="s">
        <v>2261</v>
      </c>
      <c r="AR217">
        <v>0</v>
      </c>
      <c r="AS217">
        <v>0</v>
      </c>
      <c r="AT217">
        <v>0</v>
      </c>
      <c r="AU217" t="s">
        <v>2183</v>
      </c>
      <c r="AV217" t="s">
        <v>2180</v>
      </c>
      <c r="AW217" t="s">
        <v>2180</v>
      </c>
      <c r="AX217" t="s">
        <v>2180</v>
      </c>
      <c r="AY217" t="s">
        <v>2180</v>
      </c>
      <c r="AZ217" t="s">
        <v>2180</v>
      </c>
      <c r="BA217" t="s">
        <v>2180</v>
      </c>
      <c r="BB217" t="s">
        <v>2180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32</v>
      </c>
      <c r="BJ217" t="s">
        <v>32</v>
      </c>
      <c r="BK217" t="s">
        <v>32</v>
      </c>
      <c r="BL217" t="s">
        <v>32</v>
      </c>
      <c r="BM217" t="s">
        <v>32</v>
      </c>
      <c r="BN217" t="s">
        <v>32</v>
      </c>
      <c r="BO217" t="s">
        <v>2180</v>
      </c>
      <c r="BP217" t="s">
        <v>2180</v>
      </c>
      <c r="BQ217" t="s">
        <v>2180</v>
      </c>
      <c r="BR217" t="s">
        <v>2180</v>
      </c>
      <c r="BS217" t="s">
        <v>2180</v>
      </c>
      <c r="BT217" t="s">
        <v>2180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t="s">
        <v>2186</v>
      </c>
      <c r="CB217" t="s">
        <v>32</v>
      </c>
      <c r="CC217" t="s">
        <v>32</v>
      </c>
      <c r="CD217" t="s">
        <v>32</v>
      </c>
      <c r="CE217" t="s">
        <v>32</v>
      </c>
      <c r="CF217" t="s">
        <v>32</v>
      </c>
      <c r="CG217" t="s">
        <v>32</v>
      </c>
      <c r="CH217" t="s">
        <v>32</v>
      </c>
      <c r="CI217">
        <v>0</v>
      </c>
      <c r="CJ217" t="s">
        <v>2180</v>
      </c>
      <c r="CK217" t="s">
        <v>2180</v>
      </c>
      <c r="CL217">
        <v>0</v>
      </c>
      <c r="CM217" t="s">
        <v>32</v>
      </c>
      <c r="CN217">
        <v>0</v>
      </c>
      <c r="CO217" t="s">
        <v>2183</v>
      </c>
      <c r="CP217" t="s">
        <v>32</v>
      </c>
      <c r="CQ217" t="s">
        <v>1124</v>
      </c>
      <c r="CR217" t="s">
        <v>32</v>
      </c>
      <c r="CS217" t="s">
        <v>2180</v>
      </c>
      <c r="CT217" t="s">
        <v>2183</v>
      </c>
      <c r="CU217">
        <v>4</v>
      </c>
      <c r="CV217" t="s">
        <v>32</v>
      </c>
      <c r="CW217" t="s">
        <v>32</v>
      </c>
      <c r="CX217" t="s">
        <v>2180</v>
      </c>
      <c r="CY217" t="s">
        <v>32</v>
      </c>
      <c r="CZ217" t="s">
        <v>2180</v>
      </c>
      <c r="DA217" t="s">
        <v>2183</v>
      </c>
      <c r="DB217" t="s">
        <v>2180</v>
      </c>
      <c r="DC217">
        <v>0</v>
      </c>
      <c r="DD217" t="s">
        <v>2186</v>
      </c>
      <c r="DE217" t="s">
        <v>2180</v>
      </c>
      <c r="DF217" t="s">
        <v>2180</v>
      </c>
      <c r="DG217" t="s">
        <v>32</v>
      </c>
      <c r="DH217" t="s">
        <v>32</v>
      </c>
      <c r="DI217" t="s">
        <v>32</v>
      </c>
      <c r="DJ217" t="s">
        <v>32</v>
      </c>
      <c r="DK217" t="s">
        <v>32</v>
      </c>
      <c r="DL217" t="s">
        <v>2180</v>
      </c>
      <c r="DM217" t="s">
        <v>2180</v>
      </c>
      <c r="DN217" t="s">
        <v>2180</v>
      </c>
      <c r="DO217" t="s">
        <v>2180</v>
      </c>
      <c r="DP217">
        <v>0</v>
      </c>
      <c r="DQ217">
        <v>0</v>
      </c>
      <c r="DR217">
        <v>90</v>
      </c>
      <c r="DS217">
        <v>90</v>
      </c>
      <c r="DT217">
        <v>0</v>
      </c>
      <c r="DU217">
        <v>0</v>
      </c>
      <c r="DV217" t="s">
        <v>32</v>
      </c>
      <c r="DW217" t="s">
        <v>2186</v>
      </c>
      <c r="DX217" t="s">
        <v>2180</v>
      </c>
      <c r="DY217" t="s">
        <v>2180</v>
      </c>
      <c r="DZ217" t="s">
        <v>32</v>
      </c>
      <c r="EA217" t="s">
        <v>2180</v>
      </c>
      <c r="EB217" t="s">
        <v>2180</v>
      </c>
      <c r="EC217" t="s">
        <v>10</v>
      </c>
      <c r="ED217">
        <v>2</v>
      </c>
      <c r="EE217" t="s">
        <v>2216</v>
      </c>
      <c r="EF217">
        <v>1</v>
      </c>
      <c r="EG217" t="s">
        <v>32</v>
      </c>
      <c r="EH217" t="s">
        <v>32</v>
      </c>
      <c r="EI217" t="s">
        <v>32</v>
      </c>
      <c r="EJ217" t="s">
        <v>32</v>
      </c>
      <c r="EK217" t="s">
        <v>32</v>
      </c>
      <c r="EL217">
        <v>4</v>
      </c>
      <c r="EM217" t="s">
        <v>32</v>
      </c>
      <c r="EN217" t="s">
        <v>2180</v>
      </c>
      <c r="EO217">
        <v>0</v>
      </c>
      <c r="EP217" t="s">
        <v>2250</v>
      </c>
      <c r="EQ217" t="s">
        <v>2183</v>
      </c>
      <c r="ER217" t="s">
        <v>2180</v>
      </c>
      <c r="ES217">
        <v>0</v>
      </c>
      <c r="ET217" t="s">
        <v>2180</v>
      </c>
      <c r="EU217" t="s">
        <v>2180</v>
      </c>
      <c r="EV217" t="s">
        <v>2183</v>
      </c>
      <c r="EW217">
        <v>6</v>
      </c>
      <c r="EX217" t="s">
        <v>32</v>
      </c>
      <c r="EY217" t="s">
        <v>32</v>
      </c>
      <c r="EZ217" t="s">
        <v>2183</v>
      </c>
      <c r="FA217" t="s">
        <v>32</v>
      </c>
      <c r="FB217" t="s">
        <v>2183</v>
      </c>
      <c r="FC217" t="s">
        <v>32</v>
      </c>
      <c r="FD217" t="s">
        <v>2180</v>
      </c>
      <c r="FE217" t="s">
        <v>2183</v>
      </c>
      <c r="FF217" t="s">
        <v>2183</v>
      </c>
      <c r="FG217" t="s">
        <v>2183</v>
      </c>
      <c r="FH217" t="s">
        <v>2183</v>
      </c>
      <c r="FI217" t="s">
        <v>2183</v>
      </c>
      <c r="FJ217" t="s">
        <v>2183</v>
      </c>
      <c r="FK217" t="s">
        <v>2183</v>
      </c>
      <c r="FL217" t="s">
        <v>2183</v>
      </c>
      <c r="FM217">
        <v>0</v>
      </c>
      <c r="FN217" t="s">
        <v>32</v>
      </c>
      <c r="FO217" t="s">
        <v>32</v>
      </c>
      <c r="FP217" t="s">
        <v>32</v>
      </c>
      <c r="FQ217" t="s">
        <v>32</v>
      </c>
      <c r="FR217">
        <v>0</v>
      </c>
      <c r="FS217">
        <v>0</v>
      </c>
      <c r="FT217" t="s">
        <v>32</v>
      </c>
      <c r="FU217" t="s">
        <v>2180</v>
      </c>
      <c r="FV217">
        <v>0</v>
      </c>
      <c r="FW217" t="s">
        <v>2180</v>
      </c>
      <c r="FX217" t="s">
        <v>2180</v>
      </c>
      <c r="FY217" t="s">
        <v>32</v>
      </c>
      <c r="FZ217" t="s">
        <v>32</v>
      </c>
      <c r="GA217">
        <v>1</v>
      </c>
      <c r="GB217" t="s">
        <v>5</v>
      </c>
      <c r="GC217" t="s">
        <v>32</v>
      </c>
      <c r="GD217" t="s">
        <v>32</v>
      </c>
      <c r="GE217" t="s">
        <v>2183</v>
      </c>
      <c r="GF217">
        <v>91</v>
      </c>
      <c r="GG217" t="s">
        <v>2180</v>
      </c>
      <c r="GH217" t="s">
        <v>32</v>
      </c>
      <c r="GI217" t="s">
        <v>2183</v>
      </c>
      <c r="GJ217" t="s">
        <v>32</v>
      </c>
      <c r="GK217" t="s">
        <v>2183</v>
      </c>
      <c r="GL217" t="s">
        <v>2250</v>
      </c>
      <c r="GM217">
        <v>0</v>
      </c>
      <c r="GN217">
        <v>0</v>
      </c>
      <c r="GO217" t="s">
        <v>32</v>
      </c>
      <c r="GP217" t="s">
        <v>32</v>
      </c>
      <c r="GQ217" t="s">
        <v>32</v>
      </c>
      <c r="GR217">
        <v>0</v>
      </c>
      <c r="GS217">
        <v>0</v>
      </c>
      <c r="GT217">
        <v>0</v>
      </c>
      <c r="GU217">
        <v>0</v>
      </c>
      <c r="GV217">
        <v>0</v>
      </c>
      <c r="GW217" t="s">
        <v>32</v>
      </c>
      <c r="GX217" t="s">
        <v>32</v>
      </c>
      <c r="GY217" t="s">
        <v>2180</v>
      </c>
      <c r="GZ217" t="s">
        <v>2180</v>
      </c>
      <c r="HA217" t="s">
        <v>2180</v>
      </c>
      <c r="HB217" t="s">
        <v>32</v>
      </c>
      <c r="HC217">
        <v>0</v>
      </c>
      <c r="HD217" t="s">
        <v>32</v>
      </c>
      <c r="HE217" t="s">
        <v>32</v>
      </c>
      <c r="HF217" t="s">
        <v>2180</v>
      </c>
      <c r="HG217">
        <v>0</v>
      </c>
      <c r="HH217">
        <v>0</v>
      </c>
      <c r="HI217">
        <v>0</v>
      </c>
      <c r="HJ217">
        <v>0</v>
      </c>
      <c r="HK217">
        <v>0</v>
      </c>
      <c r="HL217" t="s">
        <v>2180</v>
      </c>
      <c r="HM217" t="s">
        <v>32</v>
      </c>
      <c r="HN217" t="s">
        <v>2180</v>
      </c>
      <c r="HO217">
        <v>0</v>
      </c>
      <c r="HP217">
        <v>0</v>
      </c>
      <c r="HQ217" t="s">
        <v>2180</v>
      </c>
      <c r="HR217">
        <v>0</v>
      </c>
      <c r="HS217">
        <v>0</v>
      </c>
      <c r="HT217">
        <v>0</v>
      </c>
      <c r="HU217">
        <v>0</v>
      </c>
      <c r="HV217" t="s">
        <v>10</v>
      </c>
      <c r="HW217" t="s">
        <v>14</v>
      </c>
      <c r="HX217" t="s">
        <v>2180</v>
      </c>
      <c r="HY217">
        <v>0</v>
      </c>
      <c r="HZ217">
        <v>0</v>
      </c>
      <c r="IA217">
        <v>0</v>
      </c>
      <c r="IB217" t="s">
        <v>32</v>
      </c>
      <c r="IC217" t="s">
        <v>32</v>
      </c>
      <c r="ID217" t="s">
        <v>32</v>
      </c>
      <c r="IE217" t="s">
        <v>32</v>
      </c>
    </row>
    <row r="218" spans="1:239" x14ac:dyDescent="0.25">
      <c r="A218" t="s">
        <v>1835</v>
      </c>
      <c r="B218" t="s">
        <v>2470</v>
      </c>
      <c r="C218" t="s">
        <v>1836</v>
      </c>
      <c r="D218">
        <v>264</v>
      </c>
      <c r="E218" t="s">
        <v>1593</v>
      </c>
      <c r="F218" t="s">
        <v>2180</v>
      </c>
      <c r="G218">
        <v>8</v>
      </c>
      <c r="H218" t="s">
        <v>2227</v>
      </c>
      <c r="I218" t="s">
        <v>2474</v>
      </c>
      <c r="J218">
        <v>31</v>
      </c>
      <c r="K218">
        <v>0.06</v>
      </c>
      <c r="L218">
        <v>0.4</v>
      </c>
      <c r="M218">
        <v>0.06</v>
      </c>
      <c r="N218">
        <v>0.4</v>
      </c>
      <c r="O218" t="s">
        <v>32</v>
      </c>
      <c r="P218">
        <v>1</v>
      </c>
      <c r="Q218" t="s">
        <v>5</v>
      </c>
      <c r="R218">
        <v>6</v>
      </c>
      <c r="S218">
        <v>10</v>
      </c>
      <c r="T218" t="s">
        <v>32</v>
      </c>
      <c r="U218" t="s">
        <v>2183</v>
      </c>
      <c r="V218" t="s">
        <v>32</v>
      </c>
      <c r="W218">
        <v>0</v>
      </c>
      <c r="X218" t="s">
        <v>26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7</v>
      </c>
      <c r="AM218">
        <v>0</v>
      </c>
      <c r="AN218">
        <v>0</v>
      </c>
      <c r="AO218" t="s">
        <v>2183</v>
      </c>
      <c r="AP218" t="s">
        <v>2184</v>
      </c>
      <c r="AQ218" t="s">
        <v>2185</v>
      </c>
      <c r="AR218">
        <v>0</v>
      </c>
      <c r="AS218">
        <v>0</v>
      </c>
      <c r="AT218">
        <v>0</v>
      </c>
      <c r="AU218" t="s">
        <v>2183</v>
      </c>
      <c r="AV218" t="s">
        <v>2180</v>
      </c>
      <c r="AW218" t="s">
        <v>2180</v>
      </c>
      <c r="AX218" t="s">
        <v>2180</v>
      </c>
      <c r="AY218" t="s">
        <v>2180</v>
      </c>
      <c r="AZ218" t="s">
        <v>2180</v>
      </c>
      <c r="BA218" t="s">
        <v>2180</v>
      </c>
      <c r="BB218" t="s">
        <v>2180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32</v>
      </c>
      <c r="BJ218" t="s">
        <v>32</v>
      </c>
      <c r="BK218" t="s">
        <v>32</v>
      </c>
      <c r="BL218" t="s">
        <v>32</v>
      </c>
      <c r="BM218" t="s">
        <v>32</v>
      </c>
      <c r="BN218" t="s">
        <v>32</v>
      </c>
      <c r="BO218" t="s">
        <v>2180</v>
      </c>
      <c r="BP218" t="s">
        <v>2180</v>
      </c>
      <c r="BQ218" t="s">
        <v>2180</v>
      </c>
      <c r="BR218" t="s">
        <v>2180</v>
      </c>
      <c r="BS218" t="s">
        <v>2180</v>
      </c>
      <c r="BT218" t="s">
        <v>2180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 t="s">
        <v>2186</v>
      </c>
      <c r="CB218" t="s">
        <v>32</v>
      </c>
      <c r="CC218" t="s">
        <v>32</v>
      </c>
      <c r="CD218" t="s">
        <v>32</v>
      </c>
      <c r="CE218" t="s">
        <v>32</v>
      </c>
      <c r="CF218" t="s">
        <v>32</v>
      </c>
      <c r="CG218" t="s">
        <v>32</v>
      </c>
      <c r="CH218" t="s">
        <v>32</v>
      </c>
      <c r="CI218">
        <v>0</v>
      </c>
      <c r="CJ218" t="s">
        <v>2180</v>
      </c>
      <c r="CK218" t="s">
        <v>2180</v>
      </c>
      <c r="CL218">
        <v>0</v>
      </c>
      <c r="CM218" t="s">
        <v>32</v>
      </c>
      <c r="CN218">
        <v>0</v>
      </c>
      <c r="CO218" t="s">
        <v>2183</v>
      </c>
      <c r="CP218" t="s">
        <v>32</v>
      </c>
      <c r="CQ218" t="s">
        <v>1124</v>
      </c>
      <c r="CR218" t="s">
        <v>32</v>
      </c>
      <c r="CS218" t="s">
        <v>2180</v>
      </c>
      <c r="CT218" t="s">
        <v>2183</v>
      </c>
      <c r="CU218">
        <v>4</v>
      </c>
      <c r="CV218" t="s">
        <v>32</v>
      </c>
      <c r="CW218" t="s">
        <v>32</v>
      </c>
      <c r="CX218" t="s">
        <v>2180</v>
      </c>
      <c r="CY218" t="s">
        <v>32</v>
      </c>
      <c r="CZ218" t="s">
        <v>2180</v>
      </c>
      <c r="DA218" t="s">
        <v>2183</v>
      </c>
      <c r="DB218" t="s">
        <v>2180</v>
      </c>
      <c r="DC218">
        <v>0</v>
      </c>
      <c r="DD218" t="s">
        <v>2186</v>
      </c>
      <c r="DE218" t="s">
        <v>2180</v>
      </c>
      <c r="DF218" t="s">
        <v>2180</v>
      </c>
      <c r="DG218" t="s">
        <v>32</v>
      </c>
      <c r="DH218" t="s">
        <v>32</v>
      </c>
      <c r="DI218" t="s">
        <v>32</v>
      </c>
      <c r="DJ218" t="s">
        <v>32</v>
      </c>
      <c r="DK218" t="s">
        <v>32</v>
      </c>
      <c r="DL218" t="s">
        <v>2180</v>
      </c>
      <c r="DM218" t="s">
        <v>2180</v>
      </c>
      <c r="DN218" t="s">
        <v>2180</v>
      </c>
      <c r="DO218" t="s">
        <v>2180</v>
      </c>
      <c r="DP218">
        <v>0</v>
      </c>
      <c r="DQ218">
        <v>0</v>
      </c>
      <c r="DR218">
        <v>90</v>
      </c>
      <c r="DS218">
        <v>90</v>
      </c>
      <c r="DT218">
        <v>0</v>
      </c>
      <c r="DU218">
        <v>0</v>
      </c>
      <c r="DV218" t="s">
        <v>32</v>
      </c>
      <c r="DW218" t="s">
        <v>2186</v>
      </c>
      <c r="DX218" t="s">
        <v>2180</v>
      </c>
      <c r="DY218" t="s">
        <v>2180</v>
      </c>
      <c r="DZ218" t="s">
        <v>32</v>
      </c>
      <c r="EA218" t="s">
        <v>2180</v>
      </c>
      <c r="EB218" t="s">
        <v>2180</v>
      </c>
      <c r="EC218" t="s">
        <v>10</v>
      </c>
      <c r="ED218">
        <v>2</v>
      </c>
      <c r="EE218" t="s">
        <v>2216</v>
      </c>
      <c r="EF218">
        <v>0</v>
      </c>
      <c r="EG218" t="s">
        <v>32</v>
      </c>
      <c r="EH218" t="s">
        <v>32</v>
      </c>
      <c r="EI218" t="s">
        <v>32</v>
      </c>
      <c r="EJ218" t="s">
        <v>32</v>
      </c>
      <c r="EK218" t="s">
        <v>32</v>
      </c>
      <c r="EL218">
        <v>4</v>
      </c>
      <c r="EM218" t="s">
        <v>32</v>
      </c>
      <c r="EN218" t="s">
        <v>2180</v>
      </c>
      <c r="EO218">
        <v>0</v>
      </c>
      <c r="EP218" t="s">
        <v>2250</v>
      </c>
      <c r="EQ218" t="s">
        <v>2183</v>
      </c>
      <c r="ER218" t="s">
        <v>2180</v>
      </c>
      <c r="ES218">
        <v>0</v>
      </c>
      <c r="ET218" t="s">
        <v>2180</v>
      </c>
      <c r="EU218" t="s">
        <v>2180</v>
      </c>
      <c r="EV218" t="s">
        <v>2183</v>
      </c>
      <c r="EW218">
        <v>6</v>
      </c>
      <c r="EX218" t="s">
        <v>32</v>
      </c>
      <c r="EY218" t="s">
        <v>32</v>
      </c>
      <c r="EZ218" t="s">
        <v>2183</v>
      </c>
      <c r="FA218" t="s">
        <v>32</v>
      </c>
      <c r="FB218" t="s">
        <v>2183</v>
      </c>
      <c r="FC218" t="s">
        <v>32</v>
      </c>
      <c r="FD218" t="s">
        <v>2180</v>
      </c>
      <c r="FE218" t="s">
        <v>2183</v>
      </c>
      <c r="FF218" t="s">
        <v>2183</v>
      </c>
      <c r="FG218" t="s">
        <v>2183</v>
      </c>
      <c r="FH218" t="s">
        <v>2183</v>
      </c>
      <c r="FI218" t="s">
        <v>2183</v>
      </c>
      <c r="FJ218" t="s">
        <v>2183</v>
      </c>
      <c r="FK218" t="s">
        <v>2183</v>
      </c>
      <c r="FL218" t="s">
        <v>2183</v>
      </c>
      <c r="FM218">
        <v>0</v>
      </c>
      <c r="FN218" t="s">
        <v>32</v>
      </c>
      <c r="FO218" t="s">
        <v>32</v>
      </c>
      <c r="FP218" t="s">
        <v>32</v>
      </c>
      <c r="FQ218" t="s">
        <v>32</v>
      </c>
      <c r="FR218">
        <v>0</v>
      </c>
      <c r="FS218">
        <v>0</v>
      </c>
      <c r="FT218" t="s">
        <v>32</v>
      </c>
      <c r="FU218" t="s">
        <v>2180</v>
      </c>
      <c r="FV218">
        <v>0</v>
      </c>
      <c r="FW218" t="s">
        <v>2180</v>
      </c>
      <c r="FX218" t="s">
        <v>2180</v>
      </c>
      <c r="FY218" t="s">
        <v>32</v>
      </c>
      <c r="FZ218" t="s">
        <v>32</v>
      </c>
      <c r="GA218">
        <v>1</v>
      </c>
      <c r="GB218" t="s">
        <v>5</v>
      </c>
      <c r="GC218" t="s">
        <v>32</v>
      </c>
      <c r="GD218" t="s">
        <v>32</v>
      </c>
      <c r="GE218" t="s">
        <v>2183</v>
      </c>
      <c r="GF218">
        <v>91</v>
      </c>
      <c r="GG218" t="s">
        <v>2180</v>
      </c>
      <c r="GH218" t="s">
        <v>32</v>
      </c>
      <c r="GI218" t="s">
        <v>2183</v>
      </c>
      <c r="GJ218" t="s">
        <v>32</v>
      </c>
      <c r="GK218" t="s">
        <v>2183</v>
      </c>
      <c r="GL218" t="s">
        <v>2250</v>
      </c>
      <c r="GM218">
        <v>0</v>
      </c>
      <c r="GN218">
        <v>0</v>
      </c>
      <c r="GO218" t="s">
        <v>32</v>
      </c>
      <c r="GP218" t="s">
        <v>32</v>
      </c>
      <c r="GQ218" t="s">
        <v>32</v>
      </c>
      <c r="GR218">
        <v>0</v>
      </c>
      <c r="GS218">
        <v>0</v>
      </c>
      <c r="GT218">
        <v>0</v>
      </c>
      <c r="GU218">
        <v>0</v>
      </c>
      <c r="GV218">
        <v>0</v>
      </c>
      <c r="GW218" t="s">
        <v>32</v>
      </c>
      <c r="GX218" t="s">
        <v>32</v>
      </c>
      <c r="GY218" t="s">
        <v>2180</v>
      </c>
      <c r="GZ218" t="s">
        <v>2180</v>
      </c>
      <c r="HA218" t="s">
        <v>2180</v>
      </c>
      <c r="HB218" t="s">
        <v>32</v>
      </c>
      <c r="HC218">
        <v>0</v>
      </c>
      <c r="HD218" t="s">
        <v>32</v>
      </c>
      <c r="HE218" t="s">
        <v>32</v>
      </c>
      <c r="HF218" t="s">
        <v>2180</v>
      </c>
      <c r="HG218">
        <v>0</v>
      </c>
      <c r="HH218">
        <v>0</v>
      </c>
      <c r="HI218">
        <v>0</v>
      </c>
      <c r="HJ218">
        <v>0</v>
      </c>
      <c r="HK218">
        <v>0</v>
      </c>
      <c r="HL218" t="s">
        <v>2180</v>
      </c>
      <c r="HM218" t="s">
        <v>32</v>
      </c>
      <c r="HN218" t="s">
        <v>2180</v>
      </c>
      <c r="HO218">
        <v>0</v>
      </c>
      <c r="HP218">
        <v>0</v>
      </c>
      <c r="HQ218" t="s">
        <v>2180</v>
      </c>
      <c r="HR218">
        <v>0</v>
      </c>
      <c r="HS218">
        <v>0</v>
      </c>
      <c r="HT218">
        <v>0</v>
      </c>
      <c r="HU218">
        <v>0</v>
      </c>
      <c r="HV218" t="s">
        <v>10</v>
      </c>
      <c r="HW218" t="s">
        <v>14</v>
      </c>
      <c r="HX218" t="s">
        <v>2180</v>
      </c>
      <c r="HY218">
        <v>0</v>
      </c>
      <c r="HZ218">
        <v>0</v>
      </c>
      <c r="IA218">
        <v>0</v>
      </c>
      <c r="IB218" t="s">
        <v>32</v>
      </c>
      <c r="IC218" t="s">
        <v>32</v>
      </c>
      <c r="ID218" t="s">
        <v>32</v>
      </c>
      <c r="IE218" t="s">
        <v>32</v>
      </c>
    </row>
    <row r="219" spans="1:239" x14ac:dyDescent="0.25">
      <c r="A219" t="s">
        <v>1835</v>
      </c>
      <c r="B219" t="s">
        <v>2470</v>
      </c>
      <c r="C219" t="s">
        <v>1836</v>
      </c>
      <c r="D219">
        <v>234</v>
      </c>
      <c r="E219" t="s">
        <v>1593</v>
      </c>
      <c r="F219" t="s">
        <v>2180</v>
      </c>
      <c r="G219">
        <v>8</v>
      </c>
      <c r="H219" t="s">
        <v>2227</v>
      </c>
      <c r="I219" t="s">
        <v>2269</v>
      </c>
      <c r="J219">
        <v>31</v>
      </c>
      <c r="K219">
        <v>0.06</v>
      </c>
      <c r="L219">
        <v>0.4</v>
      </c>
      <c r="M219">
        <v>0.06</v>
      </c>
      <c r="N219">
        <v>0.4</v>
      </c>
      <c r="O219" t="s">
        <v>32</v>
      </c>
      <c r="P219">
        <v>1</v>
      </c>
      <c r="Q219" t="s">
        <v>5</v>
      </c>
      <c r="R219">
        <v>6</v>
      </c>
      <c r="S219">
        <v>10</v>
      </c>
      <c r="T219" t="s">
        <v>32</v>
      </c>
      <c r="U219" t="s">
        <v>2183</v>
      </c>
      <c r="V219" t="s">
        <v>32</v>
      </c>
      <c r="W219">
        <v>0</v>
      </c>
      <c r="X219" t="s">
        <v>26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</v>
      </c>
      <c r="AM219">
        <v>0</v>
      </c>
      <c r="AN219">
        <v>0</v>
      </c>
      <c r="AO219" t="s">
        <v>2183</v>
      </c>
      <c r="AP219" t="s">
        <v>2184</v>
      </c>
      <c r="AQ219" t="s">
        <v>2185</v>
      </c>
      <c r="AR219">
        <v>0</v>
      </c>
      <c r="AS219">
        <v>0</v>
      </c>
      <c r="AT219">
        <v>0</v>
      </c>
      <c r="AU219" t="s">
        <v>2183</v>
      </c>
      <c r="AV219" t="s">
        <v>2180</v>
      </c>
      <c r="AW219" t="s">
        <v>2180</v>
      </c>
      <c r="AX219" t="s">
        <v>2180</v>
      </c>
      <c r="AY219" t="s">
        <v>2180</v>
      </c>
      <c r="AZ219" t="s">
        <v>2180</v>
      </c>
      <c r="BA219" t="s">
        <v>2180</v>
      </c>
      <c r="BB219" t="s">
        <v>2180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32</v>
      </c>
      <c r="BJ219" t="s">
        <v>32</v>
      </c>
      <c r="BK219" t="s">
        <v>32</v>
      </c>
      <c r="BL219" t="s">
        <v>32</v>
      </c>
      <c r="BM219" t="s">
        <v>32</v>
      </c>
      <c r="BN219" t="s">
        <v>32</v>
      </c>
      <c r="BO219" t="s">
        <v>2180</v>
      </c>
      <c r="BP219" t="s">
        <v>2180</v>
      </c>
      <c r="BQ219" t="s">
        <v>2180</v>
      </c>
      <c r="BR219" t="s">
        <v>2180</v>
      </c>
      <c r="BS219" t="s">
        <v>2180</v>
      </c>
      <c r="BT219" t="s">
        <v>2180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 t="s">
        <v>2186</v>
      </c>
      <c r="CB219" t="s">
        <v>32</v>
      </c>
      <c r="CC219" t="s">
        <v>32</v>
      </c>
      <c r="CD219" t="s">
        <v>32</v>
      </c>
      <c r="CE219" t="s">
        <v>32</v>
      </c>
      <c r="CF219" t="s">
        <v>32</v>
      </c>
      <c r="CG219" t="s">
        <v>32</v>
      </c>
      <c r="CH219" t="s">
        <v>32</v>
      </c>
      <c r="CI219">
        <v>0</v>
      </c>
      <c r="CJ219" t="s">
        <v>2180</v>
      </c>
      <c r="CK219" t="s">
        <v>2180</v>
      </c>
      <c r="CL219">
        <v>0</v>
      </c>
      <c r="CM219" t="s">
        <v>32</v>
      </c>
      <c r="CN219">
        <v>0</v>
      </c>
      <c r="CO219" t="s">
        <v>2183</v>
      </c>
      <c r="CP219" t="s">
        <v>32</v>
      </c>
      <c r="CQ219" t="s">
        <v>1124</v>
      </c>
      <c r="CR219" t="s">
        <v>32</v>
      </c>
      <c r="CS219" t="s">
        <v>2180</v>
      </c>
      <c r="CT219" t="s">
        <v>2183</v>
      </c>
      <c r="CU219">
        <v>4</v>
      </c>
      <c r="CV219" t="s">
        <v>32</v>
      </c>
      <c r="CW219" t="s">
        <v>32</v>
      </c>
      <c r="CX219" t="s">
        <v>2180</v>
      </c>
      <c r="CY219" t="s">
        <v>32</v>
      </c>
      <c r="CZ219" t="s">
        <v>2180</v>
      </c>
      <c r="DA219" t="s">
        <v>2183</v>
      </c>
      <c r="DB219" t="s">
        <v>2180</v>
      </c>
      <c r="DC219">
        <v>0</v>
      </c>
      <c r="DD219" t="s">
        <v>2186</v>
      </c>
      <c r="DE219" t="s">
        <v>2180</v>
      </c>
      <c r="DF219" t="s">
        <v>2180</v>
      </c>
      <c r="DG219" t="s">
        <v>32</v>
      </c>
      <c r="DH219" t="s">
        <v>32</v>
      </c>
      <c r="DI219" t="s">
        <v>32</v>
      </c>
      <c r="DJ219" t="s">
        <v>32</v>
      </c>
      <c r="DK219" t="s">
        <v>32</v>
      </c>
      <c r="DL219" t="s">
        <v>2180</v>
      </c>
      <c r="DM219" t="s">
        <v>2180</v>
      </c>
      <c r="DN219" t="s">
        <v>2180</v>
      </c>
      <c r="DO219" t="s">
        <v>2180</v>
      </c>
      <c r="DP219">
        <v>0</v>
      </c>
      <c r="DQ219">
        <v>0</v>
      </c>
      <c r="DR219">
        <v>90</v>
      </c>
      <c r="DS219">
        <v>90</v>
      </c>
      <c r="DT219">
        <v>0</v>
      </c>
      <c r="DU219">
        <v>0</v>
      </c>
      <c r="DV219" t="s">
        <v>32</v>
      </c>
      <c r="DW219" t="s">
        <v>2186</v>
      </c>
      <c r="DX219" t="s">
        <v>2180</v>
      </c>
      <c r="DY219" t="s">
        <v>2180</v>
      </c>
      <c r="DZ219" t="s">
        <v>32</v>
      </c>
      <c r="EA219" t="s">
        <v>2180</v>
      </c>
      <c r="EB219" t="s">
        <v>2180</v>
      </c>
      <c r="EC219" t="s">
        <v>10</v>
      </c>
      <c r="ED219">
        <v>2</v>
      </c>
      <c r="EE219" t="s">
        <v>2216</v>
      </c>
      <c r="EF219">
        <v>0</v>
      </c>
      <c r="EG219" t="s">
        <v>32</v>
      </c>
      <c r="EH219" t="s">
        <v>32</v>
      </c>
      <c r="EI219" t="s">
        <v>32</v>
      </c>
      <c r="EJ219" t="s">
        <v>32</v>
      </c>
      <c r="EK219" t="s">
        <v>32</v>
      </c>
      <c r="EL219">
        <v>4</v>
      </c>
      <c r="EM219" t="s">
        <v>32</v>
      </c>
      <c r="EN219" t="s">
        <v>2180</v>
      </c>
      <c r="EO219">
        <v>0</v>
      </c>
      <c r="EP219" t="s">
        <v>2250</v>
      </c>
      <c r="EQ219" t="s">
        <v>2183</v>
      </c>
      <c r="ER219" t="s">
        <v>2180</v>
      </c>
      <c r="ES219">
        <v>0</v>
      </c>
      <c r="ET219" t="s">
        <v>2180</v>
      </c>
      <c r="EU219" t="s">
        <v>2180</v>
      </c>
      <c r="EV219" t="s">
        <v>2183</v>
      </c>
      <c r="EW219">
        <v>6</v>
      </c>
      <c r="EX219" t="s">
        <v>32</v>
      </c>
      <c r="EY219" t="s">
        <v>32</v>
      </c>
      <c r="EZ219" t="s">
        <v>2183</v>
      </c>
      <c r="FA219" t="s">
        <v>32</v>
      </c>
      <c r="FB219" t="s">
        <v>2183</v>
      </c>
      <c r="FC219" t="s">
        <v>32</v>
      </c>
      <c r="FD219" t="s">
        <v>2180</v>
      </c>
      <c r="FE219" t="s">
        <v>2183</v>
      </c>
      <c r="FF219" t="s">
        <v>2183</v>
      </c>
      <c r="FG219" t="s">
        <v>2183</v>
      </c>
      <c r="FH219" t="s">
        <v>2183</v>
      </c>
      <c r="FI219" t="s">
        <v>2183</v>
      </c>
      <c r="FJ219" t="s">
        <v>2183</v>
      </c>
      <c r="FK219" t="s">
        <v>2183</v>
      </c>
      <c r="FL219" t="s">
        <v>2183</v>
      </c>
      <c r="FM219">
        <v>0</v>
      </c>
      <c r="FN219" t="s">
        <v>32</v>
      </c>
      <c r="FO219" t="s">
        <v>32</v>
      </c>
      <c r="FP219" t="s">
        <v>32</v>
      </c>
      <c r="FQ219" t="s">
        <v>32</v>
      </c>
      <c r="FR219">
        <v>0</v>
      </c>
      <c r="FS219">
        <v>0</v>
      </c>
      <c r="FT219" t="s">
        <v>32</v>
      </c>
      <c r="FU219" t="s">
        <v>2180</v>
      </c>
      <c r="FV219">
        <v>0</v>
      </c>
      <c r="FW219" t="s">
        <v>2180</v>
      </c>
      <c r="FX219" t="s">
        <v>2180</v>
      </c>
      <c r="FY219" t="s">
        <v>32</v>
      </c>
      <c r="FZ219" t="s">
        <v>32</v>
      </c>
      <c r="GA219">
        <v>1</v>
      </c>
      <c r="GB219" t="s">
        <v>5</v>
      </c>
      <c r="GC219" t="s">
        <v>32</v>
      </c>
      <c r="GD219" t="s">
        <v>32</v>
      </c>
      <c r="GE219" t="s">
        <v>2183</v>
      </c>
      <c r="GF219">
        <v>91</v>
      </c>
      <c r="GG219" t="s">
        <v>2180</v>
      </c>
      <c r="GH219" t="s">
        <v>32</v>
      </c>
      <c r="GI219" t="s">
        <v>2183</v>
      </c>
      <c r="GJ219" t="s">
        <v>32</v>
      </c>
      <c r="GK219" t="s">
        <v>2183</v>
      </c>
      <c r="GL219" t="s">
        <v>2250</v>
      </c>
      <c r="GM219">
        <v>0</v>
      </c>
      <c r="GN219">
        <v>0</v>
      </c>
      <c r="GO219" t="s">
        <v>32</v>
      </c>
      <c r="GP219" t="s">
        <v>32</v>
      </c>
      <c r="GQ219" t="s">
        <v>32</v>
      </c>
      <c r="GR219">
        <v>0</v>
      </c>
      <c r="GS219">
        <v>0</v>
      </c>
      <c r="GT219">
        <v>0</v>
      </c>
      <c r="GU219">
        <v>0</v>
      </c>
      <c r="GV219">
        <v>0</v>
      </c>
      <c r="GW219" t="s">
        <v>32</v>
      </c>
      <c r="GX219" t="s">
        <v>32</v>
      </c>
      <c r="GY219" t="s">
        <v>2180</v>
      </c>
      <c r="GZ219" t="s">
        <v>2180</v>
      </c>
      <c r="HA219" t="s">
        <v>2180</v>
      </c>
      <c r="HB219" t="s">
        <v>32</v>
      </c>
      <c r="HC219">
        <v>0</v>
      </c>
      <c r="HD219" t="s">
        <v>32</v>
      </c>
      <c r="HE219" t="s">
        <v>32</v>
      </c>
      <c r="HF219" t="s">
        <v>2180</v>
      </c>
      <c r="HG219">
        <v>0</v>
      </c>
      <c r="HH219">
        <v>0</v>
      </c>
      <c r="HI219">
        <v>0</v>
      </c>
      <c r="HJ219">
        <v>0</v>
      </c>
      <c r="HK219">
        <v>0</v>
      </c>
      <c r="HL219" t="s">
        <v>2180</v>
      </c>
      <c r="HM219" t="s">
        <v>32</v>
      </c>
      <c r="HN219" t="s">
        <v>2180</v>
      </c>
      <c r="HO219">
        <v>0</v>
      </c>
      <c r="HP219">
        <v>0</v>
      </c>
      <c r="HQ219" t="s">
        <v>2180</v>
      </c>
      <c r="HR219">
        <v>0</v>
      </c>
      <c r="HS219">
        <v>0</v>
      </c>
      <c r="HT219">
        <v>0</v>
      </c>
      <c r="HU219">
        <v>0</v>
      </c>
      <c r="HV219" t="s">
        <v>10</v>
      </c>
      <c r="HW219" t="s">
        <v>14</v>
      </c>
      <c r="HX219" t="s">
        <v>2180</v>
      </c>
      <c r="HY219">
        <v>0</v>
      </c>
      <c r="HZ219">
        <v>0</v>
      </c>
      <c r="IA219">
        <v>0</v>
      </c>
      <c r="IB219" t="s">
        <v>32</v>
      </c>
      <c r="IC219" t="s">
        <v>32</v>
      </c>
      <c r="ID219" t="s">
        <v>32</v>
      </c>
      <c r="IE219" t="s">
        <v>32</v>
      </c>
    </row>
    <row r="220" spans="1:239" x14ac:dyDescent="0.25">
      <c r="A220" t="s">
        <v>1835</v>
      </c>
      <c r="B220" t="s">
        <v>2470</v>
      </c>
      <c r="C220" t="s">
        <v>1836</v>
      </c>
      <c r="D220">
        <v>244</v>
      </c>
      <c r="E220" t="s">
        <v>593</v>
      </c>
      <c r="F220" t="s">
        <v>2180</v>
      </c>
      <c r="G220">
        <v>8</v>
      </c>
      <c r="H220" t="s">
        <v>2227</v>
      </c>
      <c r="I220" t="s">
        <v>2473</v>
      </c>
      <c r="J220">
        <v>31</v>
      </c>
      <c r="K220">
        <v>5.4100000000000002E-2</v>
      </c>
      <c r="L220">
        <v>0.4</v>
      </c>
      <c r="M220">
        <v>5.4100000000000002E-2</v>
      </c>
      <c r="N220">
        <v>0.4</v>
      </c>
      <c r="O220" t="s">
        <v>32</v>
      </c>
      <c r="P220">
        <v>1</v>
      </c>
      <c r="Q220" t="s">
        <v>5</v>
      </c>
      <c r="R220">
        <v>6</v>
      </c>
      <c r="S220">
        <v>10</v>
      </c>
      <c r="T220" t="s">
        <v>32</v>
      </c>
      <c r="U220" t="s">
        <v>2183</v>
      </c>
      <c r="V220" t="s">
        <v>32</v>
      </c>
      <c r="W220">
        <v>0</v>
      </c>
      <c r="X220" t="s">
        <v>26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</v>
      </c>
      <c r="AM220">
        <v>0</v>
      </c>
      <c r="AN220">
        <v>0</v>
      </c>
      <c r="AO220" t="s">
        <v>2183</v>
      </c>
      <c r="AP220" t="s">
        <v>2184</v>
      </c>
      <c r="AQ220" t="s">
        <v>2185</v>
      </c>
      <c r="AR220">
        <v>0</v>
      </c>
      <c r="AS220">
        <v>0</v>
      </c>
      <c r="AT220">
        <v>0</v>
      </c>
      <c r="AU220" t="s">
        <v>2183</v>
      </c>
      <c r="AV220" t="s">
        <v>2180</v>
      </c>
      <c r="AW220" t="s">
        <v>2180</v>
      </c>
      <c r="AX220" t="s">
        <v>2180</v>
      </c>
      <c r="AY220" t="s">
        <v>2180</v>
      </c>
      <c r="AZ220" t="s">
        <v>2180</v>
      </c>
      <c r="BA220" t="s">
        <v>2180</v>
      </c>
      <c r="BB220" t="s">
        <v>2180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32</v>
      </c>
      <c r="BJ220" t="s">
        <v>32</v>
      </c>
      <c r="BK220" t="s">
        <v>32</v>
      </c>
      <c r="BL220" t="s">
        <v>32</v>
      </c>
      <c r="BM220" t="s">
        <v>32</v>
      </c>
      <c r="BN220" t="s">
        <v>32</v>
      </c>
      <c r="BO220" t="s">
        <v>2180</v>
      </c>
      <c r="BP220" t="s">
        <v>2180</v>
      </c>
      <c r="BQ220" t="s">
        <v>2180</v>
      </c>
      <c r="BR220" t="s">
        <v>2180</v>
      </c>
      <c r="BS220" t="s">
        <v>2180</v>
      </c>
      <c r="BT220" t="s">
        <v>2180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 t="s">
        <v>2186</v>
      </c>
      <c r="CB220" t="s">
        <v>32</v>
      </c>
      <c r="CC220" t="s">
        <v>32</v>
      </c>
      <c r="CD220" t="s">
        <v>32</v>
      </c>
      <c r="CE220" t="s">
        <v>32</v>
      </c>
      <c r="CF220" t="s">
        <v>32</v>
      </c>
      <c r="CG220" t="s">
        <v>32</v>
      </c>
      <c r="CH220" t="s">
        <v>32</v>
      </c>
      <c r="CI220">
        <v>0</v>
      </c>
      <c r="CJ220" t="s">
        <v>2180</v>
      </c>
      <c r="CK220" t="s">
        <v>2180</v>
      </c>
      <c r="CL220">
        <v>0</v>
      </c>
      <c r="CM220" t="s">
        <v>32</v>
      </c>
      <c r="CN220">
        <v>0</v>
      </c>
      <c r="CO220" t="s">
        <v>2183</v>
      </c>
      <c r="CP220" t="s">
        <v>32</v>
      </c>
      <c r="CQ220" t="s">
        <v>1124</v>
      </c>
      <c r="CR220" t="s">
        <v>32</v>
      </c>
      <c r="CS220" t="s">
        <v>2180</v>
      </c>
      <c r="CT220" t="s">
        <v>2183</v>
      </c>
      <c r="CU220">
        <v>4</v>
      </c>
      <c r="CV220" t="s">
        <v>32</v>
      </c>
      <c r="CW220" t="s">
        <v>32</v>
      </c>
      <c r="CX220" t="s">
        <v>2180</v>
      </c>
      <c r="CY220" t="s">
        <v>32</v>
      </c>
      <c r="CZ220" t="s">
        <v>2180</v>
      </c>
      <c r="DA220" t="s">
        <v>2183</v>
      </c>
      <c r="DB220" t="s">
        <v>2180</v>
      </c>
      <c r="DC220">
        <v>0</v>
      </c>
      <c r="DD220" t="s">
        <v>2186</v>
      </c>
      <c r="DE220" t="s">
        <v>2180</v>
      </c>
      <c r="DF220" t="s">
        <v>2180</v>
      </c>
      <c r="DG220" t="s">
        <v>32</v>
      </c>
      <c r="DH220" t="s">
        <v>32</v>
      </c>
      <c r="DI220" t="s">
        <v>32</v>
      </c>
      <c r="DJ220" t="s">
        <v>32</v>
      </c>
      <c r="DK220" t="s">
        <v>32</v>
      </c>
      <c r="DL220" t="s">
        <v>2180</v>
      </c>
      <c r="DM220" t="s">
        <v>2180</v>
      </c>
      <c r="DN220" t="s">
        <v>2180</v>
      </c>
      <c r="DO220" t="s">
        <v>2180</v>
      </c>
      <c r="DP220">
        <v>0</v>
      </c>
      <c r="DQ220">
        <v>0</v>
      </c>
      <c r="DR220">
        <v>90</v>
      </c>
      <c r="DS220">
        <v>90</v>
      </c>
      <c r="DT220">
        <v>0</v>
      </c>
      <c r="DU220">
        <v>0</v>
      </c>
      <c r="DV220" t="s">
        <v>32</v>
      </c>
      <c r="DW220" t="s">
        <v>2186</v>
      </c>
      <c r="DX220" t="s">
        <v>2180</v>
      </c>
      <c r="DY220" t="s">
        <v>2180</v>
      </c>
      <c r="DZ220" t="s">
        <v>32</v>
      </c>
      <c r="EA220" t="s">
        <v>2180</v>
      </c>
      <c r="EB220" t="s">
        <v>2180</v>
      </c>
      <c r="EC220" t="s">
        <v>10</v>
      </c>
      <c r="ED220">
        <v>2</v>
      </c>
      <c r="EE220" t="s">
        <v>2216</v>
      </c>
      <c r="EF220">
        <v>1</v>
      </c>
      <c r="EG220" t="s">
        <v>32</v>
      </c>
      <c r="EH220" t="s">
        <v>32</v>
      </c>
      <c r="EI220" t="s">
        <v>32</v>
      </c>
      <c r="EJ220" t="s">
        <v>32</v>
      </c>
      <c r="EK220" t="s">
        <v>32</v>
      </c>
      <c r="EL220">
        <v>4</v>
      </c>
      <c r="EM220" t="s">
        <v>32</v>
      </c>
      <c r="EN220" t="s">
        <v>2180</v>
      </c>
      <c r="EO220">
        <v>0</v>
      </c>
      <c r="EP220" t="s">
        <v>2250</v>
      </c>
      <c r="EQ220" t="s">
        <v>2183</v>
      </c>
      <c r="ER220" t="s">
        <v>2180</v>
      </c>
      <c r="ES220">
        <v>0</v>
      </c>
      <c r="ET220" t="s">
        <v>2180</v>
      </c>
      <c r="EU220" t="s">
        <v>2180</v>
      </c>
      <c r="EV220" t="s">
        <v>2183</v>
      </c>
      <c r="EW220">
        <v>6</v>
      </c>
      <c r="EX220" t="s">
        <v>32</v>
      </c>
      <c r="EY220" t="s">
        <v>32</v>
      </c>
      <c r="EZ220" t="s">
        <v>2183</v>
      </c>
      <c r="FA220" t="s">
        <v>32</v>
      </c>
      <c r="FB220" t="s">
        <v>2183</v>
      </c>
      <c r="FC220" t="s">
        <v>32</v>
      </c>
      <c r="FD220" t="s">
        <v>2180</v>
      </c>
      <c r="FE220" t="s">
        <v>2183</v>
      </c>
      <c r="FF220" t="s">
        <v>2183</v>
      </c>
      <c r="FG220" t="s">
        <v>2183</v>
      </c>
      <c r="FH220" t="s">
        <v>2183</v>
      </c>
      <c r="FI220" t="s">
        <v>2183</v>
      </c>
      <c r="FJ220" t="s">
        <v>2183</v>
      </c>
      <c r="FK220" t="s">
        <v>2183</v>
      </c>
      <c r="FL220" t="s">
        <v>2183</v>
      </c>
      <c r="FM220">
        <v>0</v>
      </c>
      <c r="FN220" t="s">
        <v>32</v>
      </c>
      <c r="FO220" t="s">
        <v>32</v>
      </c>
      <c r="FP220" t="s">
        <v>32</v>
      </c>
      <c r="FQ220" t="s">
        <v>32</v>
      </c>
      <c r="FR220">
        <v>0</v>
      </c>
      <c r="FS220">
        <v>0</v>
      </c>
      <c r="FT220" t="s">
        <v>32</v>
      </c>
      <c r="FU220" t="s">
        <v>2180</v>
      </c>
      <c r="FV220">
        <v>0</v>
      </c>
      <c r="FW220" t="s">
        <v>2180</v>
      </c>
      <c r="FX220" t="s">
        <v>2180</v>
      </c>
      <c r="FY220" t="s">
        <v>32</v>
      </c>
      <c r="FZ220" t="s">
        <v>32</v>
      </c>
      <c r="GA220">
        <v>1</v>
      </c>
      <c r="GB220" t="s">
        <v>5</v>
      </c>
      <c r="GC220" t="s">
        <v>32</v>
      </c>
      <c r="GD220" t="s">
        <v>32</v>
      </c>
      <c r="GE220" t="s">
        <v>2183</v>
      </c>
      <c r="GF220">
        <v>91</v>
      </c>
      <c r="GG220" t="s">
        <v>2180</v>
      </c>
      <c r="GH220" t="s">
        <v>32</v>
      </c>
      <c r="GI220" t="s">
        <v>2183</v>
      </c>
      <c r="GJ220" t="s">
        <v>32</v>
      </c>
      <c r="GK220" t="s">
        <v>2183</v>
      </c>
      <c r="GL220" t="s">
        <v>2250</v>
      </c>
      <c r="GM220">
        <v>0</v>
      </c>
      <c r="GN220">
        <v>0</v>
      </c>
      <c r="GO220" t="s">
        <v>32</v>
      </c>
      <c r="GP220" t="s">
        <v>32</v>
      </c>
      <c r="GQ220" t="s">
        <v>32</v>
      </c>
      <c r="GR220">
        <v>0</v>
      </c>
      <c r="GS220">
        <v>0</v>
      </c>
      <c r="GT220">
        <v>0</v>
      </c>
      <c r="GU220">
        <v>0</v>
      </c>
      <c r="GV220">
        <v>0</v>
      </c>
      <c r="GW220" t="s">
        <v>32</v>
      </c>
      <c r="GX220" t="s">
        <v>32</v>
      </c>
      <c r="GY220" t="s">
        <v>2180</v>
      </c>
      <c r="GZ220" t="s">
        <v>2180</v>
      </c>
      <c r="HA220" t="s">
        <v>2180</v>
      </c>
      <c r="HB220" t="s">
        <v>32</v>
      </c>
      <c r="HC220">
        <v>0</v>
      </c>
      <c r="HD220" t="s">
        <v>32</v>
      </c>
      <c r="HE220" t="s">
        <v>32</v>
      </c>
      <c r="HF220" t="s">
        <v>2180</v>
      </c>
      <c r="HG220">
        <v>0</v>
      </c>
      <c r="HH220">
        <v>0</v>
      </c>
      <c r="HI220">
        <v>0</v>
      </c>
      <c r="HJ220">
        <v>0</v>
      </c>
      <c r="HK220">
        <v>0</v>
      </c>
      <c r="HL220" t="s">
        <v>2180</v>
      </c>
      <c r="HM220" t="s">
        <v>32</v>
      </c>
      <c r="HN220" t="s">
        <v>2180</v>
      </c>
      <c r="HO220">
        <v>0</v>
      </c>
      <c r="HP220">
        <v>0</v>
      </c>
      <c r="HQ220" t="s">
        <v>2180</v>
      </c>
      <c r="HR220">
        <v>0</v>
      </c>
      <c r="HS220">
        <v>0</v>
      </c>
      <c r="HT220">
        <v>0</v>
      </c>
      <c r="HU220">
        <v>0</v>
      </c>
      <c r="HV220" t="s">
        <v>10</v>
      </c>
      <c r="HW220" t="s">
        <v>14</v>
      </c>
      <c r="HX220" t="s">
        <v>2180</v>
      </c>
      <c r="HY220">
        <v>0</v>
      </c>
      <c r="HZ220">
        <v>0</v>
      </c>
      <c r="IA220">
        <v>0</v>
      </c>
      <c r="IB220" t="s">
        <v>32</v>
      </c>
      <c r="IC220" t="s">
        <v>32</v>
      </c>
      <c r="ID220" t="s">
        <v>32</v>
      </c>
      <c r="IE220" t="s">
        <v>32</v>
      </c>
    </row>
    <row r="221" spans="1:239" x14ac:dyDescent="0.25">
      <c r="A221" t="s">
        <v>1837</v>
      </c>
      <c r="B221" t="s">
        <v>2471</v>
      </c>
      <c r="C221" t="s">
        <v>1838</v>
      </c>
      <c r="D221">
        <v>263</v>
      </c>
      <c r="E221" t="s">
        <v>1590</v>
      </c>
      <c r="F221" t="s">
        <v>2180</v>
      </c>
      <c r="G221">
        <v>8</v>
      </c>
      <c r="H221" t="s">
        <v>2222</v>
      </c>
      <c r="I221" t="s">
        <v>2474</v>
      </c>
      <c r="J221">
        <v>31</v>
      </c>
      <c r="K221">
        <v>0.06</v>
      </c>
      <c r="L221">
        <v>0.4</v>
      </c>
      <c r="M221">
        <v>0.06</v>
      </c>
      <c r="N221">
        <v>0.4</v>
      </c>
      <c r="O221" t="s">
        <v>32</v>
      </c>
      <c r="P221">
        <v>1</v>
      </c>
      <c r="Q221" t="s">
        <v>5</v>
      </c>
      <c r="R221">
        <v>6</v>
      </c>
      <c r="S221">
        <v>10</v>
      </c>
      <c r="T221" t="s">
        <v>32</v>
      </c>
      <c r="U221" t="s">
        <v>2183</v>
      </c>
      <c r="V221" t="s">
        <v>32</v>
      </c>
      <c r="W221">
        <v>0</v>
      </c>
      <c r="X221" t="s">
        <v>26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</v>
      </c>
      <c r="AM221">
        <v>0</v>
      </c>
      <c r="AN221">
        <v>0</v>
      </c>
      <c r="AO221" t="s">
        <v>2183</v>
      </c>
      <c r="AP221" t="s">
        <v>2184</v>
      </c>
      <c r="AQ221" t="s">
        <v>2185</v>
      </c>
      <c r="AR221">
        <v>0</v>
      </c>
      <c r="AS221">
        <v>1</v>
      </c>
      <c r="AT221">
        <v>0</v>
      </c>
      <c r="AU221" t="s">
        <v>2183</v>
      </c>
      <c r="AV221" t="s">
        <v>2180</v>
      </c>
      <c r="AW221" t="s">
        <v>2180</v>
      </c>
      <c r="AX221" t="s">
        <v>2180</v>
      </c>
      <c r="AY221" t="s">
        <v>2180</v>
      </c>
      <c r="AZ221" t="s">
        <v>2180</v>
      </c>
      <c r="BA221" t="s">
        <v>2180</v>
      </c>
      <c r="BB221" t="s">
        <v>2180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32</v>
      </c>
      <c r="BJ221" t="s">
        <v>32</v>
      </c>
      <c r="BK221" t="s">
        <v>32</v>
      </c>
      <c r="BL221" t="s">
        <v>32</v>
      </c>
      <c r="BM221" t="s">
        <v>32</v>
      </c>
      <c r="BN221" t="s">
        <v>32</v>
      </c>
      <c r="BO221" t="s">
        <v>2180</v>
      </c>
      <c r="BP221" t="s">
        <v>2180</v>
      </c>
      <c r="BQ221" t="s">
        <v>2180</v>
      </c>
      <c r="BR221" t="s">
        <v>2180</v>
      </c>
      <c r="BS221" t="s">
        <v>2180</v>
      </c>
      <c r="BT221" t="s">
        <v>2180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 t="s">
        <v>2186</v>
      </c>
      <c r="CB221" t="s">
        <v>32</v>
      </c>
      <c r="CC221" t="s">
        <v>32</v>
      </c>
      <c r="CD221" t="s">
        <v>32</v>
      </c>
      <c r="CE221" t="s">
        <v>32</v>
      </c>
      <c r="CF221" t="s">
        <v>32</v>
      </c>
      <c r="CG221" t="s">
        <v>32</v>
      </c>
      <c r="CH221" t="s">
        <v>32</v>
      </c>
      <c r="CI221">
        <v>0</v>
      </c>
      <c r="CJ221" t="s">
        <v>2180</v>
      </c>
      <c r="CK221" t="s">
        <v>2180</v>
      </c>
      <c r="CL221">
        <v>0</v>
      </c>
      <c r="CM221" t="s">
        <v>32</v>
      </c>
      <c r="CN221">
        <v>0</v>
      </c>
      <c r="CO221" t="s">
        <v>2183</v>
      </c>
      <c r="CP221" t="s">
        <v>32</v>
      </c>
      <c r="CQ221" t="s">
        <v>1124</v>
      </c>
      <c r="CR221" t="s">
        <v>32</v>
      </c>
      <c r="CS221" t="s">
        <v>2180</v>
      </c>
      <c r="CT221" t="s">
        <v>32</v>
      </c>
      <c r="CU221">
        <v>4</v>
      </c>
      <c r="CV221" t="s">
        <v>32</v>
      </c>
      <c r="CW221" t="s">
        <v>32</v>
      </c>
      <c r="CX221" t="s">
        <v>2180</v>
      </c>
      <c r="CY221" t="s">
        <v>32</v>
      </c>
      <c r="CZ221" t="s">
        <v>2180</v>
      </c>
      <c r="DA221" t="s">
        <v>2183</v>
      </c>
      <c r="DB221" t="s">
        <v>2180</v>
      </c>
      <c r="DC221">
        <v>0</v>
      </c>
      <c r="DD221" t="s">
        <v>2186</v>
      </c>
      <c r="DE221" t="s">
        <v>2180</v>
      </c>
      <c r="DF221" t="s">
        <v>2180</v>
      </c>
      <c r="DG221" t="s">
        <v>32</v>
      </c>
      <c r="DH221" t="s">
        <v>32</v>
      </c>
      <c r="DI221" t="s">
        <v>32</v>
      </c>
      <c r="DJ221" t="s">
        <v>32</v>
      </c>
      <c r="DK221" t="s">
        <v>32</v>
      </c>
      <c r="DL221" t="s">
        <v>2180</v>
      </c>
      <c r="DM221" t="s">
        <v>2180</v>
      </c>
      <c r="DN221" t="s">
        <v>2180</v>
      </c>
      <c r="DO221" t="s">
        <v>2180</v>
      </c>
      <c r="DP221">
        <v>0</v>
      </c>
      <c r="DQ221">
        <v>0</v>
      </c>
      <c r="DR221">
        <v>90</v>
      </c>
      <c r="DS221">
        <v>90</v>
      </c>
      <c r="DT221">
        <v>0</v>
      </c>
      <c r="DU221">
        <v>0</v>
      </c>
      <c r="DV221" t="s">
        <v>32</v>
      </c>
      <c r="DW221" t="s">
        <v>2186</v>
      </c>
      <c r="DX221" t="s">
        <v>2180</v>
      </c>
      <c r="DY221" t="s">
        <v>2180</v>
      </c>
      <c r="DZ221" t="s">
        <v>32</v>
      </c>
      <c r="EA221" t="s">
        <v>2180</v>
      </c>
      <c r="EB221" t="s">
        <v>2180</v>
      </c>
      <c r="EC221" t="s">
        <v>10</v>
      </c>
      <c r="ED221">
        <v>2</v>
      </c>
      <c r="EE221" t="s">
        <v>2216</v>
      </c>
      <c r="EF221">
        <v>0</v>
      </c>
      <c r="EG221" t="s">
        <v>32</v>
      </c>
      <c r="EH221" t="s">
        <v>32</v>
      </c>
      <c r="EI221" t="s">
        <v>32</v>
      </c>
      <c r="EJ221" t="s">
        <v>32</v>
      </c>
      <c r="EK221" t="s">
        <v>32</v>
      </c>
      <c r="EL221">
        <v>4</v>
      </c>
      <c r="EM221" t="s">
        <v>32</v>
      </c>
      <c r="EN221" t="s">
        <v>2180</v>
      </c>
      <c r="EO221">
        <v>0</v>
      </c>
      <c r="EP221" t="s">
        <v>2250</v>
      </c>
      <c r="EQ221" t="s">
        <v>2183</v>
      </c>
      <c r="ER221" t="s">
        <v>2180</v>
      </c>
      <c r="ES221">
        <v>0</v>
      </c>
      <c r="ET221" t="s">
        <v>2180</v>
      </c>
      <c r="EU221" t="s">
        <v>2180</v>
      </c>
      <c r="EV221" t="s">
        <v>2183</v>
      </c>
      <c r="EW221">
        <v>6</v>
      </c>
      <c r="EX221" t="s">
        <v>32</v>
      </c>
      <c r="EY221" t="s">
        <v>32</v>
      </c>
      <c r="EZ221" t="s">
        <v>2183</v>
      </c>
      <c r="FA221" t="s">
        <v>32</v>
      </c>
      <c r="FB221" t="s">
        <v>2183</v>
      </c>
      <c r="FC221" t="s">
        <v>32</v>
      </c>
      <c r="FD221" t="s">
        <v>2180</v>
      </c>
      <c r="FE221" t="s">
        <v>2183</v>
      </c>
      <c r="FF221" t="s">
        <v>2183</v>
      </c>
      <c r="FG221" t="s">
        <v>2183</v>
      </c>
      <c r="FH221" t="s">
        <v>2183</v>
      </c>
      <c r="FI221" t="s">
        <v>2183</v>
      </c>
      <c r="FJ221" t="s">
        <v>2183</v>
      </c>
      <c r="FK221" t="s">
        <v>2183</v>
      </c>
      <c r="FL221" t="s">
        <v>2183</v>
      </c>
      <c r="FM221">
        <v>0</v>
      </c>
      <c r="FN221" t="s">
        <v>32</v>
      </c>
      <c r="FO221" t="s">
        <v>32</v>
      </c>
      <c r="FP221" t="s">
        <v>32</v>
      </c>
      <c r="FQ221" t="s">
        <v>32</v>
      </c>
      <c r="FR221">
        <v>0</v>
      </c>
      <c r="FS221">
        <v>0</v>
      </c>
      <c r="FT221" t="s">
        <v>32</v>
      </c>
      <c r="FU221" t="s">
        <v>2180</v>
      </c>
      <c r="FV221">
        <v>0</v>
      </c>
      <c r="FW221" t="s">
        <v>2180</v>
      </c>
      <c r="FX221" t="s">
        <v>2180</v>
      </c>
      <c r="FY221" t="s">
        <v>32</v>
      </c>
      <c r="FZ221" t="s">
        <v>32</v>
      </c>
      <c r="GA221">
        <v>1</v>
      </c>
      <c r="GB221" t="s">
        <v>5</v>
      </c>
      <c r="GC221" t="s">
        <v>32</v>
      </c>
      <c r="GD221" t="s">
        <v>32</v>
      </c>
      <c r="GE221" t="s">
        <v>2183</v>
      </c>
      <c r="GF221">
        <v>91</v>
      </c>
      <c r="GG221" t="s">
        <v>2180</v>
      </c>
      <c r="GH221" t="s">
        <v>32</v>
      </c>
      <c r="GI221" t="s">
        <v>2183</v>
      </c>
      <c r="GJ221" t="s">
        <v>32</v>
      </c>
      <c r="GK221" t="s">
        <v>2183</v>
      </c>
      <c r="GL221" t="s">
        <v>2250</v>
      </c>
      <c r="GM221">
        <v>0</v>
      </c>
      <c r="GN221">
        <v>0</v>
      </c>
      <c r="GO221" t="s">
        <v>32</v>
      </c>
      <c r="GP221" t="s">
        <v>32</v>
      </c>
      <c r="GQ221" t="s">
        <v>32</v>
      </c>
      <c r="GR221">
        <v>0</v>
      </c>
      <c r="GS221">
        <v>0</v>
      </c>
      <c r="GT221">
        <v>0</v>
      </c>
      <c r="GU221">
        <v>0</v>
      </c>
      <c r="GV221">
        <v>0</v>
      </c>
      <c r="GW221" t="s">
        <v>32</v>
      </c>
      <c r="GX221" t="s">
        <v>32</v>
      </c>
      <c r="GY221" t="s">
        <v>2180</v>
      </c>
      <c r="GZ221" t="s">
        <v>2180</v>
      </c>
      <c r="HA221" t="s">
        <v>2180</v>
      </c>
      <c r="HB221" t="s">
        <v>32</v>
      </c>
      <c r="HC221">
        <v>0</v>
      </c>
      <c r="HD221" t="s">
        <v>32</v>
      </c>
      <c r="HE221" t="s">
        <v>32</v>
      </c>
      <c r="HF221" t="s">
        <v>2180</v>
      </c>
      <c r="HG221">
        <v>0</v>
      </c>
      <c r="HH221">
        <v>0</v>
      </c>
      <c r="HI221">
        <v>0</v>
      </c>
      <c r="HJ221">
        <v>0</v>
      </c>
      <c r="HK221">
        <v>0</v>
      </c>
      <c r="HL221" t="s">
        <v>2180</v>
      </c>
      <c r="HM221" t="s">
        <v>32</v>
      </c>
      <c r="HN221" t="s">
        <v>2180</v>
      </c>
      <c r="HO221">
        <v>0</v>
      </c>
      <c r="HP221">
        <v>0</v>
      </c>
      <c r="HQ221" t="s">
        <v>2180</v>
      </c>
      <c r="HR221">
        <v>0</v>
      </c>
      <c r="HS221">
        <v>0</v>
      </c>
      <c r="HT221">
        <v>0</v>
      </c>
      <c r="HU221">
        <v>0</v>
      </c>
      <c r="HV221" t="s">
        <v>10</v>
      </c>
      <c r="HW221" t="s">
        <v>14</v>
      </c>
      <c r="HX221" t="s">
        <v>2180</v>
      </c>
      <c r="HY221">
        <v>0</v>
      </c>
      <c r="HZ221">
        <v>0</v>
      </c>
      <c r="IA221">
        <v>0</v>
      </c>
      <c r="IB221" t="s">
        <v>32</v>
      </c>
      <c r="IC221" t="s">
        <v>32</v>
      </c>
      <c r="ID221" t="s">
        <v>32</v>
      </c>
      <c r="IE221" t="s">
        <v>32</v>
      </c>
    </row>
    <row r="222" spans="1:239" x14ac:dyDescent="0.25">
      <c r="A222" t="s">
        <v>1837</v>
      </c>
      <c r="B222" t="s">
        <v>2471</v>
      </c>
      <c r="C222" t="s">
        <v>1838</v>
      </c>
      <c r="D222">
        <v>233</v>
      </c>
      <c r="E222" t="s">
        <v>593</v>
      </c>
      <c r="F222" t="s">
        <v>2180</v>
      </c>
      <c r="G222">
        <v>8</v>
      </c>
      <c r="H222" t="s">
        <v>2222</v>
      </c>
      <c r="I222" t="s">
        <v>2269</v>
      </c>
      <c r="J222">
        <v>31</v>
      </c>
      <c r="K222">
        <v>0.06</v>
      </c>
      <c r="L222">
        <v>0.4</v>
      </c>
      <c r="M222">
        <v>0.06</v>
      </c>
      <c r="N222">
        <v>0.4</v>
      </c>
      <c r="O222" t="s">
        <v>32</v>
      </c>
      <c r="P222">
        <v>1</v>
      </c>
      <c r="Q222" t="s">
        <v>5</v>
      </c>
      <c r="R222">
        <v>6</v>
      </c>
      <c r="S222">
        <v>10</v>
      </c>
      <c r="T222" t="s">
        <v>32</v>
      </c>
      <c r="U222" t="s">
        <v>2183</v>
      </c>
      <c r="V222" t="s">
        <v>32</v>
      </c>
      <c r="W222">
        <v>0</v>
      </c>
      <c r="X222" t="s">
        <v>26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7</v>
      </c>
      <c r="AM222">
        <v>0</v>
      </c>
      <c r="AN222">
        <v>0</v>
      </c>
      <c r="AO222" t="s">
        <v>2183</v>
      </c>
      <c r="AP222" t="s">
        <v>2184</v>
      </c>
      <c r="AQ222" t="s">
        <v>2185</v>
      </c>
      <c r="AR222">
        <v>0</v>
      </c>
      <c r="AS222">
        <v>1</v>
      </c>
      <c r="AT222">
        <v>0</v>
      </c>
      <c r="AU222" t="s">
        <v>2183</v>
      </c>
      <c r="AV222" t="s">
        <v>2180</v>
      </c>
      <c r="AW222" t="s">
        <v>2180</v>
      </c>
      <c r="AX222" t="s">
        <v>2180</v>
      </c>
      <c r="AY222" t="s">
        <v>2180</v>
      </c>
      <c r="AZ222" t="s">
        <v>2180</v>
      </c>
      <c r="BA222" t="s">
        <v>2180</v>
      </c>
      <c r="BB222" t="s">
        <v>2180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32</v>
      </c>
      <c r="BJ222" t="s">
        <v>32</v>
      </c>
      <c r="BK222" t="s">
        <v>32</v>
      </c>
      <c r="BL222" t="s">
        <v>32</v>
      </c>
      <c r="BM222" t="s">
        <v>32</v>
      </c>
      <c r="BN222" t="s">
        <v>32</v>
      </c>
      <c r="BO222" t="s">
        <v>2180</v>
      </c>
      <c r="BP222" t="s">
        <v>2180</v>
      </c>
      <c r="BQ222" t="s">
        <v>2180</v>
      </c>
      <c r="BR222" t="s">
        <v>2180</v>
      </c>
      <c r="BS222" t="s">
        <v>2180</v>
      </c>
      <c r="BT222" t="s">
        <v>2180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 t="s">
        <v>2186</v>
      </c>
      <c r="CB222" t="s">
        <v>32</v>
      </c>
      <c r="CC222" t="s">
        <v>32</v>
      </c>
      <c r="CD222" t="s">
        <v>32</v>
      </c>
      <c r="CE222" t="s">
        <v>32</v>
      </c>
      <c r="CF222" t="s">
        <v>32</v>
      </c>
      <c r="CG222" t="s">
        <v>32</v>
      </c>
      <c r="CH222" t="s">
        <v>32</v>
      </c>
      <c r="CI222">
        <v>0</v>
      </c>
      <c r="CJ222" t="s">
        <v>2180</v>
      </c>
      <c r="CK222" t="s">
        <v>2180</v>
      </c>
      <c r="CL222">
        <v>0</v>
      </c>
      <c r="CM222" t="s">
        <v>32</v>
      </c>
      <c r="CN222">
        <v>0</v>
      </c>
      <c r="CO222" t="s">
        <v>2183</v>
      </c>
      <c r="CP222" t="s">
        <v>32</v>
      </c>
      <c r="CQ222" t="s">
        <v>1124</v>
      </c>
      <c r="CR222" t="s">
        <v>32</v>
      </c>
      <c r="CS222" t="s">
        <v>2180</v>
      </c>
      <c r="CT222" t="s">
        <v>32</v>
      </c>
      <c r="CU222">
        <v>4</v>
      </c>
      <c r="CV222" t="s">
        <v>32</v>
      </c>
      <c r="CW222" t="s">
        <v>32</v>
      </c>
      <c r="CX222" t="s">
        <v>2180</v>
      </c>
      <c r="CY222" t="s">
        <v>32</v>
      </c>
      <c r="CZ222" t="s">
        <v>2180</v>
      </c>
      <c r="DA222" t="s">
        <v>2183</v>
      </c>
      <c r="DB222" t="s">
        <v>2180</v>
      </c>
      <c r="DC222">
        <v>0</v>
      </c>
      <c r="DD222" t="s">
        <v>2186</v>
      </c>
      <c r="DE222" t="s">
        <v>2180</v>
      </c>
      <c r="DF222" t="s">
        <v>2180</v>
      </c>
      <c r="DG222" t="s">
        <v>32</v>
      </c>
      <c r="DH222" t="s">
        <v>32</v>
      </c>
      <c r="DI222" t="s">
        <v>32</v>
      </c>
      <c r="DJ222" t="s">
        <v>32</v>
      </c>
      <c r="DK222" t="s">
        <v>32</v>
      </c>
      <c r="DL222" t="s">
        <v>2180</v>
      </c>
      <c r="DM222" t="s">
        <v>2180</v>
      </c>
      <c r="DN222" t="s">
        <v>2180</v>
      </c>
      <c r="DO222" t="s">
        <v>2180</v>
      </c>
      <c r="DP222">
        <v>0</v>
      </c>
      <c r="DQ222">
        <v>0</v>
      </c>
      <c r="DR222">
        <v>90</v>
      </c>
      <c r="DS222">
        <v>90</v>
      </c>
      <c r="DT222">
        <v>0</v>
      </c>
      <c r="DU222">
        <v>0</v>
      </c>
      <c r="DV222" t="s">
        <v>32</v>
      </c>
      <c r="DW222" t="s">
        <v>2186</v>
      </c>
      <c r="DX222" t="s">
        <v>2180</v>
      </c>
      <c r="DY222" t="s">
        <v>2180</v>
      </c>
      <c r="DZ222" t="s">
        <v>32</v>
      </c>
      <c r="EA222" t="s">
        <v>2180</v>
      </c>
      <c r="EB222" t="s">
        <v>2180</v>
      </c>
      <c r="EC222" t="s">
        <v>10</v>
      </c>
      <c r="ED222">
        <v>2</v>
      </c>
      <c r="EE222" t="s">
        <v>2216</v>
      </c>
      <c r="EF222">
        <v>1</v>
      </c>
      <c r="EG222" t="s">
        <v>32</v>
      </c>
      <c r="EH222" t="s">
        <v>32</v>
      </c>
      <c r="EI222" t="s">
        <v>32</v>
      </c>
      <c r="EJ222" t="s">
        <v>32</v>
      </c>
      <c r="EK222" t="s">
        <v>32</v>
      </c>
      <c r="EL222">
        <v>4</v>
      </c>
      <c r="EM222" t="s">
        <v>32</v>
      </c>
      <c r="EN222" t="s">
        <v>2180</v>
      </c>
      <c r="EO222">
        <v>0</v>
      </c>
      <c r="EP222" t="s">
        <v>2250</v>
      </c>
      <c r="EQ222" t="s">
        <v>2183</v>
      </c>
      <c r="ER222" t="s">
        <v>2180</v>
      </c>
      <c r="ES222">
        <v>0</v>
      </c>
      <c r="ET222" t="s">
        <v>2180</v>
      </c>
      <c r="EU222" t="s">
        <v>2180</v>
      </c>
      <c r="EV222" t="s">
        <v>2183</v>
      </c>
      <c r="EW222">
        <v>6</v>
      </c>
      <c r="EX222" t="s">
        <v>32</v>
      </c>
      <c r="EY222" t="s">
        <v>32</v>
      </c>
      <c r="EZ222" t="s">
        <v>2183</v>
      </c>
      <c r="FA222" t="s">
        <v>32</v>
      </c>
      <c r="FB222" t="s">
        <v>2183</v>
      </c>
      <c r="FC222" t="s">
        <v>32</v>
      </c>
      <c r="FD222" t="s">
        <v>2180</v>
      </c>
      <c r="FE222" t="s">
        <v>2183</v>
      </c>
      <c r="FF222" t="s">
        <v>2183</v>
      </c>
      <c r="FG222" t="s">
        <v>2183</v>
      </c>
      <c r="FH222" t="s">
        <v>2183</v>
      </c>
      <c r="FI222" t="s">
        <v>2183</v>
      </c>
      <c r="FJ222" t="s">
        <v>2183</v>
      </c>
      <c r="FK222" t="s">
        <v>2183</v>
      </c>
      <c r="FL222" t="s">
        <v>2183</v>
      </c>
      <c r="FM222">
        <v>0</v>
      </c>
      <c r="FN222" t="s">
        <v>32</v>
      </c>
      <c r="FO222" t="s">
        <v>32</v>
      </c>
      <c r="FP222" t="s">
        <v>32</v>
      </c>
      <c r="FQ222" t="s">
        <v>32</v>
      </c>
      <c r="FR222">
        <v>0</v>
      </c>
      <c r="FS222">
        <v>0</v>
      </c>
      <c r="FT222" t="s">
        <v>32</v>
      </c>
      <c r="FU222" t="s">
        <v>2180</v>
      </c>
      <c r="FV222">
        <v>0</v>
      </c>
      <c r="FW222" t="s">
        <v>2180</v>
      </c>
      <c r="FX222" t="s">
        <v>2180</v>
      </c>
      <c r="FY222" t="s">
        <v>32</v>
      </c>
      <c r="FZ222" t="s">
        <v>32</v>
      </c>
      <c r="GA222">
        <v>1</v>
      </c>
      <c r="GB222" t="s">
        <v>5</v>
      </c>
      <c r="GC222" t="s">
        <v>32</v>
      </c>
      <c r="GD222" t="s">
        <v>32</v>
      </c>
      <c r="GE222" t="s">
        <v>2183</v>
      </c>
      <c r="GF222">
        <v>91</v>
      </c>
      <c r="GG222" t="s">
        <v>2180</v>
      </c>
      <c r="GH222" t="s">
        <v>32</v>
      </c>
      <c r="GI222" t="s">
        <v>2183</v>
      </c>
      <c r="GJ222" t="s">
        <v>32</v>
      </c>
      <c r="GK222" t="s">
        <v>2183</v>
      </c>
      <c r="GL222" t="s">
        <v>2250</v>
      </c>
      <c r="GM222">
        <v>0</v>
      </c>
      <c r="GN222">
        <v>0</v>
      </c>
      <c r="GO222" t="s">
        <v>32</v>
      </c>
      <c r="GP222" t="s">
        <v>32</v>
      </c>
      <c r="GQ222" t="s">
        <v>32</v>
      </c>
      <c r="GR222">
        <v>0</v>
      </c>
      <c r="GS222">
        <v>0</v>
      </c>
      <c r="GT222">
        <v>0</v>
      </c>
      <c r="GU222">
        <v>0</v>
      </c>
      <c r="GV222">
        <v>0</v>
      </c>
      <c r="GW222" t="s">
        <v>32</v>
      </c>
      <c r="GX222" t="s">
        <v>32</v>
      </c>
      <c r="GY222" t="s">
        <v>2180</v>
      </c>
      <c r="GZ222" t="s">
        <v>2180</v>
      </c>
      <c r="HA222" t="s">
        <v>2180</v>
      </c>
      <c r="HB222" t="s">
        <v>32</v>
      </c>
      <c r="HC222">
        <v>0</v>
      </c>
      <c r="HD222" t="s">
        <v>32</v>
      </c>
      <c r="HE222" t="s">
        <v>32</v>
      </c>
      <c r="HF222" t="s">
        <v>2180</v>
      </c>
      <c r="HG222">
        <v>0</v>
      </c>
      <c r="HH222">
        <v>0</v>
      </c>
      <c r="HI222">
        <v>0</v>
      </c>
      <c r="HJ222">
        <v>0</v>
      </c>
      <c r="HK222">
        <v>0</v>
      </c>
      <c r="HL222" t="s">
        <v>2180</v>
      </c>
      <c r="HM222" t="s">
        <v>32</v>
      </c>
      <c r="HN222" t="s">
        <v>2180</v>
      </c>
      <c r="HO222">
        <v>0</v>
      </c>
      <c r="HP222">
        <v>0</v>
      </c>
      <c r="HQ222" t="s">
        <v>2180</v>
      </c>
      <c r="HR222">
        <v>0</v>
      </c>
      <c r="HS222">
        <v>0</v>
      </c>
      <c r="HT222">
        <v>0</v>
      </c>
      <c r="HU222">
        <v>0</v>
      </c>
      <c r="HV222" t="s">
        <v>10</v>
      </c>
      <c r="HW222" t="s">
        <v>14</v>
      </c>
      <c r="HX222" t="s">
        <v>2180</v>
      </c>
      <c r="HY222">
        <v>0</v>
      </c>
      <c r="HZ222">
        <v>0</v>
      </c>
      <c r="IA222">
        <v>0</v>
      </c>
      <c r="IB222" t="s">
        <v>32</v>
      </c>
      <c r="IC222" t="s">
        <v>32</v>
      </c>
      <c r="ID222" t="s">
        <v>32</v>
      </c>
      <c r="IE222" t="s">
        <v>32</v>
      </c>
    </row>
    <row r="223" spans="1:239" x14ac:dyDescent="0.25">
      <c r="A223" t="s">
        <v>1837</v>
      </c>
      <c r="B223" t="s">
        <v>2471</v>
      </c>
      <c r="C223" t="s">
        <v>1838</v>
      </c>
      <c r="D223">
        <v>243</v>
      </c>
      <c r="E223" t="s">
        <v>593</v>
      </c>
      <c r="F223" t="s">
        <v>2180</v>
      </c>
      <c r="G223">
        <v>8</v>
      </c>
      <c r="H223" t="s">
        <v>2222</v>
      </c>
      <c r="I223" t="s">
        <v>2473</v>
      </c>
      <c r="J223">
        <v>31</v>
      </c>
      <c r="K223">
        <v>0.06</v>
      </c>
      <c r="L223">
        <v>0.4</v>
      </c>
      <c r="M223">
        <v>0.06</v>
      </c>
      <c r="N223">
        <v>0.4</v>
      </c>
      <c r="O223" t="s">
        <v>32</v>
      </c>
      <c r="P223">
        <v>1</v>
      </c>
      <c r="Q223" t="s">
        <v>5</v>
      </c>
      <c r="R223">
        <v>6</v>
      </c>
      <c r="S223">
        <v>10</v>
      </c>
      <c r="T223" t="s">
        <v>32</v>
      </c>
      <c r="U223" t="s">
        <v>2183</v>
      </c>
      <c r="V223" t="s">
        <v>32</v>
      </c>
      <c r="W223">
        <v>0</v>
      </c>
      <c r="X223" t="s">
        <v>26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7</v>
      </c>
      <c r="AM223">
        <v>0</v>
      </c>
      <c r="AN223">
        <v>0</v>
      </c>
      <c r="AO223" t="s">
        <v>2183</v>
      </c>
      <c r="AP223" t="s">
        <v>2184</v>
      </c>
      <c r="AQ223" t="s">
        <v>2185</v>
      </c>
      <c r="AR223">
        <v>0</v>
      </c>
      <c r="AS223">
        <v>1</v>
      </c>
      <c r="AT223">
        <v>0</v>
      </c>
      <c r="AU223" t="s">
        <v>2183</v>
      </c>
      <c r="AV223" t="s">
        <v>2180</v>
      </c>
      <c r="AW223" t="s">
        <v>2180</v>
      </c>
      <c r="AX223" t="s">
        <v>2180</v>
      </c>
      <c r="AY223" t="s">
        <v>2180</v>
      </c>
      <c r="AZ223" t="s">
        <v>2180</v>
      </c>
      <c r="BA223" t="s">
        <v>2180</v>
      </c>
      <c r="BB223" t="s">
        <v>2180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32</v>
      </c>
      <c r="BJ223" t="s">
        <v>32</v>
      </c>
      <c r="BK223" t="s">
        <v>32</v>
      </c>
      <c r="BL223" t="s">
        <v>32</v>
      </c>
      <c r="BM223" t="s">
        <v>32</v>
      </c>
      <c r="BN223" t="s">
        <v>32</v>
      </c>
      <c r="BO223" t="s">
        <v>2180</v>
      </c>
      <c r="BP223" t="s">
        <v>2180</v>
      </c>
      <c r="BQ223" t="s">
        <v>2180</v>
      </c>
      <c r="BR223" t="s">
        <v>2180</v>
      </c>
      <c r="BS223" t="s">
        <v>2180</v>
      </c>
      <c r="BT223" t="s">
        <v>2180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 t="s">
        <v>2186</v>
      </c>
      <c r="CB223" t="s">
        <v>32</v>
      </c>
      <c r="CC223" t="s">
        <v>32</v>
      </c>
      <c r="CD223" t="s">
        <v>32</v>
      </c>
      <c r="CE223" t="s">
        <v>32</v>
      </c>
      <c r="CF223" t="s">
        <v>32</v>
      </c>
      <c r="CG223" t="s">
        <v>32</v>
      </c>
      <c r="CH223" t="s">
        <v>32</v>
      </c>
      <c r="CI223">
        <v>0</v>
      </c>
      <c r="CJ223" t="s">
        <v>2180</v>
      </c>
      <c r="CK223" t="s">
        <v>2180</v>
      </c>
      <c r="CL223">
        <v>0</v>
      </c>
      <c r="CM223" t="s">
        <v>32</v>
      </c>
      <c r="CN223">
        <v>0</v>
      </c>
      <c r="CO223" t="s">
        <v>2183</v>
      </c>
      <c r="CP223" t="s">
        <v>32</v>
      </c>
      <c r="CQ223" t="s">
        <v>1124</v>
      </c>
      <c r="CR223" t="s">
        <v>32</v>
      </c>
      <c r="CS223" t="s">
        <v>2180</v>
      </c>
      <c r="CT223" t="s">
        <v>32</v>
      </c>
      <c r="CU223">
        <v>4</v>
      </c>
      <c r="CV223" t="s">
        <v>32</v>
      </c>
      <c r="CW223" t="s">
        <v>32</v>
      </c>
      <c r="CX223" t="s">
        <v>2180</v>
      </c>
      <c r="CY223" t="s">
        <v>32</v>
      </c>
      <c r="CZ223" t="s">
        <v>2180</v>
      </c>
      <c r="DA223" t="s">
        <v>2183</v>
      </c>
      <c r="DB223" t="s">
        <v>2180</v>
      </c>
      <c r="DC223">
        <v>0</v>
      </c>
      <c r="DD223" t="s">
        <v>2186</v>
      </c>
      <c r="DE223" t="s">
        <v>2180</v>
      </c>
      <c r="DF223" t="s">
        <v>2180</v>
      </c>
      <c r="DG223" t="s">
        <v>32</v>
      </c>
      <c r="DH223" t="s">
        <v>32</v>
      </c>
      <c r="DI223" t="s">
        <v>32</v>
      </c>
      <c r="DJ223" t="s">
        <v>32</v>
      </c>
      <c r="DK223" t="s">
        <v>32</v>
      </c>
      <c r="DL223" t="s">
        <v>2180</v>
      </c>
      <c r="DM223" t="s">
        <v>2180</v>
      </c>
      <c r="DN223" t="s">
        <v>2180</v>
      </c>
      <c r="DO223" t="s">
        <v>2180</v>
      </c>
      <c r="DP223">
        <v>0</v>
      </c>
      <c r="DQ223">
        <v>0</v>
      </c>
      <c r="DR223">
        <v>90</v>
      </c>
      <c r="DS223">
        <v>90</v>
      </c>
      <c r="DT223">
        <v>0</v>
      </c>
      <c r="DU223">
        <v>0</v>
      </c>
      <c r="DV223" t="s">
        <v>32</v>
      </c>
      <c r="DW223" t="s">
        <v>2186</v>
      </c>
      <c r="DX223" t="s">
        <v>2180</v>
      </c>
      <c r="DY223" t="s">
        <v>2180</v>
      </c>
      <c r="DZ223" t="s">
        <v>32</v>
      </c>
      <c r="EA223" t="s">
        <v>2180</v>
      </c>
      <c r="EB223" t="s">
        <v>2180</v>
      </c>
      <c r="EC223" t="s">
        <v>10</v>
      </c>
      <c r="ED223">
        <v>2</v>
      </c>
      <c r="EE223" t="s">
        <v>2216</v>
      </c>
      <c r="EF223">
        <v>1</v>
      </c>
      <c r="EG223" t="s">
        <v>32</v>
      </c>
      <c r="EH223" t="s">
        <v>32</v>
      </c>
      <c r="EI223" t="s">
        <v>32</v>
      </c>
      <c r="EJ223" t="s">
        <v>32</v>
      </c>
      <c r="EK223" t="s">
        <v>32</v>
      </c>
      <c r="EL223">
        <v>4</v>
      </c>
      <c r="EM223" t="s">
        <v>32</v>
      </c>
      <c r="EN223" t="s">
        <v>2180</v>
      </c>
      <c r="EO223">
        <v>0</v>
      </c>
      <c r="EP223" t="s">
        <v>2250</v>
      </c>
      <c r="EQ223" t="s">
        <v>2183</v>
      </c>
      <c r="ER223" t="s">
        <v>2180</v>
      </c>
      <c r="ES223">
        <v>0</v>
      </c>
      <c r="ET223" t="s">
        <v>2180</v>
      </c>
      <c r="EU223" t="s">
        <v>2180</v>
      </c>
      <c r="EV223" t="s">
        <v>2183</v>
      </c>
      <c r="EW223">
        <v>6</v>
      </c>
      <c r="EX223" t="s">
        <v>32</v>
      </c>
      <c r="EY223" t="s">
        <v>32</v>
      </c>
      <c r="EZ223" t="s">
        <v>2183</v>
      </c>
      <c r="FA223" t="s">
        <v>32</v>
      </c>
      <c r="FB223" t="s">
        <v>2183</v>
      </c>
      <c r="FC223" t="s">
        <v>32</v>
      </c>
      <c r="FD223" t="s">
        <v>2180</v>
      </c>
      <c r="FE223" t="s">
        <v>2183</v>
      </c>
      <c r="FF223" t="s">
        <v>2183</v>
      </c>
      <c r="FG223" t="s">
        <v>2183</v>
      </c>
      <c r="FH223" t="s">
        <v>2183</v>
      </c>
      <c r="FI223" t="s">
        <v>2183</v>
      </c>
      <c r="FJ223" t="s">
        <v>2183</v>
      </c>
      <c r="FK223" t="s">
        <v>2183</v>
      </c>
      <c r="FL223" t="s">
        <v>2183</v>
      </c>
      <c r="FM223">
        <v>0</v>
      </c>
      <c r="FN223" t="s">
        <v>32</v>
      </c>
      <c r="FO223" t="s">
        <v>32</v>
      </c>
      <c r="FP223" t="s">
        <v>32</v>
      </c>
      <c r="FQ223" t="s">
        <v>32</v>
      </c>
      <c r="FR223">
        <v>0</v>
      </c>
      <c r="FS223">
        <v>0</v>
      </c>
      <c r="FT223" t="s">
        <v>32</v>
      </c>
      <c r="FU223" t="s">
        <v>2180</v>
      </c>
      <c r="FV223">
        <v>0</v>
      </c>
      <c r="FW223" t="s">
        <v>2180</v>
      </c>
      <c r="FX223" t="s">
        <v>2180</v>
      </c>
      <c r="FY223" t="s">
        <v>32</v>
      </c>
      <c r="FZ223" t="s">
        <v>32</v>
      </c>
      <c r="GA223">
        <v>1</v>
      </c>
      <c r="GB223" t="s">
        <v>5</v>
      </c>
      <c r="GC223" t="s">
        <v>32</v>
      </c>
      <c r="GD223" t="s">
        <v>32</v>
      </c>
      <c r="GE223" t="s">
        <v>2183</v>
      </c>
      <c r="GF223">
        <v>91</v>
      </c>
      <c r="GG223" t="s">
        <v>2180</v>
      </c>
      <c r="GH223" t="s">
        <v>32</v>
      </c>
      <c r="GI223" t="s">
        <v>2183</v>
      </c>
      <c r="GJ223" t="s">
        <v>32</v>
      </c>
      <c r="GK223" t="s">
        <v>2183</v>
      </c>
      <c r="GL223" t="s">
        <v>2250</v>
      </c>
      <c r="GM223">
        <v>0</v>
      </c>
      <c r="GN223">
        <v>0</v>
      </c>
      <c r="GO223" t="s">
        <v>32</v>
      </c>
      <c r="GP223" t="s">
        <v>32</v>
      </c>
      <c r="GQ223" t="s">
        <v>32</v>
      </c>
      <c r="GR223">
        <v>0</v>
      </c>
      <c r="GS223">
        <v>0</v>
      </c>
      <c r="GT223">
        <v>0</v>
      </c>
      <c r="GU223">
        <v>0</v>
      </c>
      <c r="GV223">
        <v>0</v>
      </c>
      <c r="GW223" t="s">
        <v>32</v>
      </c>
      <c r="GX223" t="s">
        <v>32</v>
      </c>
      <c r="GY223" t="s">
        <v>2180</v>
      </c>
      <c r="GZ223" t="s">
        <v>2180</v>
      </c>
      <c r="HA223" t="s">
        <v>2180</v>
      </c>
      <c r="HB223" t="s">
        <v>32</v>
      </c>
      <c r="HC223">
        <v>0</v>
      </c>
      <c r="HD223" t="s">
        <v>32</v>
      </c>
      <c r="HE223" t="s">
        <v>32</v>
      </c>
      <c r="HF223" t="s">
        <v>2180</v>
      </c>
      <c r="HG223">
        <v>0</v>
      </c>
      <c r="HH223">
        <v>0</v>
      </c>
      <c r="HI223">
        <v>0</v>
      </c>
      <c r="HJ223">
        <v>0</v>
      </c>
      <c r="HK223">
        <v>0</v>
      </c>
      <c r="HL223" t="s">
        <v>2180</v>
      </c>
      <c r="HM223" t="s">
        <v>32</v>
      </c>
      <c r="HN223" t="s">
        <v>2180</v>
      </c>
      <c r="HO223">
        <v>0</v>
      </c>
      <c r="HP223">
        <v>0</v>
      </c>
      <c r="HQ223" t="s">
        <v>2180</v>
      </c>
      <c r="HR223">
        <v>0</v>
      </c>
      <c r="HS223">
        <v>0</v>
      </c>
      <c r="HT223">
        <v>0</v>
      </c>
      <c r="HU223">
        <v>0</v>
      </c>
      <c r="HV223" t="s">
        <v>10</v>
      </c>
      <c r="HW223" t="s">
        <v>14</v>
      </c>
      <c r="HX223" t="s">
        <v>2180</v>
      </c>
      <c r="HY223">
        <v>0</v>
      </c>
      <c r="HZ223">
        <v>0</v>
      </c>
      <c r="IA223">
        <v>0</v>
      </c>
      <c r="IB223" t="s">
        <v>32</v>
      </c>
      <c r="IC223" t="s">
        <v>32</v>
      </c>
      <c r="ID223" t="s">
        <v>32</v>
      </c>
      <c r="IE223" t="s">
        <v>32</v>
      </c>
    </row>
    <row r="224" spans="1:239" x14ac:dyDescent="0.25">
      <c r="A224" t="s">
        <v>1839</v>
      </c>
      <c r="B224" t="s">
        <v>2472</v>
      </c>
      <c r="C224" t="s">
        <v>1840</v>
      </c>
      <c r="D224">
        <v>264</v>
      </c>
      <c r="E224" t="s">
        <v>1593</v>
      </c>
      <c r="F224" t="s">
        <v>2180</v>
      </c>
      <c r="G224">
        <v>8</v>
      </c>
      <c r="H224" t="s">
        <v>2227</v>
      </c>
      <c r="I224" t="s">
        <v>2474</v>
      </c>
      <c r="J224">
        <v>31</v>
      </c>
      <c r="K224">
        <v>0.01</v>
      </c>
      <c r="L224">
        <v>0.2</v>
      </c>
      <c r="M224">
        <v>0.01</v>
      </c>
      <c r="N224">
        <v>0.2</v>
      </c>
      <c r="O224" t="s">
        <v>32</v>
      </c>
      <c r="P224">
        <v>1</v>
      </c>
      <c r="Q224" t="s">
        <v>5</v>
      </c>
      <c r="R224">
        <v>6</v>
      </c>
      <c r="S224">
        <v>10</v>
      </c>
      <c r="T224" t="s">
        <v>32</v>
      </c>
      <c r="U224" t="s">
        <v>2183</v>
      </c>
      <c r="V224" t="s">
        <v>32</v>
      </c>
      <c r="W224">
        <v>0</v>
      </c>
      <c r="X224" t="s">
        <v>26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7</v>
      </c>
      <c r="AM224">
        <v>0</v>
      </c>
      <c r="AN224">
        <v>0</v>
      </c>
      <c r="AO224" t="s">
        <v>2183</v>
      </c>
      <c r="AP224" t="s">
        <v>2184</v>
      </c>
      <c r="AQ224" t="s">
        <v>2185</v>
      </c>
      <c r="AR224">
        <v>0</v>
      </c>
      <c r="AS224">
        <v>1</v>
      </c>
      <c r="AT224">
        <v>0</v>
      </c>
      <c r="AU224" t="s">
        <v>2183</v>
      </c>
      <c r="AV224" t="s">
        <v>2180</v>
      </c>
      <c r="AW224" t="s">
        <v>2180</v>
      </c>
      <c r="AX224" t="s">
        <v>2180</v>
      </c>
      <c r="AY224" t="s">
        <v>2180</v>
      </c>
      <c r="AZ224" t="s">
        <v>2180</v>
      </c>
      <c r="BA224" t="s">
        <v>2180</v>
      </c>
      <c r="BB224" t="s">
        <v>2180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32</v>
      </c>
      <c r="BJ224" t="s">
        <v>32</v>
      </c>
      <c r="BK224" t="s">
        <v>32</v>
      </c>
      <c r="BL224" t="s">
        <v>32</v>
      </c>
      <c r="BM224" t="s">
        <v>32</v>
      </c>
      <c r="BN224" t="s">
        <v>32</v>
      </c>
      <c r="BO224" t="s">
        <v>2180</v>
      </c>
      <c r="BP224" t="s">
        <v>2180</v>
      </c>
      <c r="BQ224" t="s">
        <v>2180</v>
      </c>
      <c r="BR224" t="s">
        <v>2180</v>
      </c>
      <c r="BS224" t="s">
        <v>2180</v>
      </c>
      <c r="BT224" t="s">
        <v>2180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 t="s">
        <v>2186</v>
      </c>
      <c r="CB224" t="s">
        <v>32</v>
      </c>
      <c r="CC224" t="s">
        <v>32</v>
      </c>
      <c r="CD224" t="s">
        <v>32</v>
      </c>
      <c r="CE224" t="s">
        <v>32</v>
      </c>
      <c r="CF224" t="s">
        <v>32</v>
      </c>
      <c r="CG224" t="s">
        <v>32</v>
      </c>
      <c r="CH224" t="s">
        <v>32</v>
      </c>
      <c r="CI224">
        <v>0</v>
      </c>
      <c r="CJ224" t="s">
        <v>2180</v>
      </c>
      <c r="CK224" t="s">
        <v>2180</v>
      </c>
      <c r="CL224">
        <v>0</v>
      </c>
      <c r="CM224" t="s">
        <v>32</v>
      </c>
      <c r="CN224">
        <v>0</v>
      </c>
      <c r="CO224" t="s">
        <v>2183</v>
      </c>
      <c r="CP224" t="s">
        <v>32</v>
      </c>
      <c r="CQ224" t="s">
        <v>1124</v>
      </c>
      <c r="CR224" t="s">
        <v>32</v>
      </c>
      <c r="CS224" t="s">
        <v>2180</v>
      </c>
      <c r="CT224" t="s">
        <v>2183</v>
      </c>
      <c r="CU224">
        <v>4</v>
      </c>
      <c r="CV224" t="s">
        <v>32</v>
      </c>
      <c r="CW224" t="s">
        <v>32</v>
      </c>
      <c r="CX224" t="s">
        <v>2180</v>
      </c>
      <c r="CY224" t="s">
        <v>32</v>
      </c>
      <c r="CZ224" t="s">
        <v>2180</v>
      </c>
      <c r="DA224" t="s">
        <v>2183</v>
      </c>
      <c r="DB224" t="s">
        <v>2180</v>
      </c>
      <c r="DC224">
        <v>0</v>
      </c>
      <c r="DD224" t="s">
        <v>2186</v>
      </c>
      <c r="DE224" t="s">
        <v>2180</v>
      </c>
      <c r="DF224" t="s">
        <v>2180</v>
      </c>
      <c r="DG224" t="s">
        <v>32</v>
      </c>
      <c r="DH224" t="s">
        <v>32</v>
      </c>
      <c r="DI224" t="s">
        <v>32</v>
      </c>
      <c r="DJ224" t="s">
        <v>32</v>
      </c>
      <c r="DK224" t="s">
        <v>32</v>
      </c>
      <c r="DL224" t="s">
        <v>2180</v>
      </c>
      <c r="DM224" t="s">
        <v>2180</v>
      </c>
      <c r="DN224" t="s">
        <v>2180</v>
      </c>
      <c r="DO224" t="s">
        <v>2180</v>
      </c>
      <c r="DP224">
        <v>0</v>
      </c>
      <c r="DQ224">
        <v>0</v>
      </c>
      <c r="DR224">
        <v>90</v>
      </c>
      <c r="DS224">
        <v>90</v>
      </c>
      <c r="DT224">
        <v>0</v>
      </c>
      <c r="DU224">
        <v>0</v>
      </c>
      <c r="DV224" t="s">
        <v>32</v>
      </c>
      <c r="DW224" t="s">
        <v>2186</v>
      </c>
      <c r="DX224" t="s">
        <v>2180</v>
      </c>
      <c r="DY224" t="s">
        <v>2180</v>
      </c>
      <c r="DZ224" t="s">
        <v>32</v>
      </c>
      <c r="EA224" t="s">
        <v>2180</v>
      </c>
      <c r="EB224" t="s">
        <v>2180</v>
      </c>
      <c r="EC224" t="s">
        <v>10</v>
      </c>
      <c r="ED224">
        <v>2</v>
      </c>
      <c r="EE224" t="s">
        <v>2216</v>
      </c>
      <c r="EF224">
        <v>0</v>
      </c>
      <c r="EG224" t="s">
        <v>32</v>
      </c>
      <c r="EH224" t="s">
        <v>32</v>
      </c>
      <c r="EI224" t="s">
        <v>32</v>
      </c>
      <c r="EJ224" t="s">
        <v>32</v>
      </c>
      <c r="EK224" t="s">
        <v>32</v>
      </c>
      <c r="EL224">
        <v>4</v>
      </c>
      <c r="EM224" t="s">
        <v>32</v>
      </c>
      <c r="EN224" t="s">
        <v>2180</v>
      </c>
      <c r="EO224">
        <v>0</v>
      </c>
      <c r="EP224" t="s">
        <v>2250</v>
      </c>
      <c r="EQ224" t="s">
        <v>2183</v>
      </c>
      <c r="ER224" t="s">
        <v>2180</v>
      </c>
      <c r="ES224">
        <v>0</v>
      </c>
      <c r="ET224" t="s">
        <v>2180</v>
      </c>
      <c r="EU224" t="s">
        <v>2180</v>
      </c>
      <c r="EV224" t="s">
        <v>2183</v>
      </c>
      <c r="EW224">
        <v>6</v>
      </c>
      <c r="EX224" t="s">
        <v>32</v>
      </c>
      <c r="EY224" t="s">
        <v>32</v>
      </c>
      <c r="EZ224" t="s">
        <v>2183</v>
      </c>
      <c r="FA224" t="s">
        <v>32</v>
      </c>
      <c r="FB224" t="s">
        <v>2183</v>
      </c>
      <c r="FC224" t="s">
        <v>32</v>
      </c>
      <c r="FD224" t="s">
        <v>2180</v>
      </c>
      <c r="FE224" t="s">
        <v>2183</v>
      </c>
      <c r="FF224" t="s">
        <v>2183</v>
      </c>
      <c r="FG224" t="s">
        <v>2183</v>
      </c>
      <c r="FH224" t="s">
        <v>2183</v>
      </c>
      <c r="FI224" t="s">
        <v>2183</v>
      </c>
      <c r="FJ224" t="s">
        <v>2183</v>
      </c>
      <c r="FK224" t="s">
        <v>2183</v>
      </c>
      <c r="FL224" t="s">
        <v>2183</v>
      </c>
      <c r="FM224">
        <v>0</v>
      </c>
      <c r="FN224" t="s">
        <v>32</v>
      </c>
      <c r="FO224" t="s">
        <v>32</v>
      </c>
      <c r="FP224" t="s">
        <v>32</v>
      </c>
      <c r="FQ224" t="s">
        <v>32</v>
      </c>
      <c r="FR224">
        <v>0</v>
      </c>
      <c r="FS224">
        <v>0</v>
      </c>
      <c r="FT224" t="s">
        <v>32</v>
      </c>
      <c r="FU224" t="s">
        <v>2180</v>
      </c>
      <c r="FV224">
        <v>0</v>
      </c>
      <c r="FW224" t="s">
        <v>2180</v>
      </c>
      <c r="FX224" t="s">
        <v>2180</v>
      </c>
      <c r="FY224" t="s">
        <v>32</v>
      </c>
      <c r="FZ224" t="s">
        <v>32</v>
      </c>
      <c r="GA224">
        <v>1</v>
      </c>
      <c r="GB224" t="s">
        <v>5</v>
      </c>
      <c r="GC224" t="s">
        <v>32</v>
      </c>
      <c r="GD224" t="s">
        <v>32</v>
      </c>
      <c r="GE224" t="s">
        <v>2183</v>
      </c>
      <c r="GF224">
        <v>91</v>
      </c>
      <c r="GG224" t="s">
        <v>2180</v>
      </c>
      <c r="GH224" t="s">
        <v>32</v>
      </c>
      <c r="GI224" t="s">
        <v>2183</v>
      </c>
      <c r="GJ224" t="s">
        <v>32</v>
      </c>
      <c r="GK224" t="s">
        <v>2183</v>
      </c>
      <c r="GL224" t="s">
        <v>2250</v>
      </c>
      <c r="GM224">
        <v>0</v>
      </c>
      <c r="GN224">
        <v>0</v>
      </c>
      <c r="GO224" t="s">
        <v>32</v>
      </c>
      <c r="GP224" t="s">
        <v>32</v>
      </c>
      <c r="GQ224" t="s">
        <v>32</v>
      </c>
      <c r="GR224">
        <v>0</v>
      </c>
      <c r="GS224">
        <v>0</v>
      </c>
      <c r="GT224">
        <v>0</v>
      </c>
      <c r="GU224">
        <v>0</v>
      </c>
      <c r="GV224">
        <v>0</v>
      </c>
      <c r="GW224" t="s">
        <v>32</v>
      </c>
      <c r="GX224" t="s">
        <v>32</v>
      </c>
      <c r="GY224" t="s">
        <v>2180</v>
      </c>
      <c r="GZ224" t="s">
        <v>2180</v>
      </c>
      <c r="HA224" t="s">
        <v>2180</v>
      </c>
      <c r="HB224" t="s">
        <v>32</v>
      </c>
      <c r="HC224">
        <v>0</v>
      </c>
      <c r="HD224" t="s">
        <v>32</v>
      </c>
      <c r="HE224" t="s">
        <v>32</v>
      </c>
      <c r="HF224" t="s">
        <v>2180</v>
      </c>
      <c r="HG224">
        <v>0</v>
      </c>
      <c r="HH224">
        <v>0</v>
      </c>
      <c r="HI224">
        <v>0</v>
      </c>
      <c r="HJ224">
        <v>0</v>
      </c>
      <c r="HK224">
        <v>0</v>
      </c>
      <c r="HL224" t="s">
        <v>2180</v>
      </c>
      <c r="HM224" t="s">
        <v>32</v>
      </c>
      <c r="HN224" t="s">
        <v>2180</v>
      </c>
      <c r="HO224">
        <v>0</v>
      </c>
      <c r="HP224">
        <v>0</v>
      </c>
      <c r="HQ224" t="s">
        <v>2180</v>
      </c>
      <c r="HR224">
        <v>0</v>
      </c>
      <c r="HS224">
        <v>0</v>
      </c>
      <c r="HT224">
        <v>0</v>
      </c>
      <c r="HU224">
        <v>0</v>
      </c>
      <c r="HV224" t="s">
        <v>10</v>
      </c>
      <c r="HW224" t="s">
        <v>14</v>
      </c>
      <c r="HX224" t="s">
        <v>2180</v>
      </c>
      <c r="HY224">
        <v>0</v>
      </c>
      <c r="HZ224">
        <v>0</v>
      </c>
      <c r="IA224">
        <v>0</v>
      </c>
      <c r="IB224" t="s">
        <v>32</v>
      </c>
      <c r="IC224" t="s">
        <v>32</v>
      </c>
      <c r="ID224" t="s">
        <v>32</v>
      </c>
      <c r="IE224" t="s">
        <v>32</v>
      </c>
    </row>
    <row r="225" spans="1:239" x14ac:dyDescent="0.25">
      <c r="A225" t="s">
        <v>1839</v>
      </c>
      <c r="B225" t="s">
        <v>2472</v>
      </c>
      <c r="C225" t="s">
        <v>1840</v>
      </c>
      <c r="D225">
        <v>234</v>
      </c>
      <c r="E225" t="s">
        <v>1593</v>
      </c>
      <c r="F225" t="s">
        <v>2180</v>
      </c>
      <c r="G225">
        <v>8</v>
      </c>
      <c r="H225" t="s">
        <v>2227</v>
      </c>
      <c r="I225" t="s">
        <v>2269</v>
      </c>
      <c r="J225">
        <v>31</v>
      </c>
      <c r="K225">
        <v>0.01</v>
      </c>
      <c r="L225">
        <v>0.2</v>
      </c>
      <c r="M225">
        <v>0.01</v>
      </c>
      <c r="N225">
        <v>0.2</v>
      </c>
      <c r="O225" t="s">
        <v>32</v>
      </c>
      <c r="P225">
        <v>1</v>
      </c>
      <c r="Q225" t="s">
        <v>5</v>
      </c>
      <c r="R225">
        <v>6</v>
      </c>
      <c r="S225">
        <v>10</v>
      </c>
      <c r="T225" t="s">
        <v>32</v>
      </c>
      <c r="U225" t="s">
        <v>2183</v>
      </c>
      <c r="V225" t="s">
        <v>32</v>
      </c>
      <c r="W225">
        <v>0</v>
      </c>
      <c r="X225" t="s">
        <v>26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7</v>
      </c>
      <c r="AM225">
        <v>0</v>
      </c>
      <c r="AN225">
        <v>0</v>
      </c>
      <c r="AO225" t="s">
        <v>2183</v>
      </c>
      <c r="AP225" t="s">
        <v>2184</v>
      </c>
      <c r="AQ225" t="s">
        <v>2185</v>
      </c>
      <c r="AR225">
        <v>0</v>
      </c>
      <c r="AS225">
        <v>1</v>
      </c>
      <c r="AT225">
        <v>0</v>
      </c>
      <c r="AU225" t="s">
        <v>2183</v>
      </c>
      <c r="AV225" t="s">
        <v>2180</v>
      </c>
      <c r="AW225" t="s">
        <v>2180</v>
      </c>
      <c r="AX225" t="s">
        <v>2180</v>
      </c>
      <c r="AY225" t="s">
        <v>2180</v>
      </c>
      <c r="AZ225" t="s">
        <v>2180</v>
      </c>
      <c r="BA225" t="s">
        <v>2180</v>
      </c>
      <c r="BB225" t="s">
        <v>2180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32</v>
      </c>
      <c r="BJ225" t="s">
        <v>32</v>
      </c>
      <c r="BK225" t="s">
        <v>32</v>
      </c>
      <c r="BL225" t="s">
        <v>32</v>
      </c>
      <c r="BM225" t="s">
        <v>32</v>
      </c>
      <c r="BN225" t="s">
        <v>32</v>
      </c>
      <c r="BO225" t="s">
        <v>2180</v>
      </c>
      <c r="BP225" t="s">
        <v>2180</v>
      </c>
      <c r="BQ225" t="s">
        <v>2180</v>
      </c>
      <c r="BR225" t="s">
        <v>2180</v>
      </c>
      <c r="BS225" t="s">
        <v>2180</v>
      </c>
      <c r="BT225" t="s">
        <v>2180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 t="s">
        <v>2186</v>
      </c>
      <c r="CB225" t="s">
        <v>32</v>
      </c>
      <c r="CC225" t="s">
        <v>32</v>
      </c>
      <c r="CD225" t="s">
        <v>32</v>
      </c>
      <c r="CE225" t="s">
        <v>32</v>
      </c>
      <c r="CF225" t="s">
        <v>32</v>
      </c>
      <c r="CG225" t="s">
        <v>32</v>
      </c>
      <c r="CH225" t="s">
        <v>32</v>
      </c>
      <c r="CI225">
        <v>0</v>
      </c>
      <c r="CJ225" t="s">
        <v>2180</v>
      </c>
      <c r="CK225" t="s">
        <v>2180</v>
      </c>
      <c r="CL225">
        <v>0</v>
      </c>
      <c r="CM225" t="s">
        <v>32</v>
      </c>
      <c r="CN225">
        <v>0</v>
      </c>
      <c r="CO225" t="s">
        <v>2183</v>
      </c>
      <c r="CP225" t="s">
        <v>32</v>
      </c>
      <c r="CQ225" t="s">
        <v>1124</v>
      </c>
      <c r="CR225" t="s">
        <v>32</v>
      </c>
      <c r="CS225" t="s">
        <v>2180</v>
      </c>
      <c r="CT225" t="s">
        <v>2183</v>
      </c>
      <c r="CU225">
        <v>4</v>
      </c>
      <c r="CV225" t="s">
        <v>32</v>
      </c>
      <c r="CW225" t="s">
        <v>32</v>
      </c>
      <c r="CX225" t="s">
        <v>2180</v>
      </c>
      <c r="CY225" t="s">
        <v>32</v>
      </c>
      <c r="CZ225" t="s">
        <v>2180</v>
      </c>
      <c r="DA225" t="s">
        <v>2183</v>
      </c>
      <c r="DB225" t="s">
        <v>2180</v>
      </c>
      <c r="DC225">
        <v>0</v>
      </c>
      <c r="DD225" t="s">
        <v>2186</v>
      </c>
      <c r="DE225" t="s">
        <v>2180</v>
      </c>
      <c r="DF225" t="s">
        <v>2180</v>
      </c>
      <c r="DG225" t="s">
        <v>32</v>
      </c>
      <c r="DH225" t="s">
        <v>32</v>
      </c>
      <c r="DI225" t="s">
        <v>32</v>
      </c>
      <c r="DJ225" t="s">
        <v>32</v>
      </c>
      <c r="DK225" t="s">
        <v>32</v>
      </c>
      <c r="DL225" t="s">
        <v>2180</v>
      </c>
      <c r="DM225" t="s">
        <v>2180</v>
      </c>
      <c r="DN225" t="s">
        <v>2180</v>
      </c>
      <c r="DO225" t="s">
        <v>2180</v>
      </c>
      <c r="DP225">
        <v>0</v>
      </c>
      <c r="DQ225">
        <v>0</v>
      </c>
      <c r="DR225">
        <v>90</v>
      </c>
      <c r="DS225">
        <v>90</v>
      </c>
      <c r="DT225">
        <v>0</v>
      </c>
      <c r="DU225">
        <v>0</v>
      </c>
      <c r="DV225" t="s">
        <v>32</v>
      </c>
      <c r="DW225" t="s">
        <v>2186</v>
      </c>
      <c r="DX225" t="s">
        <v>2180</v>
      </c>
      <c r="DY225" t="s">
        <v>2180</v>
      </c>
      <c r="DZ225" t="s">
        <v>32</v>
      </c>
      <c r="EA225" t="s">
        <v>2180</v>
      </c>
      <c r="EB225" t="s">
        <v>2180</v>
      </c>
      <c r="EC225" t="s">
        <v>10</v>
      </c>
      <c r="ED225">
        <v>2</v>
      </c>
      <c r="EE225" t="s">
        <v>2216</v>
      </c>
      <c r="EF225">
        <v>0</v>
      </c>
      <c r="EG225" t="s">
        <v>32</v>
      </c>
      <c r="EH225" t="s">
        <v>32</v>
      </c>
      <c r="EI225" t="s">
        <v>32</v>
      </c>
      <c r="EJ225" t="s">
        <v>32</v>
      </c>
      <c r="EK225" t="s">
        <v>32</v>
      </c>
      <c r="EL225">
        <v>4</v>
      </c>
      <c r="EM225" t="s">
        <v>32</v>
      </c>
      <c r="EN225" t="s">
        <v>2180</v>
      </c>
      <c r="EO225">
        <v>0</v>
      </c>
      <c r="EP225" t="s">
        <v>2250</v>
      </c>
      <c r="EQ225" t="s">
        <v>2183</v>
      </c>
      <c r="ER225" t="s">
        <v>2180</v>
      </c>
      <c r="ES225">
        <v>0</v>
      </c>
      <c r="ET225" t="s">
        <v>2180</v>
      </c>
      <c r="EU225" t="s">
        <v>2180</v>
      </c>
      <c r="EV225" t="s">
        <v>2183</v>
      </c>
      <c r="EW225">
        <v>6</v>
      </c>
      <c r="EX225" t="s">
        <v>32</v>
      </c>
      <c r="EY225" t="s">
        <v>32</v>
      </c>
      <c r="EZ225" t="s">
        <v>2183</v>
      </c>
      <c r="FA225" t="s">
        <v>32</v>
      </c>
      <c r="FB225" t="s">
        <v>2183</v>
      </c>
      <c r="FC225" t="s">
        <v>32</v>
      </c>
      <c r="FD225" t="s">
        <v>2180</v>
      </c>
      <c r="FE225" t="s">
        <v>2183</v>
      </c>
      <c r="FF225" t="s">
        <v>2183</v>
      </c>
      <c r="FG225" t="s">
        <v>2183</v>
      </c>
      <c r="FH225" t="s">
        <v>2183</v>
      </c>
      <c r="FI225" t="s">
        <v>2183</v>
      </c>
      <c r="FJ225" t="s">
        <v>2183</v>
      </c>
      <c r="FK225" t="s">
        <v>2183</v>
      </c>
      <c r="FL225" t="s">
        <v>2183</v>
      </c>
      <c r="FM225">
        <v>0</v>
      </c>
      <c r="FN225" t="s">
        <v>32</v>
      </c>
      <c r="FO225" t="s">
        <v>32</v>
      </c>
      <c r="FP225" t="s">
        <v>32</v>
      </c>
      <c r="FQ225" t="s">
        <v>32</v>
      </c>
      <c r="FR225">
        <v>0</v>
      </c>
      <c r="FS225">
        <v>0</v>
      </c>
      <c r="FT225" t="s">
        <v>32</v>
      </c>
      <c r="FU225" t="s">
        <v>2180</v>
      </c>
      <c r="FV225">
        <v>0</v>
      </c>
      <c r="FW225" t="s">
        <v>2180</v>
      </c>
      <c r="FX225" t="s">
        <v>2180</v>
      </c>
      <c r="FY225" t="s">
        <v>32</v>
      </c>
      <c r="FZ225" t="s">
        <v>32</v>
      </c>
      <c r="GA225">
        <v>1</v>
      </c>
      <c r="GB225" t="s">
        <v>5</v>
      </c>
      <c r="GC225" t="s">
        <v>32</v>
      </c>
      <c r="GD225" t="s">
        <v>32</v>
      </c>
      <c r="GE225" t="s">
        <v>2183</v>
      </c>
      <c r="GF225">
        <v>91</v>
      </c>
      <c r="GG225" t="s">
        <v>2180</v>
      </c>
      <c r="GH225" t="s">
        <v>32</v>
      </c>
      <c r="GI225" t="s">
        <v>2183</v>
      </c>
      <c r="GJ225" t="s">
        <v>32</v>
      </c>
      <c r="GK225" t="s">
        <v>2183</v>
      </c>
      <c r="GL225" t="s">
        <v>2250</v>
      </c>
      <c r="GM225">
        <v>0</v>
      </c>
      <c r="GN225">
        <v>0</v>
      </c>
      <c r="GO225" t="s">
        <v>32</v>
      </c>
      <c r="GP225" t="s">
        <v>32</v>
      </c>
      <c r="GQ225" t="s">
        <v>32</v>
      </c>
      <c r="GR225">
        <v>0</v>
      </c>
      <c r="GS225">
        <v>0</v>
      </c>
      <c r="GT225">
        <v>0</v>
      </c>
      <c r="GU225">
        <v>0</v>
      </c>
      <c r="GV225">
        <v>0</v>
      </c>
      <c r="GW225" t="s">
        <v>32</v>
      </c>
      <c r="GX225" t="s">
        <v>32</v>
      </c>
      <c r="GY225" t="s">
        <v>2180</v>
      </c>
      <c r="GZ225" t="s">
        <v>2180</v>
      </c>
      <c r="HA225" t="s">
        <v>2180</v>
      </c>
      <c r="HB225" t="s">
        <v>32</v>
      </c>
      <c r="HC225">
        <v>0</v>
      </c>
      <c r="HD225" t="s">
        <v>32</v>
      </c>
      <c r="HE225" t="s">
        <v>32</v>
      </c>
      <c r="HF225" t="s">
        <v>2180</v>
      </c>
      <c r="HG225">
        <v>0</v>
      </c>
      <c r="HH225">
        <v>0</v>
      </c>
      <c r="HI225">
        <v>0</v>
      </c>
      <c r="HJ225">
        <v>0</v>
      </c>
      <c r="HK225">
        <v>0</v>
      </c>
      <c r="HL225" t="s">
        <v>2180</v>
      </c>
      <c r="HM225" t="s">
        <v>32</v>
      </c>
      <c r="HN225" t="s">
        <v>2180</v>
      </c>
      <c r="HO225">
        <v>0</v>
      </c>
      <c r="HP225">
        <v>0</v>
      </c>
      <c r="HQ225" t="s">
        <v>2180</v>
      </c>
      <c r="HR225">
        <v>0</v>
      </c>
      <c r="HS225">
        <v>0</v>
      </c>
      <c r="HT225">
        <v>0</v>
      </c>
      <c r="HU225">
        <v>0</v>
      </c>
      <c r="HV225" t="s">
        <v>10</v>
      </c>
      <c r="HW225" t="s">
        <v>14</v>
      </c>
      <c r="HX225" t="s">
        <v>2180</v>
      </c>
      <c r="HY225">
        <v>0</v>
      </c>
      <c r="HZ225">
        <v>0</v>
      </c>
      <c r="IA225">
        <v>0</v>
      </c>
      <c r="IB225" t="s">
        <v>32</v>
      </c>
      <c r="IC225" t="s">
        <v>32</v>
      </c>
      <c r="ID225" t="s">
        <v>32</v>
      </c>
      <c r="IE225" t="s">
        <v>32</v>
      </c>
    </row>
    <row r="226" spans="1:239" x14ac:dyDescent="0.25">
      <c r="A226" t="s">
        <v>1839</v>
      </c>
      <c r="B226" t="s">
        <v>2472</v>
      </c>
      <c r="C226" t="s">
        <v>1840</v>
      </c>
      <c r="D226">
        <v>244</v>
      </c>
      <c r="E226" t="s">
        <v>593</v>
      </c>
      <c r="F226" t="s">
        <v>2180</v>
      </c>
      <c r="G226">
        <v>8</v>
      </c>
      <c r="H226" t="s">
        <v>2227</v>
      </c>
      <c r="I226" t="s">
        <v>2473</v>
      </c>
      <c r="J226">
        <v>31</v>
      </c>
      <c r="K226">
        <v>0.01</v>
      </c>
      <c r="L226">
        <v>0.2</v>
      </c>
      <c r="M226">
        <v>0.01</v>
      </c>
      <c r="N226">
        <v>0.2</v>
      </c>
      <c r="O226" t="s">
        <v>32</v>
      </c>
      <c r="P226">
        <v>1</v>
      </c>
      <c r="Q226" t="s">
        <v>5</v>
      </c>
      <c r="R226">
        <v>6</v>
      </c>
      <c r="S226">
        <v>10</v>
      </c>
      <c r="T226" t="s">
        <v>32</v>
      </c>
      <c r="U226" t="s">
        <v>2183</v>
      </c>
      <c r="V226" t="s">
        <v>32</v>
      </c>
      <c r="W226">
        <v>0</v>
      </c>
      <c r="X226" t="s">
        <v>26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7</v>
      </c>
      <c r="AM226">
        <v>0</v>
      </c>
      <c r="AN226">
        <v>0</v>
      </c>
      <c r="AO226" t="s">
        <v>2183</v>
      </c>
      <c r="AP226" t="s">
        <v>2184</v>
      </c>
      <c r="AQ226" t="s">
        <v>2185</v>
      </c>
      <c r="AR226">
        <v>0</v>
      </c>
      <c r="AS226">
        <v>1</v>
      </c>
      <c r="AT226">
        <v>0</v>
      </c>
      <c r="AU226" t="s">
        <v>2183</v>
      </c>
      <c r="AV226" t="s">
        <v>2180</v>
      </c>
      <c r="AW226" t="s">
        <v>2180</v>
      </c>
      <c r="AX226" t="s">
        <v>2180</v>
      </c>
      <c r="AY226" t="s">
        <v>2180</v>
      </c>
      <c r="AZ226" t="s">
        <v>2180</v>
      </c>
      <c r="BA226" t="s">
        <v>2180</v>
      </c>
      <c r="BB226" t="s">
        <v>2180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32</v>
      </c>
      <c r="BJ226" t="s">
        <v>32</v>
      </c>
      <c r="BK226" t="s">
        <v>32</v>
      </c>
      <c r="BL226" t="s">
        <v>32</v>
      </c>
      <c r="BM226" t="s">
        <v>32</v>
      </c>
      <c r="BN226" t="s">
        <v>32</v>
      </c>
      <c r="BO226" t="s">
        <v>2180</v>
      </c>
      <c r="BP226" t="s">
        <v>2180</v>
      </c>
      <c r="BQ226" t="s">
        <v>2180</v>
      </c>
      <c r="BR226" t="s">
        <v>2180</v>
      </c>
      <c r="BS226" t="s">
        <v>2180</v>
      </c>
      <c r="BT226" t="s">
        <v>2180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 t="s">
        <v>2186</v>
      </c>
      <c r="CB226" t="s">
        <v>32</v>
      </c>
      <c r="CC226" t="s">
        <v>32</v>
      </c>
      <c r="CD226" t="s">
        <v>32</v>
      </c>
      <c r="CE226" t="s">
        <v>32</v>
      </c>
      <c r="CF226" t="s">
        <v>32</v>
      </c>
      <c r="CG226" t="s">
        <v>32</v>
      </c>
      <c r="CH226" t="s">
        <v>32</v>
      </c>
      <c r="CI226">
        <v>0</v>
      </c>
      <c r="CJ226" t="s">
        <v>2180</v>
      </c>
      <c r="CK226" t="s">
        <v>2180</v>
      </c>
      <c r="CL226">
        <v>0</v>
      </c>
      <c r="CM226" t="s">
        <v>32</v>
      </c>
      <c r="CN226">
        <v>0</v>
      </c>
      <c r="CO226" t="s">
        <v>2183</v>
      </c>
      <c r="CP226" t="s">
        <v>32</v>
      </c>
      <c r="CQ226" t="s">
        <v>1124</v>
      </c>
      <c r="CR226" t="s">
        <v>32</v>
      </c>
      <c r="CS226" t="s">
        <v>2180</v>
      </c>
      <c r="CT226" t="s">
        <v>2183</v>
      </c>
      <c r="CU226">
        <v>4</v>
      </c>
      <c r="CV226" t="s">
        <v>32</v>
      </c>
      <c r="CW226" t="s">
        <v>32</v>
      </c>
      <c r="CX226" t="s">
        <v>2180</v>
      </c>
      <c r="CY226" t="s">
        <v>32</v>
      </c>
      <c r="CZ226" t="s">
        <v>2180</v>
      </c>
      <c r="DA226" t="s">
        <v>2183</v>
      </c>
      <c r="DB226" t="s">
        <v>2180</v>
      </c>
      <c r="DC226">
        <v>0</v>
      </c>
      <c r="DD226" t="s">
        <v>2186</v>
      </c>
      <c r="DE226" t="s">
        <v>2180</v>
      </c>
      <c r="DF226" t="s">
        <v>2180</v>
      </c>
      <c r="DG226" t="s">
        <v>32</v>
      </c>
      <c r="DH226" t="s">
        <v>32</v>
      </c>
      <c r="DI226" t="s">
        <v>32</v>
      </c>
      <c r="DJ226" t="s">
        <v>32</v>
      </c>
      <c r="DK226" t="s">
        <v>32</v>
      </c>
      <c r="DL226" t="s">
        <v>2180</v>
      </c>
      <c r="DM226" t="s">
        <v>2180</v>
      </c>
      <c r="DN226" t="s">
        <v>2180</v>
      </c>
      <c r="DO226" t="s">
        <v>2180</v>
      </c>
      <c r="DP226">
        <v>0</v>
      </c>
      <c r="DQ226">
        <v>0</v>
      </c>
      <c r="DR226">
        <v>90</v>
      </c>
      <c r="DS226">
        <v>90</v>
      </c>
      <c r="DT226">
        <v>0</v>
      </c>
      <c r="DU226">
        <v>0</v>
      </c>
      <c r="DV226" t="s">
        <v>32</v>
      </c>
      <c r="DW226" t="s">
        <v>2186</v>
      </c>
      <c r="DX226" t="s">
        <v>2180</v>
      </c>
      <c r="DY226" t="s">
        <v>2180</v>
      </c>
      <c r="DZ226" t="s">
        <v>32</v>
      </c>
      <c r="EA226" t="s">
        <v>2180</v>
      </c>
      <c r="EB226" t="s">
        <v>2180</v>
      </c>
      <c r="EC226" t="s">
        <v>10</v>
      </c>
      <c r="ED226">
        <v>2</v>
      </c>
      <c r="EE226" t="s">
        <v>2216</v>
      </c>
      <c r="EF226">
        <v>0</v>
      </c>
      <c r="EG226" t="s">
        <v>32</v>
      </c>
      <c r="EH226" t="s">
        <v>32</v>
      </c>
      <c r="EI226" t="s">
        <v>32</v>
      </c>
      <c r="EJ226" t="s">
        <v>32</v>
      </c>
      <c r="EK226" t="s">
        <v>32</v>
      </c>
      <c r="EL226">
        <v>4</v>
      </c>
      <c r="EM226" t="s">
        <v>32</v>
      </c>
      <c r="EN226" t="s">
        <v>2180</v>
      </c>
      <c r="EO226">
        <v>0</v>
      </c>
      <c r="EP226" t="s">
        <v>2250</v>
      </c>
      <c r="EQ226" t="s">
        <v>2183</v>
      </c>
      <c r="ER226" t="s">
        <v>2180</v>
      </c>
      <c r="ES226">
        <v>0</v>
      </c>
      <c r="ET226" t="s">
        <v>2180</v>
      </c>
      <c r="EU226" t="s">
        <v>2180</v>
      </c>
      <c r="EV226" t="s">
        <v>2183</v>
      </c>
      <c r="EW226">
        <v>6</v>
      </c>
      <c r="EX226" t="s">
        <v>32</v>
      </c>
      <c r="EY226" t="s">
        <v>32</v>
      </c>
      <c r="EZ226" t="s">
        <v>2183</v>
      </c>
      <c r="FA226" t="s">
        <v>32</v>
      </c>
      <c r="FB226" t="s">
        <v>2183</v>
      </c>
      <c r="FC226" t="s">
        <v>32</v>
      </c>
      <c r="FD226" t="s">
        <v>2180</v>
      </c>
      <c r="FE226" t="s">
        <v>2183</v>
      </c>
      <c r="FF226" t="s">
        <v>2183</v>
      </c>
      <c r="FG226" t="s">
        <v>2183</v>
      </c>
      <c r="FH226" t="s">
        <v>2183</v>
      </c>
      <c r="FI226" t="s">
        <v>2183</v>
      </c>
      <c r="FJ226" t="s">
        <v>2183</v>
      </c>
      <c r="FK226" t="s">
        <v>2183</v>
      </c>
      <c r="FL226" t="s">
        <v>2183</v>
      </c>
      <c r="FM226">
        <v>0</v>
      </c>
      <c r="FN226" t="s">
        <v>32</v>
      </c>
      <c r="FO226" t="s">
        <v>32</v>
      </c>
      <c r="FP226" t="s">
        <v>32</v>
      </c>
      <c r="FQ226" t="s">
        <v>32</v>
      </c>
      <c r="FR226">
        <v>0</v>
      </c>
      <c r="FS226">
        <v>0</v>
      </c>
      <c r="FT226" t="s">
        <v>32</v>
      </c>
      <c r="FU226" t="s">
        <v>2180</v>
      </c>
      <c r="FV226">
        <v>0</v>
      </c>
      <c r="FW226" t="s">
        <v>2180</v>
      </c>
      <c r="FX226" t="s">
        <v>2180</v>
      </c>
      <c r="FY226" t="s">
        <v>32</v>
      </c>
      <c r="FZ226" t="s">
        <v>32</v>
      </c>
      <c r="GA226">
        <v>1</v>
      </c>
      <c r="GB226" t="s">
        <v>5</v>
      </c>
      <c r="GC226" t="s">
        <v>32</v>
      </c>
      <c r="GD226" t="s">
        <v>32</v>
      </c>
      <c r="GE226" t="s">
        <v>2183</v>
      </c>
      <c r="GF226">
        <v>91</v>
      </c>
      <c r="GG226" t="s">
        <v>2180</v>
      </c>
      <c r="GH226" t="s">
        <v>32</v>
      </c>
      <c r="GI226" t="s">
        <v>2183</v>
      </c>
      <c r="GJ226" t="s">
        <v>32</v>
      </c>
      <c r="GK226" t="s">
        <v>2183</v>
      </c>
      <c r="GL226" t="s">
        <v>2250</v>
      </c>
      <c r="GM226">
        <v>0</v>
      </c>
      <c r="GN226">
        <v>0</v>
      </c>
      <c r="GO226" t="s">
        <v>32</v>
      </c>
      <c r="GP226" t="s">
        <v>32</v>
      </c>
      <c r="GQ226" t="s">
        <v>32</v>
      </c>
      <c r="GR226">
        <v>0</v>
      </c>
      <c r="GS226">
        <v>0</v>
      </c>
      <c r="GT226">
        <v>0</v>
      </c>
      <c r="GU226">
        <v>0</v>
      </c>
      <c r="GV226">
        <v>0</v>
      </c>
      <c r="GW226" t="s">
        <v>32</v>
      </c>
      <c r="GX226" t="s">
        <v>32</v>
      </c>
      <c r="GY226" t="s">
        <v>2180</v>
      </c>
      <c r="GZ226" t="s">
        <v>2180</v>
      </c>
      <c r="HA226" t="s">
        <v>2180</v>
      </c>
      <c r="HB226" t="s">
        <v>32</v>
      </c>
      <c r="HC226">
        <v>0</v>
      </c>
      <c r="HD226" t="s">
        <v>32</v>
      </c>
      <c r="HE226" t="s">
        <v>32</v>
      </c>
      <c r="HF226" t="s">
        <v>2180</v>
      </c>
      <c r="HG226">
        <v>0</v>
      </c>
      <c r="HH226">
        <v>0</v>
      </c>
      <c r="HI226">
        <v>0</v>
      </c>
      <c r="HJ226">
        <v>0</v>
      </c>
      <c r="HK226">
        <v>0</v>
      </c>
      <c r="HL226" t="s">
        <v>2180</v>
      </c>
      <c r="HM226" t="s">
        <v>32</v>
      </c>
      <c r="HN226" t="s">
        <v>2180</v>
      </c>
      <c r="HO226">
        <v>0</v>
      </c>
      <c r="HP226">
        <v>0</v>
      </c>
      <c r="HQ226" t="s">
        <v>2180</v>
      </c>
      <c r="HR226">
        <v>0</v>
      </c>
      <c r="HS226">
        <v>0</v>
      </c>
      <c r="HT226">
        <v>0</v>
      </c>
      <c r="HU226">
        <v>0</v>
      </c>
      <c r="HV226" t="s">
        <v>10</v>
      </c>
      <c r="HW226" t="s">
        <v>14</v>
      </c>
      <c r="HX226" t="s">
        <v>2180</v>
      </c>
      <c r="HY226">
        <v>0</v>
      </c>
      <c r="HZ226">
        <v>0</v>
      </c>
      <c r="IA226">
        <v>0</v>
      </c>
      <c r="IB226" t="s">
        <v>32</v>
      </c>
      <c r="IC226" t="s">
        <v>32</v>
      </c>
      <c r="ID226" t="s">
        <v>32</v>
      </c>
      <c r="IE226" t="s">
        <v>32</v>
      </c>
    </row>
    <row r="227" spans="1:239" x14ac:dyDescent="0.25">
      <c r="A227" t="s">
        <v>1598</v>
      </c>
      <c r="B227" t="s">
        <v>2256</v>
      </c>
      <c r="C227" t="s">
        <v>2475</v>
      </c>
      <c r="D227">
        <v>227</v>
      </c>
      <c r="E227" t="s">
        <v>1244</v>
      </c>
      <c r="F227" t="s">
        <v>2180</v>
      </c>
      <c r="G227">
        <v>8</v>
      </c>
      <c r="H227" t="s">
        <v>2222</v>
      </c>
      <c r="I227" t="s">
        <v>2257</v>
      </c>
      <c r="J227">
        <v>31</v>
      </c>
      <c r="K227">
        <v>0.06</v>
      </c>
      <c r="L227">
        <v>0.2</v>
      </c>
      <c r="M227">
        <v>0.06</v>
      </c>
      <c r="N227">
        <v>0.2</v>
      </c>
      <c r="O227" t="s">
        <v>32</v>
      </c>
      <c r="P227">
        <v>1</v>
      </c>
      <c r="Q227" t="s">
        <v>5</v>
      </c>
      <c r="R227">
        <v>6</v>
      </c>
      <c r="S227">
        <v>10</v>
      </c>
      <c r="T227" t="s">
        <v>2183</v>
      </c>
      <c r="U227" t="s">
        <v>2183</v>
      </c>
      <c r="V227" t="s">
        <v>32</v>
      </c>
      <c r="W227">
        <v>0</v>
      </c>
      <c r="X227" t="s">
        <v>32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7</v>
      </c>
      <c r="AG227">
        <v>21</v>
      </c>
      <c r="AH227">
        <v>35</v>
      </c>
      <c r="AI227">
        <v>49</v>
      </c>
      <c r="AJ227">
        <v>63</v>
      </c>
      <c r="AK227">
        <v>77</v>
      </c>
      <c r="AL227">
        <v>0</v>
      </c>
      <c r="AM227">
        <v>0</v>
      </c>
      <c r="AN227">
        <v>0</v>
      </c>
      <c r="AO227" t="s">
        <v>2183</v>
      </c>
      <c r="AP227" t="s">
        <v>2184</v>
      </c>
      <c r="AQ227" t="s">
        <v>2185</v>
      </c>
      <c r="AR227">
        <v>0</v>
      </c>
      <c r="AS227">
        <v>1</v>
      </c>
      <c r="AT227">
        <v>0</v>
      </c>
      <c r="AU227" t="s">
        <v>2183</v>
      </c>
      <c r="AV227" t="s">
        <v>2180</v>
      </c>
      <c r="AW227" t="s">
        <v>2180</v>
      </c>
      <c r="AX227" t="s">
        <v>2180</v>
      </c>
      <c r="AY227" t="s">
        <v>2180</v>
      </c>
      <c r="AZ227" t="s">
        <v>2180</v>
      </c>
      <c r="BA227" t="s">
        <v>2180</v>
      </c>
      <c r="BB227" t="s">
        <v>2180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32</v>
      </c>
      <c r="BJ227" t="s">
        <v>32</v>
      </c>
      <c r="BK227" t="s">
        <v>32</v>
      </c>
      <c r="BL227" t="s">
        <v>32</v>
      </c>
      <c r="BM227" t="s">
        <v>32</v>
      </c>
      <c r="BN227" t="s">
        <v>32</v>
      </c>
      <c r="BO227" t="s">
        <v>2180</v>
      </c>
      <c r="BP227" t="s">
        <v>2180</v>
      </c>
      <c r="BQ227" t="s">
        <v>2180</v>
      </c>
      <c r="BR227" t="s">
        <v>2180</v>
      </c>
      <c r="BS227" t="s">
        <v>2180</v>
      </c>
      <c r="BT227" t="s">
        <v>2180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 t="s">
        <v>2186</v>
      </c>
      <c r="CB227" t="s">
        <v>32</v>
      </c>
      <c r="CC227" t="s">
        <v>32</v>
      </c>
      <c r="CD227" t="s">
        <v>32</v>
      </c>
      <c r="CE227" t="s">
        <v>32</v>
      </c>
      <c r="CF227" t="s">
        <v>32</v>
      </c>
      <c r="CG227" t="s">
        <v>32</v>
      </c>
      <c r="CH227" t="s">
        <v>32</v>
      </c>
      <c r="CI227">
        <v>0</v>
      </c>
      <c r="CJ227" t="s">
        <v>32</v>
      </c>
      <c r="CK227" t="s">
        <v>2180</v>
      </c>
      <c r="CL227">
        <v>0</v>
      </c>
      <c r="CM227" t="s">
        <v>32</v>
      </c>
      <c r="CN227">
        <v>0</v>
      </c>
      <c r="CO227" t="s">
        <v>2183</v>
      </c>
      <c r="CP227" t="s">
        <v>32</v>
      </c>
      <c r="CQ227" t="s">
        <v>2189</v>
      </c>
      <c r="CR227" t="s">
        <v>32</v>
      </c>
      <c r="CS227" t="s">
        <v>2180</v>
      </c>
      <c r="CT227" t="s">
        <v>2183</v>
      </c>
      <c r="CU227">
        <v>4</v>
      </c>
      <c r="CV227" t="s">
        <v>2183</v>
      </c>
      <c r="CW227" t="s">
        <v>32</v>
      </c>
      <c r="CX227" t="s">
        <v>2180</v>
      </c>
      <c r="CY227" t="s">
        <v>32</v>
      </c>
      <c r="CZ227" t="s">
        <v>2180</v>
      </c>
      <c r="DA227" t="s">
        <v>2183</v>
      </c>
      <c r="DB227" t="s">
        <v>2180</v>
      </c>
      <c r="DC227">
        <v>0</v>
      </c>
      <c r="DD227" t="s">
        <v>2190</v>
      </c>
      <c r="DE227" t="s">
        <v>2180</v>
      </c>
      <c r="DF227" t="s">
        <v>2180</v>
      </c>
      <c r="DG227" t="s">
        <v>32</v>
      </c>
      <c r="DH227" t="s">
        <v>32</v>
      </c>
      <c r="DI227" t="s">
        <v>32</v>
      </c>
      <c r="DJ227" t="s">
        <v>32</v>
      </c>
      <c r="DK227" t="s">
        <v>32</v>
      </c>
      <c r="DL227" t="s">
        <v>2180</v>
      </c>
      <c r="DM227" t="s">
        <v>2180</v>
      </c>
      <c r="DN227" t="s">
        <v>2180</v>
      </c>
      <c r="DO227" t="s">
        <v>2180</v>
      </c>
      <c r="DP227">
        <v>0</v>
      </c>
      <c r="DQ227">
        <v>0</v>
      </c>
      <c r="DR227">
        <v>90</v>
      </c>
      <c r="DS227">
        <v>90</v>
      </c>
      <c r="DT227">
        <v>0</v>
      </c>
      <c r="DU227">
        <v>0</v>
      </c>
      <c r="DV227" t="s">
        <v>32</v>
      </c>
      <c r="DW227" t="s">
        <v>2186</v>
      </c>
      <c r="DX227" t="s">
        <v>2186</v>
      </c>
      <c r="DY227" t="s">
        <v>2187</v>
      </c>
      <c r="DZ227" t="s">
        <v>32</v>
      </c>
      <c r="EA227" t="s">
        <v>2180</v>
      </c>
      <c r="EB227" t="s">
        <v>2180</v>
      </c>
      <c r="EC227" t="s">
        <v>10</v>
      </c>
      <c r="ED227">
        <v>2</v>
      </c>
      <c r="EE227" t="s">
        <v>2216</v>
      </c>
      <c r="EF227">
        <v>1</v>
      </c>
      <c r="EG227" t="s">
        <v>32</v>
      </c>
      <c r="EH227" t="s">
        <v>32</v>
      </c>
      <c r="EI227" t="s">
        <v>32</v>
      </c>
      <c r="EJ227" t="s">
        <v>32</v>
      </c>
      <c r="EK227" t="s">
        <v>32</v>
      </c>
      <c r="EL227">
        <v>5</v>
      </c>
      <c r="EM227" t="s">
        <v>32</v>
      </c>
      <c r="EN227" t="s">
        <v>2180</v>
      </c>
      <c r="EO227">
        <v>0</v>
      </c>
      <c r="EP227" t="s">
        <v>2186</v>
      </c>
      <c r="EQ227" t="s">
        <v>2183</v>
      </c>
      <c r="ER227" t="s">
        <v>32</v>
      </c>
      <c r="ES227">
        <v>0</v>
      </c>
      <c r="ET227" t="s">
        <v>2180</v>
      </c>
      <c r="EU227" t="s">
        <v>2180</v>
      </c>
      <c r="EV227" t="s">
        <v>2183</v>
      </c>
      <c r="EW227">
        <v>6</v>
      </c>
      <c r="EX227" t="s">
        <v>32</v>
      </c>
      <c r="EY227" t="s">
        <v>32</v>
      </c>
      <c r="EZ227" t="s">
        <v>32</v>
      </c>
      <c r="FA227" t="s">
        <v>32</v>
      </c>
      <c r="FB227" t="s">
        <v>2183</v>
      </c>
      <c r="FC227" t="s">
        <v>32</v>
      </c>
      <c r="FD227" t="s">
        <v>2189</v>
      </c>
      <c r="FE227" t="s">
        <v>32</v>
      </c>
      <c r="FF227" t="s">
        <v>32</v>
      </c>
      <c r="FG227" t="s">
        <v>32</v>
      </c>
      <c r="FH227" t="s">
        <v>2183</v>
      </c>
      <c r="FI227" t="s">
        <v>32</v>
      </c>
      <c r="FJ227" t="s">
        <v>32</v>
      </c>
      <c r="FK227" t="s">
        <v>32</v>
      </c>
      <c r="FL227" t="s">
        <v>2183</v>
      </c>
      <c r="FM227">
        <v>0</v>
      </c>
      <c r="FN227" t="s">
        <v>32</v>
      </c>
      <c r="FO227" t="s">
        <v>32</v>
      </c>
      <c r="FP227" t="s">
        <v>32</v>
      </c>
      <c r="FQ227" t="s">
        <v>32</v>
      </c>
      <c r="FR227">
        <v>0</v>
      </c>
      <c r="FS227">
        <v>0</v>
      </c>
      <c r="FT227" t="s">
        <v>2183</v>
      </c>
      <c r="FU227" t="s">
        <v>2180</v>
      </c>
      <c r="FV227">
        <v>0</v>
      </c>
      <c r="FW227" t="s">
        <v>2180</v>
      </c>
      <c r="FX227" t="s">
        <v>2180</v>
      </c>
      <c r="FY227" t="s">
        <v>32</v>
      </c>
      <c r="FZ227" t="s">
        <v>32</v>
      </c>
      <c r="GA227">
        <v>1</v>
      </c>
      <c r="GB227" t="s">
        <v>5</v>
      </c>
      <c r="GC227" t="s">
        <v>32</v>
      </c>
      <c r="GD227" t="s">
        <v>32</v>
      </c>
      <c r="GE227" t="s">
        <v>32</v>
      </c>
      <c r="GF227">
        <v>0</v>
      </c>
      <c r="GG227" t="s">
        <v>2190</v>
      </c>
      <c r="GH227" t="s">
        <v>32</v>
      </c>
      <c r="GI227" t="s">
        <v>2183</v>
      </c>
      <c r="GJ227" t="s">
        <v>32</v>
      </c>
      <c r="GK227" t="s">
        <v>2183</v>
      </c>
      <c r="GL227" t="s">
        <v>2186</v>
      </c>
      <c r="GM227">
        <v>0</v>
      </c>
      <c r="GN227">
        <v>0</v>
      </c>
      <c r="GO227" t="s">
        <v>2183</v>
      </c>
      <c r="GP227" t="s">
        <v>32</v>
      </c>
      <c r="GQ227" t="s">
        <v>32</v>
      </c>
      <c r="GR227">
        <v>0</v>
      </c>
      <c r="GS227">
        <v>0</v>
      </c>
      <c r="GT227">
        <v>0</v>
      </c>
      <c r="GU227">
        <v>0</v>
      </c>
      <c r="GV227">
        <v>0</v>
      </c>
      <c r="GW227" t="s">
        <v>32</v>
      </c>
      <c r="GX227" t="s">
        <v>2183</v>
      </c>
      <c r="GY227" t="s">
        <v>19</v>
      </c>
      <c r="GZ227" t="s">
        <v>19</v>
      </c>
      <c r="HA227" t="s">
        <v>2180</v>
      </c>
      <c r="HB227" t="s">
        <v>32</v>
      </c>
      <c r="HC227">
        <v>0</v>
      </c>
      <c r="HD227" t="s">
        <v>32</v>
      </c>
      <c r="HE227" t="s">
        <v>32</v>
      </c>
      <c r="HF227" t="s">
        <v>2180</v>
      </c>
      <c r="HG227">
        <v>0</v>
      </c>
      <c r="HH227">
        <v>0</v>
      </c>
      <c r="HI227">
        <v>0</v>
      </c>
      <c r="HJ227">
        <v>0</v>
      </c>
      <c r="HK227">
        <v>0</v>
      </c>
      <c r="HL227" t="s">
        <v>2217</v>
      </c>
      <c r="HM227" t="s">
        <v>32</v>
      </c>
      <c r="HN227" t="s">
        <v>2180</v>
      </c>
      <c r="HO227">
        <v>0</v>
      </c>
      <c r="HP227">
        <v>0</v>
      </c>
      <c r="HQ227" t="s">
        <v>2180</v>
      </c>
      <c r="HR227">
        <v>0</v>
      </c>
      <c r="HS227">
        <v>0</v>
      </c>
      <c r="HT227">
        <v>0</v>
      </c>
      <c r="HU227">
        <v>0</v>
      </c>
      <c r="HV227" t="s">
        <v>10</v>
      </c>
      <c r="HW227" t="s">
        <v>14</v>
      </c>
      <c r="HX227" t="s">
        <v>2180</v>
      </c>
      <c r="HY227">
        <v>0</v>
      </c>
      <c r="HZ227">
        <v>0</v>
      </c>
      <c r="IA227">
        <v>0</v>
      </c>
      <c r="IB227" t="s">
        <v>32</v>
      </c>
      <c r="IC227" t="s">
        <v>32</v>
      </c>
      <c r="ID227" t="s">
        <v>32</v>
      </c>
      <c r="IE227" t="s">
        <v>32</v>
      </c>
    </row>
    <row r="228" spans="1:239" x14ac:dyDescent="0.25">
      <c r="A228" t="s">
        <v>1595</v>
      </c>
      <c r="B228" t="s">
        <v>2256</v>
      </c>
      <c r="C228" t="s">
        <v>2476</v>
      </c>
      <c r="D228">
        <v>228</v>
      </c>
      <c r="E228" t="s">
        <v>1244</v>
      </c>
      <c r="F228" t="s">
        <v>2180</v>
      </c>
      <c r="G228">
        <v>8</v>
      </c>
      <c r="H228" t="s">
        <v>2227</v>
      </c>
      <c r="I228" t="s">
        <v>2257</v>
      </c>
      <c r="J228">
        <v>31</v>
      </c>
      <c r="K228">
        <v>1E-4</v>
      </c>
      <c r="L228">
        <v>0.2</v>
      </c>
      <c r="M228">
        <v>1E-4</v>
      </c>
      <c r="N228">
        <v>0.2</v>
      </c>
      <c r="O228" t="s">
        <v>32</v>
      </c>
      <c r="P228">
        <v>1</v>
      </c>
      <c r="Q228" t="s">
        <v>5</v>
      </c>
      <c r="R228">
        <v>6</v>
      </c>
      <c r="S228">
        <v>10</v>
      </c>
      <c r="T228" t="s">
        <v>2183</v>
      </c>
      <c r="U228" t="s">
        <v>2183</v>
      </c>
      <c r="V228" t="s">
        <v>32</v>
      </c>
      <c r="W228">
        <v>0</v>
      </c>
      <c r="X228" t="s">
        <v>32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7</v>
      </c>
      <c r="AG228">
        <v>21</v>
      </c>
      <c r="AH228">
        <v>35</v>
      </c>
      <c r="AI228">
        <v>49</v>
      </c>
      <c r="AJ228">
        <v>63</v>
      </c>
      <c r="AK228">
        <v>77</v>
      </c>
      <c r="AL228">
        <v>0</v>
      </c>
      <c r="AM228">
        <v>0</v>
      </c>
      <c r="AN228">
        <v>0</v>
      </c>
      <c r="AO228" t="s">
        <v>2183</v>
      </c>
      <c r="AP228" t="s">
        <v>2184</v>
      </c>
      <c r="AQ228" t="s">
        <v>2185</v>
      </c>
      <c r="AR228">
        <v>0</v>
      </c>
      <c r="AS228">
        <v>1</v>
      </c>
      <c r="AT228">
        <v>0</v>
      </c>
      <c r="AU228" t="s">
        <v>2183</v>
      </c>
      <c r="AV228" t="s">
        <v>2180</v>
      </c>
      <c r="AW228" t="s">
        <v>2180</v>
      </c>
      <c r="AX228" t="s">
        <v>2180</v>
      </c>
      <c r="AY228" t="s">
        <v>2180</v>
      </c>
      <c r="AZ228" t="s">
        <v>2180</v>
      </c>
      <c r="BA228" t="s">
        <v>2180</v>
      </c>
      <c r="BB228" t="s">
        <v>2180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32</v>
      </c>
      <c r="BJ228" t="s">
        <v>32</v>
      </c>
      <c r="BK228" t="s">
        <v>32</v>
      </c>
      <c r="BL228" t="s">
        <v>32</v>
      </c>
      <c r="BM228" t="s">
        <v>32</v>
      </c>
      <c r="BN228" t="s">
        <v>32</v>
      </c>
      <c r="BO228" t="s">
        <v>2180</v>
      </c>
      <c r="BP228" t="s">
        <v>2180</v>
      </c>
      <c r="BQ228" t="s">
        <v>2180</v>
      </c>
      <c r="BR228" t="s">
        <v>2180</v>
      </c>
      <c r="BS228" t="s">
        <v>2180</v>
      </c>
      <c r="BT228" t="s">
        <v>2180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 t="s">
        <v>2186</v>
      </c>
      <c r="CB228" t="s">
        <v>32</v>
      </c>
      <c r="CC228" t="s">
        <v>32</v>
      </c>
      <c r="CD228" t="s">
        <v>32</v>
      </c>
      <c r="CE228" t="s">
        <v>32</v>
      </c>
      <c r="CF228" t="s">
        <v>32</v>
      </c>
      <c r="CG228" t="s">
        <v>32</v>
      </c>
      <c r="CH228" t="s">
        <v>32</v>
      </c>
      <c r="CI228">
        <v>0</v>
      </c>
      <c r="CJ228" t="s">
        <v>32</v>
      </c>
      <c r="CK228" t="s">
        <v>2180</v>
      </c>
      <c r="CL228">
        <v>0</v>
      </c>
      <c r="CM228" t="s">
        <v>32</v>
      </c>
      <c r="CN228">
        <v>0</v>
      </c>
      <c r="CO228" t="s">
        <v>2183</v>
      </c>
      <c r="CP228" t="s">
        <v>32</v>
      </c>
      <c r="CQ228" t="s">
        <v>2189</v>
      </c>
      <c r="CR228" t="s">
        <v>32</v>
      </c>
      <c r="CS228" t="s">
        <v>2180</v>
      </c>
      <c r="CT228" t="s">
        <v>2183</v>
      </c>
      <c r="CU228">
        <v>4</v>
      </c>
      <c r="CV228" t="s">
        <v>2183</v>
      </c>
      <c r="CW228" t="s">
        <v>32</v>
      </c>
      <c r="CX228" t="s">
        <v>2180</v>
      </c>
      <c r="CY228" t="s">
        <v>32</v>
      </c>
      <c r="CZ228" t="s">
        <v>2180</v>
      </c>
      <c r="DA228" t="s">
        <v>2183</v>
      </c>
      <c r="DB228" t="s">
        <v>2180</v>
      </c>
      <c r="DC228">
        <v>0</v>
      </c>
      <c r="DD228" t="s">
        <v>2190</v>
      </c>
      <c r="DE228" t="s">
        <v>2180</v>
      </c>
      <c r="DF228" t="s">
        <v>2180</v>
      </c>
      <c r="DG228" t="s">
        <v>32</v>
      </c>
      <c r="DH228" t="s">
        <v>32</v>
      </c>
      <c r="DI228" t="s">
        <v>32</v>
      </c>
      <c r="DJ228" t="s">
        <v>32</v>
      </c>
      <c r="DK228" t="s">
        <v>32</v>
      </c>
      <c r="DL228" t="s">
        <v>2180</v>
      </c>
      <c r="DM228" t="s">
        <v>2180</v>
      </c>
      <c r="DN228" t="s">
        <v>2180</v>
      </c>
      <c r="DO228" t="s">
        <v>2180</v>
      </c>
      <c r="DP228">
        <v>0</v>
      </c>
      <c r="DQ228">
        <v>0</v>
      </c>
      <c r="DR228">
        <v>90</v>
      </c>
      <c r="DS228">
        <v>90</v>
      </c>
      <c r="DT228">
        <v>0</v>
      </c>
      <c r="DU228">
        <v>0</v>
      </c>
      <c r="DV228" t="s">
        <v>32</v>
      </c>
      <c r="DW228" t="s">
        <v>2186</v>
      </c>
      <c r="DX228" t="s">
        <v>2186</v>
      </c>
      <c r="DY228" t="s">
        <v>2187</v>
      </c>
      <c r="DZ228" t="s">
        <v>32</v>
      </c>
      <c r="EA228" t="s">
        <v>2180</v>
      </c>
      <c r="EB228" t="s">
        <v>2180</v>
      </c>
      <c r="EC228" t="s">
        <v>10</v>
      </c>
      <c r="ED228">
        <v>2</v>
      </c>
      <c r="EE228" t="s">
        <v>2216</v>
      </c>
      <c r="EF228">
        <v>1</v>
      </c>
      <c r="EG228" t="s">
        <v>32</v>
      </c>
      <c r="EH228" t="s">
        <v>32</v>
      </c>
      <c r="EI228" t="s">
        <v>32</v>
      </c>
      <c r="EJ228" t="s">
        <v>32</v>
      </c>
      <c r="EK228" t="s">
        <v>32</v>
      </c>
      <c r="EL228">
        <v>5</v>
      </c>
      <c r="EM228" t="s">
        <v>32</v>
      </c>
      <c r="EN228" t="s">
        <v>2180</v>
      </c>
      <c r="EO228">
        <v>0</v>
      </c>
      <c r="EP228" t="s">
        <v>2186</v>
      </c>
      <c r="EQ228" t="s">
        <v>2183</v>
      </c>
      <c r="ER228" t="s">
        <v>32</v>
      </c>
      <c r="ES228">
        <v>0</v>
      </c>
      <c r="ET228" t="s">
        <v>2180</v>
      </c>
      <c r="EU228" t="s">
        <v>2180</v>
      </c>
      <c r="EV228" t="s">
        <v>2183</v>
      </c>
      <c r="EW228">
        <v>6</v>
      </c>
      <c r="EX228" t="s">
        <v>32</v>
      </c>
      <c r="EY228" t="s">
        <v>32</v>
      </c>
      <c r="EZ228" t="s">
        <v>32</v>
      </c>
      <c r="FA228" t="s">
        <v>32</v>
      </c>
      <c r="FB228" t="s">
        <v>2183</v>
      </c>
      <c r="FC228" t="s">
        <v>32</v>
      </c>
      <c r="FD228" t="s">
        <v>2189</v>
      </c>
      <c r="FE228" t="s">
        <v>32</v>
      </c>
      <c r="FF228" t="s">
        <v>32</v>
      </c>
      <c r="FG228" t="s">
        <v>32</v>
      </c>
      <c r="FH228" t="s">
        <v>2183</v>
      </c>
      <c r="FI228" t="s">
        <v>32</v>
      </c>
      <c r="FJ228" t="s">
        <v>32</v>
      </c>
      <c r="FK228" t="s">
        <v>32</v>
      </c>
      <c r="FL228" t="s">
        <v>2183</v>
      </c>
      <c r="FM228">
        <v>0</v>
      </c>
      <c r="FN228" t="s">
        <v>32</v>
      </c>
      <c r="FO228" t="s">
        <v>32</v>
      </c>
      <c r="FP228" t="s">
        <v>32</v>
      </c>
      <c r="FQ228" t="s">
        <v>32</v>
      </c>
      <c r="FR228">
        <v>0</v>
      </c>
      <c r="FS228">
        <v>0</v>
      </c>
      <c r="FT228" t="s">
        <v>2183</v>
      </c>
      <c r="FU228" t="s">
        <v>2180</v>
      </c>
      <c r="FV228">
        <v>0</v>
      </c>
      <c r="FW228" t="s">
        <v>2180</v>
      </c>
      <c r="FX228" t="s">
        <v>2180</v>
      </c>
      <c r="FY228" t="s">
        <v>32</v>
      </c>
      <c r="FZ228" t="s">
        <v>32</v>
      </c>
      <c r="GA228">
        <v>1</v>
      </c>
      <c r="GB228" t="s">
        <v>5</v>
      </c>
      <c r="GC228" t="s">
        <v>32</v>
      </c>
      <c r="GD228" t="s">
        <v>32</v>
      </c>
      <c r="GE228" t="s">
        <v>32</v>
      </c>
      <c r="GF228">
        <v>0</v>
      </c>
      <c r="GG228" t="s">
        <v>2190</v>
      </c>
      <c r="GH228" t="s">
        <v>32</v>
      </c>
      <c r="GI228" t="s">
        <v>2183</v>
      </c>
      <c r="GJ228" t="s">
        <v>32</v>
      </c>
      <c r="GK228" t="s">
        <v>2183</v>
      </c>
      <c r="GL228" t="s">
        <v>2186</v>
      </c>
      <c r="GM228">
        <v>0</v>
      </c>
      <c r="GN228">
        <v>0</v>
      </c>
      <c r="GO228" t="s">
        <v>2183</v>
      </c>
      <c r="GP228" t="s">
        <v>2183</v>
      </c>
      <c r="GQ228" t="s">
        <v>32</v>
      </c>
      <c r="GR228">
        <v>0</v>
      </c>
      <c r="GS228">
        <v>0</v>
      </c>
      <c r="GT228">
        <v>0</v>
      </c>
      <c r="GU228">
        <v>0</v>
      </c>
      <c r="GV228">
        <v>0</v>
      </c>
      <c r="GW228" t="s">
        <v>32</v>
      </c>
      <c r="GX228" t="s">
        <v>2183</v>
      </c>
      <c r="GY228" t="s">
        <v>19</v>
      </c>
      <c r="GZ228" t="s">
        <v>19</v>
      </c>
      <c r="HA228" t="s">
        <v>2180</v>
      </c>
      <c r="HB228" t="s">
        <v>32</v>
      </c>
      <c r="HC228">
        <v>0</v>
      </c>
      <c r="HD228" t="s">
        <v>32</v>
      </c>
      <c r="HE228" t="s">
        <v>2183</v>
      </c>
      <c r="HF228" t="s">
        <v>2190</v>
      </c>
      <c r="HG228">
        <v>0</v>
      </c>
      <c r="HH228">
        <v>0</v>
      </c>
      <c r="HI228">
        <v>0.02</v>
      </c>
      <c r="HJ228">
        <v>0</v>
      </c>
      <c r="HK228">
        <v>0</v>
      </c>
      <c r="HL228" t="s">
        <v>2217</v>
      </c>
      <c r="HM228" t="s">
        <v>32</v>
      </c>
      <c r="HN228" t="s">
        <v>2180</v>
      </c>
      <c r="HO228">
        <v>0</v>
      </c>
      <c r="HP228">
        <v>0</v>
      </c>
      <c r="HQ228" t="s">
        <v>2180</v>
      </c>
      <c r="HR228">
        <v>0</v>
      </c>
      <c r="HS228">
        <v>0</v>
      </c>
      <c r="HT228">
        <v>0</v>
      </c>
      <c r="HU228">
        <v>0</v>
      </c>
      <c r="HV228" t="s">
        <v>10</v>
      </c>
      <c r="HW228" t="s">
        <v>14</v>
      </c>
      <c r="HX228" t="s">
        <v>2180</v>
      </c>
      <c r="HY228">
        <v>0</v>
      </c>
      <c r="HZ228">
        <v>0</v>
      </c>
      <c r="IA228">
        <v>0</v>
      </c>
      <c r="IB228" t="s">
        <v>32</v>
      </c>
      <c r="IC228" t="s">
        <v>32</v>
      </c>
      <c r="ID228" t="s">
        <v>32</v>
      </c>
      <c r="IE228" t="s">
        <v>32</v>
      </c>
    </row>
    <row r="229" spans="1:239" x14ac:dyDescent="0.25">
      <c r="A229" t="s">
        <v>1691</v>
      </c>
      <c r="B229" t="s">
        <v>2457</v>
      </c>
      <c r="C229" t="s">
        <v>1692</v>
      </c>
      <c r="D229">
        <v>801</v>
      </c>
      <c r="E229" t="s">
        <v>1693</v>
      </c>
      <c r="F229" t="s">
        <v>2180</v>
      </c>
      <c r="G229">
        <v>8</v>
      </c>
      <c r="H229" t="s">
        <v>2224</v>
      </c>
      <c r="I229" t="s">
        <v>2182</v>
      </c>
      <c r="J229">
        <v>31</v>
      </c>
      <c r="K229">
        <v>0.06</v>
      </c>
      <c r="L229">
        <v>0.36</v>
      </c>
      <c r="M229">
        <v>0.06</v>
      </c>
      <c r="N229">
        <v>0.36</v>
      </c>
      <c r="O229" t="s">
        <v>32</v>
      </c>
      <c r="P229">
        <v>1</v>
      </c>
      <c r="Q229" t="s">
        <v>5</v>
      </c>
      <c r="R229">
        <v>6</v>
      </c>
      <c r="S229">
        <v>10</v>
      </c>
      <c r="T229" t="s">
        <v>2183</v>
      </c>
      <c r="U229" t="s">
        <v>2183</v>
      </c>
      <c r="V229" t="s">
        <v>32</v>
      </c>
      <c r="W229">
        <v>0</v>
      </c>
      <c r="X229" t="s">
        <v>26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7</v>
      </c>
      <c r="AG229">
        <v>21</v>
      </c>
      <c r="AH229">
        <v>35</v>
      </c>
      <c r="AI229">
        <v>49</v>
      </c>
      <c r="AJ229">
        <v>63</v>
      </c>
      <c r="AK229">
        <v>77</v>
      </c>
      <c r="AL229">
        <v>0</v>
      </c>
      <c r="AM229">
        <v>0</v>
      </c>
      <c r="AN229">
        <v>0</v>
      </c>
      <c r="AO229" t="s">
        <v>2183</v>
      </c>
      <c r="AP229" t="s">
        <v>2184</v>
      </c>
      <c r="AQ229" t="s">
        <v>2185</v>
      </c>
      <c r="AR229">
        <v>0</v>
      </c>
      <c r="AS229">
        <v>1</v>
      </c>
      <c r="AT229">
        <v>0</v>
      </c>
      <c r="AU229" t="s">
        <v>2183</v>
      </c>
      <c r="AV229" t="s">
        <v>2180</v>
      </c>
      <c r="AW229" t="s">
        <v>2180</v>
      </c>
      <c r="AX229" t="s">
        <v>2180</v>
      </c>
      <c r="AY229" t="s">
        <v>2180</v>
      </c>
      <c r="AZ229" t="s">
        <v>2180</v>
      </c>
      <c r="BA229" t="s">
        <v>2180</v>
      </c>
      <c r="BB229" t="s">
        <v>2180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32</v>
      </c>
      <c r="BJ229" t="s">
        <v>32</v>
      </c>
      <c r="BK229" t="s">
        <v>32</v>
      </c>
      <c r="BL229" t="s">
        <v>32</v>
      </c>
      <c r="BM229" t="s">
        <v>32</v>
      </c>
      <c r="BN229" t="s">
        <v>32</v>
      </c>
      <c r="BO229" t="s">
        <v>2180</v>
      </c>
      <c r="BP229" t="s">
        <v>2180</v>
      </c>
      <c r="BQ229" t="s">
        <v>2180</v>
      </c>
      <c r="BR229" t="s">
        <v>2180</v>
      </c>
      <c r="BS229" t="s">
        <v>2180</v>
      </c>
      <c r="BT229" t="s">
        <v>2180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 t="s">
        <v>2180</v>
      </c>
      <c r="CB229" t="s">
        <v>32</v>
      </c>
      <c r="CC229" t="s">
        <v>32</v>
      </c>
      <c r="CD229" t="s">
        <v>32</v>
      </c>
      <c r="CE229" t="s">
        <v>32</v>
      </c>
      <c r="CF229" t="s">
        <v>32</v>
      </c>
      <c r="CG229" t="s">
        <v>32</v>
      </c>
      <c r="CH229" t="s">
        <v>2183</v>
      </c>
      <c r="CI229">
        <v>0</v>
      </c>
      <c r="CJ229" t="s">
        <v>2180</v>
      </c>
      <c r="CK229" t="s">
        <v>2180</v>
      </c>
      <c r="CL229">
        <v>0</v>
      </c>
      <c r="CM229" t="s">
        <v>32</v>
      </c>
      <c r="CN229">
        <v>0</v>
      </c>
      <c r="CO229" t="s">
        <v>2183</v>
      </c>
      <c r="CP229" t="s">
        <v>32</v>
      </c>
      <c r="CQ229" t="s">
        <v>1124</v>
      </c>
      <c r="CR229" t="s">
        <v>2183</v>
      </c>
      <c r="CS229" t="s">
        <v>2180</v>
      </c>
      <c r="CT229" t="s">
        <v>32</v>
      </c>
      <c r="CU229">
        <v>4</v>
      </c>
      <c r="CV229" t="s">
        <v>32</v>
      </c>
      <c r="CW229" t="s">
        <v>32</v>
      </c>
      <c r="CX229" t="s">
        <v>2180</v>
      </c>
      <c r="CY229" t="s">
        <v>32</v>
      </c>
      <c r="CZ229" t="s">
        <v>2180</v>
      </c>
      <c r="DA229" t="s">
        <v>2183</v>
      </c>
      <c r="DB229" t="s">
        <v>2180</v>
      </c>
      <c r="DC229">
        <v>0</v>
      </c>
      <c r="DD229" t="s">
        <v>2186</v>
      </c>
      <c r="DE229" t="s">
        <v>2180</v>
      </c>
      <c r="DF229" t="s">
        <v>2180</v>
      </c>
      <c r="DG229" t="s">
        <v>32</v>
      </c>
      <c r="DH229" t="s">
        <v>32</v>
      </c>
      <c r="DI229" t="s">
        <v>32</v>
      </c>
      <c r="DJ229" t="s">
        <v>32</v>
      </c>
      <c r="DK229" t="s">
        <v>32</v>
      </c>
      <c r="DL229" t="s">
        <v>2180</v>
      </c>
      <c r="DM229" t="s">
        <v>2180</v>
      </c>
      <c r="DN229" t="s">
        <v>2180</v>
      </c>
      <c r="DO229" t="s">
        <v>2180</v>
      </c>
      <c r="DP229">
        <v>0</v>
      </c>
      <c r="DQ229">
        <v>0</v>
      </c>
      <c r="DR229">
        <v>90</v>
      </c>
      <c r="DS229">
        <v>90</v>
      </c>
      <c r="DT229">
        <v>0</v>
      </c>
      <c r="DU229">
        <v>0</v>
      </c>
      <c r="DV229" t="s">
        <v>32</v>
      </c>
      <c r="DW229" t="s">
        <v>2186</v>
      </c>
      <c r="DX229" t="s">
        <v>2180</v>
      </c>
      <c r="DY229" t="s">
        <v>2180</v>
      </c>
      <c r="DZ229" t="s">
        <v>32</v>
      </c>
      <c r="EA229" t="s">
        <v>2180</v>
      </c>
      <c r="EB229" t="s">
        <v>2180</v>
      </c>
      <c r="EC229" t="s">
        <v>10</v>
      </c>
      <c r="ED229">
        <v>0</v>
      </c>
      <c r="EE229" t="s">
        <v>2184</v>
      </c>
      <c r="EF229">
        <v>100</v>
      </c>
      <c r="EG229" t="s">
        <v>32</v>
      </c>
      <c r="EH229" t="s">
        <v>32</v>
      </c>
      <c r="EI229" t="s">
        <v>32</v>
      </c>
      <c r="EJ229" t="s">
        <v>32</v>
      </c>
      <c r="EK229" t="s">
        <v>32</v>
      </c>
      <c r="EL229">
        <v>16</v>
      </c>
      <c r="EM229" t="s">
        <v>32</v>
      </c>
      <c r="EN229" t="s">
        <v>2180</v>
      </c>
      <c r="EO229">
        <v>0</v>
      </c>
      <c r="EP229" t="s">
        <v>2250</v>
      </c>
      <c r="EQ229" t="s">
        <v>32</v>
      </c>
      <c r="ER229" t="s">
        <v>2180</v>
      </c>
      <c r="ES229">
        <v>0</v>
      </c>
      <c r="ET229" t="s">
        <v>2180</v>
      </c>
      <c r="EU229" t="s">
        <v>2180</v>
      </c>
      <c r="EV229" t="s">
        <v>2183</v>
      </c>
      <c r="EW229">
        <v>6</v>
      </c>
      <c r="EX229" t="s">
        <v>32</v>
      </c>
      <c r="EY229" t="s">
        <v>32</v>
      </c>
      <c r="EZ229" t="s">
        <v>2183</v>
      </c>
      <c r="FA229" t="s">
        <v>32</v>
      </c>
      <c r="FB229" t="s">
        <v>2183</v>
      </c>
      <c r="FC229" t="s">
        <v>32</v>
      </c>
      <c r="FD229" t="s">
        <v>2180</v>
      </c>
      <c r="FE229" t="s">
        <v>32</v>
      </c>
      <c r="FF229" t="s">
        <v>32</v>
      </c>
      <c r="FG229" t="s">
        <v>32</v>
      </c>
      <c r="FH229" t="s">
        <v>2183</v>
      </c>
      <c r="FI229" t="s">
        <v>32</v>
      </c>
      <c r="FJ229" t="s">
        <v>32</v>
      </c>
      <c r="FK229" t="s">
        <v>32</v>
      </c>
      <c r="FL229" t="s">
        <v>2183</v>
      </c>
      <c r="FM229">
        <v>0</v>
      </c>
      <c r="FN229" t="s">
        <v>32</v>
      </c>
      <c r="FO229" t="s">
        <v>32</v>
      </c>
      <c r="FP229" t="s">
        <v>32</v>
      </c>
      <c r="FQ229" t="s">
        <v>32</v>
      </c>
      <c r="FR229">
        <v>0</v>
      </c>
      <c r="FS229">
        <v>0</v>
      </c>
      <c r="FT229" t="s">
        <v>32</v>
      </c>
      <c r="FU229" t="s">
        <v>2180</v>
      </c>
      <c r="FV229">
        <v>0</v>
      </c>
      <c r="FW229" t="s">
        <v>2180</v>
      </c>
      <c r="FX229" t="s">
        <v>2180</v>
      </c>
      <c r="FY229" t="s">
        <v>32</v>
      </c>
      <c r="FZ229" t="s">
        <v>32</v>
      </c>
      <c r="GA229">
        <v>1</v>
      </c>
      <c r="GB229" t="s">
        <v>5</v>
      </c>
      <c r="GC229" t="s">
        <v>32</v>
      </c>
      <c r="GD229" t="s">
        <v>32</v>
      </c>
      <c r="GE229" t="s">
        <v>32</v>
      </c>
      <c r="GF229">
        <v>0</v>
      </c>
      <c r="GG229" t="s">
        <v>2180</v>
      </c>
      <c r="GH229" t="s">
        <v>32</v>
      </c>
      <c r="GI229" t="s">
        <v>2183</v>
      </c>
      <c r="GJ229" t="s">
        <v>32</v>
      </c>
      <c r="GK229" t="s">
        <v>2183</v>
      </c>
      <c r="GL229" t="s">
        <v>2250</v>
      </c>
      <c r="GM229">
        <v>0</v>
      </c>
      <c r="GN229">
        <v>0</v>
      </c>
      <c r="GO229" t="s">
        <v>32</v>
      </c>
      <c r="GP229" t="s">
        <v>32</v>
      </c>
      <c r="GQ229" t="s">
        <v>32</v>
      </c>
      <c r="GR229">
        <v>0</v>
      </c>
      <c r="GS229">
        <v>0</v>
      </c>
      <c r="GT229">
        <v>0</v>
      </c>
      <c r="GU229">
        <v>0</v>
      </c>
      <c r="GV229">
        <v>0</v>
      </c>
      <c r="GW229" t="s">
        <v>32</v>
      </c>
      <c r="GX229" t="s">
        <v>2183</v>
      </c>
      <c r="GY229" t="s">
        <v>2180</v>
      </c>
      <c r="GZ229" t="s">
        <v>2180</v>
      </c>
      <c r="HA229" t="s">
        <v>2180</v>
      </c>
      <c r="HB229" t="s">
        <v>32</v>
      </c>
      <c r="HC229">
        <v>0</v>
      </c>
      <c r="HD229" t="s">
        <v>32</v>
      </c>
      <c r="HE229" t="s">
        <v>32</v>
      </c>
      <c r="HF229" t="s">
        <v>2180</v>
      </c>
      <c r="HG229">
        <v>0</v>
      </c>
      <c r="HH229">
        <v>0</v>
      </c>
      <c r="HI229">
        <v>0</v>
      </c>
      <c r="HJ229">
        <v>0</v>
      </c>
      <c r="HK229">
        <v>0</v>
      </c>
      <c r="HL229" t="s">
        <v>2180</v>
      </c>
      <c r="HM229" t="s">
        <v>32</v>
      </c>
      <c r="HN229" t="s">
        <v>2180</v>
      </c>
      <c r="HO229">
        <v>0</v>
      </c>
      <c r="HP229">
        <v>0</v>
      </c>
      <c r="HQ229" t="s">
        <v>2180</v>
      </c>
      <c r="HR229">
        <v>0</v>
      </c>
      <c r="HS229">
        <v>0</v>
      </c>
      <c r="HT229">
        <v>0</v>
      </c>
      <c r="HU229">
        <v>0</v>
      </c>
      <c r="HV229" t="s">
        <v>10</v>
      </c>
      <c r="HW229" t="s">
        <v>14</v>
      </c>
      <c r="HX229" t="s">
        <v>2180</v>
      </c>
      <c r="HY229">
        <v>0</v>
      </c>
      <c r="HZ229">
        <v>0</v>
      </c>
      <c r="IA229">
        <v>0</v>
      </c>
      <c r="IB229" t="s">
        <v>32</v>
      </c>
      <c r="IC229" t="s">
        <v>32</v>
      </c>
      <c r="ID229" t="s">
        <v>32</v>
      </c>
      <c r="IE229" t="s">
        <v>32</v>
      </c>
    </row>
    <row r="230" spans="1:239" x14ac:dyDescent="0.25">
      <c r="A230" t="s">
        <v>1694</v>
      </c>
      <c r="B230" t="s">
        <v>2453</v>
      </c>
      <c r="C230" t="s">
        <v>2477</v>
      </c>
      <c r="D230">
        <v>802</v>
      </c>
      <c r="E230" t="s">
        <v>1695</v>
      </c>
      <c r="F230" t="s">
        <v>2180</v>
      </c>
      <c r="G230">
        <v>8</v>
      </c>
      <c r="H230" t="s">
        <v>2222</v>
      </c>
      <c r="I230" t="s">
        <v>2182</v>
      </c>
      <c r="J230">
        <v>31</v>
      </c>
      <c r="K230">
        <v>0.06</v>
      </c>
      <c r="L230">
        <v>0.36</v>
      </c>
      <c r="M230">
        <v>0.06</v>
      </c>
      <c r="N230">
        <v>0.36</v>
      </c>
      <c r="O230" t="s">
        <v>32</v>
      </c>
      <c r="P230">
        <v>1</v>
      </c>
      <c r="Q230" t="s">
        <v>5</v>
      </c>
      <c r="R230">
        <v>6</v>
      </c>
      <c r="S230">
        <v>10</v>
      </c>
      <c r="T230" t="s">
        <v>2183</v>
      </c>
      <c r="U230" t="s">
        <v>2183</v>
      </c>
      <c r="V230" t="s">
        <v>32</v>
      </c>
      <c r="W230">
        <v>0</v>
      </c>
      <c r="X230" t="s">
        <v>26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7</v>
      </c>
      <c r="AG230">
        <v>21</v>
      </c>
      <c r="AH230">
        <v>35</v>
      </c>
      <c r="AI230">
        <v>49</v>
      </c>
      <c r="AJ230">
        <v>63</v>
      </c>
      <c r="AK230">
        <v>77</v>
      </c>
      <c r="AL230">
        <v>0</v>
      </c>
      <c r="AM230">
        <v>0</v>
      </c>
      <c r="AN230">
        <v>0</v>
      </c>
      <c r="AO230" t="s">
        <v>2183</v>
      </c>
      <c r="AP230" t="s">
        <v>2184</v>
      </c>
      <c r="AQ230" t="s">
        <v>2185</v>
      </c>
      <c r="AR230">
        <v>0</v>
      </c>
      <c r="AS230">
        <v>1</v>
      </c>
      <c r="AT230">
        <v>0</v>
      </c>
      <c r="AU230" t="s">
        <v>2183</v>
      </c>
      <c r="AV230" t="s">
        <v>2180</v>
      </c>
      <c r="AW230" t="s">
        <v>2180</v>
      </c>
      <c r="AX230" t="s">
        <v>2180</v>
      </c>
      <c r="AY230" t="s">
        <v>2180</v>
      </c>
      <c r="AZ230" t="s">
        <v>2180</v>
      </c>
      <c r="BA230" t="s">
        <v>2180</v>
      </c>
      <c r="BB230" t="s">
        <v>2180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32</v>
      </c>
      <c r="BJ230" t="s">
        <v>32</v>
      </c>
      <c r="BK230" t="s">
        <v>32</v>
      </c>
      <c r="BL230" t="s">
        <v>32</v>
      </c>
      <c r="BM230" t="s">
        <v>32</v>
      </c>
      <c r="BN230" t="s">
        <v>32</v>
      </c>
      <c r="BO230" t="s">
        <v>2180</v>
      </c>
      <c r="BP230" t="s">
        <v>2180</v>
      </c>
      <c r="BQ230" t="s">
        <v>2180</v>
      </c>
      <c r="BR230" t="s">
        <v>2180</v>
      </c>
      <c r="BS230" t="s">
        <v>2180</v>
      </c>
      <c r="BT230" t="s">
        <v>2180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 t="s">
        <v>2180</v>
      </c>
      <c r="CB230" t="s">
        <v>32</v>
      </c>
      <c r="CC230" t="s">
        <v>32</v>
      </c>
      <c r="CD230" t="s">
        <v>32</v>
      </c>
      <c r="CE230" t="s">
        <v>32</v>
      </c>
      <c r="CF230" t="s">
        <v>32</v>
      </c>
      <c r="CG230" t="s">
        <v>32</v>
      </c>
      <c r="CH230" t="s">
        <v>2183</v>
      </c>
      <c r="CI230">
        <v>0</v>
      </c>
      <c r="CJ230" t="s">
        <v>2180</v>
      </c>
      <c r="CK230" t="s">
        <v>2180</v>
      </c>
      <c r="CL230">
        <v>0</v>
      </c>
      <c r="CM230" t="s">
        <v>32</v>
      </c>
      <c r="CN230">
        <v>0</v>
      </c>
      <c r="CO230" t="s">
        <v>2183</v>
      </c>
      <c r="CP230" t="s">
        <v>32</v>
      </c>
      <c r="CQ230" t="s">
        <v>1124</v>
      </c>
      <c r="CR230" t="s">
        <v>2183</v>
      </c>
      <c r="CS230" t="s">
        <v>2180</v>
      </c>
      <c r="CT230" t="s">
        <v>2183</v>
      </c>
      <c r="CU230">
        <v>4</v>
      </c>
      <c r="CV230" t="s">
        <v>32</v>
      </c>
      <c r="CW230" t="s">
        <v>32</v>
      </c>
      <c r="CX230" t="s">
        <v>2180</v>
      </c>
      <c r="CY230" t="s">
        <v>32</v>
      </c>
      <c r="CZ230" t="s">
        <v>2180</v>
      </c>
      <c r="DA230" t="s">
        <v>2183</v>
      </c>
      <c r="DB230" t="s">
        <v>2180</v>
      </c>
      <c r="DC230">
        <v>0</v>
      </c>
      <c r="DD230" t="s">
        <v>2190</v>
      </c>
      <c r="DE230" t="s">
        <v>2180</v>
      </c>
      <c r="DF230" t="s">
        <v>2180</v>
      </c>
      <c r="DG230" t="s">
        <v>32</v>
      </c>
      <c r="DH230" t="s">
        <v>32</v>
      </c>
      <c r="DI230" t="s">
        <v>32</v>
      </c>
      <c r="DJ230" t="s">
        <v>32</v>
      </c>
      <c r="DK230" t="s">
        <v>32</v>
      </c>
      <c r="DL230" t="s">
        <v>2180</v>
      </c>
      <c r="DM230" t="s">
        <v>2180</v>
      </c>
      <c r="DN230" t="s">
        <v>2180</v>
      </c>
      <c r="DO230" t="s">
        <v>2180</v>
      </c>
      <c r="DP230">
        <v>0</v>
      </c>
      <c r="DQ230">
        <v>0</v>
      </c>
      <c r="DR230">
        <v>90</v>
      </c>
      <c r="DS230">
        <v>90</v>
      </c>
      <c r="DT230">
        <v>0</v>
      </c>
      <c r="DU230">
        <v>0</v>
      </c>
      <c r="DV230" t="s">
        <v>32</v>
      </c>
      <c r="DW230" t="s">
        <v>2186</v>
      </c>
      <c r="DX230" t="s">
        <v>2180</v>
      </c>
      <c r="DY230" t="s">
        <v>2180</v>
      </c>
      <c r="DZ230" t="s">
        <v>32</v>
      </c>
      <c r="EA230" t="s">
        <v>2180</v>
      </c>
      <c r="EB230" t="s">
        <v>2180</v>
      </c>
      <c r="EC230" t="s">
        <v>10</v>
      </c>
      <c r="ED230">
        <v>2</v>
      </c>
      <c r="EE230" t="s">
        <v>2184</v>
      </c>
      <c r="EF230">
        <v>100</v>
      </c>
      <c r="EG230" t="s">
        <v>32</v>
      </c>
      <c r="EH230" t="s">
        <v>32</v>
      </c>
      <c r="EI230" t="s">
        <v>32</v>
      </c>
      <c r="EJ230" t="s">
        <v>32</v>
      </c>
      <c r="EK230" t="s">
        <v>32</v>
      </c>
      <c r="EL230">
        <v>16</v>
      </c>
      <c r="EM230" t="s">
        <v>32</v>
      </c>
      <c r="EN230" t="s">
        <v>2180</v>
      </c>
      <c r="EO230">
        <v>0</v>
      </c>
      <c r="EP230" t="s">
        <v>2250</v>
      </c>
      <c r="EQ230" t="s">
        <v>2183</v>
      </c>
      <c r="ER230" t="s">
        <v>2180</v>
      </c>
      <c r="ES230">
        <v>0</v>
      </c>
      <c r="ET230" t="s">
        <v>2180</v>
      </c>
      <c r="EU230" t="s">
        <v>2180</v>
      </c>
      <c r="EV230" t="s">
        <v>2183</v>
      </c>
      <c r="EW230">
        <v>6</v>
      </c>
      <c r="EX230" t="s">
        <v>32</v>
      </c>
      <c r="EY230" t="s">
        <v>32</v>
      </c>
      <c r="EZ230" t="s">
        <v>32</v>
      </c>
      <c r="FA230" t="s">
        <v>32</v>
      </c>
      <c r="FB230" t="s">
        <v>2183</v>
      </c>
      <c r="FC230" t="s">
        <v>32</v>
      </c>
      <c r="FD230" t="s">
        <v>2180</v>
      </c>
      <c r="FE230" t="s">
        <v>32</v>
      </c>
      <c r="FF230" t="s">
        <v>32</v>
      </c>
      <c r="FG230" t="s">
        <v>32</v>
      </c>
      <c r="FH230" t="s">
        <v>2183</v>
      </c>
      <c r="FI230" t="s">
        <v>32</v>
      </c>
      <c r="FJ230" t="s">
        <v>32</v>
      </c>
      <c r="FK230" t="s">
        <v>32</v>
      </c>
      <c r="FL230" t="s">
        <v>2183</v>
      </c>
      <c r="FM230">
        <v>0</v>
      </c>
      <c r="FN230" t="s">
        <v>32</v>
      </c>
      <c r="FO230" t="s">
        <v>32</v>
      </c>
      <c r="FP230" t="s">
        <v>32</v>
      </c>
      <c r="FQ230" t="s">
        <v>32</v>
      </c>
      <c r="FR230">
        <v>0</v>
      </c>
      <c r="FS230">
        <v>0</v>
      </c>
      <c r="FT230" t="s">
        <v>32</v>
      </c>
      <c r="FU230" t="s">
        <v>2180</v>
      </c>
      <c r="FV230">
        <v>0</v>
      </c>
      <c r="FW230" t="s">
        <v>2180</v>
      </c>
      <c r="FX230" t="s">
        <v>2180</v>
      </c>
      <c r="FY230" t="s">
        <v>32</v>
      </c>
      <c r="FZ230" t="s">
        <v>32</v>
      </c>
      <c r="GA230">
        <v>1</v>
      </c>
      <c r="GB230" t="s">
        <v>5</v>
      </c>
      <c r="GC230" t="s">
        <v>32</v>
      </c>
      <c r="GD230" t="s">
        <v>32</v>
      </c>
      <c r="GE230" t="s">
        <v>32</v>
      </c>
      <c r="GF230">
        <v>0</v>
      </c>
      <c r="GG230" t="s">
        <v>2180</v>
      </c>
      <c r="GH230" t="s">
        <v>32</v>
      </c>
      <c r="GI230" t="s">
        <v>2183</v>
      </c>
      <c r="GJ230" t="s">
        <v>32</v>
      </c>
      <c r="GK230" t="s">
        <v>2183</v>
      </c>
      <c r="GL230" t="s">
        <v>2250</v>
      </c>
      <c r="GM230">
        <v>0</v>
      </c>
      <c r="GN230">
        <v>0</v>
      </c>
      <c r="GO230" t="s">
        <v>2183</v>
      </c>
      <c r="GP230" t="s">
        <v>32</v>
      </c>
      <c r="GQ230" t="s">
        <v>32</v>
      </c>
      <c r="GR230">
        <v>0</v>
      </c>
      <c r="GS230">
        <v>0</v>
      </c>
      <c r="GT230">
        <v>0</v>
      </c>
      <c r="GU230">
        <v>0</v>
      </c>
      <c r="GV230">
        <v>0</v>
      </c>
      <c r="GW230" t="s">
        <v>32</v>
      </c>
      <c r="GX230" t="s">
        <v>2183</v>
      </c>
      <c r="GY230" t="s">
        <v>2180</v>
      </c>
      <c r="GZ230" t="s">
        <v>2180</v>
      </c>
      <c r="HA230" t="s">
        <v>2180</v>
      </c>
      <c r="HB230" t="s">
        <v>32</v>
      </c>
      <c r="HC230">
        <v>0</v>
      </c>
      <c r="HD230" t="s">
        <v>32</v>
      </c>
      <c r="HE230" t="s">
        <v>32</v>
      </c>
      <c r="HF230" t="s">
        <v>2180</v>
      </c>
      <c r="HG230">
        <v>0</v>
      </c>
      <c r="HH230">
        <v>0</v>
      </c>
      <c r="HI230">
        <v>0</v>
      </c>
      <c r="HJ230">
        <v>0</v>
      </c>
      <c r="HK230">
        <v>0</v>
      </c>
      <c r="HL230" t="s">
        <v>2180</v>
      </c>
      <c r="HM230" t="s">
        <v>32</v>
      </c>
      <c r="HN230" t="s">
        <v>2180</v>
      </c>
      <c r="HO230">
        <v>0</v>
      </c>
      <c r="HP230">
        <v>0</v>
      </c>
      <c r="HQ230" t="s">
        <v>2180</v>
      </c>
      <c r="HR230">
        <v>0</v>
      </c>
      <c r="HS230">
        <v>0</v>
      </c>
      <c r="HT230">
        <v>0</v>
      </c>
      <c r="HU230">
        <v>0</v>
      </c>
      <c r="HV230" t="s">
        <v>10</v>
      </c>
      <c r="HW230" t="s">
        <v>14</v>
      </c>
      <c r="HX230" t="s">
        <v>2180</v>
      </c>
      <c r="HY230">
        <v>0</v>
      </c>
      <c r="HZ230">
        <v>0</v>
      </c>
      <c r="IA230">
        <v>0</v>
      </c>
      <c r="IB230" t="s">
        <v>32</v>
      </c>
      <c r="IC230" t="s">
        <v>32</v>
      </c>
      <c r="ID230" t="s">
        <v>32</v>
      </c>
      <c r="IE230" t="s">
        <v>32</v>
      </c>
    </row>
    <row r="231" spans="1:239" x14ac:dyDescent="0.25">
      <c r="A231" t="s">
        <v>1696</v>
      </c>
      <c r="B231" t="s">
        <v>2455</v>
      </c>
      <c r="C231" t="s">
        <v>2478</v>
      </c>
      <c r="D231">
        <v>803</v>
      </c>
      <c r="E231" t="s">
        <v>1693</v>
      </c>
      <c r="F231" t="s">
        <v>2180</v>
      </c>
      <c r="G231">
        <v>8</v>
      </c>
      <c r="H231" t="s">
        <v>2227</v>
      </c>
      <c r="I231" t="s">
        <v>2182</v>
      </c>
      <c r="J231">
        <v>31</v>
      </c>
      <c r="K231">
        <v>0.06</v>
      </c>
      <c r="L231">
        <v>0.36</v>
      </c>
      <c r="M231">
        <v>0.06</v>
      </c>
      <c r="N231">
        <v>0.36</v>
      </c>
      <c r="O231" t="s">
        <v>32</v>
      </c>
      <c r="P231">
        <v>1</v>
      </c>
      <c r="Q231" t="s">
        <v>5</v>
      </c>
      <c r="R231">
        <v>6</v>
      </c>
      <c r="S231">
        <v>10</v>
      </c>
      <c r="T231" t="s">
        <v>2183</v>
      </c>
      <c r="U231" t="s">
        <v>2183</v>
      </c>
      <c r="V231" t="s">
        <v>32</v>
      </c>
      <c r="W231">
        <v>0</v>
      </c>
      <c r="X231" t="s">
        <v>26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7</v>
      </c>
      <c r="AG231">
        <v>21</v>
      </c>
      <c r="AH231">
        <v>35</v>
      </c>
      <c r="AI231">
        <v>49</v>
      </c>
      <c r="AJ231">
        <v>63</v>
      </c>
      <c r="AK231">
        <v>77</v>
      </c>
      <c r="AL231">
        <v>0</v>
      </c>
      <c r="AM231">
        <v>0</v>
      </c>
      <c r="AN231">
        <v>0</v>
      </c>
      <c r="AO231" t="s">
        <v>2183</v>
      </c>
      <c r="AP231" t="s">
        <v>2184</v>
      </c>
      <c r="AQ231" t="s">
        <v>2185</v>
      </c>
      <c r="AR231">
        <v>0</v>
      </c>
      <c r="AS231">
        <v>1</v>
      </c>
      <c r="AT231">
        <v>0</v>
      </c>
      <c r="AU231" t="s">
        <v>2183</v>
      </c>
      <c r="AV231" t="s">
        <v>2180</v>
      </c>
      <c r="AW231" t="s">
        <v>2180</v>
      </c>
      <c r="AX231" t="s">
        <v>2180</v>
      </c>
      <c r="AY231" t="s">
        <v>2180</v>
      </c>
      <c r="AZ231" t="s">
        <v>2180</v>
      </c>
      <c r="BA231" t="s">
        <v>2180</v>
      </c>
      <c r="BB231" t="s">
        <v>2180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32</v>
      </c>
      <c r="BJ231" t="s">
        <v>32</v>
      </c>
      <c r="BK231" t="s">
        <v>32</v>
      </c>
      <c r="BL231" t="s">
        <v>32</v>
      </c>
      <c r="BM231" t="s">
        <v>32</v>
      </c>
      <c r="BN231" t="s">
        <v>32</v>
      </c>
      <c r="BO231" t="s">
        <v>2180</v>
      </c>
      <c r="BP231" t="s">
        <v>2180</v>
      </c>
      <c r="BQ231" t="s">
        <v>2180</v>
      </c>
      <c r="BR231" t="s">
        <v>2180</v>
      </c>
      <c r="BS231" t="s">
        <v>2180</v>
      </c>
      <c r="BT231" t="s">
        <v>2180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 t="s">
        <v>2180</v>
      </c>
      <c r="CB231" t="s">
        <v>32</v>
      </c>
      <c r="CC231" t="s">
        <v>32</v>
      </c>
      <c r="CD231" t="s">
        <v>32</v>
      </c>
      <c r="CE231" t="s">
        <v>32</v>
      </c>
      <c r="CF231" t="s">
        <v>32</v>
      </c>
      <c r="CG231" t="s">
        <v>32</v>
      </c>
      <c r="CH231" t="s">
        <v>2183</v>
      </c>
      <c r="CI231">
        <v>0</v>
      </c>
      <c r="CJ231" t="s">
        <v>2180</v>
      </c>
      <c r="CK231" t="s">
        <v>2180</v>
      </c>
      <c r="CL231">
        <v>0</v>
      </c>
      <c r="CM231" t="s">
        <v>32</v>
      </c>
      <c r="CN231">
        <v>0</v>
      </c>
      <c r="CO231" t="s">
        <v>2183</v>
      </c>
      <c r="CP231" t="s">
        <v>32</v>
      </c>
      <c r="CQ231" t="s">
        <v>1124</v>
      </c>
      <c r="CR231" t="s">
        <v>2183</v>
      </c>
      <c r="CS231" t="s">
        <v>2180</v>
      </c>
      <c r="CT231" t="s">
        <v>32</v>
      </c>
      <c r="CU231">
        <v>4</v>
      </c>
      <c r="CV231" t="s">
        <v>32</v>
      </c>
      <c r="CW231" t="s">
        <v>32</v>
      </c>
      <c r="CX231" t="s">
        <v>2180</v>
      </c>
      <c r="CY231" t="s">
        <v>32</v>
      </c>
      <c r="CZ231" t="s">
        <v>2180</v>
      </c>
      <c r="DA231" t="s">
        <v>2183</v>
      </c>
      <c r="DB231" t="s">
        <v>2180</v>
      </c>
      <c r="DC231">
        <v>0</v>
      </c>
      <c r="DD231" t="s">
        <v>2186</v>
      </c>
      <c r="DE231" t="s">
        <v>2180</v>
      </c>
      <c r="DF231" t="s">
        <v>2180</v>
      </c>
      <c r="DG231" t="s">
        <v>32</v>
      </c>
      <c r="DH231" t="s">
        <v>32</v>
      </c>
      <c r="DI231" t="s">
        <v>32</v>
      </c>
      <c r="DJ231" t="s">
        <v>32</v>
      </c>
      <c r="DK231" t="s">
        <v>32</v>
      </c>
      <c r="DL231" t="s">
        <v>2180</v>
      </c>
      <c r="DM231" t="s">
        <v>2180</v>
      </c>
      <c r="DN231" t="s">
        <v>2180</v>
      </c>
      <c r="DO231" t="s">
        <v>2180</v>
      </c>
      <c r="DP231">
        <v>0</v>
      </c>
      <c r="DQ231">
        <v>0</v>
      </c>
      <c r="DR231">
        <v>90</v>
      </c>
      <c r="DS231">
        <v>90</v>
      </c>
      <c r="DT231">
        <v>0</v>
      </c>
      <c r="DU231">
        <v>0</v>
      </c>
      <c r="DV231" t="s">
        <v>32</v>
      </c>
      <c r="DW231" t="s">
        <v>2186</v>
      </c>
      <c r="DX231" t="s">
        <v>2180</v>
      </c>
      <c r="DY231" t="s">
        <v>2180</v>
      </c>
      <c r="DZ231" t="s">
        <v>32</v>
      </c>
      <c r="EA231" t="s">
        <v>2180</v>
      </c>
      <c r="EB231" t="s">
        <v>2180</v>
      </c>
      <c r="EC231" t="s">
        <v>10</v>
      </c>
      <c r="ED231">
        <v>2</v>
      </c>
      <c r="EE231" t="s">
        <v>2184</v>
      </c>
      <c r="EF231">
        <v>100</v>
      </c>
      <c r="EG231" t="s">
        <v>32</v>
      </c>
      <c r="EH231" t="s">
        <v>32</v>
      </c>
      <c r="EI231" t="s">
        <v>32</v>
      </c>
      <c r="EJ231" t="s">
        <v>32</v>
      </c>
      <c r="EK231" t="s">
        <v>32</v>
      </c>
      <c r="EL231">
        <v>16</v>
      </c>
      <c r="EM231" t="s">
        <v>32</v>
      </c>
      <c r="EN231" t="s">
        <v>2180</v>
      </c>
      <c r="EO231">
        <v>0</v>
      </c>
      <c r="EP231" t="s">
        <v>2250</v>
      </c>
      <c r="EQ231" t="s">
        <v>2183</v>
      </c>
      <c r="ER231" t="s">
        <v>2180</v>
      </c>
      <c r="ES231">
        <v>0</v>
      </c>
      <c r="ET231" t="s">
        <v>2180</v>
      </c>
      <c r="EU231" t="s">
        <v>2180</v>
      </c>
      <c r="EV231" t="s">
        <v>2183</v>
      </c>
      <c r="EW231">
        <v>6</v>
      </c>
      <c r="EX231" t="s">
        <v>32</v>
      </c>
      <c r="EY231" t="s">
        <v>32</v>
      </c>
      <c r="EZ231" t="s">
        <v>2183</v>
      </c>
      <c r="FA231" t="s">
        <v>32</v>
      </c>
      <c r="FB231" t="s">
        <v>2183</v>
      </c>
      <c r="FC231" t="s">
        <v>32</v>
      </c>
      <c r="FD231" t="s">
        <v>2180</v>
      </c>
      <c r="FE231" t="s">
        <v>32</v>
      </c>
      <c r="FF231" t="s">
        <v>32</v>
      </c>
      <c r="FG231" t="s">
        <v>32</v>
      </c>
      <c r="FH231" t="s">
        <v>2183</v>
      </c>
      <c r="FI231" t="s">
        <v>32</v>
      </c>
      <c r="FJ231" t="s">
        <v>32</v>
      </c>
      <c r="FK231" t="s">
        <v>32</v>
      </c>
      <c r="FL231" t="s">
        <v>2183</v>
      </c>
      <c r="FM231">
        <v>0</v>
      </c>
      <c r="FN231" t="s">
        <v>32</v>
      </c>
      <c r="FO231" t="s">
        <v>32</v>
      </c>
      <c r="FP231" t="s">
        <v>32</v>
      </c>
      <c r="FQ231" t="s">
        <v>32</v>
      </c>
      <c r="FR231">
        <v>0</v>
      </c>
      <c r="FS231">
        <v>0</v>
      </c>
      <c r="FT231" t="s">
        <v>32</v>
      </c>
      <c r="FU231" t="s">
        <v>2180</v>
      </c>
      <c r="FV231">
        <v>0</v>
      </c>
      <c r="FW231" t="s">
        <v>2180</v>
      </c>
      <c r="FX231" t="s">
        <v>2180</v>
      </c>
      <c r="FY231" t="s">
        <v>32</v>
      </c>
      <c r="FZ231" t="s">
        <v>32</v>
      </c>
      <c r="GA231">
        <v>1</v>
      </c>
      <c r="GB231" t="s">
        <v>5</v>
      </c>
      <c r="GC231" t="s">
        <v>32</v>
      </c>
      <c r="GD231" t="s">
        <v>32</v>
      </c>
      <c r="GE231" t="s">
        <v>32</v>
      </c>
      <c r="GF231">
        <v>0</v>
      </c>
      <c r="GG231" t="s">
        <v>2180</v>
      </c>
      <c r="GH231" t="s">
        <v>32</v>
      </c>
      <c r="GI231" t="s">
        <v>2183</v>
      </c>
      <c r="GJ231" t="s">
        <v>32</v>
      </c>
      <c r="GK231" t="s">
        <v>2183</v>
      </c>
      <c r="GL231" t="s">
        <v>2250</v>
      </c>
      <c r="GM231">
        <v>0</v>
      </c>
      <c r="GN231">
        <v>0</v>
      </c>
      <c r="GO231" t="s">
        <v>32</v>
      </c>
      <c r="GP231" t="s">
        <v>32</v>
      </c>
      <c r="GQ231" t="s">
        <v>32</v>
      </c>
      <c r="GR231">
        <v>0</v>
      </c>
      <c r="GS231">
        <v>0</v>
      </c>
      <c r="GT231">
        <v>0</v>
      </c>
      <c r="GU231">
        <v>0</v>
      </c>
      <c r="GV231">
        <v>0</v>
      </c>
      <c r="GW231" t="s">
        <v>32</v>
      </c>
      <c r="GX231" t="s">
        <v>2183</v>
      </c>
      <c r="GY231" t="s">
        <v>2180</v>
      </c>
      <c r="GZ231" t="s">
        <v>2180</v>
      </c>
      <c r="HA231" t="s">
        <v>2180</v>
      </c>
      <c r="HB231" t="s">
        <v>32</v>
      </c>
      <c r="HC231">
        <v>0</v>
      </c>
      <c r="HD231" t="s">
        <v>32</v>
      </c>
      <c r="HE231" t="s">
        <v>32</v>
      </c>
      <c r="HF231" t="s">
        <v>2180</v>
      </c>
      <c r="HG231">
        <v>0</v>
      </c>
      <c r="HH231">
        <v>0</v>
      </c>
      <c r="HI231">
        <v>0</v>
      </c>
      <c r="HJ231">
        <v>0</v>
      </c>
      <c r="HK231">
        <v>0</v>
      </c>
      <c r="HL231" t="s">
        <v>2180</v>
      </c>
      <c r="HM231" t="s">
        <v>32</v>
      </c>
      <c r="HN231" t="s">
        <v>2180</v>
      </c>
      <c r="HO231">
        <v>0</v>
      </c>
      <c r="HP231">
        <v>0</v>
      </c>
      <c r="HQ231" t="s">
        <v>2180</v>
      </c>
      <c r="HR231">
        <v>0</v>
      </c>
      <c r="HS231">
        <v>0</v>
      </c>
      <c r="HT231">
        <v>0</v>
      </c>
      <c r="HU231">
        <v>0</v>
      </c>
      <c r="HV231" t="s">
        <v>10</v>
      </c>
      <c r="HW231" t="s">
        <v>14</v>
      </c>
      <c r="HX231" t="s">
        <v>2180</v>
      </c>
      <c r="HY231">
        <v>0</v>
      </c>
      <c r="HZ231">
        <v>0</v>
      </c>
      <c r="IA231">
        <v>0</v>
      </c>
      <c r="IB231" t="s">
        <v>32</v>
      </c>
      <c r="IC231" t="s">
        <v>32</v>
      </c>
      <c r="ID231" t="s">
        <v>32</v>
      </c>
      <c r="IE231" t="s">
        <v>32</v>
      </c>
    </row>
    <row r="232" spans="1:239" x14ac:dyDescent="0.25">
      <c r="A232" t="s">
        <v>1697</v>
      </c>
      <c r="B232" t="s">
        <v>2223</v>
      </c>
      <c r="C232" t="s">
        <v>2479</v>
      </c>
      <c r="D232">
        <v>804</v>
      </c>
      <c r="E232" t="s">
        <v>1698</v>
      </c>
      <c r="F232" t="s">
        <v>2180</v>
      </c>
      <c r="G232">
        <v>8</v>
      </c>
      <c r="H232" t="s">
        <v>2222</v>
      </c>
      <c r="I232" t="s">
        <v>2182</v>
      </c>
      <c r="J232">
        <v>31</v>
      </c>
      <c r="K232">
        <v>1E-3</v>
      </c>
      <c r="L232">
        <v>0.3</v>
      </c>
      <c r="M232">
        <v>1E-3</v>
      </c>
      <c r="N232">
        <v>0.3</v>
      </c>
      <c r="O232" t="s">
        <v>32</v>
      </c>
      <c r="P232">
        <v>3</v>
      </c>
      <c r="Q232" t="s">
        <v>5</v>
      </c>
      <c r="R232">
        <v>6</v>
      </c>
      <c r="S232">
        <v>10</v>
      </c>
      <c r="T232" t="s">
        <v>2183</v>
      </c>
      <c r="U232" t="s">
        <v>2183</v>
      </c>
      <c r="V232" t="s">
        <v>32</v>
      </c>
      <c r="W232">
        <v>0</v>
      </c>
      <c r="X232" t="s">
        <v>32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7</v>
      </c>
      <c r="AG232">
        <v>21</v>
      </c>
      <c r="AH232">
        <v>35</v>
      </c>
      <c r="AI232">
        <v>49</v>
      </c>
      <c r="AJ232">
        <v>63</v>
      </c>
      <c r="AK232">
        <v>77</v>
      </c>
      <c r="AL232">
        <v>0</v>
      </c>
      <c r="AM232">
        <v>0</v>
      </c>
      <c r="AN232">
        <v>0</v>
      </c>
      <c r="AO232" t="s">
        <v>2183</v>
      </c>
      <c r="AP232" t="s">
        <v>2184</v>
      </c>
      <c r="AQ232" t="s">
        <v>2185</v>
      </c>
      <c r="AR232">
        <v>0</v>
      </c>
      <c r="AS232">
        <v>1</v>
      </c>
      <c r="AT232">
        <v>0</v>
      </c>
      <c r="AU232" t="s">
        <v>2183</v>
      </c>
      <c r="AV232" t="s">
        <v>2180</v>
      </c>
      <c r="AW232" t="s">
        <v>2180</v>
      </c>
      <c r="AX232" t="s">
        <v>2180</v>
      </c>
      <c r="AY232" t="s">
        <v>2180</v>
      </c>
      <c r="AZ232" t="s">
        <v>2180</v>
      </c>
      <c r="BA232" t="s">
        <v>2190</v>
      </c>
      <c r="BB232" t="s">
        <v>2180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32</v>
      </c>
      <c r="BJ232" t="s">
        <v>32</v>
      </c>
      <c r="BK232" t="s">
        <v>32</v>
      </c>
      <c r="BL232" t="s">
        <v>32</v>
      </c>
      <c r="BM232" t="s">
        <v>32</v>
      </c>
      <c r="BN232" t="s">
        <v>32</v>
      </c>
      <c r="BO232" t="s">
        <v>2180</v>
      </c>
      <c r="BP232" t="s">
        <v>2180</v>
      </c>
      <c r="BQ232" t="s">
        <v>2180</v>
      </c>
      <c r="BR232" t="s">
        <v>2180</v>
      </c>
      <c r="BS232" t="s">
        <v>2225</v>
      </c>
      <c r="BT232" t="s">
        <v>2180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 t="s">
        <v>2186</v>
      </c>
      <c r="CB232" t="s">
        <v>32</v>
      </c>
      <c r="CC232" t="s">
        <v>32</v>
      </c>
      <c r="CD232" t="s">
        <v>32</v>
      </c>
      <c r="CE232" t="s">
        <v>32</v>
      </c>
      <c r="CF232" t="s">
        <v>32</v>
      </c>
      <c r="CG232" t="s">
        <v>32</v>
      </c>
      <c r="CH232" t="s">
        <v>2183</v>
      </c>
      <c r="CI232">
        <v>0</v>
      </c>
      <c r="CJ232" t="s">
        <v>32</v>
      </c>
      <c r="CK232" t="s">
        <v>2180</v>
      </c>
      <c r="CL232">
        <v>0</v>
      </c>
      <c r="CM232" t="s">
        <v>32</v>
      </c>
      <c r="CN232">
        <v>0</v>
      </c>
      <c r="CO232" t="s">
        <v>2183</v>
      </c>
      <c r="CP232" t="s">
        <v>32</v>
      </c>
      <c r="CQ232" t="s">
        <v>2189</v>
      </c>
      <c r="CR232" t="s">
        <v>32</v>
      </c>
      <c r="CS232" t="s">
        <v>2180</v>
      </c>
      <c r="CT232" t="s">
        <v>2183</v>
      </c>
      <c r="CU232">
        <v>4</v>
      </c>
      <c r="CV232" t="s">
        <v>2183</v>
      </c>
      <c r="CW232" t="s">
        <v>32</v>
      </c>
      <c r="CX232" t="s">
        <v>2180</v>
      </c>
      <c r="CY232" t="s">
        <v>32</v>
      </c>
      <c r="CZ232" t="s">
        <v>2180</v>
      </c>
      <c r="DA232" t="s">
        <v>2183</v>
      </c>
      <c r="DB232" t="s">
        <v>2180</v>
      </c>
      <c r="DC232">
        <v>0</v>
      </c>
      <c r="DD232" t="s">
        <v>2190</v>
      </c>
      <c r="DE232" t="s">
        <v>2180</v>
      </c>
      <c r="DF232" t="s">
        <v>2180</v>
      </c>
      <c r="DG232" t="s">
        <v>32</v>
      </c>
      <c r="DH232" t="s">
        <v>32</v>
      </c>
      <c r="DI232" t="s">
        <v>32</v>
      </c>
      <c r="DJ232" t="s">
        <v>32</v>
      </c>
      <c r="DK232" t="s">
        <v>32</v>
      </c>
      <c r="DL232" t="s">
        <v>2180</v>
      </c>
      <c r="DM232" t="s">
        <v>2180</v>
      </c>
      <c r="DN232" t="s">
        <v>2180</v>
      </c>
      <c r="DO232" t="s">
        <v>2180</v>
      </c>
      <c r="DP232">
        <v>0</v>
      </c>
      <c r="DQ232">
        <v>0</v>
      </c>
      <c r="DR232">
        <v>90</v>
      </c>
      <c r="DS232">
        <v>90</v>
      </c>
      <c r="DT232">
        <v>0</v>
      </c>
      <c r="DU232">
        <v>0</v>
      </c>
      <c r="DV232" t="s">
        <v>32</v>
      </c>
      <c r="DW232" t="s">
        <v>2186</v>
      </c>
      <c r="DX232" t="s">
        <v>2186</v>
      </c>
      <c r="DY232" t="s">
        <v>2187</v>
      </c>
      <c r="DZ232" t="s">
        <v>32</v>
      </c>
      <c r="EA232" t="s">
        <v>2180</v>
      </c>
      <c r="EB232" t="s">
        <v>2180</v>
      </c>
      <c r="EC232" t="s">
        <v>10</v>
      </c>
      <c r="ED232">
        <v>2</v>
      </c>
      <c r="EE232" t="s">
        <v>2184</v>
      </c>
      <c r="EF232">
        <v>100</v>
      </c>
      <c r="EG232" t="s">
        <v>32</v>
      </c>
      <c r="EH232" t="s">
        <v>32</v>
      </c>
      <c r="EI232" t="s">
        <v>32</v>
      </c>
      <c r="EJ232" t="s">
        <v>32</v>
      </c>
      <c r="EK232" t="s">
        <v>32</v>
      </c>
      <c r="EL232">
        <v>17</v>
      </c>
      <c r="EM232" t="s">
        <v>32</v>
      </c>
      <c r="EN232" t="s">
        <v>2180</v>
      </c>
      <c r="EO232">
        <v>99</v>
      </c>
      <c r="EP232" t="s">
        <v>2250</v>
      </c>
      <c r="EQ232" t="s">
        <v>2183</v>
      </c>
      <c r="ER232" t="s">
        <v>32</v>
      </c>
      <c r="ES232">
        <v>0</v>
      </c>
      <c r="ET232" t="s">
        <v>2180</v>
      </c>
      <c r="EU232" t="s">
        <v>2180</v>
      </c>
      <c r="EV232" t="s">
        <v>2183</v>
      </c>
      <c r="EW232">
        <v>6</v>
      </c>
      <c r="EX232" t="s">
        <v>32</v>
      </c>
      <c r="EY232" t="s">
        <v>32</v>
      </c>
      <c r="EZ232" t="s">
        <v>32</v>
      </c>
      <c r="FA232" t="s">
        <v>32</v>
      </c>
      <c r="FB232" t="s">
        <v>2183</v>
      </c>
      <c r="FC232" t="s">
        <v>32</v>
      </c>
      <c r="FD232" t="s">
        <v>2189</v>
      </c>
      <c r="FE232" t="s">
        <v>32</v>
      </c>
      <c r="FF232" t="s">
        <v>32</v>
      </c>
      <c r="FG232" t="s">
        <v>32</v>
      </c>
      <c r="FH232" t="s">
        <v>2183</v>
      </c>
      <c r="FI232" t="s">
        <v>32</v>
      </c>
      <c r="FJ232" t="s">
        <v>32</v>
      </c>
      <c r="FK232" t="s">
        <v>32</v>
      </c>
      <c r="FL232" t="s">
        <v>2183</v>
      </c>
      <c r="FM232">
        <v>0</v>
      </c>
      <c r="FN232" t="s">
        <v>32</v>
      </c>
      <c r="FO232" t="s">
        <v>32</v>
      </c>
      <c r="FP232" t="s">
        <v>32</v>
      </c>
      <c r="FQ232" t="s">
        <v>32</v>
      </c>
      <c r="FR232">
        <v>0</v>
      </c>
      <c r="FS232">
        <v>0</v>
      </c>
      <c r="FT232" t="s">
        <v>2183</v>
      </c>
      <c r="FU232" t="s">
        <v>2180</v>
      </c>
      <c r="FV232">
        <v>0</v>
      </c>
      <c r="FW232" t="s">
        <v>2180</v>
      </c>
      <c r="FX232" t="s">
        <v>2180</v>
      </c>
      <c r="FY232" t="s">
        <v>32</v>
      </c>
      <c r="FZ232" t="s">
        <v>32</v>
      </c>
      <c r="GA232">
        <v>1</v>
      </c>
      <c r="GB232" t="s">
        <v>5</v>
      </c>
      <c r="GC232" t="s">
        <v>32</v>
      </c>
      <c r="GD232" t="s">
        <v>32</v>
      </c>
      <c r="GE232" t="s">
        <v>32</v>
      </c>
      <c r="GF232">
        <v>0</v>
      </c>
      <c r="GG232" t="s">
        <v>2190</v>
      </c>
      <c r="GH232" t="s">
        <v>32</v>
      </c>
      <c r="GI232" t="s">
        <v>2183</v>
      </c>
      <c r="GJ232" t="s">
        <v>32</v>
      </c>
      <c r="GK232" t="s">
        <v>2183</v>
      </c>
      <c r="GL232" t="s">
        <v>2250</v>
      </c>
      <c r="GM232">
        <v>0</v>
      </c>
      <c r="GN232">
        <v>0</v>
      </c>
      <c r="GO232" t="s">
        <v>2183</v>
      </c>
      <c r="GP232" t="s">
        <v>2183</v>
      </c>
      <c r="GQ232" t="s">
        <v>32</v>
      </c>
      <c r="GR232">
        <v>0</v>
      </c>
      <c r="GS232">
        <v>0</v>
      </c>
      <c r="GT232">
        <v>0</v>
      </c>
      <c r="GU232">
        <v>0</v>
      </c>
      <c r="GV232">
        <v>0</v>
      </c>
      <c r="GW232" t="s">
        <v>32</v>
      </c>
      <c r="GX232" t="s">
        <v>2183</v>
      </c>
      <c r="GY232" t="s">
        <v>19</v>
      </c>
      <c r="GZ232" t="s">
        <v>19</v>
      </c>
      <c r="HA232" t="s">
        <v>2180</v>
      </c>
      <c r="HB232" t="s">
        <v>32</v>
      </c>
      <c r="HC232">
        <v>0</v>
      </c>
      <c r="HD232" t="s">
        <v>32</v>
      </c>
      <c r="HE232" t="s">
        <v>2183</v>
      </c>
      <c r="HF232" t="s">
        <v>2190</v>
      </c>
      <c r="HG232">
        <v>0</v>
      </c>
      <c r="HH232">
        <v>0</v>
      </c>
      <c r="HI232">
        <v>0.02</v>
      </c>
      <c r="HJ232">
        <v>0</v>
      </c>
      <c r="HK232">
        <v>0</v>
      </c>
      <c r="HL232" t="s">
        <v>2217</v>
      </c>
      <c r="HM232" t="s">
        <v>32</v>
      </c>
      <c r="HN232" t="s">
        <v>2180</v>
      </c>
      <c r="HO232">
        <v>0</v>
      </c>
      <c r="HP232">
        <v>0</v>
      </c>
      <c r="HQ232" t="s">
        <v>2180</v>
      </c>
      <c r="HR232">
        <v>0</v>
      </c>
      <c r="HS232">
        <v>0</v>
      </c>
      <c r="HT232">
        <v>0</v>
      </c>
      <c r="HU232">
        <v>0</v>
      </c>
      <c r="HV232" t="s">
        <v>10</v>
      </c>
      <c r="HW232" t="s">
        <v>14</v>
      </c>
      <c r="HX232" t="s">
        <v>2180</v>
      </c>
      <c r="HY232">
        <v>0</v>
      </c>
      <c r="HZ232">
        <v>0</v>
      </c>
      <c r="IA232">
        <v>0</v>
      </c>
      <c r="IB232" t="s">
        <v>32</v>
      </c>
      <c r="IC232" t="s">
        <v>32</v>
      </c>
      <c r="ID232" t="s">
        <v>32</v>
      </c>
      <c r="IE232" t="s">
        <v>32</v>
      </c>
    </row>
    <row r="233" spans="1:239" x14ac:dyDescent="0.25">
      <c r="A233" t="s">
        <v>1699</v>
      </c>
      <c r="B233" t="s">
        <v>2223</v>
      </c>
      <c r="C233" t="s">
        <v>2480</v>
      </c>
      <c r="D233">
        <v>805</v>
      </c>
      <c r="E233" t="s">
        <v>1698</v>
      </c>
      <c r="F233" t="s">
        <v>2180</v>
      </c>
      <c r="G233">
        <v>8</v>
      </c>
      <c r="H233" t="s">
        <v>2227</v>
      </c>
      <c r="I233" t="s">
        <v>2182</v>
      </c>
      <c r="J233">
        <v>31</v>
      </c>
      <c r="K233">
        <v>0.06</v>
      </c>
      <c r="L233">
        <v>0.3</v>
      </c>
      <c r="M233">
        <v>0.06</v>
      </c>
      <c r="N233">
        <v>0.3</v>
      </c>
      <c r="O233" t="s">
        <v>32</v>
      </c>
      <c r="P233">
        <v>1</v>
      </c>
      <c r="Q233" t="s">
        <v>5</v>
      </c>
      <c r="R233">
        <v>6</v>
      </c>
      <c r="S233">
        <v>10</v>
      </c>
      <c r="T233" t="s">
        <v>2183</v>
      </c>
      <c r="U233" t="s">
        <v>2183</v>
      </c>
      <c r="V233" t="s">
        <v>32</v>
      </c>
      <c r="W233">
        <v>0</v>
      </c>
      <c r="X233" t="s">
        <v>32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7</v>
      </c>
      <c r="AG233">
        <v>21</v>
      </c>
      <c r="AH233">
        <v>35</v>
      </c>
      <c r="AI233">
        <v>49</v>
      </c>
      <c r="AJ233">
        <v>63</v>
      </c>
      <c r="AK233">
        <v>77</v>
      </c>
      <c r="AL233">
        <v>0</v>
      </c>
      <c r="AM233">
        <v>0</v>
      </c>
      <c r="AN233">
        <v>0</v>
      </c>
      <c r="AO233" t="s">
        <v>2183</v>
      </c>
      <c r="AP233" t="s">
        <v>2184</v>
      </c>
      <c r="AQ233" t="s">
        <v>2185</v>
      </c>
      <c r="AR233">
        <v>0</v>
      </c>
      <c r="AS233">
        <v>1</v>
      </c>
      <c r="AT233">
        <v>0</v>
      </c>
      <c r="AU233" t="s">
        <v>2183</v>
      </c>
      <c r="AV233" t="s">
        <v>2180</v>
      </c>
      <c r="AW233" t="s">
        <v>2180</v>
      </c>
      <c r="AX233" t="s">
        <v>2180</v>
      </c>
      <c r="AY233" t="s">
        <v>2180</v>
      </c>
      <c r="AZ233" t="s">
        <v>2180</v>
      </c>
      <c r="BA233" t="s">
        <v>2190</v>
      </c>
      <c r="BB233" t="s">
        <v>2180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32</v>
      </c>
      <c r="BJ233" t="s">
        <v>32</v>
      </c>
      <c r="BK233" t="s">
        <v>32</v>
      </c>
      <c r="BL233" t="s">
        <v>32</v>
      </c>
      <c r="BM233" t="s">
        <v>32</v>
      </c>
      <c r="BN233" t="s">
        <v>32</v>
      </c>
      <c r="BO233" t="s">
        <v>2180</v>
      </c>
      <c r="BP233" t="s">
        <v>2180</v>
      </c>
      <c r="BQ233" t="s">
        <v>2180</v>
      </c>
      <c r="BR233" t="s">
        <v>2180</v>
      </c>
      <c r="BS233" t="s">
        <v>2225</v>
      </c>
      <c r="BT233" t="s">
        <v>2180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 t="s">
        <v>2186</v>
      </c>
      <c r="CB233" t="s">
        <v>32</v>
      </c>
      <c r="CC233" t="s">
        <v>32</v>
      </c>
      <c r="CD233" t="s">
        <v>32</v>
      </c>
      <c r="CE233" t="s">
        <v>32</v>
      </c>
      <c r="CF233" t="s">
        <v>32</v>
      </c>
      <c r="CG233" t="s">
        <v>32</v>
      </c>
      <c r="CH233" t="s">
        <v>2183</v>
      </c>
      <c r="CI233">
        <v>0</v>
      </c>
      <c r="CJ233" t="s">
        <v>32</v>
      </c>
      <c r="CK233" t="s">
        <v>2180</v>
      </c>
      <c r="CL233">
        <v>0</v>
      </c>
      <c r="CM233" t="s">
        <v>32</v>
      </c>
      <c r="CN233">
        <v>0</v>
      </c>
      <c r="CO233" t="s">
        <v>2183</v>
      </c>
      <c r="CP233" t="s">
        <v>32</v>
      </c>
      <c r="CQ233" t="s">
        <v>2189</v>
      </c>
      <c r="CR233" t="s">
        <v>32</v>
      </c>
      <c r="CS233" t="s">
        <v>2180</v>
      </c>
      <c r="CT233" t="s">
        <v>2183</v>
      </c>
      <c r="CU233">
        <v>4</v>
      </c>
      <c r="CV233" t="s">
        <v>2183</v>
      </c>
      <c r="CW233" t="s">
        <v>32</v>
      </c>
      <c r="CX233" t="s">
        <v>2180</v>
      </c>
      <c r="CY233" t="s">
        <v>32</v>
      </c>
      <c r="CZ233" t="s">
        <v>2180</v>
      </c>
      <c r="DA233" t="s">
        <v>2183</v>
      </c>
      <c r="DB233" t="s">
        <v>2180</v>
      </c>
      <c r="DC233">
        <v>0</v>
      </c>
      <c r="DD233" t="s">
        <v>2190</v>
      </c>
      <c r="DE233" t="s">
        <v>2180</v>
      </c>
      <c r="DF233" t="s">
        <v>2180</v>
      </c>
      <c r="DG233" t="s">
        <v>32</v>
      </c>
      <c r="DH233" t="s">
        <v>32</v>
      </c>
      <c r="DI233" t="s">
        <v>32</v>
      </c>
      <c r="DJ233" t="s">
        <v>32</v>
      </c>
      <c r="DK233" t="s">
        <v>32</v>
      </c>
      <c r="DL233" t="s">
        <v>2180</v>
      </c>
      <c r="DM233" t="s">
        <v>2180</v>
      </c>
      <c r="DN233" t="s">
        <v>2180</v>
      </c>
      <c r="DO233" t="s">
        <v>2180</v>
      </c>
      <c r="DP233">
        <v>0</v>
      </c>
      <c r="DQ233">
        <v>0</v>
      </c>
      <c r="DR233">
        <v>90</v>
      </c>
      <c r="DS233">
        <v>90</v>
      </c>
      <c r="DT233">
        <v>0</v>
      </c>
      <c r="DU233">
        <v>0</v>
      </c>
      <c r="DV233" t="s">
        <v>32</v>
      </c>
      <c r="DW233" t="s">
        <v>2186</v>
      </c>
      <c r="DX233" t="s">
        <v>2186</v>
      </c>
      <c r="DY233" t="s">
        <v>2187</v>
      </c>
      <c r="DZ233" t="s">
        <v>32</v>
      </c>
      <c r="EA233" t="s">
        <v>2180</v>
      </c>
      <c r="EB233" t="s">
        <v>2180</v>
      </c>
      <c r="EC233" t="s">
        <v>10</v>
      </c>
      <c r="ED233">
        <v>2</v>
      </c>
      <c r="EE233" t="s">
        <v>2184</v>
      </c>
      <c r="EF233">
        <v>100</v>
      </c>
      <c r="EG233" t="s">
        <v>32</v>
      </c>
      <c r="EH233" t="s">
        <v>32</v>
      </c>
      <c r="EI233" t="s">
        <v>32</v>
      </c>
      <c r="EJ233" t="s">
        <v>32</v>
      </c>
      <c r="EK233" t="s">
        <v>32</v>
      </c>
      <c r="EL233">
        <v>17</v>
      </c>
      <c r="EM233" t="s">
        <v>32</v>
      </c>
      <c r="EN233" t="s">
        <v>2180</v>
      </c>
      <c r="EO233">
        <v>99</v>
      </c>
      <c r="EP233" t="s">
        <v>2250</v>
      </c>
      <c r="EQ233" t="s">
        <v>2183</v>
      </c>
      <c r="ER233" t="s">
        <v>32</v>
      </c>
      <c r="ES233">
        <v>0</v>
      </c>
      <c r="ET233" t="s">
        <v>2180</v>
      </c>
      <c r="EU233" t="s">
        <v>2180</v>
      </c>
      <c r="EV233" t="s">
        <v>2183</v>
      </c>
      <c r="EW233">
        <v>6</v>
      </c>
      <c r="EX233" t="s">
        <v>32</v>
      </c>
      <c r="EY233" t="s">
        <v>32</v>
      </c>
      <c r="EZ233" t="s">
        <v>32</v>
      </c>
      <c r="FA233" t="s">
        <v>32</v>
      </c>
      <c r="FB233" t="s">
        <v>2183</v>
      </c>
      <c r="FC233" t="s">
        <v>32</v>
      </c>
      <c r="FD233" t="s">
        <v>2189</v>
      </c>
      <c r="FE233" t="s">
        <v>32</v>
      </c>
      <c r="FF233" t="s">
        <v>32</v>
      </c>
      <c r="FG233" t="s">
        <v>32</v>
      </c>
      <c r="FH233" t="s">
        <v>2183</v>
      </c>
      <c r="FI233" t="s">
        <v>32</v>
      </c>
      <c r="FJ233" t="s">
        <v>32</v>
      </c>
      <c r="FK233" t="s">
        <v>32</v>
      </c>
      <c r="FL233" t="s">
        <v>2183</v>
      </c>
      <c r="FM233">
        <v>0</v>
      </c>
      <c r="FN233" t="s">
        <v>32</v>
      </c>
      <c r="FO233" t="s">
        <v>32</v>
      </c>
      <c r="FP233" t="s">
        <v>32</v>
      </c>
      <c r="FQ233" t="s">
        <v>32</v>
      </c>
      <c r="FR233">
        <v>0</v>
      </c>
      <c r="FS233">
        <v>0</v>
      </c>
      <c r="FT233" t="s">
        <v>2183</v>
      </c>
      <c r="FU233" t="s">
        <v>2180</v>
      </c>
      <c r="FV233">
        <v>0</v>
      </c>
      <c r="FW233" t="s">
        <v>2180</v>
      </c>
      <c r="FX233" t="s">
        <v>2180</v>
      </c>
      <c r="FY233" t="s">
        <v>32</v>
      </c>
      <c r="FZ233" t="s">
        <v>32</v>
      </c>
      <c r="GA233">
        <v>1</v>
      </c>
      <c r="GB233" t="s">
        <v>5</v>
      </c>
      <c r="GC233" t="s">
        <v>32</v>
      </c>
      <c r="GD233" t="s">
        <v>32</v>
      </c>
      <c r="GE233" t="s">
        <v>32</v>
      </c>
      <c r="GF233">
        <v>0</v>
      </c>
      <c r="GG233" t="s">
        <v>2190</v>
      </c>
      <c r="GH233" t="s">
        <v>32</v>
      </c>
      <c r="GI233" t="s">
        <v>2183</v>
      </c>
      <c r="GJ233" t="s">
        <v>32</v>
      </c>
      <c r="GK233" t="s">
        <v>2183</v>
      </c>
      <c r="GL233" t="s">
        <v>2250</v>
      </c>
      <c r="GM233">
        <v>0</v>
      </c>
      <c r="GN233">
        <v>0</v>
      </c>
      <c r="GO233" t="s">
        <v>2183</v>
      </c>
      <c r="GP233" t="s">
        <v>2183</v>
      </c>
      <c r="GQ233" t="s">
        <v>32</v>
      </c>
      <c r="GR233">
        <v>2</v>
      </c>
      <c r="GS233">
        <v>0</v>
      </c>
      <c r="GT233">
        <v>0</v>
      </c>
      <c r="GU233">
        <v>0</v>
      </c>
      <c r="GV233">
        <v>0</v>
      </c>
      <c r="GW233" t="s">
        <v>32</v>
      </c>
      <c r="GX233" t="s">
        <v>2183</v>
      </c>
      <c r="GY233" t="s">
        <v>19</v>
      </c>
      <c r="GZ233" t="s">
        <v>19</v>
      </c>
      <c r="HA233" t="s">
        <v>2180</v>
      </c>
      <c r="HB233" t="s">
        <v>32</v>
      </c>
      <c r="HC233">
        <v>0</v>
      </c>
      <c r="HD233" t="s">
        <v>32</v>
      </c>
      <c r="HE233" t="s">
        <v>32</v>
      </c>
      <c r="HF233" t="s">
        <v>2180</v>
      </c>
      <c r="HG233">
        <v>0</v>
      </c>
      <c r="HH233">
        <v>0</v>
      </c>
      <c r="HI233">
        <v>0</v>
      </c>
      <c r="HJ233">
        <v>0</v>
      </c>
      <c r="HK233">
        <v>0</v>
      </c>
      <c r="HL233" t="s">
        <v>2180</v>
      </c>
      <c r="HM233" t="s">
        <v>32</v>
      </c>
      <c r="HN233" t="s">
        <v>2180</v>
      </c>
      <c r="HO233">
        <v>0</v>
      </c>
      <c r="HP233">
        <v>0</v>
      </c>
      <c r="HQ233" t="s">
        <v>2180</v>
      </c>
      <c r="HR233">
        <v>0</v>
      </c>
      <c r="HS233">
        <v>0</v>
      </c>
      <c r="HT233">
        <v>0</v>
      </c>
      <c r="HU233">
        <v>0</v>
      </c>
      <c r="HV233" t="s">
        <v>10</v>
      </c>
      <c r="HW233" t="s">
        <v>14</v>
      </c>
      <c r="HX233" t="s">
        <v>2180</v>
      </c>
      <c r="HY233">
        <v>0</v>
      </c>
      <c r="HZ233">
        <v>0</v>
      </c>
      <c r="IA233">
        <v>0</v>
      </c>
      <c r="IB233" t="s">
        <v>32</v>
      </c>
      <c r="IC233" t="s">
        <v>32</v>
      </c>
      <c r="ID233" t="s">
        <v>32</v>
      </c>
      <c r="IE233" t="s">
        <v>32</v>
      </c>
    </row>
    <row r="234" spans="1:239" x14ac:dyDescent="0.25">
      <c r="A234" t="s">
        <v>1595</v>
      </c>
      <c r="B234" t="s">
        <v>2256</v>
      </c>
      <c r="C234" t="s">
        <v>2476</v>
      </c>
      <c r="D234">
        <v>238</v>
      </c>
      <c r="E234" t="s">
        <v>1597</v>
      </c>
      <c r="F234" t="s">
        <v>2180</v>
      </c>
      <c r="G234">
        <v>8</v>
      </c>
      <c r="H234" t="s">
        <v>2227</v>
      </c>
      <c r="I234" t="s">
        <v>2269</v>
      </c>
      <c r="J234">
        <v>31</v>
      </c>
      <c r="K234">
        <v>0.08</v>
      </c>
      <c r="L234">
        <v>0.2</v>
      </c>
      <c r="M234">
        <v>0.08</v>
      </c>
      <c r="N234">
        <v>0.2</v>
      </c>
      <c r="O234" t="s">
        <v>32</v>
      </c>
      <c r="P234">
        <v>1</v>
      </c>
      <c r="Q234" t="s">
        <v>5</v>
      </c>
      <c r="R234">
        <v>6</v>
      </c>
      <c r="S234">
        <v>10</v>
      </c>
      <c r="T234" t="s">
        <v>2183</v>
      </c>
      <c r="U234" t="s">
        <v>2183</v>
      </c>
      <c r="V234" t="s">
        <v>32</v>
      </c>
      <c r="W234">
        <v>0</v>
      </c>
      <c r="X234" t="s">
        <v>32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7</v>
      </c>
      <c r="AG234">
        <v>21</v>
      </c>
      <c r="AH234">
        <v>35</v>
      </c>
      <c r="AI234">
        <v>49</v>
      </c>
      <c r="AJ234">
        <v>63</v>
      </c>
      <c r="AK234">
        <v>77</v>
      </c>
      <c r="AL234">
        <v>0</v>
      </c>
      <c r="AM234">
        <v>0</v>
      </c>
      <c r="AN234">
        <v>0</v>
      </c>
      <c r="AO234" t="s">
        <v>2183</v>
      </c>
      <c r="AP234" t="s">
        <v>2184</v>
      </c>
      <c r="AQ234" t="s">
        <v>2185</v>
      </c>
      <c r="AR234">
        <v>0</v>
      </c>
      <c r="AS234">
        <v>1</v>
      </c>
      <c r="AT234">
        <v>0</v>
      </c>
      <c r="AU234" t="s">
        <v>2183</v>
      </c>
      <c r="AV234" t="s">
        <v>2180</v>
      </c>
      <c r="AW234" t="s">
        <v>2180</v>
      </c>
      <c r="AX234" t="s">
        <v>2180</v>
      </c>
      <c r="AY234" t="s">
        <v>2180</v>
      </c>
      <c r="AZ234" t="s">
        <v>2180</v>
      </c>
      <c r="BA234" t="s">
        <v>2180</v>
      </c>
      <c r="BB234" t="s">
        <v>2180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32</v>
      </c>
      <c r="BJ234" t="s">
        <v>32</v>
      </c>
      <c r="BK234" t="s">
        <v>32</v>
      </c>
      <c r="BL234" t="s">
        <v>32</v>
      </c>
      <c r="BM234" t="s">
        <v>32</v>
      </c>
      <c r="BN234" t="s">
        <v>32</v>
      </c>
      <c r="BO234" t="s">
        <v>2180</v>
      </c>
      <c r="BP234" t="s">
        <v>2180</v>
      </c>
      <c r="BQ234" t="s">
        <v>2180</v>
      </c>
      <c r="BR234" t="s">
        <v>2180</v>
      </c>
      <c r="BS234" t="s">
        <v>2180</v>
      </c>
      <c r="BT234" t="s">
        <v>2180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 t="s">
        <v>2186</v>
      </c>
      <c r="CB234" t="s">
        <v>32</v>
      </c>
      <c r="CC234" t="s">
        <v>32</v>
      </c>
      <c r="CD234" t="s">
        <v>32</v>
      </c>
      <c r="CE234" t="s">
        <v>32</v>
      </c>
      <c r="CF234" t="s">
        <v>32</v>
      </c>
      <c r="CG234" t="s">
        <v>32</v>
      </c>
      <c r="CH234" t="s">
        <v>32</v>
      </c>
      <c r="CI234">
        <v>0</v>
      </c>
      <c r="CJ234" t="s">
        <v>32</v>
      </c>
      <c r="CK234" t="s">
        <v>2180</v>
      </c>
      <c r="CL234">
        <v>0</v>
      </c>
      <c r="CM234" t="s">
        <v>32</v>
      </c>
      <c r="CN234">
        <v>0</v>
      </c>
      <c r="CO234" t="s">
        <v>2183</v>
      </c>
      <c r="CP234" t="s">
        <v>32</v>
      </c>
      <c r="CQ234" t="s">
        <v>2189</v>
      </c>
      <c r="CR234" t="s">
        <v>32</v>
      </c>
      <c r="CS234" t="s">
        <v>2180</v>
      </c>
      <c r="CT234" t="s">
        <v>2183</v>
      </c>
      <c r="CU234">
        <v>4</v>
      </c>
      <c r="CV234" t="s">
        <v>2183</v>
      </c>
      <c r="CW234" t="s">
        <v>32</v>
      </c>
      <c r="CX234" t="s">
        <v>2180</v>
      </c>
      <c r="CY234" t="s">
        <v>32</v>
      </c>
      <c r="CZ234" t="s">
        <v>2180</v>
      </c>
      <c r="DA234" t="s">
        <v>2183</v>
      </c>
      <c r="DB234" t="s">
        <v>2180</v>
      </c>
      <c r="DC234">
        <v>0</v>
      </c>
      <c r="DD234" t="s">
        <v>2190</v>
      </c>
      <c r="DE234" t="s">
        <v>2180</v>
      </c>
      <c r="DF234" t="s">
        <v>2180</v>
      </c>
      <c r="DG234" t="s">
        <v>32</v>
      </c>
      <c r="DH234" t="s">
        <v>32</v>
      </c>
      <c r="DI234" t="s">
        <v>32</v>
      </c>
      <c r="DJ234" t="s">
        <v>32</v>
      </c>
      <c r="DK234" t="s">
        <v>32</v>
      </c>
      <c r="DL234" t="s">
        <v>2180</v>
      </c>
      <c r="DM234" t="s">
        <v>2180</v>
      </c>
      <c r="DN234" t="s">
        <v>2180</v>
      </c>
      <c r="DO234" t="s">
        <v>2180</v>
      </c>
      <c r="DP234">
        <v>0</v>
      </c>
      <c r="DQ234">
        <v>0</v>
      </c>
      <c r="DR234">
        <v>90</v>
      </c>
      <c r="DS234">
        <v>90</v>
      </c>
      <c r="DT234">
        <v>0</v>
      </c>
      <c r="DU234">
        <v>0</v>
      </c>
      <c r="DV234" t="s">
        <v>32</v>
      </c>
      <c r="DW234" t="s">
        <v>2186</v>
      </c>
      <c r="DX234" t="s">
        <v>2186</v>
      </c>
      <c r="DY234" t="s">
        <v>2187</v>
      </c>
      <c r="DZ234" t="s">
        <v>32</v>
      </c>
      <c r="EA234" t="s">
        <v>2180</v>
      </c>
      <c r="EB234" t="s">
        <v>2180</v>
      </c>
      <c r="EC234" t="s">
        <v>10</v>
      </c>
      <c r="ED234">
        <v>2</v>
      </c>
      <c r="EE234" t="s">
        <v>2216</v>
      </c>
      <c r="EF234">
        <v>1</v>
      </c>
      <c r="EG234" t="s">
        <v>32</v>
      </c>
      <c r="EH234" t="s">
        <v>32</v>
      </c>
      <c r="EI234" t="s">
        <v>32</v>
      </c>
      <c r="EJ234" t="s">
        <v>32</v>
      </c>
      <c r="EK234" t="s">
        <v>32</v>
      </c>
      <c r="EL234">
        <v>5</v>
      </c>
      <c r="EM234" t="s">
        <v>32</v>
      </c>
      <c r="EN234" t="s">
        <v>2180</v>
      </c>
      <c r="EO234">
        <v>0</v>
      </c>
      <c r="EP234" t="s">
        <v>2186</v>
      </c>
      <c r="EQ234" t="s">
        <v>2183</v>
      </c>
      <c r="ER234" t="s">
        <v>32</v>
      </c>
      <c r="ES234">
        <v>0</v>
      </c>
      <c r="ET234" t="s">
        <v>2180</v>
      </c>
      <c r="EU234" t="s">
        <v>2180</v>
      </c>
      <c r="EV234" t="s">
        <v>2183</v>
      </c>
      <c r="EW234">
        <v>6</v>
      </c>
      <c r="EX234" t="s">
        <v>32</v>
      </c>
      <c r="EY234" t="s">
        <v>32</v>
      </c>
      <c r="EZ234" t="s">
        <v>32</v>
      </c>
      <c r="FA234" t="s">
        <v>32</v>
      </c>
      <c r="FB234" t="s">
        <v>2183</v>
      </c>
      <c r="FC234" t="s">
        <v>32</v>
      </c>
      <c r="FD234" t="s">
        <v>2189</v>
      </c>
      <c r="FE234" t="s">
        <v>32</v>
      </c>
      <c r="FF234" t="s">
        <v>32</v>
      </c>
      <c r="FG234" t="s">
        <v>32</v>
      </c>
      <c r="FH234" t="s">
        <v>2183</v>
      </c>
      <c r="FI234" t="s">
        <v>32</v>
      </c>
      <c r="FJ234" t="s">
        <v>32</v>
      </c>
      <c r="FK234" t="s">
        <v>32</v>
      </c>
      <c r="FL234" t="s">
        <v>2183</v>
      </c>
      <c r="FM234">
        <v>0</v>
      </c>
      <c r="FN234" t="s">
        <v>32</v>
      </c>
      <c r="FO234" t="s">
        <v>32</v>
      </c>
      <c r="FP234" t="s">
        <v>32</v>
      </c>
      <c r="FQ234" t="s">
        <v>32</v>
      </c>
      <c r="FR234">
        <v>0</v>
      </c>
      <c r="FS234">
        <v>0</v>
      </c>
      <c r="FT234" t="s">
        <v>2183</v>
      </c>
      <c r="FU234" t="s">
        <v>2180</v>
      </c>
      <c r="FV234">
        <v>0</v>
      </c>
      <c r="FW234" t="s">
        <v>2180</v>
      </c>
      <c r="FX234" t="s">
        <v>2180</v>
      </c>
      <c r="FY234" t="s">
        <v>32</v>
      </c>
      <c r="FZ234" t="s">
        <v>32</v>
      </c>
      <c r="GA234">
        <v>1</v>
      </c>
      <c r="GB234" t="s">
        <v>5</v>
      </c>
      <c r="GC234" t="s">
        <v>32</v>
      </c>
      <c r="GD234" t="s">
        <v>32</v>
      </c>
      <c r="GE234" t="s">
        <v>32</v>
      </c>
      <c r="GF234">
        <v>0</v>
      </c>
      <c r="GG234" t="s">
        <v>2190</v>
      </c>
      <c r="GH234" t="s">
        <v>32</v>
      </c>
      <c r="GI234" t="s">
        <v>2183</v>
      </c>
      <c r="GJ234" t="s">
        <v>32</v>
      </c>
      <c r="GK234" t="s">
        <v>2183</v>
      </c>
      <c r="GL234" t="s">
        <v>2186</v>
      </c>
      <c r="GM234">
        <v>0</v>
      </c>
      <c r="GN234">
        <v>0</v>
      </c>
      <c r="GO234" t="s">
        <v>2183</v>
      </c>
      <c r="GP234" t="s">
        <v>2183</v>
      </c>
      <c r="GQ234" t="s">
        <v>32</v>
      </c>
      <c r="GR234">
        <v>0</v>
      </c>
      <c r="GS234">
        <v>0</v>
      </c>
      <c r="GT234">
        <v>0</v>
      </c>
      <c r="GU234">
        <v>0</v>
      </c>
      <c r="GV234">
        <v>0</v>
      </c>
      <c r="GW234" t="s">
        <v>32</v>
      </c>
      <c r="GX234" t="s">
        <v>2183</v>
      </c>
      <c r="GY234" t="s">
        <v>19</v>
      </c>
      <c r="GZ234" t="s">
        <v>19</v>
      </c>
      <c r="HA234" t="s">
        <v>2180</v>
      </c>
      <c r="HB234" t="s">
        <v>32</v>
      </c>
      <c r="HC234">
        <v>0</v>
      </c>
      <c r="HD234" t="s">
        <v>32</v>
      </c>
      <c r="HE234" t="s">
        <v>32</v>
      </c>
      <c r="HF234" t="s">
        <v>2180</v>
      </c>
      <c r="HG234">
        <v>0</v>
      </c>
      <c r="HH234">
        <v>0</v>
      </c>
      <c r="HI234">
        <v>0</v>
      </c>
      <c r="HJ234">
        <v>0</v>
      </c>
      <c r="HK234">
        <v>0</v>
      </c>
      <c r="HL234" t="s">
        <v>2180</v>
      </c>
      <c r="HM234" t="s">
        <v>32</v>
      </c>
      <c r="HN234" t="s">
        <v>2180</v>
      </c>
      <c r="HO234">
        <v>0</v>
      </c>
      <c r="HP234">
        <v>0</v>
      </c>
      <c r="HQ234" t="s">
        <v>2180</v>
      </c>
      <c r="HR234">
        <v>0</v>
      </c>
      <c r="HS234">
        <v>0</v>
      </c>
      <c r="HT234">
        <v>0</v>
      </c>
      <c r="HU234">
        <v>0</v>
      </c>
      <c r="HV234" t="s">
        <v>10</v>
      </c>
      <c r="HW234" t="s">
        <v>14</v>
      </c>
      <c r="HX234" t="s">
        <v>2180</v>
      </c>
      <c r="HY234">
        <v>0</v>
      </c>
      <c r="HZ234">
        <v>0</v>
      </c>
      <c r="IA234">
        <v>0</v>
      </c>
      <c r="IB234" t="s">
        <v>32</v>
      </c>
      <c r="IC234" t="s">
        <v>32</v>
      </c>
      <c r="ID234" t="s">
        <v>32</v>
      </c>
      <c r="IE234" t="s">
        <v>32</v>
      </c>
    </row>
    <row r="235" spans="1:239" x14ac:dyDescent="0.25">
      <c r="A235" t="s">
        <v>1595</v>
      </c>
      <c r="B235" t="s">
        <v>2256</v>
      </c>
      <c r="C235" t="s">
        <v>2476</v>
      </c>
      <c r="D235">
        <v>248</v>
      </c>
      <c r="E235" t="s">
        <v>1491</v>
      </c>
      <c r="F235" t="s">
        <v>2180</v>
      </c>
      <c r="G235">
        <v>8</v>
      </c>
      <c r="H235" t="s">
        <v>2227</v>
      </c>
      <c r="I235" t="s">
        <v>2473</v>
      </c>
      <c r="J235">
        <v>31</v>
      </c>
      <c r="K235">
        <v>0.04</v>
      </c>
      <c r="L235">
        <v>0.2</v>
      </c>
      <c r="M235">
        <v>0.04</v>
      </c>
      <c r="N235">
        <v>0.2</v>
      </c>
      <c r="O235" t="s">
        <v>32</v>
      </c>
      <c r="P235">
        <v>1</v>
      </c>
      <c r="Q235" t="s">
        <v>5</v>
      </c>
      <c r="R235">
        <v>6</v>
      </c>
      <c r="S235">
        <v>10</v>
      </c>
      <c r="T235" t="s">
        <v>2183</v>
      </c>
      <c r="U235" t="s">
        <v>2183</v>
      </c>
      <c r="V235" t="s">
        <v>32</v>
      </c>
      <c r="W235">
        <v>0</v>
      </c>
      <c r="X235" t="s">
        <v>32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7</v>
      </c>
      <c r="AG235">
        <v>21</v>
      </c>
      <c r="AH235">
        <v>35</v>
      </c>
      <c r="AI235">
        <v>49</v>
      </c>
      <c r="AJ235">
        <v>63</v>
      </c>
      <c r="AK235">
        <v>77</v>
      </c>
      <c r="AL235">
        <v>0</v>
      </c>
      <c r="AM235">
        <v>0</v>
      </c>
      <c r="AN235">
        <v>0</v>
      </c>
      <c r="AO235" t="s">
        <v>2183</v>
      </c>
      <c r="AP235" t="s">
        <v>2184</v>
      </c>
      <c r="AQ235" t="s">
        <v>2185</v>
      </c>
      <c r="AR235">
        <v>0</v>
      </c>
      <c r="AS235">
        <v>1</v>
      </c>
      <c r="AT235">
        <v>0</v>
      </c>
      <c r="AU235" t="s">
        <v>2183</v>
      </c>
      <c r="AV235" t="s">
        <v>2180</v>
      </c>
      <c r="AW235" t="s">
        <v>2180</v>
      </c>
      <c r="AX235" t="s">
        <v>2180</v>
      </c>
      <c r="AY235" t="s">
        <v>2180</v>
      </c>
      <c r="AZ235" t="s">
        <v>2180</v>
      </c>
      <c r="BA235" t="s">
        <v>2180</v>
      </c>
      <c r="BB235" t="s">
        <v>2180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32</v>
      </c>
      <c r="BJ235" t="s">
        <v>32</v>
      </c>
      <c r="BK235" t="s">
        <v>32</v>
      </c>
      <c r="BL235" t="s">
        <v>32</v>
      </c>
      <c r="BM235" t="s">
        <v>32</v>
      </c>
      <c r="BN235" t="s">
        <v>32</v>
      </c>
      <c r="BO235" t="s">
        <v>2180</v>
      </c>
      <c r="BP235" t="s">
        <v>2180</v>
      </c>
      <c r="BQ235" t="s">
        <v>2180</v>
      </c>
      <c r="BR235" t="s">
        <v>2180</v>
      </c>
      <c r="BS235" t="s">
        <v>2180</v>
      </c>
      <c r="BT235" t="s">
        <v>2180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 t="s">
        <v>2186</v>
      </c>
      <c r="CB235" t="s">
        <v>32</v>
      </c>
      <c r="CC235" t="s">
        <v>32</v>
      </c>
      <c r="CD235" t="s">
        <v>32</v>
      </c>
      <c r="CE235" t="s">
        <v>32</v>
      </c>
      <c r="CF235" t="s">
        <v>32</v>
      </c>
      <c r="CG235" t="s">
        <v>32</v>
      </c>
      <c r="CH235" t="s">
        <v>32</v>
      </c>
      <c r="CI235">
        <v>0</v>
      </c>
      <c r="CJ235" t="s">
        <v>32</v>
      </c>
      <c r="CK235" t="s">
        <v>2180</v>
      </c>
      <c r="CL235">
        <v>0</v>
      </c>
      <c r="CM235" t="s">
        <v>32</v>
      </c>
      <c r="CN235">
        <v>0</v>
      </c>
      <c r="CO235" t="s">
        <v>2183</v>
      </c>
      <c r="CP235" t="s">
        <v>32</v>
      </c>
      <c r="CQ235" t="s">
        <v>2189</v>
      </c>
      <c r="CR235" t="s">
        <v>32</v>
      </c>
      <c r="CS235" t="s">
        <v>2180</v>
      </c>
      <c r="CT235" t="s">
        <v>2183</v>
      </c>
      <c r="CU235">
        <v>4</v>
      </c>
      <c r="CV235" t="s">
        <v>2183</v>
      </c>
      <c r="CW235" t="s">
        <v>32</v>
      </c>
      <c r="CX235" t="s">
        <v>2180</v>
      </c>
      <c r="CY235" t="s">
        <v>32</v>
      </c>
      <c r="CZ235" t="s">
        <v>2180</v>
      </c>
      <c r="DA235" t="s">
        <v>2183</v>
      </c>
      <c r="DB235" t="s">
        <v>2180</v>
      </c>
      <c r="DC235">
        <v>0</v>
      </c>
      <c r="DD235" t="s">
        <v>2190</v>
      </c>
      <c r="DE235" t="s">
        <v>2180</v>
      </c>
      <c r="DF235" t="s">
        <v>2180</v>
      </c>
      <c r="DG235" t="s">
        <v>32</v>
      </c>
      <c r="DH235" t="s">
        <v>32</v>
      </c>
      <c r="DI235" t="s">
        <v>32</v>
      </c>
      <c r="DJ235" t="s">
        <v>32</v>
      </c>
      <c r="DK235" t="s">
        <v>32</v>
      </c>
      <c r="DL235" t="s">
        <v>2180</v>
      </c>
      <c r="DM235" t="s">
        <v>2180</v>
      </c>
      <c r="DN235" t="s">
        <v>2180</v>
      </c>
      <c r="DO235" t="s">
        <v>2180</v>
      </c>
      <c r="DP235">
        <v>0</v>
      </c>
      <c r="DQ235">
        <v>0</v>
      </c>
      <c r="DR235">
        <v>90</v>
      </c>
      <c r="DS235">
        <v>90</v>
      </c>
      <c r="DT235">
        <v>0</v>
      </c>
      <c r="DU235">
        <v>0</v>
      </c>
      <c r="DV235" t="s">
        <v>32</v>
      </c>
      <c r="DW235" t="s">
        <v>2186</v>
      </c>
      <c r="DX235" t="s">
        <v>2186</v>
      </c>
      <c r="DY235" t="s">
        <v>2187</v>
      </c>
      <c r="DZ235" t="s">
        <v>32</v>
      </c>
      <c r="EA235" t="s">
        <v>2180</v>
      </c>
      <c r="EB235" t="s">
        <v>2180</v>
      </c>
      <c r="EC235" t="s">
        <v>10</v>
      </c>
      <c r="ED235">
        <v>2</v>
      </c>
      <c r="EE235" t="s">
        <v>2216</v>
      </c>
      <c r="EF235">
        <v>1</v>
      </c>
      <c r="EG235" t="s">
        <v>32</v>
      </c>
      <c r="EH235" t="s">
        <v>32</v>
      </c>
      <c r="EI235" t="s">
        <v>32</v>
      </c>
      <c r="EJ235" t="s">
        <v>32</v>
      </c>
      <c r="EK235" t="s">
        <v>32</v>
      </c>
      <c r="EL235">
        <v>5</v>
      </c>
      <c r="EM235" t="s">
        <v>32</v>
      </c>
      <c r="EN235" t="s">
        <v>2180</v>
      </c>
      <c r="EO235">
        <v>0</v>
      </c>
      <c r="EP235" t="s">
        <v>2186</v>
      </c>
      <c r="EQ235" t="s">
        <v>2183</v>
      </c>
      <c r="ER235" t="s">
        <v>32</v>
      </c>
      <c r="ES235">
        <v>0</v>
      </c>
      <c r="ET235" t="s">
        <v>2180</v>
      </c>
      <c r="EU235" t="s">
        <v>2180</v>
      </c>
      <c r="EV235" t="s">
        <v>2183</v>
      </c>
      <c r="EW235">
        <v>6</v>
      </c>
      <c r="EX235" t="s">
        <v>32</v>
      </c>
      <c r="EY235" t="s">
        <v>32</v>
      </c>
      <c r="EZ235" t="s">
        <v>32</v>
      </c>
      <c r="FA235" t="s">
        <v>32</v>
      </c>
      <c r="FB235" t="s">
        <v>2183</v>
      </c>
      <c r="FC235" t="s">
        <v>32</v>
      </c>
      <c r="FD235" t="s">
        <v>2189</v>
      </c>
      <c r="FE235" t="s">
        <v>32</v>
      </c>
      <c r="FF235" t="s">
        <v>32</v>
      </c>
      <c r="FG235" t="s">
        <v>32</v>
      </c>
      <c r="FH235" t="s">
        <v>2183</v>
      </c>
      <c r="FI235" t="s">
        <v>32</v>
      </c>
      <c r="FJ235" t="s">
        <v>32</v>
      </c>
      <c r="FK235" t="s">
        <v>32</v>
      </c>
      <c r="FL235" t="s">
        <v>2183</v>
      </c>
      <c r="FM235">
        <v>0</v>
      </c>
      <c r="FN235" t="s">
        <v>32</v>
      </c>
      <c r="FO235" t="s">
        <v>32</v>
      </c>
      <c r="FP235" t="s">
        <v>32</v>
      </c>
      <c r="FQ235" t="s">
        <v>32</v>
      </c>
      <c r="FR235">
        <v>0</v>
      </c>
      <c r="FS235">
        <v>0</v>
      </c>
      <c r="FT235" t="s">
        <v>2183</v>
      </c>
      <c r="FU235" t="s">
        <v>2180</v>
      </c>
      <c r="FV235">
        <v>0</v>
      </c>
      <c r="FW235" t="s">
        <v>2180</v>
      </c>
      <c r="FX235" t="s">
        <v>2180</v>
      </c>
      <c r="FY235" t="s">
        <v>32</v>
      </c>
      <c r="FZ235" t="s">
        <v>32</v>
      </c>
      <c r="GA235">
        <v>1</v>
      </c>
      <c r="GB235" t="s">
        <v>5</v>
      </c>
      <c r="GC235" t="s">
        <v>32</v>
      </c>
      <c r="GD235" t="s">
        <v>32</v>
      </c>
      <c r="GE235" t="s">
        <v>32</v>
      </c>
      <c r="GF235">
        <v>0</v>
      </c>
      <c r="GG235" t="s">
        <v>2190</v>
      </c>
      <c r="GH235" t="s">
        <v>32</v>
      </c>
      <c r="GI235" t="s">
        <v>2183</v>
      </c>
      <c r="GJ235" t="s">
        <v>32</v>
      </c>
      <c r="GK235" t="s">
        <v>2183</v>
      </c>
      <c r="GL235" t="s">
        <v>2186</v>
      </c>
      <c r="GM235">
        <v>0</v>
      </c>
      <c r="GN235">
        <v>0</v>
      </c>
      <c r="GO235" t="s">
        <v>2183</v>
      </c>
      <c r="GP235" t="s">
        <v>2183</v>
      </c>
      <c r="GQ235" t="s">
        <v>32</v>
      </c>
      <c r="GR235">
        <v>0</v>
      </c>
      <c r="GS235">
        <v>0</v>
      </c>
      <c r="GT235">
        <v>0</v>
      </c>
      <c r="GU235">
        <v>0</v>
      </c>
      <c r="GV235">
        <v>0</v>
      </c>
      <c r="GW235" t="s">
        <v>32</v>
      </c>
      <c r="GX235" t="s">
        <v>2183</v>
      </c>
      <c r="GY235" t="s">
        <v>19</v>
      </c>
      <c r="GZ235" t="s">
        <v>19</v>
      </c>
      <c r="HA235" t="s">
        <v>2180</v>
      </c>
      <c r="HB235" t="s">
        <v>32</v>
      </c>
      <c r="HC235">
        <v>0</v>
      </c>
      <c r="HD235" t="s">
        <v>32</v>
      </c>
      <c r="HE235" t="s">
        <v>32</v>
      </c>
      <c r="HF235" t="s">
        <v>2180</v>
      </c>
      <c r="HG235">
        <v>0</v>
      </c>
      <c r="HH235">
        <v>0</v>
      </c>
      <c r="HI235">
        <v>0</v>
      </c>
      <c r="HJ235">
        <v>0</v>
      </c>
      <c r="HK235">
        <v>0</v>
      </c>
      <c r="HL235" t="s">
        <v>2180</v>
      </c>
      <c r="HM235" t="s">
        <v>32</v>
      </c>
      <c r="HN235" t="s">
        <v>2180</v>
      </c>
      <c r="HO235">
        <v>0</v>
      </c>
      <c r="HP235">
        <v>0</v>
      </c>
      <c r="HQ235" t="s">
        <v>2180</v>
      </c>
      <c r="HR235">
        <v>0</v>
      </c>
      <c r="HS235">
        <v>0</v>
      </c>
      <c r="HT235">
        <v>0</v>
      </c>
      <c r="HU235">
        <v>0</v>
      </c>
      <c r="HV235" t="s">
        <v>10</v>
      </c>
      <c r="HW235" t="s">
        <v>14</v>
      </c>
      <c r="HX235" t="s">
        <v>2180</v>
      </c>
      <c r="HY235">
        <v>0</v>
      </c>
      <c r="HZ235">
        <v>0</v>
      </c>
      <c r="IA235">
        <v>0</v>
      </c>
      <c r="IB235" t="s">
        <v>32</v>
      </c>
      <c r="IC235" t="s">
        <v>32</v>
      </c>
      <c r="ID235" t="s">
        <v>32</v>
      </c>
      <c r="IE235" t="s">
        <v>32</v>
      </c>
    </row>
    <row r="236" spans="1:239" x14ac:dyDescent="0.25">
      <c r="A236" t="s">
        <v>1595</v>
      </c>
      <c r="B236" t="s">
        <v>2256</v>
      </c>
      <c r="C236" t="s">
        <v>2476</v>
      </c>
      <c r="D236">
        <v>268</v>
      </c>
      <c r="E236" t="s">
        <v>1596</v>
      </c>
      <c r="F236" t="s">
        <v>2180</v>
      </c>
      <c r="G236">
        <v>8</v>
      </c>
      <c r="H236" t="s">
        <v>2227</v>
      </c>
      <c r="I236" t="s">
        <v>2474</v>
      </c>
      <c r="J236">
        <v>31</v>
      </c>
      <c r="K236">
        <v>0.08</v>
      </c>
      <c r="L236">
        <v>0.2</v>
      </c>
      <c r="M236">
        <v>0.08</v>
      </c>
      <c r="N236">
        <v>0.2</v>
      </c>
      <c r="O236" t="s">
        <v>32</v>
      </c>
      <c r="P236">
        <v>1</v>
      </c>
      <c r="Q236" t="s">
        <v>5</v>
      </c>
      <c r="R236">
        <v>6</v>
      </c>
      <c r="S236">
        <v>10</v>
      </c>
      <c r="T236" t="s">
        <v>2183</v>
      </c>
      <c r="U236" t="s">
        <v>2183</v>
      </c>
      <c r="V236" t="s">
        <v>32</v>
      </c>
      <c r="W236">
        <v>0</v>
      </c>
      <c r="X236" t="s">
        <v>32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7</v>
      </c>
      <c r="AG236">
        <v>21</v>
      </c>
      <c r="AH236">
        <v>35</v>
      </c>
      <c r="AI236">
        <v>49</v>
      </c>
      <c r="AJ236">
        <v>63</v>
      </c>
      <c r="AK236">
        <v>77</v>
      </c>
      <c r="AL236">
        <v>0</v>
      </c>
      <c r="AM236">
        <v>0</v>
      </c>
      <c r="AN236">
        <v>0</v>
      </c>
      <c r="AO236" t="s">
        <v>2183</v>
      </c>
      <c r="AP236" t="s">
        <v>2184</v>
      </c>
      <c r="AQ236" t="s">
        <v>2185</v>
      </c>
      <c r="AR236">
        <v>0</v>
      </c>
      <c r="AS236">
        <v>1</v>
      </c>
      <c r="AT236">
        <v>0</v>
      </c>
      <c r="AU236" t="s">
        <v>2183</v>
      </c>
      <c r="AV236" t="s">
        <v>2180</v>
      </c>
      <c r="AW236" t="s">
        <v>2180</v>
      </c>
      <c r="AX236" t="s">
        <v>2180</v>
      </c>
      <c r="AY236" t="s">
        <v>2180</v>
      </c>
      <c r="AZ236" t="s">
        <v>2180</v>
      </c>
      <c r="BA236" t="s">
        <v>2180</v>
      </c>
      <c r="BB236" t="s">
        <v>2180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32</v>
      </c>
      <c r="BJ236" t="s">
        <v>32</v>
      </c>
      <c r="BK236" t="s">
        <v>32</v>
      </c>
      <c r="BL236" t="s">
        <v>32</v>
      </c>
      <c r="BM236" t="s">
        <v>32</v>
      </c>
      <c r="BN236" t="s">
        <v>32</v>
      </c>
      <c r="BO236" t="s">
        <v>2180</v>
      </c>
      <c r="BP236" t="s">
        <v>2180</v>
      </c>
      <c r="BQ236" t="s">
        <v>2180</v>
      </c>
      <c r="BR236" t="s">
        <v>2180</v>
      </c>
      <c r="BS236" t="s">
        <v>2180</v>
      </c>
      <c r="BT236" t="s">
        <v>2180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 t="s">
        <v>2186</v>
      </c>
      <c r="CB236" t="s">
        <v>32</v>
      </c>
      <c r="CC236" t="s">
        <v>32</v>
      </c>
      <c r="CD236" t="s">
        <v>32</v>
      </c>
      <c r="CE236" t="s">
        <v>32</v>
      </c>
      <c r="CF236" t="s">
        <v>32</v>
      </c>
      <c r="CG236" t="s">
        <v>32</v>
      </c>
      <c r="CH236" t="s">
        <v>32</v>
      </c>
      <c r="CI236">
        <v>0</v>
      </c>
      <c r="CJ236" t="s">
        <v>32</v>
      </c>
      <c r="CK236" t="s">
        <v>2180</v>
      </c>
      <c r="CL236">
        <v>0</v>
      </c>
      <c r="CM236" t="s">
        <v>32</v>
      </c>
      <c r="CN236">
        <v>0</v>
      </c>
      <c r="CO236" t="s">
        <v>2183</v>
      </c>
      <c r="CP236" t="s">
        <v>32</v>
      </c>
      <c r="CQ236" t="s">
        <v>2189</v>
      </c>
      <c r="CR236" t="s">
        <v>32</v>
      </c>
      <c r="CS236" t="s">
        <v>2180</v>
      </c>
      <c r="CT236" t="s">
        <v>2183</v>
      </c>
      <c r="CU236">
        <v>4</v>
      </c>
      <c r="CV236" t="s">
        <v>2183</v>
      </c>
      <c r="CW236" t="s">
        <v>32</v>
      </c>
      <c r="CX236" t="s">
        <v>2180</v>
      </c>
      <c r="CY236" t="s">
        <v>32</v>
      </c>
      <c r="CZ236" t="s">
        <v>2180</v>
      </c>
      <c r="DA236" t="s">
        <v>2183</v>
      </c>
      <c r="DB236" t="s">
        <v>2180</v>
      </c>
      <c r="DC236">
        <v>0</v>
      </c>
      <c r="DD236" t="s">
        <v>2190</v>
      </c>
      <c r="DE236" t="s">
        <v>2180</v>
      </c>
      <c r="DF236" t="s">
        <v>2180</v>
      </c>
      <c r="DG236" t="s">
        <v>32</v>
      </c>
      <c r="DH236" t="s">
        <v>32</v>
      </c>
      <c r="DI236" t="s">
        <v>32</v>
      </c>
      <c r="DJ236" t="s">
        <v>32</v>
      </c>
      <c r="DK236" t="s">
        <v>32</v>
      </c>
      <c r="DL236" t="s">
        <v>2180</v>
      </c>
      <c r="DM236" t="s">
        <v>2180</v>
      </c>
      <c r="DN236" t="s">
        <v>2180</v>
      </c>
      <c r="DO236" t="s">
        <v>2180</v>
      </c>
      <c r="DP236">
        <v>0</v>
      </c>
      <c r="DQ236">
        <v>0</v>
      </c>
      <c r="DR236">
        <v>90</v>
      </c>
      <c r="DS236">
        <v>90</v>
      </c>
      <c r="DT236">
        <v>0</v>
      </c>
      <c r="DU236">
        <v>0</v>
      </c>
      <c r="DV236" t="s">
        <v>32</v>
      </c>
      <c r="DW236" t="s">
        <v>2186</v>
      </c>
      <c r="DX236" t="s">
        <v>2186</v>
      </c>
      <c r="DY236" t="s">
        <v>2187</v>
      </c>
      <c r="DZ236" t="s">
        <v>32</v>
      </c>
      <c r="EA236" t="s">
        <v>2180</v>
      </c>
      <c r="EB236" t="s">
        <v>2180</v>
      </c>
      <c r="EC236" t="s">
        <v>10</v>
      </c>
      <c r="ED236">
        <v>2</v>
      </c>
      <c r="EE236" t="s">
        <v>2216</v>
      </c>
      <c r="EF236">
        <v>1</v>
      </c>
      <c r="EG236" t="s">
        <v>32</v>
      </c>
      <c r="EH236" t="s">
        <v>32</v>
      </c>
      <c r="EI236" t="s">
        <v>32</v>
      </c>
      <c r="EJ236" t="s">
        <v>32</v>
      </c>
      <c r="EK236" t="s">
        <v>32</v>
      </c>
      <c r="EL236">
        <v>5</v>
      </c>
      <c r="EM236" t="s">
        <v>32</v>
      </c>
      <c r="EN236" t="s">
        <v>2180</v>
      </c>
      <c r="EO236">
        <v>0</v>
      </c>
      <c r="EP236" t="s">
        <v>2186</v>
      </c>
      <c r="EQ236" t="s">
        <v>2183</v>
      </c>
      <c r="ER236" t="s">
        <v>32</v>
      </c>
      <c r="ES236">
        <v>0</v>
      </c>
      <c r="ET236" t="s">
        <v>2180</v>
      </c>
      <c r="EU236" t="s">
        <v>2180</v>
      </c>
      <c r="EV236" t="s">
        <v>2183</v>
      </c>
      <c r="EW236">
        <v>6</v>
      </c>
      <c r="EX236" t="s">
        <v>32</v>
      </c>
      <c r="EY236" t="s">
        <v>32</v>
      </c>
      <c r="EZ236" t="s">
        <v>32</v>
      </c>
      <c r="FA236" t="s">
        <v>32</v>
      </c>
      <c r="FB236" t="s">
        <v>2183</v>
      </c>
      <c r="FC236" t="s">
        <v>32</v>
      </c>
      <c r="FD236" t="s">
        <v>2189</v>
      </c>
      <c r="FE236" t="s">
        <v>32</v>
      </c>
      <c r="FF236" t="s">
        <v>32</v>
      </c>
      <c r="FG236" t="s">
        <v>32</v>
      </c>
      <c r="FH236" t="s">
        <v>2183</v>
      </c>
      <c r="FI236" t="s">
        <v>2183</v>
      </c>
      <c r="FJ236" t="s">
        <v>32</v>
      </c>
      <c r="FK236" t="s">
        <v>32</v>
      </c>
      <c r="FL236" t="s">
        <v>2183</v>
      </c>
      <c r="FM236">
        <v>0</v>
      </c>
      <c r="FN236" t="s">
        <v>32</v>
      </c>
      <c r="FO236" t="s">
        <v>32</v>
      </c>
      <c r="FP236" t="s">
        <v>32</v>
      </c>
      <c r="FQ236" t="s">
        <v>32</v>
      </c>
      <c r="FR236">
        <v>0</v>
      </c>
      <c r="FS236">
        <v>0</v>
      </c>
      <c r="FT236" t="s">
        <v>2183</v>
      </c>
      <c r="FU236" t="s">
        <v>2180</v>
      </c>
      <c r="FV236">
        <v>0</v>
      </c>
      <c r="FW236" t="s">
        <v>2180</v>
      </c>
      <c r="FX236" t="s">
        <v>2180</v>
      </c>
      <c r="FY236" t="s">
        <v>32</v>
      </c>
      <c r="FZ236" t="s">
        <v>32</v>
      </c>
      <c r="GA236">
        <v>1</v>
      </c>
      <c r="GB236" t="s">
        <v>5</v>
      </c>
      <c r="GC236" t="s">
        <v>32</v>
      </c>
      <c r="GD236" t="s">
        <v>32</v>
      </c>
      <c r="GE236" t="s">
        <v>32</v>
      </c>
      <c r="GF236">
        <v>0</v>
      </c>
      <c r="GG236" t="s">
        <v>2190</v>
      </c>
      <c r="GH236" t="s">
        <v>32</v>
      </c>
      <c r="GI236" t="s">
        <v>2183</v>
      </c>
      <c r="GJ236" t="s">
        <v>32</v>
      </c>
      <c r="GK236" t="s">
        <v>2183</v>
      </c>
      <c r="GL236" t="s">
        <v>2186</v>
      </c>
      <c r="GM236">
        <v>0</v>
      </c>
      <c r="GN236">
        <v>0</v>
      </c>
      <c r="GO236" t="s">
        <v>2183</v>
      </c>
      <c r="GP236" t="s">
        <v>2183</v>
      </c>
      <c r="GQ236" t="s">
        <v>32</v>
      </c>
      <c r="GR236">
        <v>0</v>
      </c>
      <c r="GS236">
        <v>0</v>
      </c>
      <c r="GT236">
        <v>0</v>
      </c>
      <c r="GU236">
        <v>0</v>
      </c>
      <c r="GV236">
        <v>0</v>
      </c>
      <c r="GW236" t="s">
        <v>32</v>
      </c>
      <c r="GX236" t="s">
        <v>2183</v>
      </c>
      <c r="GY236" t="s">
        <v>19</v>
      </c>
      <c r="GZ236" t="s">
        <v>19</v>
      </c>
      <c r="HA236" t="s">
        <v>2180</v>
      </c>
      <c r="HB236" t="s">
        <v>32</v>
      </c>
      <c r="HC236">
        <v>0</v>
      </c>
      <c r="HD236" t="s">
        <v>32</v>
      </c>
      <c r="HE236" t="s">
        <v>32</v>
      </c>
      <c r="HF236" t="s">
        <v>2180</v>
      </c>
      <c r="HG236">
        <v>0</v>
      </c>
      <c r="HH236">
        <v>0</v>
      </c>
      <c r="HI236">
        <v>0</v>
      </c>
      <c r="HJ236">
        <v>0</v>
      </c>
      <c r="HK236">
        <v>0</v>
      </c>
      <c r="HL236" t="s">
        <v>2180</v>
      </c>
      <c r="HM236" t="s">
        <v>32</v>
      </c>
      <c r="HN236" t="s">
        <v>2180</v>
      </c>
      <c r="HO236">
        <v>0</v>
      </c>
      <c r="HP236">
        <v>0</v>
      </c>
      <c r="HQ236" t="s">
        <v>2180</v>
      </c>
      <c r="HR236">
        <v>0</v>
      </c>
      <c r="HS236">
        <v>0</v>
      </c>
      <c r="HT236">
        <v>0</v>
      </c>
      <c r="HU236">
        <v>0</v>
      </c>
      <c r="HV236" t="s">
        <v>10</v>
      </c>
      <c r="HW236" t="s">
        <v>14</v>
      </c>
      <c r="HX236" t="s">
        <v>2180</v>
      </c>
      <c r="HY236">
        <v>0</v>
      </c>
      <c r="HZ236">
        <v>0</v>
      </c>
      <c r="IA236">
        <v>0</v>
      </c>
      <c r="IB236" t="s">
        <v>32</v>
      </c>
      <c r="IC236" t="s">
        <v>32</v>
      </c>
      <c r="ID236" t="s">
        <v>32</v>
      </c>
      <c r="IE236" t="s">
        <v>32</v>
      </c>
    </row>
    <row r="237" spans="1:239" x14ac:dyDescent="0.25">
      <c r="A237" t="s">
        <v>1598</v>
      </c>
      <c r="B237" t="s">
        <v>2256</v>
      </c>
      <c r="C237" t="s">
        <v>2475</v>
      </c>
      <c r="D237">
        <v>237</v>
      </c>
      <c r="E237" t="s">
        <v>1597</v>
      </c>
      <c r="F237" t="s">
        <v>2180</v>
      </c>
      <c r="G237">
        <v>8</v>
      </c>
      <c r="H237" t="s">
        <v>2222</v>
      </c>
      <c r="I237" t="s">
        <v>2269</v>
      </c>
      <c r="J237">
        <v>31</v>
      </c>
      <c r="K237">
        <v>0.08</v>
      </c>
      <c r="L237">
        <v>0.2</v>
      </c>
      <c r="M237">
        <v>0.08</v>
      </c>
      <c r="N237">
        <v>0.2</v>
      </c>
      <c r="O237" t="s">
        <v>32</v>
      </c>
      <c r="P237">
        <v>1</v>
      </c>
      <c r="Q237" t="s">
        <v>5</v>
      </c>
      <c r="R237">
        <v>6</v>
      </c>
      <c r="S237">
        <v>10</v>
      </c>
      <c r="T237" t="s">
        <v>2183</v>
      </c>
      <c r="U237" t="s">
        <v>2183</v>
      </c>
      <c r="V237" t="s">
        <v>32</v>
      </c>
      <c r="W237">
        <v>0</v>
      </c>
      <c r="X237" t="s">
        <v>32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7</v>
      </c>
      <c r="AG237">
        <v>21</v>
      </c>
      <c r="AH237">
        <v>35</v>
      </c>
      <c r="AI237">
        <v>49</v>
      </c>
      <c r="AJ237">
        <v>63</v>
      </c>
      <c r="AK237">
        <v>77</v>
      </c>
      <c r="AL237">
        <v>0</v>
      </c>
      <c r="AM237">
        <v>0</v>
      </c>
      <c r="AN237">
        <v>0</v>
      </c>
      <c r="AO237" t="s">
        <v>2183</v>
      </c>
      <c r="AP237" t="s">
        <v>2184</v>
      </c>
      <c r="AQ237" t="s">
        <v>2185</v>
      </c>
      <c r="AR237">
        <v>0</v>
      </c>
      <c r="AS237">
        <v>1</v>
      </c>
      <c r="AT237">
        <v>0</v>
      </c>
      <c r="AU237" t="s">
        <v>2183</v>
      </c>
      <c r="AV237" t="s">
        <v>2180</v>
      </c>
      <c r="AW237" t="s">
        <v>2180</v>
      </c>
      <c r="AX237" t="s">
        <v>2180</v>
      </c>
      <c r="AY237" t="s">
        <v>2180</v>
      </c>
      <c r="AZ237" t="s">
        <v>2180</v>
      </c>
      <c r="BA237" t="s">
        <v>2180</v>
      </c>
      <c r="BB237" t="s">
        <v>2180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32</v>
      </c>
      <c r="BJ237" t="s">
        <v>32</v>
      </c>
      <c r="BK237" t="s">
        <v>32</v>
      </c>
      <c r="BL237" t="s">
        <v>32</v>
      </c>
      <c r="BM237" t="s">
        <v>32</v>
      </c>
      <c r="BN237" t="s">
        <v>32</v>
      </c>
      <c r="BO237" t="s">
        <v>2180</v>
      </c>
      <c r="BP237" t="s">
        <v>2180</v>
      </c>
      <c r="BQ237" t="s">
        <v>2180</v>
      </c>
      <c r="BR237" t="s">
        <v>2180</v>
      </c>
      <c r="BS237" t="s">
        <v>2180</v>
      </c>
      <c r="BT237" t="s">
        <v>2180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 t="s">
        <v>2186</v>
      </c>
      <c r="CB237" t="s">
        <v>32</v>
      </c>
      <c r="CC237" t="s">
        <v>32</v>
      </c>
      <c r="CD237" t="s">
        <v>32</v>
      </c>
      <c r="CE237" t="s">
        <v>32</v>
      </c>
      <c r="CF237" t="s">
        <v>32</v>
      </c>
      <c r="CG237" t="s">
        <v>32</v>
      </c>
      <c r="CH237" t="s">
        <v>32</v>
      </c>
      <c r="CI237">
        <v>0</v>
      </c>
      <c r="CJ237" t="s">
        <v>32</v>
      </c>
      <c r="CK237" t="s">
        <v>2180</v>
      </c>
      <c r="CL237">
        <v>0</v>
      </c>
      <c r="CM237" t="s">
        <v>32</v>
      </c>
      <c r="CN237">
        <v>0</v>
      </c>
      <c r="CO237" t="s">
        <v>2183</v>
      </c>
      <c r="CP237" t="s">
        <v>32</v>
      </c>
      <c r="CQ237" t="s">
        <v>2189</v>
      </c>
      <c r="CR237" t="s">
        <v>32</v>
      </c>
      <c r="CS237" t="s">
        <v>2180</v>
      </c>
      <c r="CT237" t="s">
        <v>2183</v>
      </c>
      <c r="CU237">
        <v>4</v>
      </c>
      <c r="CV237" t="s">
        <v>2183</v>
      </c>
      <c r="CW237" t="s">
        <v>32</v>
      </c>
      <c r="CX237" t="s">
        <v>2180</v>
      </c>
      <c r="CY237" t="s">
        <v>32</v>
      </c>
      <c r="CZ237" t="s">
        <v>2180</v>
      </c>
      <c r="DA237" t="s">
        <v>2183</v>
      </c>
      <c r="DB237" t="s">
        <v>2180</v>
      </c>
      <c r="DC237">
        <v>0</v>
      </c>
      <c r="DD237" t="s">
        <v>2190</v>
      </c>
      <c r="DE237" t="s">
        <v>2180</v>
      </c>
      <c r="DF237" t="s">
        <v>2180</v>
      </c>
      <c r="DG237" t="s">
        <v>32</v>
      </c>
      <c r="DH237" t="s">
        <v>32</v>
      </c>
      <c r="DI237" t="s">
        <v>32</v>
      </c>
      <c r="DJ237" t="s">
        <v>32</v>
      </c>
      <c r="DK237" t="s">
        <v>32</v>
      </c>
      <c r="DL237" t="s">
        <v>2180</v>
      </c>
      <c r="DM237" t="s">
        <v>2180</v>
      </c>
      <c r="DN237" t="s">
        <v>2180</v>
      </c>
      <c r="DO237" t="s">
        <v>2180</v>
      </c>
      <c r="DP237">
        <v>0</v>
      </c>
      <c r="DQ237">
        <v>0</v>
      </c>
      <c r="DR237">
        <v>90</v>
      </c>
      <c r="DS237">
        <v>90</v>
      </c>
      <c r="DT237">
        <v>0</v>
      </c>
      <c r="DU237">
        <v>0</v>
      </c>
      <c r="DV237" t="s">
        <v>32</v>
      </c>
      <c r="DW237" t="s">
        <v>2186</v>
      </c>
      <c r="DX237" t="s">
        <v>2186</v>
      </c>
      <c r="DY237" t="s">
        <v>2187</v>
      </c>
      <c r="DZ237" t="s">
        <v>32</v>
      </c>
      <c r="EA237" t="s">
        <v>2180</v>
      </c>
      <c r="EB237" t="s">
        <v>2180</v>
      </c>
      <c r="EC237" t="s">
        <v>10</v>
      </c>
      <c r="ED237">
        <v>2</v>
      </c>
      <c r="EE237" t="s">
        <v>2216</v>
      </c>
      <c r="EF237">
        <v>1</v>
      </c>
      <c r="EG237" t="s">
        <v>32</v>
      </c>
      <c r="EH237" t="s">
        <v>32</v>
      </c>
      <c r="EI237" t="s">
        <v>32</v>
      </c>
      <c r="EJ237" t="s">
        <v>32</v>
      </c>
      <c r="EK237" t="s">
        <v>32</v>
      </c>
      <c r="EL237">
        <v>5</v>
      </c>
      <c r="EM237" t="s">
        <v>32</v>
      </c>
      <c r="EN237" t="s">
        <v>2180</v>
      </c>
      <c r="EO237">
        <v>0</v>
      </c>
      <c r="EP237" t="s">
        <v>2186</v>
      </c>
      <c r="EQ237" t="s">
        <v>2183</v>
      </c>
      <c r="ER237" t="s">
        <v>32</v>
      </c>
      <c r="ES237">
        <v>0</v>
      </c>
      <c r="ET237" t="s">
        <v>2180</v>
      </c>
      <c r="EU237" t="s">
        <v>2180</v>
      </c>
      <c r="EV237" t="s">
        <v>2183</v>
      </c>
      <c r="EW237">
        <v>6</v>
      </c>
      <c r="EX237" t="s">
        <v>32</v>
      </c>
      <c r="EY237" t="s">
        <v>32</v>
      </c>
      <c r="EZ237" t="s">
        <v>32</v>
      </c>
      <c r="FA237" t="s">
        <v>32</v>
      </c>
      <c r="FB237" t="s">
        <v>2183</v>
      </c>
      <c r="FC237" t="s">
        <v>32</v>
      </c>
      <c r="FD237" t="s">
        <v>2189</v>
      </c>
      <c r="FE237" t="s">
        <v>32</v>
      </c>
      <c r="FF237" t="s">
        <v>32</v>
      </c>
      <c r="FG237" t="s">
        <v>32</v>
      </c>
      <c r="FH237" t="s">
        <v>2183</v>
      </c>
      <c r="FI237" t="s">
        <v>32</v>
      </c>
      <c r="FJ237" t="s">
        <v>32</v>
      </c>
      <c r="FK237" t="s">
        <v>32</v>
      </c>
      <c r="FL237" t="s">
        <v>2183</v>
      </c>
      <c r="FM237">
        <v>0</v>
      </c>
      <c r="FN237" t="s">
        <v>32</v>
      </c>
      <c r="FO237" t="s">
        <v>32</v>
      </c>
      <c r="FP237" t="s">
        <v>32</v>
      </c>
      <c r="FQ237" t="s">
        <v>32</v>
      </c>
      <c r="FR237">
        <v>0</v>
      </c>
      <c r="FS237">
        <v>0</v>
      </c>
      <c r="FT237" t="s">
        <v>2183</v>
      </c>
      <c r="FU237" t="s">
        <v>2180</v>
      </c>
      <c r="FV237">
        <v>0</v>
      </c>
      <c r="FW237" t="s">
        <v>2180</v>
      </c>
      <c r="FX237" t="s">
        <v>2180</v>
      </c>
      <c r="FY237" t="s">
        <v>32</v>
      </c>
      <c r="FZ237" t="s">
        <v>32</v>
      </c>
      <c r="GA237">
        <v>1</v>
      </c>
      <c r="GB237" t="s">
        <v>5</v>
      </c>
      <c r="GC237" t="s">
        <v>32</v>
      </c>
      <c r="GD237" t="s">
        <v>32</v>
      </c>
      <c r="GE237" t="s">
        <v>32</v>
      </c>
      <c r="GF237">
        <v>0</v>
      </c>
      <c r="GG237" t="s">
        <v>2190</v>
      </c>
      <c r="GH237" t="s">
        <v>32</v>
      </c>
      <c r="GI237" t="s">
        <v>2183</v>
      </c>
      <c r="GJ237" t="s">
        <v>32</v>
      </c>
      <c r="GK237" t="s">
        <v>2183</v>
      </c>
      <c r="GL237" t="s">
        <v>2186</v>
      </c>
      <c r="GM237">
        <v>0</v>
      </c>
      <c r="GN237">
        <v>0</v>
      </c>
      <c r="GO237" t="s">
        <v>2183</v>
      </c>
      <c r="GP237" t="s">
        <v>32</v>
      </c>
      <c r="GQ237" t="s">
        <v>32</v>
      </c>
      <c r="GR237">
        <v>0</v>
      </c>
      <c r="GS237">
        <v>0</v>
      </c>
      <c r="GT237">
        <v>0</v>
      </c>
      <c r="GU237">
        <v>0</v>
      </c>
      <c r="GV237">
        <v>0</v>
      </c>
      <c r="GW237" t="s">
        <v>32</v>
      </c>
      <c r="GX237" t="s">
        <v>2183</v>
      </c>
      <c r="GY237" t="s">
        <v>19</v>
      </c>
      <c r="GZ237" t="s">
        <v>19</v>
      </c>
      <c r="HA237" t="s">
        <v>2180</v>
      </c>
      <c r="HB237" t="s">
        <v>32</v>
      </c>
      <c r="HC237">
        <v>0</v>
      </c>
      <c r="HD237" t="s">
        <v>32</v>
      </c>
      <c r="HE237" t="s">
        <v>32</v>
      </c>
      <c r="HF237" t="s">
        <v>2180</v>
      </c>
      <c r="HG237">
        <v>0</v>
      </c>
      <c r="HH237">
        <v>0</v>
      </c>
      <c r="HI237">
        <v>0</v>
      </c>
      <c r="HJ237">
        <v>0</v>
      </c>
      <c r="HK237">
        <v>0</v>
      </c>
      <c r="HL237" t="s">
        <v>2180</v>
      </c>
      <c r="HM237" t="s">
        <v>32</v>
      </c>
      <c r="HN237" t="s">
        <v>2180</v>
      </c>
      <c r="HO237">
        <v>0</v>
      </c>
      <c r="HP237">
        <v>0</v>
      </c>
      <c r="HQ237" t="s">
        <v>2180</v>
      </c>
      <c r="HR237">
        <v>0</v>
      </c>
      <c r="HS237">
        <v>0</v>
      </c>
      <c r="HT237">
        <v>0</v>
      </c>
      <c r="HU237">
        <v>0</v>
      </c>
      <c r="HV237" t="s">
        <v>10</v>
      </c>
      <c r="HW237" t="s">
        <v>14</v>
      </c>
      <c r="HX237" t="s">
        <v>2180</v>
      </c>
      <c r="HY237">
        <v>0</v>
      </c>
      <c r="HZ237">
        <v>0</v>
      </c>
      <c r="IA237">
        <v>0</v>
      </c>
      <c r="IB237" t="s">
        <v>32</v>
      </c>
      <c r="IC237" t="s">
        <v>32</v>
      </c>
      <c r="ID237" t="s">
        <v>32</v>
      </c>
      <c r="IE237" t="s">
        <v>32</v>
      </c>
    </row>
    <row r="238" spans="1:239" x14ac:dyDescent="0.25">
      <c r="A238" t="s">
        <v>1598</v>
      </c>
      <c r="B238" t="s">
        <v>2256</v>
      </c>
      <c r="C238" t="s">
        <v>2475</v>
      </c>
      <c r="D238">
        <v>247</v>
      </c>
      <c r="E238" t="s">
        <v>1491</v>
      </c>
      <c r="F238" t="s">
        <v>2180</v>
      </c>
      <c r="G238">
        <v>8</v>
      </c>
      <c r="H238" t="s">
        <v>2222</v>
      </c>
      <c r="I238" t="s">
        <v>2473</v>
      </c>
      <c r="J238">
        <v>31</v>
      </c>
      <c r="K238">
        <v>0.08</v>
      </c>
      <c r="L238">
        <v>0.2</v>
      </c>
      <c r="M238">
        <v>0.08</v>
      </c>
      <c r="N238">
        <v>0.2</v>
      </c>
      <c r="O238" t="s">
        <v>32</v>
      </c>
      <c r="P238">
        <v>1</v>
      </c>
      <c r="Q238" t="s">
        <v>5</v>
      </c>
      <c r="R238">
        <v>6</v>
      </c>
      <c r="S238">
        <v>10</v>
      </c>
      <c r="T238" t="s">
        <v>2183</v>
      </c>
      <c r="U238" t="s">
        <v>2183</v>
      </c>
      <c r="V238" t="s">
        <v>32</v>
      </c>
      <c r="W238">
        <v>0</v>
      </c>
      <c r="X238" t="s">
        <v>32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7</v>
      </c>
      <c r="AG238">
        <v>21</v>
      </c>
      <c r="AH238">
        <v>35</v>
      </c>
      <c r="AI238">
        <v>49</v>
      </c>
      <c r="AJ238">
        <v>63</v>
      </c>
      <c r="AK238">
        <v>77</v>
      </c>
      <c r="AL238">
        <v>0</v>
      </c>
      <c r="AM238">
        <v>0</v>
      </c>
      <c r="AN238">
        <v>0</v>
      </c>
      <c r="AO238" t="s">
        <v>2183</v>
      </c>
      <c r="AP238" t="s">
        <v>2184</v>
      </c>
      <c r="AQ238" t="s">
        <v>2185</v>
      </c>
      <c r="AR238">
        <v>0</v>
      </c>
      <c r="AS238">
        <v>1</v>
      </c>
      <c r="AT238">
        <v>0</v>
      </c>
      <c r="AU238" t="s">
        <v>2183</v>
      </c>
      <c r="AV238" t="s">
        <v>2180</v>
      </c>
      <c r="AW238" t="s">
        <v>2180</v>
      </c>
      <c r="AX238" t="s">
        <v>2180</v>
      </c>
      <c r="AY238" t="s">
        <v>2180</v>
      </c>
      <c r="AZ238" t="s">
        <v>2180</v>
      </c>
      <c r="BA238" t="s">
        <v>2180</v>
      </c>
      <c r="BB238" t="s">
        <v>2180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32</v>
      </c>
      <c r="BJ238" t="s">
        <v>32</v>
      </c>
      <c r="BK238" t="s">
        <v>32</v>
      </c>
      <c r="BL238" t="s">
        <v>32</v>
      </c>
      <c r="BM238" t="s">
        <v>32</v>
      </c>
      <c r="BN238" t="s">
        <v>32</v>
      </c>
      <c r="BO238" t="s">
        <v>2180</v>
      </c>
      <c r="BP238" t="s">
        <v>2180</v>
      </c>
      <c r="BQ238" t="s">
        <v>2180</v>
      </c>
      <c r="BR238" t="s">
        <v>2180</v>
      </c>
      <c r="BS238" t="s">
        <v>2180</v>
      </c>
      <c r="BT238" t="s">
        <v>2180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t="s">
        <v>2186</v>
      </c>
      <c r="CB238" t="s">
        <v>32</v>
      </c>
      <c r="CC238" t="s">
        <v>32</v>
      </c>
      <c r="CD238" t="s">
        <v>32</v>
      </c>
      <c r="CE238" t="s">
        <v>32</v>
      </c>
      <c r="CF238" t="s">
        <v>32</v>
      </c>
      <c r="CG238" t="s">
        <v>32</v>
      </c>
      <c r="CH238" t="s">
        <v>32</v>
      </c>
      <c r="CI238">
        <v>0</v>
      </c>
      <c r="CJ238" t="s">
        <v>32</v>
      </c>
      <c r="CK238" t="s">
        <v>2180</v>
      </c>
      <c r="CL238">
        <v>0</v>
      </c>
      <c r="CM238" t="s">
        <v>32</v>
      </c>
      <c r="CN238">
        <v>0</v>
      </c>
      <c r="CO238" t="s">
        <v>2183</v>
      </c>
      <c r="CP238" t="s">
        <v>32</v>
      </c>
      <c r="CQ238" t="s">
        <v>2189</v>
      </c>
      <c r="CR238" t="s">
        <v>32</v>
      </c>
      <c r="CS238" t="s">
        <v>2180</v>
      </c>
      <c r="CT238" t="s">
        <v>2183</v>
      </c>
      <c r="CU238">
        <v>4</v>
      </c>
      <c r="CV238" t="s">
        <v>2183</v>
      </c>
      <c r="CW238" t="s">
        <v>32</v>
      </c>
      <c r="CX238" t="s">
        <v>2180</v>
      </c>
      <c r="CY238" t="s">
        <v>32</v>
      </c>
      <c r="CZ238" t="s">
        <v>2180</v>
      </c>
      <c r="DA238" t="s">
        <v>2183</v>
      </c>
      <c r="DB238" t="s">
        <v>2180</v>
      </c>
      <c r="DC238">
        <v>0</v>
      </c>
      <c r="DD238" t="s">
        <v>2190</v>
      </c>
      <c r="DE238" t="s">
        <v>2180</v>
      </c>
      <c r="DF238" t="s">
        <v>2180</v>
      </c>
      <c r="DG238" t="s">
        <v>32</v>
      </c>
      <c r="DH238" t="s">
        <v>32</v>
      </c>
      <c r="DI238" t="s">
        <v>32</v>
      </c>
      <c r="DJ238" t="s">
        <v>32</v>
      </c>
      <c r="DK238" t="s">
        <v>32</v>
      </c>
      <c r="DL238" t="s">
        <v>2180</v>
      </c>
      <c r="DM238" t="s">
        <v>2180</v>
      </c>
      <c r="DN238" t="s">
        <v>2180</v>
      </c>
      <c r="DO238" t="s">
        <v>2180</v>
      </c>
      <c r="DP238">
        <v>0</v>
      </c>
      <c r="DQ238">
        <v>0</v>
      </c>
      <c r="DR238">
        <v>90</v>
      </c>
      <c r="DS238">
        <v>90</v>
      </c>
      <c r="DT238">
        <v>0</v>
      </c>
      <c r="DU238">
        <v>0</v>
      </c>
      <c r="DV238" t="s">
        <v>32</v>
      </c>
      <c r="DW238" t="s">
        <v>2186</v>
      </c>
      <c r="DX238" t="s">
        <v>2186</v>
      </c>
      <c r="DY238" t="s">
        <v>2187</v>
      </c>
      <c r="DZ238" t="s">
        <v>32</v>
      </c>
      <c r="EA238" t="s">
        <v>2180</v>
      </c>
      <c r="EB238" t="s">
        <v>2180</v>
      </c>
      <c r="EC238" t="s">
        <v>10</v>
      </c>
      <c r="ED238">
        <v>2</v>
      </c>
      <c r="EE238" t="s">
        <v>2216</v>
      </c>
      <c r="EF238">
        <v>1</v>
      </c>
      <c r="EG238" t="s">
        <v>32</v>
      </c>
      <c r="EH238" t="s">
        <v>32</v>
      </c>
      <c r="EI238" t="s">
        <v>32</v>
      </c>
      <c r="EJ238" t="s">
        <v>32</v>
      </c>
      <c r="EK238" t="s">
        <v>32</v>
      </c>
      <c r="EL238">
        <v>5</v>
      </c>
      <c r="EM238" t="s">
        <v>32</v>
      </c>
      <c r="EN238" t="s">
        <v>2180</v>
      </c>
      <c r="EO238">
        <v>0</v>
      </c>
      <c r="EP238" t="s">
        <v>2186</v>
      </c>
      <c r="EQ238" t="s">
        <v>2183</v>
      </c>
      <c r="ER238" t="s">
        <v>32</v>
      </c>
      <c r="ES238">
        <v>0</v>
      </c>
      <c r="ET238" t="s">
        <v>2180</v>
      </c>
      <c r="EU238" t="s">
        <v>2180</v>
      </c>
      <c r="EV238" t="s">
        <v>2183</v>
      </c>
      <c r="EW238">
        <v>6</v>
      </c>
      <c r="EX238" t="s">
        <v>32</v>
      </c>
      <c r="EY238" t="s">
        <v>32</v>
      </c>
      <c r="EZ238" t="s">
        <v>32</v>
      </c>
      <c r="FA238" t="s">
        <v>32</v>
      </c>
      <c r="FB238" t="s">
        <v>2183</v>
      </c>
      <c r="FC238" t="s">
        <v>32</v>
      </c>
      <c r="FD238" t="s">
        <v>2189</v>
      </c>
      <c r="FE238" t="s">
        <v>32</v>
      </c>
      <c r="FF238" t="s">
        <v>32</v>
      </c>
      <c r="FG238" t="s">
        <v>32</v>
      </c>
      <c r="FH238" t="s">
        <v>2183</v>
      </c>
      <c r="FI238" t="s">
        <v>32</v>
      </c>
      <c r="FJ238" t="s">
        <v>32</v>
      </c>
      <c r="FK238" t="s">
        <v>32</v>
      </c>
      <c r="FL238" t="s">
        <v>2183</v>
      </c>
      <c r="FM238">
        <v>0</v>
      </c>
      <c r="FN238" t="s">
        <v>32</v>
      </c>
      <c r="FO238" t="s">
        <v>32</v>
      </c>
      <c r="FP238" t="s">
        <v>32</v>
      </c>
      <c r="FQ238" t="s">
        <v>32</v>
      </c>
      <c r="FR238">
        <v>0</v>
      </c>
      <c r="FS238">
        <v>0</v>
      </c>
      <c r="FT238" t="s">
        <v>2183</v>
      </c>
      <c r="FU238" t="s">
        <v>2180</v>
      </c>
      <c r="FV238">
        <v>0</v>
      </c>
      <c r="FW238" t="s">
        <v>2180</v>
      </c>
      <c r="FX238" t="s">
        <v>2180</v>
      </c>
      <c r="FY238" t="s">
        <v>32</v>
      </c>
      <c r="FZ238" t="s">
        <v>32</v>
      </c>
      <c r="GA238">
        <v>1</v>
      </c>
      <c r="GB238" t="s">
        <v>5</v>
      </c>
      <c r="GC238" t="s">
        <v>32</v>
      </c>
      <c r="GD238" t="s">
        <v>32</v>
      </c>
      <c r="GE238" t="s">
        <v>32</v>
      </c>
      <c r="GF238">
        <v>0</v>
      </c>
      <c r="GG238" t="s">
        <v>2190</v>
      </c>
      <c r="GH238" t="s">
        <v>32</v>
      </c>
      <c r="GI238" t="s">
        <v>2183</v>
      </c>
      <c r="GJ238" t="s">
        <v>32</v>
      </c>
      <c r="GK238" t="s">
        <v>2183</v>
      </c>
      <c r="GL238" t="s">
        <v>2186</v>
      </c>
      <c r="GM238">
        <v>0</v>
      </c>
      <c r="GN238">
        <v>0</v>
      </c>
      <c r="GO238" t="s">
        <v>2183</v>
      </c>
      <c r="GP238" t="s">
        <v>32</v>
      </c>
      <c r="GQ238" t="s">
        <v>32</v>
      </c>
      <c r="GR238">
        <v>0</v>
      </c>
      <c r="GS238">
        <v>0</v>
      </c>
      <c r="GT238">
        <v>0</v>
      </c>
      <c r="GU238">
        <v>0</v>
      </c>
      <c r="GV238">
        <v>0</v>
      </c>
      <c r="GW238" t="s">
        <v>32</v>
      </c>
      <c r="GX238" t="s">
        <v>2183</v>
      </c>
      <c r="GY238" t="s">
        <v>19</v>
      </c>
      <c r="GZ238" t="s">
        <v>19</v>
      </c>
      <c r="HA238" t="s">
        <v>2180</v>
      </c>
      <c r="HB238" t="s">
        <v>32</v>
      </c>
      <c r="HC238">
        <v>0</v>
      </c>
      <c r="HD238" t="s">
        <v>32</v>
      </c>
      <c r="HE238" t="s">
        <v>32</v>
      </c>
      <c r="HF238" t="s">
        <v>2180</v>
      </c>
      <c r="HG238">
        <v>0</v>
      </c>
      <c r="HH238">
        <v>0</v>
      </c>
      <c r="HI238">
        <v>0</v>
      </c>
      <c r="HJ238">
        <v>0</v>
      </c>
      <c r="HK238">
        <v>0</v>
      </c>
      <c r="HL238" t="s">
        <v>2180</v>
      </c>
      <c r="HM238" t="s">
        <v>32</v>
      </c>
      <c r="HN238" t="s">
        <v>2180</v>
      </c>
      <c r="HO238">
        <v>0</v>
      </c>
      <c r="HP238">
        <v>0</v>
      </c>
      <c r="HQ238" t="s">
        <v>2180</v>
      </c>
      <c r="HR238">
        <v>0</v>
      </c>
      <c r="HS238">
        <v>0</v>
      </c>
      <c r="HT238">
        <v>0</v>
      </c>
      <c r="HU238">
        <v>0</v>
      </c>
      <c r="HV238" t="s">
        <v>10</v>
      </c>
      <c r="HW238" t="s">
        <v>14</v>
      </c>
      <c r="HX238" t="s">
        <v>2180</v>
      </c>
      <c r="HY238">
        <v>0</v>
      </c>
      <c r="HZ238">
        <v>0</v>
      </c>
      <c r="IA238">
        <v>0</v>
      </c>
      <c r="IB238" t="s">
        <v>32</v>
      </c>
      <c r="IC238" t="s">
        <v>32</v>
      </c>
      <c r="ID238" t="s">
        <v>32</v>
      </c>
      <c r="IE238" t="s">
        <v>32</v>
      </c>
    </row>
    <row r="239" spans="1:239" x14ac:dyDescent="0.25">
      <c r="A239" t="s">
        <v>1598</v>
      </c>
      <c r="B239" t="s">
        <v>2256</v>
      </c>
      <c r="C239" t="s">
        <v>2475</v>
      </c>
      <c r="D239">
        <v>267</v>
      </c>
      <c r="E239" t="s">
        <v>1596</v>
      </c>
      <c r="F239" t="s">
        <v>2180</v>
      </c>
      <c r="G239">
        <v>8</v>
      </c>
      <c r="H239" t="s">
        <v>2222</v>
      </c>
      <c r="I239" t="s">
        <v>2474</v>
      </c>
      <c r="J239">
        <v>31</v>
      </c>
      <c r="K239">
        <v>0.08</v>
      </c>
      <c r="L239">
        <v>0.2</v>
      </c>
      <c r="M239">
        <v>0.08</v>
      </c>
      <c r="N239">
        <v>0.2</v>
      </c>
      <c r="O239" t="s">
        <v>32</v>
      </c>
      <c r="P239">
        <v>1</v>
      </c>
      <c r="Q239" t="s">
        <v>5</v>
      </c>
      <c r="R239">
        <v>6</v>
      </c>
      <c r="S239">
        <v>10</v>
      </c>
      <c r="T239" t="s">
        <v>2183</v>
      </c>
      <c r="U239" t="s">
        <v>2183</v>
      </c>
      <c r="V239" t="s">
        <v>32</v>
      </c>
      <c r="W239">
        <v>0</v>
      </c>
      <c r="X239" t="s">
        <v>32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7</v>
      </c>
      <c r="AG239">
        <v>21</v>
      </c>
      <c r="AH239">
        <v>35</v>
      </c>
      <c r="AI239">
        <v>49</v>
      </c>
      <c r="AJ239">
        <v>63</v>
      </c>
      <c r="AK239">
        <v>77</v>
      </c>
      <c r="AL239">
        <v>0</v>
      </c>
      <c r="AM239">
        <v>0</v>
      </c>
      <c r="AN239">
        <v>0</v>
      </c>
      <c r="AO239" t="s">
        <v>2183</v>
      </c>
      <c r="AP239" t="s">
        <v>2184</v>
      </c>
      <c r="AQ239" t="s">
        <v>2185</v>
      </c>
      <c r="AR239">
        <v>0</v>
      </c>
      <c r="AS239">
        <v>1</v>
      </c>
      <c r="AT239">
        <v>0</v>
      </c>
      <c r="AU239" t="s">
        <v>2183</v>
      </c>
      <c r="AV239" t="s">
        <v>2180</v>
      </c>
      <c r="AW239" t="s">
        <v>2180</v>
      </c>
      <c r="AX239" t="s">
        <v>2180</v>
      </c>
      <c r="AY239" t="s">
        <v>2180</v>
      </c>
      <c r="AZ239" t="s">
        <v>2180</v>
      </c>
      <c r="BA239" t="s">
        <v>2180</v>
      </c>
      <c r="BB239" t="s">
        <v>2180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32</v>
      </c>
      <c r="BJ239" t="s">
        <v>32</v>
      </c>
      <c r="BK239" t="s">
        <v>32</v>
      </c>
      <c r="BL239" t="s">
        <v>32</v>
      </c>
      <c r="BM239" t="s">
        <v>32</v>
      </c>
      <c r="BN239" t="s">
        <v>32</v>
      </c>
      <c r="BO239" t="s">
        <v>2180</v>
      </c>
      <c r="BP239" t="s">
        <v>2180</v>
      </c>
      <c r="BQ239" t="s">
        <v>2180</v>
      </c>
      <c r="BR239" t="s">
        <v>2180</v>
      </c>
      <c r="BS239" t="s">
        <v>2180</v>
      </c>
      <c r="BT239" t="s">
        <v>2180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 t="s">
        <v>2186</v>
      </c>
      <c r="CB239" t="s">
        <v>32</v>
      </c>
      <c r="CC239" t="s">
        <v>32</v>
      </c>
      <c r="CD239" t="s">
        <v>32</v>
      </c>
      <c r="CE239" t="s">
        <v>32</v>
      </c>
      <c r="CF239" t="s">
        <v>32</v>
      </c>
      <c r="CG239" t="s">
        <v>32</v>
      </c>
      <c r="CH239" t="s">
        <v>32</v>
      </c>
      <c r="CI239">
        <v>0</v>
      </c>
      <c r="CJ239" t="s">
        <v>32</v>
      </c>
      <c r="CK239" t="s">
        <v>2180</v>
      </c>
      <c r="CL239">
        <v>0</v>
      </c>
      <c r="CM239" t="s">
        <v>32</v>
      </c>
      <c r="CN239">
        <v>0</v>
      </c>
      <c r="CO239" t="s">
        <v>2183</v>
      </c>
      <c r="CP239" t="s">
        <v>32</v>
      </c>
      <c r="CQ239" t="s">
        <v>2189</v>
      </c>
      <c r="CR239" t="s">
        <v>32</v>
      </c>
      <c r="CS239" t="s">
        <v>2180</v>
      </c>
      <c r="CT239" t="s">
        <v>2183</v>
      </c>
      <c r="CU239">
        <v>4</v>
      </c>
      <c r="CV239" t="s">
        <v>2183</v>
      </c>
      <c r="CW239" t="s">
        <v>32</v>
      </c>
      <c r="CX239" t="s">
        <v>2180</v>
      </c>
      <c r="CY239" t="s">
        <v>32</v>
      </c>
      <c r="CZ239" t="s">
        <v>2180</v>
      </c>
      <c r="DA239" t="s">
        <v>2183</v>
      </c>
      <c r="DB239" t="s">
        <v>2180</v>
      </c>
      <c r="DC239">
        <v>0</v>
      </c>
      <c r="DD239" t="s">
        <v>2190</v>
      </c>
      <c r="DE239" t="s">
        <v>2180</v>
      </c>
      <c r="DF239" t="s">
        <v>2180</v>
      </c>
      <c r="DG239" t="s">
        <v>32</v>
      </c>
      <c r="DH239" t="s">
        <v>32</v>
      </c>
      <c r="DI239" t="s">
        <v>32</v>
      </c>
      <c r="DJ239" t="s">
        <v>32</v>
      </c>
      <c r="DK239" t="s">
        <v>32</v>
      </c>
      <c r="DL239" t="s">
        <v>2180</v>
      </c>
      <c r="DM239" t="s">
        <v>2180</v>
      </c>
      <c r="DN239" t="s">
        <v>2180</v>
      </c>
      <c r="DO239" t="s">
        <v>2180</v>
      </c>
      <c r="DP239">
        <v>0</v>
      </c>
      <c r="DQ239">
        <v>0</v>
      </c>
      <c r="DR239">
        <v>90</v>
      </c>
      <c r="DS239">
        <v>90</v>
      </c>
      <c r="DT239">
        <v>0</v>
      </c>
      <c r="DU239">
        <v>0</v>
      </c>
      <c r="DV239" t="s">
        <v>32</v>
      </c>
      <c r="DW239" t="s">
        <v>2186</v>
      </c>
      <c r="DX239" t="s">
        <v>2186</v>
      </c>
      <c r="DY239" t="s">
        <v>2187</v>
      </c>
      <c r="DZ239" t="s">
        <v>32</v>
      </c>
      <c r="EA239" t="s">
        <v>2180</v>
      </c>
      <c r="EB239" t="s">
        <v>2180</v>
      </c>
      <c r="EC239" t="s">
        <v>10</v>
      </c>
      <c r="ED239">
        <v>2</v>
      </c>
      <c r="EE239" t="s">
        <v>2216</v>
      </c>
      <c r="EF239">
        <v>1</v>
      </c>
      <c r="EG239" t="s">
        <v>32</v>
      </c>
      <c r="EH239" t="s">
        <v>32</v>
      </c>
      <c r="EI239" t="s">
        <v>32</v>
      </c>
      <c r="EJ239" t="s">
        <v>32</v>
      </c>
      <c r="EK239" t="s">
        <v>32</v>
      </c>
      <c r="EL239">
        <v>5</v>
      </c>
      <c r="EM239" t="s">
        <v>32</v>
      </c>
      <c r="EN239" t="s">
        <v>2180</v>
      </c>
      <c r="EO239">
        <v>0</v>
      </c>
      <c r="EP239" t="s">
        <v>2186</v>
      </c>
      <c r="EQ239" t="s">
        <v>2183</v>
      </c>
      <c r="ER239" t="s">
        <v>32</v>
      </c>
      <c r="ES239">
        <v>0</v>
      </c>
      <c r="ET239" t="s">
        <v>2180</v>
      </c>
      <c r="EU239" t="s">
        <v>2180</v>
      </c>
      <c r="EV239" t="s">
        <v>2183</v>
      </c>
      <c r="EW239">
        <v>6</v>
      </c>
      <c r="EX239" t="s">
        <v>32</v>
      </c>
      <c r="EY239" t="s">
        <v>32</v>
      </c>
      <c r="EZ239" t="s">
        <v>32</v>
      </c>
      <c r="FA239" t="s">
        <v>32</v>
      </c>
      <c r="FB239" t="s">
        <v>2183</v>
      </c>
      <c r="FC239" t="s">
        <v>32</v>
      </c>
      <c r="FD239" t="s">
        <v>2189</v>
      </c>
      <c r="FE239" t="s">
        <v>32</v>
      </c>
      <c r="FF239" t="s">
        <v>32</v>
      </c>
      <c r="FG239" t="s">
        <v>32</v>
      </c>
      <c r="FH239" t="s">
        <v>2183</v>
      </c>
      <c r="FI239" t="s">
        <v>32</v>
      </c>
      <c r="FJ239" t="s">
        <v>32</v>
      </c>
      <c r="FK239" t="s">
        <v>32</v>
      </c>
      <c r="FL239" t="s">
        <v>2183</v>
      </c>
      <c r="FM239">
        <v>0</v>
      </c>
      <c r="FN239" t="s">
        <v>32</v>
      </c>
      <c r="FO239" t="s">
        <v>32</v>
      </c>
      <c r="FP239" t="s">
        <v>32</v>
      </c>
      <c r="FQ239" t="s">
        <v>32</v>
      </c>
      <c r="FR239">
        <v>0</v>
      </c>
      <c r="FS239">
        <v>0</v>
      </c>
      <c r="FT239" t="s">
        <v>2183</v>
      </c>
      <c r="FU239" t="s">
        <v>2180</v>
      </c>
      <c r="FV239">
        <v>0</v>
      </c>
      <c r="FW239" t="s">
        <v>2180</v>
      </c>
      <c r="FX239" t="s">
        <v>2180</v>
      </c>
      <c r="FY239" t="s">
        <v>32</v>
      </c>
      <c r="FZ239" t="s">
        <v>32</v>
      </c>
      <c r="GA239">
        <v>1</v>
      </c>
      <c r="GB239" t="s">
        <v>5</v>
      </c>
      <c r="GC239" t="s">
        <v>32</v>
      </c>
      <c r="GD239" t="s">
        <v>32</v>
      </c>
      <c r="GE239" t="s">
        <v>32</v>
      </c>
      <c r="GF239">
        <v>0</v>
      </c>
      <c r="GG239" t="s">
        <v>2190</v>
      </c>
      <c r="GH239" t="s">
        <v>32</v>
      </c>
      <c r="GI239" t="s">
        <v>2183</v>
      </c>
      <c r="GJ239" t="s">
        <v>32</v>
      </c>
      <c r="GK239" t="s">
        <v>2183</v>
      </c>
      <c r="GL239" t="s">
        <v>2186</v>
      </c>
      <c r="GM239">
        <v>0</v>
      </c>
      <c r="GN239">
        <v>0</v>
      </c>
      <c r="GO239" t="s">
        <v>2183</v>
      </c>
      <c r="GP239" t="s">
        <v>32</v>
      </c>
      <c r="GQ239" t="s">
        <v>32</v>
      </c>
      <c r="GR239">
        <v>0</v>
      </c>
      <c r="GS239">
        <v>0</v>
      </c>
      <c r="GT239">
        <v>0</v>
      </c>
      <c r="GU239">
        <v>0</v>
      </c>
      <c r="GV239">
        <v>0</v>
      </c>
      <c r="GW239" t="s">
        <v>32</v>
      </c>
      <c r="GX239" t="s">
        <v>2183</v>
      </c>
      <c r="GY239" t="s">
        <v>19</v>
      </c>
      <c r="GZ239" t="s">
        <v>19</v>
      </c>
      <c r="HA239" t="s">
        <v>2180</v>
      </c>
      <c r="HB239" t="s">
        <v>32</v>
      </c>
      <c r="HC239">
        <v>0</v>
      </c>
      <c r="HD239" t="s">
        <v>32</v>
      </c>
      <c r="HE239" t="s">
        <v>32</v>
      </c>
      <c r="HF239" t="s">
        <v>2180</v>
      </c>
      <c r="HG239">
        <v>0</v>
      </c>
      <c r="HH239">
        <v>0</v>
      </c>
      <c r="HI239">
        <v>0</v>
      </c>
      <c r="HJ239">
        <v>0</v>
      </c>
      <c r="HK239">
        <v>0</v>
      </c>
      <c r="HL239" t="s">
        <v>2180</v>
      </c>
      <c r="HM239" t="s">
        <v>32</v>
      </c>
      <c r="HN239" t="s">
        <v>2180</v>
      </c>
      <c r="HO239">
        <v>0</v>
      </c>
      <c r="HP239">
        <v>0</v>
      </c>
      <c r="HQ239" t="s">
        <v>2180</v>
      </c>
      <c r="HR239">
        <v>0</v>
      </c>
      <c r="HS239">
        <v>0</v>
      </c>
      <c r="HT239">
        <v>0</v>
      </c>
      <c r="HU239">
        <v>0</v>
      </c>
      <c r="HV239" t="s">
        <v>10</v>
      </c>
      <c r="HW239" t="s">
        <v>14</v>
      </c>
      <c r="HX239" t="s">
        <v>2180</v>
      </c>
      <c r="HY239">
        <v>0</v>
      </c>
      <c r="HZ239">
        <v>0</v>
      </c>
      <c r="IA239">
        <v>0</v>
      </c>
      <c r="IB239" t="s">
        <v>32</v>
      </c>
      <c r="IC239" t="s">
        <v>32</v>
      </c>
      <c r="ID239" t="s">
        <v>32</v>
      </c>
      <c r="IE239" t="s">
        <v>32</v>
      </c>
    </row>
    <row r="240" spans="1:239" x14ac:dyDescent="0.25">
      <c r="A240" t="s">
        <v>1599</v>
      </c>
      <c r="B240" t="s">
        <v>2256</v>
      </c>
      <c r="C240" t="s">
        <v>1600</v>
      </c>
      <c r="D240">
        <v>237</v>
      </c>
      <c r="E240" t="s">
        <v>1597</v>
      </c>
      <c r="F240" t="s">
        <v>2180</v>
      </c>
      <c r="G240">
        <v>8</v>
      </c>
      <c r="H240" t="s">
        <v>2222</v>
      </c>
      <c r="I240" t="s">
        <v>2269</v>
      </c>
      <c r="J240">
        <v>31</v>
      </c>
      <c r="K240">
        <v>0.01</v>
      </c>
      <c r="L240">
        <v>0.2</v>
      </c>
      <c r="M240">
        <v>0.01</v>
      </c>
      <c r="N240">
        <v>0.2</v>
      </c>
      <c r="O240" t="s">
        <v>32</v>
      </c>
      <c r="P240">
        <v>1</v>
      </c>
      <c r="Q240" t="s">
        <v>5</v>
      </c>
      <c r="R240">
        <v>6</v>
      </c>
      <c r="S240">
        <v>10</v>
      </c>
      <c r="T240" t="s">
        <v>2183</v>
      </c>
      <c r="U240" t="s">
        <v>2183</v>
      </c>
      <c r="V240" t="s">
        <v>32</v>
      </c>
      <c r="W240">
        <v>0</v>
      </c>
      <c r="X240" t="s">
        <v>32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7</v>
      </c>
      <c r="AG240">
        <v>21</v>
      </c>
      <c r="AH240">
        <v>35</v>
      </c>
      <c r="AI240">
        <v>49</v>
      </c>
      <c r="AJ240">
        <v>63</v>
      </c>
      <c r="AK240">
        <v>77</v>
      </c>
      <c r="AL240">
        <v>0</v>
      </c>
      <c r="AM240">
        <v>0</v>
      </c>
      <c r="AN240">
        <v>0</v>
      </c>
      <c r="AO240" t="s">
        <v>2183</v>
      </c>
      <c r="AP240" t="s">
        <v>2184</v>
      </c>
      <c r="AQ240" t="s">
        <v>2185</v>
      </c>
      <c r="AR240">
        <v>0</v>
      </c>
      <c r="AS240">
        <v>1</v>
      </c>
      <c r="AT240">
        <v>0</v>
      </c>
      <c r="AU240" t="s">
        <v>2183</v>
      </c>
      <c r="AV240" t="s">
        <v>2180</v>
      </c>
      <c r="AW240" t="s">
        <v>2180</v>
      </c>
      <c r="AX240" t="s">
        <v>2180</v>
      </c>
      <c r="AY240" t="s">
        <v>2180</v>
      </c>
      <c r="AZ240" t="s">
        <v>2180</v>
      </c>
      <c r="BA240" t="s">
        <v>2180</v>
      </c>
      <c r="BB240" t="s">
        <v>2180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32</v>
      </c>
      <c r="BJ240" t="s">
        <v>32</v>
      </c>
      <c r="BK240" t="s">
        <v>32</v>
      </c>
      <c r="BL240" t="s">
        <v>32</v>
      </c>
      <c r="BM240" t="s">
        <v>32</v>
      </c>
      <c r="BN240" t="s">
        <v>32</v>
      </c>
      <c r="BO240" t="s">
        <v>2180</v>
      </c>
      <c r="BP240" t="s">
        <v>2180</v>
      </c>
      <c r="BQ240" t="s">
        <v>2180</v>
      </c>
      <c r="BR240" t="s">
        <v>2180</v>
      </c>
      <c r="BS240" t="s">
        <v>2180</v>
      </c>
      <c r="BT240" t="s">
        <v>2180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 t="s">
        <v>2186</v>
      </c>
      <c r="CB240" t="s">
        <v>32</v>
      </c>
      <c r="CC240" t="s">
        <v>32</v>
      </c>
      <c r="CD240" t="s">
        <v>32</v>
      </c>
      <c r="CE240" t="s">
        <v>32</v>
      </c>
      <c r="CF240" t="s">
        <v>32</v>
      </c>
      <c r="CG240" t="s">
        <v>32</v>
      </c>
      <c r="CH240" t="s">
        <v>32</v>
      </c>
      <c r="CI240">
        <v>0</v>
      </c>
      <c r="CJ240" t="s">
        <v>32</v>
      </c>
      <c r="CK240" t="s">
        <v>2180</v>
      </c>
      <c r="CL240">
        <v>0</v>
      </c>
      <c r="CM240" t="s">
        <v>32</v>
      </c>
      <c r="CN240">
        <v>0</v>
      </c>
      <c r="CO240" t="s">
        <v>2183</v>
      </c>
      <c r="CP240" t="s">
        <v>32</v>
      </c>
      <c r="CQ240" t="s">
        <v>2189</v>
      </c>
      <c r="CR240" t="s">
        <v>32</v>
      </c>
      <c r="CS240" t="s">
        <v>2180</v>
      </c>
      <c r="CT240" t="s">
        <v>2183</v>
      </c>
      <c r="CU240">
        <v>4</v>
      </c>
      <c r="CV240" t="s">
        <v>2183</v>
      </c>
      <c r="CW240" t="s">
        <v>32</v>
      </c>
      <c r="CX240" t="s">
        <v>2180</v>
      </c>
      <c r="CY240" t="s">
        <v>32</v>
      </c>
      <c r="CZ240" t="s">
        <v>2180</v>
      </c>
      <c r="DA240" t="s">
        <v>2183</v>
      </c>
      <c r="DB240" t="s">
        <v>2180</v>
      </c>
      <c r="DC240">
        <v>0</v>
      </c>
      <c r="DD240" t="s">
        <v>2190</v>
      </c>
      <c r="DE240" t="s">
        <v>2180</v>
      </c>
      <c r="DF240" t="s">
        <v>2180</v>
      </c>
      <c r="DG240" t="s">
        <v>32</v>
      </c>
      <c r="DH240" t="s">
        <v>32</v>
      </c>
      <c r="DI240" t="s">
        <v>32</v>
      </c>
      <c r="DJ240" t="s">
        <v>32</v>
      </c>
      <c r="DK240" t="s">
        <v>32</v>
      </c>
      <c r="DL240" t="s">
        <v>2180</v>
      </c>
      <c r="DM240" t="s">
        <v>2180</v>
      </c>
      <c r="DN240" t="s">
        <v>2180</v>
      </c>
      <c r="DO240" t="s">
        <v>2180</v>
      </c>
      <c r="DP240">
        <v>0</v>
      </c>
      <c r="DQ240">
        <v>0</v>
      </c>
      <c r="DR240">
        <v>90</v>
      </c>
      <c r="DS240">
        <v>90</v>
      </c>
      <c r="DT240">
        <v>0</v>
      </c>
      <c r="DU240">
        <v>0</v>
      </c>
      <c r="DV240" t="s">
        <v>32</v>
      </c>
      <c r="DW240" t="s">
        <v>2186</v>
      </c>
      <c r="DX240" t="s">
        <v>2186</v>
      </c>
      <c r="DY240" t="s">
        <v>2187</v>
      </c>
      <c r="DZ240" t="s">
        <v>32</v>
      </c>
      <c r="EA240" t="s">
        <v>2180</v>
      </c>
      <c r="EB240" t="s">
        <v>2180</v>
      </c>
      <c r="EC240" t="s">
        <v>10</v>
      </c>
      <c r="ED240">
        <v>2</v>
      </c>
      <c r="EE240" t="s">
        <v>2216</v>
      </c>
      <c r="EF240">
        <v>1</v>
      </c>
      <c r="EG240" t="s">
        <v>32</v>
      </c>
      <c r="EH240" t="s">
        <v>32</v>
      </c>
      <c r="EI240" t="s">
        <v>32</v>
      </c>
      <c r="EJ240" t="s">
        <v>32</v>
      </c>
      <c r="EK240" t="s">
        <v>32</v>
      </c>
      <c r="EL240">
        <v>5</v>
      </c>
      <c r="EM240" t="s">
        <v>32</v>
      </c>
      <c r="EN240" t="s">
        <v>2180</v>
      </c>
      <c r="EO240">
        <v>0</v>
      </c>
      <c r="EP240" t="s">
        <v>2186</v>
      </c>
      <c r="EQ240" t="s">
        <v>2183</v>
      </c>
      <c r="ER240" t="s">
        <v>32</v>
      </c>
      <c r="ES240">
        <v>0</v>
      </c>
      <c r="ET240" t="s">
        <v>2180</v>
      </c>
      <c r="EU240" t="s">
        <v>2180</v>
      </c>
      <c r="EV240" t="s">
        <v>2183</v>
      </c>
      <c r="EW240">
        <v>6</v>
      </c>
      <c r="EX240" t="s">
        <v>32</v>
      </c>
      <c r="EY240" t="s">
        <v>32</v>
      </c>
      <c r="EZ240" t="s">
        <v>32</v>
      </c>
      <c r="FA240" t="s">
        <v>32</v>
      </c>
      <c r="FB240" t="s">
        <v>2183</v>
      </c>
      <c r="FC240" t="s">
        <v>32</v>
      </c>
      <c r="FD240" t="s">
        <v>2189</v>
      </c>
      <c r="FE240" t="s">
        <v>32</v>
      </c>
      <c r="FF240" t="s">
        <v>32</v>
      </c>
      <c r="FG240" t="s">
        <v>32</v>
      </c>
      <c r="FH240" t="s">
        <v>2183</v>
      </c>
      <c r="FI240" t="s">
        <v>32</v>
      </c>
      <c r="FJ240" t="s">
        <v>32</v>
      </c>
      <c r="FK240" t="s">
        <v>32</v>
      </c>
      <c r="FL240" t="s">
        <v>2183</v>
      </c>
      <c r="FM240">
        <v>0</v>
      </c>
      <c r="FN240" t="s">
        <v>32</v>
      </c>
      <c r="FO240" t="s">
        <v>32</v>
      </c>
      <c r="FP240" t="s">
        <v>32</v>
      </c>
      <c r="FQ240" t="s">
        <v>32</v>
      </c>
      <c r="FR240">
        <v>0</v>
      </c>
      <c r="FS240">
        <v>0</v>
      </c>
      <c r="FT240" t="s">
        <v>2183</v>
      </c>
      <c r="FU240" t="s">
        <v>2180</v>
      </c>
      <c r="FV240">
        <v>0</v>
      </c>
      <c r="FW240" t="s">
        <v>2180</v>
      </c>
      <c r="FX240" t="s">
        <v>2180</v>
      </c>
      <c r="FY240" t="s">
        <v>32</v>
      </c>
      <c r="FZ240" t="s">
        <v>32</v>
      </c>
      <c r="GA240">
        <v>1</v>
      </c>
      <c r="GB240" t="s">
        <v>5</v>
      </c>
      <c r="GC240" t="s">
        <v>32</v>
      </c>
      <c r="GD240" t="s">
        <v>32</v>
      </c>
      <c r="GE240" t="s">
        <v>32</v>
      </c>
      <c r="GF240">
        <v>0</v>
      </c>
      <c r="GG240" t="s">
        <v>2190</v>
      </c>
      <c r="GH240" t="s">
        <v>32</v>
      </c>
      <c r="GI240" t="s">
        <v>2183</v>
      </c>
      <c r="GJ240" t="s">
        <v>32</v>
      </c>
      <c r="GK240" t="s">
        <v>2183</v>
      </c>
      <c r="GL240" t="s">
        <v>2186</v>
      </c>
      <c r="GM240">
        <v>0</v>
      </c>
      <c r="GN240">
        <v>0</v>
      </c>
      <c r="GO240" t="s">
        <v>2183</v>
      </c>
      <c r="GP240" t="s">
        <v>32</v>
      </c>
      <c r="GQ240" t="s">
        <v>32</v>
      </c>
      <c r="GR240">
        <v>0</v>
      </c>
      <c r="GS240">
        <v>0</v>
      </c>
      <c r="GT240">
        <v>0</v>
      </c>
      <c r="GU240">
        <v>0</v>
      </c>
      <c r="GV240">
        <v>0</v>
      </c>
      <c r="GW240" t="s">
        <v>32</v>
      </c>
      <c r="GX240" t="s">
        <v>2183</v>
      </c>
      <c r="GY240" t="s">
        <v>19</v>
      </c>
      <c r="GZ240" t="s">
        <v>19</v>
      </c>
      <c r="HA240" t="s">
        <v>2180</v>
      </c>
      <c r="HB240" t="s">
        <v>32</v>
      </c>
      <c r="HC240">
        <v>0</v>
      </c>
      <c r="HD240" t="s">
        <v>32</v>
      </c>
      <c r="HE240" t="s">
        <v>32</v>
      </c>
      <c r="HF240" t="s">
        <v>2180</v>
      </c>
      <c r="HG240">
        <v>0</v>
      </c>
      <c r="HH240">
        <v>0</v>
      </c>
      <c r="HI240">
        <v>0</v>
      </c>
      <c r="HJ240">
        <v>0</v>
      </c>
      <c r="HK240">
        <v>0</v>
      </c>
      <c r="HL240" t="s">
        <v>2180</v>
      </c>
      <c r="HM240" t="s">
        <v>32</v>
      </c>
      <c r="HN240" t="s">
        <v>2180</v>
      </c>
      <c r="HO240">
        <v>0</v>
      </c>
      <c r="HP240">
        <v>0</v>
      </c>
      <c r="HQ240" t="s">
        <v>2180</v>
      </c>
      <c r="HR240">
        <v>0</v>
      </c>
      <c r="HS240">
        <v>0</v>
      </c>
      <c r="HT240">
        <v>0</v>
      </c>
      <c r="HU240">
        <v>0</v>
      </c>
      <c r="HV240" t="s">
        <v>10</v>
      </c>
      <c r="HW240" t="s">
        <v>14</v>
      </c>
      <c r="HX240" t="s">
        <v>2180</v>
      </c>
      <c r="HY240">
        <v>0</v>
      </c>
      <c r="HZ240">
        <v>0</v>
      </c>
      <c r="IA240">
        <v>0</v>
      </c>
      <c r="IB240" t="s">
        <v>32</v>
      </c>
      <c r="IC240" t="s">
        <v>32</v>
      </c>
      <c r="ID240" t="s">
        <v>32</v>
      </c>
      <c r="IE240" t="s">
        <v>32</v>
      </c>
    </row>
    <row r="241" spans="1:239" x14ac:dyDescent="0.25">
      <c r="A241" t="s">
        <v>1599</v>
      </c>
      <c r="B241" t="s">
        <v>2256</v>
      </c>
      <c r="C241" t="s">
        <v>1600</v>
      </c>
      <c r="D241">
        <v>267</v>
      </c>
      <c r="E241" t="s">
        <v>1596</v>
      </c>
      <c r="F241" t="s">
        <v>2180</v>
      </c>
      <c r="G241">
        <v>8</v>
      </c>
      <c r="H241" t="s">
        <v>2222</v>
      </c>
      <c r="I241" t="s">
        <v>2474</v>
      </c>
      <c r="J241">
        <v>31</v>
      </c>
      <c r="K241">
        <v>0.01</v>
      </c>
      <c r="L241">
        <v>0.2</v>
      </c>
      <c r="M241">
        <v>0.01</v>
      </c>
      <c r="N241">
        <v>0.2</v>
      </c>
      <c r="O241" t="s">
        <v>32</v>
      </c>
      <c r="P241">
        <v>1</v>
      </c>
      <c r="Q241" t="s">
        <v>5</v>
      </c>
      <c r="R241">
        <v>6</v>
      </c>
      <c r="S241">
        <v>10</v>
      </c>
      <c r="T241" t="s">
        <v>2183</v>
      </c>
      <c r="U241" t="s">
        <v>2183</v>
      </c>
      <c r="V241" t="s">
        <v>32</v>
      </c>
      <c r="W241">
        <v>0</v>
      </c>
      <c r="X241" t="s">
        <v>32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7</v>
      </c>
      <c r="AG241">
        <v>21</v>
      </c>
      <c r="AH241">
        <v>35</v>
      </c>
      <c r="AI241">
        <v>49</v>
      </c>
      <c r="AJ241">
        <v>63</v>
      </c>
      <c r="AK241">
        <v>77</v>
      </c>
      <c r="AL241">
        <v>0</v>
      </c>
      <c r="AM241">
        <v>0</v>
      </c>
      <c r="AN241">
        <v>0</v>
      </c>
      <c r="AO241" t="s">
        <v>2183</v>
      </c>
      <c r="AP241" t="s">
        <v>2184</v>
      </c>
      <c r="AQ241" t="s">
        <v>2185</v>
      </c>
      <c r="AR241">
        <v>0</v>
      </c>
      <c r="AS241">
        <v>1</v>
      </c>
      <c r="AT241">
        <v>0</v>
      </c>
      <c r="AU241" t="s">
        <v>2183</v>
      </c>
      <c r="AV241" t="s">
        <v>2180</v>
      </c>
      <c r="AW241" t="s">
        <v>2180</v>
      </c>
      <c r="AX241" t="s">
        <v>2180</v>
      </c>
      <c r="AY241" t="s">
        <v>2180</v>
      </c>
      <c r="AZ241" t="s">
        <v>2180</v>
      </c>
      <c r="BA241" t="s">
        <v>2180</v>
      </c>
      <c r="BB241" t="s">
        <v>2180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32</v>
      </c>
      <c r="BJ241" t="s">
        <v>32</v>
      </c>
      <c r="BK241" t="s">
        <v>32</v>
      </c>
      <c r="BL241" t="s">
        <v>32</v>
      </c>
      <c r="BM241" t="s">
        <v>32</v>
      </c>
      <c r="BN241" t="s">
        <v>32</v>
      </c>
      <c r="BO241" t="s">
        <v>2180</v>
      </c>
      <c r="BP241" t="s">
        <v>2180</v>
      </c>
      <c r="BQ241" t="s">
        <v>2180</v>
      </c>
      <c r="BR241" t="s">
        <v>2180</v>
      </c>
      <c r="BS241" t="s">
        <v>2180</v>
      </c>
      <c r="BT241" t="s">
        <v>2180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 t="s">
        <v>2186</v>
      </c>
      <c r="CB241" t="s">
        <v>32</v>
      </c>
      <c r="CC241" t="s">
        <v>32</v>
      </c>
      <c r="CD241" t="s">
        <v>32</v>
      </c>
      <c r="CE241" t="s">
        <v>32</v>
      </c>
      <c r="CF241" t="s">
        <v>32</v>
      </c>
      <c r="CG241" t="s">
        <v>32</v>
      </c>
      <c r="CH241" t="s">
        <v>32</v>
      </c>
      <c r="CI241">
        <v>0</v>
      </c>
      <c r="CJ241" t="s">
        <v>32</v>
      </c>
      <c r="CK241" t="s">
        <v>2180</v>
      </c>
      <c r="CL241">
        <v>0</v>
      </c>
      <c r="CM241" t="s">
        <v>32</v>
      </c>
      <c r="CN241">
        <v>0</v>
      </c>
      <c r="CO241" t="s">
        <v>2183</v>
      </c>
      <c r="CP241" t="s">
        <v>32</v>
      </c>
      <c r="CQ241" t="s">
        <v>2189</v>
      </c>
      <c r="CR241" t="s">
        <v>32</v>
      </c>
      <c r="CS241" t="s">
        <v>2180</v>
      </c>
      <c r="CT241" t="s">
        <v>2183</v>
      </c>
      <c r="CU241">
        <v>4</v>
      </c>
      <c r="CV241" t="s">
        <v>2183</v>
      </c>
      <c r="CW241" t="s">
        <v>32</v>
      </c>
      <c r="CX241" t="s">
        <v>2180</v>
      </c>
      <c r="CY241" t="s">
        <v>32</v>
      </c>
      <c r="CZ241" t="s">
        <v>2180</v>
      </c>
      <c r="DA241" t="s">
        <v>2183</v>
      </c>
      <c r="DB241" t="s">
        <v>2180</v>
      </c>
      <c r="DC241">
        <v>0</v>
      </c>
      <c r="DD241" t="s">
        <v>2190</v>
      </c>
      <c r="DE241" t="s">
        <v>2180</v>
      </c>
      <c r="DF241" t="s">
        <v>2180</v>
      </c>
      <c r="DG241" t="s">
        <v>32</v>
      </c>
      <c r="DH241" t="s">
        <v>32</v>
      </c>
      <c r="DI241" t="s">
        <v>32</v>
      </c>
      <c r="DJ241" t="s">
        <v>32</v>
      </c>
      <c r="DK241" t="s">
        <v>32</v>
      </c>
      <c r="DL241" t="s">
        <v>2180</v>
      </c>
      <c r="DM241" t="s">
        <v>2180</v>
      </c>
      <c r="DN241" t="s">
        <v>2180</v>
      </c>
      <c r="DO241" t="s">
        <v>2180</v>
      </c>
      <c r="DP241">
        <v>0</v>
      </c>
      <c r="DQ241">
        <v>0</v>
      </c>
      <c r="DR241">
        <v>90</v>
      </c>
      <c r="DS241">
        <v>90</v>
      </c>
      <c r="DT241">
        <v>0</v>
      </c>
      <c r="DU241">
        <v>0</v>
      </c>
      <c r="DV241" t="s">
        <v>32</v>
      </c>
      <c r="DW241" t="s">
        <v>2186</v>
      </c>
      <c r="DX241" t="s">
        <v>2186</v>
      </c>
      <c r="DY241" t="s">
        <v>2187</v>
      </c>
      <c r="DZ241" t="s">
        <v>32</v>
      </c>
      <c r="EA241" t="s">
        <v>2180</v>
      </c>
      <c r="EB241" t="s">
        <v>2180</v>
      </c>
      <c r="EC241" t="s">
        <v>10</v>
      </c>
      <c r="ED241">
        <v>2</v>
      </c>
      <c r="EE241" t="s">
        <v>2216</v>
      </c>
      <c r="EF241">
        <v>1</v>
      </c>
      <c r="EG241" t="s">
        <v>32</v>
      </c>
      <c r="EH241" t="s">
        <v>32</v>
      </c>
      <c r="EI241" t="s">
        <v>32</v>
      </c>
      <c r="EJ241" t="s">
        <v>32</v>
      </c>
      <c r="EK241" t="s">
        <v>32</v>
      </c>
      <c r="EL241">
        <v>5</v>
      </c>
      <c r="EM241" t="s">
        <v>32</v>
      </c>
      <c r="EN241" t="s">
        <v>2180</v>
      </c>
      <c r="EO241">
        <v>0</v>
      </c>
      <c r="EP241" t="s">
        <v>2186</v>
      </c>
      <c r="EQ241" t="s">
        <v>2183</v>
      </c>
      <c r="ER241" t="s">
        <v>32</v>
      </c>
      <c r="ES241">
        <v>0</v>
      </c>
      <c r="ET241" t="s">
        <v>2180</v>
      </c>
      <c r="EU241" t="s">
        <v>2180</v>
      </c>
      <c r="EV241" t="s">
        <v>2183</v>
      </c>
      <c r="EW241">
        <v>6</v>
      </c>
      <c r="EX241" t="s">
        <v>32</v>
      </c>
      <c r="EY241" t="s">
        <v>32</v>
      </c>
      <c r="EZ241" t="s">
        <v>32</v>
      </c>
      <c r="FA241" t="s">
        <v>32</v>
      </c>
      <c r="FB241" t="s">
        <v>2183</v>
      </c>
      <c r="FC241" t="s">
        <v>32</v>
      </c>
      <c r="FD241" t="s">
        <v>2189</v>
      </c>
      <c r="FE241" t="s">
        <v>32</v>
      </c>
      <c r="FF241" t="s">
        <v>32</v>
      </c>
      <c r="FG241" t="s">
        <v>32</v>
      </c>
      <c r="FH241" t="s">
        <v>2183</v>
      </c>
      <c r="FI241" t="s">
        <v>32</v>
      </c>
      <c r="FJ241" t="s">
        <v>32</v>
      </c>
      <c r="FK241" t="s">
        <v>32</v>
      </c>
      <c r="FL241" t="s">
        <v>2183</v>
      </c>
      <c r="FM241">
        <v>0</v>
      </c>
      <c r="FN241" t="s">
        <v>32</v>
      </c>
      <c r="FO241" t="s">
        <v>32</v>
      </c>
      <c r="FP241" t="s">
        <v>32</v>
      </c>
      <c r="FQ241" t="s">
        <v>32</v>
      </c>
      <c r="FR241">
        <v>0</v>
      </c>
      <c r="FS241">
        <v>0</v>
      </c>
      <c r="FT241" t="s">
        <v>2183</v>
      </c>
      <c r="FU241" t="s">
        <v>2180</v>
      </c>
      <c r="FV241">
        <v>0</v>
      </c>
      <c r="FW241" t="s">
        <v>2180</v>
      </c>
      <c r="FX241" t="s">
        <v>2180</v>
      </c>
      <c r="FY241" t="s">
        <v>32</v>
      </c>
      <c r="FZ241" t="s">
        <v>32</v>
      </c>
      <c r="GA241">
        <v>1</v>
      </c>
      <c r="GB241" t="s">
        <v>5</v>
      </c>
      <c r="GC241" t="s">
        <v>32</v>
      </c>
      <c r="GD241" t="s">
        <v>32</v>
      </c>
      <c r="GE241" t="s">
        <v>32</v>
      </c>
      <c r="GF241">
        <v>0</v>
      </c>
      <c r="GG241" t="s">
        <v>2190</v>
      </c>
      <c r="GH241" t="s">
        <v>32</v>
      </c>
      <c r="GI241" t="s">
        <v>2183</v>
      </c>
      <c r="GJ241" t="s">
        <v>32</v>
      </c>
      <c r="GK241" t="s">
        <v>2183</v>
      </c>
      <c r="GL241" t="s">
        <v>2186</v>
      </c>
      <c r="GM241">
        <v>0</v>
      </c>
      <c r="GN241">
        <v>0</v>
      </c>
      <c r="GO241" t="s">
        <v>2183</v>
      </c>
      <c r="GP241" t="s">
        <v>32</v>
      </c>
      <c r="GQ241" t="s">
        <v>32</v>
      </c>
      <c r="GR241">
        <v>0</v>
      </c>
      <c r="GS241">
        <v>0</v>
      </c>
      <c r="GT241">
        <v>0</v>
      </c>
      <c r="GU241">
        <v>0</v>
      </c>
      <c r="GV241">
        <v>0</v>
      </c>
      <c r="GW241" t="s">
        <v>32</v>
      </c>
      <c r="GX241" t="s">
        <v>2183</v>
      </c>
      <c r="GY241" t="s">
        <v>19</v>
      </c>
      <c r="GZ241" t="s">
        <v>19</v>
      </c>
      <c r="HA241" t="s">
        <v>2180</v>
      </c>
      <c r="HB241" t="s">
        <v>32</v>
      </c>
      <c r="HC241">
        <v>0</v>
      </c>
      <c r="HD241" t="s">
        <v>32</v>
      </c>
      <c r="HE241" t="s">
        <v>32</v>
      </c>
      <c r="HF241" t="s">
        <v>2180</v>
      </c>
      <c r="HG241">
        <v>0</v>
      </c>
      <c r="HH241">
        <v>0</v>
      </c>
      <c r="HI241">
        <v>0</v>
      </c>
      <c r="HJ241">
        <v>0</v>
      </c>
      <c r="HK241">
        <v>0</v>
      </c>
      <c r="HL241" t="s">
        <v>2180</v>
      </c>
      <c r="HM241" t="s">
        <v>32</v>
      </c>
      <c r="HN241" t="s">
        <v>2180</v>
      </c>
      <c r="HO241">
        <v>0</v>
      </c>
      <c r="HP241">
        <v>0</v>
      </c>
      <c r="HQ241" t="s">
        <v>2180</v>
      </c>
      <c r="HR241">
        <v>0</v>
      </c>
      <c r="HS241">
        <v>0</v>
      </c>
      <c r="HT241">
        <v>0</v>
      </c>
      <c r="HU241">
        <v>0</v>
      </c>
      <c r="HV241" t="s">
        <v>10</v>
      </c>
      <c r="HW241" t="s">
        <v>14</v>
      </c>
      <c r="HX241" t="s">
        <v>2180</v>
      </c>
      <c r="HY241">
        <v>0</v>
      </c>
      <c r="HZ241">
        <v>0</v>
      </c>
      <c r="IA241">
        <v>0</v>
      </c>
      <c r="IB241" t="s">
        <v>32</v>
      </c>
      <c r="IC241" t="s">
        <v>32</v>
      </c>
      <c r="ID241" t="s">
        <v>32</v>
      </c>
      <c r="IE241" t="s">
        <v>32</v>
      </c>
    </row>
    <row r="242" spans="1:239" x14ac:dyDescent="0.25">
      <c r="A242" t="s">
        <v>1599</v>
      </c>
      <c r="B242" t="s">
        <v>2256</v>
      </c>
      <c r="C242" t="s">
        <v>1600</v>
      </c>
      <c r="D242">
        <v>247</v>
      </c>
      <c r="E242" t="s">
        <v>1491</v>
      </c>
      <c r="F242" t="s">
        <v>2180</v>
      </c>
      <c r="G242">
        <v>8</v>
      </c>
      <c r="H242" t="s">
        <v>2222</v>
      </c>
      <c r="I242" t="s">
        <v>2473</v>
      </c>
      <c r="J242">
        <v>31</v>
      </c>
      <c r="K242">
        <v>0.01</v>
      </c>
      <c r="L242">
        <v>0.2</v>
      </c>
      <c r="M242">
        <v>0.01</v>
      </c>
      <c r="N242">
        <v>0.2</v>
      </c>
      <c r="O242" t="s">
        <v>32</v>
      </c>
      <c r="P242">
        <v>1</v>
      </c>
      <c r="Q242" t="s">
        <v>5</v>
      </c>
      <c r="R242">
        <v>6</v>
      </c>
      <c r="S242">
        <v>10</v>
      </c>
      <c r="T242" t="s">
        <v>2183</v>
      </c>
      <c r="U242" t="s">
        <v>2183</v>
      </c>
      <c r="V242" t="s">
        <v>32</v>
      </c>
      <c r="W242">
        <v>0</v>
      </c>
      <c r="X242" t="s">
        <v>32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7</v>
      </c>
      <c r="AG242">
        <v>21</v>
      </c>
      <c r="AH242">
        <v>35</v>
      </c>
      <c r="AI242">
        <v>49</v>
      </c>
      <c r="AJ242">
        <v>63</v>
      </c>
      <c r="AK242">
        <v>77</v>
      </c>
      <c r="AL242">
        <v>0</v>
      </c>
      <c r="AM242">
        <v>0</v>
      </c>
      <c r="AN242">
        <v>0</v>
      </c>
      <c r="AO242" t="s">
        <v>2183</v>
      </c>
      <c r="AP242" t="s">
        <v>2184</v>
      </c>
      <c r="AQ242" t="s">
        <v>2185</v>
      </c>
      <c r="AR242">
        <v>0</v>
      </c>
      <c r="AS242">
        <v>1</v>
      </c>
      <c r="AT242">
        <v>0</v>
      </c>
      <c r="AU242" t="s">
        <v>2183</v>
      </c>
      <c r="AV242" t="s">
        <v>2180</v>
      </c>
      <c r="AW242" t="s">
        <v>2180</v>
      </c>
      <c r="AX242" t="s">
        <v>2180</v>
      </c>
      <c r="AY242" t="s">
        <v>2180</v>
      </c>
      <c r="AZ242" t="s">
        <v>2180</v>
      </c>
      <c r="BA242" t="s">
        <v>2180</v>
      </c>
      <c r="BB242" t="s">
        <v>2180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32</v>
      </c>
      <c r="BJ242" t="s">
        <v>32</v>
      </c>
      <c r="BK242" t="s">
        <v>32</v>
      </c>
      <c r="BL242" t="s">
        <v>32</v>
      </c>
      <c r="BM242" t="s">
        <v>32</v>
      </c>
      <c r="BN242" t="s">
        <v>32</v>
      </c>
      <c r="BO242" t="s">
        <v>2180</v>
      </c>
      <c r="BP242" t="s">
        <v>2180</v>
      </c>
      <c r="BQ242" t="s">
        <v>2180</v>
      </c>
      <c r="BR242" t="s">
        <v>2180</v>
      </c>
      <c r="BS242" t="s">
        <v>2180</v>
      </c>
      <c r="BT242" t="s">
        <v>2180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 t="s">
        <v>2186</v>
      </c>
      <c r="CB242" t="s">
        <v>32</v>
      </c>
      <c r="CC242" t="s">
        <v>32</v>
      </c>
      <c r="CD242" t="s">
        <v>32</v>
      </c>
      <c r="CE242" t="s">
        <v>32</v>
      </c>
      <c r="CF242" t="s">
        <v>32</v>
      </c>
      <c r="CG242" t="s">
        <v>32</v>
      </c>
      <c r="CH242" t="s">
        <v>32</v>
      </c>
      <c r="CI242">
        <v>0</v>
      </c>
      <c r="CJ242" t="s">
        <v>32</v>
      </c>
      <c r="CK242" t="s">
        <v>2180</v>
      </c>
      <c r="CL242">
        <v>0</v>
      </c>
      <c r="CM242" t="s">
        <v>32</v>
      </c>
      <c r="CN242">
        <v>0</v>
      </c>
      <c r="CO242" t="s">
        <v>2183</v>
      </c>
      <c r="CP242" t="s">
        <v>32</v>
      </c>
      <c r="CQ242" t="s">
        <v>2189</v>
      </c>
      <c r="CR242" t="s">
        <v>32</v>
      </c>
      <c r="CS242" t="s">
        <v>2180</v>
      </c>
      <c r="CT242" t="s">
        <v>2183</v>
      </c>
      <c r="CU242">
        <v>4</v>
      </c>
      <c r="CV242" t="s">
        <v>2183</v>
      </c>
      <c r="CW242" t="s">
        <v>32</v>
      </c>
      <c r="CX242" t="s">
        <v>2180</v>
      </c>
      <c r="CY242" t="s">
        <v>32</v>
      </c>
      <c r="CZ242" t="s">
        <v>2180</v>
      </c>
      <c r="DA242" t="s">
        <v>2183</v>
      </c>
      <c r="DB242" t="s">
        <v>2180</v>
      </c>
      <c r="DC242">
        <v>0</v>
      </c>
      <c r="DD242" t="s">
        <v>2190</v>
      </c>
      <c r="DE242" t="s">
        <v>2180</v>
      </c>
      <c r="DF242" t="s">
        <v>2180</v>
      </c>
      <c r="DG242" t="s">
        <v>32</v>
      </c>
      <c r="DH242" t="s">
        <v>32</v>
      </c>
      <c r="DI242" t="s">
        <v>32</v>
      </c>
      <c r="DJ242" t="s">
        <v>32</v>
      </c>
      <c r="DK242" t="s">
        <v>32</v>
      </c>
      <c r="DL242" t="s">
        <v>2180</v>
      </c>
      <c r="DM242" t="s">
        <v>2180</v>
      </c>
      <c r="DN242" t="s">
        <v>2180</v>
      </c>
      <c r="DO242" t="s">
        <v>2180</v>
      </c>
      <c r="DP242">
        <v>0</v>
      </c>
      <c r="DQ242">
        <v>0</v>
      </c>
      <c r="DR242">
        <v>90</v>
      </c>
      <c r="DS242">
        <v>90</v>
      </c>
      <c r="DT242">
        <v>0</v>
      </c>
      <c r="DU242">
        <v>0</v>
      </c>
      <c r="DV242" t="s">
        <v>32</v>
      </c>
      <c r="DW242" t="s">
        <v>2186</v>
      </c>
      <c r="DX242" t="s">
        <v>2186</v>
      </c>
      <c r="DY242" t="s">
        <v>2187</v>
      </c>
      <c r="DZ242" t="s">
        <v>32</v>
      </c>
      <c r="EA242" t="s">
        <v>2180</v>
      </c>
      <c r="EB242" t="s">
        <v>2180</v>
      </c>
      <c r="EC242" t="s">
        <v>10</v>
      </c>
      <c r="ED242">
        <v>2</v>
      </c>
      <c r="EE242" t="s">
        <v>2216</v>
      </c>
      <c r="EF242">
        <v>1</v>
      </c>
      <c r="EG242" t="s">
        <v>32</v>
      </c>
      <c r="EH242" t="s">
        <v>32</v>
      </c>
      <c r="EI242" t="s">
        <v>32</v>
      </c>
      <c r="EJ242" t="s">
        <v>32</v>
      </c>
      <c r="EK242" t="s">
        <v>32</v>
      </c>
      <c r="EL242">
        <v>5</v>
      </c>
      <c r="EM242" t="s">
        <v>32</v>
      </c>
      <c r="EN242" t="s">
        <v>2180</v>
      </c>
      <c r="EO242">
        <v>0</v>
      </c>
      <c r="EP242" t="s">
        <v>2186</v>
      </c>
      <c r="EQ242" t="s">
        <v>2183</v>
      </c>
      <c r="ER242" t="s">
        <v>32</v>
      </c>
      <c r="ES242">
        <v>0</v>
      </c>
      <c r="ET242" t="s">
        <v>2180</v>
      </c>
      <c r="EU242" t="s">
        <v>2180</v>
      </c>
      <c r="EV242" t="s">
        <v>2183</v>
      </c>
      <c r="EW242">
        <v>6</v>
      </c>
      <c r="EX242" t="s">
        <v>32</v>
      </c>
      <c r="EY242" t="s">
        <v>32</v>
      </c>
      <c r="EZ242" t="s">
        <v>32</v>
      </c>
      <c r="FA242" t="s">
        <v>32</v>
      </c>
      <c r="FB242" t="s">
        <v>2183</v>
      </c>
      <c r="FC242" t="s">
        <v>32</v>
      </c>
      <c r="FD242" t="s">
        <v>2189</v>
      </c>
      <c r="FE242" t="s">
        <v>32</v>
      </c>
      <c r="FF242" t="s">
        <v>32</v>
      </c>
      <c r="FG242" t="s">
        <v>32</v>
      </c>
      <c r="FH242" t="s">
        <v>2183</v>
      </c>
      <c r="FI242" t="s">
        <v>32</v>
      </c>
      <c r="FJ242" t="s">
        <v>32</v>
      </c>
      <c r="FK242" t="s">
        <v>32</v>
      </c>
      <c r="FL242" t="s">
        <v>2183</v>
      </c>
      <c r="FM242">
        <v>0</v>
      </c>
      <c r="FN242" t="s">
        <v>32</v>
      </c>
      <c r="FO242" t="s">
        <v>32</v>
      </c>
      <c r="FP242" t="s">
        <v>32</v>
      </c>
      <c r="FQ242" t="s">
        <v>32</v>
      </c>
      <c r="FR242">
        <v>0</v>
      </c>
      <c r="FS242">
        <v>0</v>
      </c>
      <c r="FT242" t="s">
        <v>2183</v>
      </c>
      <c r="FU242" t="s">
        <v>2180</v>
      </c>
      <c r="FV242">
        <v>0</v>
      </c>
      <c r="FW242" t="s">
        <v>2180</v>
      </c>
      <c r="FX242" t="s">
        <v>2180</v>
      </c>
      <c r="FY242" t="s">
        <v>32</v>
      </c>
      <c r="FZ242" t="s">
        <v>32</v>
      </c>
      <c r="GA242">
        <v>1</v>
      </c>
      <c r="GB242" t="s">
        <v>5</v>
      </c>
      <c r="GC242" t="s">
        <v>32</v>
      </c>
      <c r="GD242" t="s">
        <v>32</v>
      </c>
      <c r="GE242" t="s">
        <v>32</v>
      </c>
      <c r="GF242">
        <v>0</v>
      </c>
      <c r="GG242" t="s">
        <v>2190</v>
      </c>
      <c r="GH242" t="s">
        <v>32</v>
      </c>
      <c r="GI242" t="s">
        <v>2183</v>
      </c>
      <c r="GJ242" t="s">
        <v>32</v>
      </c>
      <c r="GK242" t="s">
        <v>2183</v>
      </c>
      <c r="GL242" t="s">
        <v>2186</v>
      </c>
      <c r="GM242">
        <v>0</v>
      </c>
      <c r="GN242">
        <v>0</v>
      </c>
      <c r="GO242" t="s">
        <v>2183</v>
      </c>
      <c r="GP242" t="s">
        <v>32</v>
      </c>
      <c r="GQ242" t="s">
        <v>32</v>
      </c>
      <c r="GR242">
        <v>0</v>
      </c>
      <c r="GS242">
        <v>0</v>
      </c>
      <c r="GT242">
        <v>0</v>
      </c>
      <c r="GU242">
        <v>0</v>
      </c>
      <c r="GV242">
        <v>0</v>
      </c>
      <c r="GW242" t="s">
        <v>32</v>
      </c>
      <c r="GX242" t="s">
        <v>2183</v>
      </c>
      <c r="GY242" t="s">
        <v>19</v>
      </c>
      <c r="GZ242" t="s">
        <v>19</v>
      </c>
      <c r="HA242" t="s">
        <v>2180</v>
      </c>
      <c r="HB242" t="s">
        <v>32</v>
      </c>
      <c r="HC242">
        <v>0</v>
      </c>
      <c r="HD242" t="s">
        <v>32</v>
      </c>
      <c r="HE242" t="s">
        <v>32</v>
      </c>
      <c r="HF242" t="s">
        <v>2180</v>
      </c>
      <c r="HG242">
        <v>0</v>
      </c>
      <c r="HH242">
        <v>0</v>
      </c>
      <c r="HI242">
        <v>0</v>
      </c>
      <c r="HJ242">
        <v>0</v>
      </c>
      <c r="HK242">
        <v>0</v>
      </c>
      <c r="HL242" t="s">
        <v>2180</v>
      </c>
      <c r="HM242" t="s">
        <v>32</v>
      </c>
      <c r="HN242" t="s">
        <v>2180</v>
      </c>
      <c r="HO242">
        <v>0</v>
      </c>
      <c r="HP242">
        <v>0</v>
      </c>
      <c r="HQ242" t="s">
        <v>2180</v>
      </c>
      <c r="HR242">
        <v>0</v>
      </c>
      <c r="HS242">
        <v>0</v>
      </c>
      <c r="HT242">
        <v>0</v>
      </c>
      <c r="HU242">
        <v>0</v>
      </c>
      <c r="HV242" t="s">
        <v>10</v>
      </c>
      <c r="HW242" t="s">
        <v>14</v>
      </c>
      <c r="HX242" t="s">
        <v>2180</v>
      </c>
      <c r="HY242">
        <v>0</v>
      </c>
      <c r="HZ242">
        <v>0</v>
      </c>
      <c r="IA242">
        <v>0</v>
      </c>
      <c r="IB242" t="s">
        <v>32</v>
      </c>
      <c r="IC242" t="s">
        <v>32</v>
      </c>
      <c r="ID242" t="s">
        <v>32</v>
      </c>
      <c r="IE242" t="s">
        <v>32</v>
      </c>
    </row>
    <row r="243" spans="1:239" x14ac:dyDescent="0.25">
      <c r="A243" t="s">
        <v>1601</v>
      </c>
      <c r="B243" t="s">
        <v>2256</v>
      </c>
      <c r="C243" t="s">
        <v>1602</v>
      </c>
      <c r="D243">
        <v>268</v>
      </c>
      <c r="E243" t="s">
        <v>1596</v>
      </c>
      <c r="F243" t="s">
        <v>2180</v>
      </c>
      <c r="G243">
        <v>8</v>
      </c>
      <c r="H243" t="s">
        <v>2227</v>
      </c>
      <c r="I243" t="s">
        <v>2474</v>
      </c>
      <c r="J243">
        <v>31</v>
      </c>
      <c r="K243">
        <v>0.01</v>
      </c>
      <c r="L243">
        <v>0.2</v>
      </c>
      <c r="M243">
        <v>0.01</v>
      </c>
      <c r="N243">
        <v>0.2</v>
      </c>
      <c r="O243" t="s">
        <v>32</v>
      </c>
      <c r="P243">
        <v>1</v>
      </c>
      <c r="Q243" t="s">
        <v>5</v>
      </c>
      <c r="R243">
        <v>6</v>
      </c>
      <c r="S243">
        <v>10</v>
      </c>
      <c r="T243" t="s">
        <v>2183</v>
      </c>
      <c r="U243" t="s">
        <v>2183</v>
      </c>
      <c r="V243" t="s">
        <v>32</v>
      </c>
      <c r="W243">
        <v>0</v>
      </c>
      <c r="X243" t="s">
        <v>32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7</v>
      </c>
      <c r="AG243">
        <v>21</v>
      </c>
      <c r="AH243">
        <v>35</v>
      </c>
      <c r="AI243">
        <v>49</v>
      </c>
      <c r="AJ243">
        <v>63</v>
      </c>
      <c r="AK243">
        <v>77</v>
      </c>
      <c r="AL243">
        <v>0</v>
      </c>
      <c r="AM243">
        <v>0</v>
      </c>
      <c r="AN243">
        <v>0</v>
      </c>
      <c r="AO243" t="s">
        <v>2183</v>
      </c>
      <c r="AP243" t="s">
        <v>2184</v>
      </c>
      <c r="AQ243" t="s">
        <v>2185</v>
      </c>
      <c r="AR243">
        <v>0</v>
      </c>
      <c r="AS243">
        <v>1</v>
      </c>
      <c r="AT243">
        <v>0</v>
      </c>
      <c r="AU243" t="s">
        <v>2183</v>
      </c>
      <c r="AV243" t="s">
        <v>2180</v>
      </c>
      <c r="AW243" t="s">
        <v>2180</v>
      </c>
      <c r="AX243" t="s">
        <v>2180</v>
      </c>
      <c r="AY243" t="s">
        <v>2180</v>
      </c>
      <c r="AZ243" t="s">
        <v>2180</v>
      </c>
      <c r="BA243" t="s">
        <v>2180</v>
      </c>
      <c r="BB243" t="s">
        <v>2180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32</v>
      </c>
      <c r="BJ243" t="s">
        <v>32</v>
      </c>
      <c r="BK243" t="s">
        <v>32</v>
      </c>
      <c r="BL243" t="s">
        <v>32</v>
      </c>
      <c r="BM243" t="s">
        <v>32</v>
      </c>
      <c r="BN243" t="s">
        <v>32</v>
      </c>
      <c r="BO243" t="s">
        <v>2180</v>
      </c>
      <c r="BP243" t="s">
        <v>2180</v>
      </c>
      <c r="BQ243" t="s">
        <v>2180</v>
      </c>
      <c r="BR243" t="s">
        <v>2180</v>
      </c>
      <c r="BS243" t="s">
        <v>2180</v>
      </c>
      <c r="BT243" t="s">
        <v>2180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 t="s">
        <v>2186</v>
      </c>
      <c r="CB243" t="s">
        <v>32</v>
      </c>
      <c r="CC243" t="s">
        <v>32</v>
      </c>
      <c r="CD243" t="s">
        <v>32</v>
      </c>
      <c r="CE243" t="s">
        <v>32</v>
      </c>
      <c r="CF243" t="s">
        <v>32</v>
      </c>
      <c r="CG243" t="s">
        <v>32</v>
      </c>
      <c r="CH243" t="s">
        <v>32</v>
      </c>
      <c r="CI243">
        <v>0</v>
      </c>
      <c r="CJ243" t="s">
        <v>32</v>
      </c>
      <c r="CK243" t="s">
        <v>2180</v>
      </c>
      <c r="CL243">
        <v>0</v>
      </c>
      <c r="CM243" t="s">
        <v>32</v>
      </c>
      <c r="CN243">
        <v>0</v>
      </c>
      <c r="CO243" t="s">
        <v>2183</v>
      </c>
      <c r="CP243" t="s">
        <v>32</v>
      </c>
      <c r="CQ243" t="s">
        <v>2189</v>
      </c>
      <c r="CR243" t="s">
        <v>32</v>
      </c>
      <c r="CS243" t="s">
        <v>2180</v>
      </c>
      <c r="CT243" t="s">
        <v>2183</v>
      </c>
      <c r="CU243">
        <v>4</v>
      </c>
      <c r="CV243" t="s">
        <v>2183</v>
      </c>
      <c r="CW243" t="s">
        <v>32</v>
      </c>
      <c r="CX243" t="s">
        <v>2180</v>
      </c>
      <c r="CY243" t="s">
        <v>32</v>
      </c>
      <c r="CZ243" t="s">
        <v>2180</v>
      </c>
      <c r="DA243" t="s">
        <v>2183</v>
      </c>
      <c r="DB243" t="s">
        <v>2180</v>
      </c>
      <c r="DC243">
        <v>0</v>
      </c>
      <c r="DD243" t="s">
        <v>2190</v>
      </c>
      <c r="DE243" t="s">
        <v>2180</v>
      </c>
      <c r="DF243" t="s">
        <v>2180</v>
      </c>
      <c r="DG243" t="s">
        <v>32</v>
      </c>
      <c r="DH243" t="s">
        <v>32</v>
      </c>
      <c r="DI243" t="s">
        <v>32</v>
      </c>
      <c r="DJ243" t="s">
        <v>32</v>
      </c>
      <c r="DK243" t="s">
        <v>32</v>
      </c>
      <c r="DL243" t="s">
        <v>2180</v>
      </c>
      <c r="DM243" t="s">
        <v>2180</v>
      </c>
      <c r="DN243" t="s">
        <v>2180</v>
      </c>
      <c r="DO243" t="s">
        <v>2180</v>
      </c>
      <c r="DP243">
        <v>0</v>
      </c>
      <c r="DQ243">
        <v>0</v>
      </c>
      <c r="DR243">
        <v>90</v>
      </c>
      <c r="DS243">
        <v>90</v>
      </c>
      <c r="DT243">
        <v>0</v>
      </c>
      <c r="DU243">
        <v>0</v>
      </c>
      <c r="DV243" t="s">
        <v>32</v>
      </c>
      <c r="DW243" t="s">
        <v>2186</v>
      </c>
      <c r="DX243" t="s">
        <v>2186</v>
      </c>
      <c r="DY243" t="s">
        <v>2187</v>
      </c>
      <c r="DZ243" t="s">
        <v>32</v>
      </c>
      <c r="EA243" t="s">
        <v>2180</v>
      </c>
      <c r="EB243" t="s">
        <v>2180</v>
      </c>
      <c r="EC243" t="s">
        <v>10</v>
      </c>
      <c r="ED243">
        <v>2</v>
      </c>
      <c r="EE243" t="s">
        <v>2216</v>
      </c>
      <c r="EF243">
        <v>1</v>
      </c>
      <c r="EG243" t="s">
        <v>32</v>
      </c>
      <c r="EH243" t="s">
        <v>32</v>
      </c>
      <c r="EI243" t="s">
        <v>32</v>
      </c>
      <c r="EJ243" t="s">
        <v>32</v>
      </c>
      <c r="EK243" t="s">
        <v>32</v>
      </c>
      <c r="EL243">
        <v>5</v>
      </c>
      <c r="EM243" t="s">
        <v>32</v>
      </c>
      <c r="EN243" t="s">
        <v>2180</v>
      </c>
      <c r="EO243">
        <v>0</v>
      </c>
      <c r="EP243" t="s">
        <v>2186</v>
      </c>
      <c r="EQ243" t="s">
        <v>2183</v>
      </c>
      <c r="ER243" t="s">
        <v>32</v>
      </c>
      <c r="ES243">
        <v>0</v>
      </c>
      <c r="ET243" t="s">
        <v>2180</v>
      </c>
      <c r="EU243" t="s">
        <v>2180</v>
      </c>
      <c r="EV243" t="s">
        <v>2183</v>
      </c>
      <c r="EW243">
        <v>6</v>
      </c>
      <c r="EX243" t="s">
        <v>32</v>
      </c>
      <c r="EY243" t="s">
        <v>32</v>
      </c>
      <c r="EZ243" t="s">
        <v>32</v>
      </c>
      <c r="FA243" t="s">
        <v>32</v>
      </c>
      <c r="FB243" t="s">
        <v>2183</v>
      </c>
      <c r="FC243" t="s">
        <v>32</v>
      </c>
      <c r="FD243" t="s">
        <v>2189</v>
      </c>
      <c r="FE243" t="s">
        <v>32</v>
      </c>
      <c r="FF243" t="s">
        <v>32</v>
      </c>
      <c r="FG243" t="s">
        <v>32</v>
      </c>
      <c r="FH243" t="s">
        <v>2183</v>
      </c>
      <c r="FI243" t="s">
        <v>32</v>
      </c>
      <c r="FJ243" t="s">
        <v>32</v>
      </c>
      <c r="FK243" t="s">
        <v>32</v>
      </c>
      <c r="FL243" t="s">
        <v>2183</v>
      </c>
      <c r="FM243">
        <v>0</v>
      </c>
      <c r="FN243" t="s">
        <v>32</v>
      </c>
      <c r="FO243" t="s">
        <v>32</v>
      </c>
      <c r="FP243" t="s">
        <v>32</v>
      </c>
      <c r="FQ243" t="s">
        <v>32</v>
      </c>
      <c r="FR243">
        <v>0</v>
      </c>
      <c r="FS243">
        <v>0</v>
      </c>
      <c r="FT243" t="s">
        <v>2183</v>
      </c>
      <c r="FU243" t="s">
        <v>2180</v>
      </c>
      <c r="FV243">
        <v>0</v>
      </c>
      <c r="FW243" t="s">
        <v>2180</v>
      </c>
      <c r="FX243" t="s">
        <v>2180</v>
      </c>
      <c r="FY243" t="s">
        <v>32</v>
      </c>
      <c r="FZ243" t="s">
        <v>32</v>
      </c>
      <c r="GA243">
        <v>1</v>
      </c>
      <c r="GB243" t="s">
        <v>5</v>
      </c>
      <c r="GC243" t="s">
        <v>32</v>
      </c>
      <c r="GD243" t="s">
        <v>32</v>
      </c>
      <c r="GE243" t="s">
        <v>32</v>
      </c>
      <c r="GF243">
        <v>0</v>
      </c>
      <c r="GG243" t="s">
        <v>2190</v>
      </c>
      <c r="GH243" t="s">
        <v>32</v>
      </c>
      <c r="GI243" t="s">
        <v>2183</v>
      </c>
      <c r="GJ243" t="s">
        <v>32</v>
      </c>
      <c r="GK243" t="s">
        <v>2183</v>
      </c>
      <c r="GL243" t="s">
        <v>2186</v>
      </c>
      <c r="GM243">
        <v>0</v>
      </c>
      <c r="GN243">
        <v>0</v>
      </c>
      <c r="GO243" t="s">
        <v>2183</v>
      </c>
      <c r="GP243" t="s">
        <v>2183</v>
      </c>
      <c r="GQ243" t="s">
        <v>32</v>
      </c>
      <c r="GR243">
        <v>0</v>
      </c>
      <c r="GS243">
        <v>0</v>
      </c>
      <c r="GT243">
        <v>0</v>
      </c>
      <c r="GU243">
        <v>0</v>
      </c>
      <c r="GV243">
        <v>0</v>
      </c>
      <c r="GW243" t="s">
        <v>32</v>
      </c>
      <c r="GX243" t="s">
        <v>2183</v>
      </c>
      <c r="GY243" t="s">
        <v>19</v>
      </c>
      <c r="GZ243" t="s">
        <v>19</v>
      </c>
      <c r="HA243" t="s">
        <v>2180</v>
      </c>
      <c r="HB243" t="s">
        <v>32</v>
      </c>
      <c r="HC243">
        <v>0</v>
      </c>
      <c r="HD243" t="s">
        <v>32</v>
      </c>
      <c r="HE243" t="s">
        <v>32</v>
      </c>
      <c r="HF243" t="s">
        <v>2180</v>
      </c>
      <c r="HG243">
        <v>0</v>
      </c>
      <c r="HH243">
        <v>0</v>
      </c>
      <c r="HI243">
        <v>0</v>
      </c>
      <c r="HJ243">
        <v>0</v>
      </c>
      <c r="HK243">
        <v>0</v>
      </c>
      <c r="HL243" t="s">
        <v>2180</v>
      </c>
      <c r="HM243" t="s">
        <v>32</v>
      </c>
      <c r="HN243" t="s">
        <v>2180</v>
      </c>
      <c r="HO243">
        <v>0</v>
      </c>
      <c r="HP243">
        <v>0</v>
      </c>
      <c r="HQ243" t="s">
        <v>2180</v>
      </c>
      <c r="HR243">
        <v>0</v>
      </c>
      <c r="HS243">
        <v>0</v>
      </c>
      <c r="HT243">
        <v>0</v>
      </c>
      <c r="HU243">
        <v>0</v>
      </c>
      <c r="HV243" t="s">
        <v>10</v>
      </c>
      <c r="HW243" t="s">
        <v>14</v>
      </c>
      <c r="HX243" t="s">
        <v>2180</v>
      </c>
      <c r="HY243">
        <v>0</v>
      </c>
      <c r="HZ243">
        <v>0</v>
      </c>
      <c r="IA243">
        <v>0</v>
      </c>
      <c r="IB243" t="s">
        <v>32</v>
      </c>
      <c r="IC243" t="s">
        <v>32</v>
      </c>
      <c r="ID243" t="s">
        <v>32</v>
      </c>
      <c r="IE243" t="s">
        <v>32</v>
      </c>
    </row>
    <row r="244" spans="1:239" x14ac:dyDescent="0.25">
      <c r="A244" t="s">
        <v>1601</v>
      </c>
      <c r="B244" t="s">
        <v>2256</v>
      </c>
      <c r="C244" t="s">
        <v>1602</v>
      </c>
      <c r="D244">
        <v>238</v>
      </c>
      <c r="E244" t="s">
        <v>1597</v>
      </c>
      <c r="F244" t="s">
        <v>2180</v>
      </c>
      <c r="G244">
        <v>8</v>
      </c>
      <c r="H244" t="s">
        <v>2227</v>
      </c>
      <c r="I244" t="s">
        <v>2269</v>
      </c>
      <c r="J244">
        <v>31</v>
      </c>
      <c r="K244">
        <v>0.01</v>
      </c>
      <c r="L244">
        <v>0.2</v>
      </c>
      <c r="M244">
        <v>0.01</v>
      </c>
      <c r="N244">
        <v>0.2</v>
      </c>
      <c r="O244" t="s">
        <v>32</v>
      </c>
      <c r="P244">
        <v>1</v>
      </c>
      <c r="Q244" t="s">
        <v>5</v>
      </c>
      <c r="R244">
        <v>6</v>
      </c>
      <c r="S244">
        <v>10</v>
      </c>
      <c r="T244" t="s">
        <v>2183</v>
      </c>
      <c r="U244" t="s">
        <v>2183</v>
      </c>
      <c r="V244" t="s">
        <v>32</v>
      </c>
      <c r="W244">
        <v>0</v>
      </c>
      <c r="X244" t="s">
        <v>32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7</v>
      </c>
      <c r="AG244">
        <v>21</v>
      </c>
      <c r="AH244">
        <v>35</v>
      </c>
      <c r="AI244">
        <v>49</v>
      </c>
      <c r="AJ244">
        <v>63</v>
      </c>
      <c r="AK244">
        <v>77</v>
      </c>
      <c r="AL244">
        <v>0</v>
      </c>
      <c r="AM244">
        <v>0</v>
      </c>
      <c r="AN244">
        <v>0</v>
      </c>
      <c r="AO244" t="s">
        <v>2183</v>
      </c>
      <c r="AP244" t="s">
        <v>2184</v>
      </c>
      <c r="AQ244" t="s">
        <v>2185</v>
      </c>
      <c r="AR244">
        <v>0</v>
      </c>
      <c r="AS244">
        <v>1</v>
      </c>
      <c r="AT244">
        <v>0</v>
      </c>
      <c r="AU244" t="s">
        <v>2183</v>
      </c>
      <c r="AV244" t="s">
        <v>2180</v>
      </c>
      <c r="AW244" t="s">
        <v>2180</v>
      </c>
      <c r="AX244" t="s">
        <v>2180</v>
      </c>
      <c r="AY244" t="s">
        <v>2180</v>
      </c>
      <c r="AZ244" t="s">
        <v>2180</v>
      </c>
      <c r="BA244" t="s">
        <v>2180</v>
      </c>
      <c r="BB244" t="s">
        <v>2180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32</v>
      </c>
      <c r="BJ244" t="s">
        <v>32</v>
      </c>
      <c r="BK244" t="s">
        <v>32</v>
      </c>
      <c r="BL244" t="s">
        <v>32</v>
      </c>
      <c r="BM244" t="s">
        <v>32</v>
      </c>
      <c r="BN244" t="s">
        <v>32</v>
      </c>
      <c r="BO244" t="s">
        <v>2180</v>
      </c>
      <c r="BP244" t="s">
        <v>2180</v>
      </c>
      <c r="BQ244" t="s">
        <v>2180</v>
      </c>
      <c r="BR244" t="s">
        <v>2180</v>
      </c>
      <c r="BS244" t="s">
        <v>2180</v>
      </c>
      <c r="BT244" t="s">
        <v>2180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 t="s">
        <v>2186</v>
      </c>
      <c r="CB244" t="s">
        <v>32</v>
      </c>
      <c r="CC244" t="s">
        <v>32</v>
      </c>
      <c r="CD244" t="s">
        <v>32</v>
      </c>
      <c r="CE244" t="s">
        <v>32</v>
      </c>
      <c r="CF244" t="s">
        <v>32</v>
      </c>
      <c r="CG244" t="s">
        <v>32</v>
      </c>
      <c r="CH244" t="s">
        <v>32</v>
      </c>
      <c r="CI244">
        <v>0</v>
      </c>
      <c r="CJ244" t="s">
        <v>32</v>
      </c>
      <c r="CK244" t="s">
        <v>2180</v>
      </c>
      <c r="CL244">
        <v>0</v>
      </c>
      <c r="CM244" t="s">
        <v>32</v>
      </c>
      <c r="CN244">
        <v>0</v>
      </c>
      <c r="CO244" t="s">
        <v>2183</v>
      </c>
      <c r="CP244" t="s">
        <v>32</v>
      </c>
      <c r="CQ244" t="s">
        <v>2189</v>
      </c>
      <c r="CR244" t="s">
        <v>32</v>
      </c>
      <c r="CS244" t="s">
        <v>2180</v>
      </c>
      <c r="CT244" t="s">
        <v>2183</v>
      </c>
      <c r="CU244">
        <v>4</v>
      </c>
      <c r="CV244" t="s">
        <v>2183</v>
      </c>
      <c r="CW244" t="s">
        <v>32</v>
      </c>
      <c r="CX244" t="s">
        <v>2180</v>
      </c>
      <c r="CY244" t="s">
        <v>32</v>
      </c>
      <c r="CZ244" t="s">
        <v>2180</v>
      </c>
      <c r="DA244" t="s">
        <v>2183</v>
      </c>
      <c r="DB244" t="s">
        <v>2180</v>
      </c>
      <c r="DC244">
        <v>0</v>
      </c>
      <c r="DD244" t="s">
        <v>2190</v>
      </c>
      <c r="DE244" t="s">
        <v>2180</v>
      </c>
      <c r="DF244" t="s">
        <v>2180</v>
      </c>
      <c r="DG244" t="s">
        <v>32</v>
      </c>
      <c r="DH244" t="s">
        <v>32</v>
      </c>
      <c r="DI244" t="s">
        <v>32</v>
      </c>
      <c r="DJ244" t="s">
        <v>32</v>
      </c>
      <c r="DK244" t="s">
        <v>32</v>
      </c>
      <c r="DL244" t="s">
        <v>2180</v>
      </c>
      <c r="DM244" t="s">
        <v>2180</v>
      </c>
      <c r="DN244" t="s">
        <v>2180</v>
      </c>
      <c r="DO244" t="s">
        <v>2180</v>
      </c>
      <c r="DP244">
        <v>0</v>
      </c>
      <c r="DQ244">
        <v>0</v>
      </c>
      <c r="DR244">
        <v>90</v>
      </c>
      <c r="DS244">
        <v>90</v>
      </c>
      <c r="DT244">
        <v>0</v>
      </c>
      <c r="DU244">
        <v>0</v>
      </c>
      <c r="DV244" t="s">
        <v>32</v>
      </c>
      <c r="DW244" t="s">
        <v>2186</v>
      </c>
      <c r="DX244" t="s">
        <v>2186</v>
      </c>
      <c r="DY244" t="s">
        <v>2187</v>
      </c>
      <c r="DZ244" t="s">
        <v>32</v>
      </c>
      <c r="EA244" t="s">
        <v>2180</v>
      </c>
      <c r="EB244" t="s">
        <v>2180</v>
      </c>
      <c r="EC244" t="s">
        <v>10</v>
      </c>
      <c r="ED244">
        <v>2</v>
      </c>
      <c r="EE244" t="s">
        <v>2216</v>
      </c>
      <c r="EF244">
        <v>1</v>
      </c>
      <c r="EG244" t="s">
        <v>32</v>
      </c>
      <c r="EH244" t="s">
        <v>32</v>
      </c>
      <c r="EI244" t="s">
        <v>32</v>
      </c>
      <c r="EJ244" t="s">
        <v>32</v>
      </c>
      <c r="EK244" t="s">
        <v>32</v>
      </c>
      <c r="EL244">
        <v>5</v>
      </c>
      <c r="EM244" t="s">
        <v>32</v>
      </c>
      <c r="EN244" t="s">
        <v>2180</v>
      </c>
      <c r="EO244">
        <v>0</v>
      </c>
      <c r="EP244" t="s">
        <v>2186</v>
      </c>
      <c r="EQ244" t="s">
        <v>2183</v>
      </c>
      <c r="ER244" t="s">
        <v>32</v>
      </c>
      <c r="ES244">
        <v>0</v>
      </c>
      <c r="ET244" t="s">
        <v>2180</v>
      </c>
      <c r="EU244" t="s">
        <v>2180</v>
      </c>
      <c r="EV244" t="s">
        <v>2183</v>
      </c>
      <c r="EW244">
        <v>6</v>
      </c>
      <c r="EX244" t="s">
        <v>32</v>
      </c>
      <c r="EY244" t="s">
        <v>32</v>
      </c>
      <c r="EZ244" t="s">
        <v>32</v>
      </c>
      <c r="FA244" t="s">
        <v>32</v>
      </c>
      <c r="FB244" t="s">
        <v>2183</v>
      </c>
      <c r="FC244" t="s">
        <v>32</v>
      </c>
      <c r="FD244" t="s">
        <v>2189</v>
      </c>
      <c r="FE244" t="s">
        <v>32</v>
      </c>
      <c r="FF244" t="s">
        <v>32</v>
      </c>
      <c r="FG244" t="s">
        <v>32</v>
      </c>
      <c r="FH244" t="s">
        <v>2183</v>
      </c>
      <c r="FI244" t="s">
        <v>32</v>
      </c>
      <c r="FJ244" t="s">
        <v>32</v>
      </c>
      <c r="FK244" t="s">
        <v>32</v>
      </c>
      <c r="FL244" t="s">
        <v>2183</v>
      </c>
      <c r="FM244">
        <v>0</v>
      </c>
      <c r="FN244" t="s">
        <v>32</v>
      </c>
      <c r="FO244" t="s">
        <v>32</v>
      </c>
      <c r="FP244" t="s">
        <v>32</v>
      </c>
      <c r="FQ244" t="s">
        <v>32</v>
      </c>
      <c r="FR244">
        <v>0</v>
      </c>
      <c r="FS244">
        <v>0</v>
      </c>
      <c r="FT244" t="s">
        <v>2183</v>
      </c>
      <c r="FU244" t="s">
        <v>2180</v>
      </c>
      <c r="FV244">
        <v>0</v>
      </c>
      <c r="FW244" t="s">
        <v>2180</v>
      </c>
      <c r="FX244" t="s">
        <v>2180</v>
      </c>
      <c r="FY244" t="s">
        <v>32</v>
      </c>
      <c r="FZ244" t="s">
        <v>32</v>
      </c>
      <c r="GA244">
        <v>1</v>
      </c>
      <c r="GB244" t="s">
        <v>5</v>
      </c>
      <c r="GC244" t="s">
        <v>32</v>
      </c>
      <c r="GD244" t="s">
        <v>32</v>
      </c>
      <c r="GE244" t="s">
        <v>32</v>
      </c>
      <c r="GF244">
        <v>0</v>
      </c>
      <c r="GG244" t="s">
        <v>2190</v>
      </c>
      <c r="GH244" t="s">
        <v>32</v>
      </c>
      <c r="GI244" t="s">
        <v>2183</v>
      </c>
      <c r="GJ244" t="s">
        <v>32</v>
      </c>
      <c r="GK244" t="s">
        <v>2183</v>
      </c>
      <c r="GL244" t="s">
        <v>2186</v>
      </c>
      <c r="GM244">
        <v>0</v>
      </c>
      <c r="GN244">
        <v>0</v>
      </c>
      <c r="GO244" t="s">
        <v>2183</v>
      </c>
      <c r="GP244" t="s">
        <v>2183</v>
      </c>
      <c r="GQ244" t="s">
        <v>32</v>
      </c>
      <c r="GR244">
        <v>0</v>
      </c>
      <c r="GS244">
        <v>0</v>
      </c>
      <c r="GT244">
        <v>0</v>
      </c>
      <c r="GU244">
        <v>0</v>
      </c>
      <c r="GV244">
        <v>0</v>
      </c>
      <c r="GW244" t="s">
        <v>32</v>
      </c>
      <c r="GX244" t="s">
        <v>2183</v>
      </c>
      <c r="GY244" t="s">
        <v>19</v>
      </c>
      <c r="GZ244" t="s">
        <v>19</v>
      </c>
      <c r="HA244" t="s">
        <v>2180</v>
      </c>
      <c r="HB244" t="s">
        <v>32</v>
      </c>
      <c r="HC244">
        <v>0</v>
      </c>
      <c r="HD244" t="s">
        <v>32</v>
      </c>
      <c r="HE244" t="s">
        <v>32</v>
      </c>
      <c r="HF244" t="s">
        <v>2180</v>
      </c>
      <c r="HG244">
        <v>0</v>
      </c>
      <c r="HH244">
        <v>0</v>
      </c>
      <c r="HI244">
        <v>0</v>
      </c>
      <c r="HJ244">
        <v>0</v>
      </c>
      <c r="HK244">
        <v>0</v>
      </c>
      <c r="HL244" t="s">
        <v>2180</v>
      </c>
      <c r="HM244" t="s">
        <v>32</v>
      </c>
      <c r="HN244" t="s">
        <v>2180</v>
      </c>
      <c r="HO244">
        <v>0</v>
      </c>
      <c r="HP244">
        <v>0</v>
      </c>
      <c r="HQ244" t="s">
        <v>2180</v>
      </c>
      <c r="HR244">
        <v>0</v>
      </c>
      <c r="HS244">
        <v>0</v>
      </c>
      <c r="HT244">
        <v>0</v>
      </c>
      <c r="HU244">
        <v>0</v>
      </c>
      <c r="HV244" t="s">
        <v>10</v>
      </c>
      <c r="HW244" t="s">
        <v>14</v>
      </c>
      <c r="HX244" t="s">
        <v>2180</v>
      </c>
      <c r="HY244">
        <v>0</v>
      </c>
      <c r="HZ244">
        <v>0</v>
      </c>
      <c r="IA244">
        <v>0</v>
      </c>
      <c r="IB244" t="s">
        <v>32</v>
      </c>
      <c r="IC244" t="s">
        <v>32</v>
      </c>
      <c r="ID244" t="s">
        <v>32</v>
      </c>
      <c r="IE244" t="s">
        <v>32</v>
      </c>
    </row>
    <row r="245" spans="1:239" x14ac:dyDescent="0.25">
      <c r="A245" t="s">
        <v>1601</v>
      </c>
      <c r="B245" t="s">
        <v>2256</v>
      </c>
      <c r="C245" t="s">
        <v>1602</v>
      </c>
      <c r="D245">
        <v>248</v>
      </c>
      <c r="E245" t="s">
        <v>1491</v>
      </c>
      <c r="F245" t="s">
        <v>2180</v>
      </c>
      <c r="G245">
        <v>8</v>
      </c>
      <c r="H245" t="s">
        <v>2227</v>
      </c>
      <c r="I245" t="s">
        <v>2473</v>
      </c>
      <c r="J245">
        <v>31</v>
      </c>
      <c r="K245">
        <v>0.01</v>
      </c>
      <c r="L245">
        <v>0.2</v>
      </c>
      <c r="M245">
        <v>0.01</v>
      </c>
      <c r="N245">
        <v>0.2</v>
      </c>
      <c r="O245" t="s">
        <v>32</v>
      </c>
      <c r="P245">
        <v>1</v>
      </c>
      <c r="Q245" t="s">
        <v>5</v>
      </c>
      <c r="R245">
        <v>6</v>
      </c>
      <c r="S245">
        <v>10</v>
      </c>
      <c r="T245" t="s">
        <v>2183</v>
      </c>
      <c r="U245" t="s">
        <v>2183</v>
      </c>
      <c r="V245" t="s">
        <v>32</v>
      </c>
      <c r="W245">
        <v>0</v>
      </c>
      <c r="X245" t="s">
        <v>32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7</v>
      </c>
      <c r="AG245">
        <v>21</v>
      </c>
      <c r="AH245">
        <v>35</v>
      </c>
      <c r="AI245">
        <v>49</v>
      </c>
      <c r="AJ245">
        <v>63</v>
      </c>
      <c r="AK245">
        <v>77</v>
      </c>
      <c r="AL245">
        <v>0</v>
      </c>
      <c r="AM245">
        <v>0</v>
      </c>
      <c r="AN245">
        <v>0</v>
      </c>
      <c r="AO245" t="s">
        <v>2183</v>
      </c>
      <c r="AP245" t="s">
        <v>2184</v>
      </c>
      <c r="AQ245" t="s">
        <v>2185</v>
      </c>
      <c r="AR245">
        <v>0</v>
      </c>
      <c r="AS245">
        <v>1</v>
      </c>
      <c r="AT245">
        <v>0</v>
      </c>
      <c r="AU245" t="s">
        <v>2183</v>
      </c>
      <c r="AV245" t="s">
        <v>2180</v>
      </c>
      <c r="AW245" t="s">
        <v>2180</v>
      </c>
      <c r="AX245" t="s">
        <v>2180</v>
      </c>
      <c r="AY245" t="s">
        <v>2180</v>
      </c>
      <c r="AZ245" t="s">
        <v>2180</v>
      </c>
      <c r="BA245" t="s">
        <v>2180</v>
      </c>
      <c r="BB245" t="s">
        <v>2180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32</v>
      </c>
      <c r="BJ245" t="s">
        <v>32</v>
      </c>
      <c r="BK245" t="s">
        <v>32</v>
      </c>
      <c r="BL245" t="s">
        <v>32</v>
      </c>
      <c r="BM245" t="s">
        <v>32</v>
      </c>
      <c r="BN245" t="s">
        <v>32</v>
      </c>
      <c r="BO245" t="s">
        <v>2180</v>
      </c>
      <c r="BP245" t="s">
        <v>2180</v>
      </c>
      <c r="BQ245" t="s">
        <v>2180</v>
      </c>
      <c r="BR245" t="s">
        <v>2180</v>
      </c>
      <c r="BS245" t="s">
        <v>2180</v>
      </c>
      <c r="BT245" t="s">
        <v>2180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 t="s">
        <v>2186</v>
      </c>
      <c r="CB245" t="s">
        <v>32</v>
      </c>
      <c r="CC245" t="s">
        <v>32</v>
      </c>
      <c r="CD245" t="s">
        <v>32</v>
      </c>
      <c r="CE245" t="s">
        <v>32</v>
      </c>
      <c r="CF245" t="s">
        <v>32</v>
      </c>
      <c r="CG245" t="s">
        <v>32</v>
      </c>
      <c r="CH245" t="s">
        <v>32</v>
      </c>
      <c r="CI245">
        <v>0</v>
      </c>
      <c r="CJ245" t="s">
        <v>32</v>
      </c>
      <c r="CK245" t="s">
        <v>2180</v>
      </c>
      <c r="CL245">
        <v>0</v>
      </c>
      <c r="CM245" t="s">
        <v>32</v>
      </c>
      <c r="CN245">
        <v>0</v>
      </c>
      <c r="CO245" t="s">
        <v>2183</v>
      </c>
      <c r="CP245" t="s">
        <v>32</v>
      </c>
      <c r="CQ245" t="s">
        <v>2189</v>
      </c>
      <c r="CR245" t="s">
        <v>32</v>
      </c>
      <c r="CS245" t="s">
        <v>2180</v>
      </c>
      <c r="CT245" t="s">
        <v>2183</v>
      </c>
      <c r="CU245">
        <v>4</v>
      </c>
      <c r="CV245" t="s">
        <v>2183</v>
      </c>
      <c r="CW245" t="s">
        <v>32</v>
      </c>
      <c r="CX245" t="s">
        <v>2180</v>
      </c>
      <c r="CY245" t="s">
        <v>32</v>
      </c>
      <c r="CZ245" t="s">
        <v>2180</v>
      </c>
      <c r="DA245" t="s">
        <v>2183</v>
      </c>
      <c r="DB245" t="s">
        <v>2180</v>
      </c>
      <c r="DC245">
        <v>0</v>
      </c>
      <c r="DD245" t="s">
        <v>2190</v>
      </c>
      <c r="DE245" t="s">
        <v>2180</v>
      </c>
      <c r="DF245" t="s">
        <v>2180</v>
      </c>
      <c r="DG245" t="s">
        <v>32</v>
      </c>
      <c r="DH245" t="s">
        <v>32</v>
      </c>
      <c r="DI245" t="s">
        <v>32</v>
      </c>
      <c r="DJ245" t="s">
        <v>32</v>
      </c>
      <c r="DK245" t="s">
        <v>32</v>
      </c>
      <c r="DL245" t="s">
        <v>2180</v>
      </c>
      <c r="DM245" t="s">
        <v>2180</v>
      </c>
      <c r="DN245" t="s">
        <v>2180</v>
      </c>
      <c r="DO245" t="s">
        <v>2180</v>
      </c>
      <c r="DP245">
        <v>0</v>
      </c>
      <c r="DQ245">
        <v>0</v>
      </c>
      <c r="DR245">
        <v>90</v>
      </c>
      <c r="DS245">
        <v>90</v>
      </c>
      <c r="DT245">
        <v>0</v>
      </c>
      <c r="DU245">
        <v>0</v>
      </c>
      <c r="DV245" t="s">
        <v>32</v>
      </c>
      <c r="DW245" t="s">
        <v>2186</v>
      </c>
      <c r="DX245" t="s">
        <v>2186</v>
      </c>
      <c r="DY245" t="s">
        <v>2187</v>
      </c>
      <c r="DZ245" t="s">
        <v>32</v>
      </c>
      <c r="EA245" t="s">
        <v>2180</v>
      </c>
      <c r="EB245" t="s">
        <v>2180</v>
      </c>
      <c r="EC245" t="s">
        <v>10</v>
      </c>
      <c r="ED245">
        <v>2</v>
      </c>
      <c r="EE245" t="s">
        <v>2216</v>
      </c>
      <c r="EF245">
        <v>1</v>
      </c>
      <c r="EG245" t="s">
        <v>32</v>
      </c>
      <c r="EH245" t="s">
        <v>32</v>
      </c>
      <c r="EI245" t="s">
        <v>32</v>
      </c>
      <c r="EJ245" t="s">
        <v>32</v>
      </c>
      <c r="EK245" t="s">
        <v>32</v>
      </c>
      <c r="EL245">
        <v>5</v>
      </c>
      <c r="EM245" t="s">
        <v>32</v>
      </c>
      <c r="EN245" t="s">
        <v>2180</v>
      </c>
      <c r="EO245">
        <v>0</v>
      </c>
      <c r="EP245" t="s">
        <v>2186</v>
      </c>
      <c r="EQ245" t="s">
        <v>2183</v>
      </c>
      <c r="ER245" t="s">
        <v>32</v>
      </c>
      <c r="ES245">
        <v>0</v>
      </c>
      <c r="ET245" t="s">
        <v>2180</v>
      </c>
      <c r="EU245" t="s">
        <v>2180</v>
      </c>
      <c r="EV245" t="s">
        <v>2183</v>
      </c>
      <c r="EW245">
        <v>6</v>
      </c>
      <c r="EX245" t="s">
        <v>32</v>
      </c>
      <c r="EY245" t="s">
        <v>32</v>
      </c>
      <c r="EZ245" t="s">
        <v>32</v>
      </c>
      <c r="FA245" t="s">
        <v>32</v>
      </c>
      <c r="FB245" t="s">
        <v>2183</v>
      </c>
      <c r="FC245" t="s">
        <v>32</v>
      </c>
      <c r="FD245" t="s">
        <v>2189</v>
      </c>
      <c r="FE245" t="s">
        <v>32</v>
      </c>
      <c r="FF245" t="s">
        <v>32</v>
      </c>
      <c r="FG245" t="s">
        <v>32</v>
      </c>
      <c r="FH245" t="s">
        <v>2183</v>
      </c>
      <c r="FI245" t="s">
        <v>32</v>
      </c>
      <c r="FJ245" t="s">
        <v>32</v>
      </c>
      <c r="FK245" t="s">
        <v>32</v>
      </c>
      <c r="FL245" t="s">
        <v>2183</v>
      </c>
      <c r="FM245">
        <v>0</v>
      </c>
      <c r="FN245" t="s">
        <v>32</v>
      </c>
      <c r="FO245" t="s">
        <v>32</v>
      </c>
      <c r="FP245" t="s">
        <v>32</v>
      </c>
      <c r="FQ245" t="s">
        <v>32</v>
      </c>
      <c r="FR245">
        <v>0</v>
      </c>
      <c r="FS245">
        <v>0</v>
      </c>
      <c r="FT245" t="s">
        <v>2183</v>
      </c>
      <c r="FU245" t="s">
        <v>2180</v>
      </c>
      <c r="FV245">
        <v>0</v>
      </c>
      <c r="FW245" t="s">
        <v>2180</v>
      </c>
      <c r="FX245" t="s">
        <v>2180</v>
      </c>
      <c r="FY245" t="s">
        <v>32</v>
      </c>
      <c r="FZ245" t="s">
        <v>32</v>
      </c>
      <c r="GA245">
        <v>1</v>
      </c>
      <c r="GB245" t="s">
        <v>5</v>
      </c>
      <c r="GC245" t="s">
        <v>32</v>
      </c>
      <c r="GD245" t="s">
        <v>32</v>
      </c>
      <c r="GE245" t="s">
        <v>32</v>
      </c>
      <c r="GF245">
        <v>0</v>
      </c>
      <c r="GG245" t="s">
        <v>2190</v>
      </c>
      <c r="GH245" t="s">
        <v>32</v>
      </c>
      <c r="GI245" t="s">
        <v>2183</v>
      </c>
      <c r="GJ245" t="s">
        <v>32</v>
      </c>
      <c r="GK245" t="s">
        <v>2183</v>
      </c>
      <c r="GL245" t="s">
        <v>2186</v>
      </c>
      <c r="GM245">
        <v>0</v>
      </c>
      <c r="GN245">
        <v>0</v>
      </c>
      <c r="GO245" t="s">
        <v>2183</v>
      </c>
      <c r="GP245" t="s">
        <v>2183</v>
      </c>
      <c r="GQ245" t="s">
        <v>32</v>
      </c>
      <c r="GR245">
        <v>0</v>
      </c>
      <c r="GS245">
        <v>0</v>
      </c>
      <c r="GT245">
        <v>0</v>
      </c>
      <c r="GU245">
        <v>0</v>
      </c>
      <c r="GV245">
        <v>0</v>
      </c>
      <c r="GW245" t="s">
        <v>32</v>
      </c>
      <c r="GX245" t="s">
        <v>2183</v>
      </c>
      <c r="GY245" t="s">
        <v>19</v>
      </c>
      <c r="GZ245" t="s">
        <v>19</v>
      </c>
      <c r="HA245" t="s">
        <v>2180</v>
      </c>
      <c r="HB245" t="s">
        <v>32</v>
      </c>
      <c r="HC245">
        <v>0</v>
      </c>
      <c r="HD245" t="s">
        <v>32</v>
      </c>
      <c r="HE245" t="s">
        <v>32</v>
      </c>
      <c r="HF245" t="s">
        <v>2180</v>
      </c>
      <c r="HG245">
        <v>0</v>
      </c>
      <c r="HH245">
        <v>0</v>
      </c>
      <c r="HI245">
        <v>0</v>
      </c>
      <c r="HJ245">
        <v>0</v>
      </c>
      <c r="HK245">
        <v>0</v>
      </c>
      <c r="HL245" t="s">
        <v>2180</v>
      </c>
      <c r="HM245" t="s">
        <v>32</v>
      </c>
      <c r="HN245" t="s">
        <v>2180</v>
      </c>
      <c r="HO245">
        <v>0</v>
      </c>
      <c r="HP245">
        <v>0</v>
      </c>
      <c r="HQ245" t="s">
        <v>2180</v>
      </c>
      <c r="HR245">
        <v>0</v>
      </c>
      <c r="HS245">
        <v>0</v>
      </c>
      <c r="HT245">
        <v>0</v>
      </c>
      <c r="HU245">
        <v>0</v>
      </c>
      <c r="HV245" t="s">
        <v>10</v>
      </c>
      <c r="HW245" t="s">
        <v>14</v>
      </c>
      <c r="HX245" t="s">
        <v>2180</v>
      </c>
      <c r="HY245">
        <v>0</v>
      </c>
      <c r="HZ245">
        <v>0</v>
      </c>
      <c r="IA245">
        <v>0</v>
      </c>
      <c r="IB245" t="s">
        <v>32</v>
      </c>
      <c r="IC245" t="s">
        <v>32</v>
      </c>
      <c r="ID245" t="s">
        <v>32</v>
      </c>
      <c r="IE245" t="s">
        <v>32</v>
      </c>
    </row>
    <row r="246" spans="1:239" x14ac:dyDescent="0.25">
      <c r="A246" t="s">
        <v>892</v>
      </c>
      <c r="B246" t="s">
        <v>2350</v>
      </c>
      <c r="C246" t="s">
        <v>2335</v>
      </c>
      <c r="D246">
        <v>302</v>
      </c>
      <c r="E246" t="s">
        <v>578</v>
      </c>
      <c r="F246" t="s">
        <v>2180</v>
      </c>
      <c r="G246">
        <v>8</v>
      </c>
      <c r="H246" t="s">
        <v>2224</v>
      </c>
      <c r="I246" t="s">
        <v>2182</v>
      </c>
      <c r="J246">
        <v>31</v>
      </c>
      <c r="K246">
        <v>0.06</v>
      </c>
      <c r="L246">
        <v>0.36</v>
      </c>
      <c r="M246">
        <v>0.06</v>
      </c>
      <c r="N246">
        <v>0.36</v>
      </c>
      <c r="O246" t="s">
        <v>32</v>
      </c>
      <c r="P246">
        <v>1</v>
      </c>
      <c r="Q246" t="s">
        <v>5</v>
      </c>
      <c r="R246">
        <v>6</v>
      </c>
      <c r="S246">
        <v>0</v>
      </c>
      <c r="T246" t="s">
        <v>2183</v>
      </c>
      <c r="U246" t="s">
        <v>2183</v>
      </c>
      <c r="V246" t="s">
        <v>32</v>
      </c>
      <c r="W246">
        <v>0</v>
      </c>
      <c r="X246" t="s">
        <v>26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7</v>
      </c>
      <c r="AG246">
        <v>21</v>
      </c>
      <c r="AH246">
        <v>35</v>
      </c>
      <c r="AI246">
        <v>49</v>
      </c>
      <c r="AJ246">
        <v>63</v>
      </c>
      <c r="AK246">
        <v>77</v>
      </c>
      <c r="AL246">
        <v>0</v>
      </c>
      <c r="AM246">
        <v>0</v>
      </c>
      <c r="AN246">
        <v>0</v>
      </c>
      <c r="AO246" t="s">
        <v>2183</v>
      </c>
      <c r="AP246" t="s">
        <v>2184</v>
      </c>
      <c r="AQ246" t="s">
        <v>2185</v>
      </c>
      <c r="AR246">
        <v>0</v>
      </c>
      <c r="AS246">
        <v>1</v>
      </c>
      <c r="AT246">
        <v>0</v>
      </c>
      <c r="AU246" t="s">
        <v>2183</v>
      </c>
      <c r="AV246" t="s">
        <v>2180</v>
      </c>
      <c r="AW246" t="s">
        <v>2180</v>
      </c>
      <c r="AX246" t="s">
        <v>2180</v>
      </c>
      <c r="AY246" t="s">
        <v>2180</v>
      </c>
      <c r="AZ246" t="s">
        <v>2180</v>
      </c>
      <c r="BA246" t="s">
        <v>2180</v>
      </c>
      <c r="BB246" t="s">
        <v>2180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32</v>
      </c>
      <c r="BJ246" t="s">
        <v>32</v>
      </c>
      <c r="BK246" t="s">
        <v>32</v>
      </c>
      <c r="BL246" t="s">
        <v>32</v>
      </c>
      <c r="BM246" t="s">
        <v>32</v>
      </c>
      <c r="BN246" t="s">
        <v>32</v>
      </c>
      <c r="BO246" t="s">
        <v>2180</v>
      </c>
      <c r="BP246" t="s">
        <v>2180</v>
      </c>
      <c r="BQ246" t="s">
        <v>2180</v>
      </c>
      <c r="BR246" t="s">
        <v>2180</v>
      </c>
      <c r="BS246" t="s">
        <v>2180</v>
      </c>
      <c r="BT246" t="s">
        <v>2180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 t="s">
        <v>2186</v>
      </c>
      <c r="CB246" t="s">
        <v>32</v>
      </c>
      <c r="CC246" t="s">
        <v>32</v>
      </c>
      <c r="CD246" t="s">
        <v>32</v>
      </c>
      <c r="CE246" t="s">
        <v>32</v>
      </c>
      <c r="CF246" t="s">
        <v>32</v>
      </c>
      <c r="CG246" t="s">
        <v>32</v>
      </c>
      <c r="CH246" t="s">
        <v>32</v>
      </c>
      <c r="CI246">
        <v>0</v>
      </c>
      <c r="CJ246" t="s">
        <v>32</v>
      </c>
      <c r="CK246" t="s">
        <v>2180</v>
      </c>
      <c r="CL246">
        <v>0</v>
      </c>
      <c r="CM246" t="s">
        <v>32</v>
      </c>
      <c r="CN246">
        <v>0</v>
      </c>
      <c r="CO246" t="s">
        <v>32</v>
      </c>
      <c r="CP246" t="s">
        <v>32</v>
      </c>
      <c r="CQ246" t="s">
        <v>1124</v>
      </c>
      <c r="CR246" t="s">
        <v>32</v>
      </c>
      <c r="CS246" t="s">
        <v>2180</v>
      </c>
      <c r="CT246" t="s">
        <v>2183</v>
      </c>
      <c r="CU246">
        <v>4</v>
      </c>
      <c r="CV246" t="s">
        <v>32</v>
      </c>
      <c r="CW246" t="s">
        <v>32</v>
      </c>
      <c r="CX246" t="s">
        <v>2180</v>
      </c>
      <c r="CY246" t="s">
        <v>32</v>
      </c>
      <c r="CZ246" t="s">
        <v>2180</v>
      </c>
      <c r="DA246" t="s">
        <v>2183</v>
      </c>
      <c r="DB246" t="s">
        <v>2180</v>
      </c>
      <c r="DC246">
        <v>0</v>
      </c>
      <c r="DD246" t="s">
        <v>2190</v>
      </c>
      <c r="DE246" t="s">
        <v>2180</v>
      </c>
      <c r="DF246" t="s">
        <v>2180</v>
      </c>
      <c r="DG246" t="s">
        <v>32</v>
      </c>
      <c r="DH246" t="s">
        <v>32</v>
      </c>
      <c r="DI246" t="s">
        <v>32</v>
      </c>
      <c r="DJ246" t="s">
        <v>32</v>
      </c>
      <c r="DK246" t="s">
        <v>32</v>
      </c>
      <c r="DL246" t="s">
        <v>2180</v>
      </c>
      <c r="DM246" t="s">
        <v>2180</v>
      </c>
      <c r="DN246" t="s">
        <v>2180</v>
      </c>
      <c r="DO246" t="s">
        <v>2180</v>
      </c>
      <c r="DP246">
        <v>0</v>
      </c>
      <c r="DQ246">
        <v>0</v>
      </c>
      <c r="DR246">
        <v>90</v>
      </c>
      <c r="DS246">
        <v>90</v>
      </c>
      <c r="DT246">
        <v>0</v>
      </c>
      <c r="DU246">
        <v>0</v>
      </c>
      <c r="DV246" t="s">
        <v>32</v>
      </c>
      <c r="DW246" t="s">
        <v>2186</v>
      </c>
      <c r="DX246" t="s">
        <v>2186</v>
      </c>
      <c r="DY246" t="s">
        <v>2187</v>
      </c>
      <c r="DZ246" t="s">
        <v>32</v>
      </c>
      <c r="EA246" t="s">
        <v>2180</v>
      </c>
      <c r="EB246" t="s">
        <v>2180</v>
      </c>
      <c r="EC246" t="s">
        <v>10</v>
      </c>
      <c r="ED246">
        <v>2</v>
      </c>
      <c r="EE246" t="s">
        <v>2184</v>
      </c>
      <c r="EF246">
        <v>100</v>
      </c>
      <c r="EG246" t="s">
        <v>32</v>
      </c>
      <c r="EH246" t="s">
        <v>32</v>
      </c>
      <c r="EI246" t="s">
        <v>32</v>
      </c>
      <c r="EJ246" t="s">
        <v>2188</v>
      </c>
      <c r="EK246" t="s">
        <v>32</v>
      </c>
      <c r="EL246">
        <v>2</v>
      </c>
      <c r="EM246" t="s">
        <v>32</v>
      </c>
      <c r="EN246" t="s">
        <v>2180</v>
      </c>
      <c r="EO246">
        <v>0</v>
      </c>
      <c r="EP246" t="s">
        <v>2186</v>
      </c>
      <c r="EQ246" t="s">
        <v>32</v>
      </c>
      <c r="ER246" t="s">
        <v>32</v>
      </c>
      <c r="ES246">
        <v>0</v>
      </c>
      <c r="ET246" t="s">
        <v>2180</v>
      </c>
      <c r="EU246" t="s">
        <v>2180</v>
      </c>
      <c r="EV246" t="s">
        <v>2183</v>
      </c>
      <c r="EW246">
        <v>0</v>
      </c>
      <c r="EX246" t="s">
        <v>32</v>
      </c>
      <c r="EY246" t="s">
        <v>32</v>
      </c>
      <c r="EZ246" t="s">
        <v>32</v>
      </c>
      <c r="FA246" t="s">
        <v>32</v>
      </c>
      <c r="FB246" t="s">
        <v>2183</v>
      </c>
      <c r="FC246" t="s">
        <v>32</v>
      </c>
      <c r="FD246" t="s">
        <v>2189</v>
      </c>
      <c r="FE246" t="s">
        <v>32</v>
      </c>
      <c r="FF246" t="s">
        <v>32</v>
      </c>
      <c r="FG246" t="s">
        <v>32</v>
      </c>
      <c r="FH246" t="s">
        <v>32</v>
      </c>
      <c r="FI246" t="s">
        <v>32</v>
      </c>
      <c r="FJ246" t="s">
        <v>32</v>
      </c>
      <c r="FK246" t="s">
        <v>32</v>
      </c>
      <c r="FL246" t="s">
        <v>32</v>
      </c>
      <c r="FM246">
        <v>0</v>
      </c>
      <c r="FN246" t="s">
        <v>32</v>
      </c>
      <c r="FO246" t="s">
        <v>32</v>
      </c>
      <c r="FP246" t="s">
        <v>32</v>
      </c>
      <c r="FQ246" t="s">
        <v>32</v>
      </c>
      <c r="FR246">
        <v>0</v>
      </c>
      <c r="FS246">
        <v>0</v>
      </c>
      <c r="FT246" t="s">
        <v>32</v>
      </c>
      <c r="FU246" t="s">
        <v>2180</v>
      </c>
      <c r="FV246">
        <v>0</v>
      </c>
      <c r="FW246" t="s">
        <v>2180</v>
      </c>
      <c r="FX246" t="s">
        <v>2180</v>
      </c>
      <c r="FY246" t="s">
        <v>32</v>
      </c>
      <c r="FZ246" t="s">
        <v>32</v>
      </c>
      <c r="GA246">
        <v>1</v>
      </c>
      <c r="GB246" t="s">
        <v>5</v>
      </c>
      <c r="GC246" t="s">
        <v>32</v>
      </c>
      <c r="GD246" t="s">
        <v>32</v>
      </c>
      <c r="GE246" t="s">
        <v>32</v>
      </c>
      <c r="GF246">
        <v>0</v>
      </c>
      <c r="GG246" t="s">
        <v>2190</v>
      </c>
      <c r="GH246" t="s">
        <v>32</v>
      </c>
      <c r="GI246" t="s">
        <v>32</v>
      </c>
      <c r="GJ246" t="s">
        <v>32</v>
      </c>
      <c r="GK246" t="s">
        <v>2183</v>
      </c>
      <c r="GL246" t="s">
        <v>2186</v>
      </c>
      <c r="GM246">
        <v>0</v>
      </c>
      <c r="GN246">
        <v>0</v>
      </c>
      <c r="GO246" t="s">
        <v>2183</v>
      </c>
      <c r="GP246" t="s">
        <v>2183</v>
      </c>
      <c r="GQ246" t="s">
        <v>2183</v>
      </c>
      <c r="GR246">
        <v>2</v>
      </c>
      <c r="GS246">
        <v>2</v>
      </c>
      <c r="GT246">
        <v>0</v>
      </c>
      <c r="GU246">
        <v>0</v>
      </c>
      <c r="GV246">
        <v>0</v>
      </c>
      <c r="GW246" t="s">
        <v>32</v>
      </c>
      <c r="GX246" t="s">
        <v>2183</v>
      </c>
      <c r="GY246" t="s">
        <v>2180</v>
      </c>
      <c r="GZ246" t="s">
        <v>2180</v>
      </c>
      <c r="HA246" t="s">
        <v>2180</v>
      </c>
      <c r="HB246" t="s">
        <v>32</v>
      </c>
      <c r="HC246">
        <v>0</v>
      </c>
      <c r="HD246" t="s">
        <v>32</v>
      </c>
      <c r="HE246" t="s">
        <v>32</v>
      </c>
      <c r="HF246" t="s">
        <v>2180</v>
      </c>
      <c r="HG246">
        <v>0</v>
      </c>
      <c r="HH246">
        <v>0</v>
      </c>
      <c r="HI246">
        <v>0</v>
      </c>
      <c r="HJ246">
        <v>0</v>
      </c>
      <c r="HK246">
        <v>0</v>
      </c>
      <c r="HL246" t="s">
        <v>2180</v>
      </c>
      <c r="HM246" t="s">
        <v>32</v>
      </c>
      <c r="HN246" t="s">
        <v>2180</v>
      </c>
      <c r="HO246">
        <v>0</v>
      </c>
      <c r="HP246">
        <v>0</v>
      </c>
      <c r="HQ246" t="s">
        <v>2180</v>
      </c>
      <c r="HR246">
        <v>0</v>
      </c>
      <c r="HS246">
        <v>0</v>
      </c>
      <c r="HT246">
        <v>0</v>
      </c>
      <c r="HU246">
        <v>0</v>
      </c>
      <c r="HV246" t="s">
        <v>10</v>
      </c>
      <c r="HW246" t="s">
        <v>14</v>
      </c>
      <c r="HX246" t="s">
        <v>2180</v>
      </c>
      <c r="HY246">
        <v>0</v>
      </c>
      <c r="HZ246">
        <v>0</v>
      </c>
      <c r="IA246">
        <v>0</v>
      </c>
      <c r="IB246" t="s">
        <v>2183</v>
      </c>
      <c r="IC246" t="s">
        <v>32</v>
      </c>
      <c r="ID246" t="s">
        <v>32</v>
      </c>
      <c r="IE246" t="s">
        <v>32</v>
      </c>
    </row>
    <row r="247" spans="1:239" x14ac:dyDescent="0.25">
      <c r="A247" t="s">
        <v>1782</v>
      </c>
      <c r="B247" t="s">
        <v>2481</v>
      </c>
      <c r="C247" t="s">
        <v>2482</v>
      </c>
      <c r="D247">
        <v>980</v>
      </c>
      <c r="E247" t="s">
        <v>1780</v>
      </c>
      <c r="F247" t="s">
        <v>2180</v>
      </c>
      <c r="G247">
        <v>9</v>
      </c>
      <c r="H247" t="s">
        <v>2260</v>
      </c>
      <c r="I247" t="s">
        <v>2182</v>
      </c>
      <c r="J247">
        <v>0</v>
      </c>
      <c r="K247">
        <v>2.2499999999999999E-2</v>
      </c>
      <c r="L247">
        <v>0.18</v>
      </c>
      <c r="M247">
        <v>2.2499999999999999E-2</v>
      </c>
      <c r="N247">
        <v>0.18</v>
      </c>
      <c r="O247" t="s">
        <v>32</v>
      </c>
      <c r="P247">
        <v>1</v>
      </c>
      <c r="Q247" t="s">
        <v>5</v>
      </c>
      <c r="R247">
        <v>5</v>
      </c>
      <c r="S247">
        <v>10</v>
      </c>
      <c r="T247" t="s">
        <v>2183</v>
      </c>
      <c r="U247" t="s">
        <v>32</v>
      </c>
      <c r="V247" t="s">
        <v>32</v>
      </c>
      <c r="W247">
        <v>0</v>
      </c>
      <c r="X247" t="s">
        <v>26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</v>
      </c>
      <c r="AM247">
        <v>0</v>
      </c>
      <c r="AN247">
        <v>0</v>
      </c>
      <c r="AO247" t="s">
        <v>2183</v>
      </c>
      <c r="AP247" t="s">
        <v>2184</v>
      </c>
      <c r="AQ247" t="s">
        <v>2185</v>
      </c>
      <c r="AR247">
        <v>0</v>
      </c>
      <c r="AS247">
        <v>1</v>
      </c>
      <c r="AT247">
        <v>0</v>
      </c>
      <c r="AU247" t="s">
        <v>32</v>
      </c>
      <c r="AV247" t="s">
        <v>2180</v>
      </c>
      <c r="AW247" t="s">
        <v>2190</v>
      </c>
      <c r="AX247" t="s">
        <v>2190</v>
      </c>
      <c r="AY247" t="s">
        <v>2190</v>
      </c>
      <c r="AZ247" t="s">
        <v>2190</v>
      </c>
      <c r="BA247" t="s">
        <v>2190</v>
      </c>
      <c r="BB247" t="s">
        <v>2190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32</v>
      </c>
      <c r="BJ247" t="s">
        <v>32</v>
      </c>
      <c r="BK247" t="s">
        <v>32</v>
      </c>
      <c r="BL247" t="s">
        <v>32</v>
      </c>
      <c r="BM247" t="s">
        <v>32</v>
      </c>
      <c r="BN247" t="s">
        <v>32</v>
      </c>
      <c r="BO247" t="s">
        <v>8</v>
      </c>
      <c r="BP247" t="s">
        <v>8</v>
      </c>
      <c r="BQ247" t="s">
        <v>8</v>
      </c>
      <c r="BR247" t="s">
        <v>8</v>
      </c>
      <c r="BS247" t="s">
        <v>8</v>
      </c>
      <c r="BT247" t="s">
        <v>8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 t="s">
        <v>2186</v>
      </c>
      <c r="CB247" t="s">
        <v>32</v>
      </c>
      <c r="CC247" t="s">
        <v>32</v>
      </c>
      <c r="CD247" t="s">
        <v>32</v>
      </c>
      <c r="CE247" t="s">
        <v>32</v>
      </c>
      <c r="CF247" t="s">
        <v>32</v>
      </c>
      <c r="CG247" t="s">
        <v>32</v>
      </c>
      <c r="CH247" t="s">
        <v>2183</v>
      </c>
      <c r="CI247">
        <v>0</v>
      </c>
      <c r="CJ247" t="s">
        <v>32</v>
      </c>
      <c r="CK247" t="s">
        <v>2180</v>
      </c>
      <c r="CL247">
        <v>0</v>
      </c>
      <c r="CM247" t="s">
        <v>32</v>
      </c>
      <c r="CN247">
        <v>0</v>
      </c>
      <c r="CO247" t="s">
        <v>32</v>
      </c>
      <c r="CP247" t="s">
        <v>2183</v>
      </c>
      <c r="CQ247" t="s">
        <v>2180</v>
      </c>
      <c r="CR247" t="s">
        <v>32</v>
      </c>
      <c r="CS247" t="s">
        <v>2180</v>
      </c>
      <c r="CT247" t="s">
        <v>2183</v>
      </c>
      <c r="CU247">
        <v>4</v>
      </c>
      <c r="CV247" t="s">
        <v>32</v>
      </c>
      <c r="CW247" t="s">
        <v>32</v>
      </c>
      <c r="CX247" t="s">
        <v>2180</v>
      </c>
      <c r="CY247" t="s">
        <v>32</v>
      </c>
      <c r="CZ247" t="s">
        <v>2180</v>
      </c>
      <c r="DA247" t="s">
        <v>32</v>
      </c>
      <c r="DB247" t="s">
        <v>2180</v>
      </c>
      <c r="DC247">
        <v>0</v>
      </c>
      <c r="DD247" t="s">
        <v>2190</v>
      </c>
      <c r="DE247" t="s">
        <v>2180</v>
      </c>
      <c r="DF247" t="s">
        <v>2180</v>
      </c>
      <c r="DG247" t="s">
        <v>32</v>
      </c>
      <c r="DH247" t="s">
        <v>32</v>
      </c>
      <c r="DI247" t="s">
        <v>32</v>
      </c>
      <c r="DJ247" t="s">
        <v>32</v>
      </c>
      <c r="DK247" t="s">
        <v>32</v>
      </c>
      <c r="DL247" t="s">
        <v>2180</v>
      </c>
      <c r="DM247" t="s">
        <v>2180</v>
      </c>
      <c r="DN247" t="s">
        <v>2180</v>
      </c>
      <c r="DO247" t="s">
        <v>2180</v>
      </c>
      <c r="DP247">
        <v>0</v>
      </c>
      <c r="DQ247">
        <v>0</v>
      </c>
      <c r="DR247">
        <v>90</v>
      </c>
      <c r="DS247">
        <v>90</v>
      </c>
      <c r="DT247">
        <v>0</v>
      </c>
      <c r="DU247">
        <v>0</v>
      </c>
      <c r="DV247" t="s">
        <v>32</v>
      </c>
      <c r="DW247" t="s">
        <v>32</v>
      </c>
      <c r="DX247" t="s">
        <v>32</v>
      </c>
      <c r="DY247" t="s">
        <v>2180</v>
      </c>
      <c r="DZ247" t="s">
        <v>32</v>
      </c>
      <c r="EA247" t="s">
        <v>2180</v>
      </c>
      <c r="EB247" t="s">
        <v>32</v>
      </c>
      <c r="EC247" t="s">
        <v>10</v>
      </c>
      <c r="ED247">
        <v>0</v>
      </c>
      <c r="EE247" t="s">
        <v>2216</v>
      </c>
      <c r="EF247">
        <v>1</v>
      </c>
      <c r="EG247" t="s">
        <v>32</v>
      </c>
      <c r="EH247" t="s">
        <v>32</v>
      </c>
      <c r="EI247" t="s">
        <v>32</v>
      </c>
      <c r="EJ247" t="s">
        <v>32</v>
      </c>
      <c r="EK247" t="s">
        <v>32</v>
      </c>
      <c r="EL247">
        <v>15</v>
      </c>
      <c r="EM247" t="s">
        <v>32</v>
      </c>
      <c r="EN247" t="s">
        <v>2180</v>
      </c>
      <c r="EO247">
        <v>99</v>
      </c>
      <c r="EP247" t="s">
        <v>32</v>
      </c>
      <c r="EQ247" t="s">
        <v>32</v>
      </c>
      <c r="ER247" t="s">
        <v>32</v>
      </c>
      <c r="ES247">
        <v>0</v>
      </c>
      <c r="ET247" t="s">
        <v>2180</v>
      </c>
      <c r="EU247" t="s">
        <v>2180</v>
      </c>
      <c r="EV247" t="s">
        <v>32</v>
      </c>
      <c r="EW247">
        <v>0</v>
      </c>
      <c r="EX247" t="s">
        <v>32</v>
      </c>
      <c r="EY247" t="s">
        <v>32</v>
      </c>
      <c r="EZ247" t="s">
        <v>32</v>
      </c>
      <c r="FA247" t="s">
        <v>32</v>
      </c>
      <c r="FB247" t="s">
        <v>32</v>
      </c>
      <c r="FC247" t="s">
        <v>2183</v>
      </c>
      <c r="FD247" t="s">
        <v>2189</v>
      </c>
      <c r="FE247" t="s">
        <v>32</v>
      </c>
      <c r="FF247" t="s">
        <v>32</v>
      </c>
      <c r="FG247" t="s">
        <v>2183</v>
      </c>
      <c r="FH247" t="s">
        <v>2183</v>
      </c>
      <c r="FI247" t="s">
        <v>32</v>
      </c>
      <c r="FJ247" t="s">
        <v>32</v>
      </c>
      <c r="FK247" t="s">
        <v>2183</v>
      </c>
      <c r="FL247" t="s">
        <v>2183</v>
      </c>
      <c r="FM247">
        <v>0</v>
      </c>
      <c r="FN247" t="s">
        <v>32</v>
      </c>
      <c r="FO247" t="s">
        <v>32</v>
      </c>
      <c r="FP247" t="s">
        <v>32</v>
      </c>
      <c r="FQ247" t="s">
        <v>32</v>
      </c>
      <c r="FR247">
        <v>0</v>
      </c>
      <c r="FS247">
        <v>0</v>
      </c>
      <c r="FT247" t="s">
        <v>32</v>
      </c>
      <c r="FU247" t="s">
        <v>2180</v>
      </c>
      <c r="FV247">
        <v>0</v>
      </c>
      <c r="FW247" t="s">
        <v>2180</v>
      </c>
      <c r="FX247" t="s">
        <v>2180</v>
      </c>
      <c r="FY247" t="s">
        <v>32</v>
      </c>
      <c r="FZ247" t="s">
        <v>32</v>
      </c>
      <c r="GA247">
        <v>1</v>
      </c>
      <c r="GB247" t="s">
        <v>5</v>
      </c>
      <c r="GC247" t="s">
        <v>32</v>
      </c>
      <c r="GD247" t="s">
        <v>32</v>
      </c>
      <c r="GE247" t="s">
        <v>2183</v>
      </c>
      <c r="GF247">
        <v>90</v>
      </c>
      <c r="GG247" t="s">
        <v>2180</v>
      </c>
      <c r="GH247" t="s">
        <v>32</v>
      </c>
      <c r="GI247" t="s">
        <v>2183</v>
      </c>
      <c r="GJ247" t="s">
        <v>32</v>
      </c>
      <c r="GK247" t="s">
        <v>2183</v>
      </c>
      <c r="GL247" t="s">
        <v>32</v>
      </c>
      <c r="GM247">
        <v>0</v>
      </c>
      <c r="GN247">
        <v>0</v>
      </c>
      <c r="GO247" t="s">
        <v>2183</v>
      </c>
      <c r="GP247" t="s">
        <v>32</v>
      </c>
      <c r="GQ247" t="s">
        <v>2183</v>
      </c>
      <c r="GR247">
        <v>0</v>
      </c>
      <c r="GS247">
        <v>0</v>
      </c>
      <c r="GT247">
        <v>0</v>
      </c>
      <c r="GU247">
        <v>0</v>
      </c>
      <c r="GV247">
        <v>0</v>
      </c>
      <c r="GW247" t="s">
        <v>32</v>
      </c>
      <c r="GX247" t="s">
        <v>32</v>
      </c>
      <c r="GY247" t="s">
        <v>2180</v>
      </c>
      <c r="GZ247" t="s">
        <v>2180</v>
      </c>
      <c r="HA247" t="s">
        <v>2180</v>
      </c>
      <c r="HB247" t="s">
        <v>32</v>
      </c>
      <c r="HC247">
        <v>0</v>
      </c>
      <c r="HD247" t="s">
        <v>32</v>
      </c>
      <c r="HE247" t="s">
        <v>32</v>
      </c>
      <c r="HF247" t="s">
        <v>2180</v>
      </c>
      <c r="HG247">
        <v>0</v>
      </c>
      <c r="HH247">
        <v>0</v>
      </c>
      <c r="HI247">
        <v>0</v>
      </c>
      <c r="HJ247">
        <v>0</v>
      </c>
      <c r="HK247">
        <v>0</v>
      </c>
      <c r="HL247" t="s">
        <v>2180</v>
      </c>
      <c r="HM247" t="s">
        <v>32</v>
      </c>
      <c r="HN247" t="s">
        <v>2180</v>
      </c>
      <c r="HO247">
        <v>0</v>
      </c>
      <c r="HP247">
        <v>0</v>
      </c>
      <c r="HQ247" t="s">
        <v>2180</v>
      </c>
      <c r="HR247">
        <v>0</v>
      </c>
      <c r="HS247">
        <v>0</v>
      </c>
      <c r="HT247">
        <v>0</v>
      </c>
      <c r="HU247">
        <v>0</v>
      </c>
      <c r="HV247" t="s">
        <v>10</v>
      </c>
      <c r="HW247" t="s">
        <v>2180</v>
      </c>
      <c r="HX247" t="s">
        <v>2180</v>
      </c>
      <c r="HY247">
        <v>0</v>
      </c>
      <c r="HZ247">
        <v>0</v>
      </c>
      <c r="IA247">
        <v>0</v>
      </c>
      <c r="IB247" t="s">
        <v>32</v>
      </c>
      <c r="IC247" t="s">
        <v>32</v>
      </c>
      <c r="ID247" t="s">
        <v>32</v>
      </c>
      <c r="IE247" t="s">
        <v>32</v>
      </c>
    </row>
    <row r="248" spans="1:239" x14ac:dyDescent="0.25">
      <c r="A248" t="s">
        <v>1782</v>
      </c>
      <c r="B248" t="s">
        <v>2483</v>
      </c>
      <c r="C248" t="s">
        <v>2484</v>
      </c>
      <c r="D248">
        <v>982</v>
      </c>
      <c r="E248" t="s">
        <v>1781</v>
      </c>
      <c r="F248" t="s">
        <v>2180</v>
      </c>
      <c r="G248">
        <v>9</v>
      </c>
      <c r="H248" t="s">
        <v>2260</v>
      </c>
      <c r="I248" t="s">
        <v>2269</v>
      </c>
      <c r="J248">
        <v>0</v>
      </c>
      <c r="K248">
        <v>2.2499999999999999E-2</v>
      </c>
      <c r="L248">
        <v>0.18</v>
      </c>
      <c r="M248">
        <v>2.2499999999999999E-2</v>
      </c>
      <c r="N248">
        <v>0.18</v>
      </c>
      <c r="O248" t="s">
        <v>32</v>
      </c>
      <c r="P248">
        <v>1</v>
      </c>
      <c r="Q248" t="s">
        <v>5</v>
      </c>
      <c r="R248">
        <v>5</v>
      </c>
      <c r="S248">
        <v>10</v>
      </c>
      <c r="T248" t="s">
        <v>2183</v>
      </c>
      <c r="U248" t="s">
        <v>32</v>
      </c>
      <c r="V248" t="s">
        <v>32</v>
      </c>
      <c r="W248">
        <v>0</v>
      </c>
      <c r="X248" t="s">
        <v>26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</v>
      </c>
      <c r="AM248">
        <v>0</v>
      </c>
      <c r="AN248">
        <v>0</v>
      </c>
      <c r="AO248" t="s">
        <v>2183</v>
      </c>
      <c r="AP248" t="s">
        <v>2184</v>
      </c>
      <c r="AQ248" t="s">
        <v>2185</v>
      </c>
      <c r="AR248">
        <v>0</v>
      </c>
      <c r="AS248">
        <v>1</v>
      </c>
      <c r="AT248">
        <v>0</v>
      </c>
      <c r="AU248" t="s">
        <v>32</v>
      </c>
      <c r="AV248" t="s">
        <v>2180</v>
      </c>
      <c r="AW248" t="s">
        <v>2180</v>
      </c>
      <c r="AX248" t="s">
        <v>2180</v>
      </c>
      <c r="AY248" t="s">
        <v>2180</v>
      </c>
      <c r="AZ248" t="s">
        <v>2180</v>
      </c>
      <c r="BA248" t="s">
        <v>2180</v>
      </c>
      <c r="BB248" t="s">
        <v>2180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32</v>
      </c>
      <c r="BJ248" t="s">
        <v>32</v>
      </c>
      <c r="BK248" t="s">
        <v>32</v>
      </c>
      <c r="BL248" t="s">
        <v>32</v>
      </c>
      <c r="BM248" t="s">
        <v>32</v>
      </c>
      <c r="BN248" t="s">
        <v>32</v>
      </c>
      <c r="BO248" t="s">
        <v>8</v>
      </c>
      <c r="BP248" t="s">
        <v>8</v>
      </c>
      <c r="BQ248" t="s">
        <v>8</v>
      </c>
      <c r="BR248" t="s">
        <v>8</v>
      </c>
      <c r="BS248" t="s">
        <v>8</v>
      </c>
      <c r="BT248" t="s">
        <v>8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 t="s">
        <v>2186</v>
      </c>
      <c r="CB248" t="s">
        <v>32</v>
      </c>
      <c r="CC248" t="s">
        <v>32</v>
      </c>
      <c r="CD248" t="s">
        <v>32</v>
      </c>
      <c r="CE248" t="s">
        <v>32</v>
      </c>
      <c r="CF248" t="s">
        <v>32</v>
      </c>
      <c r="CG248" t="s">
        <v>32</v>
      </c>
      <c r="CH248" t="s">
        <v>2183</v>
      </c>
      <c r="CI248">
        <v>0</v>
      </c>
      <c r="CJ248" t="s">
        <v>2180</v>
      </c>
      <c r="CK248" t="s">
        <v>2180</v>
      </c>
      <c r="CL248">
        <v>0</v>
      </c>
      <c r="CM248" t="s">
        <v>32</v>
      </c>
      <c r="CN248">
        <v>0</v>
      </c>
      <c r="CO248" t="s">
        <v>32</v>
      </c>
      <c r="CP248" t="s">
        <v>2183</v>
      </c>
      <c r="CQ248" t="s">
        <v>2180</v>
      </c>
      <c r="CR248" t="s">
        <v>32</v>
      </c>
      <c r="CS248" t="s">
        <v>2180</v>
      </c>
      <c r="CT248" t="s">
        <v>2183</v>
      </c>
      <c r="CU248">
        <v>4</v>
      </c>
      <c r="CV248" t="s">
        <v>32</v>
      </c>
      <c r="CW248" t="s">
        <v>32</v>
      </c>
      <c r="CX248" t="s">
        <v>2180</v>
      </c>
      <c r="CY248" t="s">
        <v>32</v>
      </c>
      <c r="CZ248" t="s">
        <v>2180</v>
      </c>
      <c r="DA248" t="s">
        <v>32</v>
      </c>
      <c r="DB248" t="s">
        <v>2180</v>
      </c>
      <c r="DC248">
        <v>0</v>
      </c>
      <c r="DD248" t="s">
        <v>2190</v>
      </c>
      <c r="DE248" t="s">
        <v>2180</v>
      </c>
      <c r="DF248" t="s">
        <v>2180</v>
      </c>
      <c r="DG248" t="s">
        <v>32</v>
      </c>
      <c r="DH248" t="s">
        <v>32</v>
      </c>
      <c r="DI248" t="s">
        <v>32</v>
      </c>
      <c r="DJ248" t="s">
        <v>32</v>
      </c>
      <c r="DK248" t="s">
        <v>32</v>
      </c>
      <c r="DL248" t="s">
        <v>2180</v>
      </c>
      <c r="DM248" t="s">
        <v>2180</v>
      </c>
      <c r="DN248" t="s">
        <v>2180</v>
      </c>
      <c r="DO248" t="s">
        <v>2180</v>
      </c>
      <c r="DP248">
        <v>0</v>
      </c>
      <c r="DQ248">
        <v>0</v>
      </c>
      <c r="DR248">
        <v>90</v>
      </c>
      <c r="DS248">
        <v>90</v>
      </c>
      <c r="DT248">
        <v>0</v>
      </c>
      <c r="DU248">
        <v>0</v>
      </c>
      <c r="DV248" t="s">
        <v>32</v>
      </c>
      <c r="DW248" t="s">
        <v>5</v>
      </c>
      <c r="DX248" t="s">
        <v>2180</v>
      </c>
      <c r="DY248" t="s">
        <v>2180</v>
      </c>
      <c r="DZ248" t="s">
        <v>32</v>
      </c>
      <c r="EA248" t="s">
        <v>2180</v>
      </c>
      <c r="EB248" t="s">
        <v>32</v>
      </c>
      <c r="EC248" t="s">
        <v>10</v>
      </c>
      <c r="ED248">
        <v>2</v>
      </c>
      <c r="EE248" t="s">
        <v>2216</v>
      </c>
      <c r="EF248">
        <v>1</v>
      </c>
      <c r="EG248" t="s">
        <v>32</v>
      </c>
      <c r="EH248" t="s">
        <v>32</v>
      </c>
      <c r="EI248" t="s">
        <v>32</v>
      </c>
      <c r="EJ248" t="s">
        <v>32</v>
      </c>
      <c r="EK248" t="s">
        <v>32</v>
      </c>
      <c r="EL248">
        <v>15</v>
      </c>
      <c r="EM248" t="s">
        <v>32</v>
      </c>
      <c r="EN248" t="s">
        <v>2180</v>
      </c>
      <c r="EO248">
        <v>0</v>
      </c>
      <c r="EP248" t="s">
        <v>2180</v>
      </c>
      <c r="EQ248" t="s">
        <v>32</v>
      </c>
      <c r="ER248" t="s">
        <v>2180</v>
      </c>
      <c r="ES248">
        <v>0</v>
      </c>
      <c r="ET248" t="s">
        <v>2180</v>
      </c>
      <c r="EU248" t="s">
        <v>2180</v>
      </c>
      <c r="EV248" t="s">
        <v>32</v>
      </c>
      <c r="EW248">
        <v>0</v>
      </c>
      <c r="EX248" t="s">
        <v>32</v>
      </c>
      <c r="EY248" t="s">
        <v>32</v>
      </c>
      <c r="EZ248" t="s">
        <v>32</v>
      </c>
      <c r="FA248" t="s">
        <v>32</v>
      </c>
      <c r="FB248" t="s">
        <v>32</v>
      </c>
      <c r="FC248" t="s">
        <v>2183</v>
      </c>
      <c r="FD248" t="s">
        <v>2180</v>
      </c>
      <c r="FE248" t="s">
        <v>32</v>
      </c>
      <c r="FF248" t="s">
        <v>32</v>
      </c>
      <c r="FG248" t="s">
        <v>2183</v>
      </c>
      <c r="FH248" t="s">
        <v>2183</v>
      </c>
      <c r="FI248" t="s">
        <v>32</v>
      </c>
      <c r="FJ248" t="s">
        <v>32</v>
      </c>
      <c r="FK248" t="s">
        <v>2183</v>
      </c>
      <c r="FL248" t="s">
        <v>2183</v>
      </c>
      <c r="FM248">
        <v>0</v>
      </c>
      <c r="FN248" t="s">
        <v>32</v>
      </c>
      <c r="FO248" t="s">
        <v>32</v>
      </c>
      <c r="FP248" t="s">
        <v>32</v>
      </c>
      <c r="FQ248" t="s">
        <v>32</v>
      </c>
      <c r="FR248">
        <v>0</v>
      </c>
      <c r="FS248">
        <v>0</v>
      </c>
      <c r="FT248" t="s">
        <v>32</v>
      </c>
      <c r="FU248" t="s">
        <v>2180</v>
      </c>
      <c r="FV248">
        <v>0</v>
      </c>
      <c r="FW248" t="s">
        <v>2180</v>
      </c>
      <c r="FX248" t="s">
        <v>2180</v>
      </c>
      <c r="FY248" t="s">
        <v>32</v>
      </c>
      <c r="FZ248" t="s">
        <v>32</v>
      </c>
      <c r="GA248">
        <v>1</v>
      </c>
      <c r="GB248" t="s">
        <v>5</v>
      </c>
      <c r="GC248" t="s">
        <v>32</v>
      </c>
      <c r="GD248" t="s">
        <v>32</v>
      </c>
      <c r="GE248" t="s">
        <v>2183</v>
      </c>
      <c r="GF248">
        <v>90</v>
      </c>
      <c r="GG248" t="s">
        <v>2180</v>
      </c>
      <c r="GH248" t="s">
        <v>32</v>
      </c>
      <c r="GI248" t="s">
        <v>32</v>
      </c>
      <c r="GJ248" t="s">
        <v>32</v>
      </c>
      <c r="GK248" t="s">
        <v>2183</v>
      </c>
      <c r="GL248" t="s">
        <v>2180</v>
      </c>
      <c r="GM248">
        <v>0</v>
      </c>
      <c r="GN248">
        <v>0</v>
      </c>
      <c r="GO248" t="s">
        <v>2183</v>
      </c>
      <c r="GP248" t="s">
        <v>32</v>
      </c>
      <c r="GQ248" t="s">
        <v>32</v>
      </c>
      <c r="GR248">
        <v>2</v>
      </c>
      <c r="GS248">
        <v>0</v>
      </c>
      <c r="GT248">
        <v>0</v>
      </c>
      <c r="GU248">
        <v>0</v>
      </c>
      <c r="GV248">
        <v>0</v>
      </c>
      <c r="GW248" t="s">
        <v>32</v>
      </c>
      <c r="GX248" t="s">
        <v>32</v>
      </c>
      <c r="GY248" t="s">
        <v>2180</v>
      </c>
      <c r="GZ248" t="s">
        <v>2180</v>
      </c>
      <c r="HA248" t="s">
        <v>2180</v>
      </c>
      <c r="HB248" t="s">
        <v>32</v>
      </c>
      <c r="HC248">
        <v>0</v>
      </c>
      <c r="HD248" t="s">
        <v>32</v>
      </c>
      <c r="HE248" t="s">
        <v>32</v>
      </c>
      <c r="HF248" t="s">
        <v>2180</v>
      </c>
      <c r="HG248">
        <v>0</v>
      </c>
      <c r="HH248">
        <v>0</v>
      </c>
      <c r="HI248">
        <v>0</v>
      </c>
      <c r="HJ248">
        <v>0</v>
      </c>
      <c r="HK248">
        <v>0</v>
      </c>
      <c r="HL248" t="s">
        <v>2180</v>
      </c>
      <c r="HM248" t="s">
        <v>32</v>
      </c>
      <c r="HN248" t="s">
        <v>2180</v>
      </c>
      <c r="HO248">
        <v>0</v>
      </c>
      <c r="HP248">
        <v>0</v>
      </c>
      <c r="HQ248" t="s">
        <v>2180</v>
      </c>
      <c r="HR248">
        <v>0</v>
      </c>
      <c r="HS248">
        <v>0</v>
      </c>
      <c r="HT248">
        <v>0</v>
      </c>
      <c r="HU248">
        <v>0</v>
      </c>
      <c r="HV248" t="s">
        <v>10</v>
      </c>
      <c r="HW248" t="s">
        <v>2180</v>
      </c>
      <c r="HX248" t="s">
        <v>2180</v>
      </c>
      <c r="HY248">
        <v>0</v>
      </c>
      <c r="HZ248">
        <v>0</v>
      </c>
      <c r="IA248">
        <v>0</v>
      </c>
      <c r="IB248" t="s">
        <v>32</v>
      </c>
      <c r="IC248" t="s">
        <v>32</v>
      </c>
      <c r="ID248" t="s">
        <v>32</v>
      </c>
      <c r="IE248" t="s">
        <v>32</v>
      </c>
    </row>
    <row r="249" spans="1:239" x14ac:dyDescent="0.25">
      <c r="A249" t="s">
        <v>1782</v>
      </c>
      <c r="B249" t="s">
        <v>2483</v>
      </c>
      <c r="C249" t="s">
        <v>2485</v>
      </c>
      <c r="D249">
        <v>981</v>
      </c>
      <c r="E249" t="s">
        <v>1780</v>
      </c>
      <c r="F249" t="s">
        <v>2180</v>
      </c>
      <c r="G249">
        <v>9</v>
      </c>
      <c r="H249" t="s">
        <v>2260</v>
      </c>
      <c r="I249" t="s">
        <v>2257</v>
      </c>
      <c r="J249">
        <v>0</v>
      </c>
      <c r="K249">
        <v>2.2499999999999999E-2</v>
      </c>
      <c r="L249">
        <v>0.18</v>
      </c>
      <c r="M249">
        <v>2.2499999999999999E-2</v>
      </c>
      <c r="N249">
        <v>0.18</v>
      </c>
      <c r="O249" t="s">
        <v>32</v>
      </c>
      <c r="P249">
        <v>1</v>
      </c>
      <c r="Q249" t="s">
        <v>5</v>
      </c>
      <c r="R249">
        <v>5</v>
      </c>
      <c r="S249">
        <v>10</v>
      </c>
      <c r="T249" t="s">
        <v>2183</v>
      </c>
      <c r="U249" t="s">
        <v>32</v>
      </c>
      <c r="V249" t="s">
        <v>32</v>
      </c>
      <c r="W249">
        <v>0</v>
      </c>
      <c r="X249" t="s">
        <v>26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3</v>
      </c>
      <c r="AM249">
        <v>0</v>
      </c>
      <c r="AN249">
        <v>0</v>
      </c>
      <c r="AO249" t="s">
        <v>2183</v>
      </c>
      <c r="AP249" t="s">
        <v>2184</v>
      </c>
      <c r="AQ249" t="s">
        <v>2261</v>
      </c>
      <c r="AR249">
        <v>0</v>
      </c>
      <c r="AS249">
        <v>1</v>
      </c>
      <c r="AT249">
        <v>0</v>
      </c>
      <c r="AU249" t="s">
        <v>32</v>
      </c>
      <c r="AV249" t="s">
        <v>2180</v>
      </c>
      <c r="AW249" t="s">
        <v>2190</v>
      </c>
      <c r="AX249" t="s">
        <v>2190</v>
      </c>
      <c r="AY249" t="s">
        <v>2190</v>
      </c>
      <c r="AZ249" t="s">
        <v>2190</v>
      </c>
      <c r="BA249" t="s">
        <v>2190</v>
      </c>
      <c r="BB249" t="s">
        <v>2190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32</v>
      </c>
      <c r="BJ249" t="s">
        <v>32</v>
      </c>
      <c r="BK249" t="s">
        <v>32</v>
      </c>
      <c r="BL249" t="s">
        <v>32</v>
      </c>
      <c r="BM249" t="s">
        <v>32</v>
      </c>
      <c r="BN249" t="s">
        <v>32</v>
      </c>
      <c r="BO249" t="s">
        <v>8</v>
      </c>
      <c r="BP249" t="s">
        <v>8</v>
      </c>
      <c r="BQ249" t="s">
        <v>8</v>
      </c>
      <c r="BR249" t="s">
        <v>8</v>
      </c>
      <c r="BS249" t="s">
        <v>8</v>
      </c>
      <c r="BT249" t="s">
        <v>8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 t="s">
        <v>2186</v>
      </c>
      <c r="CB249" t="s">
        <v>32</v>
      </c>
      <c r="CC249" t="s">
        <v>32</v>
      </c>
      <c r="CD249" t="s">
        <v>32</v>
      </c>
      <c r="CE249" t="s">
        <v>32</v>
      </c>
      <c r="CF249" t="s">
        <v>32</v>
      </c>
      <c r="CG249" t="s">
        <v>32</v>
      </c>
      <c r="CH249" t="s">
        <v>2183</v>
      </c>
      <c r="CI249">
        <v>0</v>
      </c>
      <c r="CJ249" t="s">
        <v>32</v>
      </c>
      <c r="CK249" t="s">
        <v>2180</v>
      </c>
      <c r="CL249">
        <v>0</v>
      </c>
      <c r="CM249" t="s">
        <v>32</v>
      </c>
      <c r="CN249">
        <v>0</v>
      </c>
      <c r="CO249" t="s">
        <v>32</v>
      </c>
      <c r="CP249" t="s">
        <v>2183</v>
      </c>
      <c r="CQ249" t="s">
        <v>2180</v>
      </c>
      <c r="CR249" t="s">
        <v>32</v>
      </c>
      <c r="CS249" t="s">
        <v>2180</v>
      </c>
      <c r="CT249" t="s">
        <v>2183</v>
      </c>
      <c r="CU249">
        <v>4</v>
      </c>
      <c r="CV249" t="s">
        <v>32</v>
      </c>
      <c r="CW249" t="s">
        <v>32</v>
      </c>
      <c r="CX249" t="s">
        <v>2180</v>
      </c>
      <c r="CY249" t="s">
        <v>32</v>
      </c>
      <c r="CZ249" t="s">
        <v>2180</v>
      </c>
      <c r="DA249" t="s">
        <v>32</v>
      </c>
      <c r="DB249" t="s">
        <v>2180</v>
      </c>
      <c r="DC249">
        <v>0</v>
      </c>
      <c r="DD249" t="s">
        <v>2190</v>
      </c>
      <c r="DE249" t="s">
        <v>2180</v>
      </c>
      <c r="DF249" t="s">
        <v>2180</v>
      </c>
      <c r="DG249" t="s">
        <v>32</v>
      </c>
      <c r="DH249" t="s">
        <v>32</v>
      </c>
      <c r="DI249" t="s">
        <v>32</v>
      </c>
      <c r="DJ249" t="s">
        <v>32</v>
      </c>
      <c r="DK249" t="s">
        <v>32</v>
      </c>
      <c r="DL249" t="s">
        <v>2180</v>
      </c>
      <c r="DM249" t="s">
        <v>2180</v>
      </c>
      <c r="DN249" t="s">
        <v>2180</v>
      </c>
      <c r="DO249" t="s">
        <v>2180</v>
      </c>
      <c r="DP249">
        <v>0</v>
      </c>
      <c r="DQ249">
        <v>0</v>
      </c>
      <c r="DR249">
        <v>90</v>
      </c>
      <c r="DS249">
        <v>90</v>
      </c>
      <c r="DT249">
        <v>0</v>
      </c>
      <c r="DU249">
        <v>0</v>
      </c>
      <c r="DV249" t="s">
        <v>32</v>
      </c>
      <c r="DW249" t="s">
        <v>5</v>
      </c>
      <c r="DX249" t="s">
        <v>32</v>
      </c>
      <c r="DY249" t="s">
        <v>2180</v>
      </c>
      <c r="DZ249" t="s">
        <v>32</v>
      </c>
      <c r="EA249" t="s">
        <v>2180</v>
      </c>
      <c r="EB249" t="s">
        <v>32</v>
      </c>
      <c r="EC249" t="s">
        <v>10</v>
      </c>
      <c r="ED249">
        <v>2</v>
      </c>
      <c r="EE249" t="s">
        <v>2216</v>
      </c>
      <c r="EF249">
        <v>1</v>
      </c>
      <c r="EG249" t="s">
        <v>32</v>
      </c>
      <c r="EH249" t="s">
        <v>32</v>
      </c>
      <c r="EI249" t="s">
        <v>32</v>
      </c>
      <c r="EJ249" t="s">
        <v>32</v>
      </c>
      <c r="EK249" t="s">
        <v>32</v>
      </c>
      <c r="EL249">
        <v>15</v>
      </c>
      <c r="EM249" t="s">
        <v>32</v>
      </c>
      <c r="EN249" t="s">
        <v>2180</v>
      </c>
      <c r="EO249">
        <v>99</v>
      </c>
      <c r="EP249" t="s">
        <v>32</v>
      </c>
      <c r="EQ249" t="s">
        <v>32</v>
      </c>
      <c r="ER249" t="s">
        <v>32</v>
      </c>
      <c r="ES249">
        <v>0</v>
      </c>
      <c r="ET249" t="s">
        <v>2180</v>
      </c>
      <c r="EU249" t="s">
        <v>2180</v>
      </c>
      <c r="EV249" t="s">
        <v>32</v>
      </c>
      <c r="EW249">
        <v>0</v>
      </c>
      <c r="EX249" t="s">
        <v>32</v>
      </c>
      <c r="EY249" t="s">
        <v>32</v>
      </c>
      <c r="EZ249" t="s">
        <v>32</v>
      </c>
      <c r="FA249" t="s">
        <v>32</v>
      </c>
      <c r="FB249" t="s">
        <v>32</v>
      </c>
      <c r="FC249" t="s">
        <v>2183</v>
      </c>
      <c r="FD249" t="s">
        <v>2180</v>
      </c>
      <c r="FE249" t="s">
        <v>32</v>
      </c>
      <c r="FF249" t="s">
        <v>32</v>
      </c>
      <c r="FG249" t="s">
        <v>2183</v>
      </c>
      <c r="FH249" t="s">
        <v>2183</v>
      </c>
      <c r="FI249" t="s">
        <v>32</v>
      </c>
      <c r="FJ249" t="s">
        <v>32</v>
      </c>
      <c r="FK249" t="s">
        <v>2183</v>
      </c>
      <c r="FL249" t="s">
        <v>2183</v>
      </c>
      <c r="FM249">
        <v>0</v>
      </c>
      <c r="FN249" t="s">
        <v>32</v>
      </c>
      <c r="FO249" t="s">
        <v>32</v>
      </c>
      <c r="FP249" t="s">
        <v>32</v>
      </c>
      <c r="FQ249" t="s">
        <v>32</v>
      </c>
      <c r="FR249">
        <v>0</v>
      </c>
      <c r="FS249">
        <v>0</v>
      </c>
      <c r="FT249" t="s">
        <v>32</v>
      </c>
      <c r="FU249" t="s">
        <v>2180</v>
      </c>
      <c r="FV249">
        <v>0</v>
      </c>
      <c r="FW249" t="s">
        <v>2180</v>
      </c>
      <c r="FX249" t="s">
        <v>2180</v>
      </c>
      <c r="FY249" t="s">
        <v>32</v>
      </c>
      <c r="FZ249" t="s">
        <v>32</v>
      </c>
      <c r="GA249">
        <v>1</v>
      </c>
      <c r="GB249" t="s">
        <v>5</v>
      </c>
      <c r="GC249" t="s">
        <v>32</v>
      </c>
      <c r="GD249" t="s">
        <v>32</v>
      </c>
      <c r="GE249" t="s">
        <v>2183</v>
      </c>
      <c r="GF249">
        <v>90</v>
      </c>
      <c r="GG249" t="s">
        <v>2180</v>
      </c>
      <c r="GH249" t="s">
        <v>2183</v>
      </c>
      <c r="GI249" t="s">
        <v>32</v>
      </c>
      <c r="GJ249" t="s">
        <v>32</v>
      </c>
      <c r="GK249" t="s">
        <v>2183</v>
      </c>
      <c r="GL249" t="s">
        <v>32</v>
      </c>
      <c r="GM249">
        <v>0</v>
      </c>
      <c r="GN249">
        <v>0</v>
      </c>
      <c r="GO249" t="s">
        <v>2183</v>
      </c>
      <c r="GP249" t="s">
        <v>32</v>
      </c>
      <c r="GQ249" t="s">
        <v>32</v>
      </c>
      <c r="GR249">
        <v>2</v>
      </c>
      <c r="GS249">
        <v>0</v>
      </c>
      <c r="GT249">
        <v>0</v>
      </c>
      <c r="GU249">
        <v>0</v>
      </c>
      <c r="GV249">
        <v>0</v>
      </c>
      <c r="GW249" t="s">
        <v>32</v>
      </c>
      <c r="GX249" t="s">
        <v>32</v>
      </c>
      <c r="GY249" t="s">
        <v>2180</v>
      </c>
      <c r="GZ249" t="s">
        <v>2180</v>
      </c>
      <c r="HA249" t="s">
        <v>2180</v>
      </c>
      <c r="HB249" t="s">
        <v>32</v>
      </c>
      <c r="HC249">
        <v>0</v>
      </c>
      <c r="HD249" t="s">
        <v>32</v>
      </c>
      <c r="HE249" t="s">
        <v>32</v>
      </c>
      <c r="HF249" t="s">
        <v>2180</v>
      </c>
      <c r="HG249">
        <v>0</v>
      </c>
      <c r="HH249">
        <v>0</v>
      </c>
      <c r="HI249">
        <v>0</v>
      </c>
      <c r="HJ249">
        <v>0</v>
      </c>
      <c r="HK249">
        <v>0</v>
      </c>
      <c r="HL249" t="s">
        <v>2180</v>
      </c>
      <c r="HM249" t="s">
        <v>32</v>
      </c>
      <c r="HN249" t="s">
        <v>2180</v>
      </c>
      <c r="HO249">
        <v>0</v>
      </c>
      <c r="HP249">
        <v>0</v>
      </c>
      <c r="HQ249" t="s">
        <v>2180</v>
      </c>
      <c r="HR249">
        <v>0</v>
      </c>
      <c r="HS249">
        <v>0</v>
      </c>
      <c r="HT249">
        <v>0</v>
      </c>
      <c r="HU249">
        <v>0</v>
      </c>
      <c r="HV249" t="s">
        <v>10</v>
      </c>
      <c r="HW249" t="s">
        <v>2180</v>
      </c>
      <c r="HX249" t="s">
        <v>2180</v>
      </c>
      <c r="HY249">
        <v>0</v>
      </c>
      <c r="HZ249">
        <v>0</v>
      </c>
      <c r="IA249">
        <v>0</v>
      </c>
      <c r="IB249" t="s">
        <v>32</v>
      </c>
      <c r="IC249" t="s">
        <v>32</v>
      </c>
      <c r="ID249" t="s">
        <v>32</v>
      </c>
      <c r="IE249" t="s">
        <v>32</v>
      </c>
    </row>
    <row r="250" spans="1:239" x14ac:dyDescent="0.25">
      <c r="A250" t="s">
        <v>1783</v>
      </c>
      <c r="B250" t="s">
        <v>2486</v>
      </c>
      <c r="C250" t="s">
        <v>2487</v>
      </c>
      <c r="D250">
        <v>996</v>
      </c>
      <c r="E250" t="s">
        <v>1784</v>
      </c>
      <c r="F250" t="s">
        <v>2180</v>
      </c>
      <c r="G250">
        <v>8</v>
      </c>
      <c r="H250" t="s">
        <v>2260</v>
      </c>
      <c r="I250" t="s">
        <v>2182</v>
      </c>
      <c r="J250">
        <v>0</v>
      </c>
      <c r="K250">
        <v>0.1</v>
      </c>
      <c r="L250">
        <v>0.18</v>
      </c>
      <c r="M250">
        <v>0.1</v>
      </c>
      <c r="N250">
        <v>0.18</v>
      </c>
      <c r="O250" t="s">
        <v>32</v>
      </c>
      <c r="P250">
        <v>1</v>
      </c>
      <c r="Q250" t="s">
        <v>5</v>
      </c>
      <c r="R250">
        <v>5</v>
      </c>
      <c r="S250">
        <v>10</v>
      </c>
      <c r="T250" t="s">
        <v>2183</v>
      </c>
      <c r="U250" t="s">
        <v>32</v>
      </c>
      <c r="V250" t="s">
        <v>32</v>
      </c>
      <c r="W250">
        <v>0</v>
      </c>
      <c r="X250" t="s">
        <v>26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3</v>
      </c>
      <c r="AM250">
        <v>0</v>
      </c>
      <c r="AN250">
        <v>0</v>
      </c>
      <c r="AO250" t="s">
        <v>2183</v>
      </c>
      <c r="AP250" t="s">
        <v>2184</v>
      </c>
      <c r="AQ250" t="s">
        <v>2185</v>
      </c>
      <c r="AR250">
        <v>0</v>
      </c>
      <c r="AS250">
        <v>1</v>
      </c>
      <c r="AT250">
        <v>0</v>
      </c>
      <c r="AU250" t="s">
        <v>32</v>
      </c>
      <c r="AV250" t="s">
        <v>2180</v>
      </c>
      <c r="AW250" t="s">
        <v>2180</v>
      </c>
      <c r="AX250" t="s">
        <v>2180</v>
      </c>
      <c r="AY250" t="s">
        <v>2180</v>
      </c>
      <c r="AZ250" t="s">
        <v>2180</v>
      </c>
      <c r="BA250" t="s">
        <v>2180</v>
      </c>
      <c r="BB250" t="s">
        <v>2180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32</v>
      </c>
      <c r="BJ250" t="s">
        <v>32</v>
      </c>
      <c r="BK250" t="s">
        <v>32</v>
      </c>
      <c r="BL250" t="s">
        <v>32</v>
      </c>
      <c r="BM250" t="s">
        <v>32</v>
      </c>
      <c r="BN250" t="s">
        <v>32</v>
      </c>
      <c r="BO250" t="s">
        <v>2180</v>
      </c>
      <c r="BP250" t="s">
        <v>2180</v>
      </c>
      <c r="BQ250" t="s">
        <v>2180</v>
      </c>
      <c r="BR250" t="s">
        <v>2180</v>
      </c>
      <c r="BS250" t="s">
        <v>2180</v>
      </c>
      <c r="BT250" t="s">
        <v>2180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 t="s">
        <v>2186</v>
      </c>
      <c r="CB250" t="s">
        <v>32</v>
      </c>
      <c r="CC250" t="s">
        <v>32</v>
      </c>
      <c r="CD250" t="s">
        <v>32</v>
      </c>
      <c r="CE250" t="s">
        <v>32</v>
      </c>
      <c r="CF250" t="s">
        <v>32</v>
      </c>
      <c r="CG250" t="s">
        <v>32</v>
      </c>
      <c r="CH250" t="s">
        <v>2183</v>
      </c>
      <c r="CI250">
        <v>0</v>
      </c>
      <c r="CJ250" t="s">
        <v>2180</v>
      </c>
      <c r="CK250" t="s">
        <v>2180</v>
      </c>
      <c r="CL250">
        <v>0</v>
      </c>
      <c r="CM250" t="s">
        <v>32</v>
      </c>
      <c r="CN250">
        <v>0</v>
      </c>
      <c r="CO250" t="s">
        <v>32</v>
      </c>
      <c r="CP250" t="s">
        <v>2183</v>
      </c>
      <c r="CQ250" t="s">
        <v>2180</v>
      </c>
      <c r="CR250" t="s">
        <v>32</v>
      </c>
      <c r="CS250" t="s">
        <v>2180</v>
      </c>
      <c r="CT250" t="s">
        <v>2183</v>
      </c>
      <c r="CU250">
        <v>4</v>
      </c>
      <c r="CV250" t="s">
        <v>32</v>
      </c>
      <c r="CW250" t="s">
        <v>32</v>
      </c>
      <c r="CX250" t="s">
        <v>2180</v>
      </c>
      <c r="CY250" t="s">
        <v>32</v>
      </c>
      <c r="CZ250" t="s">
        <v>2180</v>
      </c>
      <c r="DA250" t="s">
        <v>32</v>
      </c>
      <c r="DB250" t="s">
        <v>2180</v>
      </c>
      <c r="DC250">
        <v>0</v>
      </c>
      <c r="DD250" t="s">
        <v>2190</v>
      </c>
      <c r="DE250" t="s">
        <v>2180</v>
      </c>
      <c r="DF250" t="s">
        <v>2180</v>
      </c>
      <c r="DG250" t="s">
        <v>32</v>
      </c>
      <c r="DH250" t="s">
        <v>32</v>
      </c>
      <c r="DI250" t="s">
        <v>32</v>
      </c>
      <c r="DJ250" t="s">
        <v>32</v>
      </c>
      <c r="DK250" t="s">
        <v>32</v>
      </c>
      <c r="DL250" t="s">
        <v>2180</v>
      </c>
      <c r="DM250" t="s">
        <v>2180</v>
      </c>
      <c r="DN250" t="s">
        <v>2180</v>
      </c>
      <c r="DO250" t="s">
        <v>2180</v>
      </c>
      <c r="DP250">
        <v>0</v>
      </c>
      <c r="DQ250">
        <v>0</v>
      </c>
      <c r="DR250">
        <v>90</v>
      </c>
      <c r="DS250">
        <v>90</v>
      </c>
      <c r="DT250">
        <v>0</v>
      </c>
      <c r="DU250">
        <v>0</v>
      </c>
      <c r="DV250" t="s">
        <v>32</v>
      </c>
      <c r="DW250" t="s">
        <v>5</v>
      </c>
      <c r="DX250" t="s">
        <v>2180</v>
      </c>
      <c r="DY250" t="s">
        <v>2180</v>
      </c>
      <c r="DZ250" t="s">
        <v>32</v>
      </c>
      <c r="EA250" t="s">
        <v>2180</v>
      </c>
      <c r="EB250" t="s">
        <v>2180</v>
      </c>
      <c r="EC250" t="s">
        <v>10</v>
      </c>
      <c r="ED250">
        <v>0</v>
      </c>
      <c r="EE250" t="s">
        <v>2180</v>
      </c>
      <c r="EF250">
        <v>0</v>
      </c>
      <c r="EG250" t="s">
        <v>32</v>
      </c>
      <c r="EH250" t="s">
        <v>32</v>
      </c>
      <c r="EI250" t="s">
        <v>32</v>
      </c>
      <c r="EJ250" t="s">
        <v>32</v>
      </c>
      <c r="EK250" t="s">
        <v>32</v>
      </c>
      <c r="EL250">
        <v>15</v>
      </c>
      <c r="EM250" t="s">
        <v>32</v>
      </c>
      <c r="EN250" t="s">
        <v>2180</v>
      </c>
      <c r="EO250">
        <v>0</v>
      </c>
      <c r="EP250" t="s">
        <v>2180</v>
      </c>
      <c r="EQ250" t="s">
        <v>32</v>
      </c>
      <c r="ER250" t="s">
        <v>2180</v>
      </c>
      <c r="ES250">
        <v>0</v>
      </c>
      <c r="ET250" t="s">
        <v>2180</v>
      </c>
      <c r="EU250" t="s">
        <v>2180</v>
      </c>
      <c r="EV250" t="s">
        <v>32</v>
      </c>
      <c r="EW250">
        <v>0</v>
      </c>
      <c r="EX250" t="s">
        <v>32</v>
      </c>
      <c r="EY250" t="s">
        <v>32</v>
      </c>
      <c r="EZ250" t="s">
        <v>32</v>
      </c>
      <c r="FA250" t="s">
        <v>32</v>
      </c>
      <c r="FB250" t="s">
        <v>32</v>
      </c>
      <c r="FC250" t="s">
        <v>2183</v>
      </c>
      <c r="FD250" t="s">
        <v>2180</v>
      </c>
      <c r="FE250" t="s">
        <v>32</v>
      </c>
      <c r="FF250" t="s">
        <v>32</v>
      </c>
      <c r="FG250" t="s">
        <v>2183</v>
      </c>
      <c r="FH250" t="s">
        <v>2183</v>
      </c>
      <c r="FI250" t="s">
        <v>32</v>
      </c>
      <c r="FJ250" t="s">
        <v>32</v>
      </c>
      <c r="FK250" t="s">
        <v>2183</v>
      </c>
      <c r="FL250" t="s">
        <v>2183</v>
      </c>
      <c r="FM250">
        <v>0</v>
      </c>
      <c r="FN250" t="s">
        <v>32</v>
      </c>
      <c r="FO250" t="s">
        <v>32</v>
      </c>
      <c r="FP250" t="s">
        <v>32</v>
      </c>
      <c r="FQ250" t="s">
        <v>32</v>
      </c>
      <c r="FR250">
        <v>0</v>
      </c>
      <c r="FS250">
        <v>0</v>
      </c>
      <c r="FT250" t="s">
        <v>32</v>
      </c>
      <c r="FU250" t="s">
        <v>2180</v>
      </c>
      <c r="FV250">
        <v>0</v>
      </c>
      <c r="FW250" t="s">
        <v>2180</v>
      </c>
      <c r="FX250" t="s">
        <v>2180</v>
      </c>
      <c r="FY250" t="s">
        <v>32</v>
      </c>
      <c r="FZ250" t="s">
        <v>32</v>
      </c>
      <c r="GA250">
        <v>1</v>
      </c>
      <c r="GB250" t="s">
        <v>5</v>
      </c>
      <c r="GC250" t="s">
        <v>32</v>
      </c>
      <c r="GD250" t="s">
        <v>32</v>
      </c>
      <c r="GE250" t="s">
        <v>2183</v>
      </c>
      <c r="GF250">
        <v>90</v>
      </c>
      <c r="GG250" t="s">
        <v>2180</v>
      </c>
      <c r="GH250" t="s">
        <v>32</v>
      </c>
      <c r="GI250" t="s">
        <v>32</v>
      </c>
      <c r="GJ250" t="s">
        <v>32</v>
      </c>
      <c r="GK250" t="s">
        <v>2183</v>
      </c>
      <c r="GL250" t="s">
        <v>2180</v>
      </c>
      <c r="GM250">
        <v>0</v>
      </c>
      <c r="GN250">
        <v>0</v>
      </c>
      <c r="GO250" t="s">
        <v>2183</v>
      </c>
      <c r="GP250" t="s">
        <v>32</v>
      </c>
      <c r="GQ250" t="s">
        <v>32</v>
      </c>
      <c r="GR250">
        <v>0</v>
      </c>
      <c r="GS250">
        <v>0</v>
      </c>
      <c r="GT250">
        <v>0</v>
      </c>
      <c r="GU250">
        <v>0</v>
      </c>
      <c r="GV250">
        <v>0</v>
      </c>
      <c r="GW250" t="s">
        <v>32</v>
      </c>
      <c r="GX250" t="s">
        <v>32</v>
      </c>
      <c r="GY250" t="s">
        <v>2180</v>
      </c>
      <c r="GZ250" t="s">
        <v>2180</v>
      </c>
      <c r="HA250" t="s">
        <v>2180</v>
      </c>
      <c r="HB250" t="s">
        <v>32</v>
      </c>
      <c r="HC250">
        <v>0</v>
      </c>
      <c r="HD250" t="s">
        <v>32</v>
      </c>
      <c r="HE250" t="s">
        <v>32</v>
      </c>
      <c r="HF250" t="s">
        <v>2180</v>
      </c>
      <c r="HG250">
        <v>0</v>
      </c>
      <c r="HH250">
        <v>0</v>
      </c>
      <c r="HI250">
        <v>0</v>
      </c>
      <c r="HJ250">
        <v>0</v>
      </c>
      <c r="HK250">
        <v>0</v>
      </c>
      <c r="HL250" t="s">
        <v>2180</v>
      </c>
      <c r="HM250" t="s">
        <v>32</v>
      </c>
      <c r="HN250" t="s">
        <v>2180</v>
      </c>
      <c r="HO250">
        <v>0</v>
      </c>
      <c r="HP250">
        <v>0</v>
      </c>
      <c r="HQ250" t="s">
        <v>2180</v>
      </c>
      <c r="HR250">
        <v>0</v>
      </c>
      <c r="HS250">
        <v>0</v>
      </c>
      <c r="HT250">
        <v>0</v>
      </c>
      <c r="HU250">
        <v>0</v>
      </c>
      <c r="HV250" t="s">
        <v>10</v>
      </c>
      <c r="HW250" t="s">
        <v>2180</v>
      </c>
      <c r="HX250" t="s">
        <v>2180</v>
      </c>
      <c r="HY250">
        <v>0</v>
      </c>
      <c r="HZ250">
        <v>0</v>
      </c>
      <c r="IA250">
        <v>0</v>
      </c>
      <c r="IB250" t="s">
        <v>32</v>
      </c>
      <c r="IC250" t="s">
        <v>32</v>
      </c>
      <c r="ID250" t="s">
        <v>32</v>
      </c>
      <c r="IE250" t="s">
        <v>32</v>
      </c>
    </row>
    <row r="251" spans="1:239" x14ac:dyDescent="0.25">
      <c r="A251" t="s">
        <v>1785</v>
      </c>
      <c r="B251" t="s">
        <v>2488</v>
      </c>
      <c r="C251" t="s">
        <v>2489</v>
      </c>
      <c r="D251">
        <v>997</v>
      </c>
      <c r="E251" t="s">
        <v>1786</v>
      </c>
      <c r="F251" t="s">
        <v>2180</v>
      </c>
      <c r="G251">
        <v>9</v>
      </c>
      <c r="H251" t="s">
        <v>2260</v>
      </c>
      <c r="I251" t="s">
        <v>2182</v>
      </c>
      <c r="J251">
        <v>0</v>
      </c>
      <c r="K251">
        <v>0.1</v>
      </c>
      <c r="L251">
        <v>0.18</v>
      </c>
      <c r="M251">
        <v>0.1</v>
      </c>
      <c r="N251">
        <v>0.18</v>
      </c>
      <c r="O251" t="s">
        <v>32</v>
      </c>
      <c r="P251">
        <v>1</v>
      </c>
      <c r="Q251" t="s">
        <v>5</v>
      </c>
      <c r="R251">
        <v>5</v>
      </c>
      <c r="S251">
        <v>10</v>
      </c>
      <c r="T251" t="s">
        <v>2183</v>
      </c>
      <c r="U251" t="s">
        <v>32</v>
      </c>
      <c r="V251" t="s">
        <v>32</v>
      </c>
      <c r="W251">
        <v>0</v>
      </c>
      <c r="X251" t="s">
        <v>26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3</v>
      </c>
      <c r="AM251">
        <v>0</v>
      </c>
      <c r="AN251">
        <v>0</v>
      </c>
      <c r="AO251" t="s">
        <v>2183</v>
      </c>
      <c r="AP251" t="s">
        <v>2184</v>
      </c>
      <c r="AQ251" t="s">
        <v>2185</v>
      </c>
      <c r="AR251">
        <v>0</v>
      </c>
      <c r="AS251">
        <v>1</v>
      </c>
      <c r="AT251">
        <v>0</v>
      </c>
      <c r="AU251" t="s">
        <v>32</v>
      </c>
      <c r="AV251" t="s">
        <v>2180</v>
      </c>
      <c r="AW251" t="s">
        <v>2180</v>
      </c>
      <c r="AX251" t="s">
        <v>2180</v>
      </c>
      <c r="AY251" t="s">
        <v>2180</v>
      </c>
      <c r="AZ251" t="s">
        <v>2180</v>
      </c>
      <c r="BA251" t="s">
        <v>2180</v>
      </c>
      <c r="BB251" t="s">
        <v>2180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32</v>
      </c>
      <c r="BJ251" t="s">
        <v>32</v>
      </c>
      <c r="BK251" t="s">
        <v>32</v>
      </c>
      <c r="BL251" t="s">
        <v>32</v>
      </c>
      <c r="BM251" t="s">
        <v>32</v>
      </c>
      <c r="BN251" t="s">
        <v>32</v>
      </c>
      <c r="BO251" t="s">
        <v>8</v>
      </c>
      <c r="BP251" t="s">
        <v>8</v>
      </c>
      <c r="BQ251" t="s">
        <v>8</v>
      </c>
      <c r="BR251" t="s">
        <v>8</v>
      </c>
      <c r="BS251" t="s">
        <v>8</v>
      </c>
      <c r="BT251" t="s">
        <v>8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 t="s">
        <v>2186</v>
      </c>
      <c r="CB251" t="s">
        <v>32</v>
      </c>
      <c r="CC251" t="s">
        <v>32</v>
      </c>
      <c r="CD251" t="s">
        <v>32</v>
      </c>
      <c r="CE251" t="s">
        <v>32</v>
      </c>
      <c r="CF251" t="s">
        <v>32</v>
      </c>
      <c r="CG251" t="s">
        <v>32</v>
      </c>
      <c r="CH251" t="s">
        <v>2183</v>
      </c>
      <c r="CI251">
        <v>0</v>
      </c>
      <c r="CJ251" t="s">
        <v>2180</v>
      </c>
      <c r="CK251" t="s">
        <v>2180</v>
      </c>
      <c r="CL251">
        <v>0</v>
      </c>
      <c r="CM251" t="s">
        <v>32</v>
      </c>
      <c r="CN251">
        <v>0</v>
      </c>
      <c r="CO251" t="s">
        <v>32</v>
      </c>
      <c r="CP251" t="s">
        <v>2183</v>
      </c>
      <c r="CQ251" t="s">
        <v>2180</v>
      </c>
      <c r="CR251" t="s">
        <v>32</v>
      </c>
      <c r="CS251" t="s">
        <v>2180</v>
      </c>
      <c r="CT251" t="s">
        <v>2183</v>
      </c>
      <c r="CU251">
        <v>4</v>
      </c>
      <c r="CV251" t="s">
        <v>32</v>
      </c>
      <c r="CW251" t="s">
        <v>32</v>
      </c>
      <c r="CX251" t="s">
        <v>2180</v>
      </c>
      <c r="CY251" t="s">
        <v>32</v>
      </c>
      <c r="CZ251" t="s">
        <v>2180</v>
      </c>
      <c r="DA251" t="s">
        <v>32</v>
      </c>
      <c r="DB251" t="s">
        <v>2180</v>
      </c>
      <c r="DC251">
        <v>0</v>
      </c>
      <c r="DD251" t="s">
        <v>2190</v>
      </c>
      <c r="DE251" t="s">
        <v>2180</v>
      </c>
      <c r="DF251" t="s">
        <v>2180</v>
      </c>
      <c r="DG251" t="s">
        <v>32</v>
      </c>
      <c r="DH251" t="s">
        <v>32</v>
      </c>
      <c r="DI251" t="s">
        <v>32</v>
      </c>
      <c r="DJ251" t="s">
        <v>32</v>
      </c>
      <c r="DK251" t="s">
        <v>32</v>
      </c>
      <c r="DL251" t="s">
        <v>2180</v>
      </c>
      <c r="DM251" t="s">
        <v>2180</v>
      </c>
      <c r="DN251" t="s">
        <v>2180</v>
      </c>
      <c r="DO251" t="s">
        <v>2180</v>
      </c>
      <c r="DP251">
        <v>0</v>
      </c>
      <c r="DQ251">
        <v>0</v>
      </c>
      <c r="DR251">
        <v>90</v>
      </c>
      <c r="DS251">
        <v>90</v>
      </c>
      <c r="DT251">
        <v>0</v>
      </c>
      <c r="DU251">
        <v>0</v>
      </c>
      <c r="DV251" t="s">
        <v>32</v>
      </c>
      <c r="DW251" t="s">
        <v>5</v>
      </c>
      <c r="DX251" t="s">
        <v>32</v>
      </c>
      <c r="DY251" t="s">
        <v>2180</v>
      </c>
      <c r="DZ251" t="s">
        <v>32</v>
      </c>
      <c r="EA251" t="s">
        <v>2180</v>
      </c>
      <c r="EB251" t="s">
        <v>32</v>
      </c>
      <c r="EC251" t="s">
        <v>10</v>
      </c>
      <c r="ED251">
        <v>0</v>
      </c>
      <c r="EE251" t="s">
        <v>2216</v>
      </c>
      <c r="EF251">
        <v>1</v>
      </c>
      <c r="EG251" t="s">
        <v>32</v>
      </c>
      <c r="EH251" t="s">
        <v>32</v>
      </c>
      <c r="EI251" t="s">
        <v>32</v>
      </c>
      <c r="EJ251" t="s">
        <v>32</v>
      </c>
      <c r="EK251" t="s">
        <v>32</v>
      </c>
      <c r="EL251">
        <v>15</v>
      </c>
      <c r="EM251" t="s">
        <v>32</v>
      </c>
      <c r="EN251" t="s">
        <v>2180</v>
      </c>
      <c r="EO251">
        <v>0</v>
      </c>
      <c r="EP251" t="s">
        <v>32</v>
      </c>
      <c r="EQ251" t="s">
        <v>32</v>
      </c>
      <c r="ER251" t="s">
        <v>2180</v>
      </c>
      <c r="ES251">
        <v>0</v>
      </c>
      <c r="ET251" t="s">
        <v>2180</v>
      </c>
      <c r="EU251" t="s">
        <v>2180</v>
      </c>
      <c r="EV251" t="s">
        <v>32</v>
      </c>
      <c r="EW251">
        <v>0</v>
      </c>
      <c r="EX251" t="s">
        <v>32</v>
      </c>
      <c r="EY251" t="s">
        <v>32</v>
      </c>
      <c r="EZ251" t="s">
        <v>32</v>
      </c>
      <c r="FA251" t="s">
        <v>32</v>
      </c>
      <c r="FB251" t="s">
        <v>32</v>
      </c>
      <c r="FC251" t="s">
        <v>2183</v>
      </c>
      <c r="FD251" t="s">
        <v>2180</v>
      </c>
      <c r="FE251" t="s">
        <v>32</v>
      </c>
      <c r="FF251" t="s">
        <v>32</v>
      </c>
      <c r="FG251" t="s">
        <v>2183</v>
      </c>
      <c r="FH251" t="s">
        <v>2183</v>
      </c>
      <c r="FI251" t="s">
        <v>32</v>
      </c>
      <c r="FJ251" t="s">
        <v>32</v>
      </c>
      <c r="FK251" t="s">
        <v>2183</v>
      </c>
      <c r="FL251" t="s">
        <v>2183</v>
      </c>
      <c r="FM251">
        <v>0</v>
      </c>
      <c r="FN251" t="s">
        <v>32</v>
      </c>
      <c r="FO251" t="s">
        <v>32</v>
      </c>
      <c r="FP251" t="s">
        <v>32</v>
      </c>
      <c r="FQ251" t="s">
        <v>32</v>
      </c>
      <c r="FR251">
        <v>0</v>
      </c>
      <c r="FS251">
        <v>0</v>
      </c>
      <c r="FT251" t="s">
        <v>32</v>
      </c>
      <c r="FU251" t="s">
        <v>2180</v>
      </c>
      <c r="FV251">
        <v>0</v>
      </c>
      <c r="FW251" t="s">
        <v>2180</v>
      </c>
      <c r="FX251" t="s">
        <v>2180</v>
      </c>
      <c r="FY251" t="s">
        <v>32</v>
      </c>
      <c r="FZ251" t="s">
        <v>32</v>
      </c>
      <c r="GA251">
        <v>1</v>
      </c>
      <c r="GB251" t="s">
        <v>5</v>
      </c>
      <c r="GC251" t="s">
        <v>32</v>
      </c>
      <c r="GD251" t="s">
        <v>32</v>
      </c>
      <c r="GE251" t="s">
        <v>2183</v>
      </c>
      <c r="GF251">
        <v>90</v>
      </c>
      <c r="GG251" t="s">
        <v>2180</v>
      </c>
      <c r="GH251" t="s">
        <v>32</v>
      </c>
      <c r="GI251" t="s">
        <v>32</v>
      </c>
      <c r="GJ251" t="s">
        <v>32</v>
      </c>
      <c r="GK251" t="s">
        <v>2183</v>
      </c>
      <c r="GL251" t="s">
        <v>32</v>
      </c>
      <c r="GM251">
        <v>0</v>
      </c>
      <c r="GN251">
        <v>0</v>
      </c>
      <c r="GO251" t="s">
        <v>2183</v>
      </c>
      <c r="GP251" t="s">
        <v>32</v>
      </c>
      <c r="GQ251" t="s">
        <v>32</v>
      </c>
      <c r="GR251">
        <v>0</v>
      </c>
      <c r="GS251">
        <v>0</v>
      </c>
      <c r="GT251">
        <v>0</v>
      </c>
      <c r="GU251">
        <v>0</v>
      </c>
      <c r="GV251">
        <v>0</v>
      </c>
      <c r="GW251" t="s">
        <v>32</v>
      </c>
      <c r="GX251" t="s">
        <v>32</v>
      </c>
      <c r="GY251" t="s">
        <v>2180</v>
      </c>
      <c r="GZ251" t="s">
        <v>2180</v>
      </c>
      <c r="HA251" t="s">
        <v>2180</v>
      </c>
      <c r="HB251" t="s">
        <v>32</v>
      </c>
      <c r="HC251">
        <v>0</v>
      </c>
      <c r="HD251" t="s">
        <v>32</v>
      </c>
      <c r="HE251" t="s">
        <v>32</v>
      </c>
      <c r="HF251" t="s">
        <v>2180</v>
      </c>
      <c r="HG251">
        <v>0</v>
      </c>
      <c r="HH251">
        <v>0</v>
      </c>
      <c r="HI251">
        <v>0</v>
      </c>
      <c r="HJ251">
        <v>0</v>
      </c>
      <c r="HK251">
        <v>0</v>
      </c>
      <c r="HL251" t="s">
        <v>2180</v>
      </c>
      <c r="HM251" t="s">
        <v>32</v>
      </c>
      <c r="HN251" t="s">
        <v>2180</v>
      </c>
      <c r="HO251">
        <v>0</v>
      </c>
      <c r="HP251">
        <v>0</v>
      </c>
      <c r="HQ251" t="s">
        <v>2180</v>
      </c>
      <c r="HR251">
        <v>0</v>
      </c>
      <c r="HS251">
        <v>0</v>
      </c>
      <c r="HT251">
        <v>0</v>
      </c>
      <c r="HU251">
        <v>0</v>
      </c>
      <c r="HV251" t="s">
        <v>10</v>
      </c>
      <c r="HW251" t="s">
        <v>2180</v>
      </c>
      <c r="HX251" t="s">
        <v>2180</v>
      </c>
      <c r="HY251">
        <v>0</v>
      </c>
      <c r="HZ251">
        <v>0</v>
      </c>
      <c r="IA251">
        <v>0</v>
      </c>
      <c r="IB251" t="s">
        <v>32</v>
      </c>
      <c r="IC251" t="s">
        <v>32</v>
      </c>
      <c r="ID251" t="s">
        <v>32</v>
      </c>
      <c r="IE251" t="s">
        <v>32</v>
      </c>
    </row>
    <row r="252" spans="1:239" x14ac:dyDescent="0.25">
      <c r="A252" t="s">
        <v>1192</v>
      </c>
      <c r="B252" t="s">
        <v>2379</v>
      </c>
      <c r="C252" t="s">
        <v>1193</v>
      </c>
      <c r="D252">
        <v>101</v>
      </c>
      <c r="E252" t="s">
        <v>586</v>
      </c>
      <c r="F252" t="s">
        <v>2180</v>
      </c>
      <c r="G252">
        <v>8</v>
      </c>
      <c r="H252" t="s">
        <v>2224</v>
      </c>
      <c r="I252" t="s">
        <v>2182</v>
      </c>
      <c r="J252">
        <v>0</v>
      </c>
      <c r="K252">
        <v>0.08</v>
      </c>
      <c r="L252">
        <v>0.2</v>
      </c>
      <c r="M252">
        <v>0.08</v>
      </c>
      <c r="N252">
        <v>0.2</v>
      </c>
      <c r="O252" t="s">
        <v>32</v>
      </c>
      <c r="P252">
        <v>6</v>
      </c>
      <c r="Q252" t="s">
        <v>5</v>
      </c>
      <c r="R252">
        <v>6</v>
      </c>
      <c r="S252">
        <v>0</v>
      </c>
      <c r="T252" t="s">
        <v>32</v>
      </c>
      <c r="U252" t="s">
        <v>2183</v>
      </c>
      <c r="V252" t="s">
        <v>32</v>
      </c>
      <c r="W252">
        <v>0</v>
      </c>
      <c r="X252" t="s">
        <v>16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2183</v>
      </c>
      <c r="AP252" t="s">
        <v>2184</v>
      </c>
      <c r="AQ252" t="s">
        <v>2185</v>
      </c>
      <c r="AR252">
        <v>0</v>
      </c>
      <c r="AS252">
        <v>1</v>
      </c>
      <c r="AT252">
        <v>0</v>
      </c>
      <c r="AU252" t="s">
        <v>2183</v>
      </c>
      <c r="AV252" t="s">
        <v>2180</v>
      </c>
      <c r="AW252" t="s">
        <v>2180</v>
      </c>
      <c r="AX252" t="s">
        <v>2180</v>
      </c>
      <c r="AY252" t="s">
        <v>2180</v>
      </c>
      <c r="AZ252" t="s">
        <v>2180</v>
      </c>
      <c r="BA252" t="s">
        <v>2180</v>
      </c>
      <c r="BB252" t="s">
        <v>2180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32</v>
      </c>
      <c r="BJ252" t="s">
        <v>32</v>
      </c>
      <c r="BK252" t="s">
        <v>32</v>
      </c>
      <c r="BL252" t="s">
        <v>32</v>
      </c>
      <c r="BM252" t="s">
        <v>32</v>
      </c>
      <c r="BN252" t="s">
        <v>32</v>
      </c>
      <c r="BO252" t="s">
        <v>2180</v>
      </c>
      <c r="BP252" t="s">
        <v>2180</v>
      </c>
      <c r="BQ252" t="s">
        <v>2180</v>
      </c>
      <c r="BR252" t="s">
        <v>2180</v>
      </c>
      <c r="BS252" t="s">
        <v>2180</v>
      </c>
      <c r="BT252" t="s">
        <v>2180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 t="s">
        <v>2186</v>
      </c>
      <c r="CB252" t="s">
        <v>32</v>
      </c>
      <c r="CC252" t="s">
        <v>32</v>
      </c>
      <c r="CD252" t="s">
        <v>32</v>
      </c>
      <c r="CE252" t="s">
        <v>32</v>
      </c>
      <c r="CF252" t="s">
        <v>32</v>
      </c>
      <c r="CG252" t="s">
        <v>32</v>
      </c>
      <c r="CH252" t="s">
        <v>32</v>
      </c>
      <c r="CI252">
        <v>0</v>
      </c>
      <c r="CJ252" t="s">
        <v>32</v>
      </c>
      <c r="CK252" t="s">
        <v>2180</v>
      </c>
      <c r="CL252">
        <v>0</v>
      </c>
      <c r="CM252" t="s">
        <v>32</v>
      </c>
      <c r="CN252">
        <v>0</v>
      </c>
      <c r="CO252" t="s">
        <v>32</v>
      </c>
      <c r="CP252" t="s">
        <v>32</v>
      </c>
      <c r="CQ252" t="s">
        <v>2189</v>
      </c>
      <c r="CR252" t="s">
        <v>32</v>
      </c>
      <c r="CS252" t="s">
        <v>2180</v>
      </c>
      <c r="CT252" t="s">
        <v>2183</v>
      </c>
      <c r="CU252">
        <v>4</v>
      </c>
      <c r="CV252" t="s">
        <v>32</v>
      </c>
      <c r="CW252" t="s">
        <v>32</v>
      </c>
      <c r="CX252" t="s">
        <v>2180</v>
      </c>
      <c r="CY252" t="s">
        <v>32</v>
      </c>
      <c r="CZ252" t="s">
        <v>2180</v>
      </c>
      <c r="DA252" t="s">
        <v>32</v>
      </c>
      <c r="DB252" t="s">
        <v>2180</v>
      </c>
      <c r="DC252">
        <v>0</v>
      </c>
      <c r="DD252" t="s">
        <v>2190</v>
      </c>
      <c r="DE252" t="s">
        <v>2180</v>
      </c>
      <c r="DF252" t="s">
        <v>2180</v>
      </c>
      <c r="DG252" t="s">
        <v>32</v>
      </c>
      <c r="DH252" t="s">
        <v>32</v>
      </c>
      <c r="DI252" t="s">
        <v>32</v>
      </c>
      <c r="DJ252" t="s">
        <v>32</v>
      </c>
      <c r="DK252" t="s">
        <v>32</v>
      </c>
      <c r="DL252" t="s">
        <v>2180</v>
      </c>
      <c r="DM252" t="s">
        <v>2180</v>
      </c>
      <c r="DN252" t="s">
        <v>2180</v>
      </c>
      <c r="DO252" t="s">
        <v>2180</v>
      </c>
      <c r="DP252">
        <v>0</v>
      </c>
      <c r="DQ252">
        <v>0</v>
      </c>
      <c r="DR252">
        <v>90</v>
      </c>
      <c r="DS252">
        <v>90</v>
      </c>
      <c r="DT252">
        <v>0</v>
      </c>
      <c r="DU252">
        <v>0</v>
      </c>
      <c r="DV252" t="s">
        <v>32</v>
      </c>
      <c r="DW252" t="s">
        <v>2186</v>
      </c>
      <c r="DX252" t="s">
        <v>2180</v>
      </c>
      <c r="DY252" t="s">
        <v>2187</v>
      </c>
      <c r="DZ252" t="s">
        <v>32</v>
      </c>
      <c r="EA252" t="s">
        <v>2180</v>
      </c>
      <c r="EB252" t="s">
        <v>2180</v>
      </c>
      <c r="EC252" t="s">
        <v>10</v>
      </c>
      <c r="ED252">
        <v>2</v>
      </c>
      <c r="EE252" t="s">
        <v>2184</v>
      </c>
      <c r="EF252">
        <v>100</v>
      </c>
      <c r="EG252" t="s">
        <v>32</v>
      </c>
      <c r="EH252" t="s">
        <v>32</v>
      </c>
      <c r="EI252" t="s">
        <v>32</v>
      </c>
      <c r="EJ252" t="s">
        <v>2188</v>
      </c>
      <c r="EK252" t="s">
        <v>32</v>
      </c>
      <c r="EL252">
        <v>9</v>
      </c>
      <c r="EM252" t="s">
        <v>32</v>
      </c>
      <c r="EN252" t="s">
        <v>2180</v>
      </c>
      <c r="EO252">
        <v>0</v>
      </c>
      <c r="EP252" t="s">
        <v>2186</v>
      </c>
      <c r="EQ252" t="s">
        <v>32</v>
      </c>
      <c r="ER252" t="s">
        <v>32</v>
      </c>
      <c r="ES252">
        <v>0</v>
      </c>
      <c r="ET252" t="s">
        <v>2180</v>
      </c>
      <c r="EU252" t="s">
        <v>2180</v>
      </c>
      <c r="EV252" t="s">
        <v>2183</v>
      </c>
      <c r="EW252">
        <v>6</v>
      </c>
      <c r="EX252" t="s">
        <v>32</v>
      </c>
      <c r="EY252" t="s">
        <v>32</v>
      </c>
      <c r="EZ252" t="s">
        <v>32</v>
      </c>
      <c r="FA252" t="s">
        <v>32</v>
      </c>
      <c r="FB252" t="s">
        <v>2183</v>
      </c>
      <c r="FC252" t="s">
        <v>32</v>
      </c>
      <c r="FD252" t="s">
        <v>2189</v>
      </c>
      <c r="FE252" t="s">
        <v>32</v>
      </c>
      <c r="FF252" t="s">
        <v>32</v>
      </c>
      <c r="FG252" t="s">
        <v>32</v>
      </c>
      <c r="FH252" t="s">
        <v>32</v>
      </c>
      <c r="FI252" t="s">
        <v>32</v>
      </c>
      <c r="FJ252" t="s">
        <v>32</v>
      </c>
      <c r="FK252" t="s">
        <v>32</v>
      </c>
      <c r="FL252" t="s">
        <v>32</v>
      </c>
      <c r="FM252">
        <v>0</v>
      </c>
      <c r="FN252" t="s">
        <v>32</v>
      </c>
      <c r="FO252" t="s">
        <v>32</v>
      </c>
      <c r="FP252" t="s">
        <v>32</v>
      </c>
      <c r="FQ252" t="s">
        <v>32</v>
      </c>
      <c r="FR252">
        <v>0</v>
      </c>
      <c r="FS252">
        <v>0</v>
      </c>
      <c r="FT252" t="s">
        <v>32</v>
      </c>
      <c r="FU252" t="s">
        <v>2180</v>
      </c>
      <c r="FV252">
        <v>0</v>
      </c>
      <c r="FW252" t="s">
        <v>2180</v>
      </c>
      <c r="FX252" t="s">
        <v>2180</v>
      </c>
      <c r="FY252" t="s">
        <v>32</v>
      </c>
      <c r="FZ252" t="s">
        <v>32</v>
      </c>
      <c r="GA252">
        <v>1</v>
      </c>
      <c r="GB252" t="s">
        <v>5</v>
      </c>
      <c r="GC252" t="s">
        <v>32</v>
      </c>
      <c r="GD252" t="s">
        <v>32</v>
      </c>
      <c r="GE252" t="s">
        <v>32</v>
      </c>
      <c r="GF252">
        <v>0</v>
      </c>
      <c r="GG252" t="s">
        <v>2190</v>
      </c>
      <c r="GH252" t="s">
        <v>32</v>
      </c>
      <c r="GI252" t="s">
        <v>32</v>
      </c>
      <c r="GJ252" t="s">
        <v>32</v>
      </c>
      <c r="GK252" t="s">
        <v>2183</v>
      </c>
      <c r="GL252" t="s">
        <v>2186</v>
      </c>
      <c r="GM252">
        <v>0</v>
      </c>
      <c r="GN252">
        <v>0</v>
      </c>
      <c r="GO252" t="s">
        <v>2183</v>
      </c>
      <c r="GP252" t="s">
        <v>2183</v>
      </c>
      <c r="GQ252" t="s">
        <v>32</v>
      </c>
      <c r="GR252">
        <v>2</v>
      </c>
      <c r="GS252">
        <v>0</v>
      </c>
      <c r="GT252">
        <v>0</v>
      </c>
      <c r="GU252">
        <v>0</v>
      </c>
      <c r="GV252">
        <v>0</v>
      </c>
      <c r="GW252" t="s">
        <v>32</v>
      </c>
      <c r="GX252" t="s">
        <v>2183</v>
      </c>
      <c r="GY252" t="s">
        <v>2180</v>
      </c>
      <c r="GZ252" t="s">
        <v>2180</v>
      </c>
      <c r="HA252" t="s">
        <v>2180</v>
      </c>
      <c r="HB252" t="s">
        <v>32</v>
      </c>
      <c r="HC252">
        <v>0</v>
      </c>
      <c r="HD252" t="s">
        <v>32</v>
      </c>
      <c r="HE252" t="s">
        <v>32</v>
      </c>
      <c r="HF252" t="s">
        <v>2180</v>
      </c>
      <c r="HG252">
        <v>0</v>
      </c>
      <c r="HH252">
        <v>0</v>
      </c>
      <c r="HI252">
        <v>0</v>
      </c>
      <c r="HJ252">
        <v>0</v>
      </c>
      <c r="HK252">
        <v>0</v>
      </c>
      <c r="HL252" t="s">
        <v>2180</v>
      </c>
      <c r="HM252" t="s">
        <v>32</v>
      </c>
      <c r="HN252" t="s">
        <v>2180</v>
      </c>
      <c r="HO252">
        <v>0</v>
      </c>
      <c r="HP252">
        <v>0</v>
      </c>
      <c r="HQ252" t="s">
        <v>2180</v>
      </c>
      <c r="HR252">
        <v>0</v>
      </c>
      <c r="HS252">
        <v>0</v>
      </c>
      <c r="HT252">
        <v>0</v>
      </c>
      <c r="HU252">
        <v>0</v>
      </c>
      <c r="HV252" t="s">
        <v>10</v>
      </c>
      <c r="HW252" t="s">
        <v>14</v>
      </c>
      <c r="HX252" t="s">
        <v>2180</v>
      </c>
      <c r="HY252">
        <v>0</v>
      </c>
      <c r="HZ252">
        <v>0</v>
      </c>
      <c r="IA252">
        <v>0</v>
      </c>
      <c r="IB252" t="s">
        <v>32</v>
      </c>
      <c r="IC252" t="s">
        <v>32</v>
      </c>
      <c r="ID252" t="s">
        <v>32</v>
      </c>
      <c r="IE252" t="s">
        <v>32</v>
      </c>
    </row>
    <row r="253" spans="1:239" x14ac:dyDescent="0.25">
      <c r="A253" t="s">
        <v>1235</v>
      </c>
      <c r="B253" t="s">
        <v>2379</v>
      </c>
      <c r="C253" t="s">
        <v>2490</v>
      </c>
      <c r="D253">
        <v>101</v>
      </c>
      <c r="E253" t="s">
        <v>586</v>
      </c>
      <c r="F253" t="s">
        <v>2180</v>
      </c>
      <c r="G253">
        <v>8</v>
      </c>
      <c r="H253" t="s">
        <v>2224</v>
      </c>
      <c r="I253" t="s">
        <v>2182</v>
      </c>
      <c r="J253">
        <v>31</v>
      </c>
      <c r="K253">
        <v>0.08</v>
      </c>
      <c r="L253">
        <v>0.4</v>
      </c>
      <c r="M253">
        <v>0.08</v>
      </c>
      <c r="N253">
        <v>0.4</v>
      </c>
      <c r="O253" t="s">
        <v>32</v>
      </c>
      <c r="P253">
        <v>1</v>
      </c>
      <c r="Q253" t="s">
        <v>5</v>
      </c>
      <c r="R253">
        <v>0</v>
      </c>
      <c r="S253">
        <v>0</v>
      </c>
      <c r="T253" t="s">
        <v>32</v>
      </c>
      <c r="U253" t="s">
        <v>2183</v>
      </c>
      <c r="V253" t="s">
        <v>32</v>
      </c>
      <c r="W253">
        <v>0</v>
      </c>
      <c r="X253" t="s">
        <v>16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2183</v>
      </c>
      <c r="AP253" t="s">
        <v>2184</v>
      </c>
      <c r="AQ253" t="s">
        <v>2185</v>
      </c>
      <c r="AR253">
        <v>0</v>
      </c>
      <c r="AS253">
        <v>1</v>
      </c>
      <c r="AT253">
        <v>0</v>
      </c>
      <c r="AU253" t="s">
        <v>2183</v>
      </c>
      <c r="AV253" t="s">
        <v>2180</v>
      </c>
      <c r="AW253" t="s">
        <v>2180</v>
      </c>
      <c r="AX253" t="s">
        <v>2180</v>
      </c>
      <c r="AY253" t="s">
        <v>2180</v>
      </c>
      <c r="AZ253" t="s">
        <v>2180</v>
      </c>
      <c r="BA253" t="s">
        <v>2180</v>
      </c>
      <c r="BB253" t="s">
        <v>2180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32</v>
      </c>
      <c r="BJ253" t="s">
        <v>32</v>
      </c>
      <c r="BK253" t="s">
        <v>32</v>
      </c>
      <c r="BL253" t="s">
        <v>32</v>
      </c>
      <c r="BM253" t="s">
        <v>32</v>
      </c>
      <c r="BN253" t="s">
        <v>32</v>
      </c>
      <c r="BO253" t="s">
        <v>2180</v>
      </c>
      <c r="BP253" t="s">
        <v>2180</v>
      </c>
      <c r="BQ253" t="s">
        <v>2180</v>
      </c>
      <c r="BR253" t="s">
        <v>2180</v>
      </c>
      <c r="BS253" t="s">
        <v>2180</v>
      </c>
      <c r="BT253" t="s">
        <v>2180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 t="s">
        <v>2186</v>
      </c>
      <c r="CB253" t="s">
        <v>32</v>
      </c>
      <c r="CC253" t="s">
        <v>32</v>
      </c>
      <c r="CD253" t="s">
        <v>32</v>
      </c>
      <c r="CE253" t="s">
        <v>32</v>
      </c>
      <c r="CF253" t="s">
        <v>32</v>
      </c>
      <c r="CG253" t="s">
        <v>32</v>
      </c>
      <c r="CH253" t="s">
        <v>32</v>
      </c>
      <c r="CI253">
        <v>0</v>
      </c>
      <c r="CJ253" t="s">
        <v>32</v>
      </c>
      <c r="CK253" t="s">
        <v>2180</v>
      </c>
      <c r="CL253">
        <v>0</v>
      </c>
      <c r="CM253" t="s">
        <v>32</v>
      </c>
      <c r="CN253">
        <v>0</v>
      </c>
      <c r="CO253" t="s">
        <v>32</v>
      </c>
      <c r="CP253" t="s">
        <v>32</v>
      </c>
      <c r="CQ253" t="s">
        <v>1124</v>
      </c>
      <c r="CR253" t="s">
        <v>32</v>
      </c>
      <c r="CS253" t="s">
        <v>2180</v>
      </c>
      <c r="CT253" t="s">
        <v>2183</v>
      </c>
      <c r="CU253">
        <v>4</v>
      </c>
      <c r="CV253" t="s">
        <v>32</v>
      </c>
      <c r="CW253" t="s">
        <v>32</v>
      </c>
      <c r="CX253" t="s">
        <v>2180</v>
      </c>
      <c r="CY253" t="s">
        <v>32</v>
      </c>
      <c r="CZ253" t="s">
        <v>2180</v>
      </c>
      <c r="DA253" t="s">
        <v>2183</v>
      </c>
      <c r="DB253" t="s">
        <v>2180</v>
      </c>
      <c r="DC253">
        <v>0</v>
      </c>
      <c r="DD253" t="s">
        <v>2190</v>
      </c>
      <c r="DE253" t="s">
        <v>2180</v>
      </c>
      <c r="DF253" t="s">
        <v>2180</v>
      </c>
      <c r="DG253" t="s">
        <v>32</v>
      </c>
      <c r="DH253" t="s">
        <v>32</v>
      </c>
      <c r="DI253" t="s">
        <v>32</v>
      </c>
      <c r="DJ253" t="s">
        <v>32</v>
      </c>
      <c r="DK253" t="s">
        <v>32</v>
      </c>
      <c r="DL253" t="s">
        <v>2180</v>
      </c>
      <c r="DM253" t="s">
        <v>2180</v>
      </c>
      <c r="DN253" t="s">
        <v>2180</v>
      </c>
      <c r="DO253" t="s">
        <v>2180</v>
      </c>
      <c r="DP253">
        <v>0</v>
      </c>
      <c r="DQ253">
        <v>0</v>
      </c>
      <c r="DR253">
        <v>90</v>
      </c>
      <c r="DS253">
        <v>90</v>
      </c>
      <c r="DT253">
        <v>0</v>
      </c>
      <c r="DU253">
        <v>0</v>
      </c>
      <c r="DV253" t="s">
        <v>32</v>
      </c>
      <c r="DW253" t="s">
        <v>2186</v>
      </c>
      <c r="DX253" t="s">
        <v>2186</v>
      </c>
      <c r="DY253" t="s">
        <v>2187</v>
      </c>
      <c r="DZ253" t="s">
        <v>32</v>
      </c>
      <c r="EA253" t="s">
        <v>2180</v>
      </c>
      <c r="EB253" t="s">
        <v>2180</v>
      </c>
      <c r="EC253" t="s">
        <v>10</v>
      </c>
      <c r="ED253">
        <v>2</v>
      </c>
      <c r="EE253" t="s">
        <v>2184</v>
      </c>
      <c r="EF253">
        <v>100</v>
      </c>
      <c r="EG253" t="s">
        <v>32</v>
      </c>
      <c r="EH253" t="s">
        <v>32</v>
      </c>
      <c r="EI253" t="s">
        <v>32</v>
      </c>
      <c r="EJ253" t="s">
        <v>2188</v>
      </c>
      <c r="EK253" t="s">
        <v>32</v>
      </c>
      <c r="EL253">
        <v>1</v>
      </c>
      <c r="EM253" t="s">
        <v>32</v>
      </c>
      <c r="EN253" t="s">
        <v>2180</v>
      </c>
      <c r="EO253">
        <v>0</v>
      </c>
      <c r="EP253" t="s">
        <v>2186</v>
      </c>
      <c r="EQ253" t="s">
        <v>2183</v>
      </c>
      <c r="ER253" t="s">
        <v>32</v>
      </c>
      <c r="ES253">
        <v>0</v>
      </c>
      <c r="ET253" t="s">
        <v>2180</v>
      </c>
      <c r="EU253" t="s">
        <v>2180</v>
      </c>
      <c r="EV253" t="s">
        <v>2183</v>
      </c>
      <c r="EW253">
        <v>0</v>
      </c>
      <c r="EX253" t="s">
        <v>32</v>
      </c>
      <c r="EY253" t="s">
        <v>32</v>
      </c>
      <c r="EZ253" t="s">
        <v>32</v>
      </c>
      <c r="FA253" t="s">
        <v>32</v>
      </c>
      <c r="FB253" t="s">
        <v>2183</v>
      </c>
      <c r="FC253" t="s">
        <v>32</v>
      </c>
      <c r="FD253" t="s">
        <v>2189</v>
      </c>
      <c r="FE253" t="s">
        <v>32</v>
      </c>
      <c r="FF253" t="s">
        <v>32</v>
      </c>
      <c r="FG253" t="s">
        <v>32</v>
      </c>
      <c r="FH253" t="s">
        <v>32</v>
      </c>
      <c r="FI253" t="s">
        <v>32</v>
      </c>
      <c r="FJ253" t="s">
        <v>32</v>
      </c>
      <c r="FK253" t="s">
        <v>32</v>
      </c>
      <c r="FL253" t="s">
        <v>32</v>
      </c>
      <c r="FM253">
        <v>0</v>
      </c>
      <c r="FN253" t="s">
        <v>32</v>
      </c>
      <c r="FO253" t="s">
        <v>32</v>
      </c>
      <c r="FP253" t="s">
        <v>32</v>
      </c>
      <c r="FQ253" t="s">
        <v>32</v>
      </c>
      <c r="FR253">
        <v>0</v>
      </c>
      <c r="FS253">
        <v>0</v>
      </c>
      <c r="FT253" t="s">
        <v>32</v>
      </c>
      <c r="FU253" t="s">
        <v>2180</v>
      </c>
      <c r="FV253">
        <v>0</v>
      </c>
      <c r="FW253" t="s">
        <v>2180</v>
      </c>
      <c r="FX253" t="s">
        <v>2180</v>
      </c>
      <c r="FY253" t="s">
        <v>32</v>
      </c>
      <c r="FZ253" t="s">
        <v>32</v>
      </c>
      <c r="GA253">
        <v>1</v>
      </c>
      <c r="GB253" t="s">
        <v>5</v>
      </c>
      <c r="GC253" t="s">
        <v>32</v>
      </c>
      <c r="GD253" t="s">
        <v>32</v>
      </c>
      <c r="GE253" t="s">
        <v>32</v>
      </c>
      <c r="GF253">
        <v>0</v>
      </c>
      <c r="GG253" t="s">
        <v>2190</v>
      </c>
      <c r="GH253" t="s">
        <v>32</v>
      </c>
      <c r="GI253" t="s">
        <v>32</v>
      </c>
      <c r="GJ253" t="s">
        <v>32</v>
      </c>
      <c r="GK253" t="s">
        <v>2183</v>
      </c>
      <c r="GL253" t="s">
        <v>2186</v>
      </c>
      <c r="GM253">
        <v>0</v>
      </c>
      <c r="GN253">
        <v>0</v>
      </c>
      <c r="GO253" t="s">
        <v>2183</v>
      </c>
      <c r="GP253" t="s">
        <v>2183</v>
      </c>
      <c r="GQ253" t="s">
        <v>32</v>
      </c>
      <c r="GR253">
        <v>2</v>
      </c>
      <c r="GS253">
        <v>0</v>
      </c>
      <c r="GT253">
        <v>0</v>
      </c>
      <c r="GU253">
        <v>0</v>
      </c>
      <c r="GV253">
        <v>0</v>
      </c>
      <c r="GW253" t="s">
        <v>32</v>
      </c>
      <c r="GX253" t="s">
        <v>2183</v>
      </c>
      <c r="GY253" t="s">
        <v>2180</v>
      </c>
      <c r="GZ253" t="s">
        <v>2180</v>
      </c>
      <c r="HA253" t="s">
        <v>2180</v>
      </c>
      <c r="HB253" t="s">
        <v>32</v>
      </c>
      <c r="HC253">
        <v>0</v>
      </c>
      <c r="HD253" t="s">
        <v>32</v>
      </c>
      <c r="HE253" t="s">
        <v>32</v>
      </c>
      <c r="HF253" t="s">
        <v>2180</v>
      </c>
      <c r="HG253">
        <v>0</v>
      </c>
      <c r="HH253">
        <v>0</v>
      </c>
      <c r="HI253">
        <v>0</v>
      </c>
      <c r="HJ253">
        <v>0</v>
      </c>
      <c r="HK253">
        <v>0</v>
      </c>
      <c r="HL253" t="s">
        <v>2180</v>
      </c>
      <c r="HM253" t="s">
        <v>32</v>
      </c>
      <c r="HN253" t="s">
        <v>2180</v>
      </c>
      <c r="HO253">
        <v>0</v>
      </c>
      <c r="HP253">
        <v>0</v>
      </c>
      <c r="HQ253" t="s">
        <v>2180</v>
      </c>
      <c r="HR253">
        <v>0</v>
      </c>
      <c r="HS253">
        <v>0</v>
      </c>
      <c r="HT253">
        <v>0</v>
      </c>
      <c r="HU253">
        <v>0</v>
      </c>
      <c r="HV253" t="s">
        <v>10</v>
      </c>
      <c r="HW253" t="s">
        <v>14</v>
      </c>
      <c r="HX253" t="s">
        <v>2180</v>
      </c>
      <c r="HY253">
        <v>0</v>
      </c>
      <c r="HZ253">
        <v>0</v>
      </c>
      <c r="IA253">
        <v>0</v>
      </c>
      <c r="IB253" t="s">
        <v>32</v>
      </c>
      <c r="IC253" t="s">
        <v>32</v>
      </c>
      <c r="ID253" t="s">
        <v>32</v>
      </c>
      <c r="IE253" t="s">
        <v>32</v>
      </c>
    </row>
    <row r="254" spans="1:239" x14ac:dyDescent="0.25">
      <c r="A254" t="s">
        <v>1070</v>
      </c>
      <c r="B254" t="s">
        <v>2491</v>
      </c>
      <c r="C254" t="s">
        <v>1071</v>
      </c>
      <c r="D254">
        <v>210</v>
      </c>
      <c r="E254" t="s">
        <v>583</v>
      </c>
      <c r="F254" t="s">
        <v>2180</v>
      </c>
      <c r="G254">
        <v>8</v>
      </c>
      <c r="H254" t="s">
        <v>2215</v>
      </c>
      <c r="I254" t="s">
        <v>2182</v>
      </c>
      <c r="J254">
        <v>31</v>
      </c>
      <c r="K254">
        <v>0</v>
      </c>
      <c r="L254">
        <v>0.24</v>
      </c>
      <c r="M254">
        <v>0</v>
      </c>
      <c r="N254">
        <v>0.24</v>
      </c>
      <c r="O254" t="s">
        <v>32</v>
      </c>
      <c r="P254">
        <v>12</v>
      </c>
      <c r="Q254" t="s">
        <v>5</v>
      </c>
      <c r="R254">
        <v>6</v>
      </c>
      <c r="S254">
        <v>10</v>
      </c>
      <c r="T254" t="s">
        <v>2183</v>
      </c>
      <c r="U254" t="s">
        <v>2183</v>
      </c>
      <c r="V254" t="s">
        <v>32</v>
      </c>
      <c r="W254">
        <v>0</v>
      </c>
      <c r="X254" t="s">
        <v>26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7</v>
      </c>
      <c r="AG254">
        <v>21</v>
      </c>
      <c r="AH254">
        <v>35</v>
      </c>
      <c r="AI254">
        <v>49</v>
      </c>
      <c r="AJ254">
        <v>63</v>
      </c>
      <c r="AK254">
        <v>77</v>
      </c>
      <c r="AL254">
        <v>0</v>
      </c>
      <c r="AM254">
        <v>0</v>
      </c>
      <c r="AN254">
        <v>0</v>
      </c>
      <c r="AO254" t="s">
        <v>2183</v>
      </c>
      <c r="AP254" t="s">
        <v>2184</v>
      </c>
      <c r="AQ254" t="s">
        <v>2185</v>
      </c>
      <c r="AR254">
        <v>0</v>
      </c>
      <c r="AS254">
        <v>1</v>
      </c>
      <c r="AT254">
        <v>0</v>
      </c>
      <c r="AU254" t="s">
        <v>2183</v>
      </c>
      <c r="AV254" t="s">
        <v>2180</v>
      </c>
      <c r="AW254" t="s">
        <v>2180</v>
      </c>
      <c r="AX254" t="s">
        <v>2180</v>
      </c>
      <c r="AY254" t="s">
        <v>2180</v>
      </c>
      <c r="AZ254" t="s">
        <v>2180</v>
      </c>
      <c r="BA254" t="s">
        <v>2180</v>
      </c>
      <c r="BB254" t="s">
        <v>2180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32</v>
      </c>
      <c r="BJ254" t="s">
        <v>32</v>
      </c>
      <c r="BK254" t="s">
        <v>32</v>
      </c>
      <c r="BL254" t="s">
        <v>32</v>
      </c>
      <c r="BM254" t="s">
        <v>32</v>
      </c>
      <c r="BN254" t="s">
        <v>32</v>
      </c>
      <c r="BO254" t="s">
        <v>2180</v>
      </c>
      <c r="BP254" t="s">
        <v>2180</v>
      </c>
      <c r="BQ254" t="s">
        <v>2180</v>
      </c>
      <c r="BR254" t="s">
        <v>2180</v>
      </c>
      <c r="BS254" t="s">
        <v>2180</v>
      </c>
      <c r="BT254" t="s">
        <v>2180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 t="s">
        <v>2186</v>
      </c>
      <c r="CB254" t="s">
        <v>32</v>
      </c>
      <c r="CC254" t="s">
        <v>32</v>
      </c>
      <c r="CD254" t="s">
        <v>32</v>
      </c>
      <c r="CE254" t="s">
        <v>32</v>
      </c>
      <c r="CF254" t="s">
        <v>32</v>
      </c>
      <c r="CG254" t="s">
        <v>32</v>
      </c>
      <c r="CH254" t="s">
        <v>32</v>
      </c>
      <c r="CI254">
        <v>0</v>
      </c>
      <c r="CJ254" t="s">
        <v>32</v>
      </c>
      <c r="CK254" t="s">
        <v>2180</v>
      </c>
      <c r="CL254">
        <v>0</v>
      </c>
      <c r="CM254" t="s">
        <v>32</v>
      </c>
      <c r="CN254">
        <v>0</v>
      </c>
      <c r="CO254" t="s">
        <v>2183</v>
      </c>
      <c r="CP254" t="s">
        <v>32</v>
      </c>
      <c r="CQ254" t="s">
        <v>2189</v>
      </c>
      <c r="CR254" t="s">
        <v>32</v>
      </c>
      <c r="CS254" t="s">
        <v>2180</v>
      </c>
      <c r="CT254" t="s">
        <v>2183</v>
      </c>
      <c r="CU254">
        <v>4</v>
      </c>
      <c r="CV254" t="s">
        <v>32</v>
      </c>
      <c r="CW254" t="s">
        <v>32</v>
      </c>
      <c r="CX254" t="s">
        <v>2180</v>
      </c>
      <c r="CY254" t="s">
        <v>32</v>
      </c>
      <c r="CZ254" t="s">
        <v>2180</v>
      </c>
      <c r="DA254" t="s">
        <v>2183</v>
      </c>
      <c r="DB254" t="s">
        <v>2180</v>
      </c>
      <c r="DC254">
        <v>0</v>
      </c>
      <c r="DD254" t="s">
        <v>2190</v>
      </c>
      <c r="DE254" t="s">
        <v>2180</v>
      </c>
      <c r="DF254" t="s">
        <v>2180</v>
      </c>
      <c r="DG254" t="s">
        <v>32</v>
      </c>
      <c r="DH254" t="s">
        <v>32</v>
      </c>
      <c r="DI254" t="s">
        <v>32</v>
      </c>
      <c r="DJ254" t="s">
        <v>32</v>
      </c>
      <c r="DK254" t="s">
        <v>32</v>
      </c>
      <c r="DL254" t="s">
        <v>2180</v>
      </c>
      <c r="DM254" t="s">
        <v>2180</v>
      </c>
      <c r="DN254" t="s">
        <v>2180</v>
      </c>
      <c r="DO254" t="s">
        <v>2180</v>
      </c>
      <c r="DP254">
        <v>0</v>
      </c>
      <c r="DQ254">
        <v>0</v>
      </c>
      <c r="DR254">
        <v>90</v>
      </c>
      <c r="DS254">
        <v>90</v>
      </c>
      <c r="DT254">
        <v>0</v>
      </c>
      <c r="DU254">
        <v>0</v>
      </c>
      <c r="DV254" t="s">
        <v>32</v>
      </c>
      <c r="DW254" t="s">
        <v>2186</v>
      </c>
      <c r="DX254" t="s">
        <v>2180</v>
      </c>
      <c r="DY254" t="s">
        <v>2180</v>
      </c>
      <c r="DZ254" t="s">
        <v>32</v>
      </c>
      <c r="EA254" t="s">
        <v>2180</v>
      </c>
      <c r="EB254" t="s">
        <v>2180</v>
      </c>
      <c r="EC254" t="s">
        <v>10</v>
      </c>
      <c r="ED254">
        <v>0</v>
      </c>
      <c r="EE254" t="s">
        <v>2216</v>
      </c>
      <c r="EF254">
        <v>100</v>
      </c>
      <c r="EG254" t="s">
        <v>32</v>
      </c>
      <c r="EH254" t="s">
        <v>32</v>
      </c>
      <c r="EI254" t="s">
        <v>32</v>
      </c>
      <c r="EJ254" t="s">
        <v>32</v>
      </c>
      <c r="EK254" t="s">
        <v>32</v>
      </c>
      <c r="EL254">
        <v>6</v>
      </c>
      <c r="EM254" t="s">
        <v>32</v>
      </c>
      <c r="EN254" t="s">
        <v>2180</v>
      </c>
      <c r="EO254">
        <v>99</v>
      </c>
      <c r="EP254" t="s">
        <v>2186</v>
      </c>
      <c r="EQ254" t="s">
        <v>2183</v>
      </c>
      <c r="ER254" t="s">
        <v>32</v>
      </c>
      <c r="ES254">
        <v>0</v>
      </c>
      <c r="ET254" t="s">
        <v>2180</v>
      </c>
      <c r="EU254" t="s">
        <v>2180</v>
      </c>
      <c r="EV254" t="s">
        <v>2183</v>
      </c>
      <c r="EW254">
        <v>6</v>
      </c>
      <c r="EX254" t="s">
        <v>32</v>
      </c>
      <c r="EY254" t="s">
        <v>32</v>
      </c>
      <c r="EZ254" t="s">
        <v>32</v>
      </c>
      <c r="FA254" t="s">
        <v>32</v>
      </c>
      <c r="FB254" t="s">
        <v>32</v>
      </c>
      <c r="FC254" t="s">
        <v>32</v>
      </c>
      <c r="FD254" t="s">
        <v>2189</v>
      </c>
      <c r="FE254" t="s">
        <v>32</v>
      </c>
      <c r="FF254" t="s">
        <v>32</v>
      </c>
      <c r="FG254" t="s">
        <v>32</v>
      </c>
      <c r="FH254" t="s">
        <v>32</v>
      </c>
      <c r="FI254" t="s">
        <v>32</v>
      </c>
      <c r="FJ254" t="s">
        <v>32</v>
      </c>
      <c r="FK254" t="s">
        <v>32</v>
      </c>
      <c r="FL254" t="s">
        <v>32</v>
      </c>
      <c r="FM254">
        <v>0</v>
      </c>
      <c r="FN254" t="s">
        <v>32</v>
      </c>
      <c r="FO254" t="s">
        <v>32</v>
      </c>
      <c r="FP254" t="s">
        <v>32</v>
      </c>
      <c r="FQ254" t="s">
        <v>32</v>
      </c>
      <c r="FR254">
        <v>0</v>
      </c>
      <c r="FS254">
        <v>0</v>
      </c>
      <c r="FT254" t="s">
        <v>32</v>
      </c>
      <c r="FU254" t="s">
        <v>2180</v>
      </c>
      <c r="FV254">
        <v>0</v>
      </c>
      <c r="FW254" t="s">
        <v>2180</v>
      </c>
      <c r="FX254" t="s">
        <v>2180</v>
      </c>
      <c r="FY254" t="s">
        <v>32</v>
      </c>
      <c r="FZ254" t="s">
        <v>32</v>
      </c>
      <c r="GA254">
        <v>1</v>
      </c>
      <c r="GB254" t="s">
        <v>5</v>
      </c>
      <c r="GC254" t="s">
        <v>32</v>
      </c>
      <c r="GD254" t="s">
        <v>32</v>
      </c>
      <c r="GE254" t="s">
        <v>32</v>
      </c>
      <c r="GF254">
        <v>0</v>
      </c>
      <c r="GG254" t="s">
        <v>2180</v>
      </c>
      <c r="GH254" t="s">
        <v>32</v>
      </c>
      <c r="GI254" t="s">
        <v>2183</v>
      </c>
      <c r="GJ254" t="s">
        <v>32</v>
      </c>
      <c r="GK254" t="s">
        <v>2183</v>
      </c>
      <c r="GL254" t="s">
        <v>2250</v>
      </c>
      <c r="GM254">
        <v>0</v>
      </c>
      <c r="GN254">
        <v>0</v>
      </c>
      <c r="GO254" t="s">
        <v>2183</v>
      </c>
      <c r="GP254" t="s">
        <v>2183</v>
      </c>
      <c r="GQ254" t="s">
        <v>32</v>
      </c>
      <c r="GR254">
        <v>0</v>
      </c>
      <c r="GS254">
        <v>0</v>
      </c>
      <c r="GT254">
        <v>0</v>
      </c>
      <c r="GU254">
        <v>0</v>
      </c>
      <c r="GV254">
        <v>0</v>
      </c>
      <c r="GW254" t="s">
        <v>32</v>
      </c>
      <c r="GX254" t="s">
        <v>32</v>
      </c>
      <c r="GY254" t="s">
        <v>2180</v>
      </c>
      <c r="GZ254" t="s">
        <v>2180</v>
      </c>
      <c r="HA254" t="s">
        <v>2180</v>
      </c>
      <c r="HB254" t="s">
        <v>32</v>
      </c>
      <c r="HC254">
        <v>0</v>
      </c>
      <c r="HD254" t="s">
        <v>32</v>
      </c>
      <c r="HE254" t="s">
        <v>32</v>
      </c>
      <c r="HF254" t="s">
        <v>2180</v>
      </c>
      <c r="HG254">
        <v>0</v>
      </c>
      <c r="HH254">
        <v>0</v>
      </c>
      <c r="HI254">
        <v>0</v>
      </c>
      <c r="HJ254">
        <v>0</v>
      </c>
      <c r="HK254">
        <v>0</v>
      </c>
      <c r="HL254" t="s">
        <v>2180</v>
      </c>
      <c r="HM254" t="s">
        <v>32</v>
      </c>
      <c r="HN254" t="s">
        <v>2180</v>
      </c>
      <c r="HO254">
        <v>0</v>
      </c>
      <c r="HP254">
        <v>0</v>
      </c>
      <c r="HQ254" t="s">
        <v>2180</v>
      </c>
      <c r="HR254">
        <v>0</v>
      </c>
      <c r="HS254">
        <v>0</v>
      </c>
      <c r="HT254">
        <v>0</v>
      </c>
      <c r="HU254">
        <v>0</v>
      </c>
      <c r="HV254" t="s">
        <v>10</v>
      </c>
      <c r="HW254" t="s">
        <v>14</v>
      </c>
      <c r="HX254" t="s">
        <v>2180</v>
      </c>
      <c r="HY254">
        <v>0</v>
      </c>
      <c r="HZ254">
        <v>0</v>
      </c>
      <c r="IA254">
        <v>0</v>
      </c>
      <c r="IB254" t="s">
        <v>32</v>
      </c>
      <c r="IC254" t="s">
        <v>32</v>
      </c>
      <c r="ID254" t="s">
        <v>32</v>
      </c>
      <c r="IE254" t="s">
        <v>32</v>
      </c>
    </row>
    <row r="255" spans="1:239" x14ac:dyDescent="0.25">
      <c r="A255" t="s">
        <v>1791</v>
      </c>
      <c r="B255" t="s">
        <v>2492</v>
      </c>
      <c r="C255" t="s">
        <v>2493</v>
      </c>
      <c r="D255">
        <v>920</v>
      </c>
      <c r="E255" t="s">
        <v>1792</v>
      </c>
      <c r="F255" t="s">
        <v>2180</v>
      </c>
      <c r="G255">
        <v>8</v>
      </c>
      <c r="H255" t="s">
        <v>2260</v>
      </c>
      <c r="I255" t="s">
        <v>2182</v>
      </c>
      <c r="J255">
        <v>0</v>
      </c>
      <c r="K255">
        <v>0.1</v>
      </c>
      <c r="L255">
        <v>0.18</v>
      </c>
      <c r="M255">
        <v>0.1</v>
      </c>
      <c r="N255">
        <v>0.18</v>
      </c>
      <c r="O255" t="s">
        <v>32</v>
      </c>
      <c r="P255">
        <v>1</v>
      </c>
      <c r="Q255" t="s">
        <v>5</v>
      </c>
      <c r="R255">
        <v>5</v>
      </c>
      <c r="S255">
        <v>10</v>
      </c>
      <c r="T255" t="s">
        <v>2183</v>
      </c>
      <c r="U255" t="s">
        <v>32</v>
      </c>
      <c r="V255" t="s">
        <v>32</v>
      </c>
      <c r="W255">
        <v>0</v>
      </c>
      <c r="X255" t="s">
        <v>26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</v>
      </c>
      <c r="AM255">
        <v>0</v>
      </c>
      <c r="AN255">
        <v>0</v>
      </c>
      <c r="AO255" t="s">
        <v>2183</v>
      </c>
      <c r="AP255" t="s">
        <v>2184</v>
      </c>
      <c r="AQ255" t="s">
        <v>2185</v>
      </c>
      <c r="AR255">
        <v>0</v>
      </c>
      <c r="AS255">
        <v>1</v>
      </c>
      <c r="AT255">
        <v>0</v>
      </c>
      <c r="AU255" t="s">
        <v>32</v>
      </c>
      <c r="AV255" t="s">
        <v>2180</v>
      </c>
      <c r="AW255" t="s">
        <v>2180</v>
      </c>
      <c r="AX255" t="s">
        <v>2180</v>
      </c>
      <c r="AY255" t="s">
        <v>2180</v>
      </c>
      <c r="AZ255" t="s">
        <v>2180</v>
      </c>
      <c r="BA255" t="s">
        <v>2180</v>
      </c>
      <c r="BB255" t="s">
        <v>2180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32</v>
      </c>
      <c r="BJ255" t="s">
        <v>32</v>
      </c>
      <c r="BK255" t="s">
        <v>32</v>
      </c>
      <c r="BL255" t="s">
        <v>32</v>
      </c>
      <c r="BM255" t="s">
        <v>32</v>
      </c>
      <c r="BN255" t="s">
        <v>32</v>
      </c>
      <c r="BO255" t="s">
        <v>2180</v>
      </c>
      <c r="BP255" t="s">
        <v>2180</v>
      </c>
      <c r="BQ255" t="s">
        <v>2180</v>
      </c>
      <c r="BR255" t="s">
        <v>2180</v>
      </c>
      <c r="BS255" t="s">
        <v>2180</v>
      </c>
      <c r="BT255" t="s">
        <v>2180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t="s">
        <v>2186</v>
      </c>
      <c r="CB255" t="s">
        <v>32</v>
      </c>
      <c r="CC255" t="s">
        <v>32</v>
      </c>
      <c r="CD255" t="s">
        <v>32</v>
      </c>
      <c r="CE255" t="s">
        <v>32</v>
      </c>
      <c r="CF255" t="s">
        <v>32</v>
      </c>
      <c r="CG255" t="s">
        <v>32</v>
      </c>
      <c r="CH255" t="s">
        <v>2183</v>
      </c>
      <c r="CI255">
        <v>0</v>
      </c>
      <c r="CJ255" t="s">
        <v>2180</v>
      </c>
      <c r="CK255" t="s">
        <v>2180</v>
      </c>
      <c r="CL255">
        <v>0</v>
      </c>
      <c r="CM255" t="s">
        <v>32</v>
      </c>
      <c r="CN255">
        <v>0</v>
      </c>
      <c r="CO255" t="s">
        <v>32</v>
      </c>
      <c r="CP255" t="s">
        <v>2183</v>
      </c>
      <c r="CQ255" t="s">
        <v>2180</v>
      </c>
      <c r="CR255" t="s">
        <v>32</v>
      </c>
      <c r="CS255" t="s">
        <v>2180</v>
      </c>
      <c r="CT255" t="s">
        <v>2183</v>
      </c>
      <c r="CU255">
        <v>4</v>
      </c>
      <c r="CV255" t="s">
        <v>32</v>
      </c>
      <c r="CW255" t="s">
        <v>32</v>
      </c>
      <c r="CX255" t="s">
        <v>2180</v>
      </c>
      <c r="CY255" t="s">
        <v>32</v>
      </c>
      <c r="CZ255" t="s">
        <v>2180</v>
      </c>
      <c r="DA255" t="s">
        <v>32</v>
      </c>
      <c r="DB255" t="s">
        <v>2180</v>
      </c>
      <c r="DC255">
        <v>0</v>
      </c>
      <c r="DD255" t="s">
        <v>2190</v>
      </c>
      <c r="DE255" t="s">
        <v>2180</v>
      </c>
      <c r="DF255" t="s">
        <v>2180</v>
      </c>
      <c r="DG255" t="s">
        <v>32</v>
      </c>
      <c r="DH255" t="s">
        <v>32</v>
      </c>
      <c r="DI255" t="s">
        <v>32</v>
      </c>
      <c r="DJ255" t="s">
        <v>32</v>
      </c>
      <c r="DK255" t="s">
        <v>32</v>
      </c>
      <c r="DL255" t="s">
        <v>2180</v>
      </c>
      <c r="DM255" t="s">
        <v>2180</v>
      </c>
      <c r="DN255" t="s">
        <v>2180</v>
      </c>
      <c r="DO255" t="s">
        <v>2180</v>
      </c>
      <c r="DP255">
        <v>0</v>
      </c>
      <c r="DQ255">
        <v>0</v>
      </c>
      <c r="DR255">
        <v>90</v>
      </c>
      <c r="DS255">
        <v>90</v>
      </c>
      <c r="DT255">
        <v>0</v>
      </c>
      <c r="DU255">
        <v>0</v>
      </c>
      <c r="DV255" t="s">
        <v>32</v>
      </c>
      <c r="DW255" t="s">
        <v>5</v>
      </c>
      <c r="DX255" t="s">
        <v>2180</v>
      </c>
      <c r="DY255" t="s">
        <v>2180</v>
      </c>
      <c r="DZ255" t="s">
        <v>32</v>
      </c>
      <c r="EA255" t="s">
        <v>2180</v>
      </c>
      <c r="EB255" t="s">
        <v>2180</v>
      </c>
      <c r="EC255" t="s">
        <v>10</v>
      </c>
      <c r="ED255">
        <v>0</v>
      </c>
      <c r="EE255" t="s">
        <v>2180</v>
      </c>
      <c r="EF255">
        <v>0</v>
      </c>
      <c r="EG255" t="s">
        <v>32</v>
      </c>
      <c r="EH255" t="s">
        <v>32</v>
      </c>
      <c r="EI255" t="s">
        <v>32</v>
      </c>
      <c r="EJ255" t="s">
        <v>32</v>
      </c>
      <c r="EK255" t="s">
        <v>32</v>
      </c>
      <c r="EL255">
        <v>15</v>
      </c>
      <c r="EM255" t="s">
        <v>32</v>
      </c>
      <c r="EN255" t="s">
        <v>2180</v>
      </c>
      <c r="EO255">
        <v>0</v>
      </c>
      <c r="EP255" t="s">
        <v>2180</v>
      </c>
      <c r="EQ255" t="s">
        <v>32</v>
      </c>
      <c r="ER255" t="s">
        <v>2180</v>
      </c>
      <c r="ES255">
        <v>0</v>
      </c>
      <c r="ET255" t="s">
        <v>2180</v>
      </c>
      <c r="EU255" t="s">
        <v>2180</v>
      </c>
      <c r="EV255" t="s">
        <v>32</v>
      </c>
      <c r="EW255">
        <v>0</v>
      </c>
      <c r="EX255" t="s">
        <v>32</v>
      </c>
      <c r="EY255" t="s">
        <v>32</v>
      </c>
      <c r="EZ255" t="s">
        <v>32</v>
      </c>
      <c r="FA255" t="s">
        <v>32</v>
      </c>
      <c r="FB255" t="s">
        <v>32</v>
      </c>
      <c r="FC255" t="s">
        <v>2183</v>
      </c>
      <c r="FD255" t="s">
        <v>2180</v>
      </c>
      <c r="FE255" t="s">
        <v>32</v>
      </c>
      <c r="FF255" t="s">
        <v>32</v>
      </c>
      <c r="FG255" t="s">
        <v>2183</v>
      </c>
      <c r="FH255" t="s">
        <v>2183</v>
      </c>
      <c r="FI255" t="s">
        <v>32</v>
      </c>
      <c r="FJ255" t="s">
        <v>32</v>
      </c>
      <c r="FK255" t="s">
        <v>2183</v>
      </c>
      <c r="FL255" t="s">
        <v>2183</v>
      </c>
      <c r="FM255">
        <v>0</v>
      </c>
      <c r="FN255" t="s">
        <v>32</v>
      </c>
      <c r="FO255" t="s">
        <v>32</v>
      </c>
      <c r="FP255" t="s">
        <v>32</v>
      </c>
      <c r="FQ255" t="s">
        <v>32</v>
      </c>
      <c r="FR255">
        <v>0</v>
      </c>
      <c r="FS255">
        <v>0</v>
      </c>
      <c r="FT255" t="s">
        <v>32</v>
      </c>
      <c r="FU255" t="s">
        <v>2180</v>
      </c>
      <c r="FV255">
        <v>0</v>
      </c>
      <c r="FW255" t="s">
        <v>2180</v>
      </c>
      <c r="FX255" t="s">
        <v>2180</v>
      </c>
      <c r="FY255" t="s">
        <v>32</v>
      </c>
      <c r="FZ255" t="s">
        <v>32</v>
      </c>
      <c r="GA255">
        <v>1</v>
      </c>
      <c r="GB255" t="s">
        <v>5</v>
      </c>
      <c r="GC255" t="s">
        <v>32</v>
      </c>
      <c r="GD255" t="s">
        <v>32</v>
      </c>
      <c r="GE255" t="s">
        <v>2183</v>
      </c>
      <c r="GF255">
        <v>90</v>
      </c>
      <c r="GG255" t="s">
        <v>2180</v>
      </c>
      <c r="GH255" t="s">
        <v>32</v>
      </c>
      <c r="GI255" t="s">
        <v>32</v>
      </c>
      <c r="GJ255" t="s">
        <v>32</v>
      </c>
      <c r="GK255" t="s">
        <v>2183</v>
      </c>
      <c r="GL255" t="s">
        <v>2180</v>
      </c>
      <c r="GM255">
        <v>0</v>
      </c>
      <c r="GN255">
        <v>0</v>
      </c>
      <c r="GO255" t="s">
        <v>2183</v>
      </c>
      <c r="GP255" t="s">
        <v>32</v>
      </c>
      <c r="GQ255" t="s">
        <v>32</v>
      </c>
      <c r="GR255">
        <v>0</v>
      </c>
      <c r="GS255">
        <v>0</v>
      </c>
      <c r="GT255">
        <v>0</v>
      </c>
      <c r="GU255">
        <v>0</v>
      </c>
      <c r="GV255">
        <v>0</v>
      </c>
      <c r="GW255" t="s">
        <v>32</v>
      </c>
      <c r="GX255" t="s">
        <v>32</v>
      </c>
      <c r="GY255" t="s">
        <v>2180</v>
      </c>
      <c r="GZ255" t="s">
        <v>2180</v>
      </c>
      <c r="HA255" t="s">
        <v>2180</v>
      </c>
      <c r="HB255" t="s">
        <v>32</v>
      </c>
      <c r="HC255">
        <v>0</v>
      </c>
      <c r="HD255" t="s">
        <v>32</v>
      </c>
      <c r="HE255" t="s">
        <v>32</v>
      </c>
      <c r="HF255" t="s">
        <v>2180</v>
      </c>
      <c r="HG255">
        <v>0</v>
      </c>
      <c r="HH255">
        <v>0</v>
      </c>
      <c r="HI255">
        <v>0</v>
      </c>
      <c r="HJ255">
        <v>0</v>
      </c>
      <c r="HK255">
        <v>0</v>
      </c>
      <c r="HL255" t="s">
        <v>2180</v>
      </c>
      <c r="HM255" t="s">
        <v>32</v>
      </c>
      <c r="HN255" t="s">
        <v>2180</v>
      </c>
      <c r="HO255">
        <v>0</v>
      </c>
      <c r="HP255">
        <v>0</v>
      </c>
      <c r="HQ255" t="s">
        <v>2180</v>
      </c>
      <c r="HR255">
        <v>0</v>
      </c>
      <c r="HS255">
        <v>0</v>
      </c>
      <c r="HT255">
        <v>0</v>
      </c>
      <c r="HU255">
        <v>0</v>
      </c>
      <c r="HV255" t="s">
        <v>10</v>
      </c>
      <c r="HW255" t="s">
        <v>2180</v>
      </c>
      <c r="HX255" t="s">
        <v>2180</v>
      </c>
      <c r="HY255">
        <v>0</v>
      </c>
      <c r="HZ255">
        <v>0</v>
      </c>
      <c r="IA255">
        <v>0</v>
      </c>
      <c r="IB255" t="s">
        <v>32</v>
      </c>
      <c r="IC255" t="s">
        <v>32</v>
      </c>
      <c r="ID255" t="s">
        <v>32</v>
      </c>
      <c r="IE255" t="s">
        <v>32</v>
      </c>
    </row>
    <row r="256" spans="1:239" x14ac:dyDescent="0.25">
      <c r="A256" t="s">
        <v>1791</v>
      </c>
      <c r="B256" t="s">
        <v>2492</v>
      </c>
      <c r="C256" t="s">
        <v>2494</v>
      </c>
      <c r="D256">
        <v>922</v>
      </c>
      <c r="E256" t="s">
        <v>1792</v>
      </c>
      <c r="F256" t="s">
        <v>2180</v>
      </c>
      <c r="G256">
        <v>8</v>
      </c>
      <c r="H256" t="s">
        <v>2260</v>
      </c>
      <c r="I256" t="s">
        <v>2269</v>
      </c>
      <c r="J256">
        <v>0</v>
      </c>
      <c r="K256">
        <v>0.1</v>
      </c>
      <c r="L256">
        <v>0.24</v>
      </c>
      <c r="M256">
        <v>0.1</v>
      </c>
      <c r="N256">
        <v>0.24</v>
      </c>
      <c r="O256" t="s">
        <v>32</v>
      </c>
      <c r="P256">
        <v>1</v>
      </c>
      <c r="Q256" t="s">
        <v>5</v>
      </c>
      <c r="R256">
        <v>5</v>
      </c>
      <c r="S256">
        <v>10</v>
      </c>
      <c r="T256" t="s">
        <v>2183</v>
      </c>
      <c r="U256" t="s">
        <v>32</v>
      </c>
      <c r="V256" t="s">
        <v>32</v>
      </c>
      <c r="W256">
        <v>0</v>
      </c>
      <c r="X256" t="s">
        <v>26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</v>
      </c>
      <c r="AM256">
        <v>0</v>
      </c>
      <c r="AN256">
        <v>0</v>
      </c>
      <c r="AO256" t="s">
        <v>2183</v>
      </c>
      <c r="AP256" t="s">
        <v>2184</v>
      </c>
      <c r="AQ256" t="s">
        <v>2185</v>
      </c>
      <c r="AR256">
        <v>0</v>
      </c>
      <c r="AS256">
        <v>1</v>
      </c>
      <c r="AT256">
        <v>0</v>
      </c>
      <c r="AU256" t="s">
        <v>32</v>
      </c>
      <c r="AV256" t="s">
        <v>2180</v>
      </c>
      <c r="AW256" t="s">
        <v>2180</v>
      </c>
      <c r="AX256" t="s">
        <v>2180</v>
      </c>
      <c r="AY256" t="s">
        <v>2180</v>
      </c>
      <c r="AZ256" t="s">
        <v>2180</v>
      </c>
      <c r="BA256" t="s">
        <v>2180</v>
      </c>
      <c r="BB256" t="s">
        <v>2180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32</v>
      </c>
      <c r="BJ256" t="s">
        <v>32</v>
      </c>
      <c r="BK256" t="s">
        <v>32</v>
      </c>
      <c r="BL256" t="s">
        <v>32</v>
      </c>
      <c r="BM256" t="s">
        <v>32</v>
      </c>
      <c r="BN256" t="s">
        <v>32</v>
      </c>
      <c r="BO256" t="s">
        <v>2180</v>
      </c>
      <c r="BP256" t="s">
        <v>2180</v>
      </c>
      <c r="BQ256" t="s">
        <v>2180</v>
      </c>
      <c r="BR256" t="s">
        <v>2180</v>
      </c>
      <c r="BS256" t="s">
        <v>2180</v>
      </c>
      <c r="BT256" t="s">
        <v>2180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 t="s">
        <v>2186</v>
      </c>
      <c r="CB256" t="s">
        <v>32</v>
      </c>
      <c r="CC256" t="s">
        <v>32</v>
      </c>
      <c r="CD256" t="s">
        <v>32</v>
      </c>
      <c r="CE256" t="s">
        <v>32</v>
      </c>
      <c r="CF256" t="s">
        <v>32</v>
      </c>
      <c r="CG256" t="s">
        <v>32</v>
      </c>
      <c r="CH256" t="s">
        <v>2183</v>
      </c>
      <c r="CI256">
        <v>0</v>
      </c>
      <c r="CJ256" t="s">
        <v>2180</v>
      </c>
      <c r="CK256" t="s">
        <v>2180</v>
      </c>
      <c r="CL256">
        <v>0</v>
      </c>
      <c r="CM256" t="s">
        <v>32</v>
      </c>
      <c r="CN256">
        <v>0</v>
      </c>
      <c r="CO256" t="s">
        <v>32</v>
      </c>
      <c r="CP256" t="s">
        <v>2183</v>
      </c>
      <c r="CQ256" t="s">
        <v>2180</v>
      </c>
      <c r="CR256" t="s">
        <v>32</v>
      </c>
      <c r="CS256" t="s">
        <v>2180</v>
      </c>
      <c r="CT256" t="s">
        <v>2183</v>
      </c>
      <c r="CU256">
        <v>4</v>
      </c>
      <c r="CV256" t="s">
        <v>32</v>
      </c>
      <c r="CW256" t="s">
        <v>32</v>
      </c>
      <c r="CX256" t="s">
        <v>2180</v>
      </c>
      <c r="CY256" t="s">
        <v>32</v>
      </c>
      <c r="CZ256" t="s">
        <v>2180</v>
      </c>
      <c r="DA256" t="s">
        <v>32</v>
      </c>
      <c r="DB256" t="s">
        <v>2180</v>
      </c>
      <c r="DC256">
        <v>0</v>
      </c>
      <c r="DD256" t="s">
        <v>2190</v>
      </c>
      <c r="DE256" t="s">
        <v>2180</v>
      </c>
      <c r="DF256" t="s">
        <v>2180</v>
      </c>
      <c r="DG256" t="s">
        <v>32</v>
      </c>
      <c r="DH256" t="s">
        <v>32</v>
      </c>
      <c r="DI256" t="s">
        <v>32</v>
      </c>
      <c r="DJ256" t="s">
        <v>32</v>
      </c>
      <c r="DK256" t="s">
        <v>32</v>
      </c>
      <c r="DL256" t="s">
        <v>2180</v>
      </c>
      <c r="DM256" t="s">
        <v>2180</v>
      </c>
      <c r="DN256" t="s">
        <v>2180</v>
      </c>
      <c r="DO256" t="s">
        <v>2180</v>
      </c>
      <c r="DP256">
        <v>0</v>
      </c>
      <c r="DQ256">
        <v>0</v>
      </c>
      <c r="DR256">
        <v>90</v>
      </c>
      <c r="DS256">
        <v>90</v>
      </c>
      <c r="DT256">
        <v>0</v>
      </c>
      <c r="DU256">
        <v>0</v>
      </c>
      <c r="DV256" t="s">
        <v>32</v>
      </c>
      <c r="DW256" t="s">
        <v>5</v>
      </c>
      <c r="DX256" t="s">
        <v>2180</v>
      </c>
      <c r="DY256" t="s">
        <v>2180</v>
      </c>
      <c r="DZ256" t="s">
        <v>32</v>
      </c>
      <c r="EA256" t="s">
        <v>2180</v>
      </c>
      <c r="EB256" t="s">
        <v>2180</v>
      </c>
      <c r="EC256" t="s">
        <v>10</v>
      </c>
      <c r="ED256">
        <v>2</v>
      </c>
      <c r="EE256" t="s">
        <v>2180</v>
      </c>
      <c r="EF256">
        <v>0</v>
      </c>
      <c r="EG256" t="s">
        <v>32</v>
      </c>
      <c r="EH256" t="s">
        <v>32</v>
      </c>
      <c r="EI256" t="s">
        <v>32</v>
      </c>
      <c r="EJ256" t="s">
        <v>32</v>
      </c>
      <c r="EK256" t="s">
        <v>32</v>
      </c>
      <c r="EL256">
        <v>15</v>
      </c>
      <c r="EM256" t="s">
        <v>32</v>
      </c>
      <c r="EN256" t="s">
        <v>2180</v>
      </c>
      <c r="EO256">
        <v>0</v>
      </c>
      <c r="EP256" t="s">
        <v>2180</v>
      </c>
      <c r="EQ256" t="s">
        <v>32</v>
      </c>
      <c r="ER256" t="s">
        <v>2180</v>
      </c>
      <c r="ES256">
        <v>0</v>
      </c>
      <c r="ET256" t="s">
        <v>2180</v>
      </c>
      <c r="EU256" t="s">
        <v>2180</v>
      </c>
      <c r="EV256" t="s">
        <v>32</v>
      </c>
      <c r="EW256">
        <v>0</v>
      </c>
      <c r="EX256" t="s">
        <v>32</v>
      </c>
      <c r="EY256" t="s">
        <v>32</v>
      </c>
      <c r="EZ256" t="s">
        <v>32</v>
      </c>
      <c r="FA256" t="s">
        <v>32</v>
      </c>
      <c r="FB256" t="s">
        <v>32</v>
      </c>
      <c r="FC256" t="s">
        <v>2183</v>
      </c>
      <c r="FD256" t="s">
        <v>2180</v>
      </c>
      <c r="FE256" t="s">
        <v>32</v>
      </c>
      <c r="FF256" t="s">
        <v>32</v>
      </c>
      <c r="FG256" t="s">
        <v>2183</v>
      </c>
      <c r="FH256" t="s">
        <v>2183</v>
      </c>
      <c r="FI256" t="s">
        <v>32</v>
      </c>
      <c r="FJ256" t="s">
        <v>32</v>
      </c>
      <c r="FK256" t="s">
        <v>2183</v>
      </c>
      <c r="FL256" t="s">
        <v>2183</v>
      </c>
      <c r="FM256">
        <v>0</v>
      </c>
      <c r="FN256" t="s">
        <v>32</v>
      </c>
      <c r="FO256" t="s">
        <v>32</v>
      </c>
      <c r="FP256" t="s">
        <v>32</v>
      </c>
      <c r="FQ256" t="s">
        <v>32</v>
      </c>
      <c r="FR256">
        <v>0</v>
      </c>
      <c r="FS256">
        <v>0</v>
      </c>
      <c r="FT256" t="s">
        <v>32</v>
      </c>
      <c r="FU256" t="s">
        <v>2180</v>
      </c>
      <c r="FV256">
        <v>0</v>
      </c>
      <c r="FW256" t="s">
        <v>2180</v>
      </c>
      <c r="FX256" t="s">
        <v>2180</v>
      </c>
      <c r="FY256" t="s">
        <v>32</v>
      </c>
      <c r="FZ256" t="s">
        <v>32</v>
      </c>
      <c r="GA256">
        <v>1</v>
      </c>
      <c r="GB256" t="s">
        <v>5</v>
      </c>
      <c r="GC256" t="s">
        <v>32</v>
      </c>
      <c r="GD256" t="s">
        <v>32</v>
      </c>
      <c r="GE256" t="s">
        <v>2183</v>
      </c>
      <c r="GF256">
        <v>90</v>
      </c>
      <c r="GG256" t="s">
        <v>2180</v>
      </c>
      <c r="GH256" t="s">
        <v>32</v>
      </c>
      <c r="GI256" t="s">
        <v>32</v>
      </c>
      <c r="GJ256" t="s">
        <v>32</v>
      </c>
      <c r="GK256" t="s">
        <v>2183</v>
      </c>
      <c r="GL256" t="s">
        <v>2180</v>
      </c>
      <c r="GM256">
        <v>0</v>
      </c>
      <c r="GN256">
        <v>0</v>
      </c>
      <c r="GO256" t="s">
        <v>2183</v>
      </c>
      <c r="GP256" t="s">
        <v>32</v>
      </c>
      <c r="GQ256" t="s">
        <v>32</v>
      </c>
      <c r="GR256">
        <v>2</v>
      </c>
      <c r="GS256">
        <v>0</v>
      </c>
      <c r="GT256">
        <v>0</v>
      </c>
      <c r="GU256">
        <v>0</v>
      </c>
      <c r="GV256">
        <v>0</v>
      </c>
      <c r="GW256" t="s">
        <v>32</v>
      </c>
      <c r="GX256" t="s">
        <v>32</v>
      </c>
      <c r="GY256" t="s">
        <v>2180</v>
      </c>
      <c r="GZ256" t="s">
        <v>2180</v>
      </c>
      <c r="HA256" t="s">
        <v>2180</v>
      </c>
      <c r="HB256" t="s">
        <v>32</v>
      </c>
      <c r="HC256">
        <v>0</v>
      </c>
      <c r="HD256" t="s">
        <v>32</v>
      </c>
      <c r="HE256" t="s">
        <v>32</v>
      </c>
      <c r="HF256" t="s">
        <v>2180</v>
      </c>
      <c r="HG256">
        <v>0</v>
      </c>
      <c r="HH256">
        <v>0</v>
      </c>
      <c r="HI256">
        <v>0</v>
      </c>
      <c r="HJ256">
        <v>0</v>
      </c>
      <c r="HK256">
        <v>0</v>
      </c>
      <c r="HL256" t="s">
        <v>2180</v>
      </c>
      <c r="HM256" t="s">
        <v>32</v>
      </c>
      <c r="HN256" t="s">
        <v>2180</v>
      </c>
      <c r="HO256">
        <v>0</v>
      </c>
      <c r="HP256">
        <v>0</v>
      </c>
      <c r="HQ256" t="s">
        <v>2180</v>
      </c>
      <c r="HR256">
        <v>0</v>
      </c>
      <c r="HS256">
        <v>0</v>
      </c>
      <c r="HT256">
        <v>0</v>
      </c>
      <c r="HU256">
        <v>0</v>
      </c>
      <c r="HV256" t="s">
        <v>10</v>
      </c>
      <c r="HW256" t="s">
        <v>2180</v>
      </c>
      <c r="HX256" t="s">
        <v>2180</v>
      </c>
      <c r="HY256">
        <v>0</v>
      </c>
      <c r="HZ256">
        <v>0</v>
      </c>
      <c r="IA256">
        <v>0</v>
      </c>
      <c r="IB256" t="s">
        <v>32</v>
      </c>
      <c r="IC256" t="s">
        <v>32</v>
      </c>
      <c r="ID256" t="s">
        <v>32</v>
      </c>
      <c r="IE256" t="s">
        <v>32</v>
      </c>
    </row>
    <row r="257" spans="1:239" x14ac:dyDescent="0.25">
      <c r="A257" t="s">
        <v>1791</v>
      </c>
      <c r="B257" t="s">
        <v>2492</v>
      </c>
      <c r="C257" t="s">
        <v>2495</v>
      </c>
      <c r="D257">
        <v>921</v>
      </c>
      <c r="E257" t="s">
        <v>1792</v>
      </c>
      <c r="F257" t="s">
        <v>2180</v>
      </c>
      <c r="G257">
        <v>8</v>
      </c>
      <c r="H257" t="s">
        <v>2260</v>
      </c>
      <c r="I257" t="s">
        <v>2257</v>
      </c>
      <c r="J257">
        <v>0</v>
      </c>
      <c r="K257">
        <v>0.1</v>
      </c>
      <c r="L257">
        <v>0.18</v>
      </c>
      <c r="M257">
        <v>0.1</v>
      </c>
      <c r="N257">
        <v>0.18</v>
      </c>
      <c r="O257" t="s">
        <v>32</v>
      </c>
      <c r="P257">
        <v>1</v>
      </c>
      <c r="Q257" t="s">
        <v>5</v>
      </c>
      <c r="R257">
        <v>5</v>
      </c>
      <c r="S257">
        <v>10</v>
      </c>
      <c r="T257" t="s">
        <v>2183</v>
      </c>
      <c r="U257" t="s">
        <v>32</v>
      </c>
      <c r="V257" t="s">
        <v>32</v>
      </c>
      <c r="W257">
        <v>0</v>
      </c>
      <c r="X257" t="s">
        <v>26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</v>
      </c>
      <c r="AM257">
        <v>0</v>
      </c>
      <c r="AN257">
        <v>0</v>
      </c>
      <c r="AO257" t="s">
        <v>2183</v>
      </c>
      <c r="AP257" t="s">
        <v>2184</v>
      </c>
      <c r="AQ257" t="s">
        <v>2261</v>
      </c>
      <c r="AR257">
        <v>0</v>
      </c>
      <c r="AS257">
        <v>1</v>
      </c>
      <c r="AT257">
        <v>0</v>
      </c>
      <c r="AU257" t="s">
        <v>32</v>
      </c>
      <c r="AV257" t="s">
        <v>2180</v>
      </c>
      <c r="AW257" t="s">
        <v>2180</v>
      </c>
      <c r="AX257" t="s">
        <v>2180</v>
      </c>
      <c r="AY257" t="s">
        <v>2180</v>
      </c>
      <c r="AZ257" t="s">
        <v>2180</v>
      </c>
      <c r="BA257" t="s">
        <v>2180</v>
      </c>
      <c r="BB257" t="s">
        <v>2180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32</v>
      </c>
      <c r="BJ257" t="s">
        <v>32</v>
      </c>
      <c r="BK257" t="s">
        <v>32</v>
      </c>
      <c r="BL257" t="s">
        <v>32</v>
      </c>
      <c r="BM257" t="s">
        <v>32</v>
      </c>
      <c r="BN257" t="s">
        <v>32</v>
      </c>
      <c r="BO257" t="s">
        <v>2180</v>
      </c>
      <c r="BP257" t="s">
        <v>2180</v>
      </c>
      <c r="BQ257" t="s">
        <v>2180</v>
      </c>
      <c r="BR257" t="s">
        <v>2180</v>
      </c>
      <c r="BS257" t="s">
        <v>2180</v>
      </c>
      <c r="BT257" t="s">
        <v>2180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 t="s">
        <v>2186</v>
      </c>
      <c r="CB257" t="s">
        <v>32</v>
      </c>
      <c r="CC257" t="s">
        <v>32</v>
      </c>
      <c r="CD257" t="s">
        <v>32</v>
      </c>
      <c r="CE257" t="s">
        <v>32</v>
      </c>
      <c r="CF257" t="s">
        <v>32</v>
      </c>
      <c r="CG257" t="s">
        <v>32</v>
      </c>
      <c r="CH257" t="s">
        <v>2183</v>
      </c>
      <c r="CI257">
        <v>0</v>
      </c>
      <c r="CJ257" t="s">
        <v>2180</v>
      </c>
      <c r="CK257" t="s">
        <v>2180</v>
      </c>
      <c r="CL257">
        <v>0</v>
      </c>
      <c r="CM257" t="s">
        <v>32</v>
      </c>
      <c r="CN257">
        <v>0</v>
      </c>
      <c r="CO257" t="s">
        <v>32</v>
      </c>
      <c r="CP257" t="s">
        <v>2183</v>
      </c>
      <c r="CQ257" t="s">
        <v>2180</v>
      </c>
      <c r="CR257" t="s">
        <v>32</v>
      </c>
      <c r="CS257" t="s">
        <v>2180</v>
      </c>
      <c r="CT257" t="s">
        <v>2183</v>
      </c>
      <c r="CU257">
        <v>4</v>
      </c>
      <c r="CV257" t="s">
        <v>32</v>
      </c>
      <c r="CW257" t="s">
        <v>32</v>
      </c>
      <c r="CX257" t="s">
        <v>2180</v>
      </c>
      <c r="CY257" t="s">
        <v>32</v>
      </c>
      <c r="CZ257" t="s">
        <v>2180</v>
      </c>
      <c r="DA257" t="s">
        <v>32</v>
      </c>
      <c r="DB257" t="s">
        <v>2180</v>
      </c>
      <c r="DC257">
        <v>0</v>
      </c>
      <c r="DD257" t="s">
        <v>2190</v>
      </c>
      <c r="DE257" t="s">
        <v>2180</v>
      </c>
      <c r="DF257" t="s">
        <v>2180</v>
      </c>
      <c r="DG257" t="s">
        <v>32</v>
      </c>
      <c r="DH257" t="s">
        <v>32</v>
      </c>
      <c r="DI257" t="s">
        <v>32</v>
      </c>
      <c r="DJ257" t="s">
        <v>32</v>
      </c>
      <c r="DK257" t="s">
        <v>32</v>
      </c>
      <c r="DL257" t="s">
        <v>2180</v>
      </c>
      <c r="DM257" t="s">
        <v>2180</v>
      </c>
      <c r="DN257" t="s">
        <v>2180</v>
      </c>
      <c r="DO257" t="s">
        <v>2180</v>
      </c>
      <c r="DP257">
        <v>0</v>
      </c>
      <c r="DQ257">
        <v>0</v>
      </c>
      <c r="DR257">
        <v>90</v>
      </c>
      <c r="DS257">
        <v>90</v>
      </c>
      <c r="DT257">
        <v>0</v>
      </c>
      <c r="DU257">
        <v>0</v>
      </c>
      <c r="DV257" t="s">
        <v>32</v>
      </c>
      <c r="DW257" t="s">
        <v>5</v>
      </c>
      <c r="DX257" t="s">
        <v>2180</v>
      </c>
      <c r="DY257" t="s">
        <v>2180</v>
      </c>
      <c r="DZ257" t="s">
        <v>32</v>
      </c>
      <c r="EA257" t="s">
        <v>2180</v>
      </c>
      <c r="EB257" t="s">
        <v>2180</v>
      </c>
      <c r="EC257" t="s">
        <v>10</v>
      </c>
      <c r="ED257">
        <v>2</v>
      </c>
      <c r="EE257" t="s">
        <v>2180</v>
      </c>
      <c r="EF257">
        <v>0</v>
      </c>
      <c r="EG257" t="s">
        <v>32</v>
      </c>
      <c r="EH257" t="s">
        <v>32</v>
      </c>
      <c r="EI257" t="s">
        <v>32</v>
      </c>
      <c r="EJ257" t="s">
        <v>32</v>
      </c>
      <c r="EK257" t="s">
        <v>32</v>
      </c>
      <c r="EL257">
        <v>15</v>
      </c>
      <c r="EM257" t="s">
        <v>32</v>
      </c>
      <c r="EN257" t="s">
        <v>2180</v>
      </c>
      <c r="EO257">
        <v>0</v>
      </c>
      <c r="EP257" t="s">
        <v>2180</v>
      </c>
      <c r="EQ257" t="s">
        <v>32</v>
      </c>
      <c r="ER257" t="s">
        <v>2180</v>
      </c>
      <c r="ES257">
        <v>0</v>
      </c>
      <c r="ET257" t="s">
        <v>2180</v>
      </c>
      <c r="EU257" t="s">
        <v>2180</v>
      </c>
      <c r="EV257" t="s">
        <v>32</v>
      </c>
      <c r="EW257">
        <v>0</v>
      </c>
      <c r="EX257" t="s">
        <v>32</v>
      </c>
      <c r="EY257" t="s">
        <v>32</v>
      </c>
      <c r="EZ257" t="s">
        <v>32</v>
      </c>
      <c r="FA257" t="s">
        <v>32</v>
      </c>
      <c r="FB257" t="s">
        <v>32</v>
      </c>
      <c r="FC257" t="s">
        <v>2183</v>
      </c>
      <c r="FD257" t="s">
        <v>2180</v>
      </c>
      <c r="FE257" t="s">
        <v>32</v>
      </c>
      <c r="FF257" t="s">
        <v>32</v>
      </c>
      <c r="FG257" t="s">
        <v>2183</v>
      </c>
      <c r="FH257" t="s">
        <v>2183</v>
      </c>
      <c r="FI257" t="s">
        <v>32</v>
      </c>
      <c r="FJ257" t="s">
        <v>32</v>
      </c>
      <c r="FK257" t="s">
        <v>2183</v>
      </c>
      <c r="FL257" t="s">
        <v>2183</v>
      </c>
      <c r="FM257">
        <v>0</v>
      </c>
      <c r="FN257" t="s">
        <v>32</v>
      </c>
      <c r="FO257" t="s">
        <v>32</v>
      </c>
      <c r="FP257" t="s">
        <v>32</v>
      </c>
      <c r="FQ257" t="s">
        <v>32</v>
      </c>
      <c r="FR257">
        <v>0</v>
      </c>
      <c r="FS257">
        <v>0</v>
      </c>
      <c r="FT257" t="s">
        <v>32</v>
      </c>
      <c r="FU257" t="s">
        <v>2180</v>
      </c>
      <c r="FV257">
        <v>0</v>
      </c>
      <c r="FW257" t="s">
        <v>2180</v>
      </c>
      <c r="FX257" t="s">
        <v>2180</v>
      </c>
      <c r="FY257" t="s">
        <v>32</v>
      </c>
      <c r="FZ257" t="s">
        <v>32</v>
      </c>
      <c r="GA257">
        <v>1</v>
      </c>
      <c r="GB257" t="s">
        <v>5</v>
      </c>
      <c r="GC257" t="s">
        <v>32</v>
      </c>
      <c r="GD257" t="s">
        <v>32</v>
      </c>
      <c r="GE257" t="s">
        <v>2183</v>
      </c>
      <c r="GF257">
        <v>90</v>
      </c>
      <c r="GG257" t="s">
        <v>2180</v>
      </c>
      <c r="GH257" t="s">
        <v>32</v>
      </c>
      <c r="GI257" t="s">
        <v>32</v>
      </c>
      <c r="GJ257" t="s">
        <v>32</v>
      </c>
      <c r="GK257" t="s">
        <v>2183</v>
      </c>
      <c r="GL257" t="s">
        <v>2180</v>
      </c>
      <c r="GM257">
        <v>0</v>
      </c>
      <c r="GN257">
        <v>0</v>
      </c>
      <c r="GO257" t="s">
        <v>2183</v>
      </c>
      <c r="GP257" t="s">
        <v>32</v>
      </c>
      <c r="GQ257" t="s">
        <v>32</v>
      </c>
      <c r="GR257">
        <v>2</v>
      </c>
      <c r="GS257">
        <v>0</v>
      </c>
      <c r="GT257">
        <v>0</v>
      </c>
      <c r="GU257">
        <v>0</v>
      </c>
      <c r="GV257">
        <v>0</v>
      </c>
      <c r="GW257" t="s">
        <v>32</v>
      </c>
      <c r="GX257" t="s">
        <v>32</v>
      </c>
      <c r="GY257" t="s">
        <v>2180</v>
      </c>
      <c r="GZ257" t="s">
        <v>2180</v>
      </c>
      <c r="HA257" t="s">
        <v>2180</v>
      </c>
      <c r="HB257" t="s">
        <v>32</v>
      </c>
      <c r="HC257">
        <v>0</v>
      </c>
      <c r="HD257" t="s">
        <v>32</v>
      </c>
      <c r="HE257" t="s">
        <v>32</v>
      </c>
      <c r="HF257" t="s">
        <v>2180</v>
      </c>
      <c r="HG257">
        <v>0</v>
      </c>
      <c r="HH257">
        <v>0</v>
      </c>
      <c r="HI257">
        <v>0</v>
      </c>
      <c r="HJ257">
        <v>0</v>
      </c>
      <c r="HK257">
        <v>0</v>
      </c>
      <c r="HL257" t="s">
        <v>2180</v>
      </c>
      <c r="HM257" t="s">
        <v>32</v>
      </c>
      <c r="HN257" t="s">
        <v>2180</v>
      </c>
      <c r="HO257">
        <v>0</v>
      </c>
      <c r="HP257">
        <v>0</v>
      </c>
      <c r="HQ257" t="s">
        <v>2180</v>
      </c>
      <c r="HR257">
        <v>0</v>
      </c>
      <c r="HS257">
        <v>0</v>
      </c>
      <c r="HT257">
        <v>0</v>
      </c>
      <c r="HU257">
        <v>0</v>
      </c>
      <c r="HV257" t="s">
        <v>10</v>
      </c>
      <c r="HW257" t="s">
        <v>2180</v>
      </c>
      <c r="HX257" t="s">
        <v>2180</v>
      </c>
      <c r="HY257">
        <v>0</v>
      </c>
      <c r="HZ257">
        <v>0</v>
      </c>
      <c r="IA257">
        <v>0</v>
      </c>
      <c r="IB257" t="s">
        <v>32</v>
      </c>
      <c r="IC257" t="s">
        <v>32</v>
      </c>
      <c r="ID257" t="s">
        <v>32</v>
      </c>
      <c r="IE257" t="s">
        <v>32</v>
      </c>
    </row>
    <row r="258" spans="1:239" x14ac:dyDescent="0.25">
      <c r="A258" t="s">
        <v>1756</v>
      </c>
      <c r="B258" t="s">
        <v>2496</v>
      </c>
      <c r="C258" t="s">
        <v>2497</v>
      </c>
      <c r="D258">
        <v>905</v>
      </c>
      <c r="E258" t="s">
        <v>2498</v>
      </c>
      <c r="F258" t="s">
        <v>2180</v>
      </c>
      <c r="G258">
        <v>9</v>
      </c>
      <c r="H258" t="s">
        <v>2260</v>
      </c>
      <c r="I258" t="s">
        <v>2182</v>
      </c>
      <c r="J258">
        <v>0</v>
      </c>
      <c r="K258">
        <v>0.06</v>
      </c>
      <c r="L258">
        <v>0.24</v>
      </c>
      <c r="M258">
        <v>0.06</v>
      </c>
      <c r="N258">
        <v>0.24</v>
      </c>
      <c r="O258" t="s">
        <v>32</v>
      </c>
      <c r="P258">
        <v>1</v>
      </c>
      <c r="Q258" t="s">
        <v>5</v>
      </c>
      <c r="R258">
        <v>5</v>
      </c>
      <c r="S258">
        <v>10</v>
      </c>
      <c r="T258" t="s">
        <v>32</v>
      </c>
      <c r="U258" t="s">
        <v>32</v>
      </c>
      <c r="V258" t="s">
        <v>32</v>
      </c>
      <c r="W258">
        <v>6</v>
      </c>
      <c r="X258" t="s">
        <v>26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s">
        <v>2183</v>
      </c>
      <c r="AP258" t="s">
        <v>2184</v>
      </c>
      <c r="AQ258" t="s">
        <v>2185</v>
      </c>
      <c r="AR258">
        <v>0</v>
      </c>
      <c r="AS258">
        <v>1</v>
      </c>
      <c r="AT258">
        <v>0</v>
      </c>
      <c r="AU258" t="s">
        <v>32</v>
      </c>
      <c r="AV258" t="s">
        <v>2180</v>
      </c>
      <c r="AW258" t="s">
        <v>2180</v>
      </c>
      <c r="AX258" t="s">
        <v>2180</v>
      </c>
      <c r="AY258" t="s">
        <v>2180</v>
      </c>
      <c r="AZ258" t="s">
        <v>2180</v>
      </c>
      <c r="BA258" t="s">
        <v>2180</v>
      </c>
      <c r="BB258" t="s">
        <v>2180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32</v>
      </c>
      <c r="BJ258" t="s">
        <v>32</v>
      </c>
      <c r="BK258" t="s">
        <v>32</v>
      </c>
      <c r="BL258" t="s">
        <v>32</v>
      </c>
      <c r="BM258" t="s">
        <v>32</v>
      </c>
      <c r="BN258" t="s">
        <v>32</v>
      </c>
      <c r="BO258" t="s">
        <v>2180</v>
      </c>
      <c r="BP258" t="s">
        <v>2180</v>
      </c>
      <c r="BQ258" t="s">
        <v>2180</v>
      </c>
      <c r="BR258" t="s">
        <v>2180</v>
      </c>
      <c r="BS258" t="s">
        <v>2180</v>
      </c>
      <c r="BT258" t="s">
        <v>2180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 t="s">
        <v>2186</v>
      </c>
      <c r="CB258" t="s">
        <v>32</v>
      </c>
      <c r="CC258" t="s">
        <v>32</v>
      </c>
      <c r="CD258" t="s">
        <v>32</v>
      </c>
      <c r="CE258" t="s">
        <v>32</v>
      </c>
      <c r="CF258" t="s">
        <v>32</v>
      </c>
      <c r="CG258" t="s">
        <v>32</v>
      </c>
      <c r="CH258" t="s">
        <v>32</v>
      </c>
      <c r="CI258">
        <v>0</v>
      </c>
      <c r="CJ258" t="s">
        <v>2180</v>
      </c>
      <c r="CK258" t="s">
        <v>2180</v>
      </c>
      <c r="CL258">
        <v>0</v>
      </c>
      <c r="CM258" t="s">
        <v>32</v>
      </c>
      <c r="CN258">
        <v>0</v>
      </c>
      <c r="CO258" t="s">
        <v>32</v>
      </c>
      <c r="CP258" t="s">
        <v>32</v>
      </c>
      <c r="CQ258" t="s">
        <v>2180</v>
      </c>
      <c r="CR258" t="s">
        <v>32</v>
      </c>
      <c r="CS258" t="s">
        <v>2180</v>
      </c>
      <c r="CT258" t="s">
        <v>32</v>
      </c>
      <c r="CU258">
        <v>4</v>
      </c>
      <c r="CV258" t="s">
        <v>32</v>
      </c>
      <c r="CW258" t="s">
        <v>32</v>
      </c>
      <c r="CX258" t="s">
        <v>2180</v>
      </c>
      <c r="CY258" t="s">
        <v>32</v>
      </c>
      <c r="CZ258" t="s">
        <v>2180</v>
      </c>
      <c r="DA258" t="s">
        <v>32</v>
      </c>
      <c r="DB258" t="s">
        <v>2180</v>
      </c>
      <c r="DC258">
        <v>0</v>
      </c>
      <c r="DD258" t="s">
        <v>2190</v>
      </c>
      <c r="DE258" t="s">
        <v>2180</v>
      </c>
      <c r="DF258" t="s">
        <v>2180</v>
      </c>
      <c r="DG258" t="s">
        <v>32</v>
      </c>
      <c r="DH258" t="s">
        <v>32</v>
      </c>
      <c r="DI258" t="s">
        <v>32</v>
      </c>
      <c r="DJ258" t="s">
        <v>32</v>
      </c>
      <c r="DK258" t="s">
        <v>32</v>
      </c>
      <c r="DL258" t="s">
        <v>2180</v>
      </c>
      <c r="DM258" t="s">
        <v>2180</v>
      </c>
      <c r="DN258" t="s">
        <v>2180</v>
      </c>
      <c r="DO258" t="s">
        <v>2180</v>
      </c>
      <c r="DP258">
        <v>0</v>
      </c>
      <c r="DQ258">
        <v>0</v>
      </c>
      <c r="DR258">
        <v>90</v>
      </c>
      <c r="DS258">
        <v>90</v>
      </c>
      <c r="DT258">
        <v>0</v>
      </c>
      <c r="DU258">
        <v>0</v>
      </c>
      <c r="DV258" t="s">
        <v>32</v>
      </c>
      <c r="DW258" t="s">
        <v>5</v>
      </c>
      <c r="DX258" t="s">
        <v>2180</v>
      </c>
      <c r="DY258" t="s">
        <v>2180</v>
      </c>
      <c r="DZ258" t="s">
        <v>32</v>
      </c>
      <c r="EA258" t="s">
        <v>2180</v>
      </c>
      <c r="EB258" t="s">
        <v>2180</v>
      </c>
      <c r="EC258" t="s">
        <v>10</v>
      </c>
      <c r="ED258">
        <v>0</v>
      </c>
      <c r="EE258" t="s">
        <v>2180</v>
      </c>
      <c r="EF258">
        <v>0</v>
      </c>
      <c r="EG258" t="s">
        <v>32</v>
      </c>
      <c r="EH258" t="s">
        <v>32</v>
      </c>
      <c r="EI258" t="s">
        <v>32</v>
      </c>
      <c r="EJ258" t="s">
        <v>32</v>
      </c>
      <c r="EK258" t="s">
        <v>32</v>
      </c>
      <c r="EL258">
        <v>15</v>
      </c>
      <c r="EM258" t="s">
        <v>32</v>
      </c>
      <c r="EN258" t="s">
        <v>2180</v>
      </c>
      <c r="EO258">
        <v>0</v>
      </c>
      <c r="EP258" t="s">
        <v>2180</v>
      </c>
      <c r="EQ258" t="s">
        <v>32</v>
      </c>
      <c r="ER258" t="s">
        <v>2180</v>
      </c>
      <c r="ES258">
        <v>0</v>
      </c>
      <c r="ET258" t="s">
        <v>2180</v>
      </c>
      <c r="EU258" t="s">
        <v>2180</v>
      </c>
      <c r="EV258" t="s">
        <v>32</v>
      </c>
      <c r="EW258">
        <v>0</v>
      </c>
      <c r="EX258" t="s">
        <v>32</v>
      </c>
      <c r="EY258" t="s">
        <v>32</v>
      </c>
      <c r="EZ258" t="s">
        <v>32</v>
      </c>
      <c r="FA258" t="s">
        <v>32</v>
      </c>
      <c r="FB258" t="s">
        <v>32</v>
      </c>
      <c r="FC258" t="s">
        <v>32</v>
      </c>
      <c r="FD258" t="s">
        <v>2180</v>
      </c>
      <c r="FE258" t="s">
        <v>32</v>
      </c>
      <c r="FF258" t="s">
        <v>32</v>
      </c>
      <c r="FG258" t="s">
        <v>32</v>
      </c>
      <c r="FH258" t="s">
        <v>32</v>
      </c>
      <c r="FI258" t="s">
        <v>32</v>
      </c>
      <c r="FJ258" t="s">
        <v>32</v>
      </c>
      <c r="FK258" t="s">
        <v>32</v>
      </c>
      <c r="FL258" t="s">
        <v>32</v>
      </c>
      <c r="FM258">
        <v>0</v>
      </c>
      <c r="FN258" t="s">
        <v>32</v>
      </c>
      <c r="FO258" t="s">
        <v>32</v>
      </c>
      <c r="FP258" t="s">
        <v>32</v>
      </c>
      <c r="FQ258" t="s">
        <v>32</v>
      </c>
      <c r="FR258">
        <v>0</v>
      </c>
      <c r="FS258">
        <v>0</v>
      </c>
      <c r="FT258" t="s">
        <v>32</v>
      </c>
      <c r="FU258" t="s">
        <v>2180</v>
      </c>
      <c r="FV258">
        <v>0</v>
      </c>
      <c r="FW258" t="s">
        <v>2180</v>
      </c>
      <c r="FX258" t="s">
        <v>2180</v>
      </c>
      <c r="FY258" t="s">
        <v>32</v>
      </c>
      <c r="FZ258" t="s">
        <v>32</v>
      </c>
      <c r="GA258">
        <v>1</v>
      </c>
      <c r="GB258" t="s">
        <v>5</v>
      </c>
      <c r="GC258" t="s">
        <v>32</v>
      </c>
      <c r="GD258" t="s">
        <v>32</v>
      </c>
      <c r="GE258" t="s">
        <v>2183</v>
      </c>
      <c r="GF258">
        <v>90</v>
      </c>
      <c r="GG258" t="s">
        <v>2180</v>
      </c>
      <c r="GH258" t="s">
        <v>2183</v>
      </c>
      <c r="GI258" t="s">
        <v>2183</v>
      </c>
      <c r="GJ258" t="s">
        <v>32</v>
      </c>
      <c r="GK258" t="s">
        <v>2180</v>
      </c>
      <c r="GL258" t="s">
        <v>2180</v>
      </c>
      <c r="GM258">
        <v>0</v>
      </c>
      <c r="GN258">
        <v>0</v>
      </c>
      <c r="GO258" t="s">
        <v>32</v>
      </c>
      <c r="GP258" t="s">
        <v>32</v>
      </c>
      <c r="GQ258" t="s">
        <v>2183</v>
      </c>
      <c r="GR258">
        <v>0</v>
      </c>
      <c r="GS258">
        <v>0</v>
      </c>
      <c r="GT258">
        <v>0</v>
      </c>
      <c r="GU258">
        <v>0</v>
      </c>
      <c r="GV258">
        <v>0</v>
      </c>
      <c r="GW258" t="s">
        <v>32</v>
      </c>
      <c r="GX258" t="s">
        <v>32</v>
      </c>
      <c r="GY258" t="s">
        <v>2180</v>
      </c>
      <c r="GZ258" t="s">
        <v>2180</v>
      </c>
      <c r="HA258" t="s">
        <v>2180</v>
      </c>
      <c r="HB258" t="s">
        <v>32</v>
      </c>
      <c r="HC258">
        <v>0</v>
      </c>
      <c r="HD258" t="s">
        <v>32</v>
      </c>
      <c r="HE258" t="s">
        <v>32</v>
      </c>
      <c r="HF258" t="s">
        <v>2180</v>
      </c>
      <c r="HG258">
        <v>0</v>
      </c>
      <c r="HH258">
        <v>0</v>
      </c>
      <c r="HI258">
        <v>0</v>
      </c>
      <c r="HJ258">
        <v>0</v>
      </c>
      <c r="HK258">
        <v>0</v>
      </c>
      <c r="HL258" t="s">
        <v>2180</v>
      </c>
      <c r="HM258" t="s">
        <v>32</v>
      </c>
      <c r="HN258" t="s">
        <v>2180</v>
      </c>
      <c r="HO258">
        <v>0</v>
      </c>
      <c r="HP258">
        <v>0</v>
      </c>
      <c r="HQ258" t="s">
        <v>2180</v>
      </c>
      <c r="HR258">
        <v>0</v>
      </c>
      <c r="HS258">
        <v>0</v>
      </c>
      <c r="HT258">
        <v>0</v>
      </c>
      <c r="HU258">
        <v>0</v>
      </c>
      <c r="HV258" t="s">
        <v>10</v>
      </c>
      <c r="HW258" t="s">
        <v>2180</v>
      </c>
      <c r="HX258" t="s">
        <v>2180</v>
      </c>
      <c r="HY258">
        <v>0</v>
      </c>
      <c r="HZ258">
        <v>0</v>
      </c>
      <c r="IA258">
        <v>0</v>
      </c>
      <c r="IB258" t="s">
        <v>32</v>
      </c>
      <c r="IC258" t="s">
        <v>32</v>
      </c>
      <c r="ID258" t="s">
        <v>32</v>
      </c>
      <c r="IE258" t="s">
        <v>32</v>
      </c>
    </row>
    <row r="259" spans="1:239" x14ac:dyDescent="0.25">
      <c r="A259" t="s">
        <v>1756</v>
      </c>
      <c r="B259" t="s">
        <v>2499</v>
      </c>
      <c r="C259" t="s">
        <v>2500</v>
      </c>
      <c r="D259">
        <v>906</v>
      </c>
      <c r="E259" t="s">
        <v>2498</v>
      </c>
      <c r="F259" t="s">
        <v>2180</v>
      </c>
      <c r="G259">
        <v>9</v>
      </c>
      <c r="H259" t="s">
        <v>2260</v>
      </c>
      <c r="I259" t="s">
        <v>2257</v>
      </c>
      <c r="J259">
        <v>0</v>
      </c>
      <c r="K259">
        <v>0.06</v>
      </c>
      <c r="L259">
        <v>0.24</v>
      </c>
      <c r="M259">
        <v>0.06</v>
      </c>
      <c r="N259">
        <v>0.24</v>
      </c>
      <c r="O259" t="s">
        <v>32</v>
      </c>
      <c r="P259">
        <v>1</v>
      </c>
      <c r="Q259" t="s">
        <v>5</v>
      </c>
      <c r="R259">
        <v>5</v>
      </c>
      <c r="S259">
        <v>10</v>
      </c>
      <c r="T259" t="s">
        <v>32</v>
      </c>
      <c r="U259" t="s">
        <v>32</v>
      </c>
      <c r="V259" t="s">
        <v>32</v>
      </c>
      <c r="W259">
        <v>6</v>
      </c>
      <c r="X259" t="s">
        <v>26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s">
        <v>2183</v>
      </c>
      <c r="AP259" t="s">
        <v>2184</v>
      </c>
      <c r="AQ259" t="s">
        <v>2261</v>
      </c>
      <c r="AR259">
        <v>0</v>
      </c>
      <c r="AS259">
        <v>1</v>
      </c>
      <c r="AT259">
        <v>0</v>
      </c>
      <c r="AU259" t="s">
        <v>32</v>
      </c>
      <c r="AV259" t="s">
        <v>2180</v>
      </c>
      <c r="AW259" t="s">
        <v>2180</v>
      </c>
      <c r="AX259" t="s">
        <v>2180</v>
      </c>
      <c r="AY259" t="s">
        <v>2180</v>
      </c>
      <c r="AZ259" t="s">
        <v>2180</v>
      </c>
      <c r="BA259" t="s">
        <v>2180</v>
      </c>
      <c r="BB259" t="s">
        <v>2180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32</v>
      </c>
      <c r="BJ259" t="s">
        <v>32</v>
      </c>
      <c r="BK259" t="s">
        <v>32</v>
      </c>
      <c r="BL259" t="s">
        <v>32</v>
      </c>
      <c r="BM259" t="s">
        <v>32</v>
      </c>
      <c r="BN259" t="s">
        <v>32</v>
      </c>
      <c r="BO259" t="s">
        <v>2180</v>
      </c>
      <c r="BP259" t="s">
        <v>2180</v>
      </c>
      <c r="BQ259" t="s">
        <v>2180</v>
      </c>
      <c r="BR259" t="s">
        <v>2180</v>
      </c>
      <c r="BS259" t="s">
        <v>2180</v>
      </c>
      <c r="BT259" t="s">
        <v>2180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 t="s">
        <v>2186</v>
      </c>
      <c r="CB259" t="s">
        <v>32</v>
      </c>
      <c r="CC259" t="s">
        <v>32</v>
      </c>
      <c r="CD259" t="s">
        <v>32</v>
      </c>
      <c r="CE259" t="s">
        <v>32</v>
      </c>
      <c r="CF259" t="s">
        <v>32</v>
      </c>
      <c r="CG259" t="s">
        <v>32</v>
      </c>
      <c r="CH259" t="s">
        <v>32</v>
      </c>
      <c r="CI259">
        <v>0</v>
      </c>
      <c r="CJ259" t="s">
        <v>2180</v>
      </c>
      <c r="CK259" t="s">
        <v>2180</v>
      </c>
      <c r="CL259">
        <v>0</v>
      </c>
      <c r="CM259" t="s">
        <v>32</v>
      </c>
      <c r="CN259">
        <v>0</v>
      </c>
      <c r="CO259" t="s">
        <v>32</v>
      </c>
      <c r="CP259" t="s">
        <v>32</v>
      </c>
      <c r="CQ259" t="s">
        <v>2180</v>
      </c>
      <c r="CR259" t="s">
        <v>32</v>
      </c>
      <c r="CS259" t="s">
        <v>2180</v>
      </c>
      <c r="CT259" t="s">
        <v>32</v>
      </c>
      <c r="CU259">
        <v>4</v>
      </c>
      <c r="CV259" t="s">
        <v>32</v>
      </c>
      <c r="CW259" t="s">
        <v>32</v>
      </c>
      <c r="CX259" t="s">
        <v>2180</v>
      </c>
      <c r="CY259" t="s">
        <v>32</v>
      </c>
      <c r="CZ259" t="s">
        <v>2180</v>
      </c>
      <c r="DA259" t="s">
        <v>32</v>
      </c>
      <c r="DB259" t="s">
        <v>2180</v>
      </c>
      <c r="DC259">
        <v>0</v>
      </c>
      <c r="DD259" t="s">
        <v>2190</v>
      </c>
      <c r="DE259" t="s">
        <v>2180</v>
      </c>
      <c r="DF259" t="s">
        <v>2180</v>
      </c>
      <c r="DG259" t="s">
        <v>32</v>
      </c>
      <c r="DH259" t="s">
        <v>32</v>
      </c>
      <c r="DI259" t="s">
        <v>32</v>
      </c>
      <c r="DJ259" t="s">
        <v>32</v>
      </c>
      <c r="DK259" t="s">
        <v>32</v>
      </c>
      <c r="DL259" t="s">
        <v>2180</v>
      </c>
      <c r="DM259" t="s">
        <v>2180</v>
      </c>
      <c r="DN259" t="s">
        <v>2180</v>
      </c>
      <c r="DO259" t="s">
        <v>2180</v>
      </c>
      <c r="DP259">
        <v>0</v>
      </c>
      <c r="DQ259">
        <v>0</v>
      </c>
      <c r="DR259">
        <v>90</v>
      </c>
      <c r="DS259">
        <v>90</v>
      </c>
      <c r="DT259">
        <v>0</v>
      </c>
      <c r="DU259">
        <v>0</v>
      </c>
      <c r="DV259" t="s">
        <v>32</v>
      </c>
      <c r="DW259" t="s">
        <v>5</v>
      </c>
      <c r="DX259" t="s">
        <v>2180</v>
      </c>
      <c r="DY259" t="s">
        <v>2180</v>
      </c>
      <c r="DZ259" t="s">
        <v>32</v>
      </c>
      <c r="EA259" t="s">
        <v>2180</v>
      </c>
      <c r="EB259" t="s">
        <v>2180</v>
      </c>
      <c r="EC259" t="s">
        <v>2180</v>
      </c>
      <c r="ED259">
        <v>2</v>
      </c>
      <c r="EE259" t="s">
        <v>2180</v>
      </c>
      <c r="EF259">
        <v>0</v>
      </c>
      <c r="EG259" t="s">
        <v>32</v>
      </c>
      <c r="EH259" t="s">
        <v>32</v>
      </c>
      <c r="EI259" t="s">
        <v>32</v>
      </c>
      <c r="EJ259" t="s">
        <v>32</v>
      </c>
      <c r="EK259" t="s">
        <v>32</v>
      </c>
      <c r="EL259">
        <v>15</v>
      </c>
      <c r="EM259" t="s">
        <v>32</v>
      </c>
      <c r="EN259" t="s">
        <v>2180</v>
      </c>
      <c r="EO259">
        <v>0</v>
      </c>
      <c r="EP259" t="s">
        <v>2180</v>
      </c>
      <c r="EQ259" t="s">
        <v>32</v>
      </c>
      <c r="ER259" t="s">
        <v>2180</v>
      </c>
      <c r="ES259">
        <v>0</v>
      </c>
      <c r="ET259" t="s">
        <v>2180</v>
      </c>
      <c r="EU259" t="s">
        <v>2180</v>
      </c>
      <c r="EV259" t="s">
        <v>32</v>
      </c>
      <c r="EW259">
        <v>0</v>
      </c>
      <c r="EX259" t="s">
        <v>32</v>
      </c>
      <c r="EY259" t="s">
        <v>32</v>
      </c>
      <c r="EZ259" t="s">
        <v>32</v>
      </c>
      <c r="FA259" t="s">
        <v>32</v>
      </c>
      <c r="FB259" t="s">
        <v>32</v>
      </c>
      <c r="FC259" t="s">
        <v>32</v>
      </c>
      <c r="FD259" t="s">
        <v>2180</v>
      </c>
      <c r="FE259" t="s">
        <v>32</v>
      </c>
      <c r="FF259" t="s">
        <v>32</v>
      </c>
      <c r="FG259" t="s">
        <v>32</v>
      </c>
      <c r="FH259" t="s">
        <v>32</v>
      </c>
      <c r="FI259" t="s">
        <v>32</v>
      </c>
      <c r="FJ259" t="s">
        <v>32</v>
      </c>
      <c r="FK259" t="s">
        <v>32</v>
      </c>
      <c r="FL259" t="s">
        <v>32</v>
      </c>
      <c r="FM259">
        <v>0</v>
      </c>
      <c r="FN259" t="s">
        <v>32</v>
      </c>
      <c r="FO259" t="s">
        <v>32</v>
      </c>
      <c r="FP259" t="s">
        <v>32</v>
      </c>
      <c r="FQ259" t="s">
        <v>32</v>
      </c>
      <c r="FR259">
        <v>0</v>
      </c>
      <c r="FS259">
        <v>0</v>
      </c>
      <c r="FT259" t="s">
        <v>32</v>
      </c>
      <c r="FU259" t="s">
        <v>2180</v>
      </c>
      <c r="FV259">
        <v>0</v>
      </c>
      <c r="FW259" t="s">
        <v>2180</v>
      </c>
      <c r="FX259" t="s">
        <v>2180</v>
      </c>
      <c r="FY259" t="s">
        <v>32</v>
      </c>
      <c r="FZ259" t="s">
        <v>32</v>
      </c>
      <c r="GA259">
        <v>1</v>
      </c>
      <c r="GB259" t="s">
        <v>5</v>
      </c>
      <c r="GC259" t="s">
        <v>32</v>
      </c>
      <c r="GD259" t="s">
        <v>32</v>
      </c>
      <c r="GE259" t="s">
        <v>2183</v>
      </c>
      <c r="GF259">
        <v>90</v>
      </c>
      <c r="GG259" t="s">
        <v>2180</v>
      </c>
      <c r="GH259" t="s">
        <v>32</v>
      </c>
      <c r="GI259" t="s">
        <v>32</v>
      </c>
      <c r="GJ259" t="s">
        <v>32</v>
      </c>
      <c r="GK259" t="s">
        <v>2180</v>
      </c>
      <c r="GL259" t="s">
        <v>2180</v>
      </c>
      <c r="GM259">
        <v>0</v>
      </c>
      <c r="GN259">
        <v>0</v>
      </c>
      <c r="GO259" t="s">
        <v>32</v>
      </c>
      <c r="GP259" t="s">
        <v>32</v>
      </c>
      <c r="GQ259" t="s">
        <v>2183</v>
      </c>
      <c r="GR259">
        <v>2</v>
      </c>
      <c r="GS259">
        <v>0</v>
      </c>
      <c r="GT259">
        <v>0</v>
      </c>
      <c r="GU259">
        <v>0</v>
      </c>
      <c r="GV259">
        <v>0</v>
      </c>
      <c r="GW259" t="s">
        <v>32</v>
      </c>
      <c r="GX259" t="s">
        <v>32</v>
      </c>
      <c r="GY259" t="s">
        <v>2180</v>
      </c>
      <c r="GZ259" t="s">
        <v>2180</v>
      </c>
      <c r="HA259" t="s">
        <v>2180</v>
      </c>
      <c r="HB259" t="s">
        <v>32</v>
      </c>
      <c r="HC259">
        <v>0</v>
      </c>
      <c r="HD259" t="s">
        <v>32</v>
      </c>
      <c r="HE259" t="s">
        <v>32</v>
      </c>
      <c r="HF259" t="s">
        <v>2180</v>
      </c>
      <c r="HG259">
        <v>0</v>
      </c>
      <c r="HH259">
        <v>0</v>
      </c>
      <c r="HI259">
        <v>0</v>
      </c>
      <c r="HJ259">
        <v>0</v>
      </c>
      <c r="HK259">
        <v>0</v>
      </c>
      <c r="HL259" t="s">
        <v>2180</v>
      </c>
      <c r="HM259" t="s">
        <v>32</v>
      </c>
      <c r="HN259" t="s">
        <v>2180</v>
      </c>
      <c r="HO259">
        <v>0</v>
      </c>
      <c r="HP259">
        <v>0</v>
      </c>
      <c r="HQ259" t="s">
        <v>2180</v>
      </c>
      <c r="HR259">
        <v>0</v>
      </c>
      <c r="HS259">
        <v>0</v>
      </c>
      <c r="HT259">
        <v>0</v>
      </c>
      <c r="HU259">
        <v>0</v>
      </c>
      <c r="HV259" t="s">
        <v>10</v>
      </c>
      <c r="HW259" t="s">
        <v>2180</v>
      </c>
      <c r="HX259" t="s">
        <v>2180</v>
      </c>
      <c r="HY259">
        <v>0</v>
      </c>
      <c r="HZ259">
        <v>0</v>
      </c>
      <c r="IA259">
        <v>0</v>
      </c>
      <c r="IB259" t="s">
        <v>32</v>
      </c>
      <c r="IC259" t="s">
        <v>32</v>
      </c>
      <c r="ID259" t="s">
        <v>32</v>
      </c>
      <c r="IE259" t="s">
        <v>32</v>
      </c>
    </row>
    <row r="260" spans="1:239" x14ac:dyDescent="0.25">
      <c r="A260" t="s">
        <v>1757</v>
      </c>
      <c r="B260" t="s">
        <v>2501</v>
      </c>
      <c r="C260" t="s">
        <v>2502</v>
      </c>
      <c r="D260">
        <v>910</v>
      </c>
      <c r="E260" t="s">
        <v>1763</v>
      </c>
      <c r="F260" t="s">
        <v>2180</v>
      </c>
      <c r="G260">
        <v>8</v>
      </c>
      <c r="H260" t="s">
        <v>2260</v>
      </c>
      <c r="I260" t="s">
        <v>2182</v>
      </c>
      <c r="J260">
        <v>0</v>
      </c>
      <c r="K260">
        <v>0.1</v>
      </c>
      <c r="L260">
        <v>0.18</v>
      </c>
      <c r="M260">
        <v>0.1</v>
      </c>
      <c r="N260">
        <v>0.18</v>
      </c>
      <c r="O260" t="s">
        <v>32</v>
      </c>
      <c r="P260">
        <v>1</v>
      </c>
      <c r="Q260" t="s">
        <v>5</v>
      </c>
      <c r="R260">
        <v>5</v>
      </c>
      <c r="S260">
        <v>10</v>
      </c>
      <c r="T260" t="s">
        <v>32</v>
      </c>
      <c r="U260" t="s">
        <v>32</v>
      </c>
      <c r="V260" t="s">
        <v>32</v>
      </c>
      <c r="W260">
        <v>6</v>
      </c>
      <c r="X260" t="s">
        <v>26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2183</v>
      </c>
      <c r="AP260" t="s">
        <v>2184</v>
      </c>
      <c r="AQ260" t="s">
        <v>2185</v>
      </c>
      <c r="AR260">
        <v>0</v>
      </c>
      <c r="AS260">
        <v>1</v>
      </c>
      <c r="AT260">
        <v>0</v>
      </c>
      <c r="AU260" t="s">
        <v>32</v>
      </c>
      <c r="AV260" t="s">
        <v>2180</v>
      </c>
      <c r="AW260" t="s">
        <v>2180</v>
      </c>
      <c r="AX260" t="s">
        <v>2180</v>
      </c>
      <c r="AY260" t="s">
        <v>2180</v>
      </c>
      <c r="AZ260" t="s">
        <v>2180</v>
      </c>
      <c r="BA260" t="s">
        <v>2180</v>
      </c>
      <c r="BB260" t="s">
        <v>2180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32</v>
      </c>
      <c r="BJ260" t="s">
        <v>32</v>
      </c>
      <c r="BK260" t="s">
        <v>32</v>
      </c>
      <c r="BL260" t="s">
        <v>32</v>
      </c>
      <c r="BM260" t="s">
        <v>32</v>
      </c>
      <c r="BN260" t="s">
        <v>32</v>
      </c>
      <c r="BO260" t="s">
        <v>2180</v>
      </c>
      <c r="BP260" t="s">
        <v>2180</v>
      </c>
      <c r="BQ260" t="s">
        <v>2180</v>
      </c>
      <c r="BR260" t="s">
        <v>2180</v>
      </c>
      <c r="BS260" t="s">
        <v>2180</v>
      </c>
      <c r="BT260" t="s">
        <v>2180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 t="s">
        <v>2186</v>
      </c>
      <c r="CB260" t="s">
        <v>32</v>
      </c>
      <c r="CC260" t="s">
        <v>32</v>
      </c>
      <c r="CD260" t="s">
        <v>32</v>
      </c>
      <c r="CE260" t="s">
        <v>32</v>
      </c>
      <c r="CF260" t="s">
        <v>32</v>
      </c>
      <c r="CG260" t="s">
        <v>32</v>
      </c>
      <c r="CH260" t="s">
        <v>32</v>
      </c>
      <c r="CI260">
        <v>0</v>
      </c>
      <c r="CJ260" t="s">
        <v>2180</v>
      </c>
      <c r="CK260" t="s">
        <v>2180</v>
      </c>
      <c r="CL260">
        <v>0</v>
      </c>
      <c r="CM260" t="s">
        <v>32</v>
      </c>
      <c r="CN260">
        <v>0</v>
      </c>
      <c r="CO260" t="s">
        <v>32</v>
      </c>
      <c r="CP260" t="s">
        <v>32</v>
      </c>
      <c r="CQ260" t="s">
        <v>2180</v>
      </c>
      <c r="CR260" t="s">
        <v>32</v>
      </c>
      <c r="CS260" t="s">
        <v>2180</v>
      </c>
      <c r="CT260" t="s">
        <v>2183</v>
      </c>
      <c r="CU260">
        <v>4</v>
      </c>
      <c r="CV260" t="s">
        <v>32</v>
      </c>
      <c r="CW260" t="s">
        <v>32</v>
      </c>
      <c r="CX260" t="s">
        <v>2180</v>
      </c>
      <c r="CY260" t="s">
        <v>32</v>
      </c>
      <c r="CZ260" t="s">
        <v>2180</v>
      </c>
      <c r="DA260" t="s">
        <v>32</v>
      </c>
      <c r="DB260" t="s">
        <v>2180</v>
      </c>
      <c r="DC260">
        <v>0</v>
      </c>
      <c r="DD260" t="s">
        <v>2190</v>
      </c>
      <c r="DE260" t="s">
        <v>2180</v>
      </c>
      <c r="DF260" t="s">
        <v>2180</v>
      </c>
      <c r="DG260" t="s">
        <v>32</v>
      </c>
      <c r="DH260" t="s">
        <v>32</v>
      </c>
      <c r="DI260" t="s">
        <v>32</v>
      </c>
      <c r="DJ260" t="s">
        <v>32</v>
      </c>
      <c r="DK260" t="s">
        <v>32</v>
      </c>
      <c r="DL260" t="s">
        <v>2180</v>
      </c>
      <c r="DM260" t="s">
        <v>2180</v>
      </c>
      <c r="DN260" t="s">
        <v>2180</v>
      </c>
      <c r="DO260" t="s">
        <v>2180</v>
      </c>
      <c r="DP260">
        <v>0</v>
      </c>
      <c r="DQ260">
        <v>0</v>
      </c>
      <c r="DR260">
        <v>90</v>
      </c>
      <c r="DS260">
        <v>90</v>
      </c>
      <c r="DT260">
        <v>0</v>
      </c>
      <c r="DU260">
        <v>0</v>
      </c>
      <c r="DV260" t="s">
        <v>32</v>
      </c>
      <c r="DW260" t="s">
        <v>2180</v>
      </c>
      <c r="DX260" t="s">
        <v>2180</v>
      </c>
      <c r="DY260" t="s">
        <v>2180</v>
      </c>
      <c r="DZ260" t="s">
        <v>32</v>
      </c>
      <c r="EA260" t="s">
        <v>2180</v>
      </c>
      <c r="EB260" t="s">
        <v>2180</v>
      </c>
      <c r="EC260" t="s">
        <v>10</v>
      </c>
      <c r="ED260">
        <v>0</v>
      </c>
      <c r="EE260" t="s">
        <v>2180</v>
      </c>
      <c r="EF260">
        <v>0</v>
      </c>
      <c r="EG260" t="s">
        <v>32</v>
      </c>
      <c r="EH260" t="s">
        <v>32</v>
      </c>
      <c r="EI260" t="s">
        <v>32</v>
      </c>
      <c r="EJ260" t="s">
        <v>32</v>
      </c>
      <c r="EK260" t="s">
        <v>32</v>
      </c>
      <c r="EL260">
        <v>15</v>
      </c>
      <c r="EM260" t="s">
        <v>32</v>
      </c>
      <c r="EN260" t="s">
        <v>2180</v>
      </c>
      <c r="EO260">
        <v>0</v>
      </c>
      <c r="EP260" t="s">
        <v>2180</v>
      </c>
      <c r="EQ260" t="s">
        <v>32</v>
      </c>
      <c r="ER260" t="s">
        <v>2180</v>
      </c>
      <c r="ES260">
        <v>0</v>
      </c>
      <c r="ET260" t="s">
        <v>2180</v>
      </c>
      <c r="EU260" t="s">
        <v>2180</v>
      </c>
      <c r="EV260" t="s">
        <v>32</v>
      </c>
      <c r="EW260">
        <v>0</v>
      </c>
      <c r="EX260" t="s">
        <v>32</v>
      </c>
      <c r="EY260" t="s">
        <v>32</v>
      </c>
      <c r="EZ260" t="s">
        <v>32</v>
      </c>
      <c r="FA260" t="s">
        <v>32</v>
      </c>
      <c r="FB260" t="s">
        <v>32</v>
      </c>
      <c r="FC260" t="s">
        <v>32</v>
      </c>
      <c r="FD260" t="s">
        <v>2180</v>
      </c>
      <c r="FE260" t="s">
        <v>32</v>
      </c>
      <c r="FF260" t="s">
        <v>32</v>
      </c>
      <c r="FG260" t="s">
        <v>2183</v>
      </c>
      <c r="FH260" t="s">
        <v>2183</v>
      </c>
      <c r="FI260" t="s">
        <v>32</v>
      </c>
      <c r="FJ260" t="s">
        <v>32</v>
      </c>
      <c r="FK260" t="s">
        <v>32</v>
      </c>
      <c r="FL260" t="s">
        <v>32</v>
      </c>
      <c r="FM260">
        <v>0</v>
      </c>
      <c r="FN260" t="s">
        <v>32</v>
      </c>
      <c r="FO260" t="s">
        <v>32</v>
      </c>
      <c r="FP260" t="s">
        <v>32</v>
      </c>
      <c r="FQ260" t="s">
        <v>32</v>
      </c>
      <c r="FR260">
        <v>0</v>
      </c>
      <c r="FS260">
        <v>0</v>
      </c>
      <c r="FT260" t="s">
        <v>32</v>
      </c>
      <c r="FU260" t="s">
        <v>2180</v>
      </c>
      <c r="FV260">
        <v>0</v>
      </c>
      <c r="FW260" t="s">
        <v>2180</v>
      </c>
      <c r="FX260" t="s">
        <v>2180</v>
      </c>
      <c r="FY260" t="s">
        <v>32</v>
      </c>
      <c r="FZ260" t="s">
        <v>32</v>
      </c>
      <c r="GA260">
        <v>1</v>
      </c>
      <c r="GB260" t="s">
        <v>5</v>
      </c>
      <c r="GC260" t="s">
        <v>32</v>
      </c>
      <c r="GD260" t="s">
        <v>32</v>
      </c>
      <c r="GE260" t="s">
        <v>2183</v>
      </c>
      <c r="GF260">
        <v>90</v>
      </c>
      <c r="GG260" t="s">
        <v>2180</v>
      </c>
      <c r="GH260" t="s">
        <v>32</v>
      </c>
      <c r="GI260" t="s">
        <v>32</v>
      </c>
      <c r="GJ260" t="s">
        <v>32</v>
      </c>
      <c r="GK260" t="s">
        <v>2180</v>
      </c>
      <c r="GL260" t="s">
        <v>2180</v>
      </c>
      <c r="GM260">
        <v>0</v>
      </c>
      <c r="GN260">
        <v>0</v>
      </c>
      <c r="GO260" t="s">
        <v>2183</v>
      </c>
      <c r="GP260" t="s">
        <v>32</v>
      </c>
      <c r="GQ260" t="s">
        <v>2183</v>
      </c>
      <c r="GR260">
        <v>0</v>
      </c>
      <c r="GS260">
        <v>0</v>
      </c>
      <c r="GT260">
        <v>0</v>
      </c>
      <c r="GU260">
        <v>0</v>
      </c>
      <c r="GV260">
        <v>0</v>
      </c>
      <c r="GW260" t="s">
        <v>32</v>
      </c>
      <c r="GX260" t="s">
        <v>32</v>
      </c>
      <c r="GY260" t="s">
        <v>2180</v>
      </c>
      <c r="GZ260" t="s">
        <v>2180</v>
      </c>
      <c r="HA260" t="s">
        <v>2180</v>
      </c>
      <c r="HB260" t="s">
        <v>32</v>
      </c>
      <c r="HC260">
        <v>0</v>
      </c>
      <c r="HD260" t="s">
        <v>32</v>
      </c>
      <c r="HE260" t="s">
        <v>32</v>
      </c>
      <c r="HF260" t="s">
        <v>2180</v>
      </c>
      <c r="HG260">
        <v>0</v>
      </c>
      <c r="HH260">
        <v>0</v>
      </c>
      <c r="HI260">
        <v>0</v>
      </c>
      <c r="HJ260">
        <v>0</v>
      </c>
      <c r="HK260">
        <v>0</v>
      </c>
      <c r="HL260" t="s">
        <v>2180</v>
      </c>
      <c r="HM260" t="s">
        <v>32</v>
      </c>
      <c r="HN260" t="s">
        <v>2180</v>
      </c>
      <c r="HO260">
        <v>0</v>
      </c>
      <c r="HP260">
        <v>0</v>
      </c>
      <c r="HQ260" t="s">
        <v>2180</v>
      </c>
      <c r="HR260">
        <v>0</v>
      </c>
      <c r="HS260">
        <v>0</v>
      </c>
      <c r="HT260">
        <v>0</v>
      </c>
      <c r="HU260">
        <v>0</v>
      </c>
      <c r="HV260" t="s">
        <v>10</v>
      </c>
      <c r="HW260" t="s">
        <v>2180</v>
      </c>
      <c r="HX260" t="s">
        <v>2180</v>
      </c>
      <c r="HY260">
        <v>0</v>
      </c>
      <c r="HZ260">
        <v>0</v>
      </c>
      <c r="IA260">
        <v>0</v>
      </c>
      <c r="IB260" t="s">
        <v>32</v>
      </c>
      <c r="IC260" t="s">
        <v>32</v>
      </c>
      <c r="ID260" t="s">
        <v>32</v>
      </c>
      <c r="IE260" t="s">
        <v>32</v>
      </c>
    </row>
    <row r="261" spans="1:239" x14ac:dyDescent="0.25">
      <c r="A261" t="s">
        <v>1757</v>
      </c>
      <c r="B261" t="s">
        <v>2503</v>
      </c>
      <c r="C261" t="s">
        <v>2504</v>
      </c>
      <c r="D261">
        <v>911</v>
      </c>
      <c r="E261" t="s">
        <v>1766</v>
      </c>
      <c r="F261" t="s">
        <v>2180</v>
      </c>
      <c r="G261">
        <v>8</v>
      </c>
      <c r="H261" t="s">
        <v>2260</v>
      </c>
      <c r="I261" t="s">
        <v>2257</v>
      </c>
      <c r="J261">
        <v>0</v>
      </c>
      <c r="K261">
        <v>0.1</v>
      </c>
      <c r="L261">
        <v>0.18</v>
      </c>
      <c r="M261">
        <v>0.1</v>
      </c>
      <c r="N261">
        <v>0.18</v>
      </c>
      <c r="O261" t="s">
        <v>32</v>
      </c>
      <c r="P261">
        <v>1</v>
      </c>
      <c r="Q261" t="s">
        <v>5</v>
      </c>
      <c r="R261">
        <v>5</v>
      </c>
      <c r="S261">
        <v>10</v>
      </c>
      <c r="T261" t="s">
        <v>32</v>
      </c>
      <c r="U261" t="s">
        <v>32</v>
      </c>
      <c r="V261" t="s">
        <v>32</v>
      </c>
      <c r="W261">
        <v>6</v>
      </c>
      <c r="X261" t="s">
        <v>26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s">
        <v>2183</v>
      </c>
      <c r="AP261" t="s">
        <v>2184</v>
      </c>
      <c r="AQ261" t="s">
        <v>2261</v>
      </c>
      <c r="AR261">
        <v>0</v>
      </c>
      <c r="AS261">
        <v>1</v>
      </c>
      <c r="AT261">
        <v>0</v>
      </c>
      <c r="AU261" t="s">
        <v>32</v>
      </c>
      <c r="AV261" t="s">
        <v>2180</v>
      </c>
      <c r="AW261" t="s">
        <v>2180</v>
      </c>
      <c r="AX261" t="s">
        <v>2180</v>
      </c>
      <c r="AY261" t="s">
        <v>2180</v>
      </c>
      <c r="AZ261" t="s">
        <v>2180</v>
      </c>
      <c r="BA261" t="s">
        <v>2180</v>
      </c>
      <c r="BB261" t="s">
        <v>2180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32</v>
      </c>
      <c r="BJ261" t="s">
        <v>32</v>
      </c>
      <c r="BK261" t="s">
        <v>32</v>
      </c>
      <c r="BL261" t="s">
        <v>32</v>
      </c>
      <c r="BM261" t="s">
        <v>32</v>
      </c>
      <c r="BN261" t="s">
        <v>32</v>
      </c>
      <c r="BO261" t="s">
        <v>2180</v>
      </c>
      <c r="BP261" t="s">
        <v>2180</v>
      </c>
      <c r="BQ261" t="s">
        <v>2180</v>
      </c>
      <c r="BR261" t="s">
        <v>2180</v>
      </c>
      <c r="BS261" t="s">
        <v>2180</v>
      </c>
      <c r="BT261" t="s">
        <v>2180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 t="s">
        <v>2186</v>
      </c>
      <c r="CB261" t="s">
        <v>32</v>
      </c>
      <c r="CC261" t="s">
        <v>32</v>
      </c>
      <c r="CD261" t="s">
        <v>32</v>
      </c>
      <c r="CE261" t="s">
        <v>32</v>
      </c>
      <c r="CF261" t="s">
        <v>32</v>
      </c>
      <c r="CG261" t="s">
        <v>32</v>
      </c>
      <c r="CH261" t="s">
        <v>32</v>
      </c>
      <c r="CI261">
        <v>0</v>
      </c>
      <c r="CJ261" t="s">
        <v>2180</v>
      </c>
      <c r="CK261" t="s">
        <v>2180</v>
      </c>
      <c r="CL261">
        <v>0</v>
      </c>
      <c r="CM261" t="s">
        <v>32</v>
      </c>
      <c r="CN261">
        <v>0</v>
      </c>
      <c r="CO261" t="s">
        <v>32</v>
      </c>
      <c r="CP261" t="s">
        <v>32</v>
      </c>
      <c r="CQ261" t="s">
        <v>2180</v>
      </c>
      <c r="CR261" t="s">
        <v>32</v>
      </c>
      <c r="CS261" t="s">
        <v>2180</v>
      </c>
      <c r="CT261" t="s">
        <v>2183</v>
      </c>
      <c r="CU261">
        <v>4</v>
      </c>
      <c r="CV261" t="s">
        <v>32</v>
      </c>
      <c r="CW261" t="s">
        <v>32</v>
      </c>
      <c r="CX261" t="s">
        <v>2180</v>
      </c>
      <c r="CY261" t="s">
        <v>32</v>
      </c>
      <c r="CZ261" t="s">
        <v>2180</v>
      </c>
      <c r="DA261" t="s">
        <v>32</v>
      </c>
      <c r="DB261" t="s">
        <v>2180</v>
      </c>
      <c r="DC261">
        <v>0</v>
      </c>
      <c r="DD261" t="s">
        <v>2190</v>
      </c>
      <c r="DE261" t="s">
        <v>2180</v>
      </c>
      <c r="DF261" t="s">
        <v>2180</v>
      </c>
      <c r="DG261" t="s">
        <v>32</v>
      </c>
      <c r="DH261" t="s">
        <v>32</v>
      </c>
      <c r="DI261" t="s">
        <v>32</v>
      </c>
      <c r="DJ261" t="s">
        <v>32</v>
      </c>
      <c r="DK261" t="s">
        <v>32</v>
      </c>
      <c r="DL261" t="s">
        <v>2180</v>
      </c>
      <c r="DM261" t="s">
        <v>2180</v>
      </c>
      <c r="DN261" t="s">
        <v>2180</v>
      </c>
      <c r="DO261" t="s">
        <v>2180</v>
      </c>
      <c r="DP261">
        <v>0</v>
      </c>
      <c r="DQ261">
        <v>0</v>
      </c>
      <c r="DR261">
        <v>90</v>
      </c>
      <c r="DS261">
        <v>90</v>
      </c>
      <c r="DT261">
        <v>0</v>
      </c>
      <c r="DU261">
        <v>0</v>
      </c>
      <c r="DV261" t="s">
        <v>32</v>
      </c>
      <c r="DW261" t="s">
        <v>2180</v>
      </c>
      <c r="DX261" t="s">
        <v>2180</v>
      </c>
      <c r="DY261" t="s">
        <v>2180</v>
      </c>
      <c r="DZ261" t="s">
        <v>32</v>
      </c>
      <c r="EA261" t="s">
        <v>2180</v>
      </c>
      <c r="EB261" t="s">
        <v>2180</v>
      </c>
      <c r="EC261" t="s">
        <v>10</v>
      </c>
      <c r="ED261">
        <v>2</v>
      </c>
      <c r="EE261" t="s">
        <v>2180</v>
      </c>
      <c r="EF261">
        <v>0</v>
      </c>
      <c r="EG261" t="s">
        <v>32</v>
      </c>
      <c r="EH261" t="s">
        <v>32</v>
      </c>
      <c r="EI261" t="s">
        <v>32</v>
      </c>
      <c r="EJ261" t="s">
        <v>32</v>
      </c>
      <c r="EK261" t="s">
        <v>32</v>
      </c>
      <c r="EL261">
        <v>15</v>
      </c>
      <c r="EM261" t="s">
        <v>32</v>
      </c>
      <c r="EN261" t="s">
        <v>2180</v>
      </c>
      <c r="EO261">
        <v>0</v>
      </c>
      <c r="EP261" t="s">
        <v>2180</v>
      </c>
      <c r="EQ261" t="s">
        <v>32</v>
      </c>
      <c r="ER261" t="s">
        <v>2180</v>
      </c>
      <c r="ES261">
        <v>0</v>
      </c>
      <c r="ET261" t="s">
        <v>2180</v>
      </c>
      <c r="EU261" t="s">
        <v>2180</v>
      </c>
      <c r="EV261" t="s">
        <v>32</v>
      </c>
      <c r="EW261">
        <v>0</v>
      </c>
      <c r="EX261" t="s">
        <v>32</v>
      </c>
      <c r="EY261" t="s">
        <v>32</v>
      </c>
      <c r="EZ261" t="s">
        <v>32</v>
      </c>
      <c r="FA261" t="s">
        <v>32</v>
      </c>
      <c r="FB261" t="s">
        <v>32</v>
      </c>
      <c r="FC261" t="s">
        <v>32</v>
      </c>
      <c r="FD261" t="s">
        <v>2180</v>
      </c>
      <c r="FE261" t="s">
        <v>32</v>
      </c>
      <c r="FF261" t="s">
        <v>32</v>
      </c>
      <c r="FG261" t="s">
        <v>32</v>
      </c>
      <c r="FH261" t="s">
        <v>32</v>
      </c>
      <c r="FI261" t="s">
        <v>32</v>
      </c>
      <c r="FJ261" t="s">
        <v>32</v>
      </c>
      <c r="FK261" t="s">
        <v>32</v>
      </c>
      <c r="FL261" t="s">
        <v>32</v>
      </c>
      <c r="FM261">
        <v>0</v>
      </c>
      <c r="FN261" t="s">
        <v>32</v>
      </c>
      <c r="FO261" t="s">
        <v>32</v>
      </c>
      <c r="FP261" t="s">
        <v>32</v>
      </c>
      <c r="FQ261" t="s">
        <v>32</v>
      </c>
      <c r="FR261">
        <v>0</v>
      </c>
      <c r="FS261">
        <v>0</v>
      </c>
      <c r="FT261" t="s">
        <v>32</v>
      </c>
      <c r="FU261" t="s">
        <v>2180</v>
      </c>
      <c r="FV261">
        <v>0</v>
      </c>
      <c r="FW261" t="s">
        <v>2180</v>
      </c>
      <c r="FX261" t="s">
        <v>2180</v>
      </c>
      <c r="FY261" t="s">
        <v>32</v>
      </c>
      <c r="FZ261" t="s">
        <v>32</v>
      </c>
      <c r="GA261">
        <v>1</v>
      </c>
      <c r="GB261" t="s">
        <v>5</v>
      </c>
      <c r="GC261" t="s">
        <v>32</v>
      </c>
      <c r="GD261" t="s">
        <v>32</v>
      </c>
      <c r="GE261" t="s">
        <v>2183</v>
      </c>
      <c r="GF261">
        <v>90</v>
      </c>
      <c r="GG261" t="s">
        <v>2180</v>
      </c>
      <c r="GH261" t="s">
        <v>32</v>
      </c>
      <c r="GI261" t="s">
        <v>32</v>
      </c>
      <c r="GJ261" t="s">
        <v>32</v>
      </c>
      <c r="GK261" t="s">
        <v>2180</v>
      </c>
      <c r="GL261" t="s">
        <v>2180</v>
      </c>
      <c r="GM261">
        <v>0</v>
      </c>
      <c r="GN261">
        <v>0</v>
      </c>
      <c r="GO261" t="s">
        <v>2183</v>
      </c>
      <c r="GP261" t="s">
        <v>32</v>
      </c>
      <c r="GQ261" t="s">
        <v>2183</v>
      </c>
      <c r="GR261">
        <v>2</v>
      </c>
      <c r="GS261">
        <v>0</v>
      </c>
      <c r="GT261">
        <v>0</v>
      </c>
      <c r="GU261">
        <v>0</v>
      </c>
      <c r="GV261">
        <v>0</v>
      </c>
      <c r="GW261" t="s">
        <v>32</v>
      </c>
      <c r="GX261" t="s">
        <v>32</v>
      </c>
      <c r="GY261" t="s">
        <v>2180</v>
      </c>
      <c r="GZ261" t="s">
        <v>2180</v>
      </c>
      <c r="HA261" t="s">
        <v>2180</v>
      </c>
      <c r="HB261" t="s">
        <v>32</v>
      </c>
      <c r="HC261">
        <v>0</v>
      </c>
      <c r="HD261" t="s">
        <v>32</v>
      </c>
      <c r="HE261" t="s">
        <v>32</v>
      </c>
      <c r="HF261" t="s">
        <v>2180</v>
      </c>
      <c r="HG261">
        <v>0</v>
      </c>
      <c r="HH261">
        <v>0</v>
      </c>
      <c r="HI261">
        <v>0</v>
      </c>
      <c r="HJ261">
        <v>0</v>
      </c>
      <c r="HK261">
        <v>0</v>
      </c>
      <c r="HL261" t="s">
        <v>2180</v>
      </c>
      <c r="HM261" t="s">
        <v>32</v>
      </c>
      <c r="HN261" t="s">
        <v>2180</v>
      </c>
      <c r="HO261">
        <v>0</v>
      </c>
      <c r="HP261">
        <v>0</v>
      </c>
      <c r="HQ261" t="s">
        <v>2180</v>
      </c>
      <c r="HR261">
        <v>0</v>
      </c>
      <c r="HS261">
        <v>0</v>
      </c>
      <c r="HT261">
        <v>0</v>
      </c>
      <c r="HU261">
        <v>0</v>
      </c>
      <c r="HV261" t="s">
        <v>10</v>
      </c>
      <c r="HW261" t="s">
        <v>2180</v>
      </c>
      <c r="HX261" t="s">
        <v>2180</v>
      </c>
      <c r="HY261">
        <v>0</v>
      </c>
      <c r="HZ261">
        <v>0</v>
      </c>
      <c r="IA261">
        <v>0</v>
      </c>
      <c r="IB261" t="s">
        <v>32</v>
      </c>
      <c r="IC261" t="s">
        <v>32</v>
      </c>
      <c r="ID261" t="s">
        <v>32</v>
      </c>
      <c r="IE261" t="s">
        <v>32</v>
      </c>
    </row>
    <row r="262" spans="1:239" x14ac:dyDescent="0.25">
      <c r="A262" t="s">
        <v>1774</v>
      </c>
      <c r="B262" t="s">
        <v>2505</v>
      </c>
      <c r="C262" t="s">
        <v>2506</v>
      </c>
      <c r="D262">
        <v>900</v>
      </c>
      <c r="E262" t="s">
        <v>2507</v>
      </c>
      <c r="F262" t="s">
        <v>2180</v>
      </c>
      <c r="G262">
        <v>8</v>
      </c>
      <c r="H262" t="s">
        <v>2260</v>
      </c>
      <c r="I262" t="s">
        <v>2182</v>
      </c>
      <c r="J262">
        <v>0</v>
      </c>
      <c r="K262">
        <v>0.06</v>
      </c>
      <c r="L262">
        <v>0.24</v>
      </c>
      <c r="M262">
        <v>0.06</v>
      </c>
      <c r="N262">
        <v>0.24</v>
      </c>
      <c r="O262" t="s">
        <v>32</v>
      </c>
      <c r="P262">
        <v>1</v>
      </c>
      <c r="Q262" t="s">
        <v>5</v>
      </c>
      <c r="R262">
        <v>5</v>
      </c>
      <c r="S262">
        <v>10</v>
      </c>
      <c r="T262" t="s">
        <v>32</v>
      </c>
      <c r="U262" t="s">
        <v>32</v>
      </c>
      <c r="V262" t="s">
        <v>32</v>
      </c>
      <c r="W262">
        <v>6</v>
      </c>
      <c r="X262" t="s">
        <v>26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2183</v>
      </c>
      <c r="AP262" t="s">
        <v>2184</v>
      </c>
      <c r="AQ262" t="s">
        <v>2185</v>
      </c>
      <c r="AR262">
        <v>0</v>
      </c>
      <c r="AS262">
        <v>1</v>
      </c>
      <c r="AT262">
        <v>0</v>
      </c>
      <c r="AU262" t="s">
        <v>32</v>
      </c>
      <c r="AV262" t="s">
        <v>2180</v>
      </c>
      <c r="AW262" t="s">
        <v>2180</v>
      </c>
      <c r="AX262" t="s">
        <v>2180</v>
      </c>
      <c r="AY262" t="s">
        <v>2180</v>
      </c>
      <c r="AZ262" t="s">
        <v>2180</v>
      </c>
      <c r="BA262" t="s">
        <v>2180</v>
      </c>
      <c r="BB262" t="s">
        <v>2180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32</v>
      </c>
      <c r="BJ262" t="s">
        <v>32</v>
      </c>
      <c r="BK262" t="s">
        <v>32</v>
      </c>
      <c r="BL262" t="s">
        <v>32</v>
      </c>
      <c r="BM262" t="s">
        <v>32</v>
      </c>
      <c r="BN262" t="s">
        <v>32</v>
      </c>
      <c r="BO262" t="s">
        <v>2180</v>
      </c>
      <c r="BP262" t="s">
        <v>2180</v>
      </c>
      <c r="BQ262" t="s">
        <v>2180</v>
      </c>
      <c r="BR262" t="s">
        <v>2180</v>
      </c>
      <c r="BS262" t="s">
        <v>2180</v>
      </c>
      <c r="BT262" t="s">
        <v>2180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 t="s">
        <v>2186</v>
      </c>
      <c r="CB262" t="s">
        <v>32</v>
      </c>
      <c r="CC262" t="s">
        <v>32</v>
      </c>
      <c r="CD262" t="s">
        <v>32</v>
      </c>
      <c r="CE262" t="s">
        <v>32</v>
      </c>
      <c r="CF262" t="s">
        <v>32</v>
      </c>
      <c r="CG262" t="s">
        <v>32</v>
      </c>
      <c r="CH262" t="s">
        <v>32</v>
      </c>
      <c r="CI262">
        <v>0</v>
      </c>
      <c r="CJ262" t="s">
        <v>2180</v>
      </c>
      <c r="CK262" t="s">
        <v>2180</v>
      </c>
      <c r="CL262">
        <v>0</v>
      </c>
      <c r="CM262" t="s">
        <v>32</v>
      </c>
      <c r="CN262">
        <v>0</v>
      </c>
      <c r="CO262" t="s">
        <v>32</v>
      </c>
      <c r="CP262" t="s">
        <v>32</v>
      </c>
      <c r="CQ262" t="s">
        <v>2180</v>
      </c>
      <c r="CR262" t="s">
        <v>32</v>
      </c>
      <c r="CS262" t="s">
        <v>2180</v>
      </c>
      <c r="CT262" t="s">
        <v>32</v>
      </c>
      <c r="CU262">
        <v>4</v>
      </c>
      <c r="CV262" t="s">
        <v>32</v>
      </c>
      <c r="CW262" t="s">
        <v>32</v>
      </c>
      <c r="CX262" t="s">
        <v>2180</v>
      </c>
      <c r="CY262" t="s">
        <v>32</v>
      </c>
      <c r="CZ262" t="s">
        <v>2180</v>
      </c>
      <c r="DA262" t="s">
        <v>32</v>
      </c>
      <c r="DB262" t="s">
        <v>2180</v>
      </c>
      <c r="DC262">
        <v>0</v>
      </c>
      <c r="DD262" t="s">
        <v>2190</v>
      </c>
      <c r="DE262" t="s">
        <v>2180</v>
      </c>
      <c r="DF262" t="s">
        <v>2180</v>
      </c>
      <c r="DG262" t="s">
        <v>32</v>
      </c>
      <c r="DH262" t="s">
        <v>32</v>
      </c>
      <c r="DI262" t="s">
        <v>32</v>
      </c>
      <c r="DJ262" t="s">
        <v>32</v>
      </c>
      <c r="DK262" t="s">
        <v>32</v>
      </c>
      <c r="DL262" t="s">
        <v>2180</v>
      </c>
      <c r="DM262" t="s">
        <v>2180</v>
      </c>
      <c r="DN262" t="s">
        <v>2180</v>
      </c>
      <c r="DO262" t="s">
        <v>2180</v>
      </c>
      <c r="DP262">
        <v>0</v>
      </c>
      <c r="DQ262">
        <v>0</v>
      </c>
      <c r="DR262">
        <v>90</v>
      </c>
      <c r="DS262">
        <v>90</v>
      </c>
      <c r="DT262">
        <v>0</v>
      </c>
      <c r="DU262">
        <v>0</v>
      </c>
      <c r="DV262" t="s">
        <v>32</v>
      </c>
      <c r="DW262" t="s">
        <v>5</v>
      </c>
      <c r="DX262" t="s">
        <v>2180</v>
      </c>
      <c r="DY262" t="s">
        <v>2180</v>
      </c>
      <c r="DZ262" t="s">
        <v>32</v>
      </c>
      <c r="EA262" t="s">
        <v>2180</v>
      </c>
      <c r="EB262" t="s">
        <v>2180</v>
      </c>
      <c r="EC262" t="s">
        <v>2180</v>
      </c>
      <c r="ED262">
        <v>0</v>
      </c>
      <c r="EE262" t="s">
        <v>2180</v>
      </c>
      <c r="EF262">
        <v>0</v>
      </c>
      <c r="EG262" t="s">
        <v>32</v>
      </c>
      <c r="EH262" t="s">
        <v>32</v>
      </c>
      <c r="EI262" t="s">
        <v>32</v>
      </c>
      <c r="EJ262" t="s">
        <v>32</v>
      </c>
      <c r="EK262" t="s">
        <v>32</v>
      </c>
      <c r="EL262">
        <v>15</v>
      </c>
      <c r="EM262" t="s">
        <v>32</v>
      </c>
      <c r="EN262" t="s">
        <v>2180</v>
      </c>
      <c r="EO262">
        <v>0</v>
      </c>
      <c r="EP262" t="s">
        <v>2180</v>
      </c>
      <c r="EQ262" t="s">
        <v>32</v>
      </c>
      <c r="ER262" t="s">
        <v>2180</v>
      </c>
      <c r="ES262">
        <v>0</v>
      </c>
      <c r="ET262" t="s">
        <v>2180</v>
      </c>
      <c r="EU262" t="s">
        <v>2180</v>
      </c>
      <c r="EV262" t="s">
        <v>32</v>
      </c>
      <c r="EW262">
        <v>0</v>
      </c>
      <c r="EX262" t="s">
        <v>32</v>
      </c>
      <c r="EY262" t="s">
        <v>32</v>
      </c>
      <c r="EZ262" t="s">
        <v>32</v>
      </c>
      <c r="FA262" t="s">
        <v>32</v>
      </c>
      <c r="FB262" t="s">
        <v>32</v>
      </c>
      <c r="FC262" t="s">
        <v>32</v>
      </c>
      <c r="FD262" t="s">
        <v>2180</v>
      </c>
      <c r="FE262" t="s">
        <v>32</v>
      </c>
      <c r="FF262" t="s">
        <v>32</v>
      </c>
      <c r="FG262" t="s">
        <v>32</v>
      </c>
      <c r="FH262" t="s">
        <v>32</v>
      </c>
      <c r="FI262" t="s">
        <v>32</v>
      </c>
      <c r="FJ262" t="s">
        <v>32</v>
      </c>
      <c r="FK262" t="s">
        <v>32</v>
      </c>
      <c r="FL262" t="s">
        <v>32</v>
      </c>
      <c r="FM262">
        <v>0</v>
      </c>
      <c r="FN262" t="s">
        <v>32</v>
      </c>
      <c r="FO262" t="s">
        <v>32</v>
      </c>
      <c r="FP262" t="s">
        <v>32</v>
      </c>
      <c r="FQ262" t="s">
        <v>32</v>
      </c>
      <c r="FR262">
        <v>0</v>
      </c>
      <c r="FS262">
        <v>0</v>
      </c>
      <c r="FT262" t="s">
        <v>32</v>
      </c>
      <c r="FU262" t="s">
        <v>2180</v>
      </c>
      <c r="FV262">
        <v>0</v>
      </c>
      <c r="FW262" t="s">
        <v>2180</v>
      </c>
      <c r="FX262" t="s">
        <v>2180</v>
      </c>
      <c r="FY262" t="s">
        <v>32</v>
      </c>
      <c r="FZ262" t="s">
        <v>32</v>
      </c>
      <c r="GA262">
        <v>1</v>
      </c>
      <c r="GB262" t="s">
        <v>5</v>
      </c>
      <c r="GC262" t="s">
        <v>32</v>
      </c>
      <c r="GD262" t="s">
        <v>32</v>
      </c>
      <c r="GE262" t="s">
        <v>2183</v>
      </c>
      <c r="GF262">
        <v>90</v>
      </c>
      <c r="GG262" t="s">
        <v>2180</v>
      </c>
      <c r="GH262" t="s">
        <v>32</v>
      </c>
      <c r="GI262" t="s">
        <v>32</v>
      </c>
      <c r="GJ262" t="s">
        <v>32</v>
      </c>
      <c r="GK262" t="s">
        <v>2180</v>
      </c>
      <c r="GL262" t="s">
        <v>2180</v>
      </c>
      <c r="GM262">
        <v>0</v>
      </c>
      <c r="GN262">
        <v>0</v>
      </c>
      <c r="GO262" t="s">
        <v>2183</v>
      </c>
      <c r="GP262" t="s">
        <v>32</v>
      </c>
      <c r="GQ262" t="s">
        <v>2183</v>
      </c>
      <c r="GR262">
        <v>0</v>
      </c>
      <c r="GS262">
        <v>0</v>
      </c>
      <c r="GT262">
        <v>0</v>
      </c>
      <c r="GU262">
        <v>0</v>
      </c>
      <c r="GV262">
        <v>0</v>
      </c>
      <c r="GW262" t="s">
        <v>32</v>
      </c>
      <c r="GX262" t="s">
        <v>32</v>
      </c>
      <c r="GY262" t="s">
        <v>2180</v>
      </c>
      <c r="GZ262" t="s">
        <v>2180</v>
      </c>
      <c r="HA262" t="s">
        <v>2180</v>
      </c>
      <c r="HB262" t="s">
        <v>32</v>
      </c>
      <c r="HC262">
        <v>0</v>
      </c>
      <c r="HD262" t="s">
        <v>32</v>
      </c>
      <c r="HE262" t="s">
        <v>32</v>
      </c>
      <c r="HF262" t="s">
        <v>2180</v>
      </c>
      <c r="HG262">
        <v>0</v>
      </c>
      <c r="HH262">
        <v>0</v>
      </c>
      <c r="HI262">
        <v>0</v>
      </c>
      <c r="HJ262">
        <v>0</v>
      </c>
      <c r="HK262">
        <v>0</v>
      </c>
      <c r="HL262" t="s">
        <v>2180</v>
      </c>
      <c r="HM262" t="s">
        <v>32</v>
      </c>
      <c r="HN262" t="s">
        <v>2180</v>
      </c>
      <c r="HO262">
        <v>0</v>
      </c>
      <c r="HP262">
        <v>0</v>
      </c>
      <c r="HQ262" t="s">
        <v>2180</v>
      </c>
      <c r="HR262">
        <v>0</v>
      </c>
      <c r="HS262">
        <v>0</v>
      </c>
      <c r="HT262">
        <v>0</v>
      </c>
      <c r="HU262">
        <v>0</v>
      </c>
      <c r="HV262" t="s">
        <v>10</v>
      </c>
      <c r="HW262" t="s">
        <v>2180</v>
      </c>
      <c r="HX262" t="s">
        <v>2180</v>
      </c>
      <c r="HY262">
        <v>0</v>
      </c>
      <c r="HZ262">
        <v>0</v>
      </c>
      <c r="IA262">
        <v>0</v>
      </c>
      <c r="IB262" t="s">
        <v>32</v>
      </c>
      <c r="IC262" t="s">
        <v>32</v>
      </c>
      <c r="ID262" t="s">
        <v>32</v>
      </c>
      <c r="IE262" t="s">
        <v>32</v>
      </c>
    </row>
    <row r="263" spans="1:239" x14ac:dyDescent="0.25">
      <c r="A263" t="s">
        <v>1774</v>
      </c>
      <c r="B263" t="s">
        <v>2508</v>
      </c>
      <c r="C263" t="s">
        <v>2509</v>
      </c>
      <c r="D263">
        <v>901</v>
      </c>
      <c r="E263" t="s">
        <v>2510</v>
      </c>
      <c r="F263" t="s">
        <v>2180</v>
      </c>
      <c r="G263">
        <v>8</v>
      </c>
      <c r="H263" t="s">
        <v>2260</v>
      </c>
      <c r="I263" t="s">
        <v>2257</v>
      </c>
      <c r="J263">
        <v>0</v>
      </c>
      <c r="K263">
        <v>0.06</v>
      </c>
      <c r="L263">
        <v>0.24</v>
      </c>
      <c r="M263">
        <v>0.06</v>
      </c>
      <c r="N263">
        <v>0.24</v>
      </c>
      <c r="O263" t="s">
        <v>32</v>
      </c>
      <c r="P263">
        <v>1</v>
      </c>
      <c r="Q263" t="s">
        <v>5</v>
      </c>
      <c r="R263">
        <v>5</v>
      </c>
      <c r="S263">
        <v>10</v>
      </c>
      <c r="T263" t="s">
        <v>32</v>
      </c>
      <c r="U263" t="s">
        <v>32</v>
      </c>
      <c r="V263" t="s">
        <v>32</v>
      </c>
      <c r="W263">
        <v>6</v>
      </c>
      <c r="X263" t="s">
        <v>26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2183</v>
      </c>
      <c r="AP263" t="s">
        <v>2184</v>
      </c>
      <c r="AQ263" t="s">
        <v>2261</v>
      </c>
      <c r="AR263">
        <v>0</v>
      </c>
      <c r="AS263">
        <v>1</v>
      </c>
      <c r="AT263">
        <v>0</v>
      </c>
      <c r="AU263" t="s">
        <v>32</v>
      </c>
      <c r="AV263" t="s">
        <v>2180</v>
      </c>
      <c r="AW263" t="s">
        <v>2180</v>
      </c>
      <c r="AX263" t="s">
        <v>2180</v>
      </c>
      <c r="AY263" t="s">
        <v>2180</v>
      </c>
      <c r="AZ263" t="s">
        <v>2180</v>
      </c>
      <c r="BA263" t="s">
        <v>2180</v>
      </c>
      <c r="BB263" t="s">
        <v>2180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32</v>
      </c>
      <c r="BJ263" t="s">
        <v>32</v>
      </c>
      <c r="BK263" t="s">
        <v>32</v>
      </c>
      <c r="BL263" t="s">
        <v>32</v>
      </c>
      <c r="BM263" t="s">
        <v>32</v>
      </c>
      <c r="BN263" t="s">
        <v>32</v>
      </c>
      <c r="BO263" t="s">
        <v>2180</v>
      </c>
      <c r="BP263" t="s">
        <v>2180</v>
      </c>
      <c r="BQ263" t="s">
        <v>2180</v>
      </c>
      <c r="BR263" t="s">
        <v>2180</v>
      </c>
      <c r="BS263" t="s">
        <v>2180</v>
      </c>
      <c r="BT263" t="s">
        <v>2180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 t="s">
        <v>2186</v>
      </c>
      <c r="CB263" t="s">
        <v>32</v>
      </c>
      <c r="CC263" t="s">
        <v>32</v>
      </c>
      <c r="CD263" t="s">
        <v>32</v>
      </c>
      <c r="CE263" t="s">
        <v>32</v>
      </c>
      <c r="CF263" t="s">
        <v>32</v>
      </c>
      <c r="CG263" t="s">
        <v>32</v>
      </c>
      <c r="CH263" t="s">
        <v>32</v>
      </c>
      <c r="CI263">
        <v>0</v>
      </c>
      <c r="CJ263" t="s">
        <v>2180</v>
      </c>
      <c r="CK263" t="s">
        <v>2180</v>
      </c>
      <c r="CL263">
        <v>0</v>
      </c>
      <c r="CM263" t="s">
        <v>32</v>
      </c>
      <c r="CN263">
        <v>0</v>
      </c>
      <c r="CO263" t="s">
        <v>32</v>
      </c>
      <c r="CP263" t="s">
        <v>32</v>
      </c>
      <c r="CQ263" t="s">
        <v>2180</v>
      </c>
      <c r="CR263" t="s">
        <v>32</v>
      </c>
      <c r="CS263" t="s">
        <v>2180</v>
      </c>
      <c r="CT263" t="s">
        <v>32</v>
      </c>
      <c r="CU263">
        <v>4</v>
      </c>
      <c r="CV263" t="s">
        <v>32</v>
      </c>
      <c r="CW263" t="s">
        <v>32</v>
      </c>
      <c r="CX263" t="s">
        <v>2180</v>
      </c>
      <c r="CY263" t="s">
        <v>32</v>
      </c>
      <c r="CZ263" t="s">
        <v>2180</v>
      </c>
      <c r="DA263" t="s">
        <v>32</v>
      </c>
      <c r="DB263" t="s">
        <v>2180</v>
      </c>
      <c r="DC263">
        <v>0</v>
      </c>
      <c r="DD263" t="s">
        <v>2190</v>
      </c>
      <c r="DE263" t="s">
        <v>2180</v>
      </c>
      <c r="DF263" t="s">
        <v>2180</v>
      </c>
      <c r="DG263" t="s">
        <v>32</v>
      </c>
      <c r="DH263" t="s">
        <v>32</v>
      </c>
      <c r="DI263" t="s">
        <v>32</v>
      </c>
      <c r="DJ263" t="s">
        <v>32</v>
      </c>
      <c r="DK263" t="s">
        <v>32</v>
      </c>
      <c r="DL263" t="s">
        <v>2180</v>
      </c>
      <c r="DM263" t="s">
        <v>2180</v>
      </c>
      <c r="DN263" t="s">
        <v>2180</v>
      </c>
      <c r="DO263" t="s">
        <v>2180</v>
      </c>
      <c r="DP263">
        <v>0</v>
      </c>
      <c r="DQ263">
        <v>0</v>
      </c>
      <c r="DR263">
        <v>90</v>
      </c>
      <c r="DS263">
        <v>90</v>
      </c>
      <c r="DT263">
        <v>0</v>
      </c>
      <c r="DU263">
        <v>0</v>
      </c>
      <c r="DV263" t="s">
        <v>32</v>
      </c>
      <c r="DW263" t="s">
        <v>5</v>
      </c>
      <c r="DX263" t="s">
        <v>2180</v>
      </c>
      <c r="DY263" t="s">
        <v>2180</v>
      </c>
      <c r="DZ263" t="s">
        <v>32</v>
      </c>
      <c r="EA263" t="s">
        <v>2180</v>
      </c>
      <c r="EB263" t="s">
        <v>2180</v>
      </c>
      <c r="EC263" t="s">
        <v>2180</v>
      </c>
      <c r="ED263">
        <v>2</v>
      </c>
      <c r="EE263" t="s">
        <v>2180</v>
      </c>
      <c r="EF263">
        <v>0</v>
      </c>
      <c r="EG263" t="s">
        <v>32</v>
      </c>
      <c r="EH263" t="s">
        <v>32</v>
      </c>
      <c r="EI263" t="s">
        <v>32</v>
      </c>
      <c r="EJ263" t="s">
        <v>32</v>
      </c>
      <c r="EK263" t="s">
        <v>32</v>
      </c>
      <c r="EL263">
        <v>15</v>
      </c>
      <c r="EM263" t="s">
        <v>32</v>
      </c>
      <c r="EN263" t="s">
        <v>2180</v>
      </c>
      <c r="EO263">
        <v>0</v>
      </c>
      <c r="EP263" t="s">
        <v>2180</v>
      </c>
      <c r="EQ263" t="s">
        <v>32</v>
      </c>
      <c r="ER263" t="s">
        <v>2180</v>
      </c>
      <c r="ES263">
        <v>0</v>
      </c>
      <c r="ET263" t="s">
        <v>2180</v>
      </c>
      <c r="EU263" t="s">
        <v>2180</v>
      </c>
      <c r="EV263" t="s">
        <v>32</v>
      </c>
      <c r="EW263">
        <v>0</v>
      </c>
      <c r="EX263" t="s">
        <v>32</v>
      </c>
      <c r="EY263" t="s">
        <v>32</v>
      </c>
      <c r="EZ263" t="s">
        <v>32</v>
      </c>
      <c r="FA263" t="s">
        <v>32</v>
      </c>
      <c r="FB263" t="s">
        <v>32</v>
      </c>
      <c r="FC263" t="s">
        <v>32</v>
      </c>
      <c r="FD263" t="s">
        <v>2180</v>
      </c>
      <c r="FE263" t="s">
        <v>32</v>
      </c>
      <c r="FF263" t="s">
        <v>32</v>
      </c>
      <c r="FG263" t="s">
        <v>32</v>
      </c>
      <c r="FH263" t="s">
        <v>32</v>
      </c>
      <c r="FI263" t="s">
        <v>32</v>
      </c>
      <c r="FJ263" t="s">
        <v>32</v>
      </c>
      <c r="FK263" t="s">
        <v>32</v>
      </c>
      <c r="FL263" t="s">
        <v>32</v>
      </c>
      <c r="FM263">
        <v>0</v>
      </c>
      <c r="FN263" t="s">
        <v>32</v>
      </c>
      <c r="FO263" t="s">
        <v>32</v>
      </c>
      <c r="FP263" t="s">
        <v>32</v>
      </c>
      <c r="FQ263" t="s">
        <v>32</v>
      </c>
      <c r="FR263">
        <v>0</v>
      </c>
      <c r="FS263">
        <v>0</v>
      </c>
      <c r="FT263" t="s">
        <v>32</v>
      </c>
      <c r="FU263" t="s">
        <v>2180</v>
      </c>
      <c r="FV263">
        <v>0</v>
      </c>
      <c r="FW263" t="s">
        <v>2180</v>
      </c>
      <c r="FX263" t="s">
        <v>2180</v>
      </c>
      <c r="FY263" t="s">
        <v>32</v>
      </c>
      <c r="FZ263" t="s">
        <v>32</v>
      </c>
      <c r="GA263">
        <v>1</v>
      </c>
      <c r="GB263" t="s">
        <v>5</v>
      </c>
      <c r="GC263" t="s">
        <v>32</v>
      </c>
      <c r="GD263" t="s">
        <v>32</v>
      </c>
      <c r="GE263" t="s">
        <v>2183</v>
      </c>
      <c r="GF263">
        <v>90</v>
      </c>
      <c r="GG263" t="s">
        <v>2180</v>
      </c>
      <c r="GH263" t="s">
        <v>32</v>
      </c>
      <c r="GI263" t="s">
        <v>32</v>
      </c>
      <c r="GJ263" t="s">
        <v>32</v>
      </c>
      <c r="GK263" t="s">
        <v>2180</v>
      </c>
      <c r="GL263" t="s">
        <v>2180</v>
      </c>
      <c r="GM263">
        <v>0</v>
      </c>
      <c r="GN263">
        <v>0</v>
      </c>
      <c r="GO263" t="s">
        <v>2183</v>
      </c>
      <c r="GP263" t="s">
        <v>32</v>
      </c>
      <c r="GQ263" t="s">
        <v>2183</v>
      </c>
      <c r="GR263">
        <v>2</v>
      </c>
      <c r="GS263">
        <v>0</v>
      </c>
      <c r="GT263">
        <v>0</v>
      </c>
      <c r="GU263">
        <v>0</v>
      </c>
      <c r="GV263">
        <v>0</v>
      </c>
      <c r="GW263" t="s">
        <v>32</v>
      </c>
      <c r="GX263" t="s">
        <v>32</v>
      </c>
      <c r="GY263" t="s">
        <v>2180</v>
      </c>
      <c r="GZ263" t="s">
        <v>2180</v>
      </c>
      <c r="HA263" t="s">
        <v>2180</v>
      </c>
      <c r="HB263" t="s">
        <v>32</v>
      </c>
      <c r="HC263">
        <v>0</v>
      </c>
      <c r="HD263" t="s">
        <v>32</v>
      </c>
      <c r="HE263" t="s">
        <v>32</v>
      </c>
      <c r="HF263" t="s">
        <v>2180</v>
      </c>
      <c r="HG263">
        <v>0</v>
      </c>
      <c r="HH263">
        <v>0</v>
      </c>
      <c r="HI263">
        <v>0</v>
      </c>
      <c r="HJ263">
        <v>0</v>
      </c>
      <c r="HK263">
        <v>0</v>
      </c>
      <c r="HL263" t="s">
        <v>2180</v>
      </c>
      <c r="HM263" t="s">
        <v>32</v>
      </c>
      <c r="HN263" t="s">
        <v>2180</v>
      </c>
      <c r="HO263">
        <v>0</v>
      </c>
      <c r="HP263">
        <v>0</v>
      </c>
      <c r="HQ263" t="s">
        <v>2180</v>
      </c>
      <c r="HR263">
        <v>0</v>
      </c>
      <c r="HS263">
        <v>0</v>
      </c>
      <c r="HT263">
        <v>0</v>
      </c>
      <c r="HU263">
        <v>0</v>
      </c>
      <c r="HV263" t="s">
        <v>10</v>
      </c>
      <c r="HW263" t="s">
        <v>2180</v>
      </c>
      <c r="HX263" t="s">
        <v>2180</v>
      </c>
      <c r="HY263">
        <v>0</v>
      </c>
      <c r="HZ263">
        <v>0</v>
      </c>
      <c r="IA263">
        <v>0</v>
      </c>
      <c r="IB263" t="s">
        <v>32</v>
      </c>
      <c r="IC263" t="s">
        <v>32</v>
      </c>
      <c r="ID263" t="s">
        <v>32</v>
      </c>
      <c r="IE263" t="s">
        <v>32</v>
      </c>
    </row>
    <row r="264" spans="1:239" x14ac:dyDescent="0.25">
      <c r="A264" t="s">
        <v>1793</v>
      </c>
      <c r="B264" t="s">
        <v>2511</v>
      </c>
      <c r="C264" t="s">
        <v>2512</v>
      </c>
      <c r="D264">
        <v>925</v>
      </c>
      <c r="E264" t="s">
        <v>1795</v>
      </c>
      <c r="F264" t="s">
        <v>2180</v>
      </c>
      <c r="G264">
        <v>9</v>
      </c>
      <c r="H264" t="s">
        <v>2260</v>
      </c>
      <c r="I264" t="s">
        <v>2182</v>
      </c>
      <c r="J264">
        <v>0</v>
      </c>
      <c r="K264">
        <v>0.1</v>
      </c>
      <c r="L264">
        <v>0.18</v>
      </c>
      <c r="M264">
        <v>0.1</v>
      </c>
      <c r="N264">
        <v>0.18</v>
      </c>
      <c r="O264" t="s">
        <v>32</v>
      </c>
      <c r="P264">
        <v>1</v>
      </c>
      <c r="Q264" t="s">
        <v>5</v>
      </c>
      <c r="R264">
        <v>5</v>
      </c>
      <c r="S264">
        <v>10</v>
      </c>
      <c r="T264" t="s">
        <v>32</v>
      </c>
      <c r="U264" t="s">
        <v>32</v>
      </c>
      <c r="V264" t="s">
        <v>32</v>
      </c>
      <c r="W264">
        <v>0</v>
      </c>
      <c r="X264" t="s">
        <v>26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 t="s">
        <v>2183</v>
      </c>
      <c r="AP264" t="s">
        <v>2184</v>
      </c>
      <c r="AQ264" t="s">
        <v>2185</v>
      </c>
      <c r="AR264">
        <v>0</v>
      </c>
      <c r="AS264">
        <v>1</v>
      </c>
      <c r="AT264">
        <v>0</v>
      </c>
      <c r="AU264" t="s">
        <v>32</v>
      </c>
      <c r="AV264" t="s">
        <v>2180</v>
      </c>
      <c r="AW264" t="s">
        <v>2180</v>
      </c>
      <c r="AX264" t="s">
        <v>2180</v>
      </c>
      <c r="AY264" t="s">
        <v>2180</v>
      </c>
      <c r="AZ264" t="s">
        <v>2180</v>
      </c>
      <c r="BA264" t="s">
        <v>2180</v>
      </c>
      <c r="BB264" t="s">
        <v>2180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32</v>
      </c>
      <c r="BJ264" t="s">
        <v>32</v>
      </c>
      <c r="BK264" t="s">
        <v>32</v>
      </c>
      <c r="BL264" t="s">
        <v>32</v>
      </c>
      <c r="BM264" t="s">
        <v>32</v>
      </c>
      <c r="BN264" t="s">
        <v>32</v>
      </c>
      <c r="BO264" t="s">
        <v>8</v>
      </c>
      <c r="BP264" t="s">
        <v>2180</v>
      </c>
      <c r="BQ264" t="s">
        <v>8</v>
      </c>
      <c r="BR264" t="s">
        <v>8</v>
      </c>
      <c r="BS264" t="s">
        <v>8</v>
      </c>
      <c r="BT264" t="s">
        <v>8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 t="s">
        <v>2186</v>
      </c>
      <c r="CB264" t="s">
        <v>32</v>
      </c>
      <c r="CC264" t="s">
        <v>32</v>
      </c>
      <c r="CD264" t="s">
        <v>32</v>
      </c>
      <c r="CE264" t="s">
        <v>32</v>
      </c>
      <c r="CF264" t="s">
        <v>32</v>
      </c>
      <c r="CG264" t="s">
        <v>32</v>
      </c>
      <c r="CH264" t="s">
        <v>32</v>
      </c>
      <c r="CI264">
        <v>0</v>
      </c>
      <c r="CJ264" t="s">
        <v>2180</v>
      </c>
      <c r="CK264" t="s">
        <v>2180</v>
      </c>
      <c r="CL264">
        <v>0</v>
      </c>
      <c r="CM264" t="s">
        <v>32</v>
      </c>
      <c r="CN264">
        <v>0</v>
      </c>
      <c r="CO264" t="s">
        <v>32</v>
      </c>
      <c r="CP264" t="s">
        <v>2183</v>
      </c>
      <c r="CQ264" t="s">
        <v>2180</v>
      </c>
      <c r="CR264" t="s">
        <v>32</v>
      </c>
      <c r="CS264" t="s">
        <v>2180</v>
      </c>
      <c r="CT264" t="s">
        <v>2183</v>
      </c>
      <c r="CU264">
        <v>4</v>
      </c>
      <c r="CV264" t="s">
        <v>32</v>
      </c>
      <c r="CW264" t="s">
        <v>32</v>
      </c>
      <c r="CX264" t="s">
        <v>2180</v>
      </c>
      <c r="CY264" t="s">
        <v>32</v>
      </c>
      <c r="CZ264" t="s">
        <v>2180</v>
      </c>
      <c r="DA264" t="s">
        <v>32</v>
      </c>
      <c r="DB264" t="s">
        <v>2180</v>
      </c>
      <c r="DC264">
        <v>0</v>
      </c>
      <c r="DD264" t="s">
        <v>2190</v>
      </c>
      <c r="DE264" t="s">
        <v>2180</v>
      </c>
      <c r="DF264" t="s">
        <v>2180</v>
      </c>
      <c r="DG264" t="s">
        <v>32</v>
      </c>
      <c r="DH264" t="s">
        <v>32</v>
      </c>
      <c r="DI264" t="s">
        <v>32</v>
      </c>
      <c r="DJ264" t="s">
        <v>32</v>
      </c>
      <c r="DK264" t="s">
        <v>32</v>
      </c>
      <c r="DL264" t="s">
        <v>2180</v>
      </c>
      <c r="DM264" t="s">
        <v>2180</v>
      </c>
      <c r="DN264" t="s">
        <v>2180</v>
      </c>
      <c r="DO264" t="s">
        <v>2180</v>
      </c>
      <c r="DP264">
        <v>0</v>
      </c>
      <c r="DQ264">
        <v>0</v>
      </c>
      <c r="DR264">
        <v>90</v>
      </c>
      <c r="DS264">
        <v>90</v>
      </c>
      <c r="DT264">
        <v>0</v>
      </c>
      <c r="DU264">
        <v>0</v>
      </c>
      <c r="DV264" t="s">
        <v>32</v>
      </c>
      <c r="DW264" t="s">
        <v>5</v>
      </c>
      <c r="DX264" t="s">
        <v>2180</v>
      </c>
      <c r="DY264" t="s">
        <v>2180</v>
      </c>
      <c r="DZ264" t="s">
        <v>32</v>
      </c>
      <c r="EA264" t="s">
        <v>2180</v>
      </c>
      <c r="EB264" t="s">
        <v>32</v>
      </c>
      <c r="EC264" t="s">
        <v>10</v>
      </c>
      <c r="ED264">
        <v>0</v>
      </c>
      <c r="EE264" t="s">
        <v>2180</v>
      </c>
      <c r="EF264">
        <v>0</v>
      </c>
      <c r="EG264" t="s">
        <v>32</v>
      </c>
      <c r="EH264" t="s">
        <v>32</v>
      </c>
      <c r="EI264" t="s">
        <v>32</v>
      </c>
      <c r="EJ264" t="s">
        <v>32</v>
      </c>
      <c r="EK264" t="s">
        <v>32</v>
      </c>
      <c r="EL264">
        <v>15</v>
      </c>
      <c r="EM264" t="s">
        <v>32</v>
      </c>
      <c r="EN264" t="s">
        <v>2180</v>
      </c>
      <c r="EO264">
        <v>0</v>
      </c>
      <c r="EP264" t="s">
        <v>2180</v>
      </c>
      <c r="EQ264" t="s">
        <v>32</v>
      </c>
      <c r="ER264" t="s">
        <v>2180</v>
      </c>
      <c r="ES264">
        <v>0</v>
      </c>
      <c r="ET264" t="s">
        <v>2180</v>
      </c>
      <c r="EU264" t="s">
        <v>2180</v>
      </c>
      <c r="EV264" t="s">
        <v>32</v>
      </c>
      <c r="EW264">
        <v>0</v>
      </c>
      <c r="EX264" t="s">
        <v>32</v>
      </c>
      <c r="EY264" t="s">
        <v>32</v>
      </c>
      <c r="EZ264" t="s">
        <v>32</v>
      </c>
      <c r="FA264" t="s">
        <v>32</v>
      </c>
      <c r="FB264" t="s">
        <v>32</v>
      </c>
      <c r="FC264" t="s">
        <v>2183</v>
      </c>
      <c r="FD264" t="s">
        <v>2180</v>
      </c>
      <c r="FE264" t="s">
        <v>32</v>
      </c>
      <c r="FF264" t="s">
        <v>32</v>
      </c>
      <c r="FG264" t="s">
        <v>32</v>
      </c>
      <c r="FH264" t="s">
        <v>32</v>
      </c>
      <c r="FI264" t="s">
        <v>32</v>
      </c>
      <c r="FJ264" t="s">
        <v>32</v>
      </c>
      <c r="FK264" t="s">
        <v>32</v>
      </c>
      <c r="FL264" t="s">
        <v>32</v>
      </c>
      <c r="FM264">
        <v>0</v>
      </c>
      <c r="FN264" t="s">
        <v>32</v>
      </c>
      <c r="FO264" t="s">
        <v>32</v>
      </c>
      <c r="FP264" t="s">
        <v>32</v>
      </c>
      <c r="FQ264" t="s">
        <v>32</v>
      </c>
      <c r="FR264">
        <v>0</v>
      </c>
      <c r="FS264">
        <v>0</v>
      </c>
      <c r="FT264" t="s">
        <v>32</v>
      </c>
      <c r="FU264" t="s">
        <v>2180</v>
      </c>
      <c r="FV264">
        <v>0</v>
      </c>
      <c r="FW264" t="s">
        <v>2180</v>
      </c>
      <c r="FX264" t="s">
        <v>2180</v>
      </c>
      <c r="FY264" t="s">
        <v>32</v>
      </c>
      <c r="FZ264" t="s">
        <v>32</v>
      </c>
      <c r="GA264">
        <v>1</v>
      </c>
      <c r="GB264" t="s">
        <v>5</v>
      </c>
      <c r="GC264" t="s">
        <v>32</v>
      </c>
      <c r="GD264" t="s">
        <v>32</v>
      </c>
      <c r="GE264" t="s">
        <v>2183</v>
      </c>
      <c r="GF264">
        <v>90</v>
      </c>
      <c r="GG264" t="s">
        <v>2180</v>
      </c>
      <c r="GH264" t="s">
        <v>32</v>
      </c>
      <c r="GI264" t="s">
        <v>32</v>
      </c>
      <c r="GJ264" t="s">
        <v>32</v>
      </c>
      <c r="GK264" t="s">
        <v>2183</v>
      </c>
      <c r="GL264" t="s">
        <v>2180</v>
      </c>
      <c r="GM264">
        <v>0</v>
      </c>
      <c r="GN264">
        <v>0</v>
      </c>
      <c r="GO264" t="s">
        <v>2183</v>
      </c>
      <c r="GP264" t="s">
        <v>32</v>
      </c>
      <c r="GQ264" t="s">
        <v>32</v>
      </c>
      <c r="GR264">
        <v>0</v>
      </c>
      <c r="GS264">
        <v>0</v>
      </c>
      <c r="GT264">
        <v>0</v>
      </c>
      <c r="GU264">
        <v>0</v>
      </c>
      <c r="GV264">
        <v>0</v>
      </c>
      <c r="GW264" t="s">
        <v>32</v>
      </c>
      <c r="GX264" t="s">
        <v>32</v>
      </c>
      <c r="GY264" t="s">
        <v>2180</v>
      </c>
      <c r="GZ264" t="s">
        <v>2180</v>
      </c>
      <c r="HA264" t="s">
        <v>2180</v>
      </c>
      <c r="HB264" t="s">
        <v>32</v>
      </c>
      <c r="HC264">
        <v>0</v>
      </c>
      <c r="HD264" t="s">
        <v>32</v>
      </c>
      <c r="HE264" t="s">
        <v>32</v>
      </c>
      <c r="HF264" t="s">
        <v>2180</v>
      </c>
      <c r="HG264">
        <v>0</v>
      </c>
      <c r="HH264">
        <v>0</v>
      </c>
      <c r="HI264">
        <v>0</v>
      </c>
      <c r="HJ264">
        <v>0</v>
      </c>
      <c r="HK264">
        <v>0</v>
      </c>
      <c r="HL264" t="s">
        <v>2180</v>
      </c>
      <c r="HM264" t="s">
        <v>32</v>
      </c>
      <c r="HN264" t="s">
        <v>2180</v>
      </c>
      <c r="HO264">
        <v>0</v>
      </c>
      <c r="HP264">
        <v>0</v>
      </c>
      <c r="HQ264" t="s">
        <v>2180</v>
      </c>
      <c r="HR264">
        <v>0</v>
      </c>
      <c r="HS264">
        <v>0</v>
      </c>
      <c r="HT264">
        <v>0</v>
      </c>
      <c r="HU264">
        <v>0</v>
      </c>
      <c r="HV264" t="s">
        <v>10</v>
      </c>
      <c r="HW264" t="s">
        <v>2180</v>
      </c>
      <c r="HX264" t="s">
        <v>2180</v>
      </c>
      <c r="HY264">
        <v>0</v>
      </c>
      <c r="HZ264">
        <v>0</v>
      </c>
      <c r="IA264">
        <v>0</v>
      </c>
      <c r="IB264" t="s">
        <v>32</v>
      </c>
      <c r="IC264" t="s">
        <v>32</v>
      </c>
      <c r="ID264" t="s">
        <v>32</v>
      </c>
      <c r="IE264" t="s">
        <v>32</v>
      </c>
    </row>
    <row r="265" spans="1:239" x14ac:dyDescent="0.25">
      <c r="A265" t="s">
        <v>1793</v>
      </c>
      <c r="B265" t="s">
        <v>2513</v>
      </c>
      <c r="C265" t="s">
        <v>2514</v>
      </c>
      <c r="D265">
        <v>926</v>
      </c>
      <c r="E265" t="s">
        <v>1795</v>
      </c>
      <c r="F265" t="s">
        <v>2180</v>
      </c>
      <c r="G265">
        <v>9</v>
      </c>
      <c r="H265" t="s">
        <v>2260</v>
      </c>
      <c r="I265" t="s">
        <v>2257</v>
      </c>
      <c r="J265">
        <v>0</v>
      </c>
      <c r="K265">
        <v>0.06</v>
      </c>
      <c r="L265">
        <v>0.24</v>
      </c>
      <c r="M265">
        <v>0.06</v>
      </c>
      <c r="N265">
        <v>0.24</v>
      </c>
      <c r="O265" t="s">
        <v>32</v>
      </c>
      <c r="P265">
        <v>1</v>
      </c>
      <c r="Q265" t="s">
        <v>5</v>
      </c>
      <c r="R265">
        <v>5</v>
      </c>
      <c r="S265">
        <v>10</v>
      </c>
      <c r="T265" t="s">
        <v>32</v>
      </c>
      <c r="U265" t="s">
        <v>32</v>
      </c>
      <c r="V265" t="s">
        <v>32</v>
      </c>
      <c r="W265">
        <v>6</v>
      </c>
      <c r="X265" t="s">
        <v>26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s">
        <v>2183</v>
      </c>
      <c r="AP265" t="s">
        <v>2184</v>
      </c>
      <c r="AQ265" t="s">
        <v>2261</v>
      </c>
      <c r="AR265">
        <v>0</v>
      </c>
      <c r="AS265">
        <v>1</v>
      </c>
      <c r="AT265">
        <v>0</v>
      </c>
      <c r="AU265" t="s">
        <v>32</v>
      </c>
      <c r="AV265" t="s">
        <v>2180</v>
      </c>
      <c r="AW265" t="s">
        <v>2180</v>
      </c>
      <c r="AX265" t="s">
        <v>2180</v>
      </c>
      <c r="AY265" t="s">
        <v>2180</v>
      </c>
      <c r="AZ265" t="s">
        <v>2180</v>
      </c>
      <c r="BA265" t="s">
        <v>2180</v>
      </c>
      <c r="BB265" t="s">
        <v>2180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32</v>
      </c>
      <c r="BJ265" t="s">
        <v>32</v>
      </c>
      <c r="BK265" t="s">
        <v>32</v>
      </c>
      <c r="BL265" t="s">
        <v>32</v>
      </c>
      <c r="BM265" t="s">
        <v>32</v>
      </c>
      <c r="BN265" t="s">
        <v>32</v>
      </c>
      <c r="BO265" t="s">
        <v>8</v>
      </c>
      <c r="BP265" t="s">
        <v>2180</v>
      </c>
      <c r="BQ265" t="s">
        <v>8</v>
      </c>
      <c r="BR265" t="s">
        <v>8</v>
      </c>
      <c r="BS265" t="s">
        <v>8</v>
      </c>
      <c r="BT265" t="s">
        <v>8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 t="s">
        <v>2186</v>
      </c>
      <c r="CB265" t="s">
        <v>32</v>
      </c>
      <c r="CC265" t="s">
        <v>32</v>
      </c>
      <c r="CD265" t="s">
        <v>32</v>
      </c>
      <c r="CE265" t="s">
        <v>32</v>
      </c>
      <c r="CF265" t="s">
        <v>32</v>
      </c>
      <c r="CG265" t="s">
        <v>32</v>
      </c>
      <c r="CH265" t="s">
        <v>32</v>
      </c>
      <c r="CI265">
        <v>0</v>
      </c>
      <c r="CJ265" t="s">
        <v>2180</v>
      </c>
      <c r="CK265" t="s">
        <v>2180</v>
      </c>
      <c r="CL265">
        <v>0</v>
      </c>
      <c r="CM265" t="s">
        <v>32</v>
      </c>
      <c r="CN265">
        <v>0</v>
      </c>
      <c r="CO265" t="s">
        <v>32</v>
      </c>
      <c r="CP265" t="s">
        <v>2183</v>
      </c>
      <c r="CQ265" t="s">
        <v>2180</v>
      </c>
      <c r="CR265" t="s">
        <v>32</v>
      </c>
      <c r="CS265" t="s">
        <v>2180</v>
      </c>
      <c r="CT265" t="s">
        <v>2183</v>
      </c>
      <c r="CU265">
        <v>4</v>
      </c>
      <c r="CV265" t="s">
        <v>32</v>
      </c>
      <c r="CW265" t="s">
        <v>32</v>
      </c>
      <c r="CX265" t="s">
        <v>2180</v>
      </c>
      <c r="CY265" t="s">
        <v>32</v>
      </c>
      <c r="CZ265" t="s">
        <v>2180</v>
      </c>
      <c r="DA265" t="s">
        <v>32</v>
      </c>
      <c r="DB265" t="s">
        <v>2180</v>
      </c>
      <c r="DC265">
        <v>0</v>
      </c>
      <c r="DD265" t="s">
        <v>2190</v>
      </c>
      <c r="DE265" t="s">
        <v>2180</v>
      </c>
      <c r="DF265" t="s">
        <v>2180</v>
      </c>
      <c r="DG265" t="s">
        <v>32</v>
      </c>
      <c r="DH265" t="s">
        <v>32</v>
      </c>
      <c r="DI265" t="s">
        <v>32</v>
      </c>
      <c r="DJ265" t="s">
        <v>32</v>
      </c>
      <c r="DK265" t="s">
        <v>32</v>
      </c>
      <c r="DL265" t="s">
        <v>2180</v>
      </c>
      <c r="DM265" t="s">
        <v>2180</v>
      </c>
      <c r="DN265" t="s">
        <v>2180</v>
      </c>
      <c r="DO265" t="s">
        <v>2180</v>
      </c>
      <c r="DP265">
        <v>0</v>
      </c>
      <c r="DQ265">
        <v>0</v>
      </c>
      <c r="DR265">
        <v>90</v>
      </c>
      <c r="DS265">
        <v>90</v>
      </c>
      <c r="DT265">
        <v>0</v>
      </c>
      <c r="DU265">
        <v>0</v>
      </c>
      <c r="DV265" t="s">
        <v>32</v>
      </c>
      <c r="DW265" t="s">
        <v>5</v>
      </c>
      <c r="DX265" t="s">
        <v>2180</v>
      </c>
      <c r="DY265" t="s">
        <v>2180</v>
      </c>
      <c r="DZ265" t="s">
        <v>32</v>
      </c>
      <c r="EA265" t="s">
        <v>2180</v>
      </c>
      <c r="EB265" t="s">
        <v>32</v>
      </c>
      <c r="EC265" t="s">
        <v>10</v>
      </c>
      <c r="ED265">
        <v>2</v>
      </c>
      <c r="EE265" t="s">
        <v>2180</v>
      </c>
      <c r="EF265">
        <v>0</v>
      </c>
      <c r="EG265" t="s">
        <v>32</v>
      </c>
      <c r="EH265" t="s">
        <v>32</v>
      </c>
      <c r="EI265" t="s">
        <v>32</v>
      </c>
      <c r="EJ265" t="s">
        <v>32</v>
      </c>
      <c r="EK265" t="s">
        <v>32</v>
      </c>
      <c r="EL265">
        <v>15</v>
      </c>
      <c r="EM265" t="s">
        <v>32</v>
      </c>
      <c r="EN265" t="s">
        <v>2180</v>
      </c>
      <c r="EO265">
        <v>0</v>
      </c>
      <c r="EP265" t="s">
        <v>2180</v>
      </c>
      <c r="EQ265" t="s">
        <v>32</v>
      </c>
      <c r="ER265" t="s">
        <v>2180</v>
      </c>
      <c r="ES265">
        <v>0</v>
      </c>
      <c r="ET265" t="s">
        <v>2180</v>
      </c>
      <c r="EU265" t="s">
        <v>2180</v>
      </c>
      <c r="EV265" t="s">
        <v>32</v>
      </c>
      <c r="EW265">
        <v>0</v>
      </c>
      <c r="EX265" t="s">
        <v>32</v>
      </c>
      <c r="EY265" t="s">
        <v>32</v>
      </c>
      <c r="EZ265" t="s">
        <v>32</v>
      </c>
      <c r="FA265" t="s">
        <v>32</v>
      </c>
      <c r="FB265" t="s">
        <v>32</v>
      </c>
      <c r="FC265" t="s">
        <v>2183</v>
      </c>
      <c r="FD265" t="s">
        <v>2180</v>
      </c>
      <c r="FE265" t="s">
        <v>32</v>
      </c>
      <c r="FF265" t="s">
        <v>32</v>
      </c>
      <c r="FG265" t="s">
        <v>32</v>
      </c>
      <c r="FH265" t="s">
        <v>32</v>
      </c>
      <c r="FI265" t="s">
        <v>32</v>
      </c>
      <c r="FJ265" t="s">
        <v>32</v>
      </c>
      <c r="FK265" t="s">
        <v>32</v>
      </c>
      <c r="FL265" t="s">
        <v>32</v>
      </c>
      <c r="FM265">
        <v>0</v>
      </c>
      <c r="FN265" t="s">
        <v>32</v>
      </c>
      <c r="FO265" t="s">
        <v>32</v>
      </c>
      <c r="FP265" t="s">
        <v>32</v>
      </c>
      <c r="FQ265" t="s">
        <v>32</v>
      </c>
      <c r="FR265">
        <v>0</v>
      </c>
      <c r="FS265">
        <v>0</v>
      </c>
      <c r="FT265" t="s">
        <v>32</v>
      </c>
      <c r="FU265" t="s">
        <v>2180</v>
      </c>
      <c r="FV265">
        <v>0</v>
      </c>
      <c r="FW265" t="s">
        <v>2180</v>
      </c>
      <c r="FX265" t="s">
        <v>2180</v>
      </c>
      <c r="FY265" t="s">
        <v>32</v>
      </c>
      <c r="FZ265" t="s">
        <v>32</v>
      </c>
      <c r="GA265">
        <v>1</v>
      </c>
      <c r="GB265" t="s">
        <v>5</v>
      </c>
      <c r="GC265" t="s">
        <v>32</v>
      </c>
      <c r="GD265" t="s">
        <v>32</v>
      </c>
      <c r="GE265" t="s">
        <v>2183</v>
      </c>
      <c r="GF265">
        <v>90</v>
      </c>
      <c r="GG265" t="s">
        <v>2180</v>
      </c>
      <c r="GH265" t="s">
        <v>32</v>
      </c>
      <c r="GI265" t="s">
        <v>32</v>
      </c>
      <c r="GJ265" t="s">
        <v>32</v>
      </c>
      <c r="GK265" t="s">
        <v>2183</v>
      </c>
      <c r="GL265" t="s">
        <v>2180</v>
      </c>
      <c r="GM265">
        <v>0</v>
      </c>
      <c r="GN265">
        <v>0</v>
      </c>
      <c r="GO265" t="s">
        <v>2183</v>
      </c>
      <c r="GP265" t="s">
        <v>32</v>
      </c>
      <c r="GQ265" t="s">
        <v>32</v>
      </c>
      <c r="GR265">
        <v>2</v>
      </c>
      <c r="GS265">
        <v>0</v>
      </c>
      <c r="GT265">
        <v>0</v>
      </c>
      <c r="GU265">
        <v>0</v>
      </c>
      <c r="GV265">
        <v>0</v>
      </c>
      <c r="GW265" t="s">
        <v>32</v>
      </c>
      <c r="GX265" t="s">
        <v>32</v>
      </c>
      <c r="GY265" t="s">
        <v>2180</v>
      </c>
      <c r="GZ265" t="s">
        <v>2180</v>
      </c>
      <c r="HA265" t="s">
        <v>2180</v>
      </c>
      <c r="HB265" t="s">
        <v>32</v>
      </c>
      <c r="HC265">
        <v>0</v>
      </c>
      <c r="HD265" t="s">
        <v>32</v>
      </c>
      <c r="HE265" t="s">
        <v>32</v>
      </c>
      <c r="HF265" t="s">
        <v>2180</v>
      </c>
      <c r="HG265">
        <v>0</v>
      </c>
      <c r="HH265">
        <v>0</v>
      </c>
      <c r="HI265">
        <v>0</v>
      </c>
      <c r="HJ265">
        <v>0</v>
      </c>
      <c r="HK265">
        <v>0</v>
      </c>
      <c r="HL265" t="s">
        <v>2180</v>
      </c>
      <c r="HM265" t="s">
        <v>32</v>
      </c>
      <c r="HN265" t="s">
        <v>2180</v>
      </c>
      <c r="HO265">
        <v>0</v>
      </c>
      <c r="HP265">
        <v>0</v>
      </c>
      <c r="HQ265" t="s">
        <v>2180</v>
      </c>
      <c r="HR265">
        <v>0</v>
      </c>
      <c r="HS265">
        <v>0</v>
      </c>
      <c r="HT265">
        <v>0</v>
      </c>
      <c r="HU265">
        <v>0</v>
      </c>
      <c r="HV265" t="s">
        <v>10</v>
      </c>
      <c r="HW265" t="s">
        <v>2180</v>
      </c>
      <c r="HX265" t="s">
        <v>2180</v>
      </c>
      <c r="HY265">
        <v>0</v>
      </c>
      <c r="HZ265">
        <v>0</v>
      </c>
      <c r="IA265">
        <v>0</v>
      </c>
      <c r="IB265" t="s">
        <v>32</v>
      </c>
      <c r="IC265" t="s">
        <v>32</v>
      </c>
      <c r="ID265" t="s">
        <v>32</v>
      </c>
      <c r="IE265" t="s">
        <v>32</v>
      </c>
    </row>
    <row r="266" spans="1:239" x14ac:dyDescent="0.25">
      <c r="A266" t="s">
        <v>1793</v>
      </c>
      <c r="B266" t="s">
        <v>2515</v>
      </c>
      <c r="C266" t="s">
        <v>2516</v>
      </c>
      <c r="D266">
        <v>927</v>
      </c>
      <c r="E266" t="s">
        <v>1795</v>
      </c>
      <c r="F266" t="s">
        <v>2180</v>
      </c>
      <c r="G266">
        <v>9</v>
      </c>
      <c r="H266" t="s">
        <v>2260</v>
      </c>
      <c r="I266" t="s">
        <v>2269</v>
      </c>
      <c r="J266">
        <v>0</v>
      </c>
      <c r="K266">
        <v>0.1</v>
      </c>
      <c r="L266">
        <v>0.18</v>
      </c>
      <c r="M266">
        <v>0.1</v>
      </c>
      <c r="N266">
        <v>0.18</v>
      </c>
      <c r="O266" t="s">
        <v>32</v>
      </c>
      <c r="P266">
        <v>1</v>
      </c>
      <c r="Q266" t="s">
        <v>5</v>
      </c>
      <c r="R266">
        <v>5</v>
      </c>
      <c r="S266">
        <v>10</v>
      </c>
      <c r="T266" t="s">
        <v>32</v>
      </c>
      <c r="U266" t="s">
        <v>32</v>
      </c>
      <c r="V266" t="s">
        <v>32</v>
      </c>
      <c r="W266">
        <v>0</v>
      </c>
      <c r="X266" t="s">
        <v>26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s">
        <v>2183</v>
      </c>
      <c r="AP266" t="s">
        <v>2184</v>
      </c>
      <c r="AQ266" t="s">
        <v>2185</v>
      </c>
      <c r="AR266">
        <v>0</v>
      </c>
      <c r="AS266">
        <v>1</v>
      </c>
      <c r="AT266">
        <v>0</v>
      </c>
      <c r="AU266" t="s">
        <v>32</v>
      </c>
      <c r="AV266" t="s">
        <v>2180</v>
      </c>
      <c r="AW266" t="s">
        <v>2180</v>
      </c>
      <c r="AX266" t="s">
        <v>2180</v>
      </c>
      <c r="AY266" t="s">
        <v>2180</v>
      </c>
      <c r="AZ266" t="s">
        <v>2180</v>
      </c>
      <c r="BA266" t="s">
        <v>2180</v>
      </c>
      <c r="BB266" t="s">
        <v>2180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32</v>
      </c>
      <c r="BJ266" t="s">
        <v>32</v>
      </c>
      <c r="BK266" t="s">
        <v>32</v>
      </c>
      <c r="BL266" t="s">
        <v>32</v>
      </c>
      <c r="BM266" t="s">
        <v>32</v>
      </c>
      <c r="BN266" t="s">
        <v>32</v>
      </c>
      <c r="BO266" t="s">
        <v>8</v>
      </c>
      <c r="BP266" t="s">
        <v>2180</v>
      </c>
      <c r="BQ266" t="s">
        <v>8</v>
      </c>
      <c r="BR266" t="s">
        <v>8</v>
      </c>
      <c r="BS266" t="s">
        <v>8</v>
      </c>
      <c r="BT266" t="s">
        <v>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 t="s">
        <v>2186</v>
      </c>
      <c r="CB266" t="s">
        <v>32</v>
      </c>
      <c r="CC266" t="s">
        <v>32</v>
      </c>
      <c r="CD266" t="s">
        <v>32</v>
      </c>
      <c r="CE266" t="s">
        <v>32</v>
      </c>
      <c r="CF266" t="s">
        <v>32</v>
      </c>
      <c r="CG266" t="s">
        <v>32</v>
      </c>
      <c r="CH266" t="s">
        <v>32</v>
      </c>
      <c r="CI266">
        <v>0</v>
      </c>
      <c r="CJ266" t="s">
        <v>2180</v>
      </c>
      <c r="CK266" t="s">
        <v>2180</v>
      </c>
      <c r="CL266">
        <v>0</v>
      </c>
      <c r="CM266" t="s">
        <v>32</v>
      </c>
      <c r="CN266">
        <v>0</v>
      </c>
      <c r="CO266" t="s">
        <v>32</v>
      </c>
      <c r="CP266" t="s">
        <v>2183</v>
      </c>
      <c r="CQ266" t="s">
        <v>2180</v>
      </c>
      <c r="CR266" t="s">
        <v>32</v>
      </c>
      <c r="CS266" t="s">
        <v>2180</v>
      </c>
      <c r="CT266" t="s">
        <v>2183</v>
      </c>
      <c r="CU266">
        <v>4</v>
      </c>
      <c r="CV266" t="s">
        <v>32</v>
      </c>
      <c r="CW266" t="s">
        <v>32</v>
      </c>
      <c r="CX266" t="s">
        <v>2180</v>
      </c>
      <c r="CY266" t="s">
        <v>32</v>
      </c>
      <c r="CZ266" t="s">
        <v>2180</v>
      </c>
      <c r="DA266" t="s">
        <v>32</v>
      </c>
      <c r="DB266" t="s">
        <v>2180</v>
      </c>
      <c r="DC266">
        <v>0</v>
      </c>
      <c r="DD266" t="s">
        <v>2190</v>
      </c>
      <c r="DE266" t="s">
        <v>2180</v>
      </c>
      <c r="DF266" t="s">
        <v>2180</v>
      </c>
      <c r="DG266" t="s">
        <v>32</v>
      </c>
      <c r="DH266" t="s">
        <v>32</v>
      </c>
      <c r="DI266" t="s">
        <v>32</v>
      </c>
      <c r="DJ266" t="s">
        <v>32</v>
      </c>
      <c r="DK266" t="s">
        <v>32</v>
      </c>
      <c r="DL266" t="s">
        <v>2180</v>
      </c>
      <c r="DM266" t="s">
        <v>2180</v>
      </c>
      <c r="DN266" t="s">
        <v>2180</v>
      </c>
      <c r="DO266" t="s">
        <v>2180</v>
      </c>
      <c r="DP266">
        <v>0</v>
      </c>
      <c r="DQ266">
        <v>0</v>
      </c>
      <c r="DR266">
        <v>90</v>
      </c>
      <c r="DS266">
        <v>90</v>
      </c>
      <c r="DT266">
        <v>0</v>
      </c>
      <c r="DU266">
        <v>0</v>
      </c>
      <c r="DV266" t="s">
        <v>32</v>
      </c>
      <c r="DW266" t="s">
        <v>5</v>
      </c>
      <c r="DX266" t="s">
        <v>2180</v>
      </c>
      <c r="DY266" t="s">
        <v>2180</v>
      </c>
      <c r="DZ266" t="s">
        <v>32</v>
      </c>
      <c r="EA266" t="s">
        <v>2180</v>
      </c>
      <c r="EB266" t="s">
        <v>32</v>
      </c>
      <c r="EC266" t="s">
        <v>10</v>
      </c>
      <c r="ED266">
        <v>2</v>
      </c>
      <c r="EE266" t="s">
        <v>2180</v>
      </c>
      <c r="EF266">
        <v>0</v>
      </c>
      <c r="EG266" t="s">
        <v>32</v>
      </c>
      <c r="EH266" t="s">
        <v>32</v>
      </c>
      <c r="EI266" t="s">
        <v>32</v>
      </c>
      <c r="EJ266" t="s">
        <v>32</v>
      </c>
      <c r="EK266" t="s">
        <v>32</v>
      </c>
      <c r="EL266">
        <v>15</v>
      </c>
      <c r="EM266" t="s">
        <v>32</v>
      </c>
      <c r="EN266" t="s">
        <v>2180</v>
      </c>
      <c r="EO266">
        <v>0</v>
      </c>
      <c r="EP266" t="s">
        <v>2180</v>
      </c>
      <c r="EQ266" t="s">
        <v>32</v>
      </c>
      <c r="ER266" t="s">
        <v>2180</v>
      </c>
      <c r="ES266">
        <v>0</v>
      </c>
      <c r="ET266" t="s">
        <v>2180</v>
      </c>
      <c r="EU266" t="s">
        <v>2180</v>
      </c>
      <c r="EV266" t="s">
        <v>32</v>
      </c>
      <c r="EW266">
        <v>0</v>
      </c>
      <c r="EX266" t="s">
        <v>32</v>
      </c>
      <c r="EY266" t="s">
        <v>32</v>
      </c>
      <c r="EZ266" t="s">
        <v>32</v>
      </c>
      <c r="FA266" t="s">
        <v>32</v>
      </c>
      <c r="FB266" t="s">
        <v>32</v>
      </c>
      <c r="FC266" t="s">
        <v>2183</v>
      </c>
      <c r="FD266" t="s">
        <v>2180</v>
      </c>
      <c r="FE266" t="s">
        <v>32</v>
      </c>
      <c r="FF266" t="s">
        <v>32</v>
      </c>
      <c r="FG266" t="s">
        <v>32</v>
      </c>
      <c r="FH266" t="s">
        <v>32</v>
      </c>
      <c r="FI266" t="s">
        <v>32</v>
      </c>
      <c r="FJ266" t="s">
        <v>32</v>
      </c>
      <c r="FK266" t="s">
        <v>32</v>
      </c>
      <c r="FL266" t="s">
        <v>32</v>
      </c>
      <c r="FM266">
        <v>0</v>
      </c>
      <c r="FN266" t="s">
        <v>32</v>
      </c>
      <c r="FO266" t="s">
        <v>32</v>
      </c>
      <c r="FP266" t="s">
        <v>32</v>
      </c>
      <c r="FQ266" t="s">
        <v>32</v>
      </c>
      <c r="FR266">
        <v>0</v>
      </c>
      <c r="FS266">
        <v>0</v>
      </c>
      <c r="FT266" t="s">
        <v>32</v>
      </c>
      <c r="FU266" t="s">
        <v>2180</v>
      </c>
      <c r="FV266">
        <v>0</v>
      </c>
      <c r="FW266" t="s">
        <v>2180</v>
      </c>
      <c r="FX266" t="s">
        <v>2180</v>
      </c>
      <c r="FY266" t="s">
        <v>32</v>
      </c>
      <c r="FZ266" t="s">
        <v>32</v>
      </c>
      <c r="GA266">
        <v>1</v>
      </c>
      <c r="GB266" t="s">
        <v>5</v>
      </c>
      <c r="GC266" t="s">
        <v>32</v>
      </c>
      <c r="GD266" t="s">
        <v>32</v>
      </c>
      <c r="GE266" t="s">
        <v>2183</v>
      </c>
      <c r="GF266">
        <v>90</v>
      </c>
      <c r="GG266" t="s">
        <v>2180</v>
      </c>
      <c r="GH266" t="s">
        <v>32</v>
      </c>
      <c r="GI266" t="s">
        <v>32</v>
      </c>
      <c r="GJ266" t="s">
        <v>32</v>
      </c>
      <c r="GK266" t="s">
        <v>2183</v>
      </c>
      <c r="GL266" t="s">
        <v>2180</v>
      </c>
      <c r="GM266">
        <v>0</v>
      </c>
      <c r="GN266">
        <v>0</v>
      </c>
      <c r="GO266" t="s">
        <v>2183</v>
      </c>
      <c r="GP266" t="s">
        <v>32</v>
      </c>
      <c r="GQ266" t="s">
        <v>32</v>
      </c>
      <c r="GR266">
        <v>2</v>
      </c>
      <c r="GS266">
        <v>0</v>
      </c>
      <c r="GT266">
        <v>0</v>
      </c>
      <c r="GU266">
        <v>0</v>
      </c>
      <c r="GV266">
        <v>0</v>
      </c>
      <c r="GW266" t="s">
        <v>32</v>
      </c>
      <c r="GX266" t="s">
        <v>32</v>
      </c>
      <c r="GY266" t="s">
        <v>2180</v>
      </c>
      <c r="GZ266" t="s">
        <v>2180</v>
      </c>
      <c r="HA266" t="s">
        <v>2180</v>
      </c>
      <c r="HB266" t="s">
        <v>32</v>
      </c>
      <c r="HC266">
        <v>0</v>
      </c>
      <c r="HD266" t="s">
        <v>32</v>
      </c>
      <c r="HE266" t="s">
        <v>32</v>
      </c>
      <c r="HF266" t="s">
        <v>2180</v>
      </c>
      <c r="HG266">
        <v>0</v>
      </c>
      <c r="HH266">
        <v>0</v>
      </c>
      <c r="HI266">
        <v>0</v>
      </c>
      <c r="HJ266">
        <v>0</v>
      </c>
      <c r="HK266">
        <v>0</v>
      </c>
      <c r="HL266" t="s">
        <v>2180</v>
      </c>
      <c r="HM266" t="s">
        <v>32</v>
      </c>
      <c r="HN266" t="s">
        <v>2180</v>
      </c>
      <c r="HO266">
        <v>0</v>
      </c>
      <c r="HP266">
        <v>0</v>
      </c>
      <c r="HQ266" t="s">
        <v>2180</v>
      </c>
      <c r="HR266">
        <v>0</v>
      </c>
      <c r="HS266">
        <v>0</v>
      </c>
      <c r="HT266">
        <v>0</v>
      </c>
      <c r="HU266">
        <v>0</v>
      </c>
      <c r="HV266" t="s">
        <v>10</v>
      </c>
      <c r="HW266" t="s">
        <v>2180</v>
      </c>
      <c r="HX266" t="s">
        <v>2180</v>
      </c>
      <c r="HY266">
        <v>0</v>
      </c>
      <c r="HZ266">
        <v>0</v>
      </c>
      <c r="IA266">
        <v>0</v>
      </c>
      <c r="IB266" t="s">
        <v>32</v>
      </c>
      <c r="IC266" t="s">
        <v>32</v>
      </c>
      <c r="ID266" t="s">
        <v>32</v>
      </c>
      <c r="IE266" t="s">
        <v>32</v>
      </c>
    </row>
    <row r="267" spans="1:239" x14ac:dyDescent="0.25">
      <c r="A267" t="s">
        <v>1796</v>
      </c>
      <c r="B267" t="s">
        <v>2517</v>
      </c>
      <c r="C267" t="s">
        <v>2518</v>
      </c>
      <c r="D267">
        <v>930</v>
      </c>
      <c r="E267" t="s">
        <v>1797</v>
      </c>
      <c r="F267" t="s">
        <v>2180</v>
      </c>
      <c r="G267">
        <v>8</v>
      </c>
      <c r="H267" t="s">
        <v>2260</v>
      </c>
      <c r="I267" t="s">
        <v>2182</v>
      </c>
      <c r="J267">
        <v>0</v>
      </c>
      <c r="K267">
        <v>0.06</v>
      </c>
      <c r="L267">
        <v>0.24</v>
      </c>
      <c r="M267">
        <v>0.06</v>
      </c>
      <c r="N267">
        <v>0.24</v>
      </c>
      <c r="O267" t="s">
        <v>32</v>
      </c>
      <c r="P267">
        <v>1</v>
      </c>
      <c r="Q267" t="s">
        <v>5</v>
      </c>
      <c r="R267">
        <v>2</v>
      </c>
      <c r="S267">
        <v>10</v>
      </c>
      <c r="T267" t="s">
        <v>32</v>
      </c>
      <c r="U267" t="s">
        <v>32</v>
      </c>
      <c r="V267" t="s">
        <v>32</v>
      </c>
      <c r="W267">
        <v>6</v>
      </c>
      <c r="X267" t="s">
        <v>26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s">
        <v>2183</v>
      </c>
      <c r="AP267" t="s">
        <v>2184</v>
      </c>
      <c r="AQ267" t="s">
        <v>2185</v>
      </c>
      <c r="AR267">
        <v>0</v>
      </c>
      <c r="AS267">
        <v>1</v>
      </c>
      <c r="AT267">
        <v>0</v>
      </c>
      <c r="AU267" t="s">
        <v>32</v>
      </c>
      <c r="AV267" t="s">
        <v>2180</v>
      </c>
      <c r="AW267" t="s">
        <v>2180</v>
      </c>
      <c r="AX267" t="s">
        <v>2180</v>
      </c>
      <c r="AY267" t="s">
        <v>2180</v>
      </c>
      <c r="AZ267" t="s">
        <v>2180</v>
      </c>
      <c r="BA267" t="s">
        <v>2180</v>
      </c>
      <c r="BB267" t="s">
        <v>2180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32</v>
      </c>
      <c r="BJ267" t="s">
        <v>32</v>
      </c>
      <c r="BK267" t="s">
        <v>32</v>
      </c>
      <c r="BL267" t="s">
        <v>32</v>
      </c>
      <c r="BM267" t="s">
        <v>32</v>
      </c>
      <c r="BN267" t="s">
        <v>32</v>
      </c>
      <c r="BO267" t="s">
        <v>2180</v>
      </c>
      <c r="BP267" t="s">
        <v>2180</v>
      </c>
      <c r="BQ267" t="s">
        <v>2180</v>
      </c>
      <c r="BR267" t="s">
        <v>2180</v>
      </c>
      <c r="BS267" t="s">
        <v>2180</v>
      </c>
      <c r="BT267" t="s">
        <v>2180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 t="s">
        <v>2186</v>
      </c>
      <c r="CB267" t="s">
        <v>32</v>
      </c>
      <c r="CC267" t="s">
        <v>32</v>
      </c>
      <c r="CD267" t="s">
        <v>32</v>
      </c>
      <c r="CE267" t="s">
        <v>32</v>
      </c>
      <c r="CF267" t="s">
        <v>32</v>
      </c>
      <c r="CG267" t="s">
        <v>32</v>
      </c>
      <c r="CH267" t="s">
        <v>32</v>
      </c>
      <c r="CI267">
        <v>0</v>
      </c>
      <c r="CJ267" t="s">
        <v>2180</v>
      </c>
      <c r="CK267" t="s">
        <v>2180</v>
      </c>
      <c r="CL267">
        <v>0</v>
      </c>
      <c r="CM267" t="s">
        <v>32</v>
      </c>
      <c r="CN267">
        <v>0</v>
      </c>
      <c r="CO267" t="s">
        <v>32</v>
      </c>
      <c r="CP267" t="s">
        <v>32</v>
      </c>
      <c r="CQ267" t="s">
        <v>2180</v>
      </c>
      <c r="CR267" t="s">
        <v>32</v>
      </c>
      <c r="CS267" t="s">
        <v>2180</v>
      </c>
      <c r="CT267" t="s">
        <v>2183</v>
      </c>
      <c r="CU267">
        <v>4</v>
      </c>
      <c r="CV267" t="s">
        <v>32</v>
      </c>
      <c r="CW267" t="s">
        <v>32</v>
      </c>
      <c r="CX267" t="s">
        <v>2180</v>
      </c>
      <c r="CY267" t="s">
        <v>32</v>
      </c>
      <c r="CZ267" t="s">
        <v>2180</v>
      </c>
      <c r="DA267" t="s">
        <v>32</v>
      </c>
      <c r="DB267" t="s">
        <v>2180</v>
      </c>
      <c r="DC267">
        <v>0</v>
      </c>
      <c r="DD267" t="s">
        <v>2190</v>
      </c>
      <c r="DE267" t="s">
        <v>2180</v>
      </c>
      <c r="DF267" t="s">
        <v>2180</v>
      </c>
      <c r="DG267" t="s">
        <v>32</v>
      </c>
      <c r="DH267" t="s">
        <v>32</v>
      </c>
      <c r="DI267" t="s">
        <v>32</v>
      </c>
      <c r="DJ267" t="s">
        <v>32</v>
      </c>
      <c r="DK267" t="s">
        <v>32</v>
      </c>
      <c r="DL267" t="s">
        <v>2180</v>
      </c>
      <c r="DM267" t="s">
        <v>2180</v>
      </c>
      <c r="DN267" t="s">
        <v>2180</v>
      </c>
      <c r="DO267" t="s">
        <v>2180</v>
      </c>
      <c r="DP267">
        <v>0</v>
      </c>
      <c r="DQ267">
        <v>0</v>
      </c>
      <c r="DR267">
        <v>90</v>
      </c>
      <c r="DS267">
        <v>90</v>
      </c>
      <c r="DT267">
        <v>0</v>
      </c>
      <c r="DU267">
        <v>0</v>
      </c>
      <c r="DV267" t="s">
        <v>32</v>
      </c>
      <c r="DW267" t="s">
        <v>5</v>
      </c>
      <c r="DX267" t="s">
        <v>2180</v>
      </c>
      <c r="DY267" t="s">
        <v>2180</v>
      </c>
      <c r="DZ267" t="s">
        <v>32</v>
      </c>
      <c r="EA267" t="s">
        <v>2180</v>
      </c>
      <c r="EB267" t="s">
        <v>2180</v>
      </c>
      <c r="EC267" t="s">
        <v>10</v>
      </c>
      <c r="ED267">
        <v>0</v>
      </c>
      <c r="EE267" t="s">
        <v>2180</v>
      </c>
      <c r="EF267">
        <v>0</v>
      </c>
      <c r="EG267" t="s">
        <v>32</v>
      </c>
      <c r="EH267" t="s">
        <v>32</v>
      </c>
      <c r="EI267" t="s">
        <v>32</v>
      </c>
      <c r="EJ267" t="s">
        <v>32</v>
      </c>
      <c r="EK267" t="s">
        <v>32</v>
      </c>
      <c r="EL267">
        <v>15</v>
      </c>
      <c r="EM267" t="s">
        <v>32</v>
      </c>
      <c r="EN267" t="s">
        <v>2180</v>
      </c>
      <c r="EO267">
        <v>0</v>
      </c>
      <c r="EP267" t="s">
        <v>2180</v>
      </c>
      <c r="EQ267" t="s">
        <v>32</v>
      </c>
      <c r="ER267" t="s">
        <v>2180</v>
      </c>
      <c r="ES267">
        <v>0</v>
      </c>
      <c r="ET267" t="s">
        <v>2180</v>
      </c>
      <c r="EU267" t="s">
        <v>2180</v>
      </c>
      <c r="EV267" t="s">
        <v>32</v>
      </c>
      <c r="EW267">
        <v>0</v>
      </c>
      <c r="EX267" t="s">
        <v>32</v>
      </c>
      <c r="EY267" t="s">
        <v>32</v>
      </c>
      <c r="EZ267" t="s">
        <v>32</v>
      </c>
      <c r="FA267" t="s">
        <v>32</v>
      </c>
      <c r="FB267" t="s">
        <v>32</v>
      </c>
      <c r="FC267" t="s">
        <v>32</v>
      </c>
      <c r="FD267" t="s">
        <v>2180</v>
      </c>
      <c r="FE267" t="s">
        <v>32</v>
      </c>
      <c r="FF267" t="s">
        <v>32</v>
      </c>
      <c r="FG267" t="s">
        <v>32</v>
      </c>
      <c r="FH267" t="s">
        <v>32</v>
      </c>
      <c r="FI267" t="s">
        <v>32</v>
      </c>
      <c r="FJ267" t="s">
        <v>32</v>
      </c>
      <c r="FK267" t="s">
        <v>32</v>
      </c>
      <c r="FL267" t="s">
        <v>32</v>
      </c>
      <c r="FM267">
        <v>0</v>
      </c>
      <c r="FN267" t="s">
        <v>32</v>
      </c>
      <c r="FO267" t="s">
        <v>32</v>
      </c>
      <c r="FP267" t="s">
        <v>32</v>
      </c>
      <c r="FQ267" t="s">
        <v>32</v>
      </c>
      <c r="FR267">
        <v>0</v>
      </c>
      <c r="FS267">
        <v>0</v>
      </c>
      <c r="FT267" t="s">
        <v>32</v>
      </c>
      <c r="FU267" t="s">
        <v>2180</v>
      </c>
      <c r="FV267">
        <v>0</v>
      </c>
      <c r="FW267" t="s">
        <v>2180</v>
      </c>
      <c r="FX267" t="s">
        <v>2180</v>
      </c>
      <c r="FY267" t="s">
        <v>32</v>
      </c>
      <c r="FZ267" t="s">
        <v>32</v>
      </c>
      <c r="GA267">
        <v>1</v>
      </c>
      <c r="GB267" t="s">
        <v>5</v>
      </c>
      <c r="GC267" t="s">
        <v>32</v>
      </c>
      <c r="GD267" t="s">
        <v>32</v>
      </c>
      <c r="GE267" t="s">
        <v>2183</v>
      </c>
      <c r="GF267">
        <v>90</v>
      </c>
      <c r="GG267" t="s">
        <v>2180</v>
      </c>
      <c r="GH267" t="s">
        <v>32</v>
      </c>
      <c r="GI267" t="s">
        <v>32</v>
      </c>
      <c r="GJ267" t="s">
        <v>32</v>
      </c>
      <c r="GK267" t="s">
        <v>2180</v>
      </c>
      <c r="GL267" t="s">
        <v>2180</v>
      </c>
      <c r="GM267">
        <v>0</v>
      </c>
      <c r="GN267">
        <v>0</v>
      </c>
      <c r="GO267" t="s">
        <v>2183</v>
      </c>
      <c r="GP267" t="s">
        <v>32</v>
      </c>
      <c r="GQ267" t="s">
        <v>32</v>
      </c>
      <c r="GR267">
        <v>0</v>
      </c>
      <c r="GS267">
        <v>0</v>
      </c>
      <c r="GT267">
        <v>0</v>
      </c>
      <c r="GU267">
        <v>0</v>
      </c>
      <c r="GV267">
        <v>0</v>
      </c>
      <c r="GW267" t="s">
        <v>32</v>
      </c>
      <c r="GX267" t="s">
        <v>32</v>
      </c>
      <c r="GY267" t="s">
        <v>2180</v>
      </c>
      <c r="GZ267" t="s">
        <v>2180</v>
      </c>
      <c r="HA267" t="s">
        <v>2180</v>
      </c>
      <c r="HB267" t="s">
        <v>32</v>
      </c>
      <c r="HC267">
        <v>0</v>
      </c>
      <c r="HD267" t="s">
        <v>32</v>
      </c>
      <c r="HE267" t="s">
        <v>32</v>
      </c>
      <c r="HF267" t="s">
        <v>2180</v>
      </c>
      <c r="HG267">
        <v>0</v>
      </c>
      <c r="HH267">
        <v>0</v>
      </c>
      <c r="HI267">
        <v>0</v>
      </c>
      <c r="HJ267">
        <v>0</v>
      </c>
      <c r="HK267">
        <v>0</v>
      </c>
      <c r="HL267" t="s">
        <v>2180</v>
      </c>
      <c r="HM267" t="s">
        <v>32</v>
      </c>
      <c r="HN267" t="s">
        <v>2180</v>
      </c>
      <c r="HO267">
        <v>0</v>
      </c>
      <c r="HP267">
        <v>0</v>
      </c>
      <c r="HQ267" t="s">
        <v>2180</v>
      </c>
      <c r="HR267">
        <v>0</v>
      </c>
      <c r="HS267">
        <v>0</v>
      </c>
      <c r="HT267">
        <v>0</v>
      </c>
      <c r="HU267">
        <v>0</v>
      </c>
      <c r="HV267" t="s">
        <v>10</v>
      </c>
      <c r="HW267" t="s">
        <v>2180</v>
      </c>
      <c r="HX267" t="s">
        <v>2180</v>
      </c>
      <c r="HY267">
        <v>0</v>
      </c>
      <c r="HZ267">
        <v>0</v>
      </c>
      <c r="IA267">
        <v>0</v>
      </c>
      <c r="IB267" t="s">
        <v>32</v>
      </c>
      <c r="IC267" t="s">
        <v>32</v>
      </c>
      <c r="ID267" t="s">
        <v>32</v>
      </c>
      <c r="IE267" t="s">
        <v>32</v>
      </c>
    </row>
    <row r="268" spans="1:239" x14ac:dyDescent="0.25">
      <c r="A268" t="s">
        <v>1796</v>
      </c>
      <c r="B268" t="s">
        <v>2519</v>
      </c>
      <c r="C268" t="s">
        <v>2520</v>
      </c>
      <c r="D268">
        <v>931</v>
      </c>
      <c r="E268" t="s">
        <v>1798</v>
      </c>
      <c r="F268" t="s">
        <v>2180</v>
      </c>
      <c r="G268">
        <v>8</v>
      </c>
      <c r="H268" t="s">
        <v>2260</v>
      </c>
      <c r="I268" t="s">
        <v>2257</v>
      </c>
      <c r="J268">
        <v>0</v>
      </c>
      <c r="K268">
        <v>0.06</v>
      </c>
      <c r="L268">
        <v>0.24</v>
      </c>
      <c r="M268">
        <v>0.06</v>
      </c>
      <c r="N268">
        <v>0.24</v>
      </c>
      <c r="O268" t="s">
        <v>32</v>
      </c>
      <c r="P268">
        <v>1</v>
      </c>
      <c r="Q268" t="s">
        <v>5</v>
      </c>
      <c r="R268">
        <v>2</v>
      </c>
      <c r="S268">
        <v>10</v>
      </c>
      <c r="T268" t="s">
        <v>32</v>
      </c>
      <c r="U268" t="s">
        <v>32</v>
      </c>
      <c r="V268" t="s">
        <v>32</v>
      </c>
      <c r="W268">
        <v>6</v>
      </c>
      <c r="X268" t="s">
        <v>26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s">
        <v>2183</v>
      </c>
      <c r="AP268" t="s">
        <v>2184</v>
      </c>
      <c r="AQ268" t="s">
        <v>2261</v>
      </c>
      <c r="AR268">
        <v>0</v>
      </c>
      <c r="AS268">
        <v>1</v>
      </c>
      <c r="AT268">
        <v>0</v>
      </c>
      <c r="AU268" t="s">
        <v>32</v>
      </c>
      <c r="AV268" t="s">
        <v>2180</v>
      </c>
      <c r="AW268" t="s">
        <v>2180</v>
      </c>
      <c r="AX268" t="s">
        <v>2180</v>
      </c>
      <c r="AY268" t="s">
        <v>2180</v>
      </c>
      <c r="AZ268" t="s">
        <v>2180</v>
      </c>
      <c r="BA268" t="s">
        <v>2180</v>
      </c>
      <c r="BB268" t="s">
        <v>2180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32</v>
      </c>
      <c r="BJ268" t="s">
        <v>32</v>
      </c>
      <c r="BK268" t="s">
        <v>32</v>
      </c>
      <c r="BL268" t="s">
        <v>32</v>
      </c>
      <c r="BM268" t="s">
        <v>32</v>
      </c>
      <c r="BN268" t="s">
        <v>32</v>
      </c>
      <c r="BO268" t="s">
        <v>2180</v>
      </c>
      <c r="BP268" t="s">
        <v>2180</v>
      </c>
      <c r="BQ268" t="s">
        <v>2180</v>
      </c>
      <c r="BR268" t="s">
        <v>2180</v>
      </c>
      <c r="BS268" t="s">
        <v>2180</v>
      </c>
      <c r="BT268" t="s">
        <v>2180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 t="s">
        <v>2186</v>
      </c>
      <c r="CB268" t="s">
        <v>32</v>
      </c>
      <c r="CC268" t="s">
        <v>32</v>
      </c>
      <c r="CD268" t="s">
        <v>32</v>
      </c>
      <c r="CE268" t="s">
        <v>32</v>
      </c>
      <c r="CF268" t="s">
        <v>32</v>
      </c>
      <c r="CG268" t="s">
        <v>32</v>
      </c>
      <c r="CH268" t="s">
        <v>32</v>
      </c>
      <c r="CI268">
        <v>0</v>
      </c>
      <c r="CJ268" t="s">
        <v>2180</v>
      </c>
      <c r="CK268" t="s">
        <v>2180</v>
      </c>
      <c r="CL268">
        <v>0</v>
      </c>
      <c r="CM268" t="s">
        <v>32</v>
      </c>
      <c r="CN268">
        <v>0</v>
      </c>
      <c r="CO268" t="s">
        <v>32</v>
      </c>
      <c r="CP268" t="s">
        <v>32</v>
      </c>
      <c r="CQ268" t="s">
        <v>2180</v>
      </c>
      <c r="CR268" t="s">
        <v>32</v>
      </c>
      <c r="CS268" t="s">
        <v>2180</v>
      </c>
      <c r="CT268" t="s">
        <v>2183</v>
      </c>
      <c r="CU268">
        <v>4</v>
      </c>
      <c r="CV268" t="s">
        <v>32</v>
      </c>
      <c r="CW268" t="s">
        <v>32</v>
      </c>
      <c r="CX268" t="s">
        <v>2180</v>
      </c>
      <c r="CY268" t="s">
        <v>32</v>
      </c>
      <c r="CZ268" t="s">
        <v>2180</v>
      </c>
      <c r="DA268" t="s">
        <v>32</v>
      </c>
      <c r="DB268" t="s">
        <v>2180</v>
      </c>
      <c r="DC268">
        <v>0</v>
      </c>
      <c r="DD268" t="s">
        <v>2190</v>
      </c>
      <c r="DE268" t="s">
        <v>2180</v>
      </c>
      <c r="DF268" t="s">
        <v>2180</v>
      </c>
      <c r="DG268" t="s">
        <v>32</v>
      </c>
      <c r="DH268" t="s">
        <v>32</v>
      </c>
      <c r="DI268" t="s">
        <v>32</v>
      </c>
      <c r="DJ268" t="s">
        <v>32</v>
      </c>
      <c r="DK268" t="s">
        <v>32</v>
      </c>
      <c r="DL268" t="s">
        <v>2180</v>
      </c>
      <c r="DM268" t="s">
        <v>2180</v>
      </c>
      <c r="DN268" t="s">
        <v>2180</v>
      </c>
      <c r="DO268" t="s">
        <v>2180</v>
      </c>
      <c r="DP268">
        <v>0</v>
      </c>
      <c r="DQ268">
        <v>0</v>
      </c>
      <c r="DR268">
        <v>90</v>
      </c>
      <c r="DS268">
        <v>90</v>
      </c>
      <c r="DT268">
        <v>0</v>
      </c>
      <c r="DU268">
        <v>0</v>
      </c>
      <c r="DV268" t="s">
        <v>32</v>
      </c>
      <c r="DW268" t="s">
        <v>5</v>
      </c>
      <c r="DX268" t="s">
        <v>2180</v>
      </c>
      <c r="DY268" t="s">
        <v>2180</v>
      </c>
      <c r="DZ268" t="s">
        <v>32</v>
      </c>
      <c r="EA268" t="s">
        <v>2180</v>
      </c>
      <c r="EB268" t="s">
        <v>2180</v>
      </c>
      <c r="EC268" t="s">
        <v>10</v>
      </c>
      <c r="ED268">
        <v>2</v>
      </c>
      <c r="EE268" t="s">
        <v>2180</v>
      </c>
      <c r="EF268">
        <v>0</v>
      </c>
      <c r="EG268" t="s">
        <v>32</v>
      </c>
      <c r="EH268" t="s">
        <v>32</v>
      </c>
      <c r="EI268" t="s">
        <v>32</v>
      </c>
      <c r="EJ268" t="s">
        <v>32</v>
      </c>
      <c r="EK268" t="s">
        <v>32</v>
      </c>
      <c r="EL268">
        <v>15</v>
      </c>
      <c r="EM268" t="s">
        <v>32</v>
      </c>
      <c r="EN268" t="s">
        <v>2180</v>
      </c>
      <c r="EO268">
        <v>0</v>
      </c>
      <c r="EP268" t="s">
        <v>2180</v>
      </c>
      <c r="EQ268" t="s">
        <v>32</v>
      </c>
      <c r="ER268" t="s">
        <v>2180</v>
      </c>
      <c r="ES268">
        <v>0</v>
      </c>
      <c r="ET268" t="s">
        <v>2180</v>
      </c>
      <c r="EU268" t="s">
        <v>2180</v>
      </c>
      <c r="EV268" t="s">
        <v>32</v>
      </c>
      <c r="EW268">
        <v>0</v>
      </c>
      <c r="EX268" t="s">
        <v>32</v>
      </c>
      <c r="EY268" t="s">
        <v>32</v>
      </c>
      <c r="EZ268" t="s">
        <v>32</v>
      </c>
      <c r="FA268" t="s">
        <v>32</v>
      </c>
      <c r="FB268" t="s">
        <v>32</v>
      </c>
      <c r="FC268" t="s">
        <v>32</v>
      </c>
      <c r="FD268" t="s">
        <v>2180</v>
      </c>
      <c r="FE268" t="s">
        <v>32</v>
      </c>
      <c r="FF268" t="s">
        <v>32</v>
      </c>
      <c r="FG268" t="s">
        <v>32</v>
      </c>
      <c r="FH268" t="s">
        <v>32</v>
      </c>
      <c r="FI268" t="s">
        <v>32</v>
      </c>
      <c r="FJ268" t="s">
        <v>32</v>
      </c>
      <c r="FK268" t="s">
        <v>32</v>
      </c>
      <c r="FL268" t="s">
        <v>32</v>
      </c>
      <c r="FM268">
        <v>0</v>
      </c>
      <c r="FN268" t="s">
        <v>32</v>
      </c>
      <c r="FO268" t="s">
        <v>32</v>
      </c>
      <c r="FP268" t="s">
        <v>32</v>
      </c>
      <c r="FQ268" t="s">
        <v>32</v>
      </c>
      <c r="FR268">
        <v>0</v>
      </c>
      <c r="FS268">
        <v>0</v>
      </c>
      <c r="FT268" t="s">
        <v>32</v>
      </c>
      <c r="FU268" t="s">
        <v>2180</v>
      </c>
      <c r="FV268">
        <v>0</v>
      </c>
      <c r="FW268" t="s">
        <v>2180</v>
      </c>
      <c r="FX268" t="s">
        <v>2180</v>
      </c>
      <c r="FY268" t="s">
        <v>32</v>
      </c>
      <c r="FZ268" t="s">
        <v>32</v>
      </c>
      <c r="GA268">
        <v>1</v>
      </c>
      <c r="GB268" t="s">
        <v>5</v>
      </c>
      <c r="GC268" t="s">
        <v>32</v>
      </c>
      <c r="GD268" t="s">
        <v>32</v>
      </c>
      <c r="GE268" t="s">
        <v>2183</v>
      </c>
      <c r="GF268">
        <v>90</v>
      </c>
      <c r="GG268" t="s">
        <v>2180</v>
      </c>
      <c r="GH268" t="s">
        <v>32</v>
      </c>
      <c r="GI268" t="s">
        <v>32</v>
      </c>
      <c r="GJ268" t="s">
        <v>32</v>
      </c>
      <c r="GK268" t="s">
        <v>2180</v>
      </c>
      <c r="GL268" t="s">
        <v>2180</v>
      </c>
      <c r="GM268">
        <v>0</v>
      </c>
      <c r="GN268">
        <v>0</v>
      </c>
      <c r="GO268" t="s">
        <v>2183</v>
      </c>
      <c r="GP268" t="s">
        <v>32</v>
      </c>
      <c r="GQ268" t="s">
        <v>32</v>
      </c>
      <c r="GR268">
        <v>2</v>
      </c>
      <c r="GS268">
        <v>0</v>
      </c>
      <c r="GT268">
        <v>0</v>
      </c>
      <c r="GU268">
        <v>0</v>
      </c>
      <c r="GV268">
        <v>0</v>
      </c>
      <c r="GW268" t="s">
        <v>32</v>
      </c>
      <c r="GX268" t="s">
        <v>32</v>
      </c>
      <c r="GY268" t="s">
        <v>2180</v>
      </c>
      <c r="GZ268" t="s">
        <v>2180</v>
      </c>
      <c r="HA268" t="s">
        <v>2180</v>
      </c>
      <c r="HB268" t="s">
        <v>32</v>
      </c>
      <c r="HC268">
        <v>0</v>
      </c>
      <c r="HD268" t="s">
        <v>32</v>
      </c>
      <c r="HE268" t="s">
        <v>32</v>
      </c>
      <c r="HF268" t="s">
        <v>2180</v>
      </c>
      <c r="HG268">
        <v>0</v>
      </c>
      <c r="HH268">
        <v>0</v>
      </c>
      <c r="HI268">
        <v>0</v>
      </c>
      <c r="HJ268">
        <v>0</v>
      </c>
      <c r="HK268">
        <v>0</v>
      </c>
      <c r="HL268" t="s">
        <v>2180</v>
      </c>
      <c r="HM268" t="s">
        <v>32</v>
      </c>
      <c r="HN268" t="s">
        <v>2180</v>
      </c>
      <c r="HO268">
        <v>0</v>
      </c>
      <c r="HP268">
        <v>0</v>
      </c>
      <c r="HQ268" t="s">
        <v>2180</v>
      </c>
      <c r="HR268">
        <v>0</v>
      </c>
      <c r="HS268">
        <v>0</v>
      </c>
      <c r="HT268">
        <v>0</v>
      </c>
      <c r="HU268">
        <v>0</v>
      </c>
      <c r="HV268" t="s">
        <v>10</v>
      </c>
      <c r="HW268" t="s">
        <v>2180</v>
      </c>
      <c r="HX268" t="s">
        <v>2180</v>
      </c>
      <c r="HY268">
        <v>0</v>
      </c>
      <c r="HZ268">
        <v>0</v>
      </c>
      <c r="IA268">
        <v>0</v>
      </c>
      <c r="IB268" t="s">
        <v>32</v>
      </c>
      <c r="IC268" t="s">
        <v>32</v>
      </c>
      <c r="ID268" t="s">
        <v>32</v>
      </c>
      <c r="IE268" t="s">
        <v>32</v>
      </c>
    </row>
    <row r="269" spans="1:239" x14ac:dyDescent="0.25">
      <c r="A269" t="s">
        <v>1799</v>
      </c>
      <c r="B269" t="s">
        <v>2521</v>
      </c>
      <c r="C269" t="s">
        <v>2522</v>
      </c>
      <c r="D269">
        <v>975</v>
      </c>
      <c r="E269" t="s">
        <v>1800</v>
      </c>
      <c r="F269" t="s">
        <v>2180</v>
      </c>
      <c r="G269">
        <v>8</v>
      </c>
      <c r="H269" t="s">
        <v>2260</v>
      </c>
      <c r="I269" t="s">
        <v>2182</v>
      </c>
      <c r="J269">
        <v>0</v>
      </c>
      <c r="K269">
        <v>0.06</v>
      </c>
      <c r="L269">
        <v>0.24</v>
      </c>
      <c r="M269">
        <v>0.06</v>
      </c>
      <c r="N269">
        <v>0.24</v>
      </c>
      <c r="O269" t="s">
        <v>32</v>
      </c>
      <c r="P269">
        <v>1</v>
      </c>
      <c r="Q269" t="s">
        <v>5</v>
      </c>
      <c r="R269">
        <v>2</v>
      </c>
      <c r="S269">
        <v>10</v>
      </c>
      <c r="T269" t="s">
        <v>32</v>
      </c>
      <c r="U269" t="s">
        <v>32</v>
      </c>
      <c r="V269" t="s">
        <v>32</v>
      </c>
      <c r="W269">
        <v>6</v>
      </c>
      <c r="X269" t="s">
        <v>26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2183</v>
      </c>
      <c r="AP269" t="s">
        <v>2184</v>
      </c>
      <c r="AQ269" t="s">
        <v>2185</v>
      </c>
      <c r="AR269">
        <v>0</v>
      </c>
      <c r="AS269">
        <v>1</v>
      </c>
      <c r="AT269">
        <v>0</v>
      </c>
      <c r="AU269" t="s">
        <v>32</v>
      </c>
      <c r="AV269" t="s">
        <v>2180</v>
      </c>
      <c r="AW269" t="s">
        <v>2180</v>
      </c>
      <c r="AX269" t="s">
        <v>2180</v>
      </c>
      <c r="AY269" t="s">
        <v>2180</v>
      </c>
      <c r="AZ269" t="s">
        <v>2180</v>
      </c>
      <c r="BA269" t="s">
        <v>2180</v>
      </c>
      <c r="BB269" t="s">
        <v>2180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32</v>
      </c>
      <c r="BJ269" t="s">
        <v>32</v>
      </c>
      <c r="BK269" t="s">
        <v>32</v>
      </c>
      <c r="BL269" t="s">
        <v>32</v>
      </c>
      <c r="BM269" t="s">
        <v>32</v>
      </c>
      <c r="BN269" t="s">
        <v>32</v>
      </c>
      <c r="BO269" t="s">
        <v>2180</v>
      </c>
      <c r="BP269" t="s">
        <v>2180</v>
      </c>
      <c r="BQ269" t="s">
        <v>2180</v>
      </c>
      <c r="BR269" t="s">
        <v>2180</v>
      </c>
      <c r="BS269" t="s">
        <v>2180</v>
      </c>
      <c r="BT269" t="s">
        <v>2180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 t="s">
        <v>2186</v>
      </c>
      <c r="CB269" t="s">
        <v>32</v>
      </c>
      <c r="CC269" t="s">
        <v>32</v>
      </c>
      <c r="CD269" t="s">
        <v>32</v>
      </c>
      <c r="CE269" t="s">
        <v>32</v>
      </c>
      <c r="CF269" t="s">
        <v>32</v>
      </c>
      <c r="CG269" t="s">
        <v>32</v>
      </c>
      <c r="CH269" t="s">
        <v>32</v>
      </c>
      <c r="CI269">
        <v>0</v>
      </c>
      <c r="CJ269" t="s">
        <v>2180</v>
      </c>
      <c r="CK269" t="s">
        <v>2180</v>
      </c>
      <c r="CL269">
        <v>0</v>
      </c>
      <c r="CM269" t="s">
        <v>32</v>
      </c>
      <c r="CN269">
        <v>0</v>
      </c>
      <c r="CO269" t="s">
        <v>32</v>
      </c>
      <c r="CP269" t="s">
        <v>32</v>
      </c>
      <c r="CQ269" t="s">
        <v>2180</v>
      </c>
      <c r="CR269" t="s">
        <v>32</v>
      </c>
      <c r="CS269" t="s">
        <v>2180</v>
      </c>
      <c r="CT269" t="s">
        <v>2183</v>
      </c>
      <c r="CU269">
        <v>4</v>
      </c>
      <c r="CV269" t="s">
        <v>32</v>
      </c>
      <c r="CW269" t="s">
        <v>32</v>
      </c>
      <c r="CX269" t="s">
        <v>2180</v>
      </c>
      <c r="CY269" t="s">
        <v>32</v>
      </c>
      <c r="CZ269" t="s">
        <v>2180</v>
      </c>
      <c r="DA269" t="s">
        <v>32</v>
      </c>
      <c r="DB269" t="s">
        <v>2180</v>
      </c>
      <c r="DC269">
        <v>0</v>
      </c>
      <c r="DD269" t="s">
        <v>2190</v>
      </c>
      <c r="DE269" t="s">
        <v>2180</v>
      </c>
      <c r="DF269" t="s">
        <v>2180</v>
      </c>
      <c r="DG269" t="s">
        <v>32</v>
      </c>
      <c r="DH269" t="s">
        <v>32</v>
      </c>
      <c r="DI269" t="s">
        <v>32</v>
      </c>
      <c r="DJ269" t="s">
        <v>32</v>
      </c>
      <c r="DK269" t="s">
        <v>32</v>
      </c>
      <c r="DL269" t="s">
        <v>2180</v>
      </c>
      <c r="DM269" t="s">
        <v>2180</v>
      </c>
      <c r="DN269" t="s">
        <v>2180</v>
      </c>
      <c r="DO269" t="s">
        <v>2180</v>
      </c>
      <c r="DP269">
        <v>0</v>
      </c>
      <c r="DQ269">
        <v>0</v>
      </c>
      <c r="DR269">
        <v>90</v>
      </c>
      <c r="DS269">
        <v>90</v>
      </c>
      <c r="DT269">
        <v>0</v>
      </c>
      <c r="DU269">
        <v>0</v>
      </c>
      <c r="DV269" t="s">
        <v>32</v>
      </c>
      <c r="DW269" t="s">
        <v>5</v>
      </c>
      <c r="DX269" t="s">
        <v>2180</v>
      </c>
      <c r="DY269" t="s">
        <v>2180</v>
      </c>
      <c r="DZ269" t="s">
        <v>32</v>
      </c>
      <c r="EA269" t="s">
        <v>2180</v>
      </c>
      <c r="EB269" t="s">
        <v>2180</v>
      </c>
      <c r="EC269" t="s">
        <v>10</v>
      </c>
      <c r="ED269">
        <v>0</v>
      </c>
      <c r="EE269" t="s">
        <v>2180</v>
      </c>
      <c r="EF269">
        <v>0</v>
      </c>
      <c r="EG269" t="s">
        <v>32</v>
      </c>
      <c r="EH269" t="s">
        <v>32</v>
      </c>
      <c r="EI269" t="s">
        <v>32</v>
      </c>
      <c r="EJ269" t="s">
        <v>32</v>
      </c>
      <c r="EK269" t="s">
        <v>32</v>
      </c>
      <c r="EL269">
        <v>15</v>
      </c>
      <c r="EM269" t="s">
        <v>32</v>
      </c>
      <c r="EN269" t="s">
        <v>2180</v>
      </c>
      <c r="EO269">
        <v>0</v>
      </c>
      <c r="EP269" t="s">
        <v>2180</v>
      </c>
      <c r="EQ269" t="s">
        <v>32</v>
      </c>
      <c r="ER269" t="s">
        <v>2180</v>
      </c>
      <c r="ES269">
        <v>0</v>
      </c>
      <c r="ET269" t="s">
        <v>2180</v>
      </c>
      <c r="EU269" t="s">
        <v>2180</v>
      </c>
      <c r="EV269" t="s">
        <v>32</v>
      </c>
      <c r="EW269">
        <v>0</v>
      </c>
      <c r="EX269" t="s">
        <v>32</v>
      </c>
      <c r="EY269" t="s">
        <v>32</v>
      </c>
      <c r="EZ269" t="s">
        <v>32</v>
      </c>
      <c r="FA269" t="s">
        <v>32</v>
      </c>
      <c r="FB269" t="s">
        <v>32</v>
      </c>
      <c r="FC269" t="s">
        <v>32</v>
      </c>
      <c r="FD269" t="s">
        <v>2180</v>
      </c>
      <c r="FE269" t="s">
        <v>32</v>
      </c>
      <c r="FF269" t="s">
        <v>32</v>
      </c>
      <c r="FG269" t="s">
        <v>32</v>
      </c>
      <c r="FH269" t="s">
        <v>32</v>
      </c>
      <c r="FI269" t="s">
        <v>32</v>
      </c>
      <c r="FJ269" t="s">
        <v>32</v>
      </c>
      <c r="FK269" t="s">
        <v>32</v>
      </c>
      <c r="FL269" t="s">
        <v>32</v>
      </c>
      <c r="FM269">
        <v>0</v>
      </c>
      <c r="FN269" t="s">
        <v>32</v>
      </c>
      <c r="FO269" t="s">
        <v>32</v>
      </c>
      <c r="FP269" t="s">
        <v>32</v>
      </c>
      <c r="FQ269" t="s">
        <v>32</v>
      </c>
      <c r="FR269">
        <v>0</v>
      </c>
      <c r="FS269">
        <v>0</v>
      </c>
      <c r="FT269" t="s">
        <v>32</v>
      </c>
      <c r="FU269" t="s">
        <v>2180</v>
      </c>
      <c r="FV269">
        <v>0</v>
      </c>
      <c r="FW269" t="s">
        <v>2180</v>
      </c>
      <c r="FX269" t="s">
        <v>2180</v>
      </c>
      <c r="FY269" t="s">
        <v>32</v>
      </c>
      <c r="FZ269" t="s">
        <v>32</v>
      </c>
      <c r="GA269">
        <v>1</v>
      </c>
      <c r="GB269" t="s">
        <v>5</v>
      </c>
      <c r="GC269" t="s">
        <v>32</v>
      </c>
      <c r="GD269" t="s">
        <v>32</v>
      </c>
      <c r="GE269" t="s">
        <v>2183</v>
      </c>
      <c r="GF269">
        <v>90</v>
      </c>
      <c r="GG269" t="s">
        <v>2180</v>
      </c>
      <c r="GH269" t="s">
        <v>32</v>
      </c>
      <c r="GI269" t="s">
        <v>32</v>
      </c>
      <c r="GJ269" t="s">
        <v>32</v>
      </c>
      <c r="GK269" t="s">
        <v>2180</v>
      </c>
      <c r="GL269" t="s">
        <v>2180</v>
      </c>
      <c r="GM269">
        <v>0</v>
      </c>
      <c r="GN269">
        <v>0</v>
      </c>
      <c r="GO269" t="s">
        <v>2183</v>
      </c>
      <c r="GP269" t="s">
        <v>32</v>
      </c>
      <c r="GQ269" t="s">
        <v>32</v>
      </c>
      <c r="GR269">
        <v>0</v>
      </c>
      <c r="GS269">
        <v>0</v>
      </c>
      <c r="GT269">
        <v>0</v>
      </c>
      <c r="GU269">
        <v>0</v>
      </c>
      <c r="GV269">
        <v>0</v>
      </c>
      <c r="GW269" t="s">
        <v>32</v>
      </c>
      <c r="GX269" t="s">
        <v>32</v>
      </c>
      <c r="GY269" t="s">
        <v>2180</v>
      </c>
      <c r="GZ269" t="s">
        <v>2180</v>
      </c>
      <c r="HA269" t="s">
        <v>2180</v>
      </c>
      <c r="HB269" t="s">
        <v>32</v>
      </c>
      <c r="HC269">
        <v>0</v>
      </c>
      <c r="HD269" t="s">
        <v>32</v>
      </c>
      <c r="HE269" t="s">
        <v>32</v>
      </c>
      <c r="HF269" t="s">
        <v>2180</v>
      </c>
      <c r="HG269">
        <v>0</v>
      </c>
      <c r="HH269">
        <v>0</v>
      </c>
      <c r="HI269">
        <v>0</v>
      </c>
      <c r="HJ269">
        <v>0</v>
      </c>
      <c r="HK269">
        <v>0</v>
      </c>
      <c r="HL269" t="s">
        <v>2180</v>
      </c>
      <c r="HM269" t="s">
        <v>32</v>
      </c>
      <c r="HN269" t="s">
        <v>2180</v>
      </c>
      <c r="HO269">
        <v>0</v>
      </c>
      <c r="HP269">
        <v>0</v>
      </c>
      <c r="HQ269" t="s">
        <v>2180</v>
      </c>
      <c r="HR269">
        <v>0</v>
      </c>
      <c r="HS269">
        <v>0</v>
      </c>
      <c r="HT269">
        <v>0</v>
      </c>
      <c r="HU269">
        <v>0</v>
      </c>
      <c r="HV269" t="s">
        <v>10</v>
      </c>
      <c r="HW269" t="s">
        <v>2180</v>
      </c>
      <c r="HX269" t="s">
        <v>2180</v>
      </c>
      <c r="HY269">
        <v>0</v>
      </c>
      <c r="HZ269">
        <v>0</v>
      </c>
      <c r="IA269">
        <v>0</v>
      </c>
      <c r="IB269" t="s">
        <v>32</v>
      </c>
      <c r="IC269" t="s">
        <v>32</v>
      </c>
      <c r="ID269" t="s">
        <v>32</v>
      </c>
      <c r="IE269" t="s">
        <v>32</v>
      </c>
    </row>
    <row r="270" spans="1:239" x14ac:dyDescent="0.25">
      <c r="A270" t="s">
        <v>1799</v>
      </c>
      <c r="B270" t="s">
        <v>2523</v>
      </c>
      <c r="C270" t="s">
        <v>2524</v>
      </c>
      <c r="D270">
        <v>976</v>
      </c>
      <c r="E270" t="s">
        <v>1801</v>
      </c>
      <c r="F270" t="s">
        <v>2180</v>
      </c>
      <c r="G270">
        <v>8</v>
      </c>
      <c r="H270" t="s">
        <v>2260</v>
      </c>
      <c r="I270" t="s">
        <v>2257</v>
      </c>
      <c r="J270">
        <v>0</v>
      </c>
      <c r="K270">
        <v>0.06</v>
      </c>
      <c r="L270">
        <v>0.24</v>
      </c>
      <c r="M270">
        <v>0.06</v>
      </c>
      <c r="N270">
        <v>0.24</v>
      </c>
      <c r="O270" t="s">
        <v>32</v>
      </c>
      <c r="P270">
        <v>1</v>
      </c>
      <c r="Q270" t="s">
        <v>5</v>
      </c>
      <c r="R270">
        <v>2</v>
      </c>
      <c r="S270">
        <v>10</v>
      </c>
      <c r="T270" t="s">
        <v>32</v>
      </c>
      <c r="U270" t="s">
        <v>32</v>
      </c>
      <c r="V270" t="s">
        <v>32</v>
      </c>
      <c r="W270">
        <v>6</v>
      </c>
      <c r="X270" t="s">
        <v>26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2183</v>
      </c>
      <c r="AP270" t="s">
        <v>2184</v>
      </c>
      <c r="AQ270" t="s">
        <v>2261</v>
      </c>
      <c r="AR270">
        <v>0</v>
      </c>
      <c r="AS270">
        <v>1</v>
      </c>
      <c r="AT270">
        <v>0</v>
      </c>
      <c r="AU270" t="s">
        <v>32</v>
      </c>
      <c r="AV270" t="s">
        <v>2180</v>
      </c>
      <c r="AW270" t="s">
        <v>2180</v>
      </c>
      <c r="AX270" t="s">
        <v>2180</v>
      </c>
      <c r="AY270" t="s">
        <v>2180</v>
      </c>
      <c r="AZ270" t="s">
        <v>2180</v>
      </c>
      <c r="BA270" t="s">
        <v>2180</v>
      </c>
      <c r="BB270" t="s">
        <v>2180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32</v>
      </c>
      <c r="BJ270" t="s">
        <v>32</v>
      </c>
      <c r="BK270" t="s">
        <v>32</v>
      </c>
      <c r="BL270" t="s">
        <v>32</v>
      </c>
      <c r="BM270" t="s">
        <v>32</v>
      </c>
      <c r="BN270" t="s">
        <v>32</v>
      </c>
      <c r="BO270" t="s">
        <v>2180</v>
      </c>
      <c r="BP270" t="s">
        <v>2180</v>
      </c>
      <c r="BQ270" t="s">
        <v>2180</v>
      </c>
      <c r="BR270" t="s">
        <v>2180</v>
      </c>
      <c r="BS270" t="s">
        <v>2180</v>
      </c>
      <c r="BT270" t="s">
        <v>2180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 t="s">
        <v>2186</v>
      </c>
      <c r="CB270" t="s">
        <v>32</v>
      </c>
      <c r="CC270" t="s">
        <v>32</v>
      </c>
      <c r="CD270" t="s">
        <v>32</v>
      </c>
      <c r="CE270" t="s">
        <v>32</v>
      </c>
      <c r="CF270" t="s">
        <v>32</v>
      </c>
      <c r="CG270" t="s">
        <v>32</v>
      </c>
      <c r="CH270" t="s">
        <v>32</v>
      </c>
      <c r="CI270">
        <v>0</v>
      </c>
      <c r="CJ270" t="s">
        <v>2180</v>
      </c>
      <c r="CK270" t="s">
        <v>2180</v>
      </c>
      <c r="CL270">
        <v>0</v>
      </c>
      <c r="CM270" t="s">
        <v>32</v>
      </c>
      <c r="CN270">
        <v>0</v>
      </c>
      <c r="CO270" t="s">
        <v>32</v>
      </c>
      <c r="CP270" t="s">
        <v>32</v>
      </c>
      <c r="CQ270" t="s">
        <v>2180</v>
      </c>
      <c r="CR270" t="s">
        <v>32</v>
      </c>
      <c r="CS270" t="s">
        <v>2180</v>
      </c>
      <c r="CT270" t="s">
        <v>2183</v>
      </c>
      <c r="CU270">
        <v>4</v>
      </c>
      <c r="CV270" t="s">
        <v>32</v>
      </c>
      <c r="CW270" t="s">
        <v>32</v>
      </c>
      <c r="CX270" t="s">
        <v>2180</v>
      </c>
      <c r="CY270" t="s">
        <v>32</v>
      </c>
      <c r="CZ270" t="s">
        <v>2180</v>
      </c>
      <c r="DA270" t="s">
        <v>32</v>
      </c>
      <c r="DB270" t="s">
        <v>2180</v>
      </c>
      <c r="DC270">
        <v>0</v>
      </c>
      <c r="DD270" t="s">
        <v>2190</v>
      </c>
      <c r="DE270" t="s">
        <v>2180</v>
      </c>
      <c r="DF270" t="s">
        <v>2180</v>
      </c>
      <c r="DG270" t="s">
        <v>32</v>
      </c>
      <c r="DH270" t="s">
        <v>32</v>
      </c>
      <c r="DI270" t="s">
        <v>32</v>
      </c>
      <c r="DJ270" t="s">
        <v>32</v>
      </c>
      <c r="DK270" t="s">
        <v>32</v>
      </c>
      <c r="DL270" t="s">
        <v>2180</v>
      </c>
      <c r="DM270" t="s">
        <v>2180</v>
      </c>
      <c r="DN270" t="s">
        <v>2180</v>
      </c>
      <c r="DO270" t="s">
        <v>2180</v>
      </c>
      <c r="DP270">
        <v>0</v>
      </c>
      <c r="DQ270">
        <v>0</v>
      </c>
      <c r="DR270">
        <v>90</v>
      </c>
      <c r="DS270">
        <v>90</v>
      </c>
      <c r="DT270">
        <v>0</v>
      </c>
      <c r="DU270">
        <v>0</v>
      </c>
      <c r="DV270" t="s">
        <v>32</v>
      </c>
      <c r="DW270" t="s">
        <v>5</v>
      </c>
      <c r="DX270" t="s">
        <v>2180</v>
      </c>
      <c r="DY270" t="s">
        <v>2180</v>
      </c>
      <c r="DZ270" t="s">
        <v>32</v>
      </c>
      <c r="EA270" t="s">
        <v>2180</v>
      </c>
      <c r="EB270" t="s">
        <v>2180</v>
      </c>
      <c r="EC270" t="s">
        <v>10</v>
      </c>
      <c r="ED270">
        <v>2</v>
      </c>
      <c r="EE270" t="s">
        <v>2180</v>
      </c>
      <c r="EF270">
        <v>0</v>
      </c>
      <c r="EG270" t="s">
        <v>32</v>
      </c>
      <c r="EH270" t="s">
        <v>32</v>
      </c>
      <c r="EI270" t="s">
        <v>32</v>
      </c>
      <c r="EJ270" t="s">
        <v>32</v>
      </c>
      <c r="EK270" t="s">
        <v>32</v>
      </c>
      <c r="EL270">
        <v>15</v>
      </c>
      <c r="EM270" t="s">
        <v>32</v>
      </c>
      <c r="EN270" t="s">
        <v>2180</v>
      </c>
      <c r="EO270">
        <v>0</v>
      </c>
      <c r="EP270" t="s">
        <v>2180</v>
      </c>
      <c r="EQ270" t="s">
        <v>32</v>
      </c>
      <c r="ER270" t="s">
        <v>2180</v>
      </c>
      <c r="ES270">
        <v>0</v>
      </c>
      <c r="ET270" t="s">
        <v>2180</v>
      </c>
      <c r="EU270" t="s">
        <v>2180</v>
      </c>
      <c r="EV270" t="s">
        <v>32</v>
      </c>
      <c r="EW270">
        <v>0</v>
      </c>
      <c r="EX270" t="s">
        <v>32</v>
      </c>
      <c r="EY270" t="s">
        <v>32</v>
      </c>
      <c r="EZ270" t="s">
        <v>32</v>
      </c>
      <c r="FA270" t="s">
        <v>32</v>
      </c>
      <c r="FB270" t="s">
        <v>32</v>
      </c>
      <c r="FC270" t="s">
        <v>32</v>
      </c>
      <c r="FD270" t="s">
        <v>2180</v>
      </c>
      <c r="FE270" t="s">
        <v>32</v>
      </c>
      <c r="FF270" t="s">
        <v>32</v>
      </c>
      <c r="FG270" t="s">
        <v>32</v>
      </c>
      <c r="FH270" t="s">
        <v>32</v>
      </c>
      <c r="FI270" t="s">
        <v>32</v>
      </c>
      <c r="FJ270" t="s">
        <v>32</v>
      </c>
      <c r="FK270" t="s">
        <v>32</v>
      </c>
      <c r="FL270" t="s">
        <v>32</v>
      </c>
      <c r="FM270">
        <v>0</v>
      </c>
      <c r="FN270" t="s">
        <v>32</v>
      </c>
      <c r="FO270" t="s">
        <v>32</v>
      </c>
      <c r="FP270" t="s">
        <v>32</v>
      </c>
      <c r="FQ270" t="s">
        <v>32</v>
      </c>
      <c r="FR270">
        <v>0</v>
      </c>
      <c r="FS270">
        <v>0</v>
      </c>
      <c r="FT270" t="s">
        <v>32</v>
      </c>
      <c r="FU270" t="s">
        <v>2180</v>
      </c>
      <c r="FV270">
        <v>0</v>
      </c>
      <c r="FW270" t="s">
        <v>2180</v>
      </c>
      <c r="FX270" t="s">
        <v>2180</v>
      </c>
      <c r="FY270" t="s">
        <v>32</v>
      </c>
      <c r="FZ270" t="s">
        <v>32</v>
      </c>
      <c r="GA270">
        <v>1</v>
      </c>
      <c r="GB270" t="s">
        <v>5</v>
      </c>
      <c r="GC270" t="s">
        <v>32</v>
      </c>
      <c r="GD270" t="s">
        <v>32</v>
      </c>
      <c r="GE270" t="s">
        <v>2183</v>
      </c>
      <c r="GF270">
        <v>90</v>
      </c>
      <c r="GG270" t="s">
        <v>2180</v>
      </c>
      <c r="GH270" t="s">
        <v>32</v>
      </c>
      <c r="GI270" t="s">
        <v>32</v>
      </c>
      <c r="GJ270" t="s">
        <v>32</v>
      </c>
      <c r="GK270" t="s">
        <v>2180</v>
      </c>
      <c r="GL270" t="s">
        <v>2180</v>
      </c>
      <c r="GM270">
        <v>0</v>
      </c>
      <c r="GN270">
        <v>0</v>
      </c>
      <c r="GO270" t="s">
        <v>2183</v>
      </c>
      <c r="GP270" t="s">
        <v>32</v>
      </c>
      <c r="GQ270" t="s">
        <v>32</v>
      </c>
      <c r="GR270">
        <v>2</v>
      </c>
      <c r="GS270">
        <v>0</v>
      </c>
      <c r="GT270">
        <v>0</v>
      </c>
      <c r="GU270">
        <v>0</v>
      </c>
      <c r="GV270">
        <v>0</v>
      </c>
      <c r="GW270" t="s">
        <v>32</v>
      </c>
      <c r="GX270" t="s">
        <v>32</v>
      </c>
      <c r="GY270" t="s">
        <v>2180</v>
      </c>
      <c r="GZ270" t="s">
        <v>2180</v>
      </c>
      <c r="HA270" t="s">
        <v>2180</v>
      </c>
      <c r="HB270" t="s">
        <v>32</v>
      </c>
      <c r="HC270">
        <v>0</v>
      </c>
      <c r="HD270" t="s">
        <v>32</v>
      </c>
      <c r="HE270" t="s">
        <v>32</v>
      </c>
      <c r="HF270" t="s">
        <v>2180</v>
      </c>
      <c r="HG270">
        <v>0</v>
      </c>
      <c r="HH270">
        <v>0</v>
      </c>
      <c r="HI270">
        <v>0</v>
      </c>
      <c r="HJ270">
        <v>0</v>
      </c>
      <c r="HK270">
        <v>0</v>
      </c>
      <c r="HL270" t="s">
        <v>2180</v>
      </c>
      <c r="HM270" t="s">
        <v>32</v>
      </c>
      <c r="HN270" t="s">
        <v>2180</v>
      </c>
      <c r="HO270">
        <v>0</v>
      </c>
      <c r="HP270">
        <v>0</v>
      </c>
      <c r="HQ270" t="s">
        <v>2180</v>
      </c>
      <c r="HR270">
        <v>0</v>
      </c>
      <c r="HS270">
        <v>0</v>
      </c>
      <c r="HT270">
        <v>0</v>
      </c>
      <c r="HU270">
        <v>0</v>
      </c>
      <c r="HV270" t="s">
        <v>10</v>
      </c>
      <c r="HW270" t="s">
        <v>2180</v>
      </c>
      <c r="HX270" t="s">
        <v>2180</v>
      </c>
      <c r="HY270">
        <v>0</v>
      </c>
      <c r="HZ270">
        <v>0</v>
      </c>
      <c r="IA270">
        <v>0</v>
      </c>
      <c r="IB270" t="s">
        <v>32</v>
      </c>
      <c r="IC270" t="s">
        <v>32</v>
      </c>
      <c r="ID270" t="s">
        <v>32</v>
      </c>
      <c r="IE270" t="s">
        <v>32</v>
      </c>
    </row>
    <row r="271" spans="1:239" x14ac:dyDescent="0.25">
      <c r="A271" t="s">
        <v>1802</v>
      </c>
      <c r="B271" t="s">
        <v>2525</v>
      </c>
      <c r="C271" t="s">
        <v>2526</v>
      </c>
      <c r="D271">
        <v>955</v>
      </c>
      <c r="E271" t="s">
        <v>2527</v>
      </c>
      <c r="F271" t="s">
        <v>2180</v>
      </c>
      <c r="G271">
        <v>9</v>
      </c>
      <c r="H271" t="s">
        <v>2260</v>
      </c>
      <c r="I271" t="s">
        <v>2182</v>
      </c>
      <c r="J271">
        <v>0</v>
      </c>
      <c r="K271">
        <v>0.06</v>
      </c>
      <c r="L271">
        <v>0.24</v>
      </c>
      <c r="M271">
        <v>0.06</v>
      </c>
      <c r="N271">
        <v>0.24</v>
      </c>
      <c r="O271" t="s">
        <v>32</v>
      </c>
      <c r="P271">
        <v>1</v>
      </c>
      <c r="Q271" t="s">
        <v>5</v>
      </c>
      <c r="R271">
        <v>2</v>
      </c>
      <c r="S271">
        <v>10</v>
      </c>
      <c r="T271" t="s">
        <v>32</v>
      </c>
      <c r="U271" t="s">
        <v>32</v>
      </c>
      <c r="V271" t="s">
        <v>32</v>
      </c>
      <c r="W271">
        <v>6</v>
      </c>
      <c r="X271" t="s">
        <v>26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 t="s">
        <v>2183</v>
      </c>
      <c r="AP271" t="s">
        <v>2184</v>
      </c>
      <c r="AQ271" t="s">
        <v>2185</v>
      </c>
      <c r="AR271">
        <v>0</v>
      </c>
      <c r="AS271">
        <v>1</v>
      </c>
      <c r="AT271">
        <v>0</v>
      </c>
      <c r="AU271" t="s">
        <v>32</v>
      </c>
      <c r="AV271" t="s">
        <v>2180</v>
      </c>
      <c r="AW271" t="s">
        <v>2180</v>
      </c>
      <c r="AX271" t="s">
        <v>2180</v>
      </c>
      <c r="AY271" t="s">
        <v>2180</v>
      </c>
      <c r="AZ271" t="s">
        <v>2180</v>
      </c>
      <c r="BA271" t="s">
        <v>2180</v>
      </c>
      <c r="BB271" t="s">
        <v>2180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32</v>
      </c>
      <c r="BJ271" t="s">
        <v>32</v>
      </c>
      <c r="BK271" t="s">
        <v>32</v>
      </c>
      <c r="BL271" t="s">
        <v>32</v>
      </c>
      <c r="BM271" t="s">
        <v>32</v>
      </c>
      <c r="BN271" t="s">
        <v>32</v>
      </c>
      <c r="BO271" t="s">
        <v>2180</v>
      </c>
      <c r="BP271" t="s">
        <v>2180</v>
      </c>
      <c r="BQ271" t="s">
        <v>2180</v>
      </c>
      <c r="BR271" t="s">
        <v>2180</v>
      </c>
      <c r="BS271" t="s">
        <v>2180</v>
      </c>
      <c r="BT271" t="s">
        <v>2180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 t="s">
        <v>2186</v>
      </c>
      <c r="CB271" t="s">
        <v>32</v>
      </c>
      <c r="CC271" t="s">
        <v>32</v>
      </c>
      <c r="CD271" t="s">
        <v>32</v>
      </c>
      <c r="CE271" t="s">
        <v>32</v>
      </c>
      <c r="CF271" t="s">
        <v>32</v>
      </c>
      <c r="CG271" t="s">
        <v>32</v>
      </c>
      <c r="CH271" t="s">
        <v>32</v>
      </c>
      <c r="CI271">
        <v>0</v>
      </c>
      <c r="CJ271" t="s">
        <v>2180</v>
      </c>
      <c r="CK271" t="s">
        <v>2180</v>
      </c>
      <c r="CL271">
        <v>0</v>
      </c>
      <c r="CM271" t="s">
        <v>32</v>
      </c>
      <c r="CN271">
        <v>0</v>
      </c>
      <c r="CO271" t="s">
        <v>32</v>
      </c>
      <c r="CP271" t="s">
        <v>32</v>
      </c>
      <c r="CQ271" t="s">
        <v>2180</v>
      </c>
      <c r="CR271" t="s">
        <v>32</v>
      </c>
      <c r="CS271" t="s">
        <v>2180</v>
      </c>
      <c r="CT271" t="s">
        <v>2183</v>
      </c>
      <c r="CU271">
        <v>4</v>
      </c>
      <c r="CV271" t="s">
        <v>32</v>
      </c>
      <c r="CW271" t="s">
        <v>32</v>
      </c>
      <c r="CX271" t="s">
        <v>2180</v>
      </c>
      <c r="CY271" t="s">
        <v>32</v>
      </c>
      <c r="CZ271" t="s">
        <v>2180</v>
      </c>
      <c r="DA271" t="s">
        <v>32</v>
      </c>
      <c r="DB271" t="s">
        <v>2180</v>
      </c>
      <c r="DC271">
        <v>0</v>
      </c>
      <c r="DD271" t="s">
        <v>2190</v>
      </c>
      <c r="DE271" t="s">
        <v>2180</v>
      </c>
      <c r="DF271" t="s">
        <v>2180</v>
      </c>
      <c r="DG271" t="s">
        <v>32</v>
      </c>
      <c r="DH271" t="s">
        <v>32</v>
      </c>
      <c r="DI271" t="s">
        <v>32</v>
      </c>
      <c r="DJ271" t="s">
        <v>32</v>
      </c>
      <c r="DK271" t="s">
        <v>32</v>
      </c>
      <c r="DL271" t="s">
        <v>2180</v>
      </c>
      <c r="DM271" t="s">
        <v>2180</v>
      </c>
      <c r="DN271" t="s">
        <v>2180</v>
      </c>
      <c r="DO271" t="s">
        <v>2180</v>
      </c>
      <c r="DP271">
        <v>0</v>
      </c>
      <c r="DQ271">
        <v>0</v>
      </c>
      <c r="DR271">
        <v>90</v>
      </c>
      <c r="DS271">
        <v>90</v>
      </c>
      <c r="DT271">
        <v>0</v>
      </c>
      <c r="DU271">
        <v>0</v>
      </c>
      <c r="DV271" t="s">
        <v>32</v>
      </c>
      <c r="DW271" t="s">
        <v>5</v>
      </c>
      <c r="DX271" t="s">
        <v>2180</v>
      </c>
      <c r="DY271" t="s">
        <v>2180</v>
      </c>
      <c r="DZ271" t="s">
        <v>32</v>
      </c>
      <c r="EA271" t="s">
        <v>2180</v>
      </c>
      <c r="EB271" t="s">
        <v>2180</v>
      </c>
      <c r="EC271" t="s">
        <v>10</v>
      </c>
      <c r="ED271">
        <v>0</v>
      </c>
      <c r="EE271" t="s">
        <v>2180</v>
      </c>
      <c r="EF271">
        <v>0</v>
      </c>
      <c r="EG271" t="s">
        <v>32</v>
      </c>
      <c r="EH271" t="s">
        <v>32</v>
      </c>
      <c r="EI271" t="s">
        <v>32</v>
      </c>
      <c r="EJ271" t="s">
        <v>32</v>
      </c>
      <c r="EK271" t="s">
        <v>32</v>
      </c>
      <c r="EL271">
        <v>15</v>
      </c>
      <c r="EM271" t="s">
        <v>32</v>
      </c>
      <c r="EN271" t="s">
        <v>2180</v>
      </c>
      <c r="EO271">
        <v>0</v>
      </c>
      <c r="EP271" t="s">
        <v>2180</v>
      </c>
      <c r="EQ271" t="s">
        <v>32</v>
      </c>
      <c r="ER271" t="s">
        <v>2180</v>
      </c>
      <c r="ES271">
        <v>0</v>
      </c>
      <c r="ET271" t="s">
        <v>2180</v>
      </c>
      <c r="EU271" t="s">
        <v>2180</v>
      </c>
      <c r="EV271" t="s">
        <v>32</v>
      </c>
      <c r="EW271">
        <v>0</v>
      </c>
      <c r="EX271" t="s">
        <v>32</v>
      </c>
      <c r="EY271" t="s">
        <v>32</v>
      </c>
      <c r="EZ271" t="s">
        <v>32</v>
      </c>
      <c r="FA271" t="s">
        <v>32</v>
      </c>
      <c r="FB271" t="s">
        <v>32</v>
      </c>
      <c r="FC271" t="s">
        <v>32</v>
      </c>
      <c r="FD271" t="s">
        <v>2180</v>
      </c>
      <c r="FE271" t="s">
        <v>32</v>
      </c>
      <c r="FF271" t="s">
        <v>32</v>
      </c>
      <c r="FG271" t="s">
        <v>32</v>
      </c>
      <c r="FH271" t="s">
        <v>32</v>
      </c>
      <c r="FI271" t="s">
        <v>32</v>
      </c>
      <c r="FJ271" t="s">
        <v>32</v>
      </c>
      <c r="FK271" t="s">
        <v>32</v>
      </c>
      <c r="FL271" t="s">
        <v>32</v>
      </c>
      <c r="FM271">
        <v>0</v>
      </c>
      <c r="FN271" t="s">
        <v>32</v>
      </c>
      <c r="FO271" t="s">
        <v>32</v>
      </c>
      <c r="FP271" t="s">
        <v>32</v>
      </c>
      <c r="FQ271" t="s">
        <v>32</v>
      </c>
      <c r="FR271">
        <v>0</v>
      </c>
      <c r="FS271">
        <v>0</v>
      </c>
      <c r="FT271" t="s">
        <v>32</v>
      </c>
      <c r="FU271" t="s">
        <v>2180</v>
      </c>
      <c r="FV271">
        <v>0</v>
      </c>
      <c r="FW271" t="s">
        <v>2180</v>
      </c>
      <c r="FX271" t="s">
        <v>2180</v>
      </c>
      <c r="FY271" t="s">
        <v>32</v>
      </c>
      <c r="FZ271" t="s">
        <v>32</v>
      </c>
      <c r="GA271">
        <v>1</v>
      </c>
      <c r="GB271" t="s">
        <v>5</v>
      </c>
      <c r="GC271" t="s">
        <v>32</v>
      </c>
      <c r="GD271" t="s">
        <v>32</v>
      </c>
      <c r="GE271" t="s">
        <v>2183</v>
      </c>
      <c r="GF271">
        <v>90</v>
      </c>
      <c r="GG271" t="s">
        <v>2180</v>
      </c>
      <c r="GH271" t="s">
        <v>32</v>
      </c>
      <c r="GI271" t="s">
        <v>32</v>
      </c>
      <c r="GJ271" t="s">
        <v>32</v>
      </c>
      <c r="GK271" t="s">
        <v>2180</v>
      </c>
      <c r="GL271" t="s">
        <v>2180</v>
      </c>
      <c r="GM271">
        <v>0</v>
      </c>
      <c r="GN271">
        <v>0</v>
      </c>
      <c r="GO271" t="s">
        <v>32</v>
      </c>
      <c r="GP271" t="s">
        <v>32</v>
      </c>
      <c r="GQ271" t="s">
        <v>32</v>
      </c>
      <c r="GR271">
        <v>0</v>
      </c>
      <c r="GS271">
        <v>0</v>
      </c>
      <c r="GT271">
        <v>0</v>
      </c>
      <c r="GU271">
        <v>0</v>
      </c>
      <c r="GV271">
        <v>0</v>
      </c>
      <c r="GW271" t="s">
        <v>32</v>
      </c>
      <c r="GX271" t="s">
        <v>32</v>
      </c>
      <c r="GY271" t="s">
        <v>2180</v>
      </c>
      <c r="GZ271" t="s">
        <v>2180</v>
      </c>
      <c r="HA271" t="s">
        <v>2180</v>
      </c>
      <c r="HB271" t="s">
        <v>32</v>
      </c>
      <c r="HC271">
        <v>0</v>
      </c>
      <c r="HD271" t="s">
        <v>32</v>
      </c>
      <c r="HE271" t="s">
        <v>32</v>
      </c>
      <c r="HF271" t="s">
        <v>2180</v>
      </c>
      <c r="HG271">
        <v>0</v>
      </c>
      <c r="HH271">
        <v>0</v>
      </c>
      <c r="HI271">
        <v>0</v>
      </c>
      <c r="HJ271">
        <v>0</v>
      </c>
      <c r="HK271">
        <v>0</v>
      </c>
      <c r="HL271" t="s">
        <v>2180</v>
      </c>
      <c r="HM271" t="s">
        <v>32</v>
      </c>
      <c r="HN271" t="s">
        <v>2180</v>
      </c>
      <c r="HO271">
        <v>0</v>
      </c>
      <c r="HP271">
        <v>0</v>
      </c>
      <c r="HQ271" t="s">
        <v>2180</v>
      </c>
      <c r="HR271">
        <v>0</v>
      </c>
      <c r="HS271">
        <v>0</v>
      </c>
      <c r="HT271">
        <v>0</v>
      </c>
      <c r="HU271">
        <v>0</v>
      </c>
      <c r="HV271" t="s">
        <v>10</v>
      </c>
      <c r="HW271" t="s">
        <v>2180</v>
      </c>
      <c r="HX271" t="s">
        <v>2180</v>
      </c>
      <c r="HY271">
        <v>0</v>
      </c>
      <c r="HZ271">
        <v>0</v>
      </c>
      <c r="IA271">
        <v>0</v>
      </c>
      <c r="IB271" t="s">
        <v>32</v>
      </c>
      <c r="IC271" t="s">
        <v>32</v>
      </c>
      <c r="ID271" t="s">
        <v>32</v>
      </c>
      <c r="IE271" t="s">
        <v>32</v>
      </c>
    </row>
    <row r="272" spans="1:239" x14ac:dyDescent="0.25">
      <c r="A272" t="s">
        <v>1802</v>
      </c>
      <c r="B272" t="s">
        <v>2528</v>
      </c>
      <c r="C272" t="s">
        <v>2529</v>
      </c>
      <c r="D272">
        <v>956</v>
      </c>
      <c r="E272" t="s">
        <v>2527</v>
      </c>
      <c r="F272" t="s">
        <v>2180</v>
      </c>
      <c r="G272">
        <v>9</v>
      </c>
      <c r="H272" t="s">
        <v>2260</v>
      </c>
      <c r="I272" t="s">
        <v>2257</v>
      </c>
      <c r="J272">
        <v>0</v>
      </c>
      <c r="K272">
        <v>0.06</v>
      </c>
      <c r="L272">
        <v>0.24</v>
      </c>
      <c r="M272">
        <v>0.06</v>
      </c>
      <c r="N272">
        <v>0.24</v>
      </c>
      <c r="O272" t="s">
        <v>32</v>
      </c>
      <c r="P272">
        <v>1</v>
      </c>
      <c r="Q272" t="s">
        <v>5</v>
      </c>
      <c r="R272">
        <v>2</v>
      </c>
      <c r="S272">
        <v>10</v>
      </c>
      <c r="T272" t="s">
        <v>32</v>
      </c>
      <c r="U272" t="s">
        <v>32</v>
      </c>
      <c r="V272" t="s">
        <v>32</v>
      </c>
      <c r="W272">
        <v>6</v>
      </c>
      <c r="X272" t="s">
        <v>26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2183</v>
      </c>
      <c r="AP272" t="s">
        <v>2184</v>
      </c>
      <c r="AQ272" t="s">
        <v>2261</v>
      </c>
      <c r="AR272">
        <v>0</v>
      </c>
      <c r="AS272">
        <v>1</v>
      </c>
      <c r="AT272">
        <v>0</v>
      </c>
      <c r="AU272" t="s">
        <v>32</v>
      </c>
      <c r="AV272" t="s">
        <v>2180</v>
      </c>
      <c r="AW272" t="s">
        <v>2180</v>
      </c>
      <c r="AX272" t="s">
        <v>2180</v>
      </c>
      <c r="AY272" t="s">
        <v>2180</v>
      </c>
      <c r="AZ272" t="s">
        <v>2180</v>
      </c>
      <c r="BA272" t="s">
        <v>2180</v>
      </c>
      <c r="BB272" t="s">
        <v>2180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32</v>
      </c>
      <c r="BJ272" t="s">
        <v>32</v>
      </c>
      <c r="BK272" t="s">
        <v>32</v>
      </c>
      <c r="BL272" t="s">
        <v>32</v>
      </c>
      <c r="BM272" t="s">
        <v>32</v>
      </c>
      <c r="BN272" t="s">
        <v>32</v>
      </c>
      <c r="BO272" t="s">
        <v>2180</v>
      </c>
      <c r="BP272" t="s">
        <v>2180</v>
      </c>
      <c r="BQ272" t="s">
        <v>2180</v>
      </c>
      <c r="BR272" t="s">
        <v>2180</v>
      </c>
      <c r="BS272" t="s">
        <v>2180</v>
      </c>
      <c r="BT272" t="s">
        <v>2180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 t="s">
        <v>2186</v>
      </c>
      <c r="CB272" t="s">
        <v>32</v>
      </c>
      <c r="CC272" t="s">
        <v>32</v>
      </c>
      <c r="CD272" t="s">
        <v>32</v>
      </c>
      <c r="CE272" t="s">
        <v>32</v>
      </c>
      <c r="CF272" t="s">
        <v>32</v>
      </c>
      <c r="CG272" t="s">
        <v>32</v>
      </c>
      <c r="CH272" t="s">
        <v>32</v>
      </c>
      <c r="CI272">
        <v>0</v>
      </c>
      <c r="CJ272" t="s">
        <v>2180</v>
      </c>
      <c r="CK272" t="s">
        <v>2180</v>
      </c>
      <c r="CL272">
        <v>0</v>
      </c>
      <c r="CM272" t="s">
        <v>32</v>
      </c>
      <c r="CN272">
        <v>0</v>
      </c>
      <c r="CO272" t="s">
        <v>32</v>
      </c>
      <c r="CP272" t="s">
        <v>32</v>
      </c>
      <c r="CQ272" t="s">
        <v>2180</v>
      </c>
      <c r="CR272" t="s">
        <v>32</v>
      </c>
      <c r="CS272" t="s">
        <v>2180</v>
      </c>
      <c r="CT272" t="s">
        <v>2183</v>
      </c>
      <c r="CU272">
        <v>4</v>
      </c>
      <c r="CV272" t="s">
        <v>32</v>
      </c>
      <c r="CW272" t="s">
        <v>32</v>
      </c>
      <c r="CX272" t="s">
        <v>2180</v>
      </c>
      <c r="CY272" t="s">
        <v>32</v>
      </c>
      <c r="CZ272" t="s">
        <v>2180</v>
      </c>
      <c r="DA272" t="s">
        <v>32</v>
      </c>
      <c r="DB272" t="s">
        <v>2180</v>
      </c>
      <c r="DC272">
        <v>0</v>
      </c>
      <c r="DD272" t="s">
        <v>2190</v>
      </c>
      <c r="DE272" t="s">
        <v>2180</v>
      </c>
      <c r="DF272" t="s">
        <v>2180</v>
      </c>
      <c r="DG272" t="s">
        <v>32</v>
      </c>
      <c r="DH272" t="s">
        <v>32</v>
      </c>
      <c r="DI272" t="s">
        <v>32</v>
      </c>
      <c r="DJ272" t="s">
        <v>32</v>
      </c>
      <c r="DK272" t="s">
        <v>32</v>
      </c>
      <c r="DL272" t="s">
        <v>2180</v>
      </c>
      <c r="DM272" t="s">
        <v>2180</v>
      </c>
      <c r="DN272" t="s">
        <v>2180</v>
      </c>
      <c r="DO272" t="s">
        <v>2180</v>
      </c>
      <c r="DP272">
        <v>0</v>
      </c>
      <c r="DQ272">
        <v>0</v>
      </c>
      <c r="DR272">
        <v>90</v>
      </c>
      <c r="DS272">
        <v>90</v>
      </c>
      <c r="DT272">
        <v>0</v>
      </c>
      <c r="DU272">
        <v>0</v>
      </c>
      <c r="DV272" t="s">
        <v>32</v>
      </c>
      <c r="DW272" t="s">
        <v>5</v>
      </c>
      <c r="DX272" t="s">
        <v>2180</v>
      </c>
      <c r="DY272" t="s">
        <v>2180</v>
      </c>
      <c r="DZ272" t="s">
        <v>32</v>
      </c>
      <c r="EA272" t="s">
        <v>2180</v>
      </c>
      <c r="EB272" t="s">
        <v>2180</v>
      </c>
      <c r="EC272" t="s">
        <v>10</v>
      </c>
      <c r="ED272">
        <v>2</v>
      </c>
      <c r="EE272" t="s">
        <v>2180</v>
      </c>
      <c r="EF272">
        <v>0</v>
      </c>
      <c r="EG272" t="s">
        <v>32</v>
      </c>
      <c r="EH272" t="s">
        <v>32</v>
      </c>
      <c r="EI272" t="s">
        <v>32</v>
      </c>
      <c r="EJ272" t="s">
        <v>32</v>
      </c>
      <c r="EK272" t="s">
        <v>32</v>
      </c>
      <c r="EL272">
        <v>15</v>
      </c>
      <c r="EM272" t="s">
        <v>32</v>
      </c>
      <c r="EN272" t="s">
        <v>2180</v>
      </c>
      <c r="EO272">
        <v>0</v>
      </c>
      <c r="EP272" t="s">
        <v>2180</v>
      </c>
      <c r="EQ272" t="s">
        <v>32</v>
      </c>
      <c r="ER272" t="s">
        <v>2180</v>
      </c>
      <c r="ES272">
        <v>0</v>
      </c>
      <c r="ET272" t="s">
        <v>2180</v>
      </c>
      <c r="EU272" t="s">
        <v>2180</v>
      </c>
      <c r="EV272" t="s">
        <v>32</v>
      </c>
      <c r="EW272">
        <v>0</v>
      </c>
      <c r="EX272" t="s">
        <v>32</v>
      </c>
      <c r="EY272" t="s">
        <v>32</v>
      </c>
      <c r="EZ272" t="s">
        <v>32</v>
      </c>
      <c r="FA272" t="s">
        <v>32</v>
      </c>
      <c r="FB272" t="s">
        <v>32</v>
      </c>
      <c r="FC272" t="s">
        <v>32</v>
      </c>
      <c r="FD272" t="s">
        <v>2180</v>
      </c>
      <c r="FE272" t="s">
        <v>32</v>
      </c>
      <c r="FF272" t="s">
        <v>32</v>
      </c>
      <c r="FG272" t="s">
        <v>32</v>
      </c>
      <c r="FH272" t="s">
        <v>32</v>
      </c>
      <c r="FI272" t="s">
        <v>32</v>
      </c>
      <c r="FJ272" t="s">
        <v>32</v>
      </c>
      <c r="FK272" t="s">
        <v>32</v>
      </c>
      <c r="FL272" t="s">
        <v>32</v>
      </c>
      <c r="FM272">
        <v>0</v>
      </c>
      <c r="FN272" t="s">
        <v>32</v>
      </c>
      <c r="FO272" t="s">
        <v>32</v>
      </c>
      <c r="FP272" t="s">
        <v>32</v>
      </c>
      <c r="FQ272" t="s">
        <v>32</v>
      </c>
      <c r="FR272">
        <v>0</v>
      </c>
      <c r="FS272">
        <v>0</v>
      </c>
      <c r="FT272" t="s">
        <v>32</v>
      </c>
      <c r="FU272" t="s">
        <v>2180</v>
      </c>
      <c r="FV272">
        <v>0</v>
      </c>
      <c r="FW272" t="s">
        <v>2180</v>
      </c>
      <c r="FX272" t="s">
        <v>2180</v>
      </c>
      <c r="FY272" t="s">
        <v>32</v>
      </c>
      <c r="FZ272" t="s">
        <v>32</v>
      </c>
      <c r="GA272">
        <v>1</v>
      </c>
      <c r="GB272" t="s">
        <v>5</v>
      </c>
      <c r="GC272" t="s">
        <v>32</v>
      </c>
      <c r="GD272" t="s">
        <v>32</v>
      </c>
      <c r="GE272" t="s">
        <v>2183</v>
      </c>
      <c r="GF272">
        <v>90</v>
      </c>
      <c r="GG272" t="s">
        <v>2180</v>
      </c>
      <c r="GH272" t="s">
        <v>32</v>
      </c>
      <c r="GI272" t="s">
        <v>32</v>
      </c>
      <c r="GJ272" t="s">
        <v>32</v>
      </c>
      <c r="GK272" t="s">
        <v>2180</v>
      </c>
      <c r="GL272" t="s">
        <v>2180</v>
      </c>
      <c r="GM272">
        <v>0</v>
      </c>
      <c r="GN272">
        <v>0</v>
      </c>
      <c r="GO272" t="s">
        <v>32</v>
      </c>
      <c r="GP272" t="s">
        <v>32</v>
      </c>
      <c r="GQ272" t="s">
        <v>32</v>
      </c>
      <c r="GR272">
        <v>2</v>
      </c>
      <c r="GS272">
        <v>0</v>
      </c>
      <c r="GT272">
        <v>0</v>
      </c>
      <c r="GU272">
        <v>0</v>
      </c>
      <c r="GV272">
        <v>0</v>
      </c>
      <c r="GW272" t="s">
        <v>32</v>
      </c>
      <c r="GX272" t="s">
        <v>32</v>
      </c>
      <c r="GY272" t="s">
        <v>2180</v>
      </c>
      <c r="GZ272" t="s">
        <v>2180</v>
      </c>
      <c r="HA272" t="s">
        <v>2180</v>
      </c>
      <c r="HB272" t="s">
        <v>32</v>
      </c>
      <c r="HC272">
        <v>0</v>
      </c>
      <c r="HD272" t="s">
        <v>32</v>
      </c>
      <c r="HE272" t="s">
        <v>32</v>
      </c>
      <c r="HF272" t="s">
        <v>2180</v>
      </c>
      <c r="HG272">
        <v>0</v>
      </c>
      <c r="HH272">
        <v>0</v>
      </c>
      <c r="HI272">
        <v>0</v>
      </c>
      <c r="HJ272">
        <v>0</v>
      </c>
      <c r="HK272">
        <v>0</v>
      </c>
      <c r="HL272" t="s">
        <v>2180</v>
      </c>
      <c r="HM272" t="s">
        <v>32</v>
      </c>
      <c r="HN272" t="s">
        <v>2180</v>
      </c>
      <c r="HO272">
        <v>0</v>
      </c>
      <c r="HP272">
        <v>0</v>
      </c>
      <c r="HQ272" t="s">
        <v>2180</v>
      </c>
      <c r="HR272">
        <v>0</v>
      </c>
      <c r="HS272">
        <v>0</v>
      </c>
      <c r="HT272">
        <v>0</v>
      </c>
      <c r="HU272">
        <v>0</v>
      </c>
      <c r="HV272" t="s">
        <v>10</v>
      </c>
      <c r="HW272" t="s">
        <v>2180</v>
      </c>
      <c r="HX272" t="s">
        <v>2180</v>
      </c>
      <c r="HY272">
        <v>0</v>
      </c>
      <c r="HZ272">
        <v>0</v>
      </c>
      <c r="IA272">
        <v>0</v>
      </c>
      <c r="IB272" t="s">
        <v>32</v>
      </c>
      <c r="IC272" t="s">
        <v>32</v>
      </c>
      <c r="ID272" t="s">
        <v>32</v>
      </c>
      <c r="IE272" t="s">
        <v>32</v>
      </c>
    </row>
    <row r="273" spans="1:239" x14ac:dyDescent="0.25">
      <c r="A273" t="s">
        <v>1787</v>
      </c>
      <c r="B273" t="s">
        <v>2530</v>
      </c>
      <c r="C273" t="s">
        <v>2531</v>
      </c>
      <c r="D273">
        <v>998</v>
      </c>
      <c r="E273" t="s">
        <v>1788</v>
      </c>
      <c r="F273" t="s">
        <v>2180</v>
      </c>
      <c r="G273">
        <v>8</v>
      </c>
      <c r="H273" t="s">
        <v>2260</v>
      </c>
      <c r="I273" t="s">
        <v>2182</v>
      </c>
      <c r="J273">
        <v>0</v>
      </c>
      <c r="K273">
        <v>0.1</v>
      </c>
      <c r="L273">
        <v>0.18</v>
      </c>
      <c r="M273">
        <v>0.1</v>
      </c>
      <c r="N273">
        <v>0.18</v>
      </c>
      <c r="O273" t="s">
        <v>32</v>
      </c>
      <c r="P273">
        <v>1</v>
      </c>
      <c r="Q273" t="s">
        <v>5</v>
      </c>
      <c r="R273">
        <v>5</v>
      </c>
      <c r="S273">
        <v>10</v>
      </c>
      <c r="T273" t="s">
        <v>32</v>
      </c>
      <c r="U273" t="s">
        <v>32</v>
      </c>
      <c r="V273" t="s">
        <v>32</v>
      </c>
      <c r="W273">
        <v>0</v>
      </c>
      <c r="X273" t="s">
        <v>26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2183</v>
      </c>
      <c r="AP273" t="s">
        <v>2184</v>
      </c>
      <c r="AQ273" t="s">
        <v>2185</v>
      </c>
      <c r="AR273">
        <v>0</v>
      </c>
      <c r="AS273">
        <v>1</v>
      </c>
      <c r="AT273">
        <v>0</v>
      </c>
      <c r="AU273" t="s">
        <v>32</v>
      </c>
      <c r="AV273" t="s">
        <v>2180</v>
      </c>
      <c r="AW273" t="s">
        <v>2180</v>
      </c>
      <c r="AX273" t="s">
        <v>2180</v>
      </c>
      <c r="AY273" t="s">
        <v>2180</v>
      </c>
      <c r="AZ273" t="s">
        <v>2180</v>
      </c>
      <c r="BA273" t="s">
        <v>2180</v>
      </c>
      <c r="BB273" t="s">
        <v>2180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32</v>
      </c>
      <c r="BJ273" t="s">
        <v>32</v>
      </c>
      <c r="BK273" t="s">
        <v>32</v>
      </c>
      <c r="BL273" t="s">
        <v>32</v>
      </c>
      <c r="BM273" t="s">
        <v>32</v>
      </c>
      <c r="BN273" t="s">
        <v>32</v>
      </c>
      <c r="BO273" t="s">
        <v>2180</v>
      </c>
      <c r="BP273" t="s">
        <v>2180</v>
      </c>
      <c r="BQ273" t="s">
        <v>2180</v>
      </c>
      <c r="BR273" t="s">
        <v>2180</v>
      </c>
      <c r="BS273" t="s">
        <v>2180</v>
      </c>
      <c r="BT273" t="s">
        <v>2180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 t="s">
        <v>2186</v>
      </c>
      <c r="CB273" t="s">
        <v>32</v>
      </c>
      <c r="CC273" t="s">
        <v>32</v>
      </c>
      <c r="CD273" t="s">
        <v>32</v>
      </c>
      <c r="CE273" t="s">
        <v>32</v>
      </c>
      <c r="CF273" t="s">
        <v>32</v>
      </c>
      <c r="CG273" t="s">
        <v>32</v>
      </c>
      <c r="CH273" t="s">
        <v>32</v>
      </c>
      <c r="CI273">
        <v>0</v>
      </c>
      <c r="CJ273" t="s">
        <v>2180</v>
      </c>
      <c r="CK273" t="s">
        <v>2180</v>
      </c>
      <c r="CL273">
        <v>0</v>
      </c>
      <c r="CM273" t="s">
        <v>32</v>
      </c>
      <c r="CN273">
        <v>0</v>
      </c>
      <c r="CO273" t="s">
        <v>32</v>
      </c>
      <c r="CP273" t="s">
        <v>2183</v>
      </c>
      <c r="CQ273" t="s">
        <v>2180</v>
      </c>
      <c r="CR273" t="s">
        <v>32</v>
      </c>
      <c r="CS273" t="s">
        <v>2180</v>
      </c>
      <c r="CT273" t="s">
        <v>2183</v>
      </c>
      <c r="CU273">
        <v>4</v>
      </c>
      <c r="CV273" t="s">
        <v>32</v>
      </c>
      <c r="CW273" t="s">
        <v>32</v>
      </c>
      <c r="CX273" t="s">
        <v>2180</v>
      </c>
      <c r="CY273" t="s">
        <v>32</v>
      </c>
      <c r="CZ273" t="s">
        <v>2180</v>
      </c>
      <c r="DA273" t="s">
        <v>32</v>
      </c>
      <c r="DB273" t="s">
        <v>2180</v>
      </c>
      <c r="DC273">
        <v>0</v>
      </c>
      <c r="DD273" t="s">
        <v>2190</v>
      </c>
      <c r="DE273" t="s">
        <v>2180</v>
      </c>
      <c r="DF273" t="s">
        <v>2180</v>
      </c>
      <c r="DG273" t="s">
        <v>32</v>
      </c>
      <c r="DH273" t="s">
        <v>32</v>
      </c>
      <c r="DI273" t="s">
        <v>32</v>
      </c>
      <c r="DJ273" t="s">
        <v>32</v>
      </c>
      <c r="DK273" t="s">
        <v>32</v>
      </c>
      <c r="DL273" t="s">
        <v>2180</v>
      </c>
      <c r="DM273" t="s">
        <v>2180</v>
      </c>
      <c r="DN273" t="s">
        <v>2180</v>
      </c>
      <c r="DO273" t="s">
        <v>2180</v>
      </c>
      <c r="DP273">
        <v>0</v>
      </c>
      <c r="DQ273">
        <v>0</v>
      </c>
      <c r="DR273">
        <v>90</v>
      </c>
      <c r="DS273">
        <v>90</v>
      </c>
      <c r="DT273">
        <v>0</v>
      </c>
      <c r="DU273">
        <v>0</v>
      </c>
      <c r="DV273" t="s">
        <v>32</v>
      </c>
      <c r="DW273" t="s">
        <v>5</v>
      </c>
      <c r="DX273" t="s">
        <v>2180</v>
      </c>
      <c r="DY273" t="s">
        <v>2180</v>
      </c>
      <c r="DZ273" t="s">
        <v>32</v>
      </c>
      <c r="EA273" t="s">
        <v>2180</v>
      </c>
      <c r="EB273" t="s">
        <v>2180</v>
      </c>
      <c r="EC273" t="s">
        <v>10</v>
      </c>
      <c r="ED273">
        <v>0</v>
      </c>
      <c r="EE273" t="s">
        <v>2180</v>
      </c>
      <c r="EF273">
        <v>0</v>
      </c>
      <c r="EG273" t="s">
        <v>32</v>
      </c>
      <c r="EH273" t="s">
        <v>32</v>
      </c>
      <c r="EI273" t="s">
        <v>32</v>
      </c>
      <c r="EJ273" t="s">
        <v>32</v>
      </c>
      <c r="EK273" t="s">
        <v>32</v>
      </c>
      <c r="EL273">
        <v>15</v>
      </c>
      <c r="EM273" t="s">
        <v>32</v>
      </c>
      <c r="EN273" t="s">
        <v>2180</v>
      </c>
      <c r="EO273">
        <v>0</v>
      </c>
      <c r="EP273" t="s">
        <v>2180</v>
      </c>
      <c r="EQ273" t="s">
        <v>32</v>
      </c>
      <c r="ER273" t="s">
        <v>2180</v>
      </c>
      <c r="ES273">
        <v>0</v>
      </c>
      <c r="ET273" t="s">
        <v>2180</v>
      </c>
      <c r="EU273" t="s">
        <v>2180</v>
      </c>
      <c r="EV273" t="s">
        <v>32</v>
      </c>
      <c r="EW273">
        <v>0</v>
      </c>
      <c r="EX273" t="s">
        <v>32</v>
      </c>
      <c r="EY273" t="s">
        <v>32</v>
      </c>
      <c r="EZ273" t="s">
        <v>32</v>
      </c>
      <c r="FA273" t="s">
        <v>32</v>
      </c>
      <c r="FB273" t="s">
        <v>32</v>
      </c>
      <c r="FC273" t="s">
        <v>32</v>
      </c>
      <c r="FD273" t="s">
        <v>2180</v>
      </c>
      <c r="FE273" t="s">
        <v>32</v>
      </c>
      <c r="FF273" t="s">
        <v>32</v>
      </c>
      <c r="FG273" t="s">
        <v>32</v>
      </c>
      <c r="FH273" t="s">
        <v>32</v>
      </c>
      <c r="FI273" t="s">
        <v>32</v>
      </c>
      <c r="FJ273" t="s">
        <v>32</v>
      </c>
      <c r="FK273" t="s">
        <v>32</v>
      </c>
      <c r="FL273" t="s">
        <v>32</v>
      </c>
      <c r="FM273">
        <v>0</v>
      </c>
      <c r="FN273" t="s">
        <v>32</v>
      </c>
      <c r="FO273" t="s">
        <v>32</v>
      </c>
      <c r="FP273" t="s">
        <v>32</v>
      </c>
      <c r="FQ273" t="s">
        <v>32</v>
      </c>
      <c r="FR273">
        <v>0</v>
      </c>
      <c r="FS273">
        <v>0</v>
      </c>
      <c r="FT273" t="s">
        <v>32</v>
      </c>
      <c r="FU273" t="s">
        <v>2180</v>
      </c>
      <c r="FV273">
        <v>0</v>
      </c>
      <c r="FW273" t="s">
        <v>2180</v>
      </c>
      <c r="FX273" t="s">
        <v>2180</v>
      </c>
      <c r="FY273" t="s">
        <v>32</v>
      </c>
      <c r="FZ273" t="s">
        <v>32</v>
      </c>
      <c r="GA273">
        <v>1</v>
      </c>
      <c r="GB273" t="s">
        <v>5</v>
      </c>
      <c r="GC273" t="s">
        <v>32</v>
      </c>
      <c r="GD273" t="s">
        <v>32</v>
      </c>
      <c r="GE273" t="s">
        <v>2183</v>
      </c>
      <c r="GF273">
        <v>90</v>
      </c>
      <c r="GG273" t="s">
        <v>2180</v>
      </c>
      <c r="GH273" t="s">
        <v>32</v>
      </c>
      <c r="GI273" t="s">
        <v>32</v>
      </c>
      <c r="GJ273" t="s">
        <v>32</v>
      </c>
      <c r="GK273" t="s">
        <v>2183</v>
      </c>
      <c r="GL273" t="s">
        <v>2180</v>
      </c>
      <c r="GM273">
        <v>0</v>
      </c>
      <c r="GN273">
        <v>0</v>
      </c>
      <c r="GO273" t="s">
        <v>2183</v>
      </c>
      <c r="GP273" t="s">
        <v>32</v>
      </c>
      <c r="GQ273" t="s">
        <v>32</v>
      </c>
      <c r="GR273">
        <v>0</v>
      </c>
      <c r="GS273">
        <v>0</v>
      </c>
      <c r="GT273">
        <v>0</v>
      </c>
      <c r="GU273">
        <v>0</v>
      </c>
      <c r="GV273">
        <v>0</v>
      </c>
      <c r="GW273" t="s">
        <v>32</v>
      </c>
      <c r="GX273" t="s">
        <v>32</v>
      </c>
      <c r="GY273" t="s">
        <v>2180</v>
      </c>
      <c r="GZ273" t="s">
        <v>2180</v>
      </c>
      <c r="HA273" t="s">
        <v>2180</v>
      </c>
      <c r="HB273" t="s">
        <v>32</v>
      </c>
      <c r="HC273">
        <v>0</v>
      </c>
      <c r="HD273" t="s">
        <v>32</v>
      </c>
      <c r="HE273" t="s">
        <v>32</v>
      </c>
      <c r="HF273" t="s">
        <v>2180</v>
      </c>
      <c r="HG273">
        <v>0</v>
      </c>
      <c r="HH273">
        <v>0</v>
      </c>
      <c r="HI273">
        <v>0</v>
      </c>
      <c r="HJ273">
        <v>0</v>
      </c>
      <c r="HK273">
        <v>0</v>
      </c>
      <c r="HL273" t="s">
        <v>2180</v>
      </c>
      <c r="HM273" t="s">
        <v>32</v>
      </c>
      <c r="HN273" t="s">
        <v>2180</v>
      </c>
      <c r="HO273">
        <v>0</v>
      </c>
      <c r="HP273">
        <v>0</v>
      </c>
      <c r="HQ273" t="s">
        <v>2180</v>
      </c>
      <c r="HR273">
        <v>0</v>
      </c>
      <c r="HS273">
        <v>0</v>
      </c>
      <c r="HT273">
        <v>0</v>
      </c>
      <c r="HU273">
        <v>0</v>
      </c>
      <c r="HV273" t="s">
        <v>10</v>
      </c>
      <c r="HW273" t="s">
        <v>2180</v>
      </c>
      <c r="HX273" t="s">
        <v>2180</v>
      </c>
      <c r="HY273">
        <v>0</v>
      </c>
      <c r="HZ273">
        <v>0</v>
      </c>
      <c r="IA273">
        <v>0</v>
      </c>
      <c r="IB273" t="s">
        <v>32</v>
      </c>
      <c r="IC273" t="s">
        <v>32</v>
      </c>
      <c r="ID273" t="s">
        <v>32</v>
      </c>
      <c r="IE273" t="s">
        <v>32</v>
      </c>
    </row>
    <row r="274" spans="1:239" x14ac:dyDescent="0.25">
      <c r="A274" t="s">
        <v>1789</v>
      </c>
      <c r="B274" t="s">
        <v>2532</v>
      </c>
      <c r="C274" t="s">
        <v>2533</v>
      </c>
      <c r="D274">
        <v>999</v>
      </c>
      <c r="E274" t="s">
        <v>1790</v>
      </c>
      <c r="F274" t="s">
        <v>2180</v>
      </c>
      <c r="G274">
        <v>9</v>
      </c>
      <c r="H274" t="s">
        <v>2260</v>
      </c>
      <c r="I274" t="s">
        <v>2182</v>
      </c>
      <c r="J274">
        <v>0</v>
      </c>
      <c r="K274">
        <v>0.1</v>
      </c>
      <c r="L274">
        <v>0.18</v>
      </c>
      <c r="M274">
        <v>0.1</v>
      </c>
      <c r="N274">
        <v>0.18</v>
      </c>
      <c r="O274" t="s">
        <v>32</v>
      </c>
      <c r="P274">
        <v>1</v>
      </c>
      <c r="Q274" t="s">
        <v>5</v>
      </c>
      <c r="R274">
        <v>5</v>
      </c>
      <c r="S274">
        <v>10</v>
      </c>
      <c r="T274" t="s">
        <v>32</v>
      </c>
      <c r="U274" t="s">
        <v>32</v>
      </c>
      <c r="V274" t="s">
        <v>32</v>
      </c>
      <c r="W274">
        <v>0</v>
      </c>
      <c r="X274" t="s">
        <v>26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s">
        <v>2183</v>
      </c>
      <c r="AP274" t="s">
        <v>2184</v>
      </c>
      <c r="AQ274" t="s">
        <v>2185</v>
      </c>
      <c r="AR274">
        <v>0</v>
      </c>
      <c r="AS274">
        <v>1</v>
      </c>
      <c r="AT274">
        <v>0</v>
      </c>
      <c r="AU274" t="s">
        <v>32</v>
      </c>
      <c r="AV274" t="s">
        <v>2180</v>
      </c>
      <c r="AW274" t="s">
        <v>2180</v>
      </c>
      <c r="AX274" t="s">
        <v>2180</v>
      </c>
      <c r="AY274" t="s">
        <v>2180</v>
      </c>
      <c r="AZ274" t="s">
        <v>2180</v>
      </c>
      <c r="BA274" t="s">
        <v>2180</v>
      </c>
      <c r="BB274" t="s">
        <v>2180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32</v>
      </c>
      <c r="BJ274" t="s">
        <v>32</v>
      </c>
      <c r="BK274" t="s">
        <v>32</v>
      </c>
      <c r="BL274" t="s">
        <v>32</v>
      </c>
      <c r="BM274" t="s">
        <v>32</v>
      </c>
      <c r="BN274" t="s">
        <v>32</v>
      </c>
      <c r="BO274" t="s">
        <v>8</v>
      </c>
      <c r="BP274" t="s">
        <v>2180</v>
      </c>
      <c r="BQ274" t="s">
        <v>8</v>
      </c>
      <c r="BR274" t="s">
        <v>8</v>
      </c>
      <c r="BS274" t="s">
        <v>8</v>
      </c>
      <c r="BT274" t="s">
        <v>8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 t="s">
        <v>2186</v>
      </c>
      <c r="CB274" t="s">
        <v>32</v>
      </c>
      <c r="CC274" t="s">
        <v>32</v>
      </c>
      <c r="CD274" t="s">
        <v>32</v>
      </c>
      <c r="CE274" t="s">
        <v>32</v>
      </c>
      <c r="CF274" t="s">
        <v>32</v>
      </c>
      <c r="CG274" t="s">
        <v>32</v>
      </c>
      <c r="CH274" t="s">
        <v>32</v>
      </c>
      <c r="CI274">
        <v>0</v>
      </c>
      <c r="CJ274" t="s">
        <v>2180</v>
      </c>
      <c r="CK274" t="s">
        <v>2180</v>
      </c>
      <c r="CL274">
        <v>0</v>
      </c>
      <c r="CM274" t="s">
        <v>32</v>
      </c>
      <c r="CN274">
        <v>0</v>
      </c>
      <c r="CO274" t="s">
        <v>32</v>
      </c>
      <c r="CP274" t="s">
        <v>2183</v>
      </c>
      <c r="CQ274" t="s">
        <v>2180</v>
      </c>
      <c r="CR274" t="s">
        <v>32</v>
      </c>
      <c r="CS274" t="s">
        <v>2180</v>
      </c>
      <c r="CT274" t="s">
        <v>2183</v>
      </c>
      <c r="CU274">
        <v>4</v>
      </c>
      <c r="CV274" t="s">
        <v>32</v>
      </c>
      <c r="CW274" t="s">
        <v>32</v>
      </c>
      <c r="CX274" t="s">
        <v>2180</v>
      </c>
      <c r="CY274" t="s">
        <v>32</v>
      </c>
      <c r="CZ274" t="s">
        <v>2180</v>
      </c>
      <c r="DA274" t="s">
        <v>32</v>
      </c>
      <c r="DB274" t="s">
        <v>2180</v>
      </c>
      <c r="DC274">
        <v>0</v>
      </c>
      <c r="DD274" t="s">
        <v>2190</v>
      </c>
      <c r="DE274" t="s">
        <v>2180</v>
      </c>
      <c r="DF274" t="s">
        <v>2180</v>
      </c>
      <c r="DG274" t="s">
        <v>32</v>
      </c>
      <c r="DH274" t="s">
        <v>32</v>
      </c>
      <c r="DI274" t="s">
        <v>32</v>
      </c>
      <c r="DJ274" t="s">
        <v>32</v>
      </c>
      <c r="DK274" t="s">
        <v>32</v>
      </c>
      <c r="DL274" t="s">
        <v>2180</v>
      </c>
      <c r="DM274" t="s">
        <v>2180</v>
      </c>
      <c r="DN274" t="s">
        <v>2180</v>
      </c>
      <c r="DO274" t="s">
        <v>2180</v>
      </c>
      <c r="DP274">
        <v>0</v>
      </c>
      <c r="DQ274">
        <v>0</v>
      </c>
      <c r="DR274">
        <v>90</v>
      </c>
      <c r="DS274">
        <v>90</v>
      </c>
      <c r="DT274">
        <v>0</v>
      </c>
      <c r="DU274">
        <v>0</v>
      </c>
      <c r="DV274" t="s">
        <v>32</v>
      </c>
      <c r="DW274" t="s">
        <v>5</v>
      </c>
      <c r="DX274" t="s">
        <v>2180</v>
      </c>
      <c r="DY274" t="s">
        <v>2180</v>
      </c>
      <c r="DZ274" t="s">
        <v>32</v>
      </c>
      <c r="EA274" t="s">
        <v>2180</v>
      </c>
      <c r="EB274" t="s">
        <v>32</v>
      </c>
      <c r="EC274" t="s">
        <v>10</v>
      </c>
      <c r="ED274">
        <v>0</v>
      </c>
      <c r="EE274" t="s">
        <v>2180</v>
      </c>
      <c r="EF274">
        <v>0</v>
      </c>
      <c r="EG274" t="s">
        <v>32</v>
      </c>
      <c r="EH274" t="s">
        <v>32</v>
      </c>
      <c r="EI274" t="s">
        <v>32</v>
      </c>
      <c r="EJ274" t="s">
        <v>32</v>
      </c>
      <c r="EK274" t="s">
        <v>32</v>
      </c>
      <c r="EL274">
        <v>15</v>
      </c>
      <c r="EM274" t="s">
        <v>32</v>
      </c>
      <c r="EN274" t="s">
        <v>2180</v>
      </c>
      <c r="EO274">
        <v>0</v>
      </c>
      <c r="EP274" t="s">
        <v>2180</v>
      </c>
      <c r="EQ274" t="s">
        <v>32</v>
      </c>
      <c r="ER274" t="s">
        <v>2180</v>
      </c>
      <c r="ES274">
        <v>0</v>
      </c>
      <c r="ET274" t="s">
        <v>2180</v>
      </c>
      <c r="EU274" t="s">
        <v>2180</v>
      </c>
      <c r="EV274" t="s">
        <v>32</v>
      </c>
      <c r="EW274">
        <v>0</v>
      </c>
      <c r="EX274" t="s">
        <v>32</v>
      </c>
      <c r="EY274" t="s">
        <v>32</v>
      </c>
      <c r="EZ274" t="s">
        <v>32</v>
      </c>
      <c r="FA274" t="s">
        <v>32</v>
      </c>
      <c r="FB274" t="s">
        <v>32</v>
      </c>
      <c r="FC274" t="s">
        <v>2183</v>
      </c>
      <c r="FD274" t="s">
        <v>2180</v>
      </c>
      <c r="FE274" t="s">
        <v>32</v>
      </c>
      <c r="FF274" t="s">
        <v>32</v>
      </c>
      <c r="FG274" t="s">
        <v>32</v>
      </c>
      <c r="FH274" t="s">
        <v>32</v>
      </c>
      <c r="FI274" t="s">
        <v>32</v>
      </c>
      <c r="FJ274" t="s">
        <v>32</v>
      </c>
      <c r="FK274" t="s">
        <v>32</v>
      </c>
      <c r="FL274" t="s">
        <v>32</v>
      </c>
      <c r="FM274">
        <v>0</v>
      </c>
      <c r="FN274" t="s">
        <v>32</v>
      </c>
      <c r="FO274" t="s">
        <v>32</v>
      </c>
      <c r="FP274" t="s">
        <v>32</v>
      </c>
      <c r="FQ274" t="s">
        <v>32</v>
      </c>
      <c r="FR274">
        <v>0</v>
      </c>
      <c r="FS274">
        <v>0</v>
      </c>
      <c r="FT274" t="s">
        <v>32</v>
      </c>
      <c r="FU274" t="s">
        <v>2180</v>
      </c>
      <c r="FV274">
        <v>0</v>
      </c>
      <c r="FW274" t="s">
        <v>2180</v>
      </c>
      <c r="FX274" t="s">
        <v>2180</v>
      </c>
      <c r="FY274" t="s">
        <v>32</v>
      </c>
      <c r="FZ274" t="s">
        <v>32</v>
      </c>
      <c r="GA274">
        <v>1</v>
      </c>
      <c r="GB274" t="s">
        <v>5</v>
      </c>
      <c r="GC274" t="s">
        <v>32</v>
      </c>
      <c r="GD274" t="s">
        <v>32</v>
      </c>
      <c r="GE274" t="s">
        <v>2183</v>
      </c>
      <c r="GF274">
        <v>90</v>
      </c>
      <c r="GG274" t="s">
        <v>2180</v>
      </c>
      <c r="GH274" t="s">
        <v>32</v>
      </c>
      <c r="GI274" t="s">
        <v>32</v>
      </c>
      <c r="GJ274" t="s">
        <v>32</v>
      </c>
      <c r="GK274" t="s">
        <v>2180</v>
      </c>
      <c r="GL274" t="s">
        <v>2180</v>
      </c>
      <c r="GM274">
        <v>0</v>
      </c>
      <c r="GN274">
        <v>0</v>
      </c>
      <c r="GO274" t="s">
        <v>2183</v>
      </c>
      <c r="GP274" t="s">
        <v>32</v>
      </c>
      <c r="GQ274" t="s">
        <v>32</v>
      </c>
      <c r="GR274">
        <v>0</v>
      </c>
      <c r="GS274">
        <v>0</v>
      </c>
      <c r="GT274">
        <v>0</v>
      </c>
      <c r="GU274">
        <v>0</v>
      </c>
      <c r="GV274">
        <v>0</v>
      </c>
      <c r="GW274" t="s">
        <v>32</v>
      </c>
      <c r="GX274" t="s">
        <v>32</v>
      </c>
      <c r="GY274" t="s">
        <v>2180</v>
      </c>
      <c r="GZ274" t="s">
        <v>2180</v>
      </c>
      <c r="HA274" t="s">
        <v>2180</v>
      </c>
      <c r="HB274" t="s">
        <v>32</v>
      </c>
      <c r="HC274">
        <v>0</v>
      </c>
      <c r="HD274" t="s">
        <v>32</v>
      </c>
      <c r="HE274" t="s">
        <v>32</v>
      </c>
      <c r="HF274" t="s">
        <v>2180</v>
      </c>
      <c r="HG274">
        <v>0</v>
      </c>
      <c r="HH274">
        <v>0</v>
      </c>
      <c r="HI274">
        <v>0</v>
      </c>
      <c r="HJ274">
        <v>0</v>
      </c>
      <c r="HK274">
        <v>0</v>
      </c>
      <c r="HL274" t="s">
        <v>2180</v>
      </c>
      <c r="HM274" t="s">
        <v>32</v>
      </c>
      <c r="HN274" t="s">
        <v>2180</v>
      </c>
      <c r="HO274">
        <v>0</v>
      </c>
      <c r="HP274">
        <v>0</v>
      </c>
      <c r="HQ274" t="s">
        <v>2180</v>
      </c>
      <c r="HR274">
        <v>0</v>
      </c>
      <c r="HS274">
        <v>0</v>
      </c>
      <c r="HT274">
        <v>0</v>
      </c>
      <c r="HU274">
        <v>0</v>
      </c>
      <c r="HV274" t="s">
        <v>10</v>
      </c>
      <c r="HW274" t="s">
        <v>2180</v>
      </c>
      <c r="HX274" t="s">
        <v>2180</v>
      </c>
      <c r="HY274">
        <v>0</v>
      </c>
      <c r="HZ274">
        <v>0</v>
      </c>
      <c r="IA274">
        <v>0</v>
      </c>
      <c r="IB274" t="s">
        <v>32</v>
      </c>
      <c r="IC274" t="s">
        <v>32</v>
      </c>
      <c r="ID274" t="s">
        <v>32</v>
      </c>
      <c r="IE274" t="s">
        <v>32</v>
      </c>
    </row>
    <row r="275" spans="1:239" x14ac:dyDescent="0.25">
      <c r="A275" t="s">
        <v>1810</v>
      </c>
      <c r="B275" t="s">
        <v>2534</v>
      </c>
      <c r="C275" t="s">
        <v>2535</v>
      </c>
      <c r="D275">
        <v>915</v>
      </c>
      <c r="E275" t="s">
        <v>1811</v>
      </c>
      <c r="F275" t="s">
        <v>2180</v>
      </c>
      <c r="G275">
        <v>8</v>
      </c>
      <c r="H275" t="s">
        <v>2260</v>
      </c>
      <c r="I275" t="s">
        <v>2182</v>
      </c>
      <c r="J275">
        <v>0</v>
      </c>
      <c r="K275">
        <v>0.06</v>
      </c>
      <c r="L275">
        <v>0.24</v>
      </c>
      <c r="M275">
        <v>0.06</v>
      </c>
      <c r="N275">
        <v>0.24</v>
      </c>
      <c r="O275" t="s">
        <v>32</v>
      </c>
      <c r="P275">
        <v>1</v>
      </c>
      <c r="Q275" t="s">
        <v>5</v>
      </c>
      <c r="R275">
        <v>5</v>
      </c>
      <c r="S275">
        <v>10</v>
      </c>
      <c r="T275" t="s">
        <v>32</v>
      </c>
      <c r="U275" t="s">
        <v>32</v>
      </c>
      <c r="V275" t="s">
        <v>32</v>
      </c>
      <c r="W275">
        <v>0</v>
      </c>
      <c r="X275" t="s">
        <v>26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2183</v>
      </c>
      <c r="AP275" t="s">
        <v>2184</v>
      </c>
      <c r="AQ275" t="s">
        <v>2185</v>
      </c>
      <c r="AR275">
        <v>0</v>
      </c>
      <c r="AS275">
        <v>1</v>
      </c>
      <c r="AT275">
        <v>0</v>
      </c>
      <c r="AU275" t="s">
        <v>32</v>
      </c>
      <c r="AV275" t="s">
        <v>2180</v>
      </c>
      <c r="AW275" t="s">
        <v>2180</v>
      </c>
      <c r="AX275" t="s">
        <v>2180</v>
      </c>
      <c r="AY275" t="s">
        <v>2180</v>
      </c>
      <c r="AZ275" t="s">
        <v>2180</v>
      </c>
      <c r="BA275" t="s">
        <v>2180</v>
      </c>
      <c r="BB275" t="s">
        <v>2180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32</v>
      </c>
      <c r="BJ275" t="s">
        <v>32</v>
      </c>
      <c r="BK275" t="s">
        <v>32</v>
      </c>
      <c r="BL275" t="s">
        <v>32</v>
      </c>
      <c r="BM275" t="s">
        <v>32</v>
      </c>
      <c r="BN275" t="s">
        <v>32</v>
      </c>
      <c r="BO275" t="s">
        <v>2180</v>
      </c>
      <c r="BP275" t="s">
        <v>2180</v>
      </c>
      <c r="BQ275" t="s">
        <v>2180</v>
      </c>
      <c r="BR275" t="s">
        <v>2180</v>
      </c>
      <c r="BS275" t="s">
        <v>2180</v>
      </c>
      <c r="BT275" t="s">
        <v>2180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 t="s">
        <v>2186</v>
      </c>
      <c r="CB275" t="s">
        <v>32</v>
      </c>
      <c r="CC275" t="s">
        <v>32</v>
      </c>
      <c r="CD275" t="s">
        <v>32</v>
      </c>
      <c r="CE275" t="s">
        <v>32</v>
      </c>
      <c r="CF275" t="s">
        <v>32</v>
      </c>
      <c r="CG275" t="s">
        <v>32</v>
      </c>
      <c r="CH275" t="s">
        <v>32</v>
      </c>
      <c r="CI275">
        <v>0</v>
      </c>
      <c r="CJ275" t="s">
        <v>2180</v>
      </c>
      <c r="CK275" t="s">
        <v>2180</v>
      </c>
      <c r="CL275">
        <v>0</v>
      </c>
      <c r="CM275" t="s">
        <v>32</v>
      </c>
      <c r="CN275">
        <v>0</v>
      </c>
      <c r="CO275" t="s">
        <v>32</v>
      </c>
      <c r="CP275" t="s">
        <v>32</v>
      </c>
      <c r="CQ275" t="s">
        <v>2180</v>
      </c>
      <c r="CR275" t="s">
        <v>32</v>
      </c>
      <c r="CS275" t="s">
        <v>2180</v>
      </c>
      <c r="CT275" t="s">
        <v>2183</v>
      </c>
      <c r="CU275">
        <v>4</v>
      </c>
      <c r="CV275" t="s">
        <v>32</v>
      </c>
      <c r="CW275" t="s">
        <v>32</v>
      </c>
      <c r="CX275" t="s">
        <v>2180</v>
      </c>
      <c r="CY275" t="s">
        <v>32</v>
      </c>
      <c r="CZ275" t="s">
        <v>2180</v>
      </c>
      <c r="DA275" t="s">
        <v>32</v>
      </c>
      <c r="DB275" t="s">
        <v>2180</v>
      </c>
      <c r="DC275">
        <v>0</v>
      </c>
      <c r="DD275" t="s">
        <v>2190</v>
      </c>
      <c r="DE275" t="s">
        <v>2180</v>
      </c>
      <c r="DF275" t="s">
        <v>2180</v>
      </c>
      <c r="DG275" t="s">
        <v>32</v>
      </c>
      <c r="DH275" t="s">
        <v>32</v>
      </c>
      <c r="DI275" t="s">
        <v>32</v>
      </c>
      <c r="DJ275" t="s">
        <v>32</v>
      </c>
      <c r="DK275" t="s">
        <v>32</v>
      </c>
      <c r="DL275" t="s">
        <v>2180</v>
      </c>
      <c r="DM275" t="s">
        <v>2180</v>
      </c>
      <c r="DN275" t="s">
        <v>2180</v>
      </c>
      <c r="DO275" t="s">
        <v>2180</v>
      </c>
      <c r="DP275">
        <v>0</v>
      </c>
      <c r="DQ275">
        <v>0</v>
      </c>
      <c r="DR275">
        <v>90</v>
      </c>
      <c r="DS275">
        <v>90</v>
      </c>
      <c r="DT275">
        <v>0</v>
      </c>
      <c r="DU275">
        <v>0</v>
      </c>
      <c r="DV275" t="s">
        <v>32</v>
      </c>
      <c r="DW275" t="s">
        <v>5</v>
      </c>
      <c r="DX275" t="s">
        <v>2180</v>
      </c>
      <c r="DY275" t="s">
        <v>2180</v>
      </c>
      <c r="DZ275" t="s">
        <v>32</v>
      </c>
      <c r="EA275" t="s">
        <v>2180</v>
      </c>
      <c r="EB275" t="s">
        <v>2180</v>
      </c>
      <c r="EC275" t="s">
        <v>10</v>
      </c>
      <c r="ED275">
        <v>0</v>
      </c>
      <c r="EE275" t="s">
        <v>2180</v>
      </c>
      <c r="EF275">
        <v>0</v>
      </c>
      <c r="EG275" t="s">
        <v>32</v>
      </c>
      <c r="EH275" t="s">
        <v>32</v>
      </c>
      <c r="EI275" t="s">
        <v>32</v>
      </c>
      <c r="EJ275" t="s">
        <v>32</v>
      </c>
      <c r="EK275" t="s">
        <v>32</v>
      </c>
      <c r="EL275">
        <v>15</v>
      </c>
      <c r="EM275" t="s">
        <v>32</v>
      </c>
      <c r="EN275" t="s">
        <v>2180</v>
      </c>
      <c r="EO275">
        <v>0</v>
      </c>
      <c r="EP275" t="s">
        <v>2180</v>
      </c>
      <c r="EQ275" t="s">
        <v>32</v>
      </c>
      <c r="ER275" t="s">
        <v>2180</v>
      </c>
      <c r="ES275">
        <v>0</v>
      </c>
      <c r="ET275" t="s">
        <v>2180</v>
      </c>
      <c r="EU275" t="s">
        <v>2180</v>
      </c>
      <c r="EV275" t="s">
        <v>32</v>
      </c>
      <c r="EW275">
        <v>0</v>
      </c>
      <c r="EX275" t="s">
        <v>32</v>
      </c>
      <c r="EY275" t="s">
        <v>32</v>
      </c>
      <c r="EZ275" t="s">
        <v>32</v>
      </c>
      <c r="FA275" t="s">
        <v>32</v>
      </c>
      <c r="FB275" t="s">
        <v>32</v>
      </c>
      <c r="FC275" t="s">
        <v>32</v>
      </c>
      <c r="FD275" t="s">
        <v>2180</v>
      </c>
      <c r="FE275" t="s">
        <v>32</v>
      </c>
      <c r="FF275" t="s">
        <v>32</v>
      </c>
      <c r="FG275" t="s">
        <v>32</v>
      </c>
      <c r="FH275" t="s">
        <v>32</v>
      </c>
      <c r="FI275" t="s">
        <v>32</v>
      </c>
      <c r="FJ275" t="s">
        <v>32</v>
      </c>
      <c r="FK275" t="s">
        <v>32</v>
      </c>
      <c r="FL275" t="s">
        <v>32</v>
      </c>
      <c r="FM275">
        <v>0</v>
      </c>
      <c r="FN275" t="s">
        <v>32</v>
      </c>
      <c r="FO275" t="s">
        <v>32</v>
      </c>
      <c r="FP275" t="s">
        <v>32</v>
      </c>
      <c r="FQ275" t="s">
        <v>32</v>
      </c>
      <c r="FR275">
        <v>0</v>
      </c>
      <c r="FS275">
        <v>0</v>
      </c>
      <c r="FT275" t="s">
        <v>32</v>
      </c>
      <c r="FU275" t="s">
        <v>2180</v>
      </c>
      <c r="FV275">
        <v>0</v>
      </c>
      <c r="FW275" t="s">
        <v>2180</v>
      </c>
      <c r="FX275" t="s">
        <v>2180</v>
      </c>
      <c r="FY275" t="s">
        <v>32</v>
      </c>
      <c r="FZ275" t="s">
        <v>32</v>
      </c>
      <c r="GA275">
        <v>1</v>
      </c>
      <c r="GB275" t="s">
        <v>5</v>
      </c>
      <c r="GC275" t="s">
        <v>32</v>
      </c>
      <c r="GD275" t="s">
        <v>32</v>
      </c>
      <c r="GE275" t="s">
        <v>2183</v>
      </c>
      <c r="GF275">
        <v>90</v>
      </c>
      <c r="GG275" t="s">
        <v>2180</v>
      </c>
      <c r="GH275" t="s">
        <v>32</v>
      </c>
      <c r="GI275" t="s">
        <v>32</v>
      </c>
      <c r="GJ275" t="s">
        <v>32</v>
      </c>
      <c r="GK275" t="s">
        <v>2180</v>
      </c>
      <c r="GL275" t="s">
        <v>2180</v>
      </c>
      <c r="GM275">
        <v>0</v>
      </c>
      <c r="GN275">
        <v>0</v>
      </c>
      <c r="GO275" t="s">
        <v>2183</v>
      </c>
      <c r="GP275" t="s">
        <v>32</v>
      </c>
      <c r="GQ275" t="s">
        <v>32</v>
      </c>
      <c r="GR275">
        <v>0</v>
      </c>
      <c r="GS275">
        <v>0</v>
      </c>
      <c r="GT275">
        <v>0</v>
      </c>
      <c r="GU275">
        <v>0</v>
      </c>
      <c r="GV275">
        <v>0</v>
      </c>
      <c r="GW275" t="s">
        <v>32</v>
      </c>
      <c r="GX275" t="s">
        <v>32</v>
      </c>
      <c r="GY275" t="s">
        <v>2180</v>
      </c>
      <c r="GZ275" t="s">
        <v>2180</v>
      </c>
      <c r="HA275" t="s">
        <v>2180</v>
      </c>
      <c r="HB275" t="s">
        <v>32</v>
      </c>
      <c r="HC275">
        <v>0</v>
      </c>
      <c r="HD275" t="s">
        <v>32</v>
      </c>
      <c r="HE275" t="s">
        <v>32</v>
      </c>
      <c r="HF275" t="s">
        <v>2180</v>
      </c>
      <c r="HG275">
        <v>0</v>
      </c>
      <c r="HH275">
        <v>0</v>
      </c>
      <c r="HI275">
        <v>0</v>
      </c>
      <c r="HJ275">
        <v>0</v>
      </c>
      <c r="HK275">
        <v>0</v>
      </c>
      <c r="HL275" t="s">
        <v>2180</v>
      </c>
      <c r="HM275" t="s">
        <v>32</v>
      </c>
      <c r="HN275" t="s">
        <v>2180</v>
      </c>
      <c r="HO275">
        <v>0</v>
      </c>
      <c r="HP275">
        <v>0</v>
      </c>
      <c r="HQ275" t="s">
        <v>2180</v>
      </c>
      <c r="HR275">
        <v>0</v>
      </c>
      <c r="HS275">
        <v>0</v>
      </c>
      <c r="HT275">
        <v>0</v>
      </c>
      <c r="HU275">
        <v>0</v>
      </c>
      <c r="HV275" t="s">
        <v>10</v>
      </c>
      <c r="HW275" t="s">
        <v>2180</v>
      </c>
      <c r="HX275" t="s">
        <v>2180</v>
      </c>
      <c r="HY275">
        <v>0</v>
      </c>
      <c r="HZ275">
        <v>0</v>
      </c>
      <c r="IA275">
        <v>0</v>
      </c>
      <c r="IB275" t="s">
        <v>32</v>
      </c>
      <c r="IC275" t="s">
        <v>32</v>
      </c>
      <c r="ID275" t="s">
        <v>32</v>
      </c>
      <c r="IE275" t="s">
        <v>32</v>
      </c>
    </row>
    <row r="276" spans="1:239" x14ac:dyDescent="0.25">
      <c r="A276" t="s">
        <v>1756</v>
      </c>
      <c r="B276" t="s">
        <v>2536</v>
      </c>
      <c r="C276" t="s">
        <v>2537</v>
      </c>
      <c r="D276">
        <v>907</v>
      </c>
      <c r="E276" t="s">
        <v>2498</v>
      </c>
      <c r="F276" t="s">
        <v>2180</v>
      </c>
      <c r="G276">
        <v>9</v>
      </c>
      <c r="H276" t="s">
        <v>2260</v>
      </c>
      <c r="I276" t="s">
        <v>2269</v>
      </c>
      <c r="J276">
        <v>0</v>
      </c>
      <c r="K276">
        <v>0.06</v>
      </c>
      <c r="L276">
        <v>0.24</v>
      </c>
      <c r="M276">
        <v>0.06</v>
      </c>
      <c r="N276">
        <v>0.24</v>
      </c>
      <c r="O276" t="s">
        <v>32</v>
      </c>
      <c r="P276">
        <v>1</v>
      </c>
      <c r="Q276" t="s">
        <v>5</v>
      </c>
      <c r="R276">
        <v>5</v>
      </c>
      <c r="S276">
        <v>10</v>
      </c>
      <c r="T276" t="s">
        <v>32</v>
      </c>
      <c r="U276" t="s">
        <v>32</v>
      </c>
      <c r="V276" t="s">
        <v>32</v>
      </c>
      <c r="W276">
        <v>6</v>
      </c>
      <c r="X276" t="s">
        <v>26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 t="s">
        <v>2183</v>
      </c>
      <c r="AP276" t="s">
        <v>2184</v>
      </c>
      <c r="AQ276" t="s">
        <v>2185</v>
      </c>
      <c r="AR276">
        <v>0</v>
      </c>
      <c r="AS276">
        <v>1</v>
      </c>
      <c r="AT276">
        <v>0</v>
      </c>
      <c r="AU276" t="s">
        <v>32</v>
      </c>
      <c r="AV276" t="s">
        <v>2180</v>
      </c>
      <c r="AW276" t="s">
        <v>2180</v>
      </c>
      <c r="AX276" t="s">
        <v>2180</v>
      </c>
      <c r="AY276" t="s">
        <v>2180</v>
      </c>
      <c r="AZ276" t="s">
        <v>2180</v>
      </c>
      <c r="BA276" t="s">
        <v>2180</v>
      </c>
      <c r="BB276" t="s">
        <v>2180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32</v>
      </c>
      <c r="BJ276" t="s">
        <v>32</v>
      </c>
      <c r="BK276" t="s">
        <v>32</v>
      </c>
      <c r="BL276" t="s">
        <v>32</v>
      </c>
      <c r="BM276" t="s">
        <v>32</v>
      </c>
      <c r="BN276" t="s">
        <v>32</v>
      </c>
      <c r="BO276" t="s">
        <v>2180</v>
      </c>
      <c r="BP276" t="s">
        <v>2180</v>
      </c>
      <c r="BQ276" t="s">
        <v>2180</v>
      </c>
      <c r="BR276" t="s">
        <v>2180</v>
      </c>
      <c r="BS276" t="s">
        <v>2180</v>
      </c>
      <c r="BT276" t="s">
        <v>2180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 t="s">
        <v>2186</v>
      </c>
      <c r="CB276" t="s">
        <v>32</v>
      </c>
      <c r="CC276" t="s">
        <v>32</v>
      </c>
      <c r="CD276" t="s">
        <v>32</v>
      </c>
      <c r="CE276" t="s">
        <v>32</v>
      </c>
      <c r="CF276" t="s">
        <v>32</v>
      </c>
      <c r="CG276" t="s">
        <v>32</v>
      </c>
      <c r="CH276" t="s">
        <v>32</v>
      </c>
      <c r="CI276">
        <v>0</v>
      </c>
      <c r="CJ276" t="s">
        <v>2180</v>
      </c>
      <c r="CK276" t="s">
        <v>2180</v>
      </c>
      <c r="CL276">
        <v>0</v>
      </c>
      <c r="CM276" t="s">
        <v>32</v>
      </c>
      <c r="CN276">
        <v>0</v>
      </c>
      <c r="CO276" t="s">
        <v>32</v>
      </c>
      <c r="CP276" t="s">
        <v>32</v>
      </c>
      <c r="CQ276" t="s">
        <v>2180</v>
      </c>
      <c r="CR276" t="s">
        <v>32</v>
      </c>
      <c r="CS276" t="s">
        <v>2180</v>
      </c>
      <c r="CT276" t="s">
        <v>2183</v>
      </c>
      <c r="CU276">
        <v>4</v>
      </c>
      <c r="CV276" t="s">
        <v>32</v>
      </c>
      <c r="CW276" t="s">
        <v>32</v>
      </c>
      <c r="CX276" t="s">
        <v>2180</v>
      </c>
      <c r="CY276" t="s">
        <v>32</v>
      </c>
      <c r="CZ276" t="s">
        <v>2180</v>
      </c>
      <c r="DA276" t="s">
        <v>32</v>
      </c>
      <c r="DB276" t="s">
        <v>2180</v>
      </c>
      <c r="DC276">
        <v>0</v>
      </c>
      <c r="DD276" t="s">
        <v>2190</v>
      </c>
      <c r="DE276" t="s">
        <v>2180</v>
      </c>
      <c r="DF276" t="s">
        <v>2180</v>
      </c>
      <c r="DG276" t="s">
        <v>32</v>
      </c>
      <c r="DH276" t="s">
        <v>32</v>
      </c>
      <c r="DI276" t="s">
        <v>32</v>
      </c>
      <c r="DJ276" t="s">
        <v>32</v>
      </c>
      <c r="DK276" t="s">
        <v>32</v>
      </c>
      <c r="DL276" t="s">
        <v>2180</v>
      </c>
      <c r="DM276" t="s">
        <v>2180</v>
      </c>
      <c r="DN276" t="s">
        <v>2180</v>
      </c>
      <c r="DO276" t="s">
        <v>2180</v>
      </c>
      <c r="DP276">
        <v>0</v>
      </c>
      <c r="DQ276">
        <v>0</v>
      </c>
      <c r="DR276">
        <v>90</v>
      </c>
      <c r="DS276">
        <v>90</v>
      </c>
      <c r="DT276">
        <v>0</v>
      </c>
      <c r="DU276">
        <v>0</v>
      </c>
      <c r="DV276" t="s">
        <v>32</v>
      </c>
      <c r="DW276" t="s">
        <v>5</v>
      </c>
      <c r="DX276" t="s">
        <v>2180</v>
      </c>
      <c r="DY276" t="s">
        <v>2180</v>
      </c>
      <c r="DZ276" t="s">
        <v>32</v>
      </c>
      <c r="EA276" t="s">
        <v>2180</v>
      </c>
      <c r="EB276" t="s">
        <v>2180</v>
      </c>
      <c r="EC276" t="s">
        <v>10</v>
      </c>
      <c r="ED276">
        <v>2</v>
      </c>
      <c r="EE276" t="s">
        <v>2180</v>
      </c>
      <c r="EF276">
        <v>0</v>
      </c>
      <c r="EG276" t="s">
        <v>32</v>
      </c>
      <c r="EH276" t="s">
        <v>32</v>
      </c>
      <c r="EI276" t="s">
        <v>32</v>
      </c>
      <c r="EJ276" t="s">
        <v>32</v>
      </c>
      <c r="EK276" t="s">
        <v>32</v>
      </c>
      <c r="EL276">
        <v>15</v>
      </c>
      <c r="EM276" t="s">
        <v>32</v>
      </c>
      <c r="EN276" t="s">
        <v>2180</v>
      </c>
      <c r="EO276">
        <v>0</v>
      </c>
      <c r="EP276" t="s">
        <v>2180</v>
      </c>
      <c r="EQ276" t="s">
        <v>32</v>
      </c>
      <c r="ER276" t="s">
        <v>2180</v>
      </c>
      <c r="ES276">
        <v>0</v>
      </c>
      <c r="ET276" t="s">
        <v>2180</v>
      </c>
      <c r="EU276" t="s">
        <v>2180</v>
      </c>
      <c r="EV276" t="s">
        <v>32</v>
      </c>
      <c r="EW276">
        <v>0</v>
      </c>
      <c r="EX276" t="s">
        <v>32</v>
      </c>
      <c r="EY276" t="s">
        <v>32</v>
      </c>
      <c r="EZ276" t="s">
        <v>32</v>
      </c>
      <c r="FA276" t="s">
        <v>32</v>
      </c>
      <c r="FB276" t="s">
        <v>32</v>
      </c>
      <c r="FC276" t="s">
        <v>32</v>
      </c>
      <c r="FD276" t="s">
        <v>2180</v>
      </c>
      <c r="FE276" t="s">
        <v>32</v>
      </c>
      <c r="FF276" t="s">
        <v>32</v>
      </c>
      <c r="FG276" t="s">
        <v>32</v>
      </c>
      <c r="FH276" t="s">
        <v>32</v>
      </c>
      <c r="FI276" t="s">
        <v>32</v>
      </c>
      <c r="FJ276" t="s">
        <v>32</v>
      </c>
      <c r="FK276" t="s">
        <v>32</v>
      </c>
      <c r="FL276" t="s">
        <v>32</v>
      </c>
      <c r="FM276">
        <v>0</v>
      </c>
      <c r="FN276" t="s">
        <v>32</v>
      </c>
      <c r="FO276" t="s">
        <v>32</v>
      </c>
      <c r="FP276" t="s">
        <v>32</v>
      </c>
      <c r="FQ276" t="s">
        <v>32</v>
      </c>
      <c r="FR276">
        <v>0</v>
      </c>
      <c r="FS276">
        <v>0</v>
      </c>
      <c r="FT276" t="s">
        <v>32</v>
      </c>
      <c r="FU276" t="s">
        <v>2180</v>
      </c>
      <c r="FV276">
        <v>0</v>
      </c>
      <c r="FW276" t="s">
        <v>2180</v>
      </c>
      <c r="FX276" t="s">
        <v>2180</v>
      </c>
      <c r="FY276" t="s">
        <v>32</v>
      </c>
      <c r="FZ276" t="s">
        <v>32</v>
      </c>
      <c r="GA276">
        <v>1</v>
      </c>
      <c r="GB276" t="s">
        <v>5</v>
      </c>
      <c r="GC276" t="s">
        <v>32</v>
      </c>
      <c r="GD276" t="s">
        <v>32</v>
      </c>
      <c r="GE276" t="s">
        <v>2183</v>
      </c>
      <c r="GF276">
        <v>90</v>
      </c>
      <c r="GG276" t="s">
        <v>2180</v>
      </c>
      <c r="GH276" t="s">
        <v>32</v>
      </c>
      <c r="GI276" t="s">
        <v>32</v>
      </c>
      <c r="GJ276" t="s">
        <v>32</v>
      </c>
      <c r="GK276" t="s">
        <v>2180</v>
      </c>
      <c r="GL276" t="s">
        <v>2180</v>
      </c>
      <c r="GM276">
        <v>0</v>
      </c>
      <c r="GN276">
        <v>0</v>
      </c>
      <c r="GO276" t="s">
        <v>32</v>
      </c>
      <c r="GP276" t="s">
        <v>32</v>
      </c>
      <c r="GQ276" t="s">
        <v>32</v>
      </c>
      <c r="GR276">
        <v>2</v>
      </c>
      <c r="GS276">
        <v>0</v>
      </c>
      <c r="GT276">
        <v>0</v>
      </c>
      <c r="GU276">
        <v>0</v>
      </c>
      <c r="GV276">
        <v>0</v>
      </c>
      <c r="GW276" t="s">
        <v>32</v>
      </c>
      <c r="GX276" t="s">
        <v>32</v>
      </c>
      <c r="GY276" t="s">
        <v>2180</v>
      </c>
      <c r="GZ276" t="s">
        <v>2180</v>
      </c>
      <c r="HA276" t="s">
        <v>2180</v>
      </c>
      <c r="HB276" t="s">
        <v>32</v>
      </c>
      <c r="HC276">
        <v>0</v>
      </c>
      <c r="HD276" t="s">
        <v>32</v>
      </c>
      <c r="HE276" t="s">
        <v>32</v>
      </c>
      <c r="HF276" t="s">
        <v>2180</v>
      </c>
      <c r="HG276">
        <v>0</v>
      </c>
      <c r="HH276">
        <v>0</v>
      </c>
      <c r="HI276">
        <v>0</v>
      </c>
      <c r="HJ276">
        <v>0</v>
      </c>
      <c r="HK276">
        <v>0</v>
      </c>
      <c r="HL276" t="s">
        <v>2180</v>
      </c>
      <c r="HM276" t="s">
        <v>32</v>
      </c>
      <c r="HN276" t="s">
        <v>2180</v>
      </c>
      <c r="HO276">
        <v>0</v>
      </c>
      <c r="HP276">
        <v>0</v>
      </c>
      <c r="HQ276" t="s">
        <v>2180</v>
      </c>
      <c r="HR276">
        <v>0</v>
      </c>
      <c r="HS276">
        <v>0</v>
      </c>
      <c r="HT276">
        <v>0</v>
      </c>
      <c r="HU276">
        <v>0</v>
      </c>
      <c r="HV276" t="s">
        <v>10</v>
      </c>
      <c r="HW276" t="s">
        <v>2180</v>
      </c>
      <c r="HX276" t="s">
        <v>2180</v>
      </c>
      <c r="HY276">
        <v>0</v>
      </c>
      <c r="HZ276">
        <v>0</v>
      </c>
      <c r="IA276">
        <v>0</v>
      </c>
      <c r="IB276" t="s">
        <v>32</v>
      </c>
      <c r="IC276" t="s">
        <v>32</v>
      </c>
      <c r="ID276" t="s">
        <v>32</v>
      </c>
      <c r="IE276" t="s">
        <v>32</v>
      </c>
    </row>
    <row r="277" spans="1:239" x14ac:dyDescent="0.25">
      <c r="A277" t="s">
        <v>1756</v>
      </c>
      <c r="B277" t="s">
        <v>2538</v>
      </c>
      <c r="C277" t="s">
        <v>2539</v>
      </c>
      <c r="D277">
        <v>908</v>
      </c>
      <c r="E277" t="s">
        <v>2498</v>
      </c>
      <c r="F277" t="s">
        <v>2180</v>
      </c>
      <c r="G277">
        <v>9</v>
      </c>
      <c r="H277" t="s">
        <v>2260</v>
      </c>
      <c r="I277" t="s">
        <v>2540</v>
      </c>
      <c r="J277">
        <v>0</v>
      </c>
      <c r="K277">
        <v>0.06</v>
      </c>
      <c r="L277">
        <v>0.24</v>
      </c>
      <c r="M277">
        <v>0.06</v>
      </c>
      <c r="N277">
        <v>0.24</v>
      </c>
      <c r="O277" t="s">
        <v>32</v>
      </c>
      <c r="P277">
        <v>1</v>
      </c>
      <c r="Q277" t="s">
        <v>5</v>
      </c>
      <c r="R277">
        <v>5</v>
      </c>
      <c r="S277">
        <v>10</v>
      </c>
      <c r="T277" t="s">
        <v>32</v>
      </c>
      <c r="U277" t="s">
        <v>32</v>
      </c>
      <c r="V277" t="s">
        <v>32</v>
      </c>
      <c r="W277">
        <v>6</v>
      </c>
      <c r="X277" t="s">
        <v>26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2183</v>
      </c>
      <c r="AP277" t="s">
        <v>2184</v>
      </c>
      <c r="AQ277" t="s">
        <v>2261</v>
      </c>
      <c r="AR277">
        <v>0</v>
      </c>
      <c r="AS277">
        <v>1</v>
      </c>
      <c r="AT277">
        <v>0</v>
      </c>
      <c r="AU277" t="s">
        <v>32</v>
      </c>
      <c r="AV277" t="s">
        <v>2180</v>
      </c>
      <c r="AW277" t="s">
        <v>2180</v>
      </c>
      <c r="AX277" t="s">
        <v>2180</v>
      </c>
      <c r="AY277" t="s">
        <v>2180</v>
      </c>
      <c r="AZ277" t="s">
        <v>2180</v>
      </c>
      <c r="BA277" t="s">
        <v>2180</v>
      </c>
      <c r="BB277" t="s">
        <v>2180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32</v>
      </c>
      <c r="BJ277" t="s">
        <v>32</v>
      </c>
      <c r="BK277" t="s">
        <v>32</v>
      </c>
      <c r="BL277" t="s">
        <v>32</v>
      </c>
      <c r="BM277" t="s">
        <v>32</v>
      </c>
      <c r="BN277" t="s">
        <v>32</v>
      </c>
      <c r="BO277" t="s">
        <v>2180</v>
      </c>
      <c r="BP277" t="s">
        <v>2180</v>
      </c>
      <c r="BQ277" t="s">
        <v>2180</v>
      </c>
      <c r="BR277" t="s">
        <v>2180</v>
      </c>
      <c r="BS277" t="s">
        <v>2180</v>
      </c>
      <c r="BT277" t="s">
        <v>2180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 t="s">
        <v>2186</v>
      </c>
      <c r="CB277" t="s">
        <v>32</v>
      </c>
      <c r="CC277" t="s">
        <v>32</v>
      </c>
      <c r="CD277" t="s">
        <v>32</v>
      </c>
      <c r="CE277" t="s">
        <v>32</v>
      </c>
      <c r="CF277" t="s">
        <v>32</v>
      </c>
      <c r="CG277" t="s">
        <v>32</v>
      </c>
      <c r="CH277" t="s">
        <v>32</v>
      </c>
      <c r="CI277">
        <v>0</v>
      </c>
      <c r="CJ277" t="s">
        <v>2180</v>
      </c>
      <c r="CK277" t="s">
        <v>2180</v>
      </c>
      <c r="CL277">
        <v>0</v>
      </c>
      <c r="CM277" t="s">
        <v>32</v>
      </c>
      <c r="CN277">
        <v>0</v>
      </c>
      <c r="CO277" t="s">
        <v>32</v>
      </c>
      <c r="CP277" t="s">
        <v>32</v>
      </c>
      <c r="CQ277" t="s">
        <v>2180</v>
      </c>
      <c r="CR277" t="s">
        <v>32</v>
      </c>
      <c r="CS277" t="s">
        <v>2180</v>
      </c>
      <c r="CT277" t="s">
        <v>2183</v>
      </c>
      <c r="CU277">
        <v>4</v>
      </c>
      <c r="CV277" t="s">
        <v>32</v>
      </c>
      <c r="CW277" t="s">
        <v>32</v>
      </c>
      <c r="CX277" t="s">
        <v>2180</v>
      </c>
      <c r="CY277" t="s">
        <v>32</v>
      </c>
      <c r="CZ277" t="s">
        <v>2180</v>
      </c>
      <c r="DA277" t="s">
        <v>32</v>
      </c>
      <c r="DB277" t="s">
        <v>2180</v>
      </c>
      <c r="DC277">
        <v>0</v>
      </c>
      <c r="DD277" t="s">
        <v>2190</v>
      </c>
      <c r="DE277" t="s">
        <v>2180</v>
      </c>
      <c r="DF277" t="s">
        <v>2180</v>
      </c>
      <c r="DG277" t="s">
        <v>32</v>
      </c>
      <c r="DH277" t="s">
        <v>32</v>
      </c>
      <c r="DI277" t="s">
        <v>32</v>
      </c>
      <c r="DJ277" t="s">
        <v>32</v>
      </c>
      <c r="DK277" t="s">
        <v>32</v>
      </c>
      <c r="DL277" t="s">
        <v>2180</v>
      </c>
      <c r="DM277" t="s">
        <v>2180</v>
      </c>
      <c r="DN277" t="s">
        <v>2180</v>
      </c>
      <c r="DO277" t="s">
        <v>2180</v>
      </c>
      <c r="DP277">
        <v>0</v>
      </c>
      <c r="DQ277">
        <v>0</v>
      </c>
      <c r="DR277">
        <v>90</v>
      </c>
      <c r="DS277">
        <v>90</v>
      </c>
      <c r="DT277">
        <v>0</v>
      </c>
      <c r="DU277">
        <v>0</v>
      </c>
      <c r="DV277" t="s">
        <v>32</v>
      </c>
      <c r="DW277" t="s">
        <v>5</v>
      </c>
      <c r="DX277" t="s">
        <v>2180</v>
      </c>
      <c r="DY277" t="s">
        <v>2180</v>
      </c>
      <c r="DZ277" t="s">
        <v>32</v>
      </c>
      <c r="EA277" t="s">
        <v>2180</v>
      </c>
      <c r="EB277" t="s">
        <v>2180</v>
      </c>
      <c r="EC277" t="s">
        <v>10</v>
      </c>
      <c r="ED277">
        <v>2</v>
      </c>
      <c r="EE277" t="s">
        <v>2180</v>
      </c>
      <c r="EF277">
        <v>0</v>
      </c>
      <c r="EG277" t="s">
        <v>32</v>
      </c>
      <c r="EH277" t="s">
        <v>32</v>
      </c>
      <c r="EI277" t="s">
        <v>32</v>
      </c>
      <c r="EJ277" t="s">
        <v>32</v>
      </c>
      <c r="EK277" t="s">
        <v>32</v>
      </c>
      <c r="EL277">
        <v>15</v>
      </c>
      <c r="EM277" t="s">
        <v>32</v>
      </c>
      <c r="EN277" t="s">
        <v>2180</v>
      </c>
      <c r="EO277">
        <v>0</v>
      </c>
      <c r="EP277" t="s">
        <v>2180</v>
      </c>
      <c r="EQ277" t="s">
        <v>32</v>
      </c>
      <c r="ER277" t="s">
        <v>2180</v>
      </c>
      <c r="ES277">
        <v>0</v>
      </c>
      <c r="ET277" t="s">
        <v>2180</v>
      </c>
      <c r="EU277" t="s">
        <v>2180</v>
      </c>
      <c r="EV277" t="s">
        <v>32</v>
      </c>
      <c r="EW277">
        <v>0</v>
      </c>
      <c r="EX277" t="s">
        <v>32</v>
      </c>
      <c r="EY277" t="s">
        <v>32</v>
      </c>
      <c r="EZ277" t="s">
        <v>32</v>
      </c>
      <c r="FA277" t="s">
        <v>32</v>
      </c>
      <c r="FB277" t="s">
        <v>32</v>
      </c>
      <c r="FC277" t="s">
        <v>32</v>
      </c>
      <c r="FD277" t="s">
        <v>2180</v>
      </c>
      <c r="FE277" t="s">
        <v>32</v>
      </c>
      <c r="FF277" t="s">
        <v>32</v>
      </c>
      <c r="FG277" t="s">
        <v>32</v>
      </c>
      <c r="FH277" t="s">
        <v>32</v>
      </c>
      <c r="FI277" t="s">
        <v>32</v>
      </c>
      <c r="FJ277" t="s">
        <v>32</v>
      </c>
      <c r="FK277" t="s">
        <v>32</v>
      </c>
      <c r="FL277" t="s">
        <v>32</v>
      </c>
      <c r="FM277">
        <v>0</v>
      </c>
      <c r="FN277" t="s">
        <v>32</v>
      </c>
      <c r="FO277" t="s">
        <v>32</v>
      </c>
      <c r="FP277" t="s">
        <v>32</v>
      </c>
      <c r="FQ277" t="s">
        <v>32</v>
      </c>
      <c r="FR277">
        <v>0</v>
      </c>
      <c r="FS277">
        <v>0</v>
      </c>
      <c r="FT277" t="s">
        <v>32</v>
      </c>
      <c r="FU277" t="s">
        <v>2180</v>
      </c>
      <c r="FV277">
        <v>0</v>
      </c>
      <c r="FW277" t="s">
        <v>2180</v>
      </c>
      <c r="FX277" t="s">
        <v>2180</v>
      </c>
      <c r="FY277" t="s">
        <v>32</v>
      </c>
      <c r="FZ277" t="s">
        <v>32</v>
      </c>
      <c r="GA277">
        <v>1</v>
      </c>
      <c r="GB277" t="s">
        <v>5</v>
      </c>
      <c r="GC277" t="s">
        <v>32</v>
      </c>
      <c r="GD277" t="s">
        <v>32</v>
      </c>
      <c r="GE277" t="s">
        <v>2183</v>
      </c>
      <c r="GF277">
        <v>90</v>
      </c>
      <c r="GG277" t="s">
        <v>2180</v>
      </c>
      <c r="GH277" t="s">
        <v>32</v>
      </c>
      <c r="GI277" t="s">
        <v>32</v>
      </c>
      <c r="GJ277" t="s">
        <v>32</v>
      </c>
      <c r="GK277" t="s">
        <v>2180</v>
      </c>
      <c r="GL277" t="s">
        <v>2180</v>
      </c>
      <c r="GM277">
        <v>0</v>
      </c>
      <c r="GN277">
        <v>0</v>
      </c>
      <c r="GO277" t="s">
        <v>32</v>
      </c>
      <c r="GP277" t="s">
        <v>32</v>
      </c>
      <c r="GQ277" t="s">
        <v>32</v>
      </c>
      <c r="GR277">
        <v>2</v>
      </c>
      <c r="GS277">
        <v>0</v>
      </c>
      <c r="GT277">
        <v>0</v>
      </c>
      <c r="GU277">
        <v>0</v>
      </c>
      <c r="GV277">
        <v>0</v>
      </c>
      <c r="GW277" t="s">
        <v>32</v>
      </c>
      <c r="GX277" t="s">
        <v>32</v>
      </c>
      <c r="GY277" t="s">
        <v>2180</v>
      </c>
      <c r="GZ277" t="s">
        <v>2180</v>
      </c>
      <c r="HA277" t="s">
        <v>2180</v>
      </c>
      <c r="HB277" t="s">
        <v>32</v>
      </c>
      <c r="HC277">
        <v>0</v>
      </c>
      <c r="HD277" t="s">
        <v>32</v>
      </c>
      <c r="HE277" t="s">
        <v>32</v>
      </c>
      <c r="HF277" t="s">
        <v>2180</v>
      </c>
      <c r="HG277">
        <v>0</v>
      </c>
      <c r="HH277">
        <v>0</v>
      </c>
      <c r="HI277">
        <v>0</v>
      </c>
      <c r="HJ277">
        <v>0</v>
      </c>
      <c r="HK277">
        <v>0</v>
      </c>
      <c r="HL277" t="s">
        <v>2180</v>
      </c>
      <c r="HM277" t="s">
        <v>32</v>
      </c>
      <c r="HN277" t="s">
        <v>2180</v>
      </c>
      <c r="HO277">
        <v>0</v>
      </c>
      <c r="HP277">
        <v>0</v>
      </c>
      <c r="HQ277" t="s">
        <v>2180</v>
      </c>
      <c r="HR277">
        <v>0</v>
      </c>
      <c r="HS277">
        <v>0</v>
      </c>
      <c r="HT277">
        <v>0</v>
      </c>
      <c r="HU277">
        <v>0</v>
      </c>
      <c r="HV277" t="s">
        <v>10</v>
      </c>
      <c r="HW277" t="s">
        <v>2180</v>
      </c>
      <c r="HX277" t="s">
        <v>2180</v>
      </c>
      <c r="HY277">
        <v>0</v>
      </c>
      <c r="HZ277">
        <v>0</v>
      </c>
      <c r="IA277">
        <v>0</v>
      </c>
      <c r="IB277" t="s">
        <v>32</v>
      </c>
      <c r="IC277" t="s">
        <v>32</v>
      </c>
      <c r="ID277" t="s">
        <v>32</v>
      </c>
      <c r="IE277" t="s">
        <v>32</v>
      </c>
    </row>
    <row r="278" spans="1:239" x14ac:dyDescent="0.25">
      <c r="A278" t="s">
        <v>1775</v>
      </c>
      <c r="B278" t="s">
        <v>2541</v>
      </c>
      <c r="C278" t="s">
        <v>2542</v>
      </c>
      <c r="D278">
        <v>943</v>
      </c>
      <c r="E278" t="s">
        <v>1778</v>
      </c>
      <c r="F278" t="s">
        <v>2180</v>
      </c>
      <c r="G278">
        <v>8</v>
      </c>
      <c r="H278" t="s">
        <v>2260</v>
      </c>
      <c r="I278" t="s">
        <v>2540</v>
      </c>
      <c r="J278">
        <v>0</v>
      </c>
      <c r="K278">
        <v>0</v>
      </c>
      <c r="L278">
        <v>0.18</v>
      </c>
      <c r="M278">
        <v>0</v>
      </c>
      <c r="N278">
        <v>0.18</v>
      </c>
      <c r="O278" t="s">
        <v>32</v>
      </c>
      <c r="P278">
        <v>1</v>
      </c>
      <c r="Q278" t="s">
        <v>5</v>
      </c>
      <c r="R278">
        <v>5</v>
      </c>
      <c r="S278">
        <v>10</v>
      </c>
      <c r="T278" t="s">
        <v>32</v>
      </c>
      <c r="U278" t="s">
        <v>32</v>
      </c>
      <c r="V278" t="s">
        <v>32</v>
      </c>
      <c r="W278">
        <v>0</v>
      </c>
      <c r="X278" t="s">
        <v>26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 t="s">
        <v>2183</v>
      </c>
      <c r="AP278" t="s">
        <v>2184</v>
      </c>
      <c r="AQ278" t="s">
        <v>2261</v>
      </c>
      <c r="AR278">
        <v>0</v>
      </c>
      <c r="AS278">
        <v>1</v>
      </c>
      <c r="AT278">
        <v>0</v>
      </c>
      <c r="AU278" t="s">
        <v>32</v>
      </c>
      <c r="AV278" t="s">
        <v>2180</v>
      </c>
      <c r="AW278" t="s">
        <v>2180</v>
      </c>
      <c r="AX278" t="s">
        <v>2180</v>
      </c>
      <c r="AY278" t="s">
        <v>2180</v>
      </c>
      <c r="AZ278" t="s">
        <v>2180</v>
      </c>
      <c r="BA278" t="s">
        <v>2180</v>
      </c>
      <c r="BB278" t="s">
        <v>2180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32</v>
      </c>
      <c r="BJ278" t="s">
        <v>32</v>
      </c>
      <c r="BK278" t="s">
        <v>32</v>
      </c>
      <c r="BL278" t="s">
        <v>32</v>
      </c>
      <c r="BM278" t="s">
        <v>32</v>
      </c>
      <c r="BN278" t="s">
        <v>32</v>
      </c>
      <c r="BO278" t="s">
        <v>2180</v>
      </c>
      <c r="BP278" t="s">
        <v>2180</v>
      </c>
      <c r="BQ278" t="s">
        <v>2180</v>
      </c>
      <c r="BR278" t="s">
        <v>2180</v>
      </c>
      <c r="BS278" t="s">
        <v>2180</v>
      </c>
      <c r="BT278" t="s">
        <v>2180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 t="s">
        <v>2186</v>
      </c>
      <c r="CB278" t="s">
        <v>32</v>
      </c>
      <c r="CC278" t="s">
        <v>32</v>
      </c>
      <c r="CD278" t="s">
        <v>32</v>
      </c>
      <c r="CE278" t="s">
        <v>32</v>
      </c>
      <c r="CF278" t="s">
        <v>32</v>
      </c>
      <c r="CG278" t="s">
        <v>32</v>
      </c>
      <c r="CH278" t="s">
        <v>32</v>
      </c>
      <c r="CI278">
        <v>0</v>
      </c>
      <c r="CJ278" t="s">
        <v>2180</v>
      </c>
      <c r="CK278" t="s">
        <v>2180</v>
      </c>
      <c r="CL278">
        <v>0</v>
      </c>
      <c r="CM278" t="s">
        <v>32</v>
      </c>
      <c r="CN278">
        <v>0</v>
      </c>
      <c r="CO278" t="s">
        <v>32</v>
      </c>
      <c r="CP278" t="s">
        <v>32</v>
      </c>
      <c r="CQ278" t="s">
        <v>2180</v>
      </c>
      <c r="CR278" t="s">
        <v>32</v>
      </c>
      <c r="CS278" t="s">
        <v>2180</v>
      </c>
      <c r="CT278" t="s">
        <v>2183</v>
      </c>
      <c r="CU278">
        <v>4</v>
      </c>
      <c r="CV278" t="s">
        <v>32</v>
      </c>
      <c r="CW278" t="s">
        <v>32</v>
      </c>
      <c r="CX278" t="s">
        <v>2180</v>
      </c>
      <c r="CY278" t="s">
        <v>32</v>
      </c>
      <c r="CZ278" t="s">
        <v>2180</v>
      </c>
      <c r="DA278" t="s">
        <v>32</v>
      </c>
      <c r="DB278" t="s">
        <v>2180</v>
      </c>
      <c r="DC278">
        <v>0</v>
      </c>
      <c r="DD278" t="s">
        <v>2190</v>
      </c>
      <c r="DE278" t="s">
        <v>2180</v>
      </c>
      <c r="DF278" t="s">
        <v>2180</v>
      </c>
      <c r="DG278" t="s">
        <v>32</v>
      </c>
      <c r="DH278" t="s">
        <v>32</v>
      </c>
      <c r="DI278" t="s">
        <v>32</v>
      </c>
      <c r="DJ278" t="s">
        <v>32</v>
      </c>
      <c r="DK278" t="s">
        <v>32</v>
      </c>
      <c r="DL278" t="s">
        <v>2180</v>
      </c>
      <c r="DM278" t="s">
        <v>2180</v>
      </c>
      <c r="DN278" t="s">
        <v>2180</v>
      </c>
      <c r="DO278" t="s">
        <v>2180</v>
      </c>
      <c r="DP278">
        <v>0</v>
      </c>
      <c r="DQ278">
        <v>0</v>
      </c>
      <c r="DR278">
        <v>90</v>
      </c>
      <c r="DS278">
        <v>90</v>
      </c>
      <c r="DT278">
        <v>0</v>
      </c>
      <c r="DU278">
        <v>0</v>
      </c>
      <c r="DV278" t="s">
        <v>32</v>
      </c>
      <c r="DW278" t="s">
        <v>5</v>
      </c>
      <c r="DX278" t="s">
        <v>2180</v>
      </c>
      <c r="DY278" t="s">
        <v>2180</v>
      </c>
      <c r="DZ278" t="s">
        <v>32</v>
      </c>
      <c r="EA278" t="s">
        <v>2180</v>
      </c>
      <c r="EB278" t="s">
        <v>2180</v>
      </c>
      <c r="EC278" t="s">
        <v>10</v>
      </c>
      <c r="ED278">
        <v>2</v>
      </c>
      <c r="EE278" t="s">
        <v>2180</v>
      </c>
      <c r="EF278">
        <v>0</v>
      </c>
      <c r="EG278" t="s">
        <v>32</v>
      </c>
      <c r="EH278" t="s">
        <v>32</v>
      </c>
      <c r="EI278" t="s">
        <v>32</v>
      </c>
      <c r="EJ278" t="s">
        <v>32</v>
      </c>
      <c r="EK278" t="s">
        <v>32</v>
      </c>
      <c r="EL278">
        <v>15</v>
      </c>
      <c r="EM278" t="s">
        <v>32</v>
      </c>
      <c r="EN278" t="s">
        <v>2180</v>
      </c>
      <c r="EO278">
        <v>0</v>
      </c>
      <c r="EP278" t="s">
        <v>2180</v>
      </c>
      <c r="EQ278" t="s">
        <v>32</v>
      </c>
      <c r="ER278" t="s">
        <v>2180</v>
      </c>
      <c r="ES278">
        <v>0</v>
      </c>
      <c r="ET278" t="s">
        <v>2180</v>
      </c>
      <c r="EU278" t="s">
        <v>2180</v>
      </c>
      <c r="EV278" t="s">
        <v>32</v>
      </c>
      <c r="EW278">
        <v>0</v>
      </c>
      <c r="EX278" t="s">
        <v>32</v>
      </c>
      <c r="EY278" t="s">
        <v>32</v>
      </c>
      <c r="EZ278" t="s">
        <v>32</v>
      </c>
      <c r="FA278" t="s">
        <v>32</v>
      </c>
      <c r="FB278" t="s">
        <v>32</v>
      </c>
      <c r="FC278" t="s">
        <v>32</v>
      </c>
      <c r="FD278" t="s">
        <v>2180</v>
      </c>
      <c r="FE278" t="s">
        <v>32</v>
      </c>
      <c r="FF278" t="s">
        <v>32</v>
      </c>
      <c r="FG278" t="s">
        <v>32</v>
      </c>
      <c r="FH278" t="s">
        <v>32</v>
      </c>
      <c r="FI278" t="s">
        <v>32</v>
      </c>
      <c r="FJ278" t="s">
        <v>32</v>
      </c>
      <c r="FK278" t="s">
        <v>32</v>
      </c>
      <c r="FL278" t="s">
        <v>32</v>
      </c>
      <c r="FM278">
        <v>0</v>
      </c>
      <c r="FN278" t="s">
        <v>32</v>
      </c>
      <c r="FO278" t="s">
        <v>32</v>
      </c>
      <c r="FP278" t="s">
        <v>32</v>
      </c>
      <c r="FQ278" t="s">
        <v>32</v>
      </c>
      <c r="FR278">
        <v>0</v>
      </c>
      <c r="FS278">
        <v>0</v>
      </c>
      <c r="FT278" t="s">
        <v>32</v>
      </c>
      <c r="FU278" t="s">
        <v>2180</v>
      </c>
      <c r="FV278">
        <v>0</v>
      </c>
      <c r="FW278" t="s">
        <v>2180</v>
      </c>
      <c r="FX278" t="s">
        <v>2180</v>
      </c>
      <c r="FY278" t="s">
        <v>32</v>
      </c>
      <c r="FZ278" t="s">
        <v>32</v>
      </c>
      <c r="GA278">
        <v>1</v>
      </c>
      <c r="GB278" t="s">
        <v>5</v>
      </c>
      <c r="GC278" t="s">
        <v>32</v>
      </c>
      <c r="GD278" t="s">
        <v>32</v>
      </c>
      <c r="GE278" t="s">
        <v>2183</v>
      </c>
      <c r="GF278">
        <v>90</v>
      </c>
      <c r="GG278" t="s">
        <v>2180</v>
      </c>
      <c r="GH278" t="s">
        <v>32</v>
      </c>
      <c r="GI278" t="s">
        <v>32</v>
      </c>
      <c r="GJ278" t="s">
        <v>32</v>
      </c>
      <c r="GK278" t="s">
        <v>2180</v>
      </c>
      <c r="GL278" t="s">
        <v>2180</v>
      </c>
      <c r="GM278">
        <v>0</v>
      </c>
      <c r="GN278">
        <v>0</v>
      </c>
      <c r="GO278" t="s">
        <v>2183</v>
      </c>
      <c r="GP278" t="s">
        <v>32</v>
      </c>
      <c r="GQ278" t="s">
        <v>32</v>
      </c>
      <c r="GR278">
        <v>2</v>
      </c>
      <c r="GS278">
        <v>0</v>
      </c>
      <c r="GT278">
        <v>0</v>
      </c>
      <c r="GU278">
        <v>0</v>
      </c>
      <c r="GV278">
        <v>0</v>
      </c>
      <c r="GW278" t="s">
        <v>32</v>
      </c>
      <c r="GX278" t="s">
        <v>32</v>
      </c>
      <c r="GY278" t="s">
        <v>2180</v>
      </c>
      <c r="GZ278" t="s">
        <v>2180</v>
      </c>
      <c r="HA278" t="s">
        <v>2180</v>
      </c>
      <c r="HB278" t="s">
        <v>32</v>
      </c>
      <c r="HC278">
        <v>0</v>
      </c>
      <c r="HD278" t="s">
        <v>32</v>
      </c>
      <c r="HE278" t="s">
        <v>32</v>
      </c>
      <c r="HF278" t="s">
        <v>2180</v>
      </c>
      <c r="HG278">
        <v>0</v>
      </c>
      <c r="HH278">
        <v>0</v>
      </c>
      <c r="HI278">
        <v>0</v>
      </c>
      <c r="HJ278">
        <v>0</v>
      </c>
      <c r="HK278">
        <v>0</v>
      </c>
      <c r="HL278" t="s">
        <v>2180</v>
      </c>
      <c r="HM278" t="s">
        <v>32</v>
      </c>
      <c r="HN278" t="s">
        <v>2180</v>
      </c>
      <c r="HO278">
        <v>0</v>
      </c>
      <c r="HP278">
        <v>0</v>
      </c>
      <c r="HQ278" t="s">
        <v>2180</v>
      </c>
      <c r="HR278">
        <v>0</v>
      </c>
      <c r="HS278">
        <v>0</v>
      </c>
      <c r="HT278">
        <v>0</v>
      </c>
      <c r="HU278">
        <v>0</v>
      </c>
      <c r="HV278" t="s">
        <v>10</v>
      </c>
      <c r="HW278" t="s">
        <v>2180</v>
      </c>
      <c r="HX278" t="s">
        <v>2180</v>
      </c>
      <c r="HY278">
        <v>0</v>
      </c>
      <c r="HZ278">
        <v>0</v>
      </c>
      <c r="IA278">
        <v>0</v>
      </c>
      <c r="IB278" t="s">
        <v>32</v>
      </c>
      <c r="IC278" t="s">
        <v>32</v>
      </c>
      <c r="ID278" t="s">
        <v>32</v>
      </c>
      <c r="IE278" t="s">
        <v>32</v>
      </c>
    </row>
    <row r="279" spans="1:239" x14ac:dyDescent="0.25">
      <c r="A279" t="s">
        <v>1775</v>
      </c>
      <c r="B279" t="s">
        <v>2543</v>
      </c>
      <c r="C279" t="s">
        <v>2544</v>
      </c>
      <c r="D279">
        <v>945</v>
      </c>
      <c r="E279" t="s">
        <v>1776</v>
      </c>
      <c r="F279" t="s">
        <v>2180</v>
      </c>
      <c r="G279">
        <v>8</v>
      </c>
      <c r="H279" t="s">
        <v>2260</v>
      </c>
      <c r="I279" t="s">
        <v>2473</v>
      </c>
      <c r="J279">
        <v>0</v>
      </c>
      <c r="K279">
        <v>0.1</v>
      </c>
      <c r="L279">
        <v>0.18</v>
      </c>
      <c r="M279">
        <v>0.1</v>
      </c>
      <c r="N279">
        <v>0.18</v>
      </c>
      <c r="O279" t="s">
        <v>32</v>
      </c>
      <c r="P279">
        <v>1</v>
      </c>
      <c r="Q279" t="s">
        <v>5</v>
      </c>
      <c r="R279">
        <v>5</v>
      </c>
      <c r="S279">
        <v>10</v>
      </c>
      <c r="T279" t="s">
        <v>32</v>
      </c>
      <c r="U279" t="s">
        <v>32</v>
      </c>
      <c r="V279" t="s">
        <v>32</v>
      </c>
      <c r="W279">
        <v>0</v>
      </c>
      <c r="X279" t="s">
        <v>26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 t="s">
        <v>2183</v>
      </c>
      <c r="AP279" t="s">
        <v>2184</v>
      </c>
      <c r="AQ279" t="s">
        <v>2261</v>
      </c>
      <c r="AR279">
        <v>0</v>
      </c>
      <c r="AS279">
        <v>1</v>
      </c>
      <c r="AT279">
        <v>0</v>
      </c>
      <c r="AU279" t="s">
        <v>32</v>
      </c>
      <c r="AV279" t="s">
        <v>2180</v>
      </c>
      <c r="AW279" t="s">
        <v>2180</v>
      </c>
      <c r="AX279" t="s">
        <v>2180</v>
      </c>
      <c r="AY279" t="s">
        <v>2180</v>
      </c>
      <c r="AZ279" t="s">
        <v>2180</v>
      </c>
      <c r="BA279" t="s">
        <v>2180</v>
      </c>
      <c r="BB279" t="s">
        <v>2180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32</v>
      </c>
      <c r="BJ279" t="s">
        <v>32</v>
      </c>
      <c r="BK279" t="s">
        <v>32</v>
      </c>
      <c r="BL279" t="s">
        <v>32</v>
      </c>
      <c r="BM279" t="s">
        <v>32</v>
      </c>
      <c r="BN279" t="s">
        <v>32</v>
      </c>
      <c r="BO279" t="s">
        <v>2180</v>
      </c>
      <c r="BP279" t="s">
        <v>2180</v>
      </c>
      <c r="BQ279" t="s">
        <v>2180</v>
      </c>
      <c r="BR279" t="s">
        <v>2180</v>
      </c>
      <c r="BS279" t="s">
        <v>2180</v>
      </c>
      <c r="BT279" t="s">
        <v>2180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 t="s">
        <v>2186</v>
      </c>
      <c r="CB279" t="s">
        <v>32</v>
      </c>
      <c r="CC279" t="s">
        <v>32</v>
      </c>
      <c r="CD279" t="s">
        <v>32</v>
      </c>
      <c r="CE279" t="s">
        <v>32</v>
      </c>
      <c r="CF279" t="s">
        <v>32</v>
      </c>
      <c r="CG279" t="s">
        <v>32</v>
      </c>
      <c r="CH279" t="s">
        <v>32</v>
      </c>
      <c r="CI279">
        <v>0</v>
      </c>
      <c r="CJ279" t="s">
        <v>2180</v>
      </c>
      <c r="CK279" t="s">
        <v>2180</v>
      </c>
      <c r="CL279">
        <v>0</v>
      </c>
      <c r="CM279" t="s">
        <v>32</v>
      </c>
      <c r="CN279">
        <v>0</v>
      </c>
      <c r="CO279" t="s">
        <v>32</v>
      </c>
      <c r="CP279" t="s">
        <v>32</v>
      </c>
      <c r="CQ279" t="s">
        <v>2180</v>
      </c>
      <c r="CR279" t="s">
        <v>32</v>
      </c>
      <c r="CS279" t="s">
        <v>2180</v>
      </c>
      <c r="CT279" t="s">
        <v>2183</v>
      </c>
      <c r="CU279">
        <v>4</v>
      </c>
      <c r="CV279" t="s">
        <v>32</v>
      </c>
      <c r="CW279" t="s">
        <v>32</v>
      </c>
      <c r="CX279" t="s">
        <v>2180</v>
      </c>
      <c r="CY279" t="s">
        <v>32</v>
      </c>
      <c r="CZ279" t="s">
        <v>2180</v>
      </c>
      <c r="DA279" t="s">
        <v>32</v>
      </c>
      <c r="DB279" t="s">
        <v>2180</v>
      </c>
      <c r="DC279">
        <v>0</v>
      </c>
      <c r="DD279" t="s">
        <v>2190</v>
      </c>
      <c r="DE279" t="s">
        <v>2180</v>
      </c>
      <c r="DF279" t="s">
        <v>2180</v>
      </c>
      <c r="DG279" t="s">
        <v>32</v>
      </c>
      <c r="DH279" t="s">
        <v>32</v>
      </c>
      <c r="DI279" t="s">
        <v>32</v>
      </c>
      <c r="DJ279" t="s">
        <v>32</v>
      </c>
      <c r="DK279" t="s">
        <v>32</v>
      </c>
      <c r="DL279" t="s">
        <v>2180</v>
      </c>
      <c r="DM279" t="s">
        <v>2180</v>
      </c>
      <c r="DN279" t="s">
        <v>2180</v>
      </c>
      <c r="DO279" t="s">
        <v>2180</v>
      </c>
      <c r="DP279">
        <v>0</v>
      </c>
      <c r="DQ279">
        <v>0</v>
      </c>
      <c r="DR279">
        <v>90</v>
      </c>
      <c r="DS279">
        <v>90</v>
      </c>
      <c r="DT279">
        <v>0</v>
      </c>
      <c r="DU279">
        <v>0</v>
      </c>
      <c r="DV279" t="s">
        <v>32</v>
      </c>
      <c r="DW279" t="s">
        <v>5</v>
      </c>
      <c r="DX279" t="s">
        <v>2180</v>
      </c>
      <c r="DY279" t="s">
        <v>2180</v>
      </c>
      <c r="DZ279" t="s">
        <v>32</v>
      </c>
      <c r="EA279" t="s">
        <v>2180</v>
      </c>
      <c r="EB279" t="s">
        <v>2180</v>
      </c>
      <c r="EC279" t="s">
        <v>10</v>
      </c>
      <c r="ED279">
        <v>2</v>
      </c>
      <c r="EE279" t="s">
        <v>2180</v>
      </c>
      <c r="EF279">
        <v>0</v>
      </c>
      <c r="EG279" t="s">
        <v>32</v>
      </c>
      <c r="EH279" t="s">
        <v>32</v>
      </c>
      <c r="EI279" t="s">
        <v>32</v>
      </c>
      <c r="EJ279" t="s">
        <v>32</v>
      </c>
      <c r="EK279" t="s">
        <v>32</v>
      </c>
      <c r="EL279">
        <v>15</v>
      </c>
      <c r="EM279" t="s">
        <v>32</v>
      </c>
      <c r="EN279" t="s">
        <v>2180</v>
      </c>
      <c r="EO279">
        <v>0</v>
      </c>
      <c r="EP279" t="s">
        <v>2180</v>
      </c>
      <c r="EQ279" t="s">
        <v>32</v>
      </c>
      <c r="ER279" t="s">
        <v>2180</v>
      </c>
      <c r="ES279">
        <v>0</v>
      </c>
      <c r="ET279" t="s">
        <v>2180</v>
      </c>
      <c r="EU279" t="s">
        <v>2180</v>
      </c>
      <c r="EV279" t="s">
        <v>32</v>
      </c>
      <c r="EW279">
        <v>0</v>
      </c>
      <c r="EX279" t="s">
        <v>32</v>
      </c>
      <c r="EY279" t="s">
        <v>32</v>
      </c>
      <c r="EZ279" t="s">
        <v>32</v>
      </c>
      <c r="FA279" t="s">
        <v>32</v>
      </c>
      <c r="FB279" t="s">
        <v>32</v>
      </c>
      <c r="FC279" t="s">
        <v>32</v>
      </c>
      <c r="FD279" t="s">
        <v>2180</v>
      </c>
      <c r="FE279" t="s">
        <v>32</v>
      </c>
      <c r="FF279" t="s">
        <v>32</v>
      </c>
      <c r="FG279" t="s">
        <v>32</v>
      </c>
      <c r="FH279" t="s">
        <v>32</v>
      </c>
      <c r="FI279" t="s">
        <v>32</v>
      </c>
      <c r="FJ279" t="s">
        <v>32</v>
      </c>
      <c r="FK279" t="s">
        <v>32</v>
      </c>
      <c r="FL279" t="s">
        <v>32</v>
      </c>
      <c r="FM279">
        <v>0</v>
      </c>
      <c r="FN279" t="s">
        <v>32</v>
      </c>
      <c r="FO279" t="s">
        <v>32</v>
      </c>
      <c r="FP279" t="s">
        <v>32</v>
      </c>
      <c r="FQ279" t="s">
        <v>32</v>
      </c>
      <c r="FR279">
        <v>0</v>
      </c>
      <c r="FS279">
        <v>0</v>
      </c>
      <c r="FT279" t="s">
        <v>32</v>
      </c>
      <c r="FU279" t="s">
        <v>2180</v>
      </c>
      <c r="FV279">
        <v>0</v>
      </c>
      <c r="FW279" t="s">
        <v>2180</v>
      </c>
      <c r="FX279" t="s">
        <v>2180</v>
      </c>
      <c r="FY279" t="s">
        <v>32</v>
      </c>
      <c r="FZ279" t="s">
        <v>32</v>
      </c>
      <c r="GA279">
        <v>1</v>
      </c>
      <c r="GB279" t="s">
        <v>5</v>
      </c>
      <c r="GC279" t="s">
        <v>32</v>
      </c>
      <c r="GD279" t="s">
        <v>32</v>
      </c>
      <c r="GE279" t="s">
        <v>2183</v>
      </c>
      <c r="GF279">
        <v>90</v>
      </c>
      <c r="GG279" t="s">
        <v>2180</v>
      </c>
      <c r="GH279" t="s">
        <v>32</v>
      </c>
      <c r="GI279" t="s">
        <v>32</v>
      </c>
      <c r="GJ279" t="s">
        <v>32</v>
      </c>
      <c r="GK279" t="s">
        <v>2180</v>
      </c>
      <c r="GL279" t="s">
        <v>2180</v>
      </c>
      <c r="GM279">
        <v>0</v>
      </c>
      <c r="GN279">
        <v>0</v>
      </c>
      <c r="GO279" t="s">
        <v>2183</v>
      </c>
      <c r="GP279" t="s">
        <v>32</v>
      </c>
      <c r="GQ279" t="s">
        <v>32</v>
      </c>
      <c r="GR279">
        <v>2</v>
      </c>
      <c r="GS279">
        <v>0</v>
      </c>
      <c r="GT279">
        <v>0</v>
      </c>
      <c r="GU279">
        <v>0</v>
      </c>
      <c r="GV279">
        <v>0</v>
      </c>
      <c r="GW279" t="s">
        <v>32</v>
      </c>
      <c r="GX279" t="s">
        <v>32</v>
      </c>
      <c r="GY279" t="s">
        <v>2180</v>
      </c>
      <c r="GZ279" t="s">
        <v>2180</v>
      </c>
      <c r="HA279" t="s">
        <v>2180</v>
      </c>
      <c r="HB279" t="s">
        <v>32</v>
      </c>
      <c r="HC279">
        <v>0</v>
      </c>
      <c r="HD279" t="s">
        <v>32</v>
      </c>
      <c r="HE279" t="s">
        <v>32</v>
      </c>
      <c r="HF279" t="s">
        <v>2180</v>
      </c>
      <c r="HG279">
        <v>0</v>
      </c>
      <c r="HH279">
        <v>0</v>
      </c>
      <c r="HI279">
        <v>0</v>
      </c>
      <c r="HJ279">
        <v>0</v>
      </c>
      <c r="HK279">
        <v>0</v>
      </c>
      <c r="HL279" t="s">
        <v>2180</v>
      </c>
      <c r="HM279" t="s">
        <v>32</v>
      </c>
      <c r="HN279" t="s">
        <v>2180</v>
      </c>
      <c r="HO279">
        <v>0</v>
      </c>
      <c r="HP279">
        <v>0</v>
      </c>
      <c r="HQ279" t="s">
        <v>2180</v>
      </c>
      <c r="HR279">
        <v>0</v>
      </c>
      <c r="HS279">
        <v>0</v>
      </c>
      <c r="HT279">
        <v>0</v>
      </c>
      <c r="HU279">
        <v>0</v>
      </c>
      <c r="HV279" t="s">
        <v>10</v>
      </c>
      <c r="HW279" t="s">
        <v>2180</v>
      </c>
      <c r="HX279" t="s">
        <v>2180</v>
      </c>
      <c r="HY279">
        <v>0</v>
      </c>
      <c r="HZ279">
        <v>0</v>
      </c>
      <c r="IA279">
        <v>0</v>
      </c>
      <c r="IB279" t="s">
        <v>32</v>
      </c>
      <c r="IC279" t="s">
        <v>32</v>
      </c>
      <c r="ID279" t="s">
        <v>32</v>
      </c>
      <c r="IE279" t="s">
        <v>32</v>
      </c>
    </row>
    <row r="280" spans="1:239" x14ac:dyDescent="0.25">
      <c r="A280" t="s">
        <v>1775</v>
      </c>
      <c r="B280" t="s">
        <v>2545</v>
      </c>
      <c r="C280" t="s">
        <v>2546</v>
      </c>
      <c r="D280">
        <v>946</v>
      </c>
      <c r="E280" t="s">
        <v>1776</v>
      </c>
      <c r="F280" t="s">
        <v>2180</v>
      </c>
      <c r="G280">
        <v>8</v>
      </c>
      <c r="H280" t="s">
        <v>2260</v>
      </c>
      <c r="I280" t="s">
        <v>2547</v>
      </c>
      <c r="J280">
        <v>0</v>
      </c>
      <c r="K280">
        <v>0.1</v>
      </c>
      <c r="L280">
        <v>0.18</v>
      </c>
      <c r="M280">
        <v>0.1</v>
      </c>
      <c r="N280">
        <v>0.18</v>
      </c>
      <c r="O280" t="s">
        <v>32</v>
      </c>
      <c r="P280">
        <v>1</v>
      </c>
      <c r="Q280" t="s">
        <v>5</v>
      </c>
      <c r="R280">
        <v>5</v>
      </c>
      <c r="S280">
        <v>10</v>
      </c>
      <c r="T280" t="s">
        <v>32</v>
      </c>
      <c r="U280" t="s">
        <v>32</v>
      </c>
      <c r="V280" t="s">
        <v>32</v>
      </c>
      <c r="W280">
        <v>0</v>
      </c>
      <c r="X280" t="s">
        <v>26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 t="s">
        <v>2183</v>
      </c>
      <c r="AP280" t="s">
        <v>2184</v>
      </c>
      <c r="AQ280" t="s">
        <v>2261</v>
      </c>
      <c r="AR280">
        <v>0</v>
      </c>
      <c r="AS280">
        <v>1</v>
      </c>
      <c r="AT280">
        <v>0</v>
      </c>
      <c r="AU280" t="s">
        <v>32</v>
      </c>
      <c r="AV280" t="s">
        <v>2180</v>
      </c>
      <c r="AW280" t="s">
        <v>2180</v>
      </c>
      <c r="AX280" t="s">
        <v>2180</v>
      </c>
      <c r="AY280" t="s">
        <v>2180</v>
      </c>
      <c r="AZ280" t="s">
        <v>2180</v>
      </c>
      <c r="BA280" t="s">
        <v>2180</v>
      </c>
      <c r="BB280" t="s">
        <v>2180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32</v>
      </c>
      <c r="BJ280" t="s">
        <v>32</v>
      </c>
      <c r="BK280" t="s">
        <v>32</v>
      </c>
      <c r="BL280" t="s">
        <v>32</v>
      </c>
      <c r="BM280" t="s">
        <v>32</v>
      </c>
      <c r="BN280" t="s">
        <v>32</v>
      </c>
      <c r="BO280" t="s">
        <v>2180</v>
      </c>
      <c r="BP280" t="s">
        <v>2180</v>
      </c>
      <c r="BQ280" t="s">
        <v>2180</v>
      </c>
      <c r="BR280" t="s">
        <v>2180</v>
      </c>
      <c r="BS280" t="s">
        <v>2180</v>
      </c>
      <c r="BT280" t="s">
        <v>2180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 t="s">
        <v>2186</v>
      </c>
      <c r="CB280" t="s">
        <v>32</v>
      </c>
      <c r="CC280" t="s">
        <v>32</v>
      </c>
      <c r="CD280" t="s">
        <v>32</v>
      </c>
      <c r="CE280" t="s">
        <v>32</v>
      </c>
      <c r="CF280" t="s">
        <v>32</v>
      </c>
      <c r="CG280" t="s">
        <v>32</v>
      </c>
      <c r="CH280" t="s">
        <v>32</v>
      </c>
      <c r="CI280">
        <v>0</v>
      </c>
      <c r="CJ280" t="s">
        <v>2180</v>
      </c>
      <c r="CK280" t="s">
        <v>2180</v>
      </c>
      <c r="CL280">
        <v>0</v>
      </c>
      <c r="CM280" t="s">
        <v>32</v>
      </c>
      <c r="CN280">
        <v>0</v>
      </c>
      <c r="CO280" t="s">
        <v>32</v>
      </c>
      <c r="CP280" t="s">
        <v>32</v>
      </c>
      <c r="CQ280" t="s">
        <v>2180</v>
      </c>
      <c r="CR280" t="s">
        <v>32</v>
      </c>
      <c r="CS280" t="s">
        <v>2180</v>
      </c>
      <c r="CT280" t="s">
        <v>2183</v>
      </c>
      <c r="CU280">
        <v>4</v>
      </c>
      <c r="CV280" t="s">
        <v>32</v>
      </c>
      <c r="CW280" t="s">
        <v>32</v>
      </c>
      <c r="CX280" t="s">
        <v>2180</v>
      </c>
      <c r="CY280" t="s">
        <v>32</v>
      </c>
      <c r="CZ280" t="s">
        <v>2180</v>
      </c>
      <c r="DA280" t="s">
        <v>32</v>
      </c>
      <c r="DB280" t="s">
        <v>2180</v>
      </c>
      <c r="DC280">
        <v>0</v>
      </c>
      <c r="DD280" t="s">
        <v>2190</v>
      </c>
      <c r="DE280" t="s">
        <v>2180</v>
      </c>
      <c r="DF280" t="s">
        <v>2180</v>
      </c>
      <c r="DG280" t="s">
        <v>32</v>
      </c>
      <c r="DH280" t="s">
        <v>32</v>
      </c>
      <c r="DI280" t="s">
        <v>32</v>
      </c>
      <c r="DJ280" t="s">
        <v>32</v>
      </c>
      <c r="DK280" t="s">
        <v>32</v>
      </c>
      <c r="DL280" t="s">
        <v>2180</v>
      </c>
      <c r="DM280" t="s">
        <v>2180</v>
      </c>
      <c r="DN280" t="s">
        <v>2180</v>
      </c>
      <c r="DO280" t="s">
        <v>2180</v>
      </c>
      <c r="DP280">
        <v>0</v>
      </c>
      <c r="DQ280">
        <v>0</v>
      </c>
      <c r="DR280">
        <v>90</v>
      </c>
      <c r="DS280">
        <v>90</v>
      </c>
      <c r="DT280">
        <v>0</v>
      </c>
      <c r="DU280">
        <v>0</v>
      </c>
      <c r="DV280" t="s">
        <v>32</v>
      </c>
      <c r="DW280" t="s">
        <v>5</v>
      </c>
      <c r="DX280" t="s">
        <v>2180</v>
      </c>
      <c r="DY280" t="s">
        <v>2180</v>
      </c>
      <c r="DZ280" t="s">
        <v>32</v>
      </c>
      <c r="EA280" t="s">
        <v>2180</v>
      </c>
      <c r="EB280" t="s">
        <v>2180</v>
      </c>
      <c r="EC280" t="s">
        <v>10</v>
      </c>
      <c r="ED280">
        <v>2</v>
      </c>
      <c r="EE280" t="s">
        <v>2180</v>
      </c>
      <c r="EF280">
        <v>0</v>
      </c>
      <c r="EG280" t="s">
        <v>32</v>
      </c>
      <c r="EH280" t="s">
        <v>32</v>
      </c>
      <c r="EI280" t="s">
        <v>32</v>
      </c>
      <c r="EJ280" t="s">
        <v>32</v>
      </c>
      <c r="EK280" t="s">
        <v>32</v>
      </c>
      <c r="EL280">
        <v>15</v>
      </c>
      <c r="EM280" t="s">
        <v>32</v>
      </c>
      <c r="EN280" t="s">
        <v>2180</v>
      </c>
      <c r="EO280">
        <v>0</v>
      </c>
      <c r="EP280" t="s">
        <v>2180</v>
      </c>
      <c r="EQ280" t="s">
        <v>32</v>
      </c>
      <c r="ER280" t="s">
        <v>2180</v>
      </c>
      <c r="ES280">
        <v>0</v>
      </c>
      <c r="ET280" t="s">
        <v>2180</v>
      </c>
      <c r="EU280" t="s">
        <v>2180</v>
      </c>
      <c r="EV280" t="s">
        <v>32</v>
      </c>
      <c r="EW280">
        <v>0</v>
      </c>
      <c r="EX280" t="s">
        <v>32</v>
      </c>
      <c r="EY280" t="s">
        <v>32</v>
      </c>
      <c r="EZ280" t="s">
        <v>32</v>
      </c>
      <c r="FA280" t="s">
        <v>32</v>
      </c>
      <c r="FB280" t="s">
        <v>32</v>
      </c>
      <c r="FC280" t="s">
        <v>32</v>
      </c>
      <c r="FD280" t="s">
        <v>2180</v>
      </c>
      <c r="FE280" t="s">
        <v>32</v>
      </c>
      <c r="FF280" t="s">
        <v>32</v>
      </c>
      <c r="FG280" t="s">
        <v>32</v>
      </c>
      <c r="FH280" t="s">
        <v>32</v>
      </c>
      <c r="FI280" t="s">
        <v>32</v>
      </c>
      <c r="FJ280" t="s">
        <v>32</v>
      </c>
      <c r="FK280" t="s">
        <v>32</v>
      </c>
      <c r="FL280" t="s">
        <v>32</v>
      </c>
      <c r="FM280">
        <v>0</v>
      </c>
      <c r="FN280" t="s">
        <v>32</v>
      </c>
      <c r="FO280" t="s">
        <v>32</v>
      </c>
      <c r="FP280" t="s">
        <v>32</v>
      </c>
      <c r="FQ280" t="s">
        <v>32</v>
      </c>
      <c r="FR280">
        <v>0</v>
      </c>
      <c r="FS280">
        <v>0</v>
      </c>
      <c r="FT280" t="s">
        <v>32</v>
      </c>
      <c r="FU280" t="s">
        <v>2180</v>
      </c>
      <c r="FV280">
        <v>0</v>
      </c>
      <c r="FW280" t="s">
        <v>2180</v>
      </c>
      <c r="FX280" t="s">
        <v>2180</v>
      </c>
      <c r="FY280" t="s">
        <v>32</v>
      </c>
      <c r="FZ280" t="s">
        <v>32</v>
      </c>
      <c r="GA280">
        <v>1</v>
      </c>
      <c r="GB280" t="s">
        <v>5</v>
      </c>
      <c r="GC280" t="s">
        <v>32</v>
      </c>
      <c r="GD280" t="s">
        <v>32</v>
      </c>
      <c r="GE280" t="s">
        <v>2183</v>
      </c>
      <c r="GF280">
        <v>90</v>
      </c>
      <c r="GG280" t="s">
        <v>2180</v>
      </c>
      <c r="GH280" t="s">
        <v>32</v>
      </c>
      <c r="GI280" t="s">
        <v>32</v>
      </c>
      <c r="GJ280" t="s">
        <v>32</v>
      </c>
      <c r="GK280" t="s">
        <v>2180</v>
      </c>
      <c r="GL280" t="s">
        <v>2180</v>
      </c>
      <c r="GM280">
        <v>0</v>
      </c>
      <c r="GN280">
        <v>0</v>
      </c>
      <c r="GO280" t="s">
        <v>2183</v>
      </c>
      <c r="GP280" t="s">
        <v>32</v>
      </c>
      <c r="GQ280" t="s">
        <v>32</v>
      </c>
      <c r="GR280">
        <v>2</v>
      </c>
      <c r="GS280">
        <v>0</v>
      </c>
      <c r="GT280">
        <v>0</v>
      </c>
      <c r="GU280">
        <v>0</v>
      </c>
      <c r="GV280">
        <v>0</v>
      </c>
      <c r="GW280" t="s">
        <v>32</v>
      </c>
      <c r="GX280" t="s">
        <v>32</v>
      </c>
      <c r="GY280" t="s">
        <v>2180</v>
      </c>
      <c r="GZ280" t="s">
        <v>2180</v>
      </c>
      <c r="HA280" t="s">
        <v>2180</v>
      </c>
      <c r="HB280" t="s">
        <v>32</v>
      </c>
      <c r="HC280">
        <v>0</v>
      </c>
      <c r="HD280" t="s">
        <v>32</v>
      </c>
      <c r="HE280" t="s">
        <v>32</v>
      </c>
      <c r="HF280" t="s">
        <v>2180</v>
      </c>
      <c r="HG280">
        <v>0</v>
      </c>
      <c r="HH280">
        <v>0</v>
      </c>
      <c r="HI280">
        <v>0</v>
      </c>
      <c r="HJ280">
        <v>0</v>
      </c>
      <c r="HK280">
        <v>0</v>
      </c>
      <c r="HL280" t="s">
        <v>2180</v>
      </c>
      <c r="HM280" t="s">
        <v>32</v>
      </c>
      <c r="HN280" t="s">
        <v>2180</v>
      </c>
      <c r="HO280">
        <v>0</v>
      </c>
      <c r="HP280">
        <v>0</v>
      </c>
      <c r="HQ280" t="s">
        <v>2180</v>
      </c>
      <c r="HR280">
        <v>0</v>
      </c>
      <c r="HS280">
        <v>0</v>
      </c>
      <c r="HT280">
        <v>0</v>
      </c>
      <c r="HU280">
        <v>0</v>
      </c>
      <c r="HV280" t="s">
        <v>10</v>
      </c>
      <c r="HW280" t="s">
        <v>2180</v>
      </c>
      <c r="HX280" t="s">
        <v>2180</v>
      </c>
      <c r="HY280">
        <v>0</v>
      </c>
      <c r="HZ280">
        <v>0</v>
      </c>
      <c r="IA280">
        <v>0</v>
      </c>
      <c r="IB280" t="s">
        <v>32</v>
      </c>
      <c r="IC280" t="s">
        <v>32</v>
      </c>
      <c r="ID280" t="s">
        <v>32</v>
      </c>
      <c r="IE280" t="s">
        <v>32</v>
      </c>
    </row>
    <row r="281" spans="1:239" x14ac:dyDescent="0.25">
      <c r="A281" t="s">
        <v>1775</v>
      </c>
      <c r="B281" t="s">
        <v>2548</v>
      </c>
      <c r="C281" t="s">
        <v>2549</v>
      </c>
      <c r="D281">
        <v>947</v>
      </c>
      <c r="E281" t="s">
        <v>1776</v>
      </c>
      <c r="F281" t="s">
        <v>2180</v>
      </c>
      <c r="G281">
        <v>8</v>
      </c>
      <c r="H281" t="s">
        <v>2260</v>
      </c>
      <c r="I281" t="s">
        <v>2433</v>
      </c>
      <c r="J281">
        <v>0</v>
      </c>
      <c r="K281">
        <v>0.1</v>
      </c>
      <c r="L281">
        <v>0.18</v>
      </c>
      <c r="M281">
        <v>0.1</v>
      </c>
      <c r="N281">
        <v>0.18</v>
      </c>
      <c r="O281" t="s">
        <v>32</v>
      </c>
      <c r="P281">
        <v>1</v>
      </c>
      <c r="Q281" t="s">
        <v>5</v>
      </c>
      <c r="R281">
        <v>5</v>
      </c>
      <c r="S281">
        <v>10</v>
      </c>
      <c r="T281" t="s">
        <v>32</v>
      </c>
      <c r="U281" t="s">
        <v>32</v>
      </c>
      <c r="V281" t="s">
        <v>32</v>
      </c>
      <c r="W281">
        <v>0</v>
      </c>
      <c r="X281" t="s">
        <v>26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 t="s">
        <v>2183</v>
      </c>
      <c r="AP281" t="s">
        <v>2184</v>
      </c>
      <c r="AQ281" t="s">
        <v>2261</v>
      </c>
      <c r="AR281">
        <v>0</v>
      </c>
      <c r="AS281">
        <v>1</v>
      </c>
      <c r="AT281">
        <v>0</v>
      </c>
      <c r="AU281" t="s">
        <v>32</v>
      </c>
      <c r="AV281" t="s">
        <v>2180</v>
      </c>
      <c r="AW281" t="s">
        <v>2180</v>
      </c>
      <c r="AX281" t="s">
        <v>2180</v>
      </c>
      <c r="AY281" t="s">
        <v>2180</v>
      </c>
      <c r="AZ281" t="s">
        <v>2180</v>
      </c>
      <c r="BA281" t="s">
        <v>2180</v>
      </c>
      <c r="BB281" t="s">
        <v>2180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32</v>
      </c>
      <c r="BJ281" t="s">
        <v>32</v>
      </c>
      <c r="BK281" t="s">
        <v>32</v>
      </c>
      <c r="BL281" t="s">
        <v>32</v>
      </c>
      <c r="BM281" t="s">
        <v>32</v>
      </c>
      <c r="BN281" t="s">
        <v>32</v>
      </c>
      <c r="BO281" t="s">
        <v>2180</v>
      </c>
      <c r="BP281" t="s">
        <v>2180</v>
      </c>
      <c r="BQ281" t="s">
        <v>2180</v>
      </c>
      <c r="BR281" t="s">
        <v>2180</v>
      </c>
      <c r="BS281" t="s">
        <v>2180</v>
      </c>
      <c r="BT281" t="s">
        <v>2180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 t="s">
        <v>2186</v>
      </c>
      <c r="CB281" t="s">
        <v>32</v>
      </c>
      <c r="CC281" t="s">
        <v>32</v>
      </c>
      <c r="CD281" t="s">
        <v>32</v>
      </c>
      <c r="CE281" t="s">
        <v>32</v>
      </c>
      <c r="CF281" t="s">
        <v>32</v>
      </c>
      <c r="CG281" t="s">
        <v>32</v>
      </c>
      <c r="CH281" t="s">
        <v>32</v>
      </c>
      <c r="CI281">
        <v>0</v>
      </c>
      <c r="CJ281" t="s">
        <v>2180</v>
      </c>
      <c r="CK281" t="s">
        <v>2180</v>
      </c>
      <c r="CL281">
        <v>0</v>
      </c>
      <c r="CM281" t="s">
        <v>32</v>
      </c>
      <c r="CN281">
        <v>0</v>
      </c>
      <c r="CO281" t="s">
        <v>32</v>
      </c>
      <c r="CP281" t="s">
        <v>32</v>
      </c>
      <c r="CQ281" t="s">
        <v>2180</v>
      </c>
      <c r="CR281" t="s">
        <v>32</v>
      </c>
      <c r="CS281" t="s">
        <v>2180</v>
      </c>
      <c r="CT281" t="s">
        <v>2183</v>
      </c>
      <c r="CU281">
        <v>4</v>
      </c>
      <c r="CV281" t="s">
        <v>32</v>
      </c>
      <c r="CW281" t="s">
        <v>32</v>
      </c>
      <c r="CX281" t="s">
        <v>2180</v>
      </c>
      <c r="CY281" t="s">
        <v>32</v>
      </c>
      <c r="CZ281" t="s">
        <v>2180</v>
      </c>
      <c r="DA281" t="s">
        <v>32</v>
      </c>
      <c r="DB281" t="s">
        <v>2180</v>
      </c>
      <c r="DC281">
        <v>0</v>
      </c>
      <c r="DD281" t="s">
        <v>2190</v>
      </c>
      <c r="DE281" t="s">
        <v>2180</v>
      </c>
      <c r="DF281" t="s">
        <v>2180</v>
      </c>
      <c r="DG281" t="s">
        <v>32</v>
      </c>
      <c r="DH281" t="s">
        <v>32</v>
      </c>
      <c r="DI281" t="s">
        <v>32</v>
      </c>
      <c r="DJ281" t="s">
        <v>32</v>
      </c>
      <c r="DK281" t="s">
        <v>32</v>
      </c>
      <c r="DL281" t="s">
        <v>2180</v>
      </c>
      <c r="DM281" t="s">
        <v>2180</v>
      </c>
      <c r="DN281" t="s">
        <v>2180</v>
      </c>
      <c r="DO281" t="s">
        <v>2180</v>
      </c>
      <c r="DP281">
        <v>0</v>
      </c>
      <c r="DQ281">
        <v>0</v>
      </c>
      <c r="DR281">
        <v>90</v>
      </c>
      <c r="DS281">
        <v>90</v>
      </c>
      <c r="DT281">
        <v>0</v>
      </c>
      <c r="DU281">
        <v>0</v>
      </c>
      <c r="DV281" t="s">
        <v>32</v>
      </c>
      <c r="DW281" t="s">
        <v>5</v>
      </c>
      <c r="DX281" t="s">
        <v>2180</v>
      </c>
      <c r="DY281" t="s">
        <v>2180</v>
      </c>
      <c r="DZ281" t="s">
        <v>32</v>
      </c>
      <c r="EA281" t="s">
        <v>2180</v>
      </c>
      <c r="EB281" t="s">
        <v>2180</v>
      </c>
      <c r="EC281" t="s">
        <v>10</v>
      </c>
      <c r="ED281">
        <v>2</v>
      </c>
      <c r="EE281" t="s">
        <v>2180</v>
      </c>
      <c r="EF281">
        <v>0</v>
      </c>
      <c r="EG281" t="s">
        <v>32</v>
      </c>
      <c r="EH281" t="s">
        <v>32</v>
      </c>
      <c r="EI281" t="s">
        <v>32</v>
      </c>
      <c r="EJ281" t="s">
        <v>32</v>
      </c>
      <c r="EK281" t="s">
        <v>32</v>
      </c>
      <c r="EL281">
        <v>15</v>
      </c>
      <c r="EM281" t="s">
        <v>32</v>
      </c>
      <c r="EN281" t="s">
        <v>2180</v>
      </c>
      <c r="EO281">
        <v>0</v>
      </c>
      <c r="EP281" t="s">
        <v>2180</v>
      </c>
      <c r="EQ281" t="s">
        <v>32</v>
      </c>
      <c r="ER281" t="s">
        <v>2180</v>
      </c>
      <c r="ES281">
        <v>0</v>
      </c>
      <c r="ET281" t="s">
        <v>2180</v>
      </c>
      <c r="EU281" t="s">
        <v>2180</v>
      </c>
      <c r="EV281" t="s">
        <v>32</v>
      </c>
      <c r="EW281">
        <v>0</v>
      </c>
      <c r="EX281" t="s">
        <v>32</v>
      </c>
      <c r="EY281" t="s">
        <v>32</v>
      </c>
      <c r="EZ281" t="s">
        <v>32</v>
      </c>
      <c r="FA281" t="s">
        <v>32</v>
      </c>
      <c r="FB281" t="s">
        <v>32</v>
      </c>
      <c r="FC281" t="s">
        <v>32</v>
      </c>
      <c r="FD281" t="s">
        <v>2180</v>
      </c>
      <c r="FE281" t="s">
        <v>32</v>
      </c>
      <c r="FF281" t="s">
        <v>32</v>
      </c>
      <c r="FG281" t="s">
        <v>32</v>
      </c>
      <c r="FH281" t="s">
        <v>32</v>
      </c>
      <c r="FI281" t="s">
        <v>32</v>
      </c>
      <c r="FJ281" t="s">
        <v>32</v>
      </c>
      <c r="FK281" t="s">
        <v>32</v>
      </c>
      <c r="FL281" t="s">
        <v>32</v>
      </c>
      <c r="FM281">
        <v>0</v>
      </c>
      <c r="FN281" t="s">
        <v>32</v>
      </c>
      <c r="FO281" t="s">
        <v>32</v>
      </c>
      <c r="FP281" t="s">
        <v>32</v>
      </c>
      <c r="FQ281" t="s">
        <v>32</v>
      </c>
      <c r="FR281">
        <v>0</v>
      </c>
      <c r="FS281">
        <v>0</v>
      </c>
      <c r="FT281" t="s">
        <v>32</v>
      </c>
      <c r="FU281" t="s">
        <v>2180</v>
      </c>
      <c r="FV281">
        <v>0</v>
      </c>
      <c r="FW281" t="s">
        <v>2180</v>
      </c>
      <c r="FX281" t="s">
        <v>2180</v>
      </c>
      <c r="FY281" t="s">
        <v>32</v>
      </c>
      <c r="FZ281" t="s">
        <v>32</v>
      </c>
      <c r="GA281">
        <v>1</v>
      </c>
      <c r="GB281" t="s">
        <v>5</v>
      </c>
      <c r="GC281" t="s">
        <v>32</v>
      </c>
      <c r="GD281" t="s">
        <v>32</v>
      </c>
      <c r="GE281" t="s">
        <v>2183</v>
      </c>
      <c r="GF281">
        <v>90</v>
      </c>
      <c r="GG281" t="s">
        <v>2180</v>
      </c>
      <c r="GH281" t="s">
        <v>32</v>
      </c>
      <c r="GI281" t="s">
        <v>32</v>
      </c>
      <c r="GJ281" t="s">
        <v>32</v>
      </c>
      <c r="GK281" t="s">
        <v>2180</v>
      </c>
      <c r="GL281" t="s">
        <v>2180</v>
      </c>
      <c r="GM281">
        <v>0</v>
      </c>
      <c r="GN281">
        <v>0</v>
      </c>
      <c r="GO281" t="s">
        <v>2183</v>
      </c>
      <c r="GP281" t="s">
        <v>32</v>
      </c>
      <c r="GQ281" t="s">
        <v>32</v>
      </c>
      <c r="GR281">
        <v>2</v>
      </c>
      <c r="GS281">
        <v>0</v>
      </c>
      <c r="GT281">
        <v>0</v>
      </c>
      <c r="GU281">
        <v>0</v>
      </c>
      <c r="GV281">
        <v>0</v>
      </c>
      <c r="GW281" t="s">
        <v>32</v>
      </c>
      <c r="GX281" t="s">
        <v>32</v>
      </c>
      <c r="GY281" t="s">
        <v>2180</v>
      </c>
      <c r="GZ281" t="s">
        <v>2180</v>
      </c>
      <c r="HA281" t="s">
        <v>2180</v>
      </c>
      <c r="HB281" t="s">
        <v>32</v>
      </c>
      <c r="HC281">
        <v>0</v>
      </c>
      <c r="HD281" t="s">
        <v>32</v>
      </c>
      <c r="HE281" t="s">
        <v>32</v>
      </c>
      <c r="HF281" t="s">
        <v>2180</v>
      </c>
      <c r="HG281">
        <v>0</v>
      </c>
      <c r="HH281">
        <v>0</v>
      </c>
      <c r="HI281">
        <v>0</v>
      </c>
      <c r="HJ281">
        <v>0</v>
      </c>
      <c r="HK281">
        <v>0</v>
      </c>
      <c r="HL281" t="s">
        <v>2180</v>
      </c>
      <c r="HM281" t="s">
        <v>32</v>
      </c>
      <c r="HN281" t="s">
        <v>2180</v>
      </c>
      <c r="HO281">
        <v>0</v>
      </c>
      <c r="HP281">
        <v>0</v>
      </c>
      <c r="HQ281" t="s">
        <v>2180</v>
      </c>
      <c r="HR281">
        <v>0</v>
      </c>
      <c r="HS281">
        <v>0</v>
      </c>
      <c r="HT281">
        <v>0</v>
      </c>
      <c r="HU281">
        <v>0</v>
      </c>
      <c r="HV281" t="s">
        <v>10</v>
      </c>
      <c r="HW281" t="s">
        <v>2180</v>
      </c>
      <c r="HX281" t="s">
        <v>2180</v>
      </c>
      <c r="HY281">
        <v>0</v>
      </c>
      <c r="HZ281">
        <v>0</v>
      </c>
      <c r="IA281">
        <v>0</v>
      </c>
      <c r="IB281" t="s">
        <v>32</v>
      </c>
      <c r="IC281" t="s">
        <v>32</v>
      </c>
      <c r="ID281" t="s">
        <v>32</v>
      </c>
      <c r="IE281" t="s">
        <v>32</v>
      </c>
    </row>
    <row r="282" spans="1:239" x14ac:dyDescent="0.25">
      <c r="A282" t="s">
        <v>1775</v>
      </c>
      <c r="B282" t="s">
        <v>2550</v>
      </c>
      <c r="C282" t="s">
        <v>2551</v>
      </c>
      <c r="D282">
        <v>949</v>
      </c>
      <c r="E282" t="s">
        <v>1776</v>
      </c>
      <c r="F282" t="s">
        <v>2180</v>
      </c>
      <c r="G282">
        <v>8</v>
      </c>
      <c r="H282" t="s">
        <v>2260</v>
      </c>
      <c r="I282" t="s">
        <v>2552</v>
      </c>
      <c r="J282">
        <v>0</v>
      </c>
      <c r="K282">
        <v>0.1</v>
      </c>
      <c r="L282">
        <v>0.18</v>
      </c>
      <c r="M282">
        <v>0.1</v>
      </c>
      <c r="N282">
        <v>0.18</v>
      </c>
      <c r="O282" t="s">
        <v>32</v>
      </c>
      <c r="P282">
        <v>1</v>
      </c>
      <c r="Q282" t="s">
        <v>5</v>
      </c>
      <c r="R282">
        <v>5</v>
      </c>
      <c r="S282">
        <v>10</v>
      </c>
      <c r="T282" t="s">
        <v>32</v>
      </c>
      <c r="U282" t="s">
        <v>32</v>
      </c>
      <c r="V282" t="s">
        <v>32</v>
      </c>
      <c r="W282">
        <v>0</v>
      </c>
      <c r="X282" t="s">
        <v>26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s">
        <v>2183</v>
      </c>
      <c r="AP282" t="s">
        <v>2184</v>
      </c>
      <c r="AQ282" t="s">
        <v>2261</v>
      </c>
      <c r="AR282">
        <v>0</v>
      </c>
      <c r="AS282">
        <v>1</v>
      </c>
      <c r="AT282">
        <v>0</v>
      </c>
      <c r="AU282" t="s">
        <v>32</v>
      </c>
      <c r="AV282" t="s">
        <v>2180</v>
      </c>
      <c r="AW282" t="s">
        <v>2180</v>
      </c>
      <c r="AX282" t="s">
        <v>2180</v>
      </c>
      <c r="AY282" t="s">
        <v>2180</v>
      </c>
      <c r="AZ282" t="s">
        <v>2180</v>
      </c>
      <c r="BA282" t="s">
        <v>2180</v>
      </c>
      <c r="BB282" t="s">
        <v>2180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32</v>
      </c>
      <c r="BJ282" t="s">
        <v>32</v>
      </c>
      <c r="BK282" t="s">
        <v>32</v>
      </c>
      <c r="BL282" t="s">
        <v>32</v>
      </c>
      <c r="BM282" t="s">
        <v>32</v>
      </c>
      <c r="BN282" t="s">
        <v>32</v>
      </c>
      <c r="BO282" t="s">
        <v>2180</v>
      </c>
      <c r="BP282" t="s">
        <v>2180</v>
      </c>
      <c r="BQ282" t="s">
        <v>2180</v>
      </c>
      <c r="BR282" t="s">
        <v>2180</v>
      </c>
      <c r="BS282" t="s">
        <v>2180</v>
      </c>
      <c r="BT282" t="s">
        <v>2180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 t="s">
        <v>2186</v>
      </c>
      <c r="CB282" t="s">
        <v>32</v>
      </c>
      <c r="CC282" t="s">
        <v>32</v>
      </c>
      <c r="CD282" t="s">
        <v>32</v>
      </c>
      <c r="CE282" t="s">
        <v>32</v>
      </c>
      <c r="CF282" t="s">
        <v>32</v>
      </c>
      <c r="CG282" t="s">
        <v>32</v>
      </c>
      <c r="CH282" t="s">
        <v>32</v>
      </c>
      <c r="CI282">
        <v>0</v>
      </c>
      <c r="CJ282" t="s">
        <v>2180</v>
      </c>
      <c r="CK282" t="s">
        <v>2180</v>
      </c>
      <c r="CL282">
        <v>0</v>
      </c>
      <c r="CM282" t="s">
        <v>32</v>
      </c>
      <c r="CN282">
        <v>0</v>
      </c>
      <c r="CO282" t="s">
        <v>32</v>
      </c>
      <c r="CP282" t="s">
        <v>32</v>
      </c>
      <c r="CQ282" t="s">
        <v>2180</v>
      </c>
      <c r="CR282" t="s">
        <v>32</v>
      </c>
      <c r="CS282" t="s">
        <v>2180</v>
      </c>
      <c r="CT282" t="s">
        <v>2183</v>
      </c>
      <c r="CU282">
        <v>4</v>
      </c>
      <c r="CV282" t="s">
        <v>32</v>
      </c>
      <c r="CW282" t="s">
        <v>32</v>
      </c>
      <c r="CX282" t="s">
        <v>2180</v>
      </c>
      <c r="CY282" t="s">
        <v>32</v>
      </c>
      <c r="CZ282" t="s">
        <v>2180</v>
      </c>
      <c r="DA282" t="s">
        <v>32</v>
      </c>
      <c r="DB282" t="s">
        <v>2180</v>
      </c>
      <c r="DC282">
        <v>0</v>
      </c>
      <c r="DD282" t="s">
        <v>2190</v>
      </c>
      <c r="DE282" t="s">
        <v>2180</v>
      </c>
      <c r="DF282" t="s">
        <v>2180</v>
      </c>
      <c r="DG282" t="s">
        <v>32</v>
      </c>
      <c r="DH282" t="s">
        <v>32</v>
      </c>
      <c r="DI282" t="s">
        <v>32</v>
      </c>
      <c r="DJ282" t="s">
        <v>32</v>
      </c>
      <c r="DK282" t="s">
        <v>32</v>
      </c>
      <c r="DL282" t="s">
        <v>2180</v>
      </c>
      <c r="DM282" t="s">
        <v>2180</v>
      </c>
      <c r="DN282" t="s">
        <v>2180</v>
      </c>
      <c r="DO282" t="s">
        <v>2180</v>
      </c>
      <c r="DP282">
        <v>0</v>
      </c>
      <c r="DQ282">
        <v>0</v>
      </c>
      <c r="DR282">
        <v>90</v>
      </c>
      <c r="DS282">
        <v>90</v>
      </c>
      <c r="DT282">
        <v>0</v>
      </c>
      <c r="DU282">
        <v>0</v>
      </c>
      <c r="DV282" t="s">
        <v>32</v>
      </c>
      <c r="DW282" t="s">
        <v>5</v>
      </c>
      <c r="DX282" t="s">
        <v>2180</v>
      </c>
      <c r="DY282" t="s">
        <v>2180</v>
      </c>
      <c r="DZ282" t="s">
        <v>32</v>
      </c>
      <c r="EA282" t="s">
        <v>2180</v>
      </c>
      <c r="EB282" t="s">
        <v>2180</v>
      </c>
      <c r="EC282" t="s">
        <v>10</v>
      </c>
      <c r="ED282">
        <v>2</v>
      </c>
      <c r="EE282" t="s">
        <v>2180</v>
      </c>
      <c r="EF282">
        <v>0</v>
      </c>
      <c r="EG282" t="s">
        <v>32</v>
      </c>
      <c r="EH282" t="s">
        <v>32</v>
      </c>
      <c r="EI282" t="s">
        <v>32</v>
      </c>
      <c r="EJ282" t="s">
        <v>32</v>
      </c>
      <c r="EK282" t="s">
        <v>32</v>
      </c>
      <c r="EL282">
        <v>15</v>
      </c>
      <c r="EM282" t="s">
        <v>32</v>
      </c>
      <c r="EN282" t="s">
        <v>2180</v>
      </c>
      <c r="EO282">
        <v>0</v>
      </c>
      <c r="EP282" t="s">
        <v>2180</v>
      </c>
      <c r="EQ282" t="s">
        <v>32</v>
      </c>
      <c r="ER282" t="s">
        <v>2180</v>
      </c>
      <c r="ES282">
        <v>0</v>
      </c>
      <c r="ET282" t="s">
        <v>2180</v>
      </c>
      <c r="EU282" t="s">
        <v>2180</v>
      </c>
      <c r="EV282" t="s">
        <v>32</v>
      </c>
      <c r="EW282">
        <v>0</v>
      </c>
      <c r="EX282" t="s">
        <v>32</v>
      </c>
      <c r="EY282" t="s">
        <v>32</v>
      </c>
      <c r="EZ282" t="s">
        <v>32</v>
      </c>
      <c r="FA282" t="s">
        <v>32</v>
      </c>
      <c r="FB282" t="s">
        <v>32</v>
      </c>
      <c r="FC282" t="s">
        <v>32</v>
      </c>
      <c r="FD282" t="s">
        <v>2180</v>
      </c>
      <c r="FE282" t="s">
        <v>32</v>
      </c>
      <c r="FF282" t="s">
        <v>32</v>
      </c>
      <c r="FG282" t="s">
        <v>32</v>
      </c>
      <c r="FH282" t="s">
        <v>32</v>
      </c>
      <c r="FI282" t="s">
        <v>32</v>
      </c>
      <c r="FJ282" t="s">
        <v>32</v>
      </c>
      <c r="FK282" t="s">
        <v>32</v>
      </c>
      <c r="FL282" t="s">
        <v>32</v>
      </c>
      <c r="FM282">
        <v>0</v>
      </c>
      <c r="FN282" t="s">
        <v>32</v>
      </c>
      <c r="FO282" t="s">
        <v>32</v>
      </c>
      <c r="FP282" t="s">
        <v>32</v>
      </c>
      <c r="FQ282" t="s">
        <v>32</v>
      </c>
      <c r="FR282">
        <v>0</v>
      </c>
      <c r="FS282">
        <v>0</v>
      </c>
      <c r="FT282" t="s">
        <v>32</v>
      </c>
      <c r="FU282" t="s">
        <v>2180</v>
      </c>
      <c r="FV282">
        <v>0</v>
      </c>
      <c r="FW282" t="s">
        <v>2180</v>
      </c>
      <c r="FX282" t="s">
        <v>2180</v>
      </c>
      <c r="FY282" t="s">
        <v>32</v>
      </c>
      <c r="FZ282" t="s">
        <v>32</v>
      </c>
      <c r="GA282">
        <v>1</v>
      </c>
      <c r="GB282" t="s">
        <v>5</v>
      </c>
      <c r="GC282" t="s">
        <v>32</v>
      </c>
      <c r="GD282" t="s">
        <v>32</v>
      </c>
      <c r="GE282" t="s">
        <v>2183</v>
      </c>
      <c r="GF282">
        <v>90</v>
      </c>
      <c r="GG282" t="s">
        <v>2180</v>
      </c>
      <c r="GH282" t="s">
        <v>32</v>
      </c>
      <c r="GI282" t="s">
        <v>32</v>
      </c>
      <c r="GJ282" t="s">
        <v>32</v>
      </c>
      <c r="GK282" t="s">
        <v>2180</v>
      </c>
      <c r="GL282" t="s">
        <v>2180</v>
      </c>
      <c r="GM282">
        <v>0</v>
      </c>
      <c r="GN282">
        <v>0</v>
      </c>
      <c r="GO282" t="s">
        <v>2183</v>
      </c>
      <c r="GP282" t="s">
        <v>32</v>
      </c>
      <c r="GQ282" t="s">
        <v>32</v>
      </c>
      <c r="GR282">
        <v>2</v>
      </c>
      <c r="GS282">
        <v>0</v>
      </c>
      <c r="GT282">
        <v>0</v>
      </c>
      <c r="GU282">
        <v>0</v>
      </c>
      <c r="GV282">
        <v>0</v>
      </c>
      <c r="GW282" t="s">
        <v>32</v>
      </c>
      <c r="GX282" t="s">
        <v>32</v>
      </c>
      <c r="GY282" t="s">
        <v>2180</v>
      </c>
      <c r="GZ282" t="s">
        <v>2180</v>
      </c>
      <c r="HA282" t="s">
        <v>2180</v>
      </c>
      <c r="HB282" t="s">
        <v>32</v>
      </c>
      <c r="HC282">
        <v>0</v>
      </c>
      <c r="HD282" t="s">
        <v>32</v>
      </c>
      <c r="HE282" t="s">
        <v>32</v>
      </c>
      <c r="HF282" t="s">
        <v>2180</v>
      </c>
      <c r="HG282">
        <v>0</v>
      </c>
      <c r="HH282">
        <v>0</v>
      </c>
      <c r="HI282">
        <v>0</v>
      </c>
      <c r="HJ282">
        <v>0</v>
      </c>
      <c r="HK282">
        <v>0</v>
      </c>
      <c r="HL282" t="s">
        <v>2180</v>
      </c>
      <c r="HM282" t="s">
        <v>32</v>
      </c>
      <c r="HN282" t="s">
        <v>2180</v>
      </c>
      <c r="HO282">
        <v>0</v>
      </c>
      <c r="HP282">
        <v>0</v>
      </c>
      <c r="HQ282" t="s">
        <v>2180</v>
      </c>
      <c r="HR282">
        <v>0</v>
      </c>
      <c r="HS282">
        <v>0</v>
      </c>
      <c r="HT282">
        <v>0</v>
      </c>
      <c r="HU282">
        <v>0</v>
      </c>
      <c r="HV282" t="s">
        <v>10</v>
      </c>
      <c r="HW282" t="s">
        <v>2180</v>
      </c>
      <c r="HX282" t="s">
        <v>2180</v>
      </c>
      <c r="HY282">
        <v>0</v>
      </c>
      <c r="HZ282">
        <v>0</v>
      </c>
      <c r="IA282">
        <v>0</v>
      </c>
      <c r="IB282" t="s">
        <v>32</v>
      </c>
      <c r="IC282" t="s">
        <v>32</v>
      </c>
      <c r="ID282" t="s">
        <v>32</v>
      </c>
      <c r="IE282" t="s">
        <v>32</v>
      </c>
    </row>
    <row r="283" spans="1:239" x14ac:dyDescent="0.25">
      <c r="A283" t="s">
        <v>1779</v>
      </c>
      <c r="B283" t="s">
        <v>2553</v>
      </c>
      <c r="C283" t="s">
        <v>2554</v>
      </c>
      <c r="D283">
        <v>963</v>
      </c>
      <c r="E283" t="s">
        <v>1781</v>
      </c>
      <c r="F283" t="s">
        <v>2180</v>
      </c>
      <c r="G283">
        <v>8</v>
      </c>
      <c r="H283" t="s">
        <v>2260</v>
      </c>
      <c r="I283" t="s">
        <v>2540</v>
      </c>
      <c r="J283">
        <v>0</v>
      </c>
      <c r="K283">
        <v>0</v>
      </c>
      <c r="L283">
        <v>0.18</v>
      </c>
      <c r="M283">
        <v>0</v>
      </c>
      <c r="N283">
        <v>0.18</v>
      </c>
      <c r="O283" t="s">
        <v>32</v>
      </c>
      <c r="P283">
        <v>1</v>
      </c>
      <c r="Q283" t="s">
        <v>5</v>
      </c>
      <c r="R283">
        <v>5</v>
      </c>
      <c r="S283">
        <v>10</v>
      </c>
      <c r="T283" t="s">
        <v>32</v>
      </c>
      <c r="U283" t="s">
        <v>32</v>
      </c>
      <c r="V283" t="s">
        <v>32</v>
      </c>
      <c r="W283">
        <v>0</v>
      </c>
      <c r="X283" t="s">
        <v>26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s">
        <v>2183</v>
      </c>
      <c r="AP283" t="s">
        <v>2184</v>
      </c>
      <c r="AQ283" t="s">
        <v>2261</v>
      </c>
      <c r="AR283">
        <v>0</v>
      </c>
      <c r="AS283">
        <v>1</v>
      </c>
      <c r="AT283">
        <v>0</v>
      </c>
      <c r="AU283" t="s">
        <v>32</v>
      </c>
      <c r="AV283" t="s">
        <v>2180</v>
      </c>
      <c r="AW283" t="s">
        <v>2180</v>
      </c>
      <c r="AX283" t="s">
        <v>2180</v>
      </c>
      <c r="AY283" t="s">
        <v>2180</v>
      </c>
      <c r="AZ283" t="s">
        <v>2180</v>
      </c>
      <c r="BA283" t="s">
        <v>2180</v>
      </c>
      <c r="BB283" t="s">
        <v>2180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32</v>
      </c>
      <c r="BJ283" t="s">
        <v>32</v>
      </c>
      <c r="BK283" t="s">
        <v>32</v>
      </c>
      <c r="BL283" t="s">
        <v>32</v>
      </c>
      <c r="BM283" t="s">
        <v>32</v>
      </c>
      <c r="BN283" t="s">
        <v>32</v>
      </c>
      <c r="BO283" t="s">
        <v>2180</v>
      </c>
      <c r="BP283" t="s">
        <v>2180</v>
      </c>
      <c r="BQ283" t="s">
        <v>2180</v>
      </c>
      <c r="BR283" t="s">
        <v>2180</v>
      </c>
      <c r="BS283" t="s">
        <v>2180</v>
      </c>
      <c r="BT283" t="s">
        <v>2180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 t="s">
        <v>2186</v>
      </c>
      <c r="CB283" t="s">
        <v>32</v>
      </c>
      <c r="CC283" t="s">
        <v>32</v>
      </c>
      <c r="CD283" t="s">
        <v>32</v>
      </c>
      <c r="CE283" t="s">
        <v>32</v>
      </c>
      <c r="CF283" t="s">
        <v>32</v>
      </c>
      <c r="CG283" t="s">
        <v>32</v>
      </c>
      <c r="CH283" t="s">
        <v>32</v>
      </c>
      <c r="CI283">
        <v>0</v>
      </c>
      <c r="CJ283" t="s">
        <v>2180</v>
      </c>
      <c r="CK283" t="s">
        <v>2180</v>
      </c>
      <c r="CL283">
        <v>0</v>
      </c>
      <c r="CM283" t="s">
        <v>32</v>
      </c>
      <c r="CN283">
        <v>0</v>
      </c>
      <c r="CO283" t="s">
        <v>32</v>
      </c>
      <c r="CP283" t="s">
        <v>2183</v>
      </c>
      <c r="CQ283" t="s">
        <v>2180</v>
      </c>
      <c r="CR283" t="s">
        <v>32</v>
      </c>
      <c r="CS283" t="s">
        <v>2180</v>
      </c>
      <c r="CT283" t="s">
        <v>2183</v>
      </c>
      <c r="CU283">
        <v>4</v>
      </c>
      <c r="CV283" t="s">
        <v>32</v>
      </c>
      <c r="CW283" t="s">
        <v>32</v>
      </c>
      <c r="CX283" t="s">
        <v>2180</v>
      </c>
      <c r="CY283" t="s">
        <v>32</v>
      </c>
      <c r="CZ283" t="s">
        <v>2180</v>
      </c>
      <c r="DA283" t="s">
        <v>32</v>
      </c>
      <c r="DB283" t="s">
        <v>2180</v>
      </c>
      <c r="DC283">
        <v>0</v>
      </c>
      <c r="DD283" t="s">
        <v>2190</v>
      </c>
      <c r="DE283" t="s">
        <v>2180</v>
      </c>
      <c r="DF283" t="s">
        <v>2180</v>
      </c>
      <c r="DG283" t="s">
        <v>32</v>
      </c>
      <c r="DH283" t="s">
        <v>32</v>
      </c>
      <c r="DI283" t="s">
        <v>32</v>
      </c>
      <c r="DJ283" t="s">
        <v>32</v>
      </c>
      <c r="DK283" t="s">
        <v>32</v>
      </c>
      <c r="DL283" t="s">
        <v>2180</v>
      </c>
      <c r="DM283" t="s">
        <v>2180</v>
      </c>
      <c r="DN283" t="s">
        <v>2180</v>
      </c>
      <c r="DO283" t="s">
        <v>2180</v>
      </c>
      <c r="DP283">
        <v>0</v>
      </c>
      <c r="DQ283">
        <v>0</v>
      </c>
      <c r="DR283">
        <v>90</v>
      </c>
      <c r="DS283">
        <v>90</v>
      </c>
      <c r="DT283">
        <v>0</v>
      </c>
      <c r="DU283">
        <v>0</v>
      </c>
      <c r="DV283" t="s">
        <v>32</v>
      </c>
      <c r="DW283" t="s">
        <v>5</v>
      </c>
      <c r="DX283" t="s">
        <v>2180</v>
      </c>
      <c r="DY283" t="s">
        <v>2180</v>
      </c>
      <c r="DZ283" t="s">
        <v>32</v>
      </c>
      <c r="EA283" t="s">
        <v>2180</v>
      </c>
      <c r="EB283" t="s">
        <v>2180</v>
      </c>
      <c r="EC283" t="s">
        <v>10</v>
      </c>
      <c r="ED283">
        <v>2</v>
      </c>
      <c r="EE283" t="s">
        <v>2180</v>
      </c>
      <c r="EF283">
        <v>0</v>
      </c>
      <c r="EG283" t="s">
        <v>32</v>
      </c>
      <c r="EH283" t="s">
        <v>32</v>
      </c>
      <c r="EI283" t="s">
        <v>32</v>
      </c>
      <c r="EJ283" t="s">
        <v>32</v>
      </c>
      <c r="EK283" t="s">
        <v>32</v>
      </c>
      <c r="EL283">
        <v>15</v>
      </c>
      <c r="EM283" t="s">
        <v>32</v>
      </c>
      <c r="EN283" t="s">
        <v>2180</v>
      </c>
      <c r="EO283">
        <v>0</v>
      </c>
      <c r="EP283" t="s">
        <v>2180</v>
      </c>
      <c r="EQ283" t="s">
        <v>32</v>
      </c>
      <c r="ER283" t="s">
        <v>2180</v>
      </c>
      <c r="ES283">
        <v>0</v>
      </c>
      <c r="ET283" t="s">
        <v>2180</v>
      </c>
      <c r="EU283" t="s">
        <v>2180</v>
      </c>
      <c r="EV283" t="s">
        <v>32</v>
      </c>
      <c r="EW283">
        <v>0</v>
      </c>
      <c r="EX283" t="s">
        <v>32</v>
      </c>
      <c r="EY283" t="s">
        <v>32</v>
      </c>
      <c r="EZ283" t="s">
        <v>32</v>
      </c>
      <c r="FA283" t="s">
        <v>32</v>
      </c>
      <c r="FB283" t="s">
        <v>32</v>
      </c>
      <c r="FC283" t="s">
        <v>32</v>
      </c>
      <c r="FD283" t="s">
        <v>2180</v>
      </c>
      <c r="FE283" t="s">
        <v>32</v>
      </c>
      <c r="FF283" t="s">
        <v>32</v>
      </c>
      <c r="FG283" t="s">
        <v>32</v>
      </c>
      <c r="FH283" t="s">
        <v>32</v>
      </c>
      <c r="FI283" t="s">
        <v>32</v>
      </c>
      <c r="FJ283" t="s">
        <v>32</v>
      </c>
      <c r="FK283" t="s">
        <v>32</v>
      </c>
      <c r="FL283" t="s">
        <v>32</v>
      </c>
      <c r="FM283">
        <v>0</v>
      </c>
      <c r="FN283" t="s">
        <v>32</v>
      </c>
      <c r="FO283" t="s">
        <v>32</v>
      </c>
      <c r="FP283" t="s">
        <v>32</v>
      </c>
      <c r="FQ283" t="s">
        <v>32</v>
      </c>
      <c r="FR283">
        <v>0</v>
      </c>
      <c r="FS283">
        <v>0</v>
      </c>
      <c r="FT283" t="s">
        <v>32</v>
      </c>
      <c r="FU283" t="s">
        <v>2180</v>
      </c>
      <c r="FV283">
        <v>0</v>
      </c>
      <c r="FW283" t="s">
        <v>2180</v>
      </c>
      <c r="FX283" t="s">
        <v>2180</v>
      </c>
      <c r="FY283" t="s">
        <v>32</v>
      </c>
      <c r="FZ283" t="s">
        <v>32</v>
      </c>
      <c r="GA283">
        <v>1</v>
      </c>
      <c r="GB283" t="s">
        <v>5</v>
      </c>
      <c r="GC283" t="s">
        <v>32</v>
      </c>
      <c r="GD283" t="s">
        <v>32</v>
      </c>
      <c r="GE283" t="s">
        <v>2183</v>
      </c>
      <c r="GF283">
        <v>90</v>
      </c>
      <c r="GG283" t="s">
        <v>2180</v>
      </c>
      <c r="GH283" t="s">
        <v>32</v>
      </c>
      <c r="GI283" t="s">
        <v>32</v>
      </c>
      <c r="GJ283" t="s">
        <v>32</v>
      </c>
      <c r="GK283" t="s">
        <v>2180</v>
      </c>
      <c r="GL283" t="s">
        <v>2180</v>
      </c>
      <c r="GM283">
        <v>0</v>
      </c>
      <c r="GN283">
        <v>0</v>
      </c>
      <c r="GO283" t="s">
        <v>2183</v>
      </c>
      <c r="GP283" t="s">
        <v>32</v>
      </c>
      <c r="GQ283" t="s">
        <v>32</v>
      </c>
      <c r="GR283">
        <v>2</v>
      </c>
      <c r="GS283">
        <v>0</v>
      </c>
      <c r="GT283">
        <v>0</v>
      </c>
      <c r="GU283">
        <v>0</v>
      </c>
      <c r="GV283">
        <v>0</v>
      </c>
      <c r="GW283" t="s">
        <v>32</v>
      </c>
      <c r="GX283" t="s">
        <v>32</v>
      </c>
      <c r="GY283" t="s">
        <v>2180</v>
      </c>
      <c r="GZ283" t="s">
        <v>2180</v>
      </c>
      <c r="HA283" t="s">
        <v>2180</v>
      </c>
      <c r="HB283" t="s">
        <v>32</v>
      </c>
      <c r="HC283">
        <v>0</v>
      </c>
      <c r="HD283" t="s">
        <v>32</v>
      </c>
      <c r="HE283" t="s">
        <v>32</v>
      </c>
      <c r="HF283" t="s">
        <v>2180</v>
      </c>
      <c r="HG283">
        <v>0</v>
      </c>
      <c r="HH283">
        <v>0</v>
      </c>
      <c r="HI283">
        <v>0</v>
      </c>
      <c r="HJ283">
        <v>0</v>
      </c>
      <c r="HK283">
        <v>0</v>
      </c>
      <c r="HL283" t="s">
        <v>2180</v>
      </c>
      <c r="HM283" t="s">
        <v>32</v>
      </c>
      <c r="HN283" t="s">
        <v>2180</v>
      </c>
      <c r="HO283">
        <v>0</v>
      </c>
      <c r="HP283">
        <v>0</v>
      </c>
      <c r="HQ283" t="s">
        <v>2180</v>
      </c>
      <c r="HR283">
        <v>0</v>
      </c>
      <c r="HS283">
        <v>0</v>
      </c>
      <c r="HT283">
        <v>0</v>
      </c>
      <c r="HU283">
        <v>0</v>
      </c>
      <c r="HV283" t="s">
        <v>10</v>
      </c>
      <c r="HW283" t="s">
        <v>2180</v>
      </c>
      <c r="HX283" t="s">
        <v>2180</v>
      </c>
      <c r="HY283">
        <v>0</v>
      </c>
      <c r="HZ283">
        <v>0</v>
      </c>
      <c r="IA283">
        <v>0</v>
      </c>
      <c r="IB283" t="s">
        <v>32</v>
      </c>
      <c r="IC283" t="s">
        <v>32</v>
      </c>
      <c r="ID283" t="s">
        <v>32</v>
      </c>
      <c r="IE283" t="s">
        <v>32</v>
      </c>
    </row>
    <row r="284" spans="1:239" x14ac:dyDescent="0.25">
      <c r="A284" t="s">
        <v>1779</v>
      </c>
      <c r="B284" t="s">
        <v>2555</v>
      </c>
      <c r="C284" t="s">
        <v>2556</v>
      </c>
      <c r="D284">
        <v>965</v>
      </c>
      <c r="E284" t="s">
        <v>1780</v>
      </c>
      <c r="F284" t="s">
        <v>2180</v>
      </c>
      <c r="G284">
        <v>8</v>
      </c>
      <c r="H284" t="s">
        <v>2260</v>
      </c>
      <c r="I284" t="s">
        <v>2473</v>
      </c>
      <c r="J284">
        <v>0</v>
      </c>
      <c r="K284">
        <v>0.1</v>
      </c>
      <c r="L284">
        <v>0.18</v>
      </c>
      <c r="M284">
        <v>0.1</v>
      </c>
      <c r="N284">
        <v>0.18</v>
      </c>
      <c r="O284" t="s">
        <v>32</v>
      </c>
      <c r="P284">
        <v>1</v>
      </c>
      <c r="Q284" t="s">
        <v>5</v>
      </c>
      <c r="R284">
        <v>5</v>
      </c>
      <c r="S284">
        <v>10</v>
      </c>
      <c r="T284" t="s">
        <v>32</v>
      </c>
      <c r="U284" t="s">
        <v>32</v>
      </c>
      <c r="V284" t="s">
        <v>32</v>
      </c>
      <c r="W284">
        <v>0</v>
      </c>
      <c r="X284" t="s">
        <v>26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 t="s">
        <v>2183</v>
      </c>
      <c r="AP284" t="s">
        <v>2184</v>
      </c>
      <c r="AQ284" t="s">
        <v>2261</v>
      </c>
      <c r="AR284">
        <v>0</v>
      </c>
      <c r="AS284">
        <v>1</v>
      </c>
      <c r="AT284">
        <v>0</v>
      </c>
      <c r="AU284" t="s">
        <v>32</v>
      </c>
      <c r="AV284" t="s">
        <v>2180</v>
      </c>
      <c r="AW284" t="s">
        <v>2180</v>
      </c>
      <c r="AX284" t="s">
        <v>2180</v>
      </c>
      <c r="AY284" t="s">
        <v>2180</v>
      </c>
      <c r="AZ284" t="s">
        <v>2180</v>
      </c>
      <c r="BA284" t="s">
        <v>2180</v>
      </c>
      <c r="BB284" t="s">
        <v>2180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32</v>
      </c>
      <c r="BJ284" t="s">
        <v>32</v>
      </c>
      <c r="BK284" t="s">
        <v>32</v>
      </c>
      <c r="BL284" t="s">
        <v>32</v>
      </c>
      <c r="BM284" t="s">
        <v>32</v>
      </c>
      <c r="BN284" t="s">
        <v>32</v>
      </c>
      <c r="BO284" t="s">
        <v>2180</v>
      </c>
      <c r="BP284" t="s">
        <v>2180</v>
      </c>
      <c r="BQ284" t="s">
        <v>2180</v>
      </c>
      <c r="BR284" t="s">
        <v>2180</v>
      </c>
      <c r="BS284" t="s">
        <v>2180</v>
      </c>
      <c r="BT284" t="s">
        <v>2180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 t="s">
        <v>2186</v>
      </c>
      <c r="CB284" t="s">
        <v>32</v>
      </c>
      <c r="CC284" t="s">
        <v>32</v>
      </c>
      <c r="CD284" t="s">
        <v>32</v>
      </c>
      <c r="CE284" t="s">
        <v>32</v>
      </c>
      <c r="CF284" t="s">
        <v>32</v>
      </c>
      <c r="CG284" t="s">
        <v>32</v>
      </c>
      <c r="CH284" t="s">
        <v>32</v>
      </c>
      <c r="CI284">
        <v>0</v>
      </c>
      <c r="CJ284" t="s">
        <v>2180</v>
      </c>
      <c r="CK284" t="s">
        <v>2180</v>
      </c>
      <c r="CL284">
        <v>0</v>
      </c>
      <c r="CM284" t="s">
        <v>32</v>
      </c>
      <c r="CN284">
        <v>0</v>
      </c>
      <c r="CO284" t="s">
        <v>32</v>
      </c>
      <c r="CP284" t="s">
        <v>2183</v>
      </c>
      <c r="CQ284" t="s">
        <v>2180</v>
      </c>
      <c r="CR284" t="s">
        <v>32</v>
      </c>
      <c r="CS284" t="s">
        <v>2180</v>
      </c>
      <c r="CT284" t="s">
        <v>2183</v>
      </c>
      <c r="CU284">
        <v>4</v>
      </c>
      <c r="CV284" t="s">
        <v>32</v>
      </c>
      <c r="CW284" t="s">
        <v>32</v>
      </c>
      <c r="CX284" t="s">
        <v>2180</v>
      </c>
      <c r="CY284" t="s">
        <v>32</v>
      </c>
      <c r="CZ284" t="s">
        <v>2180</v>
      </c>
      <c r="DA284" t="s">
        <v>32</v>
      </c>
      <c r="DB284" t="s">
        <v>2180</v>
      </c>
      <c r="DC284">
        <v>0</v>
      </c>
      <c r="DD284" t="s">
        <v>2190</v>
      </c>
      <c r="DE284" t="s">
        <v>2180</v>
      </c>
      <c r="DF284" t="s">
        <v>2180</v>
      </c>
      <c r="DG284" t="s">
        <v>32</v>
      </c>
      <c r="DH284" t="s">
        <v>32</v>
      </c>
      <c r="DI284" t="s">
        <v>32</v>
      </c>
      <c r="DJ284" t="s">
        <v>32</v>
      </c>
      <c r="DK284" t="s">
        <v>32</v>
      </c>
      <c r="DL284" t="s">
        <v>2180</v>
      </c>
      <c r="DM284" t="s">
        <v>2180</v>
      </c>
      <c r="DN284" t="s">
        <v>2180</v>
      </c>
      <c r="DO284" t="s">
        <v>2180</v>
      </c>
      <c r="DP284">
        <v>0</v>
      </c>
      <c r="DQ284">
        <v>0</v>
      </c>
      <c r="DR284">
        <v>90</v>
      </c>
      <c r="DS284">
        <v>90</v>
      </c>
      <c r="DT284">
        <v>0</v>
      </c>
      <c r="DU284">
        <v>0</v>
      </c>
      <c r="DV284" t="s">
        <v>32</v>
      </c>
      <c r="DW284" t="s">
        <v>5</v>
      </c>
      <c r="DX284" t="s">
        <v>2180</v>
      </c>
      <c r="DY284" t="s">
        <v>2180</v>
      </c>
      <c r="DZ284" t="s">
        <v>32</v>
      </c>
      <c r="EA284" t="s">
        <v>2180</v>
      </c>
      <c r="EB284" t="s">
        <v>2180</v>
      </c>
      <c r="EC284" t="s">
        <v>10</v>
      </c>
      <c r="ED284">
        <v>2</v>
      </c>
      <c r="EE284" t="s">
        <v>2180</v>
      </c>
      <c r="EF284">
        <v>0</v>
      </c>
      <c r="EG284" t="s">
        <v>32</v>
      </c>
      <c r="EH284" t="s">
        <v>32</v>
      </c>
      <c r="EI284" t="s">
        <v>32</v>
      </c>
      <c r="EJ284" t="s">
        <v>32</v>
      </c>
      <c r="EK284" t="s">
        <v>32</v>
      </c>
      <c r="EL284">
        <v>15</v>
      </c>
      <c r="EM284" t="s">
        <v>32</v>
      </c>
      <c r="EN284" t="s">
        <v>2180</v>
      </c>
      <c r="EO284">
        <v>0</v>
      </c>
      <c r="EP284" t="s">
        <v>2180</v>
      </c>
      <c r="EQ284" t="s">
        <v>32</v>
      </c>
      <c r="ER284" t="s">
        <v>2180</v>
      </c>
      <c r="ES284">
        <v>0</v>
      </c>
      <c r="ET284" t="s">
        <v>2180</v>
      </c>
      <c r="EU284" t="s">
        <v>2180</v>
      </c>
      <c r="EV284" t="s">
        <v>32</v>
      </c>
      <c r="EW284">
        <v>0</v>
      </c>
      <c r="EX284" t="s">
        <v>32</v>
      </c>
      <c r="EY284" t="s">
        <v>32</v>
      </c>
      <c r="EZ284" t="s">
        <v>32</v>
      </c>
      <c r="FA284" t="s">
        <v>32</v>
      </c>
      <c r="FB284" t="s">
        <v>32</v>
      </c>
      <c r="FC284" t="s">
        <v>32</v>
      </c>
      <c r="FD284" t="s">
        <v>2180</v>
      </c>
      <c r="FE284" t="s">
        <v>32</v>
      </c>
      <c r="FF284" t="s">
        <v>32</v>
      </c>
      <c r="FG284" t="s">
        <v>32</v>
      </c>
      <c r="FH284" t="s">
        <v>32</v>
      </c>
      <c r="FI284" t="s">
        <v>32</v>
      </c>
      <c r="FJ284" t="s">
        <v>32</v>
      </c>
      <c r="FK284" t="s">
        <v>32</v>
      </c>
      <c r="FL284" t="s">
        <v>32</v>
      </c>
      <c r="FM284">
        <v>0</v>
      </c>
      <c r="FN284" t="s">
        <v>32</v>
      </c>
      <c r="FO284" t="s">
        <v>32</v>
      </c>
      <c r="FP284" t="s">
        <v>32</v>
      </c>
      <c r="FQ284" t="s">
        <v>32</v>
      </c>
      <c r="FR284">
        <v>0</v>
      </c>
      <c r="FS284">
        <v>0</v>
      </c>
      <c r="FT284" t="s">
        <v>32</v>
      </c>
      <c r="FU284" t="s">
        <v>2180</v>
      </c>
      <c r="FV284">
        <v>0</v>
      </c>
      <c r="FW284" t="s">
        <v>2180</v>
      </c>
      <c r="FX284" t="s">
        <v>2180</v>
      </c>
      <c r="FY284" t="s">
        <v>32</v>
      </c>
      <c r="FZ284" t="s">
        <v>32</v>
      </c>
      <c r="GA284">
        <v>1</v>
      </c>
      <c r="GB284" t="s">
        <v>5</v>
      </c>
      <c r="GC284" t="s">
        <v>32</v>
      </c>
      <c r="GD284" t="s">
        <v>32</v>
      </c>
      <c r="GE284" t="s">
        <v>2183</v>
      </c>
      <c r="GF284">
        <v>90</v>
      </c>
      <c r="GG284" t="s">
        <v>2180</v>
      </c>
      <c r="GH284" t="s">
        <v>32</v>
      </c>
      <c r="GI284" t="s">
        <v>32</v>
      </c>
      <c r="GJ284" t="s">
        <v>32</v>
      </c>
      <c r="GK284" t="s">
        <v>2180</v>
      </c>
      <c r="GL284" t="s">
        <v>2180</v>
      </c>
      <c r="GM284">
        <v>0</v>
      </c>
      <c r="GN284">
        <v>0</v>
      </c>
      <c r="GO284" t="s">
        <v>2183</v>
      </c>
      <c r="GP284" t="s">
        <v>32</v>
      </c>
      <c r="GQ284" t="s">
        <v>32</v>
      </c>
      <c r="GR284">
        <v>2</v>
      </c>
      <c r="GS284">
        <v>0</v>
      </c>
      <c r="GT284">
        <v>0</v>
      </c>
      <c r="GU284">
        <v>0</v>
      </c>
      <c r="GV284">
        <v>0</v>
      </c>
      <c r="GW284" t="s">
        <v>32</v>
      </c>
      <c r="GX284" t="s">
        <v>32</v>
      </c>
      <c r="GY284" t="s">
        <v>2180</v>
      </c>
      <c r="GZ284" t="s">
        <v>2180</v>
      </c>
      <c r="HA284" t="s">
        <v>2180</v>
      </c>
      <c r="HB284" t="s">
        <v>32</v>
      </c>
      <c r="HC284">
        <v>0</v>
      </c>
      <c r="HD284" t="s">
        <v>32</v>
      </c>
      <c r="HE284" t="s">
        <v>32</v>
      </c>
      <c r="HF284" t="s">
        <v>2180</v>
      </c>
      <c r="HG284">
        <v>0</v>
      </c>
      <c r="HH284">
        <v>0</v>
      </c>
      <c r="HI284">
        <v>0</v>
      </c>
      <c r="HJ284">
        <v>0</v>
      </c>
      <c r="HK284">
        <v>0</v>
      </c>
      <c r="HL284" t="s">
        <v>2180</v>
      </c>
      <c r="HM284" t="s">
        <v>32</v>
      </c>
      <c r="HN284" t="s">
        <v>2180</v>
      </c>
      <c r="HO284">
        <v>0</v>
      </c>
      <c r="HP284">
        <v>0</v>
      </c>
      <c r="HQ284" t="s">
        <v>2180</v>
      </c>
      <c r="HR284">
        <v>0</v>
      </c>
      <c r="HS284">
        <v>0</v>
      </c>
      <c r="HT284">
        <v>0</v>
      </c>
      <c r="HU284">
        <v>0</v>
      </c>
      <c r="HV284" t="s">
        <v>10</v>
      </c>
      <c r="HW284" t="s">
        <v>2180</v>
      </c>
      <c r="HX284" t="s">
        <v>2180</v>
      </c>
      <c r="HY284">
        <v>0</v>
      </c>
      <c r="HZ284">
        <v>0</v>
      </c>
      <c r="IA284">
        <v>0</v>
      </c>
      <c r="IB284" t="s">
        <v>32</v>
      </c>
      <c r="IC284" t="s">
        <v>32</v>
      </c>
      <c r="ID284" t="s">
        <v>32</v>
      </c>
      <c r="IE284" t="s">
        <v>32</v>
      </c>
    </row>
    <row r="285" spans="1:239" x14ac:dyDescent="0.25">
      <c r="A285" t="s">
        <v>1779</v>
      </c>
      <c r="B285" t="s">
        <v>2557</v>
      </c>
      <c r="C285" t="s">
        <v>2558</v>
      </c>
      <c r="D285">
        <v>966</v>
      </c>
      <c r="E285" t="s">
        <v>1780</v>
      </c>
      <c r="F285" t="s">
        <v>2180</v>
      </c>
      <c r="G285">
        <v>8</v>
      </c>
      <c r="H285" t="s">
        <v>2260</v>
      </c>
      <c r="I285" t="s">
        <v>2547</v>
      </c>
      <c r="J285">
        <v>0</v>
      </c>
      <c r="K285">
        <v>0.1</v>
      </c>
      <c r="L285">
        <v>0.18</v>
      </c>
      <c r="M285">
        <v>0.1</v>
      </c>
      <c r="N285">
        <v>0.18</v>
      </c>
      <c r="O285" t="s">
        <v>32</v>
      </c>
      <c r="P285">
        <v>1</v>
      </c>
      <c r="Q285" t="s">
        <v>5</v>
      </c>
      <c r="R285">
        <v>5</v>
      </c>
      <c r="S285">
        <v>10</v>
      </c>
      <c r="T285" t="s">
        <v>32</v>
      </c>
      <c r="U285" t="s">
        <v>32</v>
      </c>
      <c r="V285" t="s">
        <v>32</v>
      </c>
      <c r="W285">
        <v>0</v>
      </c>
      <c r="X285" t="s">
        <v>26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2183</v>
      </c>
      <c r="AP285" t="s">
        <v>2184</v>
      </c>
      <c r="AQ285" t="s">
        <v>2261</v>
      </c>
      <c r="AR285">
        <v>0</v>
      </c>
      <c r="AS285">
        <v>1</v>
      </c>
      <c r="AT285">
        <v>0</v>
      </c>
      <c r="AU285" t="s">
        <v>32</v>
      </c>
      <c r="AV285" t="s">
        <v>2180</v>
      </c>
      <c r="AW285" t="s">
        <v>2180</v>
      </c>
      <c r="AX285" t="s">
        <v>2180</v>
      </c>
      <c r="AY285" t="s">
        <v>2180</v>
      </c>
      <c r="AZ285" t="s">
        <v>2180</v>
      </c>
      <c r="BA285" t="s">
        <v>2180</v>
      </c>
      <c r="BB285" t="s">
        <v>2180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32</v>
      </c>
      <c r="BJ285" t="s">
        <v>32</v>
      </c>
      <c r="BK285" t="s">
        <v>32</v>
      </c>
      <c r="BL285" t="s">
        <v>32</v>
      </c>
      <c r="BM285" t="s">
        <v>32</v>
      </c>
      <c r="BN285" t="s">
        <v>32</v>
      </c>
      <c r="BO285" t="s">
        <v>2180</v>
      </c>
      <c r="BP285" t="s">
        <v>2180</v>
      </c>
      <c r="BQ285" t="s">
        <v>2180</v>
      </c>
      <c r="BR285" t="s">
        <v>2180</v>
      </c>
      <c r="BS285" t="s">
        <v>2180</v>
      </c>
      <c r="BT285" t="s">
        <v>2180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 t="s">
        <v>2186</v>
      </c>
      <c r="CB285" t="s">
        <v>32</v>
      </c>
      <c r="CC285" t="s">
        <v>32</v>
      </c>
      <c r="CD285" t="s">
        <v>32</v>
      </c>
      <c r="CE285" t="s">
        <v>32</v>
      </c>
      <c r="CF285" t="s">
        <v>32</v>
      </c>
      <c r="CG285" t="s">
        <v>32</v>
      </c>
      <c r="CH285" t="s">
        <v>32</v>
      </c>
      <c r="CI285">
        <v>0</v>
      </c>
      <c r="CJ285" t="s">
        <v>2180</v>
      </c>
      <c r="CK285" t="s">
        <v>2180</v>
      </c>
      <c r="CL285">
        <v>0</v>
      </c>
      <c r="CM285" t="s">
        <v>32</v>
      </c>
      <c r="CN285">
        <v>0</v>
      </c>
      <c r="CO285" t="s">
        <v>32</v>
      </c>
      <c r="CP285" t="s">
        <v>2183</v>
      </c>
      <c r="CQ285" t="s">
        <v>2180</v>
      </c>
      <c r="CR285" t="s">
        <v>32</v>
      </c>
      <c r="CS285" t="s">
        <v>2180</v>
      </c>
      <c r="CT285" t="s">
        <v>2183</v>
      </c>
      <c r="CU285">
        <v>4</v>
      </c>
      <c r="CV285" t="s">
        <v>32</v>
      </c>
      <c r="CW285" t="s">
        <v>32</v>
      </c>
      <c r="CX285" t="s">
        <v>2180</v>
      </c>
      <c r="CY285" t="s">
        <v>32</v>
      </c>
      <c r="CZ285" t="s">
        <v>2180</v>
      </c>
      <c r="DA285" t="s">
        <v>32</v>
      </c>
      <c r="DB285" t="s">
        <v>2180</v>
      </c>
      <c r="DC285">
        <v>0</v>
      </c>
      <c r="DD285" t="s">
        <v>2190</v>
      </c>
      <c r="DE285" t="s">
        <v>2180</v>
      </c>
      <c r="DF285" t="s">
        <v>2180</v>
      </c>
      <c r="DG285" t="s">
        <v>32</v>
      </c>
      <c r="DH285" t="s">
        <v>32</v>
      </c>
      <c r="DI285" t="s">
        <v>32</v>
      </c>
      <c r="DJ285" t="s">
        <v>32</v>
      </c>
      <c r="DK285" t="s">
        <v>32</v>
      </c>
      <c r="DL285" t="s">
        <v>2180</v>
      </c>
      <c r="DM285" t="s">
        <v>2180</v>
      </c>
      <c r="DN285" t="s">
        <v>2180</v>
      </c>
      <c r="DO285" t="s">
        <v>2180</v>
      </c>
      <c r="DP285">
        <v>0</v>
      </c>
      <c r="DQ285">
        <v>0</v>
      </c>
      <c r="DR285">
        <v>90</v>
      </c>
      <c r="DS285">
        <v>90</v>
      </c>
      <c r="DT285">
        <v>0</v>
      </c>
      <c r="DU285">
        <v>0</v>
      </c>
      <c r="DV285" t="s">
        <v>32</v>
      </c>
      <c r="DW285" t="s">
        <v>5</v>
      </c>
      <c r="DX285" t="s">
        <v>2180</v>
      </c>
      <c r="DY285" t="s">
        <v>2180</v>
      </c>
      <c r="DZ285" t="s">
        <v>32</v>
      </c>
      <c r="EA285" t="s">
        <v>2180</v>
      </c>
      <c r="EB285" t="s">
        <v>2180</v>
      </c>
      <c r="EC285" t="s">
        <v>10</v>
      </c>
      <c r="ED285">
        <v>2</v>
      </c>
      <c r="EE285" t="s">
        <v>2180</v>
      </c>
      <c r="EF285">
        <v>0</v>
      </c>
      <c r="EG285" t="s">
        <v>32</v>
      </c>
      <c r="EH285" t="s">
        <v>32</v>
      </c>
      <c r="EI285" t="s">
        <v>32</v>
      </c>
      <c r="EJ285" t="s">
        <v>32</v>
      </c>
      <c r="EK285" t="s">
        <v>32</v>
      </c>
      <c r="EL285">
        <v>15</v>
      </c>
      <c r="EM285" t="s">
        <v>32</v>
      </c>
      <c r="EN285" t="s">
        <v>2180</v>
      </c>
      <c r="EO285">
        <v>0</v>
      </c>
      <c r="EP285" t="s">
        <v>2180</v>
      </c>
      <c r="EQ285" t="s">
        <v>32</v>
      </c>
      <c r="ER285" t="s">
        <v>2180</v>
      </c>
      <c r="ES285">
        <v>0</v>
      </c>
      <c r="ET285" t="s">
        <v>2180</v>
      </c>
      <c r="EU285" t="s">
        <v>2180</v>
      </c>
      <c r="EV285" t="s">
        <v>32</v>
      </c>
      <c r="EW285">
        <v>0</v>
      </c>
      <c r="EX285" t="s">
        <v>32</v>
      </c>
      <c r="EY285" t="s">
        <v>32</v>
      </c>
      <c r="EZ285" t="s">
        <v>32</v>
      </c>
      <c r="FA285" t="s">
        <v>32</v>
      </c>
      <c r="FB285" t="s">
        <v>32</v>
      </c>
      <c r="FC285" t="s">
        <v>32</v>
      </c>
      <c r="FD285" t="s">
        <v>2180</v>
      </c>
      <c r="FE285" t="s">
        <v>32</v>
      </c>
      <c r="FF285" t="s">
        <v>32</v>
      </c>
      <c r="FG285" t="s">
        <v>32</v>
      </c>
      <c r="FH285" t="s">
        <v>32</v>
      </c>
      <c r="FI285" t="s">
        <v>32</v>
      </c>
      <c r="FJ285" t="s">
        <v>32</v>
      </c>
      <c r="FK285" t="s">
        <v>32</v>
      </c>
      <c r="FL285" t="s">
        <v>32</v>
      </c>
      <c r="FM285">
        <v>0</v>
      </c>
      <c r="FN285" t="s">
        <v>32</v>
      </c>
      <c r="FO285" t="s">
        <v>32</v>
      </c>
      <c r="FP285" t="s">
        <v>32</v>
      </c>
      <c r="FQ285" t="s">
        <v>32</v>
      </c>
      <c r="FR285">
        <v>0</v>
      </c>
      <c r="FS285">
        <v>0</v>
      </c>
      <c r="FT285" t="s">
        <v>32</v>
      </c>
      <c r="FU285" t="s">
        <v>2180</v>
      </c>
      <c r="FV285">
        <v>0</v>
      </c>
      <c r="FW285" t="s">
        <v>2180</v>
      </c>
      <c r="FX285" t="s">
        <v>2180</v>
      </c>
      <c r="FY285" t="s">
        <v>32</v>
      </c>
      <c r="FZ285" t="s">
        <v>32</v>
      </c>
      <c r="GA285">
        <v>1</v>
      </c>
      <c r="GB285" t="s">
        <v>5</v>
      </c>
      <c r="GC285" t="s">
        <v>32</v>
      </c>
      <c r="GD285" t="s">
        <v>32</v>
      </c>
      <c r="GE285" t="s">
        <v>2183</v>
      </c>
      <c r="GF285">
        <v>90</v>
      </c>
      <c r="GG285" t="s">
        <v>2180</v>
      </c>
      <c r="GH285" t="s">
        <v>32</v>
      </c>
      <c r="GI285" t="s">
        <v>32</v>
      </c>
      <c r="GJ285" t="s">
        <v>32</v>
      </c>
      <c r="GK285" t="s">
        <v>2183</v>
      </c>
      <c r="GL285" t="s">
        <v>2180</v>
      </c>
      <c r="GM285">
        <v>0</v>
      </c>
      <c r="GN285">
        <v>0</v>
      </c>
      <c r="GO285" t="s">
        <v>2183</v>
      </c>
      <c r="GP285" t="s">
        <v>32</v>
      </c>
      <c r="GQ285" t="s">
        <v>32</v>
      </c>
      <c r="GR285">
        <v>2</v>
      </c>
      <c r="GS285">
        <v>0</v>
      </c>
      <c r="GT285">
        <v>0</v>
      </c>
      <c r="GU285">
        <v>0</v>
      </c>
      <c r="GV285">
        <v>0</v>
      </c>
      <c r="GW285" t="s">
        <v>32</v>
      </c>
      <c r="GX285" t="s">
        <v>32</v>
      </c>
      <c r="GY285" t="s">
        <v>2180</v>
      </c>
      <c r="GZ285" t="s">
        <v>2180</v>
      </c>
      <c r="HA285" t="s">
        <v>2180</v>
      </c>
      <c r="HB285" t="s">
        <v>32</v>
      </c>
      <c r="HC285">
        <v>0</v>
      </c>
      <c r="HD285" t="s">
        <v>32</v>
      </c>
      <c r="HE285" t="s">
        <v>32</v>
      </c>
      <c r="HF285" t="s">
        <v>2180</v>
      </c>
      <c r="HG285">
        <v>0</v>
      </c>
      <c r="HH285">
        <v>0</v>
      </c>
      <c r="HI285">
        <v>0</v>
      </c>
      <c r="HJ285">
        <v>0</v>
      </c>
      <c r="HK285">
        <v>0</v>
      </c>
      <c r="HL285" t="s">
        <v>2180</v>
      </c>
      <c r="HM285" t="s">
        <v>32</v>
      </c>
      <c r="HN285" t="s">
        <v>2180</v>
      </c>
      <c r="HO285">
        <v>0</v>
      </c>
      <c r="HP285">
        <v>0</v>
      </c>
      <c r="HQ285" t="s">
        <v>2180</v>
      </c>
      <c r="HR285">
        <v>0</v>
      </c>
      <c r="HS285">
        <v>0</v>
      </c>
      <c r="HT285">
        <v>0</v>
      </c>
      <c r="HU285">
        <v>0</v>
      </c>
      <c r="HV285" t="s">
        <v>10</v>
      </c>
      <c r="HW285" t="s">
        <v>2180</v>
      </c>
      <c r="HX285" t="s">
        <v>2180</v>
      </c>
      <c r="HY285">
        <v>0</v>
      </c>
      <c r="HZ285">
        <v>0</v>
      </c>
      <c r="IA285">
        <v>0</v>
      </c>
      <c r="IB285" t="s">
        <v>32</v>
      </c>
      <c r="IC285" t="s">
        <v>32</v>
      </c>
      <c r="ID285" t="s">
        <v>32</v>
      </c>
      <c r="IE285" t="s">
        <v>32</v>
      </c>
    </row>
    <row r="286" spans="1:239" x14ac:dyDescent="0.25">
      <c r="A286" t="s">
        <v>1779</v>
      </c>
      <c r="B286" t="s">
        <v>2559</v>
      </c>
      <c r="C286" t="s">
        <v>2560</v>
      </c>
      <c r="D286">
        <v>967</v>
      </c>
      <c r="E286" t="s">
        <v>1780</v>
      </c>
      <c r="F286" t="s">
        <v>2180</v>
      </c>
      <c r="G286">
        <v>8</v>
      </c>
      <c r="H286" t="s">
        <v>2260</v>
      </c>
      <c r="I286" t="s">
        <v>2433</v>
      </c>
      <c r="J286">
        <v>0</v>
      </c>
      <c r="K286">
        <v>0.1</v>
      </c>
      <c r="L286">
        <v>0.18</v>
      </c>
      <c r="M286">
        <v>0.1</v>
      </c>
      <c r="N286">
        <v>0.18</v>
      </c>
      <c r="O286" t="s">
        <v>32</v>
      </c>
      <c r="P286">
        <v>1</v>
      </c>
      <c r="Q286" t="s">
        <v>5</v>
      </c>
      <c r="R286">
        <v>5</v>
      </c>
      <c r="S286">
        <v>10</v>
      </c>
      <c r="T286" t="s">
        <v>32</v>
      </c>
      <c r="U286" t="s">
        <v>32</v>
      </c>
      <c r="V286" t="s">
        <v>32</v>
      </c>
      <c r="W286">
        <v>0</v>
      </c>
      <c r="X286" t="s">
        <v>26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 t="s">
        <v>2183</v>
      </c>
      <c r="AP286" t="s">
        <v>2184</v>
      </c>
      <c r="AQ286" t="s">
        <v>2261</v>
      </c>
      <c r="AR286">
        <v>0</v>
      </c>
      <c r="AS286">
        <v>1</v>
      </c>
      <c r="AT286">
        <v>0</v>
      </c>
      <c r="AU286" t="s">
        <v>32</v>
      </c>
      <c r="AV286" t="s">
        <v>2180</v>
      </c>
      <c r="AW286" t="s">
        <v>2180</v>
      </c>
      <c r="AX286" t="s">
        <v>2180</v>
      </c>
      <c r="AY286" t="s">
        <v>2180</v>
      </c>
      <c r="AZ286" t="s">
        <v>2180</v>
      </c>
      <c r="BA286" t="s">
        <v>2180</v>
      </c>
      <c r="BB286" t="s">
        <v>2180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32</v>
      </c>
      <c r="BJ286" t="s">
        <v>32</v>
      </c>
      <c r="BK286" t="s">
        <v>32</v>
      </c>
      <c r="BL286" t="s">
        <v>32</v>
      </c>
      <c r="BM286" t="s">
        <v>32</v>
      </c>
      <c r="BN286" t="s">
        <v>32</v>
      </c>
      <c r="BO286" t="s">
        <v>2180</v>
      </c>
      <c r="BP286" t="s">
        <v>2180</v>
      </c>
      <c r="BQ286" t="s">
        <v>2180</v>
      </c>
      <c r="BR286" t="s">
        <v>2180</v>
      </c>
      <c r="BS286" t="s">
        <v>2180</v>
      </c>
      <c r="BT286" t="s">
        <v>2180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 t="s">
        <v>2186</v>
      </c>
      <c r="CB286" t="s">
        <v>32</v>
      </c>
      <c r="CC286" t="s">
        <v>32</v>
      </c>
      <c r="CD286" t="s">
        <v>32</v>
      </c>
      <c r="CE286" t="s">
        <v>32</v>
      </c>
      <c r="CF286" t="s">
        <v>32</v>
      </c>
      <c r="CG286" t="s">
        <v>32</v>
      </c>
      <c r="CH286" t="s">
        <v>32</v>
      </c>
      <c r="CI286">
        <v>0</v>
      </c>
      <c r="CJ286" t="s">
        <v>2180</v>
      </c>
      <c r="CK286" t="s">
        <v>2180</v>
      </c>
      <c r="CL286">
        <v>0</v>
      </c>
      <c r="CM286" t="s">
        <v>32</v>
      </c>
      <c r="CN286">
        <v>0</v>
      </c>
      <c r="CO286" t="s">
        <v>32</v>
      </c>
      <c r="CP286" t="s">
        <v>2183</v>
      </c>
      <c r="CQ286" t="s">
        <v>2180</v>
      </c>
      <c r="CR286" t="s">
        <v>32</v>
      </c>
      <c r="CS286" t="s">
        <v>2180</v>
      </c>
      <c r="CT286" t="s">
        <v>2183</v>
      </c>
      <c r="CU286">
        <v>4</v>
      </c>
      <c r="CV286" t="s">
        <v>32</v>
      </c>
      <c r="CW286" t="s">
        <v>32</v>
      </c>
      <c r="CX286" t="s">
        <v>2180</v>
      </c>
      <c r="CY286" t="s">
        <v>32</v>
      </c>
      <c r="CZ286" t="s">
        <v>2180</v>
      </c>
      <c r="DA286" t="s">
        <v>32</v>
      </c>
      <c r="DB286" t="s">
        <v>2180</v>
      </c>
      <c r="DC286">
        <v>0</v>
      </c>
      <c r="DD286" t="s">
        <v>2190</v>
      </c>
      <c r="DE286" t="s">
        <v>2180</v>
      </c>
      <c r="DF286" t="s">
        <v>2180</v>
      </c>
      <c r="DG286" t="s">
        <v>32</v>
      </c>
      <c r="DH286" t="s">
        <v>32</v>
      </c>
      <c r="DI286" t="s">
        <v>32</v>
      </c>
      <c r="DJ286" t="s">
        <v>32</v>
      </c>
      <c r="DK286" t="s">
        <v>32</v>
      </c>
      <c r="DL286" t="s">
        <v>2180</v>
      </c>
      <c r="DM286" t="s">
        <v>2180</v>
      </c>
      <c r="DN286" t="s">
        <v>2180</v>
      </c>
      <c r="DO286" t="s">
        <v>2180</v>
      </c>
      <c r="DP286">
        <v>0</v>
      </c>
      <c r="DQ286">
        <v>0</v>
      </c>
      <c r="DR286">
        <v>90</v>
      </c>
      <c r="DS286">
        <v>90</v>
      </c>
      <c r="DT286">
        <v>0</v>
      </c>
      <c r="DU286">
        <v>0</v>
      </c>
      <c r="DV286" t="s">
        <v>32</v>
      </c>
      <c r="DW286" t="s">
        <v>5</v>
      </c>
      <c r="DX286" t="s">
        <v>2180</v>
      </c>
      <c r="DY286" t="s">
        <v>2180</v>
      </c>
      <c r="DZ286" t="s">
        <v>32</v>
      </c>
      <c r="EA286" t="s">
        <v>2180</v>
      </c>
      <c r="EB286" t="s">
        <v>2180</v>
      </c>
      <c r="EC286" t="s">
        <v>10</v>
      </c>
      <c r="ED286">
        <v>2</v>
      </c>
      <c r="EE286" t="s">
        <v>2180</v>
      </c>
      <c r="EF286">
        <v>0</v>
      </c>
      <c r="EG286" t="s">
        <v>32</v>
      </c>
      <c r="EH286" t="s">
        <v>32</v>
      </c>
      <c r="EI286" t="s">
        <v>32</v>
      </c>
      <c r="EJ286" t="s">
        <v>32</v>
      </c>
      <c r="EK286" t="s">
        <v>32</v>
      </c>
      <c r="EL286">
        <v>15</v>
      </c>
      <c r="EM286" t="s">
        <v>32</v>
      </c>
      <c r="EN286" t="s">
        <v>2180</v>
      </c>
      <c r="EO286">
        <v>0</v>
      </c>
      <c r="EP286" t="s">
        <v>2180</v>
      </c>
      <c r="EQ286" t="s">
        <v>32</v>
      </c>
      <c r="ER286" t="s">
        <v>2180</v>
      </c>
      <c r="ES286">
        <v>0</v>
      </c>
      <c r="ET286" t="s">
        <v>2180</v>
      </c>
      <c r="EU286" t="s">
        <v>2180</v>
      </c>
      <c r="EV286" t="s">
        <v>32</v>
      </c>
      <c r="EW286">
        <v>0</v>
      </c>
      <c r="EX286" t="s">
        <v>32</v>
      </c>
      <c r="EY286" t="s">
        <v>32</v>
      </c>
      <c r="EZ286" t="s">
        <v>32</v>
      </c>
      <c r="FA286" t="s">
        <v>32</v>
      </c>
      <c r="FB286" t="s">
        <v>32</v>
      </c>
      <c r="FC286" t="s">
        <v>32</v>
      </c>
      <c r="FD286" t="s">
        <v>2180</v>
      </c>
      <c r="FE286" t="s">
        <v>32</v>
      </c>
      <c r="FF286" t="s">
        <v>32</v>
      </c>
      <c r="FG286" t="s">
        <v>32</v>
      </c>
      <c r="FH286" t="s">
        <v>32</v>
      </c>
      <c r="FI286" t="s">
        <v>32</v>
      </c>
      <c r="FJ286" t="s">
        <v>32</v>
      </c>
      <c r="FK286" t="s">
        <v>32</v>
      </c>
      <c r="FL286" t="s">
        <v>32</v>
      </c>
      <c r="FM286">
        <v>0</v>
      </c>
      <c r="FN286" t="s">
        <v>32</v>
      </c>
      <c r="FO286" t="s">
        <v>32</v>
      </c>
      <c r="FP286" t="s">
        <v>32</v>
      </c>
      <c r="FQ286" t="s">
        <v>32</v>
      </c>
      <c r="FR286">
        <v>0</v>
      </c>
      <c r="FS286">
        <v>0</v>
      </c>
      <c r="FT286" t="s">
        <v>32</v>
      </c>
      <c r="FU286" t="s">
        <v>2180</v>
      </c>
      <c r="FV286">
        <v>0</v>
      </c>
      <c r="FW286" t="s">
        <v>2180</v>
      </c>
      <c r="FX286" t="s">
        <v>2180</v>
      </c>
      <c r="FY286" t="s">
        <v>32</v>
      </c>
      <c r="FZ286" t="s">
        <v>32</v>
      </c>
      <c r="GA286">
        <v>1</v>
      </c>
      <c r="GB286" t="s">
        <v>5</v>
      </c>
      <c r="GC286" t="s">
        <v>32</v>
      </c>
      <c r="GD286" t="s">
        <v>32</v>
      </c>
      <c r="GE286" t="s">
        <v>2183</v>
      </c>
      <c r="GF286">
        <v>90</v>
      </c>
      <c r="GG286" t="s">
        <v>2180</v>
      </c>
      <c r="GH286" t="s">
        <v>32</v>
      </c>
      <c r="GI286" t="s">
        <v>32</v>
      </c>
      <c r="GJ286" t="s">
        <v>32</v>
      </c>
      <c r="GK286" t="s">
        <v>2180</v>
      </c>
      <c r="GL286" t="s">
        <v>2180</v>
      </c>
      <c r="GM286">
        <v>0</v>
      </c>
      <c r="GN286">
        <v>0</v>
      </c>
      <c r="GO286" t="s">
        <v>2183</v>
      </c>
      <c r="GP286" t="s">
        <v>32</v>
      </c>
      <c r="GQ286" t="s">
        <v>32</v>
      </c>
      <c r="GR286">
        <v>2</v>
      </c>
      <c r="GS286">
        <v>0</v>
      </c>
      <c r="GT286">
        <v>0</v>
      </c>
      <c r="GU286">
        <v>0</v>
      </c>
      <c r="GV286">
        <v>0</v>
      </c>
      <c r="GW286" t="s">
        <v>32</v>
      </c>
      <c r="GX286" t="s">
        <v>32</v>
      </c>
      <c r="GY286" t="s">
        <v>2180</v>
      </c>
      <c r="GZ286" t="s">
        <v>2180</v>
      </c>
      <c r="HA286" t="s">
        <v>2180</v>
      </c>
      <c r="HB286" t="s">
        <v>32</v>
      </c>
      <c r="HC286">
        <v>0</v>
      </c>
      <c r="HD286" t="s">
        <v>32</v>
      </c>
      <c r="HE286" t="s">
        <v>32</v>
      </c>
      <c r="HF286" t="s">
        <v>2180</v>
      </c>
      <c r="HG286">
        <v>0</v>
      </c>
      <c r="HH286">
        <v>0</v>
      </c>
      <c r="HI286">
        <v>0</v>
      </c>
      <c r="HJ286">
        <v>0</v>
      </c>
      <c r="HK286">
        <v>0</v>
      </c>
      <c r="HL286" t="s">
        <v>2180</v>
      </c>
      <c r="HM286" t="s">
        <v>32</v>
      </c>
      <c r="HN286" t="s">
        <v>2180</v>
      </c>
      <c r="HO286">
        <v>0</v>
      </c>
      <c r="HP286">
        <v>0</v>
      </c>
      <c r="HQ286" t="s">
        <v>2180</v>
      </c>
      <c r="HR286">
        <v>0</v>
      </c>
      <c r="HS286">
        <v>0</v>
      </c>
      <c r="HT286">
        <v>0</v>
      </c>
      <c r="HU286">
        <v>0</v>
      </c>
      <c r="HV286" t="s">
        <v>10</v>
      </c>
      <c r="HW286" t="s">
        <v>2180</v>
      </c>
      <c r="HX286" t="s">
        <v>2180</v>
      </c>
      <c r="HY286">
        <v>0</v>
      </c>
      <c r="HZ286">
        <v>0</v>
      </c>
      <c r="IA286">
        <v>0</v>
      </c>
      <c r="IB286" t="s">
        <v>32</v>
      </c>
      <c r="IC286" t="s">
        <v>32</v>
      </c>
      <c r="ID286" t="s">
        <v>32</v>
      </c>
      <c r="IE286" t="s">
        <v>32</v>
      </c>
    </row>
    <row r="287" spans="1:239" x14ac:dyDescent="0.25">
      <c r="A287" t="s">
        <v>1782</v>
      </c>
      <c r="B287" t="s">
        <v>2561</v>
      </c>
      <c r="C287" t="s">
        <v>2562</v>
      </c>
      <c r="D287">
        <v>983</v>
      </c>
      <c r="E287" t="s">
        <v>1781</v>
      </c>
      <c r="F287" t="s">
        <v>2180</v>
      </c>
      <c r="G287">
        <v>9</v>
      </c>
      <c r="H287" t="s">
        <v>2260</v>
      </c>
      <c r="I287" t="s">
        <v>2540</v>
      </c>
      <c r="J287">
        <v>0</v>
      </c>
      <c r="K287">
        <v>2.2499999999999999E-2</v>
      </c>
      <c r="L287">
        <v>0.18</v>
      </c>
      <c r="M287">
        <v>2.2499999999999999E-2</v>
      </c>
      <c r="N287">
        <v>0.18</v>
      </c>
      <c r="O287" t="s">
        <v>32</v>
      </c>
      <c r="P287">
        <v>1</v>
      </c>
      <c r="Q287" t="s">
        <v>5</v>
      </c>
      <c r="R287">
        <v>5</v>
      </c>
      <c r="S287">
        <v>10</v>
      </c>
      <c r="T287" t="s">
        <v>32</v>
      </c>
      <c r="U287" t="s">
        <v>32</v>
      </c>
      <c r="V287" t="s">
        <v>32</v>
      </c>
      <c r="W287">
        <v>0</v>
      </c>
      <c r="X287" t="s">
        <v>26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2183</v>
      </c>
      <c r="AP287" t="s">
        <v>2184</v>
      </c>
      <c r="AQ287" t="s">
        <v>2261</v>
      </c>
      <c r="AR287">
        <v>0</v>
      </c>
      <c r="AS287">
        <v>1</v>
      </c>
      <c r="AT287">
        <v>0</v>
      </c>
      <c r="AU287" t="s">
        <v>32</v>
      </c>
      <c r="AV287" t="s">
        <v>2180</v>
      </c>
      <c r="AW287" t="s">
        <v>2190</v>
      </c>
      <c r="AX287" t="s">
        <v>2190</v>
      </c>
      <c r="AY287" t="s">
        <v>2190</v>
      </c>
      <c r="AZ287" t="s">
        <v>2190</v>
      </c>
      <c r="BA287" t="s">
        <v>2190</v>
      </c>
      <c r="BB287" t="s">
        <v>2190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32</v>
      </c>
      <c r="BJ287" t="s">
        <v>32</v>
      </c>
      <c r="BK287" t="s">
        <v>32</v>
      </c>
      <c r="BL287" t="s">
        <v>32</v>
      </c>
      <c r="BM287" t="s">
        <v>32</v>
      </c>
      <c r="BN287" t="s">
        <v>32</v>
      </c>
      <c r="BO287" t="s">
        <v>8</v>
      </c>
      <c r="BP287" t="s">
        <v>8</v>
      </c>
      <c r="BQ287" t="s">
        <v>8</v>
      </c>
      <c r="BR287" t="s">
        <v>8</v>
      </c>
      <c r="BS287" t="s">
        <v>8</v>
      </c>
      <c r="BT287" t="s">
        <v>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 t="s">
        <v>2186</v>
      </c>
      <c r="CB287" t="s">
        <v>32</v>
      </c>
      <c r="CC287" t="s">
        <v>32</v>
      </c>
      <c r="CD287" t="s">
        <v>32</v>
      </c>
      <c r="CE287" t="s">
        <v>32</v>
      </c>
      <c r="CF287" t="s">
        <v>32</v>
      </c>
      <c r="CG287" t="s">
        <v>32</v>
      </c>
      <c r="CH287" t="s">
        <v>32</v>
      </c>
      <c r="CI287">
        <v>0</v>
      </c>
      <c r="CJ287" t="s">
        <v>32</v>
      </c>
      <c r="CK287" t="s">
        <v>2180</v>
      </c>
      <c r="CL287">
        <v>0</v>
      </c>
      <c r="CM287" t="s">
        <v>32</v>
      </c>
      <c r="CN287">
        <v>0</v>
      </c>
      <c r="CO287" t="s">
        <v>32</v>
      </c>
      <c r="CP287" t="s">
        <v>2183</v>
      </c>
      <c r="CQ287" t="s">
        <v>2180</v>
      </c>
      <c r="CR287" t="s">
        <v>32</v>
      </c>
      <c r="CS287" t="s">
        <v>2180</v>
      </c>
      <c r="CT287" t="s">
        <v>2183</v>
      </c>
      <c r="CU287">
        <v>4</v>
      </c>
      <c r="CV287" t="s">
        <v>32</v>
      </c>
      <c r="CW287" t="s">
        <v>32</v>
      </c>
      <c r="CX287" t="s">
        <v>2180</v>
      </c>
      <c r="CY287" t="s">
        <v>32</v>
      </c>
      <c r="CZ287" t="s">
        <v>2180</v>
      </c>
      <c r="DA287" t="s">
        <v>32</v>
      </c>
      <c r="DB287" t="s">
        <v>2180</v>
      </c>
      <c r="DC287">
        <v>0</v>
      </c>
      <c r="DD287" t="s">
        <v>2190</v>
      </c>
      <c r="DE287" t="s">
        <v>2180</v>
      </c>
      <c r="DF287" t="s">
        <v>2180</v>
      </c>
      <c r="DG287" t="s">
        <v>32</v>
      </c>
      <c r="DH287" t="s">
        <v>32</v>
      </c>
      <c r="DI287" t="s">
        <v>32</v>
      </c>
      <c r="DJ287" t="s">
        <v>32</v>
      </c>
      <c r="DK287" t="s">
        <v>32</v>
      </c>
      <c r="DL287" t="s">
        <v>2180</v>
      </c>
      <c r="DM287" t="s">
        <v>2180</v>
      </c>
      <c r="DN287" t="s">
        <v>2180</v>
      </c>
      <c r="DO287" t="s">
        <v>2180</v>
      </c>
      <c r="DP287">
        <v>0</v>
      </c>
      <c r="DQ287">
        <v>0</v>
      </c>
      <c r="DR287">
        <v>90</v>
      </c>
      <c r="DS287">
        <v>90</v>
      </c>
      <c r="DT287">
        <v>0</v>
      </c>
      <c r="DU287">
        <v>0</v>
      </c>
      <c r="DV287" t="s">
        <v>32</v>
      </c>
      <c r="DW287" t="s">
        <v>5</v>
      </c>
      <c r="DX287" t="s">
        <v>32</v>
      </c>
      <c r="DY287" t="s">
        <v>2180</v>
      </c>
      <c r="DZ287" t="s">
        <v>32</v>
      </c>
      <c r="EA287" t="s">
        <v>2180</v>
      </c>
      <c r="EB287" t="s">
        <v>32</v>
      </c>
      <c r="EC287" t="s">
        <v>10</v>
      </c>
      <c r="ED287">
        <v>2</v>
      </c>
      <c r="EE287" t="s">
        <v>2180</v>
      </c>
      <c r="EF287">
        <v>0</v>
      </c>
      <c r="EG287" t="s">
        <v>32</v>
      </c>
      <c r="EH287" t="s">
        <v>32</v>
      </c>
      <c r="EI287" t="s">
        <v>32</v>
      </c>
      <c r="EJ287" t="s">
        <v>32</v>
      </c>
      <c r="EK287" t="s">
        <v>32</v>
      </c>
      <c r="EL287">
        <v>15</v>
      </c>
      <c r="EM287" t="s">
        <v>32</v>
      </c>
      <c r="EN287" t="s">
        <v>2180</v>
      </c>
      <c r="EO287">
        <v>0</v>
      </c>
      <c r="EP287" t="s">
        <v>32</v>
      </c>
      <c r="EQ287" t="s">
        <v>32</v>
      </c>
      <c r="ER287" t="s">
        <v>32</v>
      </c>
      <c r="ES287">
        <v>0</v>
      </c>
      <c r="ET287" t="s">
        <v>2180</v>
      </c>
      <c r="EU287" t="s">
        <v>2180</v>
      </c>
      <c r="EV287" t="s">
        <v>32</v>
      </c>
      <c r="EW287">
        <v>0</v>
      </c>
      <c r="EX287" t="s">
        <v>32</v>
      </c>
      <c r="EY287" t="s">
        <v>32</v>
      </c>
      <c r="EZ287" t="s">
        <v>32</v>
      </c>
      <c r="FA287" t="s">
        <v>32</v>
      </c>
      <c r="FB287" t="s">
        <v>32</v>
      </c>
      <c r="FC287" t="s">
        <v>2183</v>
      </c>
      <c r="FD287" t="s">
        <v>2180</v>
      </c>
      <c r="FE287" t="s">
        <v>32</v>
      </c>
      <c r="FF287" t="s">
        <v>32</v>
      </c>
      <c r="FG287" t="s">
        <v>32</v>
      </c>
      <c r="FH287" t="s">
        <v>32</v>
      </c>
      <c r="FI287" t="s">
        <v>32</v>
      </c>
      <c r="FJ287" t="s">
        <v>32</v>
      </c>
      <c r="FK287" t="s">
        <v>32</v>
      </c>
      <c r="FL287" t="s">
        <v>32</v>
      </c>
      <c r="FM287">
        <v>0</v>
      </c>
      <c r="FN287" t="s">
        <v>32</v>
      </c>
      <c r="FO287" t="s">
        <v>32</v>
      </c>
      <c r="FP287" t="s">
        <v>32</v>
      </c>
      <c r="FQ287" t="s">
        <v>32</v>
      </c>
      <c r="FR287">
        <v>0</v>
      </c>
      <c r="FS287">
        <v>0</v>
      </c>
      <c r="FT287" t="s">
        <v>32</v>
      </c>
      <c r="FU287" t="s">
        <v>2180</v>
      </c>
      <c r="FV287">
        <v>0</v>
      </c>
      <c r="FW287" t="s">
        <v>2180</v>
      </c>
      <c r="FX287" t="s">
        <v>2180</v>
      </c>
      <c r="FY287" t="s">
        <v>32</v>
      </c>
      <c r="FZ287" t="s">
        <v>32</v>
      </c>
      <c r="GA287">
        <v>1</v>
      </c>
      <c r="GB287" t="s">
        <v>5</v>
      </c>
      <c r="GC287" t="s">
        <v>32</v>
      </c>
      <c r="GD287" t="s">
        <v>32</v>
      </c>
      <c r="GE287" t="s">
        <v>2183</v>
      </c>
      <c r="GF287">
        <v>90</v>
      </c>
      <c r="GG287" t="s">
        <v>2180</v>
      </c>
      <c r="GH287" t="s">
        <v>32</v>
      </c>
      <c r="GI287" t="s">
        <v>32</v>
      </c>
      <c r="GJ287" t="s">
        <v>32</v>
      </c>
      <c r="GK287" t="s">
        <v>2183</v>
      </c>
      <c r="GL287" t="s">
        <v>32</v>
      </c>
      <c r="GM287">
        <v>0</v>
      </c>
      <c r="GN287">
        <v>0</v>
      </c>
      <c r="GO287" t="s">
        <v>2183</v>
      </c>
      <c r="GP287" t="s">
        <v>32</v>
      </c>
      <c r="GQ287" t="s">
        <v>32</v>
      </c>
      <c r="GR287">
        <v>2</v>
      </c>
      <c r="GS287">
        <v>0</v>
      </c>
      <c r="GT287">
        <v>0</v>
      </c>
      <c r="GU287">
        <v>0</v>
      </c>
      <c r="GV287">
        <v>0</v>
      </c>
      <c r="GW287" t="s">
        <v>32</v>
      </c>
      <c r="GX287" t="s">
        <v>32</v>
      </c>
      <c r="GY287" t="s">
        <v>2180</v>
      </c>
      <c r="GZ287" t="s">
        <v>2180</v>
      </c>
      <c r="HA287" t="s">
        <v>2180</v>
      </c>
      <c r="HB287" t="s">
        <v>32</v>
      </c>
      <c r="HC287">
        <v>0</v>
      </c>
      <c r="HD287" t="s">
        <v>32</v>
      </c>
      <c r="HE287" t="s">
        <v>32</v>
      </c>
      <c r="HF287" t="s">
        <v>2180</v>
      </c>
      <c r="HG287">
        <v>0</v>
      </c>
      <c r="HH287">
        <v>0</v>
      </c>
      <c r="HI287">
        <v>0</v>
      </c>
      <c r="HJ287">
        <v>0</v>
      </c>
      <c r="HK287">
        <v>0</v>
      </c>
      <c r="HL287" t="s">
        <v>2180</v>
      </c>
      <c r="HM287" t="s">
        <v>32</v>
      </c>
      <c r="HN287" t="s">
        <v>2180</v>
      </c>
      <c r="HO287">
        <v>0</v>
      </c>
      <c r="HP287">
        <v>0</v>
      </c>
      <c r="HQ287" t="s">
        <v>2180</v>
      </c>
      <c r="HR287">
        <v>0</v>
      </c>
      <c r="HS287">
        <v>0</v>
      </c>
      <c r="HT287">
        <v>0</v>
      </c>
      <c r="HU287">
        <v>0</v>
      </c>
      <c r="HV287" t="s">
        <v>10</v>
      </c>
      <c r="HW287" t="s">
        <v>2180</v>
      </c>
      <c r="HX287" t="s">
        <v>2180</v>
      </c>
      <c r="HY287">
        <v>0</v>
      </c>
      <c r="HZ287">
        <v>0</v>
      </c>
      <c r="IA287">
        <v>0</v>
      </c>
      <c r="IB287" t="s">
        <v>32</v>
      </c>
      <c r="IC287" t="s">
        <v>32</v>
      </c>
      <c r="ID287" t="s">
        <v>32</v>
      </c>
      <c r="IE287" t="s">
        <v>32</v>
      </c>
    </row>
    <row r="288" spans="1:239" x14ac:dyDescent="0.25">
      <c r="A288" t="s">
        <v>1782</v>
      </c>
      <c r="B288" t="s">
        <v>2563</v>
      </c>
      <c r="C288" t="s">
        <v>2564</v>
      </c>
      <c r="D288">
        <v>985</v>
      </c>
      <c r="E288" t="s">
        <v>1780</v>
      </c>
      <c r="F288" t="s">
        <v>2180</v>
      </c>
      <c r="G288">
        <v>9</v>
      </c>
      <c r="H288" t="s">
        <v>2260</v>
      </c>
      <c r="I288" t="s">
        <v>2473</v>
      </c>
      <c r="J288">
        <v>0</v>
      </c>
      <c r="K288">
        <v>2.2499999999999999E-2</v>
      </c>
      <c r="L288">
        <v>0.18</v>
      </c>
      <c r="M288">
        <v>2.2499999999999999E-2</v>
      </c>
      <c r="N288">
        <v>0.18</v>
      </c>
      <c r="O288" t="s">
        <v>32</v>
      </c>
      <c r="P288">
        <v>1</v>
      </c>
      <c r="Q288" t="s">
        <v>5</v>
      </c>
      <c r="R288">
        <v>5</v>
      </c>
      <c r="S288">
        <v>10</v>
      </c>
      <c r="T288" t="s">
        <v>32</v>
      </c>
      <c r="U288" t="s">
        <v>32</v>
      </c>
      <c r="V288" t="s">
        <v>32</v>
      </c>
      <c r="W288">
        <v>0</v>
      </c>
      <c r="X288" t="s">
        <v>26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 t="s">
        <v>2183</v>
      </c>
      <c r="AP288" t="s">
        <v>2184</v>
      </c>
      <c r="AQ288" t="s">
        <v>2261</v>
      </c>
      <c r="AR288">
        <v>0</v>
      </c>
      <c r="AS288">
        <v>1</v>
      </c>
      <c r="AT288">
        <v>0</v>
      </c>
      <c r="AU288" t="s">
        <v>32</v>
      </c>
      <c r="AV288" t="s">
        <v>2180</v>
      </c>
      <c r="AW288" t="s">
        <v>2180</v>
      </c>
      <c r="AX288" t="s">
        <v>2180</v>
      </c>
      <c r="AY288" t="s">
        <v>2180</v>
      </c>
      <c r="AZ288" t="s">
        <v>2180</v>
      </c>
      <c r="BA288" t="s">
        <v>2180</v>
      </c>
      <c r="BB288" t="s">
        <v>2180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32</v>
      </c>
      <c r="BJ288" t="s">
        <v>32</v>
      </c>
      <c r="BK288" t="s">
        <v>32</v>
      </c>
      <c r="BL288" t="s">
        <v>32</v>
      </c>
      <c r="BM288" t="s">
        <v>32</v>
      </c>
      <c r="BN288" t="s">
        <v>32</v>
      </c>
      <c r="BO288" t="s">
        <v>8</v>
      </c>
      <c r="BP288" t="s">
        <v>2180</v>
      </c>
      <c r="BQ288" t="s">
        <v>8</v>
      </c>
      <c r="BR288" t="s">
        <v>8</v>
      </c>
      <c r="BS288" t="s">
        <v>8</v>
      </c>
      <c r="BT288" t="s">
        <v>8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 t="s">
        <v>2186</v>
      </c>
      <c r="CB288" t="s">
        <v>32</v>
      </c>
      <c r="CC288" t="s">
        <v>32</v>
      </c>
      <c r="CD288" t="s">
        <v>32</v>
      </c>
      <c r="CE288" t="s">
        <v>32</v>
      </c>
      <c r="CF288" t="s">
        <v>32</v>
      </c>
      <c r="CG288" t="s">
        <v>32</v>
      </c>
      <c r="CH288" t="s">
        <v>32</v>
      </c>
      <c r="CI288">
        <v>0</v>
      </c>
      <c r="CJ288" t="s">
        <v>2180</v>
      </c>
      <c r="CK288" t="s">
        <v>2180</v>
      </c>
      <c r="CL288">
        <v>0</v>
      </c>
      <c r="CM288" t="s">
        <v>32</v>
      </c>
      <c r="CN288">
        <v>0</v>
      </c>
      <c r="CO288" t="s">
        <v>32</v>
      </c>
      <c r="CP288" t="s">
        <v>2183</v>
      </c>
      <c r="CQ288" t="s">
        <v>2180</v>
      </c>
      <c r="CR288" t="s">
        <v>32</v>
      </c>
      <c r="CS288" t="s">
        <v>2180</v>
      </c>
      <c r="CT288" t="s">
        <v>2183</v>
      </c>
      <c r="CU288">
        <v>4</v>
      </c>
      <c r="CV288" t="s">
        <v>32</v>
      </c>
      <c r="CW288" t="s">
        <v>32</v>
      </c>
      <c r="CX288" t="s">
        <v>2180</v>
      </c>
      <c r="CY288" t="s">
        <v>32</v>
      </c>
      <c r="CZ288" t="s">
        <v>2180</v>
      </c>
      <c r="DA288" t="s">
        <v>32</v>
      </c>
      <c r="DB288" t="s">
        <v>2180</v>
      </c>
      <c r="DC288">
        <v>0</v>
      </c>
      <c r="DD288" t="s">
        <v>2190</v>
      </c>
      <c r="DE288" t="s">
        <v>2180</v>
      </c>
      <c r="DF288" t="s">
        <v>2180</v>
      </c>
      <c r="DG288" t="s">
        <v>32</v>
      </c>
      <c r="DH288" t="s">
        <v>32</v>
      </c>
      <c r="DI288" t="s">
        <v>32</v>
      </c>
      <c r="DJ288" t="s">
        <v>32</v>
      </c>
      <c r="DK288" t="s">
        <v>32</v>
      </c>
      <c r="DL288" t="s">
        <v>2180</v>
      </c>
      <c r="DM288" t="s">
        <v>2180</v>
      </c>
      <c r="DN288" t="s">
        <v>2180</v>
      </c>
      <c r="DO288" t="s">
        <v>2180</v>
      </c>
      <c r="DP288">
        <v>0</v>
      </c>
      <c r="DQ288">
        <v>0</v>
      </c>
      <c r="DR288">
        <v>90</v>
      </c>
      <c r="DS288">
        <v>90</v>
      </c>
      <c r="DT288">
        <v>0</v>
      </c>
      <c r="DU288">
        <v>0</v>
      </c>
      <c r="DV288" t="s">
        <v>32</v>
      </c>
      <c r="DW288" t="s">
        <v>5</v>
      </c>
      <c r="DX288" t="s">
        <v>2180</v>
      </c>
      <c r="DY288" t="s">
        <v>2180</v>
      </c>
      <c r="DZ288" t="s">
        <v>32</v>
      </c>
      <c r="EA288" t="s">
        <v>2180</v>
      </c>
      <c r="EB288" t="s">
        <v>32</v>
      </c>
      <c r="EC288" t="s">
        <v>10</v>
      </c>
      <c r="ED288">
        <v>2</v>
      </c>
      <c r="EE288" t="s">
        <v>2180</v>
      </c>
      <c r="EF288">
        <v>0</v>
      </c>
      <c r="EG288" t="s">
        <v>32</v>
      </c>
      <c r="EH288" t="s">
        <v>32</v>
      </c>
      <c r="EI288" t="s">
        <v>32</v>
      </c>
      <c r="EJ288" t="s">
        <v>32</v>
      </c>
      <c r="EK288" t="s">
        <v>32</v>
      </c>
      <c r="EL288">
        <v>15</v>
      </c>
      <c r="EM288" t="s">
        <v>32</v>
      </c>
      <c r="EN288" t="s">
        <v>2180</v>
      </c>
      <c r="EO288">
        <v>0</v>
      </c>
      <c r="EP288" t="s">
        <v>2180</v>
      </c>
      <c r="EQ288" t="s">
        <v>32</v>
      </c>
      <c r="ER288" t="s">
        <v>2180</v>
      </c>
      <c r="ES288">
        <v>0</v>
      </c>
      <c r="ET288" t="s">
        <v>2180</v>
      </c>
      <c r="EU288" t="s">
        <v>2180</v>
      </c>
      <c r="EV288" t="s">
        <v>32</v>
      </c>
      <c r="EW288">
        <v>0</v>
      </c>
      <c r="EX288" t="s">
        <v>32</v>
      </c>
      <c r="EY288" t="s">
        <v>32</v>
      </c>
      <c r="EZ288" t="s">
        <v>32</v>
      </c>
      <c r="FA288" t="s">
        <v>32</v>
      </c>
      <c r="FB288" t="s">
        <v>32</v>
      </c>
      <c r="FC288" t="s">
        <v>2183</v>
      </c>
      <c r="FD288" t="s">
        <v>2180</v>
      </c>
      <c r="FE288" t="s">
        <v>32</v>
      </c>
      <c r="FF288" t="s">
        <v>32</v>
      </c>
      <c r="FG288" t="s">
        <v>32</v>
      </c>
      <c r="FH288" t="s">
        <v>32</v>
      </c>
      <c r="FI288" t="s">
        <v>32</v>
      </c>
      <c r="FJ288" t="s">
        <v>32</v>
      </c>
      <c r="FK288" t="s">
        <v>32</v>
      </c>
      <c r="FL288" t="s">
        <v>32</v>
      </c>
      <c r="FM288">
        <v>0</v>
      </c>
      <c r="FN288" t="s">
        <v>32</v>
      </c>
      <c r="FO288" t="s">
        <v>32</v>
      </c>
      <c r="FP288" t="s">
        <v>32</v>
      </c>
      <c r="FQ288" t="s">
        <v>32</v>
      </c>
      <c r="FR288">
        <v>0</v>
      </c>
      <c r="FS288">
        <v>0</v>
      </c>
      <c r="FT288" t="s">
        <v>32</v>
      </c>
      <c r="FU288" t="s">
        <v>2180</v>
      </c>
      <c r="FV288">
        <v>0</v>
      </c>
      <c r="FW288" t="s">
        <v>2180</v>
      </c>
      <c r="FX288" t="s">
        <v>2180</v>
      </c>
      <c r="FY288" t="s">
        <v>32</v>
      </c>
      <c r="FZ288" t="s">
        <v>32</v>
      </c>
      <c r="GA288">
        <v>1</v>
      </c>
      <c r="GB288" t="s">
        <v>5</v>
      </c>
      <c r="GC288" t="s">
        <v>32</v>
      </c>
      <c r="GD288" t="s">
        <v>32</v>
      </c>
      <c r="GE288" t="s">
        <v>2183</v>
      </c>
      <c r="GF288">
        <v>90</v>
      </c>
      <c r="GG288" t="s">
        <v>2180</v>
      </c>
      <c r="GH288" t="s">
        <v>32</v>
      </c>
      <c r="GI288" t="s">
        <v>32</v>
      </c>
      <c r="GJ288" t="s">
        <v>32</v>
      </c>
      <c r="GK288" t="s">
        <v>2183</v>
      </c>
      <c r="GL288" t="s">
        <v>2180</v>
      </c>
      <c r="GM288">
        <v>0</v>
      </c>
      <c r="GN288">
        <v>0</v>
      </c>
      <c r="GO288" t="s">
        <v>2183</v>
      </c>
      <c r="GP288" t="s">
        <v>32</v>
      </c>
      <c r="GQ288" t="s">
        <v>32</v>
      </c>
      <c r="GR288">
        <v>2</v>
      </c>
      <c r="GS288">
        <v>0</v>
      </c>
      <c r="GT288">
        <v>0</v>
      </c>
      <c r="GU288">
        <v>0</v>
      </c>
      <c r="GV288">
        <v>0</v>
      </c>
      <c r="GW288" t="s">
        <v>32</v>
      </c>
      <c r="GX288" t="s">
        <v>32</v>
      </c>
      <c r="GY288" t="s">
        <v>2180</v>
      </c>
      <c r="GZ288" t="s">
        <v>2180</v>
      </c>
      <c r="HA288" t="s">
        <v>2180</v>
      </c>
      <c r="HB288" t="s">
        <v>32</v>
      </c>
      <c r="HC288">
        <v>0</v>
      </c>
      <c r="HD288" t="s">
        <v>32</v>
      </c>
      <c r="HE288" t="s">
        <v>32</v>
      </c>
      <c r="HF288" t="s">
        <v>2180</v>
      </c>
      <c r="HG288">
        <v>0</v>
      </c>
      <c r="HH288">
        <v>0</v>
      </c>
      <c r="HI288">
        <v>0</v>
      </c>
      <c r="HJ288">
        <v>0</v>
      </c>
      <c r="HK288">
        <v>0</v>
      </c>
      <c r="HL288" t="s">
        <v>2180</v>
      </c>
      <c r="HM288" t="s">
        <v>32</v>
      </c>
      <c r="HN288" t="s">
        <v>2180</v>
      </c>
      <c r="HO288">
        <v>0</v>
      </c>
      <c r="HP288">
        <v>0</v>
      </c>
      <c r="HQ288" t="s">
        <v>2180</v>
      </c>
      <c r="HR288">
        <v>0</v>
      </c>
      <c r="HS288">
        <v>0</v>
      </c>
      <c r="HT288">
        <v>0</v>
      </c>
      <c r="HU288">
        <v>0</v>
      </c>
      <c r="HV288" t="s">
        <v>10</v>
      </c>
      <c r="HW288" t="s">
        <v>2180</v>
      </c>
      <c r="HX288" t="s">
        <v>2180</v>
      </c>
      <c r="HY288">
        <v>0</v>
      </c>
      <c r="HZ288">
        <v>0</v>
      </c>
      <c r="IA288">
        <v>0</v>
      </c>
      <c r="IB288" t="s">
        <v>32</v>
      </c>
      <c r="IC288" t="s">
        <v>32</v>
      </c>
      <c r="ID288" t="s">
        <v>32</v>
      </c>
      <c r="IE288" t="s">
        <v>32</v>
      </c>
    </row>
    <row r="289" spans="1:239" x14ac:dyDescent="0.25">
      <c r="A289" t="s">
        <v>1782</v>
      </c>
      <c r="B289" t="s">
        <v>2565</v>
      </c>
      <c r="C289" t="s">
        <v>2566</v>
      </c>
      <c r="D289">
        <v>986</v>
      </c>
      <c r="E289" t="s">
        <v>1780</v>
      </c>
      <c r="F289" t="s">
        <v>2180</v>
      </c>
      <c r="G289">
        <v>9</v>
      </c>
      <c r="H289" t="s">
        <v>2260</v>
      </c>
      <c r="I289" t="s">
        <v>2547</v>
      </c>
      <c r="J289">
        <v>0</v>
      </c>
      <c r="K289">
        <v>2.2499999999999999E-2</v>
      </c>
      <c r="L289">
        <v>0.18</v>
      </c>
      <c r="M289">
        <v>2.2499999999999999E-2</v>
      </c>
      <c r="N289">
        <v>0.18</v>
      </c>
      <c r="O289" t="s">
        <v>32</v>
      </c>
      <c r="P289">
        <v>1</v>
      </c>
      <c r="Q289" t="s">
        <v>5</v>
      </c>
      <c r="R289">
        <v>5</v>
      </c>
      <c r="S289">
        <v>10</v>
      </c>
      <c r="T289" t="s">
        <v>32</v>
      </c>
      <c r="U289" t="s">
        <v>32</v>
      </c>
      <c r="V289" t="s">
        <v>32</v>
      </c>
      <c r="W289">
        <v>0</v>
      </c>
      <c r="X289" t="s">
        <v>26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s">
        <v>2183</v>
      </c>
      <c r="AP289" t="s">
        <v>2184</v>
      </c>
      <c r="AQ289" t="s">
        <v>2261</v>
      </c>
      <c r="AR289">
        <v>0</v>
      </c>
      <c r="AS289">
        <v>1</v>
      </c>
      <c r="AT289">
        <v>0</v>
      </c>
      <c r="AU289" t="s">
        <v>32</v>
      </c>
      <c r="AV289" t="s">
        <v>2180</v>
      </c>
      <c r="AW289" t="s">
        <v>2180</v>
      </c>
      <c r="AX289" t="s">
        <v>2180</v>
      </c>
      <c r="AY289" t="s">
        <v>2180</v>
      </c>
      <c r="AZ289" t="s">
        <v>2180</v>
      </c>
      <c r="BA289" t="s">
        <v>2180</v>
      </c>
      <c r="BB289" t="s">
        <v>2180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32</v>
      </c>
      <c r="BJ289" t="s">
        <v>32</v>
      </c>
      <c r="BK289" t="s">
        <v>32</v>
      </c>
      <c r="BL289" t="s">
        <v>32</v>
      </c>
      <c r="BM289" t="s">
        <v>32</v>
      </c>
      <c r="BN289" t="s">
        <v>32</v>
      </c>
      <c r="BO289" t="s">
        <v>8</v>
      </c>
      <c r="BP289" t="s">
        <v>2180</v>
      </c>
      <c r="BQ289" t="s">
        <v>8</v>
      </c>
      <c r="BR289" t="s">
        <v>8</v>
      </c>
      <c r="BS289" t="s">
        <v>8</v>
      </c>
      <c r="BT289" t="s">
        <v>8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 t="s">
        <v>2186</v>
      </c>
      <c r="CB289" t="s">
        <v>32</v>
      </c>
      <c r="CC289" t="s">
        <v>32</v>
      </c>
      <c r="CD289" t="s">
        <v>32</v>
      </c>
      <c r="CE289" t="s">
        <v>32</v>
      </c>
      <c r="CF289" t="s">
        <v>32</v>
      </c>
      <c r="CG289" t="s">
        <v>32</v>
      </c>
      <c r="CH289" t="s">
        <v>32</v>
      </c>
      <c r="CI289">
        <v>0</v>
      </c>
      <c r="CJ289" t="s">
        <v>2180</v>
      </c>
      <c r="CK289" t="s">
        <v>2180</v>
      </c>
      <c r="CL289">
        <v>0</v>
      </c>
      <c r="CM289" t="s">
        <v>32</v>
      </c>
      <c r="CN289">
        <v>0</v>
      </c>
      <c r="CO289" t="s">
        <v>32</v>
      </c>
      <c r="CP289" t="s">
        <v>2183</v>
      </c>
      <c r="CQ289" t="s">
        <v>2180</v>
      </c>
      <c r="CR289" t="s">
        <v>32</v>
      </c>
      <c r="CS289" t="s">
        <v>2180</v>
      </c>
      <c r="CT289" t="s">
        <v>2183</v>
      </c>
      <c r="CU289">
        <v>4</v>
      </c>
      <c r="CV289" t="s">
        <v>32</v>
      </c>
      <c r="CW289" t="s">
        <v>32</v>
      </c>
      <c r="CX289" t="s">
        <v>2180</v>
      </c>
      <c r="CY289" t="s">
        <v>32</v>
      </c>
      <c r="CZ289" t="s">
        <v>2180</v>
      </c>
      <c r="DA289" t="s">
        <v>32</v>
      </c>
      <c r="DB289" t="s">
        <v>2180</v>
      </c>
      <c r="DC289">
        <v>0</v>
      </c>
      <c r="DD289" t="s">
        <v>2190</v>
      </c>
      <c r="DE289" t="s">
        <v>2180</v>
      </c>
      <c r="DF289" t="s">
        <v>2180</v>
      </c>
      <c r="DG289" t="s">
        <v>32</v>
      </c>
      <c r="DH289" t="s">
        <v>32</v>
      </c>
      <c r="DI289" t="s">
        <v>32</v>
      </c>
      <c r="DJ289" t="s">
        <v>32</v>
      </c>
      <c r="DK289" t="s">
        <v>32</v>
      </c>
      <c r="DL289" t="s">
        <v>2180</v>
      </c>
      <c r="DM289" t="s">
        <v>2180</v>
      </c>
      <c r="DN289" t="s">
        <v>2180</v>
      </c>
      <c r="DO289" t="s">
        <v>2180</v>
      </c>
      <c r="DP289">
        <v>0</v>
      </c>
      <c r="DQ289">
        <v>0</v>
      </c>
      <c r="DR289">
        <v>90</v>
      </c>
      <c r="DS289">
        <v>90</v>
      </c>
      <c r="DT289">
        <v>0</v>
      </c>
      <c r="DU289">
        <v>0</v>
      </c>
      <c r="DV289" t="s">
        <v>32</v>
      </c>
      <c r="DW289" t="s">
        <v>5</v>
      </c>
      <c r="DX289" t="s">
        <v>2180</v>
      </c>
      <c r="DY289" t="s">
        <v>2180</v>
      </c>
      <c r="DZ289" t="s">
        <v>32</v>
      </c>
      <c r="EA289" t="s">
        <v>2180</v>
      </c>
      <c r="EB289" t="s">
        <v>32</v>
      </c>
      <c r="EC289" t="s">
        <v>10</v>
      </c>
      <c r="ED289">
        <v>2</v>
      </c>
      <c r="EE289" t="s">
        <v>2180</v>
      </c>
      <c r="EF289">
        <v>0</v>
      </c>
      <c r="EG289" t="s">
        <v>32</v>
      </c>
      <c r="EH289" t="s">
        <v>32</v>
      </c>
      <c r="EI289" t="s">
        <v>32</v>
      </c>
      <c r="EJ289" t="s">
        <v>32</v>
      </c>
      <c r="EK289" t="s">
        <v>32</v>
      </c>
      <c r="EL289">
        <v>15</v>
      </c>
      <c r="EM289" t="s">
        <v>32</v>
      </c>
      <c r="EN289" t="s">
        <v>2180</v>
      </c>
      <c r="EO289">
        <v>0</v>
      </c>
      <c r="EP289" t="s">
        <v>2180</v>
      </c>
      <c r="EQ289" t="s">
        <v>32</v>
      </c>
      <c r="ER289" t="s">
        <v>2180</v>
      </c>
      <c r="ES289">
        <v>0</v>
      </c>
      <c r="ET289" t="s">
        <v>2180</v>
      </c>
      <c r="EU289" t="s">
        <v>2180</v>
      </c>
      <c r="EV289" t="s">
        <v>32</v>
      </c>
      <c r="EW289">
        <v>0</v>
      </c>
      <c r="EX289" t="s">
        <v>32</v>
      </c>
      <c r="EY289" t="s">
        <v>32</v>
      </c>
      <c r="EZ289" t="s">
        <v>32</v>
      </c>
      <c r="FA289" t="s">
        <v>32</v>
      </c>
      <c r="FB289" t="s">
        <v>32</v>
      </c>
      <c r="FC289" t="s">
        <v>2183</v>
      </c>
      <c r="FD289" t="s">
        <v>2180</v>
      </c>
      <c r="FE289" t="s">
        <v>32</v>
      </c>
      <c r="FF289" t="s">
        <v>32</v>
      </c>
      <c r="FG289" t="s">
        <v>32</v>
      </c>
      <c r="FH289" t="s">
        <v>32</v>
      </c>
      <c r="FI289" t="s">
        <v>32</v>
      </c>
      <c r="FJ289" t="s">
        <v>32</v>
      </c>
      <c r="FK289" t="s">
        <v>32</v>
      </c>
      <c r="FL289" t="s">
        <v>32</v>
      </c>
      <c r="FM289">
        <v>0</v>
      </c>
      <c r="FN289" t="s">
        <v>32</v>
      </c>
      <c r="FO289" t="s">
        <v>32</v>
      </c>
      <c r="FP289" t="s">
        <v>32</v>
      </c>
      <c r="FQ289" t="s">
        <v>32</v>
      </c>
      <c r="FR289">
        <v>0</v>
      </c>
      <c r="FS289">
        <v>0</v>
      </c>
      <c r="FT289" t="s">
        <v>32</v>
      </c>
      <c r="FU289" t="s">
        <v>2180</v>
      </c>
      <c r="FV289">
        <v>0</v>
      </c>
      <c r="FW289" t="s">
        <v>2180</v>
      </c>
      <c r="FX289" t="s">
        <v>2180</v>
      </c>
      <c r="FY289" t="s">
        <v>32</v>
      </c>
      <c r="FZ289" t="s">
        <v>32</v>
      </c>
      <c r="GA289">
        <v>1</v>
      </c>
      <c r="GB289" t="s">
        <v>5</v>
      </c>
      <c r="GC289" t="s">
        <v>32</v>
      </c>
      <c r="GD289" t="s">
        <v>32</v>
      </c>
      <c r="GE289" t="s">
        <v>2183</v>
      </c>
      <c r="GF289">
        <v>90</v>
      </c>
      <c r="GG289" t="s">
        <v>2180</v>
      </c>
      <c r="GH289" t="s">
        <v>32</v>
      </c>
      <c r="GI289" t="s">
        <v>32</v>
      </c>
      <c r="GJ289" t="s">
        <v>32</v>
      </c>
      <c r="GK289" t="s">
        <v>2183</v>
      </c>
      <c r="GL289" t="s">
        <v>2180</v>
      </c>
      <c r="GM289">
        <v>0</v>
      </c>
      <c r="GN289">
        <v>0</v>
      </c>
      <c r="GO289" t="s">
        <v>2183</v>
      </c>
      <c r="GP289" t="s">
        <v>32</v>
      </c>
      <c r="GQ289" t="s">
        <v>32</v>
      </c>
      <c r="GR289">
        <v>2</v>
      </c>
      <c r="GS289">
        <v>0</v>
      </c>
      <c r="GT289">
        <v>0</v>
      </c>
      <c r="GU289">
        <v>0</v>
      </c>
      <c r="GV289">
        <v>0</v>
      </c>
      <c r="GW289" t="s">
        <v>32</v>
      </c>
      <c r="GX289" t="s">
        <v>32</v>
      </c>
      <c r="GY289" t="s">
        <v>2180</v>
      </c>
      <c r="GZ289" t="s">
        <v>2180</v>
      </c>
      <c r="HA289" t="s">
        <v>2180</v>
      </c>
      <c r="HB289" t="s">
        <v>32</v>
      </c>
      <c r="HC289">
        <v>0</v>
      </c>
      <c r="HD289" t="s">
        <v>32</v>
      </c>
      <c r="HE289" t="s">
        <v>32</v>
      </c>
      <c r="HF289" t="s">
        <v>2180</v>
      </c>
      <c r="HG289">
        <v>0</v>
      </c>
      <c r="HH289">
        <v>0</v>
      </c>
      <c r="HI289">
        <v>0</v>
      </c>
      <c r="HJ289">
        <v>0</v>
      </c>
      <c r="HK289">
        <v>0</v>
      </c>
      <c r="HL289" t="s">
        <v>2180</v>
      </c>
      <c r="HM289" t="s">
        <v>32</v>
      </c>
      <c r="HN289" t="s">
        <v>2180</v>
      </c>
      <c r="HO289">
        <v>0</v>
      </c>
      <c r="HP289">
        <v>0</v>
      </c>
      <c r="HQ289" t="s">
        <v>2180</v>
      </c>
      <c r="HR289">
        <v>0</v>
      </c>
      <c r="HS289">
        <v>0</v>
      </c>
      <c r="HT289">
        <v>0</v>
      </c>
      <c r="HU289">
        <v>0</v>
      </c>
      <c r="HV289" t="s">
        <v>10</v>
      </c>
      <c r="HW289" t="s">
        <v>2180</v>
      </c>
      <c r="HX289" t="s">
        <v>2180</v>
      </c>
      <c r="HY289">
        <v>0</v>
      </c>
      <c r="HZ289">
        <v>0</v>
      </c>
      <c r="IA289">
        <v>0</v>
      </c>
      <c r="IB289" t="s">
        <v>32</v>
      </c>
      <c r="IC289" t="s">
        <v>32</v>
      </c>
      <c r="ID289" t="s">
        <v>32</v>
      </c>
      <c r="IE289" t="s">
        <v>32</v>
      </c>
    </row>
    <row r="290" spans="1:239" x14ac:dyDescent="0.25">
      <c r="A290" t="s">
        <v>1782</v>
      </c>
      <c r="B290" t="s">
        <v>2567</v>
      </c>
      <c r="C290" t="s">
        <v>2568</v>
      </c>
      <c r="D290">
        <v>987</v>
      </c>
      <c r="E290" t="s">
        <v>1780</v>
      </c>
      <c r="F290" t="s">
        <v>2180</v>
      </c>
      <c r="G290">
        <v>9</v>
      </c>
      <c r="H290" t="s">
        <v>2260</v>
      </c>
      <c r="I290" t="s">
        <v>2433</v>
      </c>
      <c r="J290">
        <v>0</v>
      </c>
      <c r="K290">
        <v>2.2499999999999999E-2</v>
      </c>
      <c r="L290">
        <v>0.18</v>
      </c>
      <c r="M290">
        <v>2.2499999999999999E-2</v>
      </c>
      <c r="N290">
        <v>0.18</v>
      </c>
      <c r="O290" t="s">
        <v>32</v>
      </c>
      <c r="P290">
        <v>1</v>
      </c>
      <c r="Q290" t="s">
        <v>5</v>
      </c>
      <c r="R290">
        <v>5</v>
      </c>
      <c r="S290">
        <v>10</v>
      </c>
      <c r="T290" t="s">
        <v>32</v>
      </c>
      <c r="U290" t="s">
        <v>32</v>
      </c>
      <c r="V290" t="s">
        <v>32</v>
      </c>
      <c r="W290">
        <v>0</v>
      </c>
      <c r="X290" t="s">
        <v>26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 t="s">
        <v>2183</v>
      </c>
      <c r="AP290" t="s">
        <v>2184</v>
      </c>
      <c r="AQ290" t="s">
        <v>2261</v>
      </c>
      <c r="AR290">
        <v>0</v>
      </c>
      <c r="AS290">
        <v>1</v>
      </c>
      <c r="AT290">
        <v>0</v>
      </c>
      <c r="AU290" t="s">
        <v>32</v>
      </c>
      <c r="AV290" t="s">
        <v>2180</v>
      </c>
      <c r="AW290" t="s">
        <v>2180</v>
      </c>
      <c r="AX290" t="s">
        <v>2180</v>
      </c>
      <c r="AY290" t="s">
        <v>2180</v>
      </c>
      <c r="AZ290" t="s">
        <v>2180</v>
      </c>
      <c r="BA290" t="s">
        <v>2180</v>
      </c>
      <c r="BB290" t="s">
        <v>2180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32</v>
      </c>
      <c r="BJ290" t="s">
        <v>32</v>
      </c>
      <c r="BK290" t="s">
        <v>32</v>
      </c>
      <c r="BL290" t="s">
        <v>32</v>
      </c>
      <c r="BM290" t="s">
        <v>32</v>
      </c>
      <c r="BN290" t="s">
        <v>32</v>
      </c>
      <c r="BO290" t="s">
        <v>8</v>
      </c>
      <c r="BP290" t="s">
        <v>2180</v>
      </c>
      <c r="BQ290" t="s">
        <v>8</v>
      </c>
      <c r="BR290" t="s">
        <v>8</v>
      </c>
      <c r="BS290" t="s">
        <v>8</v>
      </c>
      <c r="BT290" t="s">
        <v>8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 t="s">
        <v>2186</v>
      </c>
      <c r="CB290" t="s">
        <v>32</v>
      </c>
      <c r="CC290" t="s">
        <v>32</v>
      </c>
      <c r="CD290" t="s">
        <v>32</v>
      </c>
      <c r="CE290" t="s">
        <v>32</v>
      </c>
      <c r="CF290" t="s">
        <v>32</v>
      </c>
      <c r="CG290" t="s">
        <v>32</v>
      </c>
      <c r="CH290" t="s">
        <v>32</v>
      </c>
      <c r="CI290">
        <v>0</v>
      </c>
      <c r="CJ290" t="s">
        <v>2180</v>
      </c>
      <c r="CK290" t="s">
        <v>2180</v>
      </c>
      <c r="CL290">
        <v>0</v>
      </c>
      <c r="CM290" t="s">
        <v>32</v>
      </c>
      <c r="CN290">
        <v>0</v>
      </c>
      <c r="CO290" t="s">
        <v>32</v>
      </c>
      <c r="CP290" t="s">
        <v>2183</v>
      </c>
      <c r="CQ290" t="s">
        <v>2180</v>
      </c>
      <c r="CR290" t="s">
        <v>32</v>
      </c>
      <c r="CS290" t="s">
        <v>2180</v>
      </c>
      <c r="CT290" t="s">
        <v>2183</v>
      </c>
      <c r="CU290">
        <v>4</v>
      </c>
      <c r="CV290" t="s">
        <v>32</v>
      </c>
      <c r="CW290" t="s">
        <v>32</v>
      </c>
      <c r="CX290" t="s">
        <v>2180</v>
      </c>
      <c r="CY290" t="s">
        <v>32</v>
      </c>
      <c r="CZ290" t="s">
        <v>2180</v>
      </c>
      <c r="DA290" t="s">
        <v>32</v>
      </c>
      <c r="DB290" t="s">
        <v>2180</v>
      </c>
      <c r="DC290">
        <v>0</v>
      </c>
      <c r="DD290" t="s">
        <v>2190</v>
      </c>
      <c r="DE290" t="s">
        <v>2180</v>
      </c>
      <c r="DF290" t="s">
        <v>2180</v>
      </c>
      <c r="DG290" t="s">
        <v>32</v>
      </c>
      <c r="DH290" t="s">
        <v>32</v>
      </c>
      <c r="DI290" t="s">
        <v>32</v>
      </c>
      <c r="DJ290" t="s">
        <v>32</v>
      </c>
      <c r="DK290" t="s">
        <v>32</v>
      </c>
      <c r="DL290" t="s">
        <v>2180</v>
      </c>
      <c r="DM290" t="s">
        <v>2180</v>
      </c>
      <c r="DN290" t="s">
        <v>2180</v>
      </c>
      <c r="DO290" t="s">
        <v>2180</v>
      </c>
      <c r="DP290">
        <v>0</v>
      </c>
      <c r="DQ290">
        <v>0</v>
      </c>
      <c r="DR290">
        <v>90</v>
      </c>
      <c r="DS290">
        <v>90</v>
      </c>
      <c r="DT290">
        <v>0</v>
      </c>
      <c r="DU290">
        <v>0</v>
      </c>
      <c r="DV290" t="s">
        <v>32</v>
      </c>
      <c r="DW290" t="s">
        <v>5</v>
      </c>
      <c r="DX290" t="s">
        <v>2180</v>
      </c>
      <c r="DY290" t="s">
        <v>2180</v>
      </c>
      <c r="DZ290" t="s">
        <v>32</v>
      </c>
      <c r="EA290" t="s">
        <v>2180</v>
      </c>
      <c r="EB290" t="s">
        <v>32</v>
      </c>
      <c r="EC290" t="s">
        <v>10</v>
      </c>
      <c r="ED290">
        <v>2</v>
      </c>
      <c r="EE290" t="s">
        <v>2180</v>
      </c>
      <c r="EF290">
        <v>0</v>
      </c>
      <c r="EG290" t="s">
        <v>32</v>
      </c>
      <c r="EH290" t="s">
        <v>32</v>
      </c>
      <c r="EI290" t="s">
        <v>32</v>
      </c>
      <c r="EJ290" t="s">
        <v>32</v>
      </c>
      <c r="EK290" t="s">
        <v>32</v>
      </c>
      <c r="EL290">
        <v>15</v>
      </c>
      <c r="EM290" t="s">
        <v>32</v>
      </c>
      <c r="EN290" t="s">
        <v>2180</v>
      </c>
      <c r="EO290">
        <v>0</v>
      </c>
      <c r="EP290" t="s">
        <v>2180</v>
      </c>
      <c r="EQ290" t="s">
        <v>32</v>
      </c>
      <c r="ER290" t="s">
        <v>2180</v>
      </c>
      <c r="ES290">
        <v>0</v>
      </c>
      <c r="ET290" t="s">
        <v>2180</v>
      </c>
      <c r="EU290" t="s">
        <v>2180</v>
      </c>
      <c r="EV290" t="s">
        <v>32</v>
      </c>
      <c r="EW290">
        <v>0</v>
      </c>
      <c r="EX290" t="s">
        <v>32</v>
      </c>
      <c r="EY290" t="s">
        <v>32</v>
      </c>
      <c r="EZ290" t="s">
        <v>32</v>
      </c>
      <c r="FA290" t="s">
        <v>32</v>
      </c>
      <c r="FB290" t="s">
        <v>32</v>
      </c>
      <c r="FC290" t="s">
        <v>2183</v>
      </c>
      <c r="FD290" t="s">
        <v>2180</v>
      </c>
      <c r="FE290" t="s">
        <v>32</v>
      </c>
      <c r="FF290" t="s">
        <v>32</v>
      </c>
      <c r="FG290" t="s">
        <v>32</v>
      </c>
      <c r="FH290" t="s">
        <v>32</v>
      </c>
      <c r="FI290" t="s">
        <v>32</v>
      </c>
      <c r="FJ290" t="s">
        <v>32</v>
      </c>
      <c r="FK290" t="s">
        <v>32</v>
      </c>
      <c r="FL290" t="s">
        <v>32</v>
      </c>
      <c r="FM290">
        <v>0</v>
      </c>
      <c r="FN290" t="s">
        <v>32</v>
      </c>
      <c r="FO290" t="s">
        <v>32</v>
      </c>
      <c r="FP290" t="s">
        <v>32</v>
      </c>
      <c r="FQ290" t="s">
        <v>32</v>
      </c>
      <c r="FR290">
        <v>0</v>
      </c>
      <c r="FS290">
        <v>0</v>
      </c>
      <c r="FT290" t="s">
        <v>32</v>
      </c>
      <c r="FU290" t="s">
        <v>2180</v>
      </c>
      <c r="FV290">
        <v>0</v>
      </c>
      <c r="FW290" t="s">
        <v>2180</v>
      </c>
      <c r="FX290" t="s">
        <v>2180</v>
      </c>
      <c r="FY290" t="s">
        <v>32</v>
      </c>
      <c r="FZ290" t="s">
        <v>32</v>
      </c>
      <c r="GA290">
        <v>1</v>
      </c>
      <c r="GB290" t="s">
        <v>5</v>
      </c>
      <c r="GC290" t="s">
        <v>32</v>
      </c>
      <c r="GD290" t="s">
        <v>32</v>
      </c>
      <c r="GE290" t="s">
        <v>2183</v>
      </c>
      <c r="GF290">
        <v>90</v>
      </c>
      <c r="GG290" t="s">
        <v>2180</v>
      </c>
      <c r="GH290" t="s">
        <v>32</v>
      </c>
      <c r="GI290" t="s">
        <v>32</v>
      </c>
      <c r="GJ290" t="s">
        <v>32</v>
      </c>
      <c r="GK290" t="s">
        <v>2180</v>
      </c>
      <c r="GL290" t="s">
        <v>2180</v>
      </c>
      <c r="GM290">
        <v>0</v>
      </c>
      <c r="GN290">
        <v>0</v>
      </c>
      <c r="GO290" t="s">
        <v>2183</v>
      </c>
      <c r="GP290" t="s">
        <v>32</v>
      </c>
      <c r="GQ290" t="s">
        <v>32</v>
      </c>
      <c r="GR290">
        <v>2</v>
      </c>
      <c r="GS290">
        <v>0</v>
      </c>
      <c r="GT290">
        <v>0</v>
      </c>
      <c r="GU290">
        <v>0</v>
      </c>
      <c r="GV290">
        <v>0</v>
      </c>
      <c r="GW290" t="s">
        <v>32</v>
      </c>
      <c r="GX290" t="s">
        <v>32</v>
      </c>
      <c r="GY290" t="s">
        <v>2180</v>
      </c>
      <c r="GZ290" t="s">
        <v>2180</v>
      </c>
      <c r="HA290" t="s">
        <v>2180</v>
      </c>
      <c r="HB290" t="s">
        <v>32</v>
      </c>
      <c r="HC290">
        <v>0</v>
      </c>
      <c r="HD290" t="s">
        <v>32</v>
      </c>
      <c r="HE290" t="s">
        <v>32</v>
      </c>
      <c r="HF290" t="s">
        <v>2180</v>
      </c>
      <c r="HG290">
        <v>0</v>
      </c>
      <c r="HH290">
        <v>0</v>
      </c>
      <c r="HI290">
        <v>0</v>
      </c>
      <c r="HJ290">
        <v>0</v>
      </c>
      <c r="HK290">
        <v>0</v>
      </c>
      <c r="HL290" t="s">
        <v>2180</v>
      </c>
      <c r="HM290" t="s">
        <v>32</v>
      </c>
      <c r="HN290" t="s">
        <v>2180</v>
      </c>
      <c r="HO290">
        <v>0</v>
      </c>
      <c r="HP290">
        <v>0</v>
      </c>
      <c r="HQ290" t="s">
        <v>2180</v>
      </c>
      <c r="HR290">
        <v>0</v>
      </c>
      <c r="HS290">
        <v>0</v>
      </c>
      <c r="HT290">
        <v>0</v>
      </c>
      <c r="HU290">
        <v>0</v>
      </c>
      <c r="HV290" t="s">
        <v>10</v>
      </c>
      <c r="HW290" t="s">
        <v>2180</v>
      </c>
      <c r="HX290" t="s">
        <v>2180</v>
      </c>
      <c r="HY290">
        <v>0</v>
      </c>
      <c r="HZ290">
        <v>0</v>
      </c>
      <c r="IA290">
        <v>0</v>
      </c>
      <c r="IB290" t="s">
        <v>32</v>
      </c>
      <c r="IC290" t="s">
        <v>32</v>
      </c>
      <c r="ID290" t="s">
        <v>32</v>
      </c>
      <c r="IE290" t="s">
        <v>32</v>
      </c>
    </row>
    <row r="291" spans="1:239" x14ac:dyDescent="0.25">
      <c r="A291" t="s">
        <v>1809</v>
      </c>
      <c r="B291" t="s">
        <v>2569</v>
      </c>
      <c r="C291" t="s">
        <v>2570</v>
      </c>
      <c r="D291">
        <v>936</v>
      </c>
      <c r="E291" t="s">
        <v>943</v>
      </c>
      <c r="F291" t="s">
        <v>2180</v>
      </c>
      <c r="G291">
        <v>8</v>
      </c>
      <c r="H291" t="s">
        <v>2260</v>
      </c>
      <c r="I291" t="s">
        <v>2257</v>
      </c>
      <c r="J291">
        <v>0</v>
      </c>
      <c r="K291">
        <v>0.06</v>
      </c>
      <c r="L291">
        <v>0.24</v>
      </c>
      <c r="M291">
        <v>0.06</v>
      </c>
      <c r="N291">
        <v>0.24</v>
      </c>
      <c r="O291" t="s">
        <v>32</v>
      </c>
      <c r="P291">
        <v>1</v>
      </c>
      <c r="Q291" t="s">
        <v>5</v>
      </c>
      <c r="R291">
        <v>5</v>
      </c>
      <c r="S291">
        <v>10</v>
      </c>
      <c r="T291" t="s">
        <v>32</v>
      </c>
      <c r="U291" t="s">
        <v>32</v>
      </c>
      <c r="V291" t="s">
        <v>32</v>
      </c>
      <c r="W291">
        <v>6</v>
      </c>
      <c r="X291" t="s">
        <v>26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s">
        <v>2183</v>
      </c>
      <c r="AP291" t="s">
        <v>2184</v>
      </c>
      <c r="AQ291" t="s">
        <v>2261</v>
      </c>
      <c r="AR291">
        <v>0</v>
      </c>
      <c r="AS291">
        <v>1</v>
      </c>
      <c r="AT291">
        <v>0</v>
      </c>
      <c r="AU291" t="s">
        <v>32</v>
      </c>
      <c r="AV291" t="s">
        <v>2180</v>
      </c>
      <c r="AW291" t="s">
        <v>2180</v>
      </c>
      <c r="AX291" t="s">
        <v>2180</v>
      </c>
      <c r="AY291" t="s">
        <v>2180</v>
      </c>
      <c r="AZ291" t="s">
        <v>2180</v>
      </c>
      <c r="BA291" t="s">
        <v>2180</v>
      </c>
      <c r="BB291" t="s">
        <v>2180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32</v>
      </c>
      <c r="BJ291" t="s">
        <v>32</v>
      </c>
      <c r="BK291" t="s">
        <v>32</v>
      </c>
      <c r="BL291" t="s">
        <v>32</v>
      </c>
      <c r="BM291" t="s">
        <v>32</v>
      </c>
      <c r="BN291" t="s">
        <v>32</v>
      </c>
      <c r="BO291" t="s">
        <v>2180</v>
      </c>
      <c r="BP291" t="s">
        <v>2180</v>
      </c>
      <c r="BQ291" t="s">
        <v>2180</v>
      </c>
      <c r="BR291" t="s">
        <v>2180</v>
      </c>
      <c r="BS291" t="s">
        <v>2180</v>
      </c>
      <c r="BT291" t="s">
        <v>2180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 t="s">
        <v>2186</v>
      </c>
      <c r="CB291" t="s">
        <v>32</v>
      </c>
      <c r="CC291" t="s">
        <v>32</v>
      </c>
      <c r="CD291" t="s">
        <v>32</v>
      </c>
      <c r="CE291" t="s">
        <v>32</v>
      </c>
      <c r="CF291" t="s">
        <v>32</v>
      </c>
      <c r="CG291" t="s">
        <v>32</v>
      </c>
      <c r="CH291" t="s">
        <v>32</v>
      </c>
      <c r="CI291">
        <v>0</v>
      </c>
      <c r="CJ291" t="s">
        <v>2180</v>
      </c>
      <c r="CK291" t="s">
        <v>2180</v>
      </c>
      <c r="CL291">
        <v>0</v>
      </c>
      <c r="CM291" t="s">
        <v>32</v>
      </c>
      <c r="CN291">
        <v>0</v>
      </c>
      <c r="CO291" t="s">
        <v>32</v>
      </c>
      <c r="CP291" t="s">
        <v>32</v>
      </c>
      <c r="CQ291" t="s">
        <v>2180</v>
      </c>
      <c r="CR291" t="s">
        <v>32</v>
      </c>
      <c r="CS291" t="s">
        <v>2180</v>
      </c>
      <c r="CT291" t="s">
        <v>2183</v>
      </c>
      <c r="CU291">
        <v>4</v>
      </c>
      <c r="CV291" t="s">
        <v>32</v>
      </c>
      <c r="CW291" t="s">
        <v>32</v>
      </c>
      <c r="CX291" t="s">
        <v>2180</v>
      </c>
      <c r="CY291" t="s">
        <v>32</v>
      </c>
      <c r="CZ291" t="s">
        <v>2180</v>
      </c>
      <c r="DA291" t="s">
        <v>32</v>
      </c>
      <c r="DB291" t="s">
        <v>2180</v>
      </c>
      <c r="DC291">
        <v>0</v>
      </c>
      <c r="DD291" t="s">
        <v>2190</v>
      </c>
      <c r="DE291" t="s">
        <v>2180</v>
      </c>
      <c r="DF291" t="s">
        <v>2180</v>
      </c>
      <c r="DG291" t="s">
        <v>32</v>
      </c>
      <c r="DH291" t="s">
        <v>32</v>
      </c>
      <c r="DI291" t="s">
        <v>32</v>
      </c>
      <c r="DJ291" t="s">
        <v>32</v>
      </c>
      <c r="DK291" t="s">
        <v>32</v>
      </c>
      <c r="DL291" t="s">
        <v>2180</v>
      </c>
      <c r="DM291" t="s">
        <v>2180</v>
      </c>
      <c r="DN291" t="s">
        <v>2180</v>
      </c>
      <c r="DO291" t="s">
        <v>2180</v>
      </c>
      <c r="DP291">
        <v>0</v>
      </c>
      <c r="DQ291">
        <v>0</v>
      </c>
      <c r="DR291">
        <v>90</v>
      </c>
      <c r="DS291">
        <v>90</v>
      </c>
      <c r="DT291">
        <v>0</v>
      </c>
      <c r="DU291">
        <v>0</v>
      </c>
      <c r="DV291" t="s">
        <v>32</v>
      </c>
      <c r="DW291" t="s">
        <v>5</v>
      </c>
      <c r="DX291" t="s">
        <v>2180</v>
      </c>
      <c r="DY291" t="s">
        <v>2180</v>
      </c>
      <c r="DZ291" t="s">
        <v>32</v>
      </c>
      <c r="EA291" t="s">
        <v>2180</v>
      </c>
      <c r="EB291" t="s">
        <v>2180</v>
      </c>
      <c r="EC291" t="s">
        <v>10</v>
      </c>
      <c r="ED291">
        <v>2</v>
      </c>
      <c r="EE291" t="s">
        <v>2180</v>
      </c>
      <c r="EF291">
        <v>0</v>
      </c>
      <c r="EG291" t="s">
        <v>32</v>
      </c>
      <c r="EH291" t="s">
        <v>32</v>
      </c>
      <c r="EI291" t="s">
        <v>32</v>
      </c>
      <c r="EJ291" t="s">
        <v>32</v>
      </c>
      <c r="EK291" t="s">
        <v>32</v>
      </c>
      <c r="EL291">
        <v>15</v>
      </c>
      <c r="EM291" t="s">
        <v>32</v>
      </c>
      <c r="EN291" t="s">
        <v>2180</v>
      </c>
      <c r="EO291">
        <v>0</v>
      </c>
      <c r="EP291" t="s">
        <v>2180</v>
      </c>
      <c r="EQ291" t="s">
        <v>32</v>
      </c>
      <c r="ER291" t="s">
        <v>2180</v>
      </c>
      <c r="ES291">
        <v>0</v>
      </c>
      <c r="ET291" t="s">
        <v>2180</v>
      </c>
      <c r="EU291" t="s">
        <v>2180</v>
      </c>
      <c r="EV291" t="s">
        <v>32</v>
      </c>
      <c r="EW291">
        <v>0</v>
      </c>
      <c r="EX291" t="s">
        <v>32</v>
      </c>
      <c r="EY291" t="s">
        <v>32</v>
      </c>
      <c r="EZ291" t="s">
        <v>32</v>
      </c>
      <c r="FA291" t="s">
        <v>32</v>
      </c>
      <c r="FB291" t="s">
        <v>32</v>
      </c>
      <c r="FC291" t="s">
        <v>32</v>
      </c>
      <c r="FD291" t="s">
        <v>2180</v>
      </c>
      <c r="FE291" t="s">
        <v>32</v>
      </c>
      <c r="FF291" t="s">
        <v>32</v>
      </c>
      <c r="FG291" t="s">
        <v>32</v>
      </c>
      <c r="FH291" t="s">
        <v>32</v>
      </c>
      <c r="FI291" t="s">
        <v>32</v>
      </c>
      <c r="FJ291" t="s">
        <v>32</v>
      </c>
      <c r="FK291" t="s">
        <v>32</v>
      </c>
      <c r="FL291" t="s">
        <v>32</v>
      </c>
      <c r="FM291">
        <v>0</v>
      </c>
      <c r="FN291" t="s">
        <v>32</v>
      </c>
      <c r="FO291" t="s">
        <v>32</v>
      </c>
      <c r="FP291" t="s">
        <v>32</v>
      </c>
      <c r="FQ291" t="s">
        <v>32</v>
      </c>
      <c r="FR291">
        <v>0</v>
      </c>
      <c r="FS291">
        <v>0</v>
      </c>
      <c r="FT291" t="s">
        <v>32</v>
      </c>
      <c r="FU291" t="s">
        <v>2180</v>
      </c>
      <c r="FV291">
        <v>0</v>
      </c>
      <c r="FW291" t="s">
        <v>2180</v>
      </c>
      <c r="FX291" t="s">
        <v>2180</v>
      </c>
      <c r="FY291" t="s">
        <v>32</v>
      </c>
      <c r="FZ291" t="s">
        <v>32</v>
      </c>
      <c r="GA291">
        <v>1</v>
      </c>
      <c r="GB291" t="s">
        <v>5</v>
      </c>
      <c r="GC291" t="s">
        <v>32</v>
      </c>
      <c r="GD291" t="s">
        <v>32</v>
      </c>
      <c r="GE291" t="s">
        <v>2183</v>
      </c>
      <c r="GF291">
        <v>90</v>
      </c>
      <c r="GG291" t="s">
        <v>2180</v>
      </c>
      <c r="GH291" t="s">
        <v>32</v>
      </c>
      <c r="GI291" t="s">
        <v>32</v>
      </c>
      <c r="GJ291" t="s">
        <v>32</v>
      </c>
      <c r="GK291" t="s">
        <v>2180</v>
      </c>
      <c r="GL291" t="s">
        <v>2180</v>
      </c>
      <c r="GM291">
        <v>0</v>
      </c>
      <c r="GN291">
        <v>0</v>
      </c>
      <c r="GO291" t="s">
        <v>2183</v>
      </c>
      <c r="GP291" t="s">
        <v>32</v>
      </c>
      <c r="GQ291" t="s">
        <v>32</v>
      </c>
      <c r="GR291">
        <v>2</v>
      </c>
      <c r="GS291">
        <v>0</v>
      </c>
      <c r="GT291">
        <v>0</v>
      </c>
      <c r="GU291">
        <v>0</v>
      </c>
      <c r="GV291">
        <v>0</v>
      </c>
      <c r="GW291" t="s">
        <v>32</v>
      </c>
      <c r="GX291" t="s">
        <v>32</v>
      </c>
      <c r="GY291" t="s">
        <v>2180</v>
      </c>
      <c r="GZ291" t="s">
        <v>2180</v>
      </c>
      <c r="HA291" t="s">
        <v>2180</v>
      </c>
      <c r="HB291" t="s">
        <v>32</v>
      </c>
      <c r="HC291">
        <v>0</v>
      </c>
      <c r="HD291" t="s">
        <v>32</v>
      </c>
      <c r="HE291" t="s">
        <v>32</v>
      </c>
      <c r="HF291" t="s">
        <v>2180</v>
      </c>
      <c r="HG291">
        <v>0</v>
      </c>
      <c r="HH291">
        <v>0</v>
      </c>
      <c r="HI291">
        <v>0</v>
      </c>
      <c r="HJ291">
        <v>0</v>
      </c>
      <c r="HK291">
        <v>0</v>
      </c>
      <c r="HL291" t="s">
        <v>2180</v>
      </c>
      <c r="HM291" t="s">
        <v>32</v>
      </c>
      <c r="HN291" t="s">
        <v>2180</v>
      </c>
      <c r="HO291">
        <v>0</v>
      </c>
      <c r="HP291">
        <v>0</v>
      </c>
      <c r="HQ291" t="s">
        <v>2180</v>
      </c>
      <c r="HR291">
        <v>0</v>
      </c>
      <c r="HS291">
        <v>0</v>
      </c>
      <c r="HT291">
        <v>0</v>
      </c>
      <c r="HU291">
        <v>0</v>
      </c>
      <c r="HV291" t="s">
        <v>10</v>
      </c>
      <c r="HW291" t="s">
        <v>2180</v>
      </c>
      <c r="HX291" t="s">
        <v>2180</v>
      </c>
      <c r="HY291">
        <v>0</v>
      </c>
      <c r="HZ291">
        <v>0</v>
      </c>
      <c r="IA291">
        <v>0</v>
      </c>
      <c r="IB291" t="s">
        <v>32</v>
      </c>
      <c r="IC291" t="s">
        <v>32</v>
      </c>
      <c r="ID291" t="s">
        <v>32</v>
      </c>
      <c r="IE291" t="s">
        <v>32</v>
      </c>
    </row>
    <row r="292" spans="1:239" x14ac:dyDescent="0.25">
      <c r="A292" t="s">
        <v>1809</v>
      </c>
      <c r="B292" t="s">
        <v>2571</v>
      </c>
      <c r="C292" t="s">
        <v>2572</v>
      </c>
      <c r="D292">
        <v>937</v>
      </c>
      <c r="E292" t="s">
        <v>943</v>
      </c>
      <c r="F292" t="s">
        <v>2180</v>
      </c>
      <c r="G292">
        <v>8</v>
      </c>
      <c r="H292" t="s">
        <v>2260</v>
      </c>
      <c r="I292" t="s">
        <v>2269</v>
      </c>
      <c r="J292">
        <v>0</v>
      </c>
      <c r="K292">
        <v>0.1</v>
      </c>
      <c r="L292">
        <v>0.18</v>
      </c>
      <c r="M292">
        <v>0.1</v>
      </c>
      <c r="N292">
        <v>0.18</v>
      </c>
      <c r="O292" t="s">
        <v>32</v>
      </c>
      <c r="P292">
        <v>1</v>
      </c>
      <c r="Q292" t="s">
        <v>5</v>
      </c>
      <c r="R292">
        <v>5</v>
      </c>
      <c r="S292">
        <v>10</v>
      </c>
      <c r="T292" t="s">
        <v>32</v>
      </c>
      <c r="U292" t="s">
        <v>32</v>
      </c>
      <c r="V292" t="s">
        <v>32</v>
      </c>
      <c r="W292">
        <v>0</v>
      </c>
      <c r="X292" t="s">
        <v>26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s">
        <v>2183</v>
      </c>
      <c r="AP292" t="s">
        <v>2184</v>
      </c>
      <c r="AQ292" t="s">
        <v>2185</v>
      </c>
      <c r="AR292">
        <v>0</v>
      </c>
      <c r="AS292">
        <v>1</v>
      </c>
      <c r="AT292">
        <v>0</v>
      </c>
      <c r="AU292" t="s">
        <v>32</v>
      </c>
      <c r="AV292" t="s">
        <v>2180</v>
      </c>
      <c r="AW292" t="s">
        <v>2180</v>
      </c>
      <c r="AX292" t="s">
        <v>2180</v>
      </c>
      <c r="AY292" t="s">
        <v>2180</v>
      </c>
      <c r="AZ292" t="s">
        <v>2180</v>
      </c>
      <c r="BA292" t="s">
        <v>2180</v>
      </c>
      <c r="BB292" t="s">
        <v>2180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32</v>
      </c>
      <c r="BJ292" t="s">
        <v>32</v>
      </c>
      <c r="BK292" t="s">
        <v>32</v>
      </c>
      <c r="BL292" t="s">
        <v>32</v>
      </c>
      <c r="BM292" t="s">
        <v>32</v>
      </c>
      <c r="BN292" t="s">
        <v>32</v>
      </c>
      <c r="BO292" t="s">
        <v>2180</v>
      </c>
      <c r="BP292" t="s">
        <v>2180</v>
      </c>
      <c r="BQ292" t="s">
        <v>2180</v>
      </c>
      <c r="BR292" t="s">
        <v>2180</v>
      </c>
      <c r="BS292" t="s">
        <v>2180</v>
      </c>
      <c r="BT292" t="s">
        <v>2180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 t="s">
        <v>2186</v>
      </c>
      <c r="CB292" t="s">
        <v>32</v>
      </c>
      <c r="CC292" t="s">
        <v>32</v>
      </c>
      <c r="CD292" t="s">
        <v>32</v>
      </c>
      <c r="CE292" t="s">
        <v>32</v>
      </c>
      <c r="CF292" t="s">
        <v>32</v>
      </c>
      <c r="CG292" t="s">
        <v>32</v>
      </c>
      <c r="CH292" t="s">
        <v>32</v>
      </c>
      <c r="CI292">
        <v>0</v>
      </c>
      <c r="CJ292" t="s">
        <v>2180</v>
      </c>
      <c r="CK292" t="s">
        <v>2180</v>
      </c>
      <c r="CL292">
        <v>0</v>
      </c>
      <c r="CM292" t="s">
        <v>32</v>
      </c>
      <c r="CN292">
        <v>0</v>
      </c>
      <c r="CO292" t="s">
        <v>32</v>
      </c>
      <c r="CP292" t="s">
        <v>32</v>
      </c>
      <c r="CQ292" t="s">
        <v>2180</v>
      </c>
      <c r="CR292" t="s">
        <v>32</v>
      </c>
      <c r="CS292" t="s">
        <v>2180</v>
      </c>
      <c r="CT292" t="s">
        <v>2183</v>
      </c>
      <c r="CU292">
        <v>4</v>
      </c>
      <c r="CV292" t="s">
        <v>32</v>
      </c>
      <c r="CW292" t="s">
        <v>32</v>
      </c>
      <c r="CX292" t="s">
        <v>2180</v>
      </c>
      <c r="CY292" t="s">
        <v>32</v>
      </c>
      <c r="CZ292" t="s">
        <v>2180</v>
      </c>
      <c r="DA292" t="s">
        <v>32</v>
      </c>
      <c r="DB292" t="s">
        <v>2180</v>
      </c>
      <c r="DC292">
        <v>0</v>
      </c>
      <c r="DD292" t="s">
        <v>2190</v>
      </c>
      <c r="DE292" t="s">
        <v>2180</v>
      </c>
      <c r="DF292" t="s">
        <v>2180</v>
      </c>
      <c r="DG292" t="s">
        <v>32</v>
      </c>
      <c r="DH292" t="s">
        <v>32</v>
      </c>
      <c r="DI292" t="s">
        <v>32</v>
      </c>
      <c r="DJ292" t="s">
        <v>32</v>
      </c>
      <c r="DK292" t="s">
        <v>32</v>
      </c>
      <c r="DL292" t="s">
        <v>2180</v>
      </c>
      <c r="DM292" t="s">
        <v>2180</v>
      </c>
      <c r="DN292" t="s">
        <v>2180</v>
      </c>
      <c r="DO292" t="s">
        <v>2180</v>
      </c>
      <c r="DP292">
        <v>0</v>
      </c>
      <c r="DQ292">
        <v>0</v>
      </c>
      <c r="DR292">
        <v>90</v>
      </c>
      <c r="DS292">
        <v>90</v>
      </c>
      <c r="DT292">
        <v>0</v>
      </c>
      <c r="DU292">
        <v>0</v>
      </c>
      <c r="DV292" t="s">
        <v>32</v>
      </c>
      <c r="DW292" t="s">
        <v>5</v>
      </c>
      <c r="DX292" t="s">
        <v>2180</v>
      </c>
      <c r="DY292" t="s">
        <v>2180</v>
      </c>
      <c r="DZ292" t="s">
        <v>32</v>
      </c>
      <c r="EA292" t="s">
        <v>2180</v>
      </c>
      <c r="EB292" t="s">
        <v>2180</v>
      </c>
      <c r="EC292" t="s">
        <v>10</v>
      </c>
      <c r="ED292">
        <v>2</v>
      </c>
      <c r="EE292" t="s">
        <v>2180</v>
      </c>
      <c r="EF292">
        <v>0</v>
      </c>
      <c r="EG292" t="s">
        <v>32</v>
      </c>
      <c r="EH292" t="s">
        <v>32</v>
      </c>
      <c r="EI292" t="s">
        <v>32</v>
      </c>
      <c r="EJ292" t="s">
        <v>32</v>
      </c>
      <c r="EK292" t="s">
        <v>32</v>
      </c>
      <c r="EL292">
        <v>15</v>
      </c>
      <c r="EM292" t="s">
        <v>32</v>
      </c>
      <c r="EN292" t="s">
        <v>2180</v>
      </c>
      <c r="EO292">
        <v>0</v>
      </c>
      <c r="EP292" t="s">
        <v>2180</v>
      </c>
      <c r="EQ292" t="s">
        <v>32</v>
      </c>
      <c r="ER292" t="s">
        <v>2180</v>
      </c>
      <c r="ES292">
        <v>0</v>
      </c>
      <c r="ET292" t="s">
        <v>2180</v>
      </c>
      <c r="EU292" t="s">
        <v>2180</v>
      </c>
      <c r="EV292" t="s">
        <v>32</v>
      </c>
      <c r="EW292">
        <v>0</v>
      </c>
      <c r="EX292" t="s">
        <v>32</v>
      </c>
      <c r="EY292" t="s">
        <v>32</v>
      </c>
      <c r="EZ292" t="s">
        <v>32</v>
      </c>
      <c r="FA292" t="s">
        <v>32</v>
      </c>
      <c r="FB292" t="s">
        <v>32</v>
      </c>
      <c r="FC292" t="s">
        <v>32</v>
      </c>
      <c r="FD292" t="s">
        <v>2180</v>
      </c>
      <c r="FE292" t="s">
        <v>32</v>
      </c>
      <c r="FF292" t="s">
        <v>32</v>
      </c>
      <c r="FG292" t="s">
        <v>32</v>
      </c>
      <c r="FH292" t="s">
        <v>32</v>
      </c>
      <c r="FI292" t="s">
        <v>32</v>
      </c>
      <c r="FJ292" t="s">
        <v>32</v>
      </c>
      <c r="FK292" t="s">
        <v>32</v>
      </c>
      <c r="FL292" t="s">
        <v>32</v>
      </c>
      <c r="FM292">
        <v>0</v>
      </c>
      <c r="FN292" t="s">
        <v>32</v>
      </c>
      <c r="FO292" t="s">
        <v>32</v>
      </c>
      <c r="FP292" t="s">
        <v>32</v>
      </c>
      <c r="FQ292" t="s">
        <v>32</v>
      </c>
      <c r="FR292">
        <v>0</v>
      </c>
      <c r="FS292">
        <v>0</v>
      </c>
      <c r="FT292" t="s">
        <v>32</v>
      </c>
      <c r="FU292" t="s">
        <v>2180</v>
      </c>
      <c r="FV292">
        <v>0</v>
      </c>
      <c r="FW292" t="s">
        <v>2180</v>
      </c>
      <c r="FX292" t="s">
        <v>2180</v>
      </c>
      <c r="FY292" t="s">
        <v>32</v>
      </c>
      <c r="FZ292" t="s">
        <v>32</v>
      </c>
      <c r="GA292">
        <v>1</v>
      </c>
      <c r="GB292" t="s">
        <v>5</v>
      </c>
      <c r="GC292" t="s">
        <v>32</v>
      </c>
      <c r="GD292" t="s">
        <v>32</v>
      </c>
      <c r="GE292" t="s">
        <v>2183</v>
      </c>
      <c r="GF292">
        <v>90</v>
      </c>
      <c r="GG292" t="s">
        <v>2180</v>
      </c>
      <c r="GH292" t="s">
        <v>32</v>
      </c>
      <c r="GI292" t="s">
        <v>32</v>
      </c>
      <c r="GJ292" t="s">
        <v>32</v>
      </c>
      <c r="GK292" t="s">
        <v>2183</v>
      </c>
      <c r="GL292" t="s">
        <v>2180</v>
      </c>
      <c r="GM292">
        <v>0</v>
      </c>
      <c r="GN292">
        <v>0</v>
      </c>
      <c r="GO292" t="s">
        <v>2183</v>
      </c>
      <c r="GP292" t="s">
        <v>32</v>
      </c>
      <c r="GQ292" t="s">
        <v>32</v>
      </c>
      <c r="GR292">
        <v>2</v>
      </c>
      <c r="GS292">
        <v>0</v>
      </c>
      <c r="GT292">
        <v>0</v>
      </c>
      <c r="GU292">
        <v>0</v>
      </c>
      <c r="GV292">
        <v>0</v>
      </c>
      <c r="GW292" t="s">
        <v>32</v>
      </c>
      <c r="GX292" t="s">
        <v>32</v>
      </c>
      <c r="GY292" t="s">
        <v>2180</v>
      </c>
      <c r="GZ292" t="s">
        <v>2180</v>
      </c>
      <c r="HA292" t="s">
        <v>2180</v>
      </c>
      <c r="HB292" t="s">
        <v>32</v>
      </c>
      <c r="HC292">
        <v>0</v>
      </c>
      <c r="HD292" t="s">
        <v>32</v>
      </c>
      <c r="HE292" t="s">
        <v>32</v>
      </c>
      <c r="HF292" t="s">
        <v>2180</v>
      </c>
      <c r="HG292">
        <v>0</v>
      </c>
      <c r="HH292">
        <v>0</v>
      </c>
      <c r="HI292">
        <v>0</v>
      </c>
      <c r="HJ292">
        <v>0</v>
      </c>
      <c r="HK292">
        <v>0</v>
      </c>
      <c r="HL292" t="s">
        <v>2180</v>
      </c>
      <c r="HM292" t="s">
        <v>32</v>
      </c>
      <c r="HN292" t="s">
        <v>2180</v>
      </c>
      <c r="HO292">
        <v>0</v>
      </c>
      <c r="HP292">
        <v>0</v>
      </c>
      <c r="HQ292" t="s">
        <v>2180</v>
      </c>
      <c r="HR292">
        <v>0</v>
      </c>
      <c r="HS292">
        <v>0</v>
      </c>
      <c r="HT292">
        <v>0</v>
      </c>
      <c r="HU292">
        <v>0</v>
      </c>
      <c r="HV292" t="s">
        <v>10</v>
      </c>
      <c r="HW292" t="s">
        <v>2180</v>
      </c>
      <c r="HX292" t="s">
        <v>2180</v>
      </c>
      <c r="HY292">
        <v>0</v>
      </c>
      <c r="HZ292">
        <v>0</v>
      </c>
      <c r="IA292">
        <v>0</v>
      </c>
      <c r="IB292" t="s">
        <v>32</v>
      </c>
      <c r="IC292" t="s">
        <v>32</v>
      </c>
      <c r="ID292" t="s">
        <v>32</v>
      </c>
      <c r="IE292" t="s">
        <v>32</v>
      </c>
    </row>
    <row r="293" spans="1:239" x14ac:dyDescent="0.25">
      <c r="A293" t="s">
        <v>1194</v>
      </c>
      <c r="B293" t="s">
        <v>2573</v>
      </c>
      <c r="C293" t="s">
        <v>2574</v>
      </c>
      <c r="D293">
        <v>301</v>
      </c>
      <c r="E293" t="s">
        <v>2297</v>
      </c>
      <c r="F293" t="s">
        <v>2180</v>
      </c>
      <c r="G293">
        <v>8</v>
      </c>
      <c r="H293" t="s">
        <v>2224</v>
      </c>
      <c r="I293" t="s">
        <v>2182</v>
      </c>
      <c r="J293">
        <v>0</v>
      </c>
      <c r="K293">
        <v>0.06</v>
      </c>
      <c r="L293">
        <v>0.36</v>
      </c>
      <c r="M293">
        <v>0.06</v>
      </c>
      <c r="N293">
        <v>0.36</v>
      </c>
      <c r="O293" t="s">
        <v>32</v>
      </c>
      <c r="P293">
        <v>36</v>
      </c>
      <c r="Q293" t="s">
        <v>5</v>
      </c>
      <c r="R293">
        <v>6</v>
      </c>
      <c r="S293">
        <v>0</v>
      </c>
      <c r="T293" t="s">
        <v>2183</v>
      </c>
      <c r="U293" t="s">
        <v>32</v>
      </c>
      <c r="V293" t="s">
        <v>32</v>
      </c>
      <c r="W293">
        <v>0</v>
      </c>
      <c r="X293" t="s">
        <v>26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7</v>
      </c>
      <c r="AG293">
        <v>15</v>
      </c>
      <c r="AH293">
        <v>22</v>
      </c>
      <c r="AI293">
        <v>34</v>
      </c>
      <c r="AJ293">
        <v>49</v>
      </c>
      <c r="AK293">
        <v>63</v>
      </c>
      <c r="AL293">
        <v>0</v>
      </c>
      <c r="AM293">
        <v>0</v>
      </c>
      <c r="AN293">
        <v>0</v>
      </c>
      <c r="AO293" t="s">
        <v>2183</v>
      </c>
      <c r="AP293" t="s">
        <v>2184</v>
      </c>
      <c r="AQ293" t="s">
        <v>2185</v>
      </c>
      <c r="AR293">
        <v>0</v>
      </c>
      <c r="AS293">
        <v>1</v>
      </c>
      <c r="AT293">
        <v>0</v>
      </c>
      <c r="AU293" t="s">
        <v>2183</v>
      </c>
      <c r="AV293" t="s">
        <v>2180</v>
      </c>
      <c r="AW293" t="s">
        <v>2180</v>
      </c>
      <c r="AX293" t="s">
        <v>2180</v>
      </c>
      <c r="AY293" t="s">
        <v>2180</v>
      </c>
      <c r="AZ293" t="s">
        <v>2180</v>
      </c>
      <c r="BA293" t="s">
        <v>2180</v>
      </c>
      <c r="BB293" t="s">
        <v>2180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32</v>
      </c>
      <c r="BJ293" t="s">
        <v>32</v>
      </c>
      <c r="BK293" t="s">
        <v>32</v>
      </c>
      <c r="BL293" t="s">
        <v>32</v>
      </c>
      <c r="BM293" t="s">
        <v>32</v>
      </c>
      <c r="BN293" t="s">
        <v>32</v>
      </c>
      <c r="BO293" t="s">
        <v>2180</v>
      </c>
      <c r="BP293" t="s">
        <v>2180</v>
      </c>
      <c r="BQ293" t="s">
        <v>2180</v>
      </c>
      <c r="BR293" t="s">
        <v>2180</v>
      </c>
      <c r="BS293" t="s">
        <v>2180</v>
      </c>
      <c r="BT293" t="s">
        <v>2180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 t="s">
        <v>2180</v>
      </c>
      <c r="CB293" t="s">
        <v>32</v>
      </c>
      <c r="CC293" t="s">
        <v>32</v>
      </c>
      <c r="CD293" t="s">
        <v>32</v>
      </c>
      <c r="CE293" t="s">
        <v>32</v>
      </c>
      <c r="CF293" t="s">
        <v>32</v>
      </c>
      <c r="CG293" t="s">
        <v>32</v>
      </c>
      <c r="CH293" t="s">
        <v>32</v>
      </c>
      <c r="CI293">
        <v>0</v>
      </c>
      <c r="CJ293" t="s">
        <v>2180</v>
      </c>
      <c r="CK293" t="s">
        <v>2180</v>
      </c>
      <c r="CL293">
        <v>0</v>
      </c>
      <c r="CM293" t="s">
        <v>32</v>
      </c>
      <c r="CN293">
        <v>0</v>
      </c>
      <c r="CO293" t="s">
        <v>2183</v>
      </c>
      <c r="CP293" t="s">
        <v>32</v>
      </c>
      <c r="CQ293" t="s">
        <v>1124</v>
      </c>
      <c r="CR293" t="s">
        <v>32</v>
      </c>
      <c r="CS293" t="s">
        <v>2180</v>
      </c>
      <c r="CT293" t="s">
        <v>2183</v>
      </c>
      <c r="CU293">
        <v>4</v>
      </c>
      <c r="CV293" t="s">
        <v>32</v>
      </c>
      <c r="CW293" t="s">
        <v>32</v>
      </c>
      <c r="CX293" t="s">
        <v>2180</v>
      </c>
      <c r="CY293" t="s">
        <v>32</v>
      </c>
      <c r="CZ293" t="s">
        <v>2180</v>
      </c>
      <c r="DA293" t="s">
        <v>32</v>
      </c>
      <c r="DB293" t="s">
        <v>2180</v>
      </c>
      <c r="DC293">
        <v>0</v>
      </c>
      <c r="DD293" t="s">
        <v>2190</v>
      </c>
      <c r="DE293" t="s">
        <v>2180</v>
      </c>
      <c r="DF293" t="s">
        <v>2180</v>
      </c>
      <c r="DG293" t="s">
        <v>32</v>
      </c>
      <c r="DH293" t="s">
        <v>32</v>
      </c>
      <c r="DI293" t="s">
        <v>32</v>
      </c>
      <c r="DJ293" t="s">
        <v>32</v>
      </c>
      <c r="DK293" t="s">
        <v>32</v>
      </c>
      <c r="DL293" t="s">
        <v>2180</v>
      </c>
      <c r="DM293" t="s">
        <v>2180</v>
      </c>
      <c r="DN293" t="s">
        <v>2180</v>
      </c>
      <c r="DO293" t="s">
        <v>2180</v>
      </c>
      <c r="DP293">
        <v>0</v>
      </c>
      <c r="DQ293">
        <v>0</v>
      </c>
      <c r="DR293">
        <v>90</v>
      </c>
      <c r="DS293">
        <v>90</v>
      </c>
      <c r="DT293">
        <v>0</v>
      </c>
      <c r="DU293">
        <v>0</v>
      </c>
      <c r="DV293" t="s">
        <v>32</v>
      </c>
      <c r="DW293" t="s">
        <v>2180</v>
      </c>
      <c r="DX293" t="s">
        <v>2180</v>
      </c>
      <c r="DY293" t="s">
        <v>2180</v>
      </c>
      <c r="DZ293" t="s">
        <v>32</v>
      </c>
      <c r="EA293" t="s">
        <v>2180</v>
      </c>
      <c r="EB293" t="s">
        <v>2180</v>
      </c>
      <c r="EC293" t="s">
        <v>5</v>
      </c>
      <c r="ED293">
        <v>2</v>
      </c>
      <c r="EE293" t="s">
        <v>2184</v>
      </c>
      <c r="EF293">
        <v>100</v>
      </c>
      <c r="EG293" t="s">
        <v>32</v>
      </c>
      <c r="EH293" t="s">
        <v>32</v>
      </c>
      <c r="EI293" t="s">
        <v>32</v>
      </c>
      <c r="EJ293" t="s">
        <v>2188</v>
      </c>
      <c r="EK293" t="s">
        <v>32</v>
      </c>
      <c r="EL293">
        <v>9</v>
      </c>
      <c r="EM293" t="s">
        <v>32</v>
      </c>
      <c r="EN293" t="s">
        <v>2180</v>
      </c>
      <c r="EO293">
        <v>0</v>
      </c>
      <c r="EP293" t="s">
        <v>2116</v>
      </c>
      <c r="EQ293" t="s">
        <v>32</v>
      </c>
      <c r="ER293" t="s">
        <v>2180</v>
      </c>
      <c r="ES293">
        <v>0</v>
      </c>
      <c r="ET293" t="s">
        <v>2180</v>
      </c>
      <c r="EU293" t="s">
        <v>2180</v>
      </c>
      <c r="EV293" t="s">
        <v>2183</v>
      </c>
      <c r="EW293">
        <v>2</v>
      </c>
      <c r="EX293" t="s">
        <v>32</v>
      </c>
      <c r="EY293" t="s">
        <v>32</v>
      </c>
      <c r="EZ293" t="s">
        <v>32</v>
      </c>
      <c r="FA293" t="s">
        <v>32</v>
      </c>
      <c r="FB293" t="s">
        <v>2183</v>
      </c>
      <c r="FC293" t="s">
        <v>32</v>
      </c>
      <c r="FD293" t="s">
        <v>2180</v>
      </c>
      <c r="FE293" t="s">
        <v>32</v>
      </c>
      <c r="FF293" t="s">
        <v>32</v>
      </c>
      <c r="FG293" t="s">
        <v>32</v>
      </c>
      <c r="FH293" t="s">
        <v>32</v>
      </c>
      <c r="FI293" t="s">
        <v>32</v>
      </c>
      <c r="FJ293" t="s">
        <v>32</v>
      </c>
      <c r="FK293" t="s">
        <v>32</v>
      </c>
      <c r="FL293" t="s">
        <v>32</v>
      </c>
      <c r="FM293">
        <v>0</v>
      </c>
      <c r="FN293" t="s">
        <v>32</v>
      </c>
      <c r="FO293" t="s">
        <v>32</v>
      </c>
      <c r="FP293" t="s">
        <v>32</v>
      </c>
      <c r="FQ293" t="s">
        <v>32</v>
      </c>
      <c r="FR293">
        <v>0</v>
      </c>
      <c r="FS293">
        <v>0</v>
      </c>
      <c r="FT293" t="s">
        <v>32</v>
      </c>
      <c r="FU293" t="s">
        <v>2180</v>
      </c>
      <c r="FV293">
        <v>0</v>
      </c>
      <c r="FW293" t="s">
        <v>2180</v>
      </c>
      <c r="FX293" t="s">
        <v>2180</v>
      </c>
      <c r="FY293" t="s">
        <v>32</v>
      </c>
      <c r="FZ293" t="s">
        <v>32</v>
      </c>
      <c r="GA293">
        <v>3</v>
      </c>
      <c r="GB293" t="s">
        <v>5</v>
      </c>
      <c r="GC293" t="s">
        <v>32</v>
      </c>
      <c r="GD293" t="s">
        <v>32</v>
      </c>
      <c r="GE293" t="s">
        <v>32</v>
      </c>
      <c r="GF293">
        <v>0</v>
      </c>
      <c r="GG293" t="s">
        <v>2180</v>
      </c>
      <c r="GH293" t="s">
        <v>32</v>
      </c>
      <c r="GI293" t="s">
        <v>32</v>
      </c>
      <c r="GJ293" t="s">
        <v>32</v>
      </c>
      <c r="GK293" t="s">
        <v>2183</v>
      </c>
      <c r="GL293" t="s">
        <v>2250</v>
      </c>
      <c r="GM293">
        <v>0</v>
      </c>
      <c r="GN293">
        <v>0</v>
      </c>
      <c r="GO293" t="s">
        <v>2183</v>
      </c>
      <c r="GP293" t="s">
        <v>2183</v>
      </c>
      <c r="GQ293" t="s">
        <v>32</v>
      </c>
      <c r="GR293">
        <v>0</v>
      </c>
      <c r="GS293">
        <v>0</v>
      </c>
      <c r="GT293">
        <v>0</v>
      </c>
      <c r="GU293">
        <v>0</v>
      </c>
      <c r="GV293">
        <v>0</v>
      </c>
      <c r="GW293" t="s">
        <v>32</v>
      </c>
      <c r="GX293" t="s">
        <v>32</v>
      </c>
      <c r="GY293" t="s">
        <v>2180</v>
      </c>
      <c r="GZ293" t="s">
        <v>2180</v>
      </c>
      <c r="HA293" t="s">
        <v>2180</v>
      </c>
      <c r="HB293" t="s">
        <v>32</v>
      </c>
      <c r="HC293">
        <v>0</v>
      </c>
      <c r="HD293" t="s">
        <v>32</v>
      </c>
      <c r="HE293" t="s">
        <v>32</v>
      </c>
      <c r="HF293" t="s">
        <v>2180</v>
      </c>
      <c r="HG293">
        <v>0</v>
      </c>
      <c r="HH293">
        <v>0</v>
      </c>
      <c r="HI293">
        <v>0</v>
      </c>
      <c r="HJ293">
        <v>0</v>
      </c>
      <c r="HK293">
        <v>0</v>
      </c>
      <c r="HL293" t="s">
        <v>2180</v>
      </c>
      <c r="HM293" t="s">
        <v>32</v>
      </c>
      <c r="HN293" t="s">
        <v>2180</v>
      </c>
      <c r="HO293">
        <v>0</v>
      </c>
      <c r="HP293">
        <v>0</v>
      </c>
      <c r="HQ293" t="s">
        <v>2180</v>
      </c>
      <c r="HR293">
        <v>0</v>
      </c>
      <c r="HS293">
        <v>0</v>
      </c>
      <c r="HT293">
        <v>0</v>
      </c>
      <c r="HU293">
        <v>0</v>
      </c>
      <c r="HV293" t="s">
        <v>10</v>
      </c>
      <c r="HW293" t="s">
        <v>14</v>
      </c>
      <c r="HX293" t="s">
        <v>2180</v>
      </c>
      <c r="HY293">
        <v>0</v>
      </c>
      <c r="HZ293">
        <v>0</v>
      </c>
      <c r="IA293">
        <v>0</v>
      </c>
      <c r="IB293" t="s">
        <v>32</v>
      </c>
      <c r="IC293" t="s">
        <v>32</v>
      </c>
      <c r="ID293" t="s">
        <v>32</v>
      </c>
      <c r="IE293" t="s">
        <v>32</v>
      </c>
    </row>
    <row r="294" spans="1:239" x14ac:dyDescent="0.25">
      <c r="A294" t="s">
        <v>1195</v>
      </c>
      <c r="B294" t="s">
        <v>2575</v>
      </c>
      <c r="C294" t="s">
        <v>2576</v>
      </c>
      <c r="D294">
        <v>301</v>
      </c>
      <c r="E294" t="s">
        <v>2297</v>
      </c>
      <c r="F294" t="s">
        <v>2180</v>
      </c>
      <c r="G294">
        <v>8</v>
      </c>
      <c r="H294" t="s">
        <v>2224</v>
      </c>
      <c r="I294" t="s">
        <v>2182</v>
      </c>
      <c r="J294">
        <v>0</v>
      </c>
      <c r="K294">
        <v>0.06</v>
      </c>
      <c r="L294">
        <v>0.36</v>
      </c>
      <c r="M294">
        <v>0.06</v>
      </c>
      <c r="N294">
        <v>0.36</v>
      </c>
      <c r="O294" t="s">
        <v>32</v>
      </c>
      <c r="P294">
        <v>36</v>
      </c>
      <c r="Q294" t="s">
        <v>5</v>
      </c>
      <c r="R294">
        <v>6</v>
      </c>
      <c r="S294">
        <v>0</v>
      </c>
      <c r="T294" t="s">
        <v>2183</v>
      </c>
      <c r="U294" t="s">
        <v>32</v>
      </c>
      <c r="V294" t="s">
        <v>32</v>
      </c>
      <c r="W294">
        <v>0</v>
      </c>
      <c r="X294" t="s">
        <v>26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7</v>
      </c>
      <c r="AG294">
        <v>15</v>
      </c>
      <c r="AH294">
        <v>22</v>
      </c>
      <c r="AI294">
        <v>34</v>
      </c>
      <c r="AJ294">
        <v>49</v>
      </c>
      <c r="AK294">
        <v>63</v>
      </c>
      <c r="AL294">
        <v>0</v>
      </c>
      <c r="AM294">
        <v>0</v>
      </c>
      <c r="AN294">
        <v>0</v>
      </c>
      <c r="AO294" t="s">
        <v>2183</v>
      </c>
      <c r="AP294" t="s">
        <v>2184</v>
      </c>
      <c r="AQ294" t="s">
        <v>2185</v>
      </c>
      <c r="AR294">
        <v>0</v>
      </c>
      <c r="AS294">
        <v>1</v>
      </c>
      <c r="AT294">
        <v>0</v>
      </c>
      <c r="AU294" t="s">
        <v>2183</v>
      </c>
      <c r="AV294" t="s">
        <v>2180</v>
      </c>
      <c r="AW294" t="s">
        <v>2180</v>
      </c>
      <c r="AX294" t="s">
        <v>2180</v>
      </c>
      <c r="AY294" t="s">
        <v>2180</v>
      </c>
      <c r="AZ294" t="s">
        <v>2180</v>
      </c>
      <c r="BA294" t="s">
        <v>2180</v>
      </c>
      <c r="BB294" t="s">
        <v>2180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32</v>
      </c>
      <c r="BJ294" t="s">
        <v>32</v>
      </c>
      <c r="BK294" t="s">
        <v>32</v>
      </c>
      <c r="BL294" t="s">
        <v>32</v>
      </c>
      <c r="BM294" t="s">
        <v>32</v>
      </c>
      <c r="BN294" t="s">
        <v>32</v>
      </c>
      <c r="BO294" t="s">
        <v>2180</v>
      </c>
      <c r="BP294" t="s">
        <v>2180</v>
      </c>
      <c r="BQ294" t="s">
        <v>2180</v>
      </c>
      <c r="BR294" t="s">
        <v>2180</v>
      </c>
      <c r="BS294" t="s">
        <v>2180</v>
      </c>
      <c r="BT294" t="s">
        <v>2180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 t="s">
        <v>2180</v>
      </c>
      <c r="CB294" t="s">
        <v>32</v>
      </c>
      <c r="CC294" t="s">
        <v>32</v>
      </c>
      <c r="CD294" t="s">
        <v>32</v>
      </c>
      <c r="CE294" t="s">
        <v>32</v>
      </c>
      <c r="CF294" t="s">
        <v>32</v>
      </c>
      <c r="CG294" t="s">
        <v>32</v>
      </c>
      <c r="CH294" t="s">
        <v>32</v>
      </c>
      <c r="CI294">
        <v>0</v>
      </c>
      <c r="CJ294" t="s">
        <v>2180</v>
      </c>
      <c r="CK294" t="s">
        <v>2180</v>
      </c>
      <c r="CL294">
        <v>0</v>
      </c>
      <c r="CM294" t="s">
        <v>32</v>
      </c>
      <c r="CN294">
        <v>0</v>
      </c>
      <c r="CO294" t="s">
        <v>2183</v>
      </c>
      <c r="CP294" t="s">
        <v>32</v>
      </c>
      <c r="CQ294" t="s">
        <v>1124</v>
      </c>
      <c r="CR294" t="s">
        <v>32</v>
      </c>
      <c r="CS294" t="s">
        <v>2180</v>
      </c>
      <c r="CT294" t="s">
        <v>2183</v>
      </c>
      <c r="CU294">
        <v>4</v>
      </c>
      <c r="CV294" t="s">
        <v>32</v>
      </c>
      <c r="CW294" t="s">
        <v>32</v>
      </c>
      <c r="CX294" t="s">
        <v>2180</v>
      </c>
      <c r="CY294" t="s">
        <v>32</v>
      </c>
      <c r="CZ294" t="s">
        <v>2180</v>
      </c>
      <c r="DA294" t="s">
        <v>32</v>
      </c>
      <c r="DB294" t="s">
        <v>2180</v>
      </c>
      <c r="DC294">
        <v>0</v>
      </c>
      <c r="DD294" t="s">
        <v>2190</v>
      </c>
      <c r="DE294" t="s">
        <v>2180</v>
      </c>
      <c r="DF294" t="s">
        <v>2180</v>
      </c>
      <c r="DG294" t="s">
        <v>32</v>
      </c>
      <c r="DH294" t="s">
        <v>32</v>
      </c>
      <c r="DI294" t="s">
        <v>32</v>
      </c>
      <c r="DJ294" t="s">
        <v>32</v>
      </c>
      <c r="DK294" t="s">
        <v>32</v>
      </c>
      <c r="DL294" t="s">
        <v>2180</v>
      </c>
      <c r="DM294" t="s">
        <v>2180</v>
      </c>
      <c r="DN294" t="s">
        <v>2180</v>
      </c>
      <c r="DO294" t="s">
        <v>2180</v>
      </c>
      <c r="DP294">
        <v>0</v>
      </c>
      <c r="DQ294">
        <v>0</v>
      </c>
      <c r="DR294">
        <v>90</v>
      </c>
      <c r="DS294">
        <v>90</v>
      </c>
      <c r="DT294">
        <v>0</v>
      </c>
      <c r="DU294">
        <v>0</v>
      </c>
      <c r="DV294" t="s">
        <v>32</v>
      </c>
      <c r="DW294" t="s">
        <v>2180</v>
      </c>
      <c r="DX294" t="s">
        <v>2180</v>
      </c>
      <c r="DY294" t="s">
        <v>2180</v>
      </c>
      <c r="DZ294" t="s">
        <v>32</v>
      </c>
      <c r="EA294" t="s">
        <v>2180</v>
      </c>
      <c r="EB294" t="s">
        <v>2180</v>
      </c>
      <c r="EC294" t="s">
        <v>5</v>
      </c>
      <c r="ED294">
        <v>2</v>
      </c>
      <c r="EE294" t="s">
        <v>2184</v>
      </c>
      <c r="EF294">
        <v>100</v>
      </c>
      <c r="EG294" t="s">
        <v>32</v>
      </c>
      <c r="EH294" t="s">
        <v>32</v>
      </c>
      <c r="EI294" t="s">
        <v>32</v>
      </c>
      <c r="EJ294" t="s">
        <v>2188</v>
      </c>
      <c r="EK294" t="s">
        <v>32</v>
      </c>
      <c r="EL294">
        <v>9</v>
      </c>
      <c r="EM294" t="s">
        <v>32</v>
      </c>
      <c r="EN294" t="s">
        <v>2180</v>
      </c>
      <c r="EO294">
        <v>0</v>
      </c>
      <c r="EP294" t="s">
        <v>2116</v>
      </c>
      <c r="EQ294" t="s">
        <v>32</v>
      </c>
      <c r="ER294" t="s">
        <v>2180</v>
      </c>
      <c r="ES294">
        <v>0</v>
      </c>
      <c r="ET294" t="s">
        <v>2180</v>
      </c>
      <c r="EU294" t="s">
        <v>2180</v>
      </c>
      <c r="EV294" t="s">
        <v>2183</v>
      </c>
      <c r="EW294">
        <v>2</v>
      </c>
      <c r="EX294" t="s">
        <v>32</v>
      </c>
      <c r="EY294" t="s">
        <v>32</v>
      </c>
      <c r="EZ294" t="s">
        <v>32</v>
      </c>
      <c r="FA294" t="s">
        <v>32</v>
      </c>
      <c r="FB294" t="s">
        <v>2183</v>
      </c>
      <c r="FC294" t="s">
        <v>32</v>
      </c>
      <c r="FD294" t="s">
        <v>2180</v>
      </c>
      <c r="FE294" t="s">
        <v>32</v>
      </c>
      <c r="FF294" t="s">
        <v>32</v>
      </c>
      <c r="FG294" t="s">
        <v>32</v>
      </c>
      <c r="FH294" t="s">
        <v>32</v>
      </c>
      <c r="FI294" t="s">
        <v>32</v>
      </c>
      <c r="FJ294" t="s">
        <v>32</v>
      </c>
      <c r="FK294" t="s">
        <v>32</v>
      </c>
      <c r="FL294" t="s">
        <v>32</v>
      </c>
      <c r="FM294">
        <v>0</v>
      </c>
      <c r="FN294" t="s">
        <v>32</v>
      </c>
      <c r="FO294" t="s">
        <v>32</v>
      </c>
      <c r="FP294" t="s">
        <v>32</v>
      </c>
      <c r="FQ294" t="s">
        <v>32</v>
      </c>
      <c r="FR294">
        <v>0</v>
      </c>
      <c r="FS294">
        <v>0</v>
      </c>
      <c r="FT294" t="s">
        <v>32</v>
      </c>
      <c r="FU294" t="s">
        <v>2180</v>
      </c>
      <c r="FV294">
        <v>0</v>
      </c>
      <c r="FW294" t="s">
        <v>2180</v>
      </c>
      <c r="FX294" t="s">
        <v>2180</v>
      </c>
      <c r="FY294" t="s">
        <v>32</v>
      </c>
      <c r="FZ294" t="s">
        <v>32</v>
      </c>
      <c r="GA294">
        <v>3</v>
      </c>
      <c r="GB294" t="s">
        <v>5</v>
      </c>
      <c r="GC294" t="s">
        <v>32</v>
      </c>
      <c r="GD294" t="s">
        <v>32</v>
      </c>
      <c r="GE294" t="s">
        <v>32</v>
      </c>
      <c r="GF294">
        <v>0</v>
      </c>
      <c r="GG294" t="s">
        <v>2180</v>
      </c>
      <c r="GH294" t="s">
        <v>32</v>
      </c>
      <c r="GI294" t="s">
        <v>32</v>
      </c>
      <c r="GJ294" t="s">
        <v>32</v>
      </c>
      <c r="GK294" t="s">
        <v>2183</v>
      </c>
      <c r="GL294" t="s">
        <v>2250</v>
      </c>
      <c r="GM294">
        <v>0</v>
      </c>
      <c r="GN294">
        <v>0</v>
      </c>
      <c r="GO294" t="s">
        <v>2183</v>
      </c>
      <c r="GP294" t="s">
        <v>2183</v>
      </c>
      <c r="GQ294" t="s">
        <v>32</v>
      </c>
      <c r="GR294">
        <v>0</v>
      </c>
      <c r="GS294">
        <v>0</v>
      </c>
      <c r="GT294">
        <v>0</v>
      </c>
      <c r="GU294">
        <v>0</v>
      </c>
      <c r="GV294">
        <v>0</v>
      </c>
      <c r="GW294" t="s">
        <v>32</v>
      </c>
      <c r="GX294" t="s">
        <v>32</v>
      </c>
      <c r="GY294" t="s">
        <v>2180</v>
      </c>
      <c r="GZ294" t="s">
        <v>2180</v>
      </c>
      <c r="HA294" t="s">
        <v>2180</v>
      </c>
      <c r="HB294" t="s">
        <v>32</v>
      </c>
      <c r="HC294">
        <v>0</v>
      </c>
      <c r="HD294" t="s">
        <v>32</v>
      </c>
      <c r="HE294" t="s">
        <v>32</v>
      </c>
      <c r="HF294" t="s">
        <v>2180</v>
      </c>
      <c r="HG294">
        <v>0</v>
      </c>
      <c r="HH294">
        <v>0</v>
      </c>
      <c r="HI294">
        <v>0</v>
      </c>
      <c r="HJ294">
        <v>0</v>
      </c>
      <c r="HK294">
        <v>0</v>
      </c>
      <c r="HL294" t="s">
        <v>2180</v>
      </c>
      <c r="HM294" t="s">
        <v>32</v>
      </c>
      <c r="HN294" t="s">
        <v>2180</v>
      </c>
      <c r="HO294">
        <v>0</v>
      </c>
      <c r="HP294">
        <v>0</v>
      </c>
      <c r="HQ294" t="s">
        <v>2180</v>
      </c>
      <c r="HR294">
        <v>0</v>
      </c>
      <c r="HS294">
        <v>0</v>
      </c>
      <c r="HT294">
        <v>0</v>
      </c>
      <c r="HU294">
        <v>0</v>
      </c>
      <c r="HV294" t="s">
        <v>10</v>
      </c>
      <c r="HW294" t="s">
        <v>14</v>
      </c>
      <c r="HX294" t="s">
        <v>2180</v>
      </c>
      <c r="HY294">
        <v>0</v>
      </c>
      <c r="HZ294">
        <v>0</v>
      </c>
      <c r="IA294">
        <v>0</v>
      </c>
      <c r="IB294" t="s">
        <v>32</v>
      </c>
      <c r="IC294" t="s">
        <v>32</v>
      </c>
      <c r="ID294" t="s">
        <v>32</v>
      </c>
      <c r="IE294" t="s">
        <v>32</v>
      </c>
    </row>
    <row r="295" spans="1:239" x14ac:dyDescent="0.25">
      <c r="A295" t="s">
        <v>1196</v>
      </c>
      <c r="B295" t="s">
        <v>2577</v>
      </c>
      <c r="C295" t="s">
        <v>1197</v>
      </c>
      <c r="D295">
        <v>301</v>
      </c>
      <c r="E295" t="s">
        <v>2297</v>
      </c>
      <c r="F295" t="s">
        <v>2180</v>
      </c>
      <c r="G295">
        <v>8</v>
      </c>
      <c r="H295" t="s">
        <v>2224</v>
      </c>
      <c r="I295" t="s">
        <v>2182</v>
      </c>
      <c r="J295">
        <v>0</v>
      </c>
      <c r="K295">
        <v>0.06</v>
      </c>
      <c r="L295">
        <v>0.36</v>
      </c>
      <c r="M295">
        <v>0.06</v>
      </c>
      <c r="N295">
        <v>0.36</v>
      </c>
      <c r="O295" t="s">
        <v>32</v>
      </c>
      <c r="P295">
        <v>72</v>
      </c>
      <c r="Q295" t="s">
        <v>5</v>
      </c>
      <c r="R295">
        <v>6</v>
      </c>
      <c r="S295">
        <v>0</v>
      </c>
      <c r="T295" t="s">
        <v>2183</v>
      </c>
      <c r="U295" t="s">
        <v>32</v>
      </c>
      <c r="V295" t="s">
        <v>32</v>
      </c>
      <c r="W295">
        <v>0</v>
      </c>
      <c r="X295" t="s">
        <v>26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7</v>
      </c>
      <c r="AG295">
        <v>15</v>
      </c>
      <c r="AH295">
        <v>22</v>
      </c>
      <c r="AI295">
        <v>34</v>
      </c>
      <c r="AJ295">
        <v>49</v>
      </c>
      <c r="AK295">
        <v>63</v>
      </c>
      <c r="AL295">
        <v>0</v>
      </c>
      <c r="AM295">
        <v>0</v>
      </c>
      <c r="AN295">
        <v>0</v>
      </c>
      <c r="AO295" t="s">
        <v>2183</v>
      </c>
      <c r="AP295" t="s">
        <v>2184</v>
      </c>
      <c r="AQ295" t="s">
        <v>2185</v>
      </c>
      <c r="AR295">
        <v>0</v>
      </c>
      <c r="AS295">
        <v>1</v>
      </c>
      <c r="AT295">
        <v>0</v>
      </c>
      <c r="AU295" t="s">
        <v>2183</v>
      </c>
      <c r="AV295" t="s">
        <v>2180</v>
      </c>
      <c r="AW295" t="s">
        <v>2180</v>
      </c>
      <c r="AX295" t="s">
        <v>2180</v>
      </c>
      <c r="AY295" t="s">
        <v>2180</v>
      </c>
      <c r="AZ295" t="s">
        <v>2180</v>
      </c>
      <c r="BA295" t="s">
        <v>2180</v>
      </c>
      <c r="BB295" t="s">
        <v>2180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32</v>
      </c>
      <c r="BJ295" t="s">
        <v>32</v>
      </c>
      <c r="BK295" t="s">
        <v>32</v>
      </c>
      <c r="BL295" t="s">
        <v>32</v>
      </c>
      <c r="BM295" t="s">
        <v>32</v>
      </c>
      <c r="BN295" t="s">
        <v>32</v>
      </c>
      <c r="BO295" t="s">
        <v>2180</v>
      </c>
      <c r="BP295" t="s">
        <v>2180</v>
      </c>
      <c r="BQ295" t="s">
        <v>2180</v>
      </c>
      <c r="BR295" t="s">
        <v>2180</v>
      </c>
      <c r="BS295" t="s">
        <v>2180</v>
      </c>
      <c r="BT295" t="s">
        <v>2180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 t="s">
        <v>2180</v>
      </c>
      <c r="CB295" t="s">
        <v>32</v>
      </c>
      <c r="CC295" t="s">
        <v>32</v>
      </c>
      <c r="CD295" t="s">
        <v>32</v>
      </c>
      <c r="CE295" t="s">
        <v>32</v>
      </c>
      <c r="CF295" t="s">
        <v>32</v>
      </c>
      <c r="CG295" t="s">
        <v>32</v>
      </c>
      <c r="CH295" t="s">
        <v>32</v>
      </c>
      <c r="CI295">
        <v>0</v>
      </c>
      <c r="CJ295" t="s">
        <v>2180</v>
      </c>
      <c r="CK295" t="s">
        <v>2180</v>
      </c>
      <c r="CL295">
        <v>0</v>
      </c>
      <c r="CM295" t="s">
        <v>32</v>
      </c>
      <c r="CN295">
        <v>0</v>
      </c>
      <c r="CO295" t="s">
        <v>2183</v>
      </c>
      <c r="CP295" t="s">
        <v>32</v>
      </c>
      <c r="CQ295" t="s">
        <v>1124</v>
      </c>
      <c r="CR295" t="s">
        <v>32</v>
      </c>
      <c r="CS295" t="s">
        <v>2180</v>
      </c>
      <c r="CT295" t="s">
        <v>2183</v>
      </c>
      <c r="CU295">
        <v>4</v>
      </c>
      <c r="CV295" t="s">
        <v>32</v>
      </c>
      <c r="CW295" t="s">
        <v>32</v>
      </c>
      <c r="CX295" t="s">
        <v>2180</v>
      </c>
      <c r="CY295" t="s">
        <v>32</v>
      </c>
      <c r="CZ295" t="s">
        <v>2180</v>
      </c>
      <c r="DA295" t="s">
        <v>32</v>
      </c>
      <c r="DB295" t="s">
        <v>2180</v>
      </c>
      <c r="DC295">
        <v>0</v>
      </c>
      <c r="DD295" t="s">
        <v>2190</v>
      </c>
      <c r="DE295" t="s">
        <v>2180</v>
      </c>
      <c r="DF295" t="s">
        <v>2180</v>
      </c>
      <c r="DG295" t="s">
        <v>32</v>
      </c>
      <c r="DH295" t="s">
        <v>32</v>
      </c>
      <c r="DI295" t="s">
        <v>32</v>
      </c>
      <c r="DJ295" t="s">
        <v>32</v>
      </c>
      <c r="DK295" t="s">
        <v>32</v>
      </c>
      <c r="DL295" t="s">
        <v>2180</v>
      </c>
      <c r="DM295" t="s">
        <v>2180</v>
      </c>
      <c r="DN295" t="s">
        <v>2180</v>
      </c>
      <c r="DO295" t="s">
        <v>2180</v>
      </c>
      <c r="DP295">
        <v>0</v>
      </c>
      <c r="DQ295">
        <v>0</v>
      </c>
      <c r="DR295">
        <v>90</v>
      </c>
      <c r="DS295">
        <v>90</v>
      </c>
      <c r="DT295">
        <v>0</v>
      </c>
      <c r="DU295">
        <v>0</v>
      </c>
      <c r="DV295" t="s">
        <v>32</v>
      </c>
      <c r="DW295" t="s">
        <v>2180</v>
      </c>
      <c r="DX295" t="s">
        <v>2180</v>
      </c>
      <c r="DY295" t="s">
        <v>2180</v>
      </c>
      <c r="DZ295" t="s">
        <v>32</v>
      </c>
      <c r="EA295" t="s">
        <v>2180</v>
      </c>
      <c r="EB295" t="s">
        <v>2180</v>
      </c>
      <c r="EC295" t="s">
        <v>5</v>
      </c>
      <c r="ED295">
        <v>2</v>
      </c>
      <c r="EE295" t="s">
        <v>2184</v>
      </c>
      <c r="EF295">
        <v>100</v>
      </c>
      <c r="EG295" t="s">
        <v>32</v>
      </c>
      <c r="EH295" t="s">
        <v>32</v>
      </c>
      <c r="EI295" t="s">
        <v>32</v>
      </c>
      <c r="EJ295" t="s">
        <v>2188</v>
      </c>
      <c r="EK295" t="s">
        <v>32</v>
      </c>
      <c r="EL295">
        <v>9</v>
      </c>
      <c r="EM295" t="s">
        <v>32</v>
      </c>
      <c r="EN295" t="s">
        <v>2180</v>
      </c>
      <c r="EO295">
        <v>0</v>
      </c>
      <c r="EP295" t="s">
        <v>2116</v>
      </c>
      <c r="EQ295" t="s">
        <v>32</v>
      </c>
      <c r="ER295" t="s">
        <v>2180</v>
      </c>
      <c r="ES295">
        <v>0</v>
      </c>
      <c r="ET295" t="s">
        <v>2180</v>
      </c>
      <c r="EU295" t="s">
        <v>2180</v>
      </c>
      <c r="EV295" t="s">
        <v>2183</v>
      </c>
      <c r="EW295">
        <v>2</v>
      </c>
      <c r="EX295" t="s">
        <v>32</v>
      </c>
      <c r="EY295" t="s">
        <v>32</v>
      </c>
      <c r="EZ295" t="s">
        <v>32</v>
      </c>
      <c r="FA295" t="s">
        <v>32</v>
      </c>
      <c r="FB295" t="s">
        <v>2183</v>
      </c>
      <c r="FC295" t="s">
        <v>32</v>
      </c>
      <c r="FD295" t="s">
        <v>2180</v>
      </c>
      <c r="FE295" t="s">
        <v>32</v>
      </c>
      <c r="FF295" t="s">
        <v>32</v>
      </c>
      <c r="FG295" t="s">
        <v>32</v>
      </c>
      <c r="FH295" t="s">
        <v>32</v>
      </c>
      <c r="FI295" t="s">
        <v>32</v>
      </c>
      <c r="FJ295" t="s">
        <v>32</v>
      </c>
      <c r="FK295" t="s">
        <v>32</v>
      </c>
      <c r="FL295" t="s">
        <v>32</v>
      </c>
      <c r="FM295">
        <v>0</v>
      </c>
      <c r="FN295" t="s">
        <v>32</v>
      </c>
      <c r="FO295" t="s">
        <v>32</v>
      </c>
      <c r="FP295" t="s">
        <v>32</v>
      </c>
      <c r="FQ295" t="s">
        <v>32</v>
      </c>
      <c r="FR295">
        <v>0</v>
      </c>
      <c r="FS295">
        <v>0</v>
      </c>
      <c r="FT295" t="s">
        <v>32</v>
      </c>
      <c r="FU295" t="s">
        <v>2180</v>
      </c>
      <c r="FV295">
        <v>0</v>
      </c>
      <c r="FW295" t="s">
        <v>2180</v>
      </c>
      <c r="FX295" t="s">
        <v>2180</v>
      </c>
      <c r="FY295" t="s">
        <v>32</v>
      </c>
      <c r="FZ295" t="s">
        <v>32</v>
      </c>
      <c r="GA295">
        <v>3</v>
      </c>
      <c r="GB295" t="s">
        <v>5</v>
      </c>
      <c r="GC295" t="s">
        <v>32</v>
      </c>
      <c r="GD295" t="s">
        <v>32</v>
      </c>
      <c r="GE295" t="s">
        <v>32</v>
      </c>
      <c r="GF295">
        <v>0</v>
      </c>
      <c r="GG295" t="s">
        <v>2180</v>
      </c>
      <c r="GH295" t="s">
        <v>32</v>
      </c>
      <c r="GI295" t="s">
        <v>32</v>
      </c>
      <c r="GJ295" t="s">
        <v>32</v>
      </c>
      <c r="GK295" t="s">
        <v>2183</v>
      </c>
      <c r="GL295" t="s">
        <v>2250</v>
      </c>
      <c r="GM295">
        <v>0</v>
      </c>
      <c r="GN295">
        <v>0</v>
      </c>
      <c r="GO295" t="s">
        <v>2183</v>
      </c>
      <c r="GP295" t="s">
        <v>2183</v>
      </c>
      <c r="GQ295" t="s">
        <v>32</v>
      </c>
      <c r="GR295">
        <v>0</v>
      </c>
      <c r="GS295">
        <v>0</v>
      </c>
      <c r="GT295">
        <v>0</v>
      </c>
      <c r="GU295">
        <v>0</v>
      </c>
      <c r="GV295">
        <v>0</v>
      </c>
      <c r="GW295" t="s">
        <v>32</v>
      </c>
      <c r="GX295" t="s">
        <v>32</v>
      </c>
      <c r="GY295" t="s">
        <v>2180</v>
      </c>
      <c r="GZ295" t="s">
        <v>2180</v>
      </c>
      <c r="HA295" t="s">
        <v>2180</v>
      </c>
      <c r="HB295" t="s">
        <v>32</v>
      </c>
      <c r="HC295">
        <v>0</v>
      </c>
      <c r="HD295" t="s">
        <v>32</v>
      </c>
      <c r="HE295" t="s">
        <v>32</v>
      </c>
      <c r="HF295" t="s">
        <v>2180</v>
      </c>
      <c r="HG295">
        <v>0</v>
      </c>
      <c r="HH295">
        <v>0</v>
      </c>
      <c r="HI295">
        <v>0</v>
      </c>
      <c r="HJ295">
        <v>0</v>
      </c>
      <c r="HK295">
        <v>0</v>
      </c>
      <c r="HL295" t="s">
        <v>2180</v>
      </c>
      <c r="HM295" t="s">
        <v>32</v>
      </c>
      <c r="HN295" t="s">
        <v>2180</v>
      </c>
      <c r="HO295">
        <v>0</v>
      </c>
      <c r="HP295">
        <v>0</v>
      </c>
      <c r="HQ295" t="s">
        <v>2180</v>
      </c>
      <c r="HR295">
        <v>0</v>
      </c>
      <c r="HS295">
        <v>0</v>
      </c>
      <c r="HT295">
        <v>0</v>
      </c>
      <c r="HU295">
        <v>0</v>
      </c>
      <c r="HV295" t="s">
        <v>10</v>
      </c>
      <c r="HW295" t="s">
        <v>14</v>
      </c>
      <c r="HX295" t="s">
        <v>2180</v>
      </c>
      <c r="HY295">
        <v>0</v>
      </c>
      <c r="HZ295">
        <v>0</v>
      </c>
      <c r="IA295">
        <v>0</v>
      </c>
      <c r="IB295" t="s">
        <v>32</v>
      </c>
      <c r="IC295" t="s">
        <v>32</v>
      </c>
      <c r="ID295" t="s">
        <v>32</v>
      </c>
      <c r="IE295" t="s">
        <v>32</v>
      </c>
    </row>
    <row r="296" spans="1:239" x14ac:dyDescent="0.25">
      <c r="A296" t="s">
        <v>1645</v>
      </c>
      <c r="B296" t="s">
        <v>2429</v>
      </c>
      <c r="C296" t="s">
        <v>2430</v>
      </c>
      <c r="D296">
        <v>342</v>
      </c>
      <c r="E296" t="s">
        <v>578</v>
      </c>
      <c r="F296" t="s">
        <v>2180</v>
      </c>
      <c r="G296">
        <v>8</v>
      </c>
      <c r="H296" t="s">
        <v>2224</v>
      </c>
      <c r="I296" t="s">
        <v>2540</v>
      </c>
      <c r="J296">
        <v>31</v>
      </c>
      <c r="K296">
        <v>0.08</v>
      </c>
      <c r="L296">
        <v>0.4</v>
      </c>
      <c r="M296">
        <v>0.08</v>
      </c>
      <c r="N296">
        <v>0.4</v>
      </c>
      <c r="O296" t="s">
        <v>32</v>
      </c>
      <c r="P296">
        <v>6</v>
      </c>
      <c r="Q296" t="s">
        <v>5</v>
      </c>
      <c r="R296">
        <v>6</v>
      </c>
      <c r="S296">
        <v>13</v>
      </c>
      <c r="T296" t="s">
        <v>2183</v>
      </c>
      <c r="U296" t="s">
        <v>2183</v>
      </c>
      <c r="V296" t="s">
        <v>32</v>
      </c>
      <c r="W296">
        <v>0</v>
      </c>
      <c r="X296" t="s">
        <v>16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7</v>
      </c>
      <c r="AG296">
        <v>21</v>
      </c>
      <c r="AH296">
        <v>35</v>
      </c>
      <c r="AI296">
        <v>49</v>
      </c>
      <c r="AJ296">
        <v>63</v>
      </c>
      <c r="AK296">
        <v>77</v>
      </c>
      <c r="AL296">
        <v>1</v>
      </c>
      <c r="AM296">
        <v>0</v>
      </c>
      <c r="AN296">
        <v>0</v>
      </c>
      <c r="AO296" t="s">
        <v>2183</v>
      </c>
      <c r="AP296" t="s">
        <v>2184</v>
      </c>
      <c r="AQ296" t="s">
        <v>2185</v>
      </c>
      <c r="AR296">
        <v>0</v>
      </c>
      <c r="AS296">
        <v>1</v>
      </c>
      <c r="AT296">
        <v>0</v>
      </c>
      <c r="AU296" t="s">
        <v>2183</v>
      </c>
      <c r="AV296" t="s">
        <v>2180</v>
      </c>
      <c r="AW296" t="s">
        <v>2180</v>
      </c>
      <c r="AX296" t="s">
        <v>2180</v>
      </c>
      <c r="AY296" t="s">
        <v>2180</v>
      </c>
      <c r="AZ296" t="s">
        <v>2180</v>
      </c>
      <c r="BA296" t="s">
        <v>2180</v>
      </c>
      <c r="BB296" t="s">
        <v>2180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32</v>
      </c>
      <c r="BJ296" t="s">
        <v>32</v>
      </c>
      <c r="BK296" t="s">
        <v>32</v>
      </c>
      <c r="BL296" t="s">
        <v>32</v>
      </c>
      <c r="BM296" t="s">
        <v>32</v>
      </c>
      <c r="BN296" t="s">
        <v>32</v>
      </c>
      <c r="BO296" t="s">
        <v>2180</v>
      </c>
      <c r="BP296" t="s">
        <v>2180</v>
      </c>
      <c r="BQ296" t="s">
        <v>2180</v>
      </c>
      <c r="BR296" t="s">
        <v>2180</v>
      </c>
      <c r="BS296" t="s">
        <v>2180</v>
      </c>
      <c r="BT296" t="s">
        <v>2180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 t="s">
        <v>2186</v>
      </c>
      <c r="CB296" t="s">
        <v>32</v>
      </c>
      <c r="CC296" t="s">
        <v>32</v>
      </c>
      <c r="CD296" t="s">
        <v>32</v>
      </c>
      <c r="CE296" t="s">
        <v>32</v>
      </c>
      <c r="CF296" t="s">
        <v>32</v>
      </c>
      <c r="CG296" t="s">
        <v>32</v>
      </c>
      <c r="CH296" t="s">
        <v>32</v>
      </c>
      <c r="CI296">
        <v>0</v>
      </c>
      <c r="CJ296" t="s">
        <v>32</v>
      </c>
      <c r="CK296" t="s">
        <v>2180</v>
      </c>
      <c r="CL296">
        <v>0</v>
      </c>
      <c r="CM296" t="s">
        <v>32</v>
      </c>
      <c r="CN296">
        <v>0</v>
      </c>
      <c r="CO296" t="s">
        <v>32</v>
      </c>
      <c r="CP296" t="s">
        <v>32</v>
      </c>
      <c r="CQ296" t="s">
        <v>1124</v>
      </c>
      <c r="CR296" t="s">
        <v>32</v>
      </c>
      <c r="CS296" t="s">
        <v>2180</v>
      </c>
      <c r="CT296" t="s">
        <v>2183</v>
      </c>
      <c r="CU296">
        <v>4</v>
      </c>
      <c r="CV296" t="s">
        <v>32</v>
      </c>
      <c r="CW296" t="s">
        <v>32</v>
      </c>
      <c r="CX296" t="s">
        <v>2180</v>
      </c>
      <c r="CY296" t="s">
        <v>32</v>
      </c>
      <c r="CZ296" t="s">
        <v>2180</v>
      </c>
      <c r="DA296" t="s">
        <v>2183</v>
      </c>
      <c r="DB296" t="s">
        <v>2180</v>
      </c>
      <c r="DC296">
        <v>0</v>
      </c>
      <c r="DD296" t="s">
        <v>2190</v>
      </c>
      <c r="DE296" t="s">
        <v>2180</v>
      </c>
      <c r="DF296" t="s">
        <v>2180</v>
      </c>
      <c r="DG296" t="s">
        <v>32</v>
      </c>
      <c r="DH296" t="s">
        <v>32</v>
      </c>
      <c r="DI296" t="s">
        <v>32</v>
      </c>
      <c r="DJ296" t="s">
        <v>32</v>
      </c>
      <c r="DK296" t="s">
        <v>32</v>
      </c>
      <c r="DL296" t="s">
        <v>2180</v>
      </c>
      <c r="DM296" t="s">
        <v>2180</v>
      </c>
      <c r="DN296" t="s">
        <v>2180</v>
      </c>
      <c r="DO296" t="s">
        <v>2180</v>
      </c>
      <c r="DP296">
        <v>0</v>
      </c>
      <c r="DQ296">
        <v>0</v>
      </c>
      <c r="DR296">
        <v>90</v>
      </c>
      <c r="DS296">
        <v>90</v>
      </c>
      <c r="DT296">
        <v>112</v>
      </c>
      <c r="DU296">
        <v>0</v>
      </c>
      <c r="DV296" t="s">
        <v>32</v>
      </c>
      <c r="DW296" t="s">
        <v>2186</v>
      </c>
      <c r="DX296" t="s">
        <v>2186</v>
      </c>
      <c r="DY296" t="s">
        <v>2187</v>
      </c>
      <c r="DZ296" t="s">
        <v>32</v>
      </c>
      <c r="EA296" t="s">
        <v>2180</v>
      </c>
      <c r="EB296" t="s">
        <v>2180</v>
      </c>
      <c r="EC296" t="s">
        <v>10</v>
      </c>
      <c r="ED296">
        <v>3</v>
      </c>
      <c r="EE296" t="s">
        <v>2184</v>
      </c>
      <c r="EF296">
        <v>100</v>
      </c>
      <c r="EG296" t="s">
        <v>32</v>
      </c>
      <c r="EH296" t="s">
        <v>32</v>
      </c>
      <c r="EI296" t="s">
        <v>32</v>
      </c>
      <c r="EJ296" t="s">
        <v>2188</v>
      </c>
      <c r="EK296" t="s">
        <v>32</v>
      </c>
      <c r="EL296">
        <v>10</v>
      </c>
      <c r="EM296" t="s">
        <v>32</v>
      </c>
      <c r="EN296" t="s">
        <v>2180</v>
      </c>
      <c r="EO296">
        <v>0</v>
      </c>
      <c r="EP296" t="s">
        <v>2186</v>
      </c>
      <c r="EQ296" t="s">
        <v>32</v>
      </c>
      <c r="ER296" t="s">
        <v>32</v>
      </c>
      <c r="ES296">
        <v>0</v>
      </c>
      <c r="ET296" t="s">
        <v>2180</v>
      </c>
      <c r="EU296" t="s">
        <v>2180</v>
      </c>
      <c r="EV296" t="s">
        <v>2183</v>
      </c>
      <c r="EW296">
        <v>2</v>
      </c>
      <c r="EX296" t="s">
        <v>32</v>
      </c>
      <c r="EY296" t="s">
        <v>32</v>
      </c>
      <c r="EZ296" t="s">
        <v>32</v>
      </c>
      <c r="FA296" t="s">
        <v>32</v>
      </c>
      <c r="FB296" t="s">
        <v>2183</v>
      </c>
      <c r="FC296" t="s">
        <v>32</v>
      </c>
      <c r="FD296" t="s">
        <v>2189</v>
      </c>
      <c r="FE296" t="s">
        <v>2183</v>
      </c>
      <c r="FF296" t="s">
        <v>2183</v>
      </c>
      <c r="FG296" t="s">
        <v>2183</v>
      </c>
      <c r="FH296" t="s">
        <v>2183</v>
      </c>
      <c r="FI296" t="s">
        <v>2183</v>
      </c>
      <c r="FJ296" t="s">
        <v>2183</v>
      </c>
      <c r="FK296" t="s">
        <v>2183</v>
      </c>
      <c r="FL296" t="s">
        <v>2183</v>
      </c>
      <c r="FM296">
        <v>1</v>
      </c>
      <c r="FN296" t="s">
        <v>32</v>
      </c>
      <c r="FO296" t="s">
        <v>32</v>
      </c>
      <c r="FP296" t="s">
        <v>32</v>
      </c>
      <c r="FQ296" t="s">
        <v>32</v>
      </c>
      <c r="FR296">
        <v>0</v>
      </c>
      <c r="FS296">
        <v>0</v>
      </c>
      <c r="FT296" t="s">
        <v>32</v>
      </c>
      <c r="FU296" t="s">
        <v>2180</v>
      </c>
      <c r="FV296">
        <v>0</v>
      </c>
      <c r="FW296" t="s">
        <v>2180</v>
      </c>
      <c r="FX296" t="s">
        <v>2180</v>
      </c>
      <c r="FY296" t="s">
        <v>32</v>
      </c>
      <c r="FZ296" t="s">
        <v>32</v>
      </c>
      <c r="GA296">
        <v>6</v>
      </c>
      <c r="GB296" t="s">
        <v>5</v>
      </c>
      <c r="GC296" t="s">
        <v>32</v>
      </c>
      <c r="GD296" t="s">
        <v>32</v>
      </c>
      <c r="GE296" t="s">
        <v>32</v>
      </c>
      <c r="GF296">
        <v>0</v>
      </c>
      <c r="GG296" t="s">
        <v>2190</v>
      </c>
      <c r="GH296" t="s">
        <v>32</v>
      </c>
      <c r="GI296" t="s">
        <v>32</v>
      </c>
      <c r="GJ296" t="s">
        <v>32</v>
      </c>
      <c r="GK296" t="s">
        <v>2183</v>
      </c>
      <c r="GL296" t="s">
        <v>2186</v>
      </c>
      <c r="GM296">
        <v>0</v>
      </c>
      <c r="GN296">
        <v>0</v>
      </c>
      <c r="GO296" t="s">
        <v>2183</v>
      </c>
      <c r="GP296" t="s">
        <v>2183</v>
      </c>
      <c r="GQ296" t="s">
        <v>32</v>
      </c>
      <c r="GR296">
        <v>3</v>
      </c>
      <c r="GS296">
        <v>0</v>
      </c>
      <c r="GT296">
        <v>0</v>
      </c>
      <c r="GU296">
        <v>0</v>
      </c>
      <c r="GV296">
        <v>0</v>
      </c>
      <c r="GW296" t="s">
        <v>32</v>
      </c>
      <c r="GX296" t="s">
        <v>2183</v>
      </c>
      <c r="GY296" t="s">
        <v>2180</v>
      </c>
      <c r="GZ296" t="s">
        <v>2180</v>
      </c>
      <c r="HA296" t="s">
        <v>2180</v>
      </c>
      <c r="HB296" t="s">
        <v>32</v>
      </c>
      <c r="HC296">
        <v>0</v>
      </c>
      <c r="HD296" t="s">
        <v>32</v>
      </c>
      <c r="HE296" t="s">
        <v>32</v>
      </c>
      <c r="HF296" t="s">
        <v>2180</v>
      </c>
      <c r="HG296">
        <v>0</v>
      </c>
      <c r="HH296">
        <v>0</v>
      </c>
      <c r="HI296">
        <v>0</v>
      </c>
      <c r="HJ296">
        <v>0</v>
      </c>
      <c r="HK296">
        <v>0</v>
      </c>
      <c r="HL296" t="s">
        <v>2180</v>
      </c>
      <c r="HM296" t="s">
        <v>32</v>
      </c>
      <c r="HN296" t="s">
        <v>2180</v>
      </c>
      <c r="HO296">
        <v>0</v>
      </c>
      <c r="HP296">
        <v>0</v>
      </c>
      <c r="HQ296" t="s">
        <v>2180</v>
      </c>
      <c r="HR296">
        <v>0</v>
      </c>
      <c r="HS296">
        <v>0</v>
      </c>
      <c r="HT296">
        <v>0</v>
      </c>
      <c r="HU296">
        <v>0</v>
      </c>
      <c r="HV296" t="s">
        <v>10</v>
      </c>
      <c r="HW296" t="s">
        <v>14</v>
      </c>
      <c r="HX296" t="s">
        <v>2180</v>
      </c>
      <c r="HY296">
        <v>0</v>
      </c>
      <c r="HZ296">
        <v>0</v>
      </c>
      <c r="IA296">
        <v>0</v>
      </c>
      <c r="IB296" t="s">
        <v>32</v>
      </c>
      <c r="IC296" t="s">
        <v>32</v>
      </c>
      <c r="ID296" t="s">
        <v>32</v>
      </c>
      <c r="IE296" t="s">
        <v>32</v>
      </c>
    </row>
    <row r="297" spans="1:239" x14ac:dyDescent="0.25">
      <c r="A297" t="s">
        <v>1072</v>
      </c>
      <c r="B297" t="s">
        <v>2578</v>
      </c>
      <c r="C297" t="s">
        <v>2579</v>
      </c>
      <c r="D297">
        <v>213</v>
      </c>
      <c r="E297" t="s">
        <v>583</v>
      </c>
      <c r="F297" t="s">
        <v>2180</v>
      </c>
      <c r="G297">
        <v>8</v>
      </c>
      <c r="H297" t="s">
        <v>2580</v>
      </c>
      <c r="I297" t="s">
        <v>2182</v>
      </c>
      <c r="J297">
        <v>31</v>
      </c>
      <c r="K297">
        <v>0.06</v>
      </c>
      <c r="L297">
        <v>0.24</v>
      </c>
      <c r="M297">
        <v>0.06</v>
      </c>
      <c r="N297">
        <v>0.24</v>
      </c>
      <c r="O297" t="s">
        <v>32</v>
      </c>
      <c r="P297">
        <v>1</v>
      </c>
      <c r="Q297" t="s">
        <v>5</v>
      </c>
      <c r="R297">
        <v>0</v>
      </c>
      <c r="S297">
        <v>11</v>
      </c>
      <c r="T297" t="s">
        <v>2183</v>
      </c>
      <c r="U297" t="s">
        <v>2183</v>
      </c>
      <c r="V297" t="s">
        <v>32</v>
      </c>
      <c r="W297">
        <v>0</v>
      </c>
      <c r="X297" t="s">
        <v>26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7</v>
      </c>
      <c r="AG297">
        <v>21</v>
      </c>
      <c r="AH297">
        <v>36</v>
      </c>
      <c r="AI297">
        <v>49</v>
      </c>
      <c r="AJ297">
        <v>63</v>
      </c>
      <c r="AK297">
        <v>77</v>
      </c>
      <c r="AL297">
        <v>0</v>
      </c>
      <c r="AM297">
        <v>0</v>
      </c>
      <c r="AN297">
        <v>0</v>
      </c>
      <c r="AO297" t="s">
        <v>2183</v>
      </c>
      <c r="AP297" t="s">
        <v>2184</v>
      </c>
      <c r="AQ297" t="s">
        <v>2185</v>
      </c>
      <c r="AR297">
        <v>0</v>
      </c>
      <c r="AS297">
        <v>1</v>
      </c>
      <c r="AT297">
        <v>0</v>
      </c>
      <c r="AU297" t="s">
        <v>2183</v>
      </c>
      <c r="AV297" t="s">
        <v>2180</v>
      </c>
      <c r="AW297" t="s">
        <v>2180</v>
      </c>
      <c r="AX297" t="s">
        <v>2180</v>
      </c>
      <c r="AY297" t="s">
        <v>2180</v>
      </c>
      <c r="AZ297" t="s">
        <v>2180</v>
      </c>
      <c r="BA297" t="s">
        <v>2180</v>
      </c>
      <c r="BB297" t="s">
        <v>2180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32</v>
      </c>
      <c r="BJ297" t="s">
        <v>32</v>
      </c>
      <c r="BK297" t="s">
        <v>32</v>
      </c>
      <c r="BL297" t="s">
        <v>32</v>
      </c>
      <c r="BM297" t="s">
        <v>32</v>
      </c>
      <c r="BN297" t="s">
        <v>32</v>
      </c>
      <c r="BO297" t="s">
        <v>2180</v>
      </c>
      <c r="BP297" t="s">
        <v>2180</v>
      </c>
      <c r="BQ297" t="s">
        <v>2180</v>
      </c>
      <c r="BR297" t="s">
        <v>2180</v>
      </c>
      <c r="BS297" t="s">
        <v>2180</v>
      </c>
      <c r="BT297" t="s">
        <v>2180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 t="s">
        <v>2186</v>
      </c>
      <c r="CB297" t="s">
        <v>32</v>
      </c>
      <c r="CC297" t="s">
        <v>32</v>
      </c>
      <c r="CD297" t="s">
        <v>32</v>
      </c>
      <c r="CE297" t="s">
        <v>32</v>
      </c>
      <c r="CF297" t="s">
        <v>32</v>
      </c>
      <c r="CG297" t="s">
        <v>32</v>
      </c>
      <c r="CH297" t="s">
        <v>32</v>
      </c>
      <c r="CI297">
        <v>0</v>
      </c>
      <c r="CJ297" t="s">
        <v>32</v>
      </c>
      <c r="CK297" t="s">
        <v>2180</v>
      </c>
      <c r="CL297">
        <v>0</v>
      </c>
      <c r="CM297" t="s">
        <v>32</v>
      </c>
      <c r="CN297">
        <v>0</v>
      </c>
      <c r="CO297" t="s">
        <v>32</v>
      </c>
      <c r="CP297" t="s">
        <v>32</v>
      </c>
      <c r="CQ297" t="s">
        <v>2189</v>
      </c>
      <c r="CR297" t="s">
        <v>32</v>
      </c>
      <c r="CS297" t="s">
        <v>2180</v>
      </c>
      <c r="CT297" t="s">
        <v>2183</v>
      </c>
      <c r="CU297">
        <v>4</v>
      </c>
      <c r="CV297" t="s">
        <v>2183</v>
      </c>
      <c r="CW297" t="s">
        <v>32</v>
      </c>
      <c r="CX297" t="s">
        <v>2180</v>
      </c>
      <c r="CY297" t="s">
        <v>32</v>
      </c>
      <c r="CZ297" t="s">
        <v>2180</v>
      </c>
      <c r="DA297" t="s">
        <v>2183</v>
      </c>
      <c r="DB297" t="s">
        <v>2180</v>
      </c>
      <c r="DC297">
        <v>0</v>
      </c>
      <c r="DD297" t="s">
        <v>23</v>
      </c>
      <c r="DE297" t="s">
        <v>2180</v>
      </c>
      <c r="DF297" t="s">
        <v>2180</v>
      </c>
      <c r="DG297" t="s">
        <v>32</v>
      </c>
      <c r="DH297" t="s">
        <v>32</v>
      </c>
      <c r="DI297" t="s">
        <v>32</v>
      </c>
      <c r="DJ297" t="s">
        <v>32</v>
      </c>
      <c r="DK297" t="s">
        <v>32</v>
      </c>
      <c r="DL297" t="s">
        <v>2180</v>
      </c>
      <c r="DM297" t="s">
        <v>2180</v>
      </c>
      <c r="DN297" t="s">
        <v>2180</v>
      </c>
      <c r="DO297" t="s">
        <v>2180</v>
      </c>
      <c r="DP297">
        <v>0</v>
      </c>
      <c r="DQ297">
        <v>0</v>
      </c>
      <c r="DR297">
        <v>90</v>
      </c>
      <c r="DS297">
        <v>90</v>
      </c>
      <c r="DT297">
        <v>0</v>
      </c>
      <c r="DU297">
        <v>0</v>
      </c>
      <c r="DV297" t="s">
        <v>32</v>
      </c>
      <c r="DW297" t="s">
        <v>2186</v>
      </c>
      <c r="DX297" t="s">
        <v>2186</v>
      </c>
      <c r="DY297" t="s">
        <v>2187</v>
      </c>
      <c r="DZ297" t="s">
        <v>32</v>
      </c>
      <c r="EA297" t="s">
        <v>2180</v>
      </c>
      <c r="EB297" t="s">
        <v>2180</v>
      </c>
      <c r="EC297" t="s">
        <v>5</v>
      </c>
      <c r="ED297">
        <v>5</v>
      </c>
      <c r="EE297" t="s">
        <v>2216</v>
      </c>
      <c r="EF297">
        <v>100</v>
      </c>
      <c r="EG297" t="s">
        <v>32</v>
      </c>
      <c r="EH297" t="s">
        <v>32</v>
      </c>
      <c r="EI297" t="s">
        <v>32</v>
      </c>
      <c r="EJ297" t="s">
        <v>32</v>
      </c>
      <c r="EK297" t="s">
        <v>32</v>
      </c>
      <c r="EL297">
        <v>6</v>
      </c>
      <c r="EM297" t="s">
        <v>32</v>
      </c>
      <c r="EN297" t="s">
        <v>2180</v>
      </c>
      <c r="EO297">
        <v>99</v>
      </c>
      <c r="EP297" t="s">
        <v>2186</v>
      </c>
      <c r="EQ297" t="s">
        <v>2183</v>
      </c>
      <c r="ER297" t="s">
        <v>32</v>
      </c>
      <c r="ES297">
        <v>0</v>
      </c>
      <c r="ET297" t="s">
        <v>2180</v>
      </c>
      <c r="EU297" t="s">
        <v>2180</v>
      </c>
      <c r="EV297" t="s">
        <v>32</v>
      </c>
      <c r="EW297">
        <v>0</v>
      </c>
      <c r="EX297" t="s">
        <v>32</v>
      </c>
      <c r="EY297" t="s">
        <v>32</v>
      </c>
      <c r="EZ297" t="s">
        <v>32</v>
      </c>
      <c r="FA297" t="s">
        <v>32</v>
      </c>
      <c r="FB297" t="s">
        <v>2183</v>
      </c>
      <c r="FC297" t="s">
        <v>32</v>
      </c>
      <c r="FD297" t="s">
        <v>2189</v>
      </c>
      <c r="FE297" t="s">
        <v>32</v>
      </c>
      <c r="FF297" t="s">
        <v>32</v>
      </c>
      <c r="FG297" t="s">
        <v>32</v>
      </c>
      <c r="FH297" t="s">
        <v>32</v>
      </c>
      <c r="FI297" t="s">
        <v>32</v>
      </c>
      <c r="FJ297" t="s">
        <v>32</v>
      </c>
      <c r="FK297" t="s">
        <v>32</v>
      </c>
      <c r="FL297" t="s">
        <v>32</v>
      </c>
      <c r="FM297">
        <v>0</v>
      </c>
      <c r="FN297" t="s">
        <v>32</v>
      </c>
      <c r="FO297" t="s">
        <v>32</v>
      </c>
      <c r="FP297" t="s">
        <v>32</v>
      </c>
      <c r="FQ297" t="s">
        <v>32</v>
      </c>
      <c r="FR297">
        <v>0</v>
      </c>
      <c r="FS297">
        <v>0</v>
      </c>
      <c r="FT297" t="s">
        <v>2183</v>
      </c>
      <c r="FU297" t="s">
        <v>2180</v>
      </c>
      <c r="FV297">
        <v>0</v>
      </c>
      <c r="FW297" t="s">
        <v>2180</v>
      </c>
      <c r="FX297" t="s">
        <v>2180</v>
      </c>
      <c r="FY297" t="s">
        <v>32</v>
      </c>
      <c r="FZ297" t="s">
        <v>32</v>
      </c>
      <c r="GA297">
        <v>1</v>
      </c>
      <c r="GB297" t="s">
        <v>5</v>
      </c>
      <c r="GC297" t="s">
        <v>32</v>
      </c>
      <c r="GD297" t="s">
        <v>32</v>
      </c>
      <c r="GE297" t="s">
        <v>32</v>
      </c>
      <c r="GF297">
        <v>0</v>
      </c>
      <c r="GG297" t="s">
        <v>2190</v>
      </c>
      <c r="GH297" t="s">
        <v>32</v>
      </c>
      <c r="GI297" t="s">
        <v>32</v>
      </c>
      <c r="GJ297" t="s">
        <v>32</v>
      </c>
      <c r="GK297" t="s">
        <v>2183</v>
      </c>
      <c r="GL297" t="s">
        <v>32</v>
      </c>
      <c r="GM297">
        <v>0</v>
      </c>
      <c r="GN297">
        <v>0</v>
      </c>
      <c r="GO297" t="s">
        <v>2183</v>
      </c>
      <c r="GP297" t="s">
        <v>2183</v>
      </c>
      <c r="GQ297" t="s">
        <v>32</v>
      </c>
      <c r="GR297">
        <v>0</v>
      </c>
      <c r="GS297">
        <v>0</v>
      </c>
      <c r="GT297">
        <v>0</v>
      </c>
      <c r="GU297">
        <v>0</v>
      </c>
      <c r="GV297">
        <v>0</v>
      </c>
      <c r="GW297" t="s">
        <v>32</v>
      </c>
      <c r="GX297" t="s">
        <v>2183</v>
      </c>
      <c r="GY297" t="s">
        <v>19</v>
      </c>
      <c r="GZ297" t="s">
        <v>19</v>
      </c>
      <c r="HA297" t="s">
        <v>2180</v>
      </c>
      <c r="HB297" t="s">
        <v>32</v>
      </c>
      <c r="HC297">
        <v>0</v>
      </c>
      <c r="HD297" t="s">
        <v>32</v>
      </c>
      <c r="HE297" t="s">
        <v>2183</v>
      </c>
      <c r="HF297" t="s">
        <v>2190</v>
      </c>
      <c r="HG297">
        <v>0</v>
      </c>
      <c r="HH297">
        <v>0</v>
      </c>
      <c r="HI297">
        <v>0</v>
      </c>
      <c r="HJ297">
        <v>0</v>
      </c>
      <c r="HK297">
        <v>0</v>
      </c>
      <c r="HL297" t="s">
        <v>2217</v>
      </c>
      <c r="HM297" t="s">
        <v>32</v>
      </c>
      <c r="HN297" t="s">
        <v>2180</v>
      </c>
      <c r="HO297">
        <v>0</v>
      </c>
      <c r="HP297">
        <v>0</v>
      </c>
      <c r="HQ297" t="s">
        <v>2180</v>
      </c>
      <c r="HR297">
        <v>0</v>
      </c>
      <c r="HS297">
        <v>0</v>
      </c>
      <c r="HT297">
        <v>0</v>
      </c>
      <c r="HU297">
        <v>0</v>
      </c>
      <c r="HV297" t="s">
        <v>10</v>
      </c>
      <c r="HW297" t="s">
        <v>14</v>
      </c>
      <c r="HX297" t="s">
        <v>2180</v>
      </c>
      <c r="HY297">
        <v>0</v>
      </c>
      <c r="HZ297">
        <v>0</v>
      </c>
      <c r="IA297">
        <v>0</v>
      </c>
      <c r="IB297" t="s">
        <v>32</v>
      </c>
      <c r="IC297" t="s">
        <v>32</v>
      </c>
      <c r="ID297" t="s">
        <v>32</v>
      </c>
      <c r="IE297" t="s">
        <v>32</v>
      </c>
    </row>
    <row r="298" spans="1:239" x14ac:dyDescent="0.25">
      <c r="A298" t="s">
        <v>1073</v>
      </c>
      <c r="B298" t="s">
        <v>2581</v>
      </c>
      <c r="C298" t="s">
        <v>2582</v>
      </c>
      <c r="D298">
        <v>213</v>
      </c>
      <c r="E298" t="s">
        <v>583</v>
      </c>
      <c r="F298" t="s">
        <v>2180</v>
      </c>
      <c r="G298">
        <v>8</v>
      </c>
      <c r="H298" t="s">
        <v>2580</v>
      </c>
      <c r="I298" t="s">
        <v>2182</v>
      </c>
      <c r="J298">
        <v>31</v>
      </c>
      <c r="K298">
        <v>0.06</v>
      </c>
      <c r="L298">
        <v>0.24</v>
      </c>
      <c r="M298">
        <v>0.06</v>
      </c>
      <c r="N298">
        <v>0.24</v>
      </c>
      <c r="O298" t="s">
        <v>32</v>
      </c>
      <c r="P298">
        <v>1</v>
      </c>
      <c r="Q298" t="s">
        <v>5</v>
      </c>
      <c r="R298">
        <v>0</v>
      </c>
      <c r="S298">
        <v>11</v>
      </c>
      <c r="T298" t="s">
        <v>2183</v>
      </c>
      <c r="U298" t="s">
        <v>2183</v>
      </c>
      <c r="V298" t="s">
        <v>32</v>
      </c>
      <c r="W298">
        <v>0</v>
      </c>
      <c r="X298" t="s">
        <v>26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7</v>
      </c>
      <c r="AG298">
        <v>21</v>
      </c>
      <c r="AH298">
        <v>36</v>
      </c>
      <c r="AI298">
        <v>49</v>
      </c>
      <c r="AJ298">
        <v>63</v>
      </c>
      <c r="AK298">
        <v>77</v>
      </c>
      <c r="AL298">
        <v>0</v>
      </c>
      <c r="AM298">
        <v>0</v>
      </c>
      <c r="AN298">
        <v>0</v>
      </c>
      <c r="AO298" t="s">
        <v>2183</v>
      </c>
      <c r="AP298" t="s">
        <v>2184</v>
      </c>
      <c r="AQ298" t="s">
        <v>2185</v>
      </c>
      <c r="AR298">
        <v>0</v>
      </c>
      <c r="AS298">
        <v>1</v>
      </c>
      <c r="AT298">
        <v>0</v>
      </c>
      <c r="AU298" t="s">
        <v>2183</v>
      </c>
      <c r="AV298" t="s">
        <v>2180</v>
      </c>
      <c r="AW298" t="s">
        <v>2180</v>
      </c>
      <c r="AX298" t="s">
        <v>2180</v>
      </c>
      <c r="AY298" t="s">
        <v>2180</v>
      </c>
      <c r="AZ298" t="s">
        <v>2180</v>
      </c>
      <c r="BA298" t="s">
        <v>2180</v>
      </c>
      <c r="BB298" t="s">
        <v>2180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32</v>
      </c>
      <c r="BJ298" t="s">
        <v>32</v>
      </c>
      <c r="BK298" t="s">
        <v>32</v>
      </c>
      <c r="BL298" t="s">
        <v>32</v>
      </c>
      <c r="BM298" t="s">
        <v>32</v>
      </c>
      <c r="BN298" t="s">
        <v>32</v>
      </c>
      <c r="BO298" t="s">
        <v>2180</v>
      </c>
      <c r="BP298" t="s">
        <v>2180</v>
      </c>
      <c r="BQ298" t="s">
        <v>2180</v>
      </c>
      <c r="BR298" t="s">
        <v>2180</v>
      </c>
      <c r="BS298" t="s">
        <v>2180</v>
      </c>
      <c r="BT298" t="s">
        <v>2180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t="s">
        <v>2186</v>
      </c>
      <c r="CB298" t="s">
        <v>32</v>
      </c>
      <c r="CC298" t="s">
        <v>32</v>
      </c>
      <c r="CD298" t="s">
        <v>32</v>
      </c>
      <c r="CE298" t="s">
        <v>32</v>
      </c>
      <c r="CF298" t="s">
        <v>32</v>
      </c>
      <c r="CG298" t="s">
        <v>32</v>
      </c>
      <c r="CH298" t="s">
        <v>32</v>
      </c>
      <c r="CI298">
        <v>0</v>
      </c>
      <c r="CJ298" t="s">
        <v>32</v>
      </c>
      <c r="CK298" t="s">
        <v>2180</v>
      </c>
      <c r="CL298">
        <v>0</v>
      </c>
      <c r="CM298" t="s">
        <v>32</v>
      </c>
      <c r="CN298">
        <v>0</v>
      </c>
      <c r="CO298" t="s">
        <v>32</v>
      </c>
      <c r="CP298" t="s">
        <v>32</v>
      </c>
      <c r="CQ298" t="s">
        <v>2189</v>
      </c>
      <c r="CR298" t="s">
        <v>32</v>
      </c>
      <c r="CS298" t="s">
        <v>2180</v>
      </c>
      <c r="CT298" t="s">
        <v>2183</v>
      </c>
      <c r="CU298">
        <v>4</v>
      </c>
      <c r="CV298" t="s">
        <v>32</v>
      </c>
      <c r="CW298" t="s">
        <v>32</v>
      </c>
      <c r="CX298" t="s">
        <v>2180</v>
      </c>
      <c r="CY298" t="s">
        <v>32</v>
      </c>
      <c r="CZ298" t="s">
        <v>2180</v>
      </c>
      <c r="DA298" t="s">
        <v>2183</v>
      </c>
      <c r="DB298" t="s">
        <v>2180</v>
      </c>
      <c r="DC298">
        <v>0</v>
      </c>
      <c r="DD298" t="s">
        <v>23</v>
      </c>
      <c r="DE298" t="s">
        <v>2180</v>
      </c>
      <c r="DF298" t="s">
        <v>2180</v>
      </c>
      <c r="DG298" t="s">
        <v>32</v>
      </c>
      <c r="DH298" t="s">
        <v>32</v>
      </c>
      <c r="DI298" t="s">
        <v>32</v>
      </c>
      <c r="DJ298" t="s">
        <v>32</v>
      </c>
      <c r="DK298" t="s">
        <v>32</v>
      </c>
      <c r="DL298" t="s">
        <v>2180</v>
      </c>
      <c r="DM298" t="s">
        <v>2180</v>
      </c>
      <c r="DN298" t="s">
        <v>2180</v>
      </c>
      <c r="DO298" t="s">
        <v>2180</v>
      </c>
      <c r="DP298">
        <v>0</v>
      </c>
      <c r="DQ298">
        <v>0</v>
      </c>
      <c r="DR298">
        <v>90</v>
      </c>
      <c r="DS298">
        <v>90</v>
      </c>
      <c r="DT298">
        <v>0</v>
      </c>
      <c r="DU298">
        <v>0</v>
      </c>
      <c r="DV298" t="s">
        <v>32</v>
      </c>
      <c r="DW298" t="s">
        <v>2186</v>
      </c>
      <c r="DX298" t="s">
        <v>2186</v>
      </c>
      <c r="DY298" t="s">
        <v>2187</v>
      </c>
      <c r="DZ298" t="s">
        <v>32</v>
      </c>
      <c r="EA298" t="s">
        <v>2180</v>
      </c>
      <c r="EB298" t="s">
        <v>2180</v>
      </c>
      <c r="EC298" t="s">
        <v>579</v>
      </c>
      <c r="ED298">
        <v>5</v>
      </c>
      <c r="EE298" t="s">
        <v>2216</v>
      </c>
      <c r="EF298">
        <v>100</v>
      </c>
      <c r="EG298" t="s">
        <v>32</v>
      </c>
      <c r="EH298" t="s">
        <v>32</v>
      </c>
      <c r="EI298" t="s">
        <v>32</v>
      </c>
      <c r="EJ298" t="s">
        <v>32</v>
      </c>
      <c r="EK298" t="s">
        <v>32</v>
      </c>
      <c r="EL298">
        <v>6</v>
      </c>
      <c r="EM298" t="s">
        <v>32</v>
      </c>
      <c r="EN298" t="s">
        <v>2180</v>
      </c>
      <c r="EO298">
        <v>99</v>
      </c>
      <c r="EP298" t="s">
        <v>2186</v>
      </c>
      <c r="EQ298" t="s">
        <v>32</v>
      </c>
      <c r="ER298" t="s">
        <v>32</v>
      </c>
      <c r="ES298">
        <v>0</v>
      </c>
      <c r="ET298" t="s">
        <v>2180</v>
      </c>
      <c r="EU298" t="s">
        <v>2180</v>
      </c>
      <c r="EV298" t="s">
        <v>2183</v>
      </c>
      <c r="EW298">
        <v>0</v>
      </c>
      <c r="EX298" t="s">
        <v>32</v>
      </c>
      <c r="EY298" t="s">
        <v>32</v>
      </c>
      <c r="EZ298" t="s">
        <v>32</v>
      </c>
      <c r="FA298" t="s">
        <v>32</v>
      </c>
      <c r="FB298" t="s">
        <v>2183</v>
      </c>
      <c r="FC298" t="s">
        <v>32</v>
      </c>
      <c r="FD298" t="s">
        <v>2189</v>
      </c>
      <c r="FE298" t="s">
        <v>32</v>
      </c>
      <c r="FF298" t="s">
        <v>32</v>
      </c>
      <c r="FG298" t="s">
        <v>32</v>
      </c>
      <c r="FH298" t="s">
        <v>32</v>
      </c>
      <c r="FI298" t="s">
        <v>32</v>
      </c>
      <c r="FJ298" t="s">
        <v>32</v>
      </c>
      <c r="FK298" t="s">
        <v>32</v>
      </c>
      <c r="FL298" t="s">
        <v>32</v>
      </c>
      <c r="FM298">
        <v>0</v>
      </c>
      <c r="FN298" t="s">
        <v>32</v>
      </c>
      <c r="FO298" t="s">
        <v>32</v>
      </c>
      <c r="FP298" t="s">
        <v>32</v>
      </c>
      <c r="FQ298" t="s">
        <v>32</v>
      </c>
      <c r="FR298">
        <v>0</v>
      </c>
      <c r="FS298">
        <v>0</v>
      </c>
      <c r="FT298" t="s">
        <v>32</v>
      </c>
      <c r="FU298" t="s">
        <v>2180</v>
      </c>
      <c r="FV298">
        <v>0</v>
      </c>
      <c r="FW298" t="s">
        <v>2180</v>
      </c>
      <c r="FX298" t="s">
        <v>2180</v>
      </c>
      <c r="FY298" t="s">
        <v>32</v>
      </c>
      <c r="FZ298" t="s">
        <v>32</v>
      </c>
      <c r="GA298">
        <v>1</v>
      </c>
      <c r="GB298" t="s">
        <v>5</v>
      </c>
      <c r="GC298" t="s">
        <v>32</v>
      </c>
      <c r="GD298" t="s">
        <v>32</v>
      </c>
      <c r="GE298" t="s">
        <v>32</v>
      </c>
      <c r="GF298">
        <v>0</v>
      </c>
      <c r="GG298" t="s">
        <v>2190</v>
      </c>
      <c r="GH298" t="s">
        <v>32</v>
      </c>
      <c r="GI298" t="s">
        <v>32</v>
      </c>
      <c r="GJ298" t="s">
        <v>32</v>
      </c>
      <c r="GK298" t="s">
        <v>2183</v>
      </c>
      <c r="GL298" t="s">
        <v>32</v>
      </c>
      <c r="GM298">
        <v>0</v>
      </c>
      <c r="GN298">
        <v>0</v>
      </c>
      <c r="GO298" t="s">
        <v>2183</v>
      </c>
      <c r="GP298" t="s">
        <v>2183</v>
      </c>
      <c r="GQ298" t="s">
        <v>32</v>
      </c>
      <c r="GR298">
        <v>0</v>
      </c>
      <c r="GS298">
        <v>0</v>
      </c>
      <c r="GT298">
        <v>0</v>
      </c>
      <c r="GU298">
        <v>0</v>
      </c>
      <c r="GV298">
        <v>0</v>
      </c>
      <c r="GW298" t="s">
        <v>32</v>
      </c>
      <c r="GX298" t="s">
        <v>2183</v>
      </c>
      <c r="GY298" t="s">
        <v>2180</v>
      </c>
      <c r="GZ298" t="s">
        <v>2180</v>
      </c>
      <c r="HA298" t="s">
        <v>2180</v>
      </c>
      <c r="HB298" t="s">
        <v>32</v>
      </c>
      <c r="HC298">
        <v>0</v>
      </c>
      <c r="HD298" t="s">
        <v>32</v>
      </c>
      <c r="HE298" t="s">
        <v>32</v>
      </c>
      <c r="HF298" t="s">
        <v>2180</v>
      </c>
      <c r="HG298">
        <v>0</v>
      </c>
      <c r="HH298">
        <v>0</v>
      </c>
      <c r="HI298">
        <v>0</v>
      </c>
      <c r="HJ298">
        <v>0</v>
      </c>
      <c r="HK298">
        <v>0</v>
      </c>
      <c r="HL298" t="s">
        <v>2180</v>
      </c>
      <c r="HM298" t="s">
        <v>32</v>
      </c>
      <c r="HN298" t="s">
        <v>2180</v>
      </c>
      <c r="HO298">
        <v>0</v>
      </c>
      <c r="HP298">
        <v>0</v>
      </c>
      <c r="HQ298" t="s">
        <v>2180</v>
      </c>
      <c r="HR298">
        <v>0</v>
      </c>
      <c r="HS298">
        <v>0</v>
      </c>
      <c r="HT298">
        <v>0</v>
      </c>
      <c r="HU298">
        <v>0</v>
      </c>
      <c r="HV298" t="s">
        <v>10</v>
      </c>
      <c r="HW298" t="s">
        <v>14</v>
      </c>
      <c r="HX298" t="s">
        <v>2180</v>
      </c>
      <c r="HY298">
        <v>0</v>
      </c>
      <c r="HZ298">
        <v>0</v>
      </c>
      <c r="IA298">
        <v>0</v>
      </c>
      <c r="IB298" t="s">
        <v>32</v>
      </c>
      <c r="IC298" t="s">
        <v>32</v>
      </c>
      <c r="ID298" t="s">
        <v>32</v>
      </c>
      <c r="IE298" t="s">
        <v>32</v>
      </c>
    </row>
    <row r="299" spans="1:239" x14ac:dyDescent="0.25">
      <c r="A299" t="s">
        <v>1074</v>
      </c>
      <c r="B299" t="s">
        <v>2583</v>
      </c>
      <c r="C299" t="s">
        <v>2584</v>
      </c>
      <c r="D299">
        <v>213</v>
      </c>
      <c r="E299" t="s">
        <v>583</v>
      </c>
      <c r="F299" t="s">
        <v>2180</v>
      </c>
      <c r="G299">
        <v>8</v>
      </c>
      <c r="H299" t="s">
        <v>2580</v>
      </c>
      <c r="I299" t="s">
        <v>2182</v>
      </c>
      <c r="J299">
        <v>31</v>
      </c>
      <c r="K299">
        <v>0</v>
      </c>
      <c r="L299">
        <v>0.24</v>
      </c>
      <c r="M299">
        <v>0</v>
      </c>
      <c r="N299">
        <v>0.24</v>
      </c>
      <c r="O299" t="s">
        <v>32</v>
      </c>
      <c r="P299">
        <v>1</v>
      </c>
      <c r="Q299" t="s">
        <v>5</v>
      </c>
      <c r="R299">
        <v>0</v>
      </c>
      <c r="S299">
        <v>11</v>
      </c>
      <c r="T299" t="s">
        <v>2183</v>
      </c>
      <c r="U299" t="s">
        <v>2183</v>
      </c>
      <c r="V299" t="s">
        <v>32</v>
      </c>
      <c r="W299">
        <v>0</v>
      </c>
      <c r="X299" t="s">
        <v>26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7</v>
      </c>
      <c r="AG299">
        <v>21</v>
      </c>
      <c r="AH299">
        <v>36</v>
      </c>
      <c r="AI299">
        <v>49</v>
      </c>
      <c r="AJ299">
        <v>63</v>
      </c>
      <c r="AK299">
        <v>77</v>
      </c>
      <c r="AL299">
        <v>0</v>
      </c>
      <c r="AM299">
        <v>0</v>
      </c>
      <c r="AN299">
        <v>0</v>
      </c>
      <c r="AO299" t="s">
        <v>2183</v>
      </c>
      <c r="AP299" t="s">
        <v>2184</v>
      </c>
      <c r="AQ299" t="s">
        <v>2185</v>
      </c>
      <c r="AR299">
        <v>0</v>
      </c>
      <c r="AS299">
        <v>1</v>
      </c>
      <c r="AT299">
        <v>0</v>
      </c>
      <c r="AU299" t="s">
        <v>2183</v>
      </c>
      <c r="AV299" t="s">
        <v>2180</v>
      </c>
      <c r="AW299" t="s">
        <v>2180</v>
      </c>
      <c r="AX299" t="s">
        <v>2180</v>
      </c>
      <c r="AY299" t="s">
        <v>2180</v>
      </c>
      <c r="AZ299" t="s">
        <v>2180</v>
      </c>
      <c r="BA299" t="s">
        <v>2180</v>
      </c>
      <c r="BB299" t="s">
        <v>2180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32</v>
      </c>
      <c r="BJ299" t="s">
        <v>32</v>
      </c>
      <c r="BK299" t="s">
        <v>32</v>
      </c>
      <c r="BL299" t="s">
        <v>32</v>
      </c>
      <c r="BM299" t="s">
        <v>32</v>
      </c>
      <c r="BN299" t="s">
        <v>32</v>
      </c>
      <c r="BO299" t="s">
        <v>2180</v>
      </c>
      <c r="BP299" t="s">
        <v>2180</v>
      </c>
      <c r="BQ299" t="s">
        <v>2180</v>
      </c>
      <c r="BR299" t="s">
        <v>2180</v>
      </c>
      <c r="BS299" t="s">
        <v>2180</v>
      </c>
      <c r="BT299" t="s">
        <v>2180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 t="s">
        <v>2186</v>
      </c>
      <c r="CB299" t="s">
        <v>32</v>
      </c>
      <c r="CC299" t="s">
        <v>32</v>
      </c>
      <c r="CD299" t="s">
        <v>32</v>
      </c>
      <c r="CE299" t="s">
        <v>32</v>
      </c>
      <c r="CF299" t="s">
        <v>32</v>
      </c>
      <c r="CG299" t="s">
        <v>32</v>
      </c>
      <c r="CH299" t="s">
        <v>32</v>
      </c>
      <c r="CI299">
        <v>0</v>
      </c>
      <c r="CJ299" t="s">
        <v>32</v>
      </c>
      <c r="CK299" t="s">
        <v>2180</v>
      </c>
      <c r="CL299">
        <v>0</v>
      </c>
      <c r="CM299" t="s">
        <v>32</v>
      </c>
      <c r="CN299">
        <v>0</v>
      </c>
      <c r="CO299" t="s">
        <v>32</v>
      </c>
      <c r="CP299" t="s">
        <v>32</v>
      </c>
      <c r="CQ299" t="s">
        <v>2189</v>
      </c>
      <c r="CR299" t="s">
        <v>32</v>
      </c>
      <c r="CS299" t="s">
        <v>2180</v>
      </c>
      <c r="CT299" t="s">
        <v>2183</v>
      </c>
      <c r="CU299">
        <v>4</v>
      </c>
      <c r="CV299" t="s">
        <v>32</v>
      </c>
      <c r="CW299" t="s">
        <v>32</v>
      </c>
      <c r="CX299" t="s">
        <v>2180</v>
      </c>
      <c r="CY299" t="s">
        <v>32</v>
      </c>
      <c r="CZ299" t="s">
        <v>2180</v>
      </c>
      <c r="DA299" t="s">
        <v>2183</v>
      </c>
      <c r="DB299" t="s">
        <v>2180</v>
      </c>
      <c r="DC299">
        <v>0</v>
      </c>
      <c r="DD299" t="s">
        <v>23</v>
      </c>
      <c r="DE299" t="s">
        <v>2180</v>
      </c>
      <c r="DF299" t="s">
        <v>2180</v>
      </c>
      <c r="DG299" t="s">
        <v>32</v>
      </c>
      <c r="DH299" t="s">
        <v>32</v>
      </c>
      <c r="DI299" t="s">
        <v>32</v>
      </c>
      <c r="DJ299" t="s">
        <v>32</v>
      </c>
      <c r="DK299" t="s">
        <v>32</v>
      </c>
      <c r="DL299" t="s">
        <v>2180</v>
      </c>
      <c r="DM299" t="s">
        <v>2180</v>
      </c>
      <c r="DN299" t="s">
        <v>2180</v>
      </c>
      <c r="DO299" t="s">
        <v>2180</v>
      </c>
      <c r="DP299">
        <v>0</v>
      </c>
      <c r="DQ299">
        <v>0</v>
      </c>
      <c r="DR299">
        <v>90</v>
      </c>
      <c r="DS299">
        <v>90</v>
      </c>
      <c r="DT299">
        <v>0</v>
      </c>
      <c r="DU299">
        <v>0</v>
      </c>
      <c r="DV299" t="s">
        <v>32</v>
      </c>
      <c r="DW299" t="s">
        <v>2186</v>
      </c>
      <c r="DX299" t="s">
        <v>2186</v>
      </c>
      <c r="DY299" t="s">
        <v>2187</v>
      </c>
      <c r="DZ299" t="s">
        <v>32</v>
      </c>
      <c r="EA299" t="s">
        <v>2180</v>
      </c>
      <c r="EB299" t="s">
        <v>2180</v>
      </c>
      <c r="EC299" t="s">
        <v>579</v>
      </c>
      <c r="ED299">
        <v>5</v>
      </c>
      <c r="EE299" t="s">
        <v>2216</v>
      </c>
      <c r="EF299">
        <v>100</v>
      </c>
      <c r="EG299" t="s">
        <v>32</v>
      </c>
      <c r="EH299" t="s">
        <v>32</v>
      </c>
      <c r="EI299" t="s">
        <v>32</v>
      </c>
      <c r="EJ299" t="s">
        <v>32</v>
      </c>
      <c r="EK299" t="s">
        <v>32</v>
      </c>
      <c r="EL299">
        <v>6</v>
      </c>
      <c r="EM299" t="s">
        <v>32</v>
      </c>
      <c r="EN299" t="s">
        <v>2180</v>
      </c>
      <c r="EO299">
        <v>99</v>
      </c>
      <c r="EP299" t="s">
        <v>2186</v>
      </c>
      <c r="EQ299" t="s">
        <v>32</v>
      </c>
      <c r="ER299" t="s">
        <v>32</v>
      </c>
      <c r="ES299">
        <v>0</v>
      </c>
      <c r="ET299" t="s">
        <v>2180</v>
      </c>
      <c r="EU299" t="s">
        <v>2180</v>
      </c>
      <c r="EV299" t="s">
        <v>2183</v>
      </c>
      <c r="EW299">
        <v>0</v>
      </c>
      <c r="EX299" t="s">
        <v>32</v>
      </c>
      <c r="EY299" t="s">
        <v>32</v>
      </c>
      <c r="EZ299" t="s">
        <v>32</v>
      </c>
      <c r="FA299" t="s">
        <v>32</v>
      </c>
      <c r="FB299" t="s">
        <v>2183</v>
      </c>
      <c r="FC299" t="s">
        <v>32</v>
      </c>
      <c r="FD299" t="s">
        <v>2189</v>
      </c>
      <c r="FE299" t="s">
        <v>32</v>
      </c>
      <c r="FF299" t="s">
        <v>32</v>
      </c>
      <c r="FG299" t="s">
        <v>32</v>
      </c>
      <c r="FH299" t="s">
        <v>32</v>
      </c>
      <c r="FI299" t="s">
        <v>32</v>
      </c>
      <c r="FJ299" t="s">
        <v>32</v>
      </c>
      <c r="FK299" t="s">
        <v>32</v>
      </c>
      <c r="FL299" t="s">
        <v>32</v>
      </c>
      <c r="FM299">
        <v>0</v>
      </c>
      <c r="FN299" t="s">
        <v>32</v>
      </c>
      <c r="FO299" t="s">
        <v>32</v>
      </c>
      <c r="FP299" t="s">
        <v>32</v>
      </c>
      <c r="FQ299" t="s">
        <v>32</v>
      </c>
      <c r="FR299">
        <v>0</v>
      </c>
      <c r="FS299">
        <v>0</v>
      </c>
      <c r="FT299" t="s">
        <v>32</v>
      </c>
      <c r="FU299" t="s">
        <v>2180</v>
      </c>
      <c r="FV299">
        <v>0</v>
      </c>
      <c r="FW299" t="s">
        <v>2180</v>
      </c>
      <c r="FX299" t="s">
        <v>2180</v>
      </c>
      <c r="FY299" t="s">
        <v>32</v>
      </c>
      <c r="FZ299" t="s">
        <v>32</v>
      </c>
      <c r="GA299">
        <v>1</v>
      </c>
      <c r="GB299" t="s">
        <v>5</v>
      </c>
      <c r="GC299" t="s">
        <v>32</v>
      </c>
      <c r="GD299" t="s">
        <v>32</v>
      </c>
      <c r="GE299" t="s">
        <v>32</v>
      </c>
      <c r="GF299">
        <v>0</v>
      </c>
      <c r="GG299" t="s">
        <v>2190</v>
      </c>
      <c r="GH299" t="s">
        <v>32</v>
      </c>
      <c r="GI299" t="s">
        <v>32</v>
      </c>
      <c r="GJ299" t="s">
        <v>32</v>
      </c>
      <c r="GK299" t="s">
        <v>2183</v>
      </c>
      <c r="GL299" t="s">
        <v>32</v>
      </c>
      <c r="GM299">
        <v>0</v>
      </c>
      <c r="GN299">
        <v>0</v>
      </c>
      <c r="GO299" t="s">
        <v>2183</v>
      </c>
      <c r="GP299" t="s">
        <v>2183</v>
      </c>
      <c r="GQ299" t="s">
        <v>32</v>
      </c>
      <c r="GR299">
        <v>0</v>
      </c>
      <c r="GS299">
        <v>0</v>
      </c>
      <c r="GT299">
        <v>0</v>
      </c>
      <c r="GU299">
        <v>0</v>
      </c>
      <c r="GV299">
        <v>0</v>
      </c>
      <c r="GW299" t="s">
        <v>32</v>
      </c>
      <c r="GX299" t="s">
        <v>2183</v>
      </c>
      <c r="GY299" t="s">
        <v>2180</v>
      </c>
      <c r="GZ299" t="s">
        <v>2180</v>
      </c>
      <c r="HA299" t="s">
        <v>2180</v>
      </c>
      <c r="HB299" t="s">
        <v>32</v>
      </c>
      <c r="HC299">
        <v>0</v>
      </c>
      <c r="HD299" t="s">
        <v>32</v>
      </c>
      <c r="HE299" t="s">
        <v>32</v>
      </c>
      <c r="HF299" t="s">
        <v>2180</v>
      </c>
      <c r="HG299">
        <v>0</v>
      </c>
      <c r="HH299">
        <v>0</v>
      </c>
      <c r="HI299">
        <v>0</v>
      </c>
      <c r="HJ299">
        <v>0</v>
      </c>
      <c r="HK299">
        <v>0</v>
      </c>
      <c r="HL299" t="s">
        <v>2180</v>
      </c>
      <c r="HM299" t="s">
        <v>32</v>
      </c>
      <c r="HN299" t="s">
        <v>2180</v>
      </c>
      <c r="HO299">
        <v>0</v>
      </c>
      <c r="HP299">
        <v>0</v>
      </c>
      <c r="HQ299" t="s">
        <v>2180</v>
      </c>
      <c r="HR299">
        <v>0</v>
      </c>
      <c r="HS299">
        <v>0</v>
      </c>
      <c r="HT299">
        <v>0</v>
      </c>
      <c r="HU299">
        <v>0</v>
      </c>
      <c r="HV299" t="s">
        <v>10</v>
      </c>
      <c r="HW299" t="s">
        <v>14</v>
      </c>
      <c r="HX299" t="s">
        <v>2180</v>
      </c>
      <c r="HY299">
        <v>0</v>
      </c>
      <c r="HZ299">
        <v>0</v>
      </c>
      <c r="IA299">
        <v>0</v>
      </c>
      <c r="IB299" t="s">
        <v>32</v>
      </c>
      <c r="IC299" t="s">
        <v>32</v>
      </c>
      <c r="ID299" t="s">
        <v>32</v>
      </c>
      <c r="IE299" t="s">
        <v>32</v>
      </c>
    </row>
    <row r="300" spans="1:239" x14ac:dyDescent="0.25">
      <c r="A300" t="s">
        <v>952</v>
      </c>
      <c r="B300" t="s">
        <v>2585</v>
      </c>
      <c r="C300" t="s">
        <v>953</v>
      </c>
      <c r="D300">
        <v>202</v>
      </c>
      <c r="E300" t="s">
        <v>593</v>
      </c>
      <c r="F300" t="s">
        <v>2180</v>
      </c>
      <c r="G300">
        <v>8</v>
      </c>
      <c r="H300" t="s">
        <v>2215</v>
      </c>
      <c r="I300" t="s">
        <v>2182</v>
      </c>
      <c r="J300">
        <v>31</v>
      </c>
      <c r="K300">
        <v>3.9E-2</v>
      </c>
      <c r="L300">
        <v>0.36</v>
      </c>
      <c r="M300">
        <v>3.9E-2</v>
      </c>
      <c r="N300">
        <v>0.36</v>
      </c>
      <c r="O300" t="s">
        <v>32</v>
      </c>
      <c r="P300">
        <v>1</v>
      </c>
      <c r="Q300" t="s">
        <v>5</v>
      </c>
      <c r="R300">
        <v>6</v>
      </c>
      <c r="S300">
        <v>10</v>
      </c>
      <c r="T300" t="s">
        <v>2183</v>
      </c>
      <c r="U300" t="s">
        <v>2183</v>
      </c>
      <c r="V300" t="s">
        <v>32</v>
      </c>
      <c r="W300">
        <v>0</v>
      </c>
      <c r="X300" t="s">
        <v>26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7</v>
      </c>
      <c r="AG300">
        <v>21</v>
      </c>
      <c r="AH300">
        <v>35</v>
      </c>
      <c r="AI300">
        <v>49</v>
      </c>
      <c r="AJ300">
        <v>63</v>
      </c>
      <c r="AK300">
        <v>77</v>
      </c>
      <c r="AL300">
        <v>0</v>
      </c>
      <c r="AM300">
        <v>0</v>
      </c>
      <c r="AN300">
        <v>0</v>
      </c>
      <c r="AO300" t="s">
        <v>2183</v>
      </c>
      <c r="AP300" t="s">
        <v>2184</v>
      </c>
      <c r="AQ300" t="s">
        <v>2185</v>
      </c>
      <c r="AR300">
        <v>0</v>
      </c>
      <c r="AS300">
        <v>1</v>
      </c>
      <c r="AT300">
        <v>0</v>
      </c>
      <c r="AU300" t="s">
        <v>2183</v>
      </c>
      <c r="AV300" t="s">
        <v>2180</v>
      </c>
      <c r="AW300" t="s">
        <v>2180</v>
      </c>
      <c r="AX300" t="s">
        <v>2180</v>
      </c>
      <c r="AY300" t="s">
        <v>2180</v>
      </c>
      <c r="AZ300" t="s">
        <v>2180</v>
      </c>
      <c r="BA300" t="s">
        <v>2180</v>
      </c>
      <c r="BB300" t="s">
        <v>2180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32</v>
      </c>
      <c r="BJ300" t="s">
        <v>32</v>
      </c>
      <c r="BK300" t="s">
        <v>32</v>
      </c>
      <c r="BL300" t="s">
        <v>32</v>
      </c>
      <c r="BM300" t="s">
        <v>32</v>
      </c>
      <c r="BN300" t="s">
        <v>32</v>
      </c>
      <c r="BO300" t="s">
        <v>2180</v>
      </c>
      <c r="BP300" t="s">
        <v>2180</v>
      </c>
      <c r="BQ300" t="s">
        <v>2180</v>
      </c>
      <c r="BR300" t="s">
        <v>2180</v>
      </c>
      <c r="BS300" t="s">
        <v>2180</v>
      </c>
      <c r="BT300" t="s">
        <v>2180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 t="s">
        <v>2186</v>
      </c>
      <c r="CB300" t="s">
        <v>32</v>
      </c>
      <c r="CC300" t="s">
        <v>32</v>
      </c>
      <c r="CD300" t="s">
        <v>32</v>
      </c>
      <c r="CE300" t="s">
        <v>32</v>
      </c>
      <c r="CF300" t="s">
        <v>32</v>
      </c>
      <c r="CG300" t="s">
        <v>32</v>
      </c>
      <c r="CH300" t="s">
        <v>2183</v>
      </c>
      <c r="CI300">
        <v>0</v>
      </c>
      <c r="CJ300" t="s">
        <v>2180</v>
      </c>
      <c r="CK300" t="s">
        <v>2180</v>
      </c>
      <c r="CL300">
        <v>0</v>
      </c>
      <c r="CM300" t="s">
        <v>32</v>
      </c>
      <c r="CN300">
        <v>0</v>
      </c>
      <c r="CO300" t="s">
        <v>2183</v>
      </c>
      <c r="CP300" t="s">
        <v>32</v>
      </c>
      <c r="CQ300" t="s">
        <v>1124</v>
      </c>
      <c r="CR300" t="s">
        <v>2183</v>
      </c>
      <c r="CS300" t="s">
        <v>2180</v>
      </c>
      <c r="CT300" t="s">
        <v>32</v>
      </c>
      <c r="CU300">
        <v>4</v>
      </c>
      <c r="CV300" t="s">
        <v>32</v>
      </c>
      <c r="CW300" t="s">
        <v>32</v>
      </c>
      <c r="CX300" t="s">
        <v>2180</v>
      </c>
      <c r="CY300" t="s">
        <v>32</v>
      </c>
      <c r="CZ300" t="s">
        <v>2180</v>
      </c>
      <c r="DA300" t="s">
        <v>2183</v>
      </c>
      <c r="DB300" t="s">
        <v>2180</v>
      </c>
      <c r="DC300">
        <v>0</v>
      </c>
      <c r="DD300" t="s">
        <v>2186</v>
      </c>
      <c r="DE300" t="s">
        <v>2180</v>
      </c>
      <c r="DF300" t="s">
        <v>2180</v>
      </c>
      <c r="DG300" t="s">
        <v>32</v>
      </c>
      <c r="DH300" t="s">
        <v>32</v>
      </c>
      <c r="DI300" t="s">
        <v>32</v>
      </c>
      <c r="DJ300" t="s">
        <v>32</v>
      </c>
      <c r="DK300" t="s">
        <v>32</v>
      </c>
      <c r="DL300" t="s">
        <v>2180</v>
      </c>
      <c r="DM300" t="s">
        <v>2180</v>
      </c>
      <c r="DN300" t="s">
        <v>2180</v>
      </c>
      <c r="DO300" t="s">
        <v>2180</v>
      </c>
      <c r="DP300">
        <v>0</v>
      </c>
      <c r="DQ300">
        <v>0</v>
      </c>
      <c r="DR300">
        <v>90</v>
      </c>
      <c r="DS300">
        <v>90</v>
      </c>
      <c r="DT300">
        <v>0</v>
      </c>
      <c r="DU300">
        <v>0</v>
      </c>
      <c r="DV300" t="s">
        <v>32</v>
      </c>
      <c r="DW300" t="s">
        <v>2186</v>
      </c>
      <c r="DX300" t="s">
        <v>2180</v>
      </c>
      <c r="DY300" t="s">
        <v>2180</v>
      </c>
      <c r="DZ300" t="s">
        <v>32</v>
      </c>
      <c r="EA300" t="s">
        <v>2180</v>
      </c>
      <c r="EB300" t="s">
        <v>2180</v>
      </c>
      <c r="EC300" t="s">
        <v>10</v>
      </c>
      <c r="ED300">
        <v>0</v>
      </c>
      <c r="EE300" t="s">
        <v>2184</v>
      </c>
      <c r="EF300">
        <v>100</v>
      </c>
      <c r="EG300" t="s">
        <v>32</v>
      </c>
      <c r="EH300" t="s">
        <v>32</v>
      </c>
      <c r="EI300" t="s">
        <v>32</v>
      </c>
      <c r="EJ300" t="s">
        <v>32</v>
      </c>
      <c r="EK300" t="s">
        <v>32</v>
      </c>
      <c r="EL300">
        <v>4</v>
      </c>
      <c r="EM300" t="s">
        <v>32</v>
      </c>
      <c r="EN300" t="s">
        <v>2180</v>
      </c>
      <c r="EO300">
        <v>0</v>
      </c>
      <c r="EP300" t="s">
        <v>2437</v>
      </c>
      <c r="EQ300" t="s">
        <v>2183</v>
      </c>
      <c r="ER300" t="s">
        <v>2180</v>
      </c>
      <c r="ES300">
        <v>0</v>
      </c>
      <c r="ET300" t="s">
        <v>2180</v>
      </c>
      <c r="EU300" t="s">
        <v>2180</v>
      </c>
      <c r="EV300" t="s">
        <v>2183</v>
      </c>
      <c r="EW300">
        <v>6</v>
      </c>
      <c r="EX300" t="s">
        <v>32</v>
      </c>
      <c r="EY300" t="s">
        <v>32</v>
      </c>
      <c r="EZ300" t="s">
        <v>2183</v>
      </c>
      <c r="FA300" t="s">
        <v>32</v>
      </c>
      <c r="FB300" t="s">
        <v>32</v>
      </c>
      <c r="FC300" t="s">
        <v>32</v>
      </c>
      <c r="FD300" t="s">
        <v>2180</v>
      </c>
      <c r="FE300" t="s">
        <v>32</v>
      </c>
      <c r="FF300" t="s">
        <v>32</v>
      </c>
      <c r="FG300" t="s">
        <v>32</v>
      </c>
      <c r="FH300" t="s">
        <v>2183</v>
      </c>
      <c r="FI300" t="s">
        <v>32</v>
      </c>
      <c r="FJ300" t="s">
        <v>32</v>
      </c>
      <c r="FK300" t="s">
        <v>32</v>
      </c>
      <c r="FL300" t="s">
        <v>2183</v>
      </c>
      <c r="FM300">
        <v>0</v>
      </c>
      <c r="FN300" t="s">
        <v>32</v>
      </c>
      <c r="FO300" t="s">
        <v>32</v>
      </c>
      <c r="FP300" t="s">
        <v>32</v>
      </c>
      <c r="FQ300" t="s">
        <v>32</v>
      </c>
      <c r="FR300">
        <v>0</v>
      </c>
      <c r="FS300">
        <v>0</v>
      </c>
      <c r="FT300" t="s">
        <v>32</v>
      </c>
      <c r="FU300" t="s">
        <v>2180</v>
      </c>
      <c r="FV300">
        <v>0</v>
      </c>
      <c r="FW300" t="s">
        <v>2180</v>
      </c>
      <c r="FX300" t="s">
        <v>2180</v>
      </c>
      <c r="FY300" t="s">
        <v>32</v>
      </c>
      <c r="FZ300" t="s">
        <v>32</v>
      </c>
      <c r="GA300">
        <v>1</v>
      </c>
      <c r="GB300" t="s">
        <v>5</v>
      </c>
      <c r="GC300" t="s">
        <v>32</v>
      </c>
      <c r="GD300" t="s">
        <v>32</v>
      </c>
      <c r="GE300" t="s">
        <v>32</v>
      </c>
      <c r="GF300">
        <v>0</v>
      </c>
      <c r="GG300" t="s">
        <v>2180</v>
      </c>
      <c r="GH300" t="s">
        <v>32</v>
      </c>
      <c r="GI300" t="s">
        <v>2183</v>
      </c>
      <c r="GJ300" t="s">
        <v>32</v>
      </c>
      <c r="GK300" t="s">
        <v>2183</v>
      </c>
      <c r="GL300" t="s">
        <v>2250</v>
      </c>
      <c r="GM300">
        <v>0</v>
      </c>
      <c r="GN300">
        <v>0</v>
      </c>
      <c r="GO300" t="s">
        <v>32</v>
      </c>
      <c r="GP300" t="s">
        <v>32</v>
      </c>
      <c r="GQ300" t="s">
        <v>32</v>
      </c>
      <c r="GR300">
        <v>0</v>
      </c>
      <c r="GS300">
        <v>0</v>
      </c>
      <c r="GT300">
        <v>0</v>
      </c>
      <c r="GU300">
        <v>0</v>
      </c>
      <c r="GV300">
        <v>0</v>
      </c>
      <c r="GW300" t="s">
        <v>32</v>
      </c>
      <c r="GX300" t="s">
        <v>32</v>
      </c>
      <c r="GY300" t="s">
        <v>2180</v>
      </c>
      <c r="GZ300" t="s">
        <v>2180</v>
      </c>
      <c r="HA300" t="s">
        <v>2180</v>
      </c>
      <c r="HB300" t="s">
        <v>32</v>
      </c>
      <c r="HC300">
        <v>0</v>
      </c>
      <c r="HD300" t="s">
        <v>32</v>
      </c>
      <c r="HE300" t="s">
        <v>32</v>
      </c>
      <c r="HF300" t="s">
        <v>2180</v>
      </c>
      <c r="HG300">
        <v>0</v>
      </c>
      <c r="HH300">
        <v>0</v>
      </c>
      <c r="HI300">
        <v>0</v>
      </c>
      <c r="HJ300">
        <v>0</v>
      </c>
      <c r="HK300">
        <v>0</v>
      </c>
      <c r="HL300" t="s">
        <v>2180</v>
      </c>
      <c r="HM300" t="s">
        <v>32</v>
      </c>
      <c r="HN300" t="s">
        <v>2180</v>
      </c>
      <c r="HO300">
        <v>0</v>
      </c>
      <c r="HP300">
        <v>0</v>
      </c>
      <c r="HQ300" t="s">
        <v>2180</v>
      </c>
      <c r="HR300">
        <v>0</v>
      </c>
      <c r="HS300">
        <v>0</v>
      </c>
      <c r="HT300">
        <v>0</v>
      </c>
      <c r="HU300">
        <v>0</v>
      </c>
      <c r="HV300" t="s">
        <v>10</v>
      </c>
      <c r="HW300" t="s">
        <v>14</v>
      </c>
      <c r="HX300" t="s">
        <v>2180</v>
      </c>
      <c r="HY300">
        <v>0</v>
      </c>
      <c r="HZ300">
        <v>0</v>
      </c>
      <c r="IA300">
        <v>0</v>
      </c>
      <c r="IB300" t="s">
        <v>32</v>
      </c>
      <c r="IC300" t="s">
        <v>32</v>
      </c>
      <c r="ID300" t="s">
        <v>32</v>
      </c>
      <c r="IE300" t="s">
        <v>32</v>
      </c>
    </row>
    <row r="301" spans="1:239" x14ac:dyDescent="0.25">
      <c r="A301" t="s">
        <v>951</v>
      </c>
      <c r="B301" t="s">
        <v>2586</v>
      </c>
      <c r="C301" t="s">
        <v>2587</v>
      </c>
      <c r="D301">
        <v>202</v>
      </c>
      <c r="E301" t="s">
        <v>593</v>
      </c>
      <c r="F301" t="s">
        <v>2180</v>
      </c>
      <c r="G301">
        <v>8</v>
      </c>
      <c r="H301" t="s">
        <v>2215</v>
      </c>
      <c r="I301" t="s">
        <v>2182</v>
      </c>
      <c r="J301">
        <v>31</v>
      </c>
      <c r="K301">
        <v>0.09</v>
      </c>
      <c r="L301">
        <v>0.3</v>
      </c>
      <c r="M301">
        <v>0.09</v>
      </c>
      <c r="N301">
        <v>0.3</v>
      </c>
      <c r="O301" t="s">
        <v>32</v>
      </c>
      <c r="P301">
        <v>1</v>
      </c>
      <c r="Q301" t="s">
        <v>5</v>
      </c>
      <c r="R301">
        <v>0</v>
      </c>
      <c r="S301">
        <v>11</v>
      </c>
      <c r="T301" t="s">
        <v>2183</v>
      </c>
      <c r="U301" t="s">
        <v>2183</v>
      </c>
      <c r="V301" t="s">
        <v>32</v>
      </c>
      <c r="W301">
        <v>0</v>
      </c>
      <c r="X301" t="s">
        <v>26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7</v>
      </c>
      <c r="AG301">
        <v>21</v>
      </c>
      <c r="AH301">
        <v>36</v>
      </c>
      <c r="AI301">
        <v>49</v>
      </c>
      <c r="AJ301">
        <v>63</v>
      </c>
      <c r="AK301">
        <v>77</v>
      </c>
      <c r="AL301">
        <v>0</v>
      </c>
      <c r="AM301">
        <v>0</v>
      </c>
      <c r="AN301">
        <v>0</v>
      </c>
      <c r="AO301" t="s">
        <v>2183</v>
      </c>
      <c r="AP301" t="s">
        <v>2184</v>
      </c>
      <c r="AQ301" t="s">
        <v>2185</v>
      </c>
      <c r="AR301">
        <v>0</v>
      </c>
      <c r="AS301">
        <v>1</v>
      </c>
      <c r="AT301">
        <v>0</v>
      </c>
      <c r="AU301" t="s">
        <v>2183</v>
      </c>
      <c r="AV301" t="s">
        <v>2180</v>
      </c>
      <c r="AW301" t="s">
        <v>2180</v>
      </c>
      <c r="AX301" t="s">
        <v>2180</v>
      </c>
      <c r="AY301" t="s">
        <v>2180</v>
      </c>
      <c r="AZ301" t="s">
        <v>2180</v>
      </c>
      <c r="BA301" t="s">
        <v>2180</v>
      </c>
      <c r="BB301" t="s">
        <v>2180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32</v>
      </c>
      <c r="BJ301" t="s">
        <v>32</v>
      </c>
      <c r="BK301" t="s">
        <v>32</v>
      </c>
      <c r="BL301" t="s">
        <v>32</v>
      </c>
      <c r="BM301" t="s">
        <v>32</v>
      </c>
      <c r="BN301" t="s">
        <v>32</v>
      </c>
      <c r="BO301" t="s">
        <v>2180</v>
      </c>
      <c r="BP301" t="s">
        <v>2180</v>
      </c>
      <c r="BQ301" t="s">
        <v>2180</v>
      </c>
      <c r="BR301" t="s">
        <v>2180</v>
      </c>
      <c r="BS301" t="s">
        <v>2180</v>
      </c>
      <c r="BT301" t="s">
        <v>2180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 t="s">
        <v>2186</v>
      </c>
      <c r="CB301" t="s">
        <v>32</v>
      </c>
      <c r="CC301" t="s">
        <v>32</v>
      </c>
      <c r="CD301" t="s">
        <v>32</v>
      </c>
      <c r="CE301" t="s">
        <v>32</v>
      </c>
      <c r="CF301" t="s">
        <v>32</v>
      </c>
      <c r="CG301" t="s">
        <v>32</v>
      </c>
      <c r="CH301" t="s">
        <v>32</v>
      </c>
      <c r="CI301">
        <v>0</v>
      </c>
      <c r="CJ301" t="s">
        <v>2180</v>
      </c>
      <c r="CK301" t="s">
        <v>2180</v>
      </c>
      <c r="CL301">
        <v>0</v>
      </c>
      <c r="CM301" t="s">
        <v>32</v>
      </c>
      <c r="CN301">
        <v>0</v>
      </c>
      <c r="CO301" t="s">
        <v>32</v>
      </c>
      <c r="CP301" t="s">
        <v>32</v>
      </c>
      <c r="CQ301" t="s">
        <v>2189</v>
      </c>
      <c r="CR301" t="s">
        <v>32</v>
      </c>
      <c r="CS301" t="s">
        <v>2180</v>
      </c>
      <c r="CT301" t="s">
        <v>2183</v>
      </c>
      <c r="CU301">
        <v>4</v>
      </c>
      <c r="CV301" t="s">
        <v>2183</v>
      </c>
      <c r="CW301" t="s">
        <v>32</v>
      </c>
      <c r="CX301" t="s">
        <v>2180</v>
      </c>
      <c r="CY301" t="s">
        <v>32</v>
      </c>
      <c r="CZ301" t="s">
        <v>2180</v>
      </c>
      <c r="DA301" t="s">
        <v>2183</v>
      </c>
      <c r="DB301" t="s">
        <v>2180</v>
      </c>
      <c r="DC301">
        <v>0</v>
      </c>
      <c r="DD301" t="s">
        <v>23</v>
      </c>
      <c r="DE301" t="s">
        <v>2180</v>
      </c>
      <c r="DF301" t="s">
        <v>2180</v>
      </c>
      <c r="DG301" t="s">
        <v>32</v>
      </c>
      <c r="DH301" t="s">
        <v>32</v>
      </c>
      <c r="DI301" t="s">
        <v>32</v>
      </c>
      <c r="DJ301" t="s">
        <v>32</v>
      </c>
      <c r="DK301" t="s">
        <v>32</v>
      </c>
      <c r="DL301" t="s">
        <v>2180</v>
      </c>
      <c r="DM301" t="s">
        <v>2180</v>
      </c>
      <c r="DN301" t="s">
        <v>2180</v>
      </c>
      <c r="DO301" t="s">
        <v>2180</v>
      </c>
      <c r="DP301">
        <v>0</v>
      </c>
      <c r="DQ301">
        <v>0</v>
      </c>
      <c r="DR301">
        <v>90</v>
      </c>
      <c r="DS301">
        <v>90</v>
      </c>
      <c r="DT301">
        <v>0</v>
      </c>
      <c r="DU301">
        <v>0</v>
      </c>
      <c r="DV301" t="s">
        <v>32</v>
      </c>
      <c r="DW301" t="s">
        <v>2186</v>
      </c>
      <c r="DX301" t="s">
        <v>2180</v>
      </c>
      <c r="DY301" t="s">
        <v>2180</v>
      </c>
      <c r="DZ301" t="s">
        <v>32</v>
      </c>
      <c r="EA301" t="s">
        <v>2180</v>
      </c>
      <c r="EB301" t="s">
        <v>2180</v>
      </c>
      <c r="EC301" t="s">
        <v>5</v>
      </c>
      <c r="ED301">
        <v>5</v>
      </c>
      <c r="EE301" t="s">
        <v>2216</v>
      </c>
      <c r="EF301">
        <v>100</v>
      </c>
      <c r="EG301" t="s">
        <v>32</v>
      </c>
      <c r="EH301" t="s">
        <v>32</v>
      </c>
      <c r="EI301" t="s">
        <v>32</v>
      </c>
      <c r="EJ301" t="s">
        <v>32</v>
      </c>
      <c r="EK301" t="s">
        <v>32</v>
      </c>
      <c r="EL301">
        <v>4</v>
      </c>
      <c r="EM301" t="s">
        <v>32</v>
      </c>
      <c r="EN301" t="s">
        <v>2180</v>
      </c>
      <c r="EO301">
        <v>0</v>
      </c>
      <c r="EP301" t="s">
        <v>2186</v>
      </c>
      <c r="EQ301" t="s">
        <v>2183</v>
      </c>
      <c r="ER301" t="s">
        <v>2180</v>
      </c>
      <c r="ES301">
        <v>0</v>
      </c>
      <c r="ET301" t="s">
        <v>2180</v>
      </c>
      <c r="EU301" t="s">
        <v>2180</v>
      </c>
      <c r="EV301" t="s">
        <v>2183</v>
      </c>
      <c r="EW301">
        <v>0</v>
      </c>
      <c r="EX301" t="s">
        <v>32</v>
      </c>
      <c r="EY301" t="s">
        <v>32</v>
      </c>
      <c r="EZ301" t="s">
        <v>32</v>
      </c>
      <c r="FA301" t="s">
        <v>32</v>
      </c>
      <c r="FB301" t="s">
        <v>2183</v>
      </c>
      <c r="FC301" t="s">
        <v>32</v>
      </c>
      <c r="FD301" t="s">
        <v>2180</v>
      </c>
      <c r="FE301" t="s">
        <v>32</v>
      </c>
      <c r="FF301" t="s">
        <v>32</v>
      </c>
      <c r="FG301" t="s">
        <v>32</v>
      </c>
      <c r="FH301" t="s">
        <v>32</v>
      </c>
      <c r="FI301" t="s">
        <v>32</v>
      </c>
      <c r="FJ301" t="s">
        <v>32</v>
      </c>
      <c r="FK301" t="s">
        <v>32</v>
      </c>
      <c r="FL301" t="s">
        <v>32</v>
      </c>
      <c r="FM301">
        <v>0</v>
      </c>
      <c r="FN301" t="s">
        <v>32</v>
      </c>
      <c r="FO301" t="s">
        <v>32</v>
      </c>
      <c r="FP301" t="s">
        <v>32</v>
      </c>
      <c r="FQ301" t="s">
        <v>32</v>
      </c>
      <c r="FR301">
        <v>0</v>
      </c>
      <c r="FS301">
        <v>0</v>
      </c>
      <c r="FT301" t="s">
        <v>2183</v>
      </c>
      <c r="FU301" t="s">
        <v>2180</v>
      </c>
      <c r="FV301">
        <v>0</v>
      </c>
      <c r="FW301" t="s">
        <v>2180</v>
      </c>
      <c r="FX301" t="s">
        <v>2180</v>
      </c>
      <c r="FY301" t="s">
        <v>32</v>
      </c>
      <c r="FZ301" t="s">
        <v>32</v>
      </c>
      <c r="GA301">
        <v>1</v>
      </c>
      <c r="GB301" t="s">
        <v>5</v>
      </c>
      <c r="GC301" t="s">
        <v>32</v>
      </c>
      <c r="GD301" t="s">
        <v>32</v>
      </c>
      <c r="GE301" t="s">
        <v>32</v>
      </c>
      <c r="GF301">
        <v>0</v>
      </c>
      <c r="GG301" t="s">
        <v>2180</v>
      </c>
      <c r="GH301" t="s">
        <v>32</v>
      </c>
      <c r="GI301" t="s">
        <v>32</v>
      </c>
      <c r="GJ301" t="s">
        <v>32</v>
      </c>
      <c r="GK301" t="s">
        <v>2183</v>
      </c>
      <c r="GL301" t="s">
        <v>32</v>
      </c>
      <c r="GM301">
        <v>0</v>
      </c>
      <c r="GN301">
        <v>0</v>
      </c>
      <c r="GO301" t="s">
        <v>2183</v>
      </c>
      <c r="GP301" t="s">
        <v>2183</v>
      </c>
      <c r="GQ301" t="s">
        <v>32</v>
      </c>
      <c r="GR301">
        <v>0</v>
      </c>
      <c r="GS301">
        <v>0</v>
      </c>
      <c r="GT301">
        <v>0</v>
      </c>
      <c r="GU301">
        <v>0</v>
      </c>
      <c r="GV301">
        <v>0</v>
      </c>
      <c r="GW301" t="s">
        <v>32</v>
      </c>
      <c r="GX301" t="s">
        <v>2183</v>
      </c>
      <c r="GY301" t="s">
        <v>19</v>
      </c>
      <c r="GZ301" t="s">
        <v>19</v>
      </c>
      <c r="HA301" t="s">
        <v>2180</v>
      </c>
      <c r="HB301" t="s">
        <v>32</v>
      </c>
      <c r="HC301">
        <v>0</v>
      </c>
      <c r="HD301" t="s">
        <v>32</v>
      </c>
      <c r="HE301" t="s">
        <v>32</v>
      </c>
      <c r="HF301" t="s">
        <v>2180</v>
      </c>
      <c r="HG301">
        <v>0</v>
      </c>
      <c r="HH301">
        <v>0</v>
      </c>
      <c r="HI301">
        <v>0</v>
      </c>
      <c r="HJ301">
        <v>0</v>
      </c>
      <c r="HK301">
        <v>0</v>
      </c>
      <c r="HL301" t="s">
        <v>2180</v>
      </c>
      <c r="HM301" t="s">
        <v>32</v>
      </c>
      <c r="HN301" t="s">
        <v>2180</v>
      </c>
      <c r="HO301">
        <v>0</v>
      </c>
      <c r="HP301">
        <v>0</v>
      </c>
      <c r="HQ301" t="s">
        <v>2180</v>
      </c>
      <c r="HR301">
        <v>0</v>
      </c>
      <c r="HS301">
        <v>0</v>
      </c>
      <c r="HT301">
        <v>0</v>
      </c>
      <c r="HU301">
        <v>0</v>
      </c>
      <c r="HV301" t="s">
        <v>10</v>
      </c>
      <c r="HW301" t="s">
        <v>14</v>
      </c>
      <c r="HX301" t="s">
        <v>2180</v>
      </c>
      <c r="HY301">
        <v>0</v>
      </c>
      <c r="HZ301">
        <v>0</v>
      </c>
      <c r="IA301">
        <v>0</v>
      </c>
      <c r="IB301" t="s">
        <v>32</v>
      </c>
      <c r="IC301" t="s">
        <v>32</v>
      </c>
      <c r="ID301" t="s">
        <v>32</v>
      </c>
      <c r="IE301" t="s">
        <v>32</v>
      </c>
    </row>
    <row r="302" spans="1:239" x14ac:dyDescent="0.25">
      <c r="A302" t="s">
        <v>1029</v>
      </c>
      <c r="B302" t="s">
        <v>2588</v>
      </c>
      <c r="C302" t="s">
        <v>2589</v>
      </c>
      <c r="D302">
        <v>206</v>
      </c>
      <c r="E302" t="s">
        <v>747</v>
      </c>
      <c r="F302" t="s">
        <v>2180</v>
      </c>
      <c r="G302">
        <v>8</v>
      </c>
      <c r="H302" t="s">
        <v>2215</v>
      </c>
      <c r="I302" t="s">
        <v>2182</v>
      </c>
      <c r="J302">
        <v>31</v>
      </c>
      <c r="K302">
        <v>3.9E-2</v>
      </c>
      <c r="L302">
        <v>0.3</v>
      </c>
      <c r="M302">
        <v>3.9E-2</v>
      </c>
      <c r="N302">
        <v>0.3</v>
      </c>
      <c r="O302" t="s">
        <v>32</v>
      </c>
      <c r="P302">
        <v>1</v>
      </c>
      <c r="Q302" t="s">
        <v>5</v>
      </c>
      <c r="R302">
        <v>6</v>
      </c>
      <c r="S302">
        <v>10</v>
      </c>
      <c r="T302" t="s">
        <v>2183</v>
      </c>
      <c r="U302" t="s">
        <v>2183</v>
      </c>
      <c r="V302" t="s">
        <v>32</v>
      </c>
      <c r="W302">
        <v>0</v>
      </c>
      <c r="X302" t="s">
        <v>26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7</v>
      </c>
      <c r="AG302">
        <v>21</v>
      </c>
      <c r="AH302">
        <v>35</v>
      </c>
      <c r="AI302">
        <v>49</v>
      </c>
      <c r="AJ302">
        <v>63</v>
      </c>
      <c r="AK302">
        <v>77</v>
      </c>
      <c r="AL302">
        <v>0</v>
      </c>
      <c r="AM302">
        <v>0</v>
      </c>
      <c r="AN302">
        <v>0</v>
      </c>
      <c r="AO302" t="s">
        <v>2183</v>
      </c>
      <c r="AP302" t="s">
        <v>2184</v>
      </c>
      <c r="AQ302" t="s">
        <v>2185</v>
      </c>
      <c r="AR302">
        <v>0</v>
      </c>
      <c r="AS302">
        <v>1</v>
      </c>
      <c r="AT302">
        <v>0</v>
      </c>
      <c r="AU302" t="s">
        <v>2183</v>
      </c>
      <c r="AV302" t="s">
        <v>2180</v>
      </c>
      <c r="AW302" t="s">
        <v>2180</v>
      </c>
      <c r="AX302" t="s">
        <v>2180</v>
      </c>
      <c r="AY302" t="s">
        <v>2180</v>
      </c>
      <c r="AZ302" t="s">
        <v>2180</v>
      </c>
      <c r="BA302" t="s">
        <v>2180</v>
      </c>
      <c r="BB302" t="s">
        <v>2180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32</v>
      </c>
      <c r="BJ302" t="s">
        <v>32</v>
      </c>
      <c r="BK302" t="s">
        <v>32</v>
      </c>
      <c r="BL302" t="s">
        <v>32</v>
      </c>
      <c r="BM302" t="s">
        <v>32</v>
      </c>
      <c r="BN302" t="s">
        <v>32</v>
      </c>
      <c r="BO302" t="s">
        <v>2180</v>
      </c>
      <c r="BP302" t="s">
        <v>2180</v>
      </c>
      <c r="BQ302" t="s">
        <v>2180</v>
      </c>
      <c r="BR302" t="s">
        <v>2180</v>
      </c>
      <c r="BS302" t="s">
        <v>2180</v>
      </c>
      <c r="BT302" t="s">
        <v>2180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 t="s">
        <v>2186</v>
      </c>
      <c r="CB302" t="s">
        <v>32</v>
      </c>
      <c r="CC302" t="s">
        <v>32</v>
      </c>
      <c r="CD302" t="s">
        <v>32</v>
      </c>
      <c r="CE302" t="s">
        <v>32</v>
      </c>
      <c r="CF302" t="s">
        <v>32</v>
      </c>
      <c r="CG302" t="s">
        <v>32</v>
      </c>
      <c r="CH302" t="s">
        <v>2183</v>
      </c>
      <c r="CI302">
        <v>0</v>
      </c>
      <c r="CJ302" t="s">
        <v>32</v>
      </c>
      <c r="CK302" t="s">
        <v>2180</v>
      </c>
      <c r="CL302">
        <v>0</v>
      </c>
      <c r="CM302" t="s">
        <v>32</v>
      </c>
      <c r="CN302">
        <v>0</v>
      </c>
      <c r="CO302" t="s">
        <v>2183</v>
      </c>
      <c r="CP302" t="s">
        <v>32</v>
      </c>
      <c r="CQ302" t="s">
        <v>1124</v>
      </c>
      <c r="CR302" t="s">
        <v>32</v>
      </c>
      <c r="CS302" t="s">
        <v>2180</v>
      </c>
      <c r="CT302" t="s">
        <v>2183</v>
      </c>
      <c r="CU302">
        <v>4</v>
      </c>
      <c r="CV302" t="s">
        <v>2183</v>
      </c>
      <c r="CW302" t="s">
        <v>32</v>
      </c>
      <c r="CX302" t="s">
        <v>2180</v>
      </c>
      <c r="CY302" t="s">
        <v>32</v>
      </c>
      <c r="CZ302" t="s">
        <v>2180</v>
      </c>
      <c r="DA302" t="s">
        <v>2183</v>
      </c>
      <c r="DB302" t="s">
        <v>2180</v>
      </c>
      <c r="DC302">
        <v>0</v>
      </c>
      <c r="DD302" t="s">
        <v>2190</v>
      </c>
      <c r="DE302" t="s">
        <v>2180</v>
      </c>
      <c r="DF302" t="s">
        <v>2180</v>
      </c>
      <c r="DG302" t="s">
        <v>32</v>
      </c>
      <c r="DH302" t="s">
        <v>32</v>
      </c>
      <c r="DI302" t="s">
        <v>32</v>
      </c>
      <c r="DJ302" t="s">
        <v>32</v>
      </c>
      <c r="DK302" t="s">
        <v>32</v>
      </c>
      <c r="DL302" t="s">
        <v>2180</v>
      </c>
      <c r="DM302" t="s">
        <v>2180</v>
      </c>
      <c r="DN302" t="s">
        <v>2180</v>
      </c>
      <c r="DO302" t="s">
        <v>2180</v>
      </c>
      <c r="DP302">
        <v>0</v>
      </c>
      <c r="DQ302">
        <v>0</v>
      </c>
      <c r="DR302">
        <v>90</v>
      </c>
      <c r="DS302">
        <v>90</v>
      </c>
      <c r="DT302">
        <v>0</v>
      </c>
      <c r="DU302">
        <v>0</v>
      </c>
      <c r="DV302" t="s">
        <v>32</v>
      </c>
      <c r="DW302" t="s">
        <v>2186</v>
      </c>
      <c r="DX302" t="s">
        <v>2180</v>
      </c>
      <c r="DY302" t="s">
        <v>2180</v>
      </c>
      <c r="DZ302" t="s">
        <v>32</v>
      </c>
      <c r="EA302" t="s">
        <v>2180</v>
      </c>
      <c r="EB302" t="s">
        <v>2180</v>
      </c>
      <c r="EC302" t="s">
        <v>10</v>
      </c>
      <c r="ED302">
        <v>0</v>
      </c>
      <c r="EE302" t="s">
        <v>2184</v>
      </c>
      <c r="EF302">
        <v>100</v>
      </c>
      <c r="EG302" t="s">
        <v>32</v>
      </c>
      <c r="EH302" t="s">
        <v>32</v>
      </c>
      <c r="EI302" t="s">
        <v>32</v>
      </c>
      <c r="EJ302" t="s">
        <v>32</v>
      </c>
      <c r="EK302" t="s">
        <v>32</v>
      </c>
      <c r="EL302">
        <v>5</v>
      </c>
      <c r="EM302" t="s">
        <v>32</v>
      </c>
      <c r="EN302" t="s">
        <v>2180</v>
      </c>
      <c r="EO302">
        <v>99</v>
      </c>
      <c r="EP302" t="s">
        <v>2186</v>
      </c>
      <c r="EQ302" t="s">
        <v>2183</v>
      </c>
      <c r="ER302" t="s">
        <v>32</v>
      </c>
      <c r="ES302">
        <v>0</v>
      </c>
      <c r="ET302" t="s">
        <v>2180</v>
      </c>
      <c r="EU302" t="s">
        <v>2180</v>
      </c>
      <c r="EV302" t="s">
        <v>2183</v>
      </c>
      <c r="EW302">
        <v>6</v>
      </c>
      <c r="EX302" t="s">
        <v>32</v>
      </c>
      <c r="EY302" t="s">
        <v>32</v>
      </c>
      <c r="EZ302" t="s">
        <v>32</v>
      </c>
      <c r="FA302" t="s">
        <v>32</v>
      </c>
      <c r="FB302" t="s">
        <v>32</v>
      </c>
      <c r="FC302" t="s">
        <v>32</v>
      </c>
      <c r="FD302" t="s">
        <v>2189</v>
      </c>
      <c r="FE302" t="s">
        <v>32</v>
      </c>
      <c r="FF302" t="s">
        <v>32</v>
      </c>
      <c r="FG302" t="s">
        <v>32</v>
      </c>
      <c r="FH302" t="s">
        <v>32</v>
      </c>
      <c r="FI302" t="s">
        <v>32</v>
      </c>
      <c r="FJ302" t="s">
        <v>32</v>
      </c>
      <c r="FK302" t="s">
        <v>32</v>
      </c>
      <c r="FL302" t="s">
        <v>32</v>
      </c>
      <c r="FM302">
        <v>0</v>
      </c>
      <c r="FN302" t="s">
        <v>32</v>
      </c>
      <c r="FO302" t="s">
        <v>32</v>
      </c>
      <c r="FP302" t="s">
        <v>32</v>
      </c>
      <c r="FQ302" t="s">
        <v>32</v>
      </c>
      <c r="FR302">
        <v>0</v>
      </c>
      <c r="FS302">
        <v>0</v>
      </c>
      <c r="FT302" t="s">
        <v>2183</v>
      </c>
      <c r="FU302" t="s">
        <v>2180</v>
      </c>
      <c r="FV302">
        <v>0</v>
      </c>
      <c r="FW302" t="s">
        <v>2180</v>
      </c>
      <c r="FX302" t="s">
        <v>2180</v>
      </c>
      <c r="FY302" t="s">
        <v>32</v>
      </c>
      <c r="FZ302" t="s">
        <v>32</v>
      </c>
      <c r="GA302">
        <v>1</v>
      </c>
      <c r="GB302" t="s">
        <v>5</v>
      </c>
      <c r="GC302" t="s">
        <v>32</v>
      </c>
      <c r="GD302" t="s">
        <v>32</v>
      </c>
      <c r="GE302" t="s">
        <v>32</v>
      </c>
      <c r="GF302">
        <v>0</v>
      </c>
      <c r="GG302" t="s">
        <v>2180</v>
      </c>
      <c r="GH302" t="s">
        <v>32</v>
      </c>
      <c r="GI302" t="s">
        <v>2183</v>
      </c>
      <c r="GJ302" t="s">
        <v>32</v>
      </c>
      <c r="GK302" t="s">
        <v>2183</v>
      </c>
      <c r="GL302" t="s">
        <v>2186</v>
      </c>
      <c r="GM302">
        <v>0</v>
      </c>
      <c r="GN302">
        <v>0</v>
      </c>
      <c r="GO302" t="s">
        <v>2183</v>
      </c>
      <c r="GP302" t="s">
        <v>2183</v>
      </c>
      <c r="GQ302" t="s">
        <v>32</v>
      </c>
      <c r="GR302">
        <v>0</v>
      </c>
      <c r="GS302">
        <v>0</v>
      </c>
      <c r="GT302">
        <v>0</v>
      </c>
      <c r="GU302">
        <v>0</v>
      </c>
      <c r="GV302">
        <v>0</v>
      </c>
      <c r="GW302" t="s">
        <v>32</v>
      </c>
      <c r="GX302" t="s">
        <v>32</v>
      </c>
      <c r="GY302" t="s">
        <v>19</v>
      </c>
      <c r="GZ302" t="s">
        <v>19</v>
      </c>
      <c r="HA302" t="s">
        <v>2180</v>
      </c>
      <c r="HB302" t="s">
        <v>32</v>
      </c>
      <c r="HC302">
        <v>0</v>
      </c>
      <c r="HD302" t="s">
        <v>32</v>
      </c>
      <c r="HE302" t="s">
        <v>32</v>
      </c>
      <c r="HF302" t="s">
        <v>2180</v>
      </c>
      <c r="HG302">
        <v>0</v>
      </c>
      <c r="HH302">
        <v>0</v>
      </c>
      <c r="HI302">
        <v>0</v>
      </c>
      <c r="HJ302">
        <v>0</v>
      </c>
      <c r="HK302">
        <v>0</v>
      </c>
      <c r="HL302" t="s">
        <v>2180</v>
      </c>
      <c r="HM302" t="s">
        <v>32</v>
      </c>
      <c r="HN302" t="s">
        <v>2180</v>
      </c>
      <c r="HO302">
        <v>0</v>
      </c>
      <c r="HP302">
        <v>0</v>
      </c>
      <c r="HQ302" t="s">
        <v>2180</v>
      </c>
      <c r="HR302">
        <v>0</v>
      </c>
      <c r="HS302">
        <v>0</v>
      </c>
      <c r="HT302">
        <v>0</v>
      </c>
      <c r="HU302">
        <v>0</v>
      </c>
      <c r="HV302" t="s">
        <v>10</v>
      </c>
      <c r="HW302" t="s">
        <v>14</v>
      </c>
      <c r="HX302" t="s">
        <v>2180</v>
      </c>
      <c r="HY302">
        <v>0</v>
      </c>
      <c r="HZ302">
        <v>0</v>
      </c>
      <c r="IA302">
        <v>0</v>
      </c>
      <c r="IB302" t="s">
        <v>32</v>
      </c>
      <c r="IC302" t="s">
        <v>32</v>
      </c>
      <c r="ID302" t="s">
        <v>32</v>
      </c>
      <c r="IE302" t="s">
        <v>32</v>
      </c>
    </row>
    <row r="303" spans="1:239" x14ac:dyDescent="0.25">
      <c r="A303" t="s">
        <v>1603</v>
      </c>
      <c r="B303" t="s">
        <v>2256</v>
      </c>
      <c r="C303" t="s">
        <v>2590</v>
      </c>
      <c r="D303">
        <v>227</v>
      </c>
      <c r="E303" t="s">
        <v>1244</v>
      </c>
      <c r="F303" t="s">
        <v>2180</v>
      </c>
      <c r="G303">
        <v>8</v>
      </c>
      <c r="H303" t="s">
        <v>2215</v>
      </c>
      <c r="I303" t="s">
        <v>2257</v>
      </c>
      <c r="J303">
        <v>31</v>
      </c>
      <c r="K303">
        <v>0.01</v>
      </c>
      <c r="L303">
        <v>0.2</v>
      </c>
      <c r="M303">
        <v>0.01</v>
      </c>
      <c r="N303">
        <v>0.2</v>
      </c>
      <c r="O303" t="s">
        <v>32</v>
      </c>
      <c r="P303">
        <v>1</v>
      </c>
      <c r="Q303" t="s">
        <v>5</v>
      </c>
      <c r="R303">
        <v>6</v>
      </c>
      <c r="S303">
        <v>10</v>
      </c>
      <c r="T303" t="s">
        <v>2183</v>
      </c>
      <c r="U303" t="s">
        <v>2183</v>
      </c>
      <c r="V303" t="s">
        <v>32</v>
      </c>
      <c r="W303">
        <v>0</v>
      </c>
      <c r="X303" t="s">
        <v>32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</v>
      </c>
      <c r="AG303">
        <v>21</v>
      </c>
      <c r="AH303">
        <v>35</v>
      </c>
      <c r="AI303">
        <v>49</v>
      </c>
      <c r="AJ303">
        <v>63</v>
      </c>
      <c r="AK303">
        <v>77</v>
      </c>
      <c r="AL303">
        <v>0</v>
      </c>
      <c r="AM303">
        <v>0</v>
      </c>
      <c r="AN303">
        <v>0</v>
      </c>
      <c r="AO303" t="s">
        <v>2183</v>
      </c>
      <c r="AP303" t="s">
        <v>2184</v>
      </c>
      <c r="AQ303" t="s">
        <v>2261</v>
      </c>
      <c r="AR303">
        <v>0</v>
      </c>
      <c r="AS303">
        <v>1</v>
      </c>
      <c r="AT303">
        <v>0</v>
      </c>
      <c r="AU303" t="s">
        <v>2183</v>
      </c>
      <c r="AV303" t="s">
        <v>2180</v>
      </c>
      <c r="AW303" t="s">
        <v>2180</v>
      </c>
      <c r="AX303" t="s">
        <v>2180</v>
      </c>
      <c r="AY303" t="s">
        <v>2180</v>
      </c>
      <c r="AZ303" t="s">
        <v>2180</v>
      </c>
      <c r="BA303" t="s">
        <v>2180</v>
      </c>
      <c r="BB303" t="s">
        <v>2180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32</v>
      </c>
      <c r="BJ303" t="s">
        <v>32</v>
      </c>
      <c r="BK303" t="s">
        <v>32</v>
      </c>
      <c r="BL303" t="s">
        <v>32</v>
      </c>
      <c r="BM303" t="s">
        <v>32</v>
      </c>
      <c r="BN303" t="s">
        <v>32</v>
      </c>
      <c r="BO303" t="s">
        <v>2180</v>
      </c>
      <c r="BP303" t="s">
        <v>2180</v>
      </c>
      <c r="BQ303" t="s">
        <v>2180</v>
      </c>
      <c r="BR303" t="s">
        <v>2180</v>
      </c>
      <c r="BS303" t="s">
        <v>2180</v>
      </c>
      <c r="BT303" t="s">
        <v>2180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 t="s">
        <v>2186</v>
      </c>
      <c r="CB303" t="s">
        <v>32</v>
      </c>
      <c r="CC303" t="s">
        <v>32</v>
      </c>
      <c r="CD303" t="s">
        <v>32</v>
      </c>
      <c r="CE303" t="s">
        <v>32</v>
      </c>
      <c r="CF303" t="s">
        <v>32</v>
      </c>
      <c r="CG303" t="s">
        <v>32</v>
      </c>
      <c r="CH303" t="s">
        <v>32</v>
      </c>
      <c r="CI303">
        <v>0</v>
      </c>
      <c r="CJ303" t="s">
        <v>32</v>
      </c>
      <c r="CK303" t="s">
        <v>2180</v>
      </c>
      <c r="CL303">
        <v>0</v>
      </c>
      <c r="CM303" t="s">
        <v>32</v>
      </c>
      <c r="CN303">
        <v>0</v>
      </c>
      <c r="CO303" t="s">
        <v>2183</v>
      </c>
      <c r="CP303" t="s">
        <v>32</v>
      </c>
      <c r="CQ303" t="s">
        <v>2189</v>
      </c>
      <c r="CR303" t="s">
        <v>32</v>
      </c>
      <c r="CS303" t="s">
        <v>2180</v>
      </c>
      <c r="CT303" t="s">
        <v>2183</v>
      </c>
      <c r="CU303">
        <v>4</v>
      </c>
      <c r="CV303" t="s">
        <v>2183</v>
      </c>
      <c r="CW303" t="s">
        <v>32</v>
      </c>
      <c r="CX303" t="s">
        <v>2180</v>
      </c>
      <c r="CY303" t="s">
        <v>32</v>
      </c>
      <c r="CZ303" t="s">
        <v>2180</v>
      </c>
      <c r="DA303" t="s">
        <v>2183</v>
      </c>
      <c r="DB303" t="s">
        <v>2180</v>
      </c>
      <c r="DC303">
        <v>0</v>
      </c>
      <c r="DD303" t="s">
        <v>2190</v>
      </c>
      <c r="DE303" t="s">
        <v>2180</v>
      </c>
      <c r="DF303" t="s">
        <v>2180</v>
      </c>
      <c r="DG303" t="s">
        <v>32</v>
      </c>
      <c r="DH303" t="s">
        <v>32</v>
      </c>
      <c r="DI303" t="s">
        <v>32</v>
      </c>
      <c r="DJ303" t="s">
        <v>32</v>
      </c>
      <c r="DK303" t="s">
        <v>32</v>
      </c>
      <c r="DL303" t="s">
        <v>2180</v>
      </c>
      <c r="DM303" t="s">
        <v>2180</v>
      </c>
      <c r="DN303" t="s">
        <v>2180</v>
      </c>
      <c r="DO303" t="s">
        <v>2180</v>
      </c>
      <c r="DP303">
        <v>0</v>
      </c>
      <c r="DQ303">
        <v>0</v>
      </c>
      <c r="DR303">
        <v>90</v>
      </c>
      <c r="DS303">
        <v>90</v>
      </c>
      <c r="DT303">
        <v>0</v>
      </c>
      <c r="DU303">
        <v>0</v>
      </c>
      <c r="DV303" t="s">
        <v>32</v>
      </c>
      <c r="DW303" t="s">
        <v>2186</v>
      </c>
      <c r="DX303" t="s">
        <v>2186</v>
      </c>
      <c r="DY303" t="s">
        <v>2187</v>
      </c>
      <c r="DZ303" t="s">
        <v>32</v>
      </c>
      <c r="EA303" t="s">
        <v>2180</v>
      </c>
      <c r="EB303" t="s">
        <v>2180</v>
      </c>
      <c r="EC303" t="s">
        <v>10</v>
      </c>
      <c r="ED303">
        <v>2</v>
      </c>
      <c r="EE303" t="s">
        <v>2216</v>
      </c>
      <c r="EF303">
        <v>1</v>
      </c>
      <c r="EG303" t="s">
        <v>32</v>
      </c>
      <c r="EH303" t="s">
        <v>32</v>
      </c>
      <c r="EI303" t="s">
        <v>32</v>
      </c>
      <c r="EJ303" t="s">
        <v>32</v>
      </c>
      <c r="EK303" t="s">
        <v>32</v>
      </c>
      <c r="EL303">
        <v>5</v>
      </c>
      <c r="EM303" t="s">
        <v>32</v>
      </c>
      <c r="EN303" t="s">
        <v>2180</v>
      </c>
      <c r="EO303">
        <v>0</v>
      </c>
      <c r="EP303" t="s">
        <v>2186</v>
      </c>
      <c r="EQ303" t="s">
        <v>2183</v>
      </c>
      <c r="ER303" t="s">
        <v>32</v>
      </c>
      <c r="ES303">
        <v>0</v>
      </c>
      <c r="ET303" t="s">
        <v>2180</v>
      </c>
      <c r="EU303" t="s">
        <v>2180</v>
      </c>
      <c r="EV303" t="s">
        <v>2183</v>
      </c>
      <c r="EW303">
        <v>6</v>
      </c>
      <c r="EX303" t="s">
        <v>32</v>
      </c>
      <c r="EY303" t="s">
        <v>32</v>
      </c>
      <c r="EZ303" t="s">
        <v>32</v>
      </c>
      <c r="FA303" t="s">
        <v>32</v>
      </c>
      <c r="FB303" t="s">
        <v>2183</v>
      </c>
      <c r="FC303" t="s">
        <v>32</v>
      </c>
      <c r="FD303" t="s">
        <v>2189</v>
      </c>
      <c r="FE303" t="s">
        <v>32</v>
      </c>
      <c r="FF303" t="s">
        <v>32</v>
      </c>
      <c r="FG303" t="s">
        <v>32</v>
      </c>
      <c r="FH303" t="s">
        <v>2183</v>
      </c>
      <c r="FI303" t="s">
        <v>32</v>
      </c>
      <c r="FJ303" t="s">
        <v>32</v>
      </c>
      <c r="FK303" t="s">
        <v>32</v>
      </c>
      <c r="FL303" t="s">
        <v>2183</v>
      </c>
      <c r="FM303">
        <v>0</v>
      </c>
      <c r="FN303" t="s">
        <v>32</v>
      </c>
      <c r="FO303" t="s">
        <v>32</v>
      </c>
      <c r="FP303" t="s">
        <v>32</v>
      </c>
      <c r="FQ303" t="s">
        <v>32</v>
      </c>
      <c r="FR303">
        <v>0</v>
      </c>
      <c r="FS303">
        <v>0</v>
      </c>
      <c r="FT303" t="s">
        <v>2183</v>
      </c>
      <c r="FU303" t="s">
        <v>2180</v>
      </c>
      <c r="FV303">
        <v>0</v>
      </c>
      <c r="FW303" t="s">
        <v>2180</v>
      </c>
      <c r="FX303" t="s">
        <v>2180</v>
      </c>
      <c r="FY303" t="s">
        <v>32</v>
      </c>
      <c r="FZ303" t="s">
        <v>32</v>
      </c>
      <c r="GA303">
        <v>1</v>
      </c>
      <c r="GB303" t="s">
        <v>5</v>
      </c>
      <c r="GC303" t="s">
        <v>32</v>
      </c>
      <c r="GD303" t="s">
        <v>32</v>
      </c>
      <c r="GE303" t="s">
        <v>32</v>
      </c>
      <c r="GF303">
        <v>0</v>
      </c>
      <c r="GG303" t="s">
        <v>2190</v>
      </c>
      <c r="GH303" t="s">
        <v>32</v>
      </c>
      <c r="GI303" t="s">
        <v>2183</v>
      </c>
      <c r="GJ303" t="s">
        <v>32</v>
      </c>
      <c r="GK303" t="s">
        <v>2183</v>
      </c>
      <c r="GL303" t="s">
        <v>2186</v>
      </c>
      <c r="GM303">
        <v>0</v>
      </c>
      <c r="GN303">
        <v>0</v>
      </c>
      <c r="GO303" t="s">
        <v>2183</v>
      </c>
      <c r="GP303" t="s">
        <v>32</v>
      </c>
      <c r="GQ303" t="s">
        <v>32</v>
      </c>
      <c r="GR303">
        <v>0</v>
      </c>
      <c r="GS303">
        <v>0</v>
      </c>
      <c r="GT303">
        <v>0</v>
      </c>
      <c r="GU303">
        <v>0</v>
      </c>
      <c r="GV303">
        <v>0</v>
      </c>
      <c r="GW303" t="s">
        <v>32</v>
      </c>
      <c r="GX303" t="s">
        <v>2183</v>
      </c>
      <c r="GY303" t="s">
        <v>19</v>
      </c>
      <c r="GZ303" t="s">
        <v>19</v>
      </c>
      <c r="HA303" t="s">
        <v>2180</v>
      </c>
      <c r="HB303" t="s">
        <v>32</v>
      </c>
      <c r="HC303">
        <v>0</v>
      </c>
      <c r="HD303" t="s">
        <v>32</v>
      </c>
      <c r="HE303" t="s">
        <v>32</v>
      </c>
      <c r="HF303" t="s">
        <v>2180</v>
      </c>
      <c r="HG303">
        <v>0</v>
      </c>
      <c r="HH303">
        <v>0</v>
      </c>
      <c r="HI303">
        <v>0</v>
      </c>
      <c r="HJ303">
        <v>0</v>
      </c>
      <c r="HK303">
        <v>0</v>
      </c>
      <c r="HL303" t="s">
        <v>2180</v>
      </c>
      <c r="HM303" t="s">
        <v>32</v>
      </c>
      <c r="HN303" t="s">
        <v>2180</v>
      </c>
      <c r="HO303">
        <v>0</v>
      </c>
      <c r="HP303">
        <v>0</v>
      </c>
      <c r="HQ303" t="s">
        <v>2180</v>
      </c>
      <c r="HR303">
        <v>0</v>
      </c>
      <c r="HS303">
        <v>0</v>
      </c>
      <c r="HT303">
        <v>0</v>
      </c>
      <c r="HU303">
        <v>0</v>
      </c>
      <c r="HV303" t="s">
        <v>10</v>
      </c>
      <c r="HW303" t="s">
        <v>14</v>
      </c>
      <c r="HX303" t="s">
        <v>2180</v>
      </c>
      <c r="HY303">
        <v>0</v>
      </c>
      <c r="HZ303">
        <v>0</v>
      </c>
      <c r="IA303">
        <v>0</v>
      </c>
      <c r="IB303" t="s">
        <v>32</v>
      </c>
      <c r="IC303" t="s">
        <v>32</v>
      </c>
      <c r="ID303" t="s">
        <v>32</v>
      </c>
      <c r="IE303" t="s">
        <v>32</v>
      </c>
    </row>
    <row r="304" spans="1:239" x14ac:dyDescent="0.25">
      <c r="A304" t="s">
        <v>1075</v>
      </c>
      <c r="B304" t="s">
        <v>2591</v>
      </c>
      <c r="C304" t="s">
        <v>2592</v>
      </c>
      <c r="D304">
        <v>213</v>
      </c>
      <c r="E304" t="s">
        <v>583</v>
      </c>
      <c r="F304" t="s">
        <v>2180</v>
      </c>
      <c r="G304">
        <v>8</v>
      </c>
      <c r="H304" t="s">
        <v>2580</v>
      </c>
      <c r="I304" t="s">
        <v>2182</v>
      </c>
      <c r="J304">
        <v>31</v>
      </c>
      <c r="K304">
        <v>0</v>
      </c>
      <c r="L304">
        <v>0.36</v>
      </c>
      <c r="M304">
        <v>0</v>
      </c>
      <c r="N304">
        <v>0.36</v>
      </c>
      <c r="O304" t="s">
        <v>32</v>
      </c>
      <c r="P304">
        <v>1</v>
      </c>
      <c r="Q304" t="s">
        <v>5</v>
      </c>
      <c r="R304">
        <v>5</v>
      </c>
      <c r="S304">
        <v>0</v>
      </c>
      <c r="T304" t="s">
        <v>2183</v>
      </c>
      <c r="U304" t="s">
        <v>2183</v>
      </c>
      <c r="V304" t="s">
        <v>32</v>
      </c>
      <c r="W304">
        <v>0</v>
      </c>
      <c r="X304" t="s">
        <v>26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7</v>
      </c>
      <c r="AG304">
        <v>21</v>
      </c>
      <c r="AH304">
        <v>36</v>
      </c>
      <c r="AI304">
        <v>49</v>
      </c>
      <c r="AJ304">
        <v>63</v>
      </c>
      <c r="AK304">
        <v>77</v>
      </c>
      <c r="AL304">
        <v>0</v>
      </c>
      <c r="AM304">
        <v>0</v>
      </c>
      <c r="AN304">
        <v>0</v>
      </c>
      <c r="AO304" t="s">
        <v>2183</v>
      </c>
      <c r="AP304" t="s">
        <v>2184</v>
      </c>
      <c r="AQ304" t="s">
        <v>2185</v>
      </c>
      <c r="AR304">
        <v>0</v>
      </c>
      <c r="AS304">
        <v>1</v>
      </c>
      <c r="AT304">
        <v>0</v>
      </c>
      <c r="AU304" t="s">
        <v>2183</v>
      </c>
      <c r="AV304" t="s">
        <v>2180</v>
      </c>
      <c r="AW304" t="s">
        <v>2180</v>
      </c>
      <c r="AX304" t="s">
        <v>2180</v>
      </c>
      <c r="AY304" t="s">
        <v>2180</v>
      </c>
      <c r="AZ304" t="s">
        <v>2180</v>
      </c>
      <c r="BA304" t="s">
        <v>2180</v>
      </c>
      <c r="BB304" t="s">
        <v>2180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32</v>
      </c>
      <c r="BJ304" t="s">
        <v>32</v>
      </c>
      <c r="BK304" t="s">
        <v>32</v>
      </c>
      <c r="BL304" t="s">
        <v>32</v>
      </c>
      <c r="BM304" t="s">
        <v>32</v>
      </c>
      <c r="BN304" t="s">
        <v>32</v>
      </c>
      <c r="BO304" t="s">
        <v>2180</v>
      </c>
      <c r="BP304" t="s">
        <v>2180</v>
      </c>
      <c r="BQ304" t="s">
        <v>2180</v>
      </c>
      <c r="BR304" t="s">
        <v>2180</v>
      </c>
      <c r="BS304" t="s">
        <v>2180</v>
      </c>
      <c r="BT304" t="s">
        <v>2180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 t="s">
        <v>2186</v>
      </c>
      <c r="CB304" t="s">
        <v>32</v>
      </c>
      <c r="CC304" t="s">
        <v>32</v>
      </c>
      <c r="CD304" t="s">
        <v>32</v>
      </c>
      <c r="CE304" t="s">
        <v>32</v>
      </c>
      <c r="CF304" t="s">
        <v>32</v>
      </c>
      <c r="CG304" t="s">
        <v>32</v>
      </c>
      <c r="CH304" t="s">
        <v>32</v>
      </c>
      <c r="CI304">
        <v>0</v>
      </c>
      <c r="CJ304" t="s">
        <v>32</v>
      </c>
      <c r="CK304" t="s">
        <v>2180</v>
      </c>
      <c r="CL304">
        <v>0</v>
      </c>
      <c r="CM304" t="s">
        <v>32</v>
      </c>
      <c r="CN304">
        <v>0</v>
      </c>
      <c r="CO304" t="s">
        <v>32</v>
      </c>
      <c r="CP304" t="s">
        <v>32</v>
      </c>
      <c r="CQ304" t="s">
        <v>2189</v>
      </c>
      <c r="CR304" t="s">
        <v>32</v>
      </c>
      <c r="CS304" t="s">
        <v>2180</v>
      </c>
      <c r="CT304" t="s">
        <v>2183</v>
      </c>
      <c r="CU304">
        <v>4</v>
      </c>
      <c r="CV304" t="s">
        <v>32</v>
      </c>
      <c r="CW304" t="s">
        <v>32</v>
      </c>
      <c r="CX304" t="s">
        <v>2180</v>
      </c>
      <c r="CY304" t="s">
        <v>32</v>
      </c>
      <c r="CZ304" t="s">
        <v>2180</v>
      </c>
      <c r="DA304" t="s">
        <v>2183</v>
      </c>
      <c r="DB304" t="s">
        <v>2180</v>
      </c>
      <c r="DC304">
        <v>0</v>
      </c>
      <c r="DD304" t="s">
        <v>2190</v>
      </c>
      <c r="DE304" t="s">
        <v>2180</v>
      </c>
      <c r="DF304" t="s">
        <v>2180</v>
      </c>
      <c r="DG304" t="s">
        <v>32</v>
      </c>
      <c r="DH304" t="s">
        <v>32</v>
      </c>
      <c r="DI304" t="s">
        <v>32</v>
      </c>
      <c r="DJ304" t="s">
        <v>32</v>
      </c>
      <c r="DK304" t="s">
        <v>32</v>
      </c>
      <c r="DL304" t="s">
        <v>2180</v>
      </c>
      <c r="DM304" t="s">
        <v>2180</v>
      </c>
      <c r="DN304" t="s">
        <v>2180</v>
      </c>
      <c r="DO304" t="s">
        <v>2180</v>
      </c>
      <c r="DP304">
        <v>0</v>
      </c>
      <c r="DQ304">
        <v>0</v>
      </c>
      <c r="DR304">
        <v>90</v>
      </c>
      <c r="DS304">
        <v>90</v>
      </c>
      <c r="DT304">
        <v>0</v>
      </c>
      <c r="DU304">
        <v>0</v>
      </c>
      <c r="DV304" t="s">
        <v>32</v>
      </c>
      <c r="DW304" t="s">
        <v>2186</v>
      </c>
      <c r="DX304" t="s">
        <v>2180</v>
      </c>
      <c r="DY304" t="s">
        <v>2187</v>
      </c>
      <c r="DZ304" t="s">
        <v>32</v>
      </c>
      <c r="EA304" t="s">
        <v>2180</v>
      </c>
      <c r="EB304" t="s">
        <v>2180</v>
      </c>
      <c r="EC304" t="s">
        <v>10</v>
      </c>
      <c r="ED304">
        <v>0</v>
      </c>
      <c r="EE304" t="s">
        <v>2216</v>
      </c>
      <c r="EF304">
        <v>100</v>
      </c>
      <c r="EG304" t="s">
        <v>32</v>
      </c>
      <c r="EH304" t="s">
        <v>32</v>
      </c>
      <c r="EI304" t="s">
        <v>32</v>
      </c>
      <c r="EJ304" t="s">
        <v>32</v>
      </c>
      <c r="EK304" t="s">
        <v>32</v>
      </c>
      <c r="EL304">
        <v>6</v>
      </c>
      <c r="EM304" t="s">
        <v>32</v>
      </c>
      <c r="EN304" t="s">
        <v>2180</v>
      </c>
      <c r="EO304">
        <v>99</v>
      </c>
      <c r="EP304" t="s">
        <v>2186</v>
      </c>
      <c r="EQ304" t="s">
        <v>32</v>
      </c>
      <c r="ER304" t="s">
        <v>32</v>
      </c>
      <c r="ES304">
        <v>0</v>
      </c>
      <c r="ET304" t="s">
        <v>2180</v>
      </c>
      <c r="EU304" t="s">
        <v>2180</v>
      </c>
      <c r="EV304" t="s">
        <v>2183</v>
      </c>
      <c r="EW304">
        <v>0</v>
      </c>
      <c r="EX304" t="s">
        <v>32</v>
      </c>
      <c r="EY304" t="s">
        <v>32</v>
      </c>
      <c r="EZ304" t="s">
        <v>32</v>
      </c>
      <c r="FA304" t="s">
        <v>32</v>
      </c>
      <c r="FB304" t="s">
        <v>32</v>
      </c>
      <c r="FC304" t="s">
        <v>32</v>
      </c>
      <c r="FD304" t="s">
        <v>2189</v>
      </c>
      <c r="FE304" t="s">
        <v>32</v>
      </c>
      <c r="FF304" t="s">
        <v>32</v>
      </c>
      <c r="FG304" t="s">
        <v>32</v>
      </c>
      <c r="FH304" t="s">
        <v>32</v>
      </c>
      <c r="FI304" t="s">
        <v>32</v>
      </c>
      <c r="FJ304" t="s">
        <v>32</v>
      </c>
      <c r="FK304" t="s">
        <v>32</v>
      </c>
      <c r="FL304" t="s">
        <v>32</v>
      </c>
      <c r="FM304">
        <v>0</v>
      </c>
      <c r="FN304" t="s">
        <v>32</v>
      </c>
      <c r="FO304" t="s">
        <v>32</v>
      </c>
      <c r="FP304" t="s">
        <v>32</v>
      </c>
      <c r="FQ304" t="s">
        <v>32</v>
      </c>
      <c r="FR304">
        <v>0</v>
      </c>
      <c r="FS304">
        <v>0</v>
      </c>
      <c r="FT304" t="s">
        <v>2183</v>
      </c>
      <c r="FU304" t="s">
        <v>2180</v>
      </c>
      <c r="FV304">
        <v>0</v>
      </c>
      <c r="FW304" t="s">
        <v>2180</v>
      </c>
      <c r="FX304" t="s">
        <v>2180</v>
      </c>
      <c r="FY304" t="s">
        <v>32</v>
      </c>
      <c r="FZ304" t="s">
        <v>32</v>
      </c>
      <c r="GA304">
        <v>1</v>
      </c>
      <c r="GB304" t="s">
        <v>5</v>
      </c>
      <c r="GC304" t="s">
        <v>32</v>
      </c>
      <c r="GD304" t="s">
        <v>32</v>
      </c>
      <c r="GE304" t="s">
        <v>32</v>
      </c>
      <c r="GF304">
        <v>0</v>
      </c>
      <c r="GG304" t="s">
        <v>2190</v>
      </c>
      <c r="GH304" t="s">
        <v>32</v>
      </c>
      <c r="GI304" t="s">
        <v>32</v>
      </c>
      <c r="GJ304" t="s">
        <v>32</v>
      </c>
      <c r="GK304" t="s">
        <v>2183</v>
      </c>
      <c r="GL304" t="s">
        <v>32</v>
      </c>
      <c r="GM304">
        <v>0</v>
      </c>
      <c r="GN304">
        <v>0</v>
      </c>
      <c r="GO304" t="s">
        <v>2183</v>
      </c>
      <c r="GP304" t="s">
        <v>2183</v>
      </c>
      <c r="GQ304" t="s">
        <v>32</v>
      </c>
      <c r="GR304">
        <v>0</v>
      </c>
      <c r="GS304">
        <v>0</v>
      </c>
      <c r="GT304">
        <v>0</v>
      </c>
      <c r="GU304">
        <v>0</v>
      </c>
      <c r="GV304">
        <v>0</v>
      </c>
      <c r="GW304" t="s">
        <v>32</v>
      </c>
      <c r="GX304" t="s">
        <v>32</v>
      </c>
      <c r="GY304" t="s">
        <v>2180</v>
      </c>
      <c r="GZ304" t="s">
        <v>19</v>
      </c>
      <c r="HA304" t="s">
        <v>2180</v>
      </c>
      <c r="HB304" t="s">
        <v>32</v>
      </c>
      <c r="HC304">
        <v>0</v>
      </c>
      <c r="HD304" t="s">
        <v>32</v>
      </c>
      <c r="HE304" t="s">
        <v>32</v>
      </c>
      <c r="HF304" t="s">
        <v>2180</v>
      </c>
      <c r="HG304">
        <v>0</v>
      </c>
      <c r="HH304">
        <v>0</v>
      </c>
      <c r="HI304">
        <v>0</v>
      </c>
      <c r="HJ304">
        <v>0</v>
      </c>
      <c r="HK304">
        <v>0</v>
      </c>
      <c r="HL304" t="s">
        <v>2180</v>
      </c>
      <c r="HM304" t="s">
        <v>32</v>
      </c>
      <c r="HN304" t="s">
        <v>2180</v>
      </c>
      <c r="HO304">
        <v>0</v>
      </c>
      <c r="HP304">
        <v>0</v>
      </c>
      <c r="HQ304" t="s">
        <v>2180</v>
      </c>
      <c r="HR304">
        <v>0</v>
      </c>
      <c r="HS304">
        <v>0</v>
      </c>
      <c r="HT304">
        <v>0</v>
      </c>
      <c r="HU304">
        <v>0</v>
      </c>
      <c r="HV304" t="s">
        <v>10</v>
      </c>
      <c r="HW304" t="s">
        <v>14</v>
      </c>
      <c r="HX304" t="s">
        <v>2180</v>
      </c>
      <c r="HY304">
        <v>0</v>
      </c>
      <c r="HZ304">
        <v>0</v>
      </c>
      <c r="IA304">
        <v>0</v>
      </c>
      <c r="IB304" t="s">
        <v>32</v>
      </c>
      <c r="IC304" t="s">
        <v>32</v>
      </c>
      <c r="ID304" t="s">
        <v>32</v>
      </c>
      <c r="IE304" t="s">
        <v>32</v>
      </c>
    </row>
    <row r="305" spans="1:239" x14ac:dyDescent="0.25">
      <c r="A305" t="s">
        <v>824</v>
      </c>
      <c r="B305" t="s">
        <v>2593</v>
      </c>
      <c r="C305" t="s">
        <v>2594</v>
      </c>
      <c r="D305">
        <v>101</v>
      </c>
      <c r="E305" t="s">
        <v>586</v>
      </c>
      <c r="F305" t="s">
        <v>2180</v>
      </c>
      <c r="G305">
        <v>8</v>
      </c>
      <c r="H305" t="s">
        <v>2224</v>
      </c>
      <c r="I305" t="s">
        <v>2182</v>
      </c>
      <c r="J305">
        <v>31</v>
      </c>
      <c r="K305">
        <v>0.01</v>
      </c>
      <c r="L305">
        <v>0.2</v>
      </c>
      <c r="M305">
        <v>0.01</v>
      </c>
      <c r="N305">
        <v>0.2</v>
      </c>
      <c r="O305" t="s">
        <v>32</v>
      </c>
      <c r="P305">
        <v>1</v>
      </c>
      <c r="Q305" t="s">
        <v>5</v>
      </c>
      <c r="R305">
        <v>6</v>
      </c>
      <c r="S305">
        <v>10</v>
      </c>
      <c r="T305" t="s">
        <v>2183</v>
      </c>
      <c r="U305" t="s">
        <v>2183</v>
      </c>
      <c r="V305" t="s">
        <v>32</v>
      </c>
      <c r="W305">
        <v>0</v>
      </c>
      <c r="X305" t="s">
        <v>26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7</v>
      </c>
      <c r="AG305">
        <v>21</v>
      </c>
      <c r="AH305">
        <v>35</v>
      </c>
      <c r="AI305">
        <v>49</v>
      </c>
      <c r="AJ305">
        <v>63</v>
      </c>
      <c r="AK305">
        <v>77</v>
      </c>
      <c r="AL305">
        <v>0</v>
      </c>
      <c r="AM305">
        <v>0</v>
      </c>
      <c r="AN305">
        <v>0</v>
      </c>
      <c r="AO305" t="s">
        <v>2183</v>
      </c>
      <c r="AP305" t="s">
        <v>2184</v>
      </c>
      <c r="AQ305" t="s">
        <v>2185</v>
      </c>
      <c r="AR305">
        <v>0</v>
      </c>
      <c r="AS305">
        <v>1</v>
      </c>
      <c r="AT305">
        <v>0</v>
      </c>
      <c r="AU305" t="s">
        <v>2183</v>
      </c>
      <c r="AV305" t="s">
        <v>2180</v>
      </c>
      <c r="AW305" t="s">
        <v>2180</v>
      </c>
      <c r="AX305" t="s">
        <v>2180</v>
      </c>
      <c r="AY305" t="s">
        <v>2180</v>
      </c>
      <c r="AZ305" t="s">
        <v>2180</v>
      </c>
      <c r="BA305" t="s">
        <v>2180</v>
      </c>
      <c r="BB305" t="s">
        <v>2180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32</v>
      </c>
      <c r="BJ305" t="s">
        <v>32</v>
      </c>
      <c r="BK305" t="s">
        <v>32</v>
      </c>
      <c r="BL305" t="s">
        <v>32</v>
      </c>
      <c r="BM305" t="s">
        <v>32</v>
      </c>
      <c r="BN305" t="s">
        <v>32</v>
      </c>
      <c r="BO305" t="s">
        <v>2180</v>
      </c>
      <c r="BP305" t="s">
        <v>2180</v>
      </c>
      <c r="BQ305" t="s">
        <v>2180</v>
      </c>
      <c r="BR305" t="s">
        <v>2180</v>
      </c>
      <c r="BS305" t="s">
        <v>2180</v>
      </c>
      <c r="BT305" t="s">
        <v>2180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 t="s">
        <v>2186</v>
      </c>
      <c r="CB305" t="s">
        <v>32</v>
      </c>
      <c r="CC305" t="s">
        <v>32</v>
      </c>
      <c r="CD305" t="s">
        <v>32</v>
      </c>
      <c r="CE305" t="s">
        <v>32</v>
      </c>
      <c r="CF305" t="s">
        <v>32</v>
      </c>
      <c r="CG305" t="s">
        <v>32</v>
      </c>
      <c r="CH305" t="s">
        <v>2183</v>
      </c>
      <c r="CI305">
        <v>0</v>
      </c>
      <c r="CJ305" t="s">
        <v>32</v>
      </c>
      <c r="CK305" t="s">
        <v>2180</v>
      </c>
      <c r="CL305">
        <v>0</v>
      </c>
      <c r="CM305" t="s">
        <v>32</v>
      </c>
      <c r="CN305">
        <v>0</v>
      </c>
      <c r="CO305" t="s">
        <v>2183</v>
      </c>
      <c r="CP305" t="s">
        <v>32</v>
      </c>
      <c r="CQ305" t="s">
        <v>1124</v>
      </c>
      <c r="CR305" t="s">
        <v>32</v>
      </c>
      <c r="CS305" t="s">
        <v>2180</v>
      </c>
      <c r="CT305" t="s">
        <v>32</v>
      </c>
      <c r="CU305">
        <v>4</v>
      </c>
      <c r="CV305" t="s">
        <v>32</v>
      </c>
      <c r="CW305" t="s">
        <v>32</v>
      </c>
      <c r="CX305" t="s">
        <v>2180</v>
      </c>
      <c r="CY305" t="s">
        <v>32</v>
      </c>
      <c r="CZ305" t="s">
        <v>2180</v>
      </c>
      <c r="DA305" t="s">
        <v>2183</v>
      </c>
      <c r="DB305" t="s">
        <v>2180</v>
      </c>
      <c r="DC305">
        <v>0</v>
      </c>
      <c r="DD305" t="s">
        <v>2186</v>
      </c>
      <c r="DE305" t="s">
        <v>2180</v>
      </c>
      <c r="DF305" t="s">
        <v>2180</v>
      </c>
      <c r="DG305" t="s">
        <v>32</v>
      </c>
      <c r="DH305" t="s">
        <v>32</v>
      </c>
      <c r="DI305" t="s">
        <v>32</v>
      </c>
      <c r="DJ305" t="s">
        <v>32</v>
      </c>
      <c r="DK305" t="s">
        <v>32</v>
      </c>
      <c r="DL305" t="s">
        <v>2180</v>
      </c>
      <c r="DM305" t="s">
        <v>2180</v>
      </c>
      <c r="DN305" t="s">
        <v>2180</v>
      </c>
      <c r="DO305" t="s">
        <v>2180</v>
      </c>
      <c r="DP305">
        <v>0</v>
      </c>
      <c r="DQ305">
        <v>0</v>
      </c>
      <c r="DR305">
        <v>90</v>
      </c>
      <c r="DS305">
        <v>90</v>
      </c>
      <c r="DT305">
        <v>0</v>
      </c>
      <c r="DU305">
        <v>0</v>
      </c>
      <c r="DV305" t="s">
        <v>32</v>
      </c>
      <c r="DW305" t="s">
        <v>2186</v>
      </c>
      <c r="DX305" t="s">
        <v>2180</v>
      </c>
      <c r="DY305" t="s">
        <v>2180</v>
      </c>
      <c r="DZ305" t="s">
        <v>32</v>
      </c>
      <c r="EA305" t="s">
        <v>2180</v>
      </c>
      <c r="EB305" t="s">
        <v>2180</v>
      </c>
      <c r="EC305" t="s">
        <v>10</v>
      </c>
      <c r="ED305">
        <v>0</v>
      </c>
      <c r="EE305" t="s">
        <v>2184</v>
      </c>
      <c r="EF305">
        <v>100</v>
      </c>
      <c r="EG305" t="s">
        <v>32</v>
      </c>
      <c r="EH305" t="s">
        <v>32</v>
      </c>
      <c r="EI305" t="s">
        <v>32</v>
      </c>
      <c r="EJ305" t="s">
        <v>32</v>
      </c>
      <c r="EK305" t="s">
        <v>32</v>
      </c>
      <c r="EL305">
        <v>1</v>
      </c>
      <c r="EM305" t="s">
        <v>32</v>
      </c>
      <c r="EN305" t="s">
        <v>2180</v>
      </c>
      <c r="EO305">
        <v>0</v>
      </c>
      <c r="EP305" t="s">
        <v>2186</v>
      </c>
      <c r="EQ305" t="s">
        <v>2183</v>
      </c>
      <c r="ER305" t="s">
        <v>32</v>
      </c>
      <c r="ES305">
        <v>0</v>
      </c>
      <c r="ET305" t="s">
        <v>2180</v>
      </c>
      <c r="EU305" t="s">
        <v>2180</v>
      </c>
      <c r="EV305" t="s">
        <v>32</v>
      </c>
      <c r="EW305">
        <v>6</v>
      </c>
      <c r="EX305" t="s">
        <v>32</v>
      </c>
      <c r="EY305" t="s">
        <v>32</v>
      </c>
      <c r="EZ305" t="s">
        <v>2183</v>
      </c>
      <c r="FA305" t="s">
        <v>32</v>
      </c>
      <c r="FB305" t="s">
        <v>32</v>
      </c>
      <c r="FC305" t="s">
        <v>32</v>
      </c>
      <c r="FD305" t="s">
        <v>2189</v>
      </c>
      <c r="FE305" t="s">
        <v>32</v>
      </c>
      <c r="FF305" t="s">
        <v>32</v>
      </c>
      <c r="FG305" t="s">
        <v>32</v>
      </c>
      <c r="FH305" t="s">
        <v>2183</v>
      </c>
      <c r="FI305" t="s">
        <v>32</v>
      </c>
      <c r="FJ305" t="s">
        <v>32</v>
      </c>
      <c r="FK305" t="s">
        <v>32</v>
      </c>
      <c r="FL305" t="s">
        <v>2183</v>
      </c>
      <c r="FM305">
        <v>0</v>
      </c>
      <c r="FN305" t="s">
        <v>32</v>
      </c>
      <c r="FO305" t="s">
        <v>32</v>
      </c>
      <c r="FP305" t="s">
        <v>32</v>
      </c>
      <c r="FQ305" t="s">
        <v>32</v>
      </c>
      <c r="FR305">
        <v>0</v>
      </c>
      <c r="FS305">
        <v>0</v>
      </c>
      <c r="FT305" t="s">
        <v>32</v>
      </c>
      <c r="FU305" t="s">
        <v>2180</v>
      </c>
      <c r="FV305">
        <v>0</v>
      </c>
      <c r="FW305" t="s">
        <v>2180</v>
      </c>
      <c r="FX305" t="s">
        <v>2180</v>
      </c>
      <c r="FY305" t="s">
        <v>32</v>
      </c>
      <c r="FZ305" t="s">
        <v>32</v>
      </c>
      <c r="GA305">
        <v>1</v>
      </c>
      <c r="GB305" t="s">
        <v>5</v>
      </c>
      <c r="GC305" t="s">
        <v>32</v>
      </c>
      <c r="GD305" t="s">
        <v>32</v>
      </c>
      <c r="GE305" t="s">
        <v>32</v>
      </c>
      <c r="GF305">
        <v>0</v>
      </c>
      <c r="GG305" t="s">
        <v>2180</v>
      </c>
      <c r="GH305" t="s">
        <v>32</v>
      </c>
      <c r="GI305" t="s">
        <v>2183</v>
      </c>
      <c r="GJ305" t="s">
        <v>32</v>
      </c>
      <c r="GK305" t="s">
        <v>2183</v>
      </c>
      <c r="GL305" t="s">
        <v>2250</v>
      </c>
      <c r="GM305">
        <v>0</v>
      </c>
      <c r="GN305">
        <v>0</v>
      </c>
      <c r="GO305" t="s">
        <v>32</v>
      </c>
      <c r="GP305" t="s">
        <v>2183</v>
      </c>
      <c r="GQ305" t="s">
        <v>32</v>
      </c>
      <c r="GR305">
        <v>2</v>
      </c>
      <c r="GS305">
        <v>2</v>
      </c>
      <c r="GT305">
        <v>0</v>
      </c>
      <c r="GU305">
        <v>0</v>
      </c>
      <c r="GV305">
        <v>0</v>
      </c>
      <c r="GW305" t="s">
        <v>32</v>
      </c>
      <c r="GX305" t="s">
        <v>2183</v>
      </c>
      <c r="GY305" t="s">
        <v>2180</v>
      </c>
      <c r="GZ305" t="s">
        <v>2180</v>
      </c>
      <c r="HA305" t="s">
        <v>2180</v>
      </c>
      <c r="HB305" t="s">
        <v>32</v>
      </c>
      <c r="HC305">
        <v>0</v>
      </c>
      <c r="HD305" t="s">
        <v>32</v>
      </c>
      <c r="HE305" t="s">
        <v>32</v>
      </c>
      <c r="HF305" t="s">
        <v>2180</v>
      </c>
      <c r="HG305">
        <v>0</v>
      </c>
      <c r="HH305">
        <v>0</v>
      </c>
      <c r="HI305">
        <v>0</v>
      </c>
      <c r="HJ305">
        <v>0</v>
      </c>
      <c r="HK305">
        <v>0</v>
      </c>
      <c r="HL305" t="s">
        <v>2180</v>
      </c>
      <c r="HM305" t="s">
        <v>32</v>
      </c>
      <c r="HN305" t="s">
        <v>2180</v>
      </c>
      <c r="HO305">
        <v>0</v>
      </c>
      <c r="HP305">
        <v>0</v>
      </c>
      <c r="HQ305" t="s">
        <v>2180</v>
      </c>
      <c r="HR305">
        <v>0</v>
      </c>
      <c r="HS305">
        <v>0</v>
      </c>
      <c r="HT305">
        <v>0</v>
      </c>
      <c r="HU305">
        <v>0</v>
      </c>
      <c r="HV305" t="s">
        <v>10</v>
      </c>
      <c r="HW305" t="s">
        <v>14</v>
      </c>
      <c r="HX305" t="s">
        <v>2180</v>
      </c>
      <c r="HY305">
        <v>0</v>
      </c>
      <c r="HZ305">
        <v>0</v>
      </c>
      <c r="IA305">
        <v>0</v>
      </c>
      <c r="IB305" t="s">
        <v>32</v>
      </c>
      <c r="IC305" t="s">
        <v>32</v>
      </c>
      <c r="ID305" t="s">
        <v>32</v>
      </c>
      <c r="IE305" t="s">
        <v>32</v>
      </c>
    </row>
    <row r="306" spans="1:239" x14ac:dyDescent="0.25">
      <c r="A306" t="s">
        <v>825</v>
      </c>
      <c r="B306" t="s">
        <v>2300</v>
      </c>
      <c r="C306" t="s">
        <v>826</v>
      </c>
      <c r="D306">
        <v>101</v>
      </c>
      <c r="E306" t="s">
        <v>815</v>
      </c>
      <c r="F306" t="s">
        <v>2180</v>
      </c>
      <c r="G306">
        <v>8</v>
      </c>
      <c r="H306" t="s">
        <v>2224</v>
      </c>
      <c r="I306" t="s">
        <v>2182</v>
      </c>
      <c r="J306">
        <v>7</v>
      </c>
      <c r="K306">
        <v>0.12</v>
      </c>
      <c r="L306">
        <v>0.36</v>
      </c>
      <c r="M306">
        <v>0.12</v>
      </c>
      <c r="N306">
        <v>0.36</v>
      </c>
      <c r="O306" t="s">
        <v>32</v>
      </c>
      <c r="P306">
        <v>6</v>
      </c>
      <c r="Q306" t="s">
        <v>5</v>
      </c>
      <c r="R306">
        <v>0</v>
      </c>
      <c r="S306">
        <v>0</v>
      </c>
      <c r="T306" t="s">
        <v>2183</v>
      </c>
      <c r="U306" t="s">
        <v>2183</v>
      </c>
      <c r="V306" t="s">
        <v>32</v>
      </c>
      <c r="W306">
        <v>0</v>
      </c>
      <c r="X306" t="s">
        <v>26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7</v>
      </c>
      <c r="AG306">
        <v>21</v>
      </c>
      <c r="AH306">
        <v>35</v>
      </c>
      <c r="AI306">
        <v>49</v>
      </c>
      <c r="AJ306">
        <v>63</v>
      </c>
      <c r="AK306">
        <v>77</v>
      </c>
      <c r="AL306">
        <v>0</v>
      </c>
      <c r="AM306">
        <v>0</v>
      </c>
      <c r="AN306">
        <v>0</v>
      </c>
      <c r="AO306" t="s">
        <v>2183</v>
      </c>
      <c r="AP306" t="s">
        <v>2184</v>
      </c>
      <c r="AQ306" t="s">
        <v>2185</v>
      </c>
      <c r="AR306">
        <v>0</v>
      </c>
      <c r="AS306">
        <v>1</v>
      </c>
      <c r="AT306">
        <v>0</v>
      </c>
      <c r="AU306" t="s">
        <v>2183</v>
      </c>
      <c r="AV306" t="s">
        <v>2180</v>
      </c>
      <c r="AW306" t="s">
        <v>2180</v>
      </c>
      <c r="AX306" t="s">
        <v>2180</v>
      </c>
      <c r="AY306" t="s">
        <v>2180</v>
      </c>
      <c r="AZ306" t="s">
        <v>2180</v>
      </c>
      <c r="BA306" t="s">
        <v>2180</v>
      </c>
      <c r="BB306" t="s">
        <v>2180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32</v>
      </c>
      <c r="BJ306" t="s">
        <v>32</v>
      </c>
      <c r="BK306" t="s">
        <v>32</v>
      </c>
      <c r="BL306" t="s">
        <v>32</v>
      </c>
      <c r="BM306" t="s">
        <v>32</v>
      </c>
      <c r="BN306" t="s">
        <v>32</v>
      </c>
      <c r="BO306" t="s">
        <v>2180</v>
      </c>
      <c r="BP306" t="s">
        <v>2180</v>
      </c>
      <c r="BQ306" t="s">
        <v>2180</v>
      </c>
      <c r="BR306" t="s">
        <v>2180</v>
      </c>
      <c r="BS306" t="s">
        <v>2180</v>
      </c>
      <c r="BT306" t="s">
        <v>2180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 t="s">
        <v>2186</v>
      </c>
      <c r="CB306" t="s">
        <v>32</v>
      </c>
      <c r="CC306" t="s">
        <v>32</v>
      </c>
      <c r="CD306" t="s">
        <v>32</v>
      </c>
      <c r="CE306" t="s">
        <v>32</v>
      </c>
      <c r="CF306" t="s">
        <v>32</v>
      </c>
      <c r="CG306" t="s">
        <v>32</v>
      </c>
      <c r="CH306" t="s">
        <v>32</v>
      </c>
      <c r="CI306">
        <v>0</v>
      </c>
      <c r="CJ306" t="s">
        <v>32</v>
      </c>
      <c r="CK306" t="s">
        <v>2180</v>
      </c>
      <c r="CL306">
        <v>0</v>
      </c>
      <c r="CM306" t="s">
        <v>32</v>
      </c>
      <c r="CN306">
        <v>0</v>
      </c>
      <c r="CO306" t="s">
        <v>32</v>
      </c>
      <c r="CP306" t="s">
        <v>32</v>
      </c>
      <c r="CQ306" t="s">
        <v>1124</v>
      </c>
      <c r="CR306" t="s">
        <v>32</v>
      </c>
      <c r="CS306" t="s">
        <v>2180</v>
      </c>
      <c r="CT306" t="s">
        <v>2183</v>
      </c>
      <c r="CU306">
        <v>4</v>
      </c>
      <c r="CV306" t="s">
        <v>32</v>
      </c>
      <c r="CW306" t="s">
        <v>32</v>
      </c>
      <c r="CX306" t="s">
        <v>2180</v>
      </c>
      <c r="CY306" t="s">
        <v>32</v>
      </c>
      <c r="CZ306" t="s">
        <v>2180</v>
      </c>
      <c r="DA306" t="s">
        <v>2183</v>
      </c>
      <c r="DB306" t="s">
        <v>2180</v>
      </c>
      <c r="DC306">
        <v>0</v>
      </c>
      <c r="DD306" t="s">
        <v>16</v>
      </c>
      <c r="DE306" t="s">
        <v>2180</v>
      </c>
      <c r="DF306" t="s">
        <v>2180</v>
      </c>
      <c r="DG306" t="s">
        <v>32</v>
      </c>
      <c r="DH306" t="s">
        <v>32</v>
      </c>
      <c r="DI306" t="s">
        <v>32</v>
      </c>
      <c r="DJ306" t="s">
        <v>32</v>
      </c>
      <c r="DK306" t="s">
        <v>32</v>
      </c>
      <c r="DL306" t="s">
        <v>2180</v>
      </c>
      <c r="DM306" t="s">
        <v>2180</v>
      </c>
      <c r="DN306" t="s">
        <v>2180</v>
      </c>
      <c r="DO306" t="s">
        <v>2180</v>
      </c>
      <c r="DP306">
        <v>0</v>
      </c>
      <c r="DQ306">
        <v>0</v>
      </c>
      <c r="DR306">
        <v>90</v>
      </c>
      <c r="DS306">
        <v>90</v>
      </c>
      <c r="DT306">
        <v>0</v>
      </c>
      <c r="DU306">
        <v>0</v>
      </c>
      <c r="DV306" t="s">
        <v>32</v>
      </c>
      <c r="DW306" t="s">
        <v>2186</v>
      </c>
      <c r="DX306" t="s">
        <v>2186</v>
      </c>
      <c r="DY306" t="s">
        <v>2187</v>
      </c>
      <c r="DZ306" t="s">
        <v>32</v>
      </c>
      <c r="EA306" t="s">
        <v>2180</v>
      </c>
      <c r="EB306" t="s">
        <v>2180</v>
      </c>
      <c r="EC306" t="s">
        <v>579</v>
      </c>
      <c r="ED306">
        <v>5</v>
      </c>
      <c r="EE306" t="s">
        <v>2184</v>
      </c>
      <c r="EF306">
        <v>100</v>
      </c>
      <c r="EG306" t="s">
        <v>32</v>
      </c>
      <c r="EH306" t="s">
        <v>32</v>
      </c>
      <c r="EI306" t="s">
        <v>32</v>
      </c>
      <c r="EJ306" t="s">
        <v>2188</v>
      </c>
      <c r="EK306" t="s">
        <v>32</v>
      </c>
      <c r="EL306">
        <v>1</v>
      </c>
      <c r="EM306" t="s">
        <v>32</v>
      </c>
      <c r="EN306" t="s">
        <v>2180</v>
      </c>
      <c r="EO306">
        <v>0</v>
      </c>
      <c r="EP306" t="s">
        <v>2186</v>
      </c>
      <c r="EQ306" t="s">
        <v>2183</v>
      </c>
      <c r="ER306" t="s">
        <v>32</v>
      </c>
      <c r="ES306">
        <v>0</v>
      </c>
      <c r="ET306" t="s">
        <v>2180</v>
      </c>
      <c r="EU306" t="s">
        <v>2180</v>
      </c>
      <c r="EV306" t="s">
        <v>2183</v>
      </c>
      <c r="EW306">
        <v>0</v>
      </c>
      <c r="EX306" t="s">
        <v>32</v>
      </c>
      <c r="EY306" t="s">
        <v>32</v>
      </c>
      <c r="EZ306" t="s">
        <v>32</v>
      </c>
      <c r="FA306" t="s">
        <v>32</v>
      </c>
      <c r="FB306" t="s">
        <v>2183</v>
      </c>
      <c r="FC306" t="s">
        <v>32</v>
      </c>
      <c r="FD306" t="s">
        <v>2189</v>
      </c>
      <c r="FE306" t="s">
        <v>32</v>
      </c>
      <c r="FF306" t="s">
        <v>32</v>
      </c>
      <c r="FG306" t="s">
        <v>32</v>
      </c>
      <c r="FH306" t="s">
        <v>32</v>
      </c>
      <c r="FI306" t="s">
        <v>32</v>
      </c>
      <c r="FJ306" t="s">
        <v>32</v>
      </c>
      <c r="FK306" t="s">
        <v>32</v>
      </c>
      <c r="FL306" t="s">
        <v>32</v>
      </c>
      <c r="FM306">
        <v>0</v>
      </c>
      <c r="FN306" t="s">
        <v>32</v>
      </c>
      <c r="FO306" t="s">
        <v>32</v>
      </c>
      <c r="FP306" t="s">
        <v>32</v>
      </c>
      <c r="FQ306" t="s">
        <v>32</v>
      </c>
      <c r="FR306">
        <v>0</v>
      </c>
      <c r="FS306">
        <v>0</v>
      </c>
      <c r="FT306" t="s">
        <v>32</v>
      </c>
      <c r="FU306" t="s">
        <v>2180</v>
      </c>
      <c r="FV306">
        <v>0</v>
      </c>
      <c r="FW306" t="s">
        <v>2180</v>
      </c>
      <c r="FX306" t="s">
        <v>2180</v>
      </c>
      <c r="FY306" t="s">
        <v>32</v>
      </c>
      <c r="FZ306" t="s">
        <v>32</v>
      </c>
      <c r="GA306">
        <v>6</v>
      </c>
      <c r="GB306" t="s">
        <v>5</v>
      </c>
      <c r="GC306" t="s">
        <v>32</v>
      </c>
      <c r="GD306" t="s">
        <v>32</v>
      </c>
      <c r="GE306" t="s">
        <v>32</v>
      </c>
      <c r="GF306">
        <v>0</v>
      </c>
      <c r="GG306" t="s">
        <v>2190</v>
      </c>
      <c r="GH306" t="s">
        <v>32</v>
      </c>
      <c r="GI306" t="s">
        <v>32</v>
      </c>
      <c r="GJ306" t="s">
        <v>32</v>
      </c>
      <c r="GK306" t="s">
        <v>2183</v>
      </c>
      <c r="GL306" t="s">
        <v>2186</v>
      </c>
      <c r="GM306">
        <v>0</v>
      </c>
      <c r="GN306">
        <v>0</v>
      </c>
      <c r="GO306" t="s">
        <v>2183</v>
      </c>
      <c r="GP306" t="s">
        <v>2183</v>
      </c>
      <c r="GQ306" t="s">
        <v>2183</v>
      </c>
      <c r="GR306">
        <v>2</v>
      </c>
      <c r="GS306">
        <v>2</v>
      </c>
      <c r="GT306">
        <v>0</v>
      </c>
      <c r="GU306">
        <v>0</v>
      </c>
      <c r="GV306">
        <v>0</v>
      </c>
      <c r="GW306" t="s">
        <v>32</v>
      </c>
      <c r="GX306" t="s">
        <v>2183</v>
      </c>
      <c r="GY306" t="s">
        <v>2180</v>
      </c>
      <c r="GZ306" t="s">
        <v>2180</v>
      </c>
      <c r="HA306" t="s">
        <v>2180</v>
      </c>
      <c r="HB306" t="s">
        <v>32</v>
      </c>
      <c r="HC306">
        <v>0</v>
      </c>
      <c r="HD306" t="s">
        <v>32</v>
      </c>
      <c r="HE306" t="s">
        <v>32</v>
      </c>
      <c r="HF306" t="s">
        <v>2180</v>
      </c>
      <c r="HG306">
        <v>0</v>
      </c>
      <c r="HH306">
        <v>0</v>
      </c>
      <c r="HI306">
        <v>0</v>
      </c>
      <c r="HJ306">
        <v>0</v>
      </c>
      <c r="HK306">
        <v>0</v>
      </c>
      <c r="HL306" t="s">
        <v>2180</v>
      </c>
      <c r="HM306" t="s">
        <v>32</v>
      </c>
      <c r="HN306" t="s">
        <v>2180</v>
      </c>
      <c r="HO306">
        <v>0</v>
      </c>
      <c r="HP306">
        <v>0</v>
      </c>
      <c r="HQ306" t="s">
        <v>2180</v>
      </c>
      <c r="HR306">
        <v>0</v>
      </c>
      <c r="HS306">
        <v>0</v>
      </c>
      <c r="HT306">
        <v>0</v>
      </c>
      <c r="HU306">
        <v>0</v>
      </c>
      <c r="HV306" t="s">
        <v>10</v>
      </c>
      <c r="HW306" t="s">
        <v>14</v>
      </c>
      <c r="HX306" t="s">
        <v>2180</v>
      </c>
      <c r="HY306">
        <v>9</v>
      </c>
      <c r="HZ306">
        <v>0</v>
      </c>
      <c r="IA306">
        <v>12</v>
      </c>
      <c r="IB306" t="s">
        <v>2183</v>
      </c>
      <c r="IC306" t="s">
        <v>2183</v>
      </c>
      <c r="ID306" t="s">
        <v>2183</v>
      </c>
      <c r="IE306" t="s">
        <v>32</v>
      </c>
    </row>
    <row r="307" spans="1:239" x14ac:dyDescent="0.25">
      <c r="A307" t="s">
        <v>1881</v>
      </c>
      <c r="B307" t="s">
        <v>2300</v>
      </c>
      <c r="C307" t="s">
        <v>1882</v>
      </c>
      <c r="D307">
        <v>101</v>
      </c>
      <c r="E307" t="s">
        <v>815</v>
      </c>
      <c r="F307" t="s">
        <v>2180</v>
      </c>
      <c r="G307">
        <v>8</v>
      </c>
      <c r="H307" t="s">
        <v>2224</v>
      </c>
      <c r="I307" t="s">
        <v>2182</v>
      </c>
      <c r="J307">
        <v>7</v>
      </c>
      <c r="K307">
        <v>0.12</v>
      </c>
      <c r="L307">
        <v>0.36</v>
      </c>
      <c r="M307">
        <v>0.12</v>
      </c>
      <c r="N307">
        <v>0.36</v>
      </c>
      <c r="O307" t="s">
        <v>32</v>
      </c>
      <c r="P307">
        <v>3</v>
      </c>
      <c r="Q307" t="s">
        <v>5</v>
      </c>
      <c r="R307">
        <v>0</v>
      </c>
      <c r="S307">
        <v>0</v>
      </c>
      <c r="T307" t="s">
        <v>2183</v>
      </c>
      <c r="U307" t="s">
        <v>2183</v>
      </c>
      <c r="V307" t="s">
        <v>32</v>
      </c>
      <c r="W307">
        <v>0</v>
      </c>
      <c r="X307" t="s">
        <v>26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7</v>
      </c>
      <c r="AG307">
        <v>21</v>
      </c>
      <c r="AH307">
        <v>35</v>
      </c>
      <c r="AI307">
        <v>49</v>
      </c>
      <c r="AJ307">
        <v>63</v>
      </c>
      <c r="AK307">
        <v>77</v>
      </c>
      <c r="AL307">
        <v>0</v>
      </c>
      <c r="AM307">
        <v>0</v>
      </c>
      <c r="AN307">
        <v>0</v>
      </c>
      <c r="AO307" t="s">
        <v>2183</v>
      </c>
      <c r="AP307" t="s">
        <v>2184</v>
      </c>
      <c r="AQ307" t="s">
        <v>2185</v>
      </c>
      <c r="AR307">
        <v>0</v>
      </c>
      <c r="AS307">
        <v>1</v>
      </c>
      <c r="AT307">
        <v>0</v>
      </c>
      <c r="AU307" t="s">
        <v>2183</v>
      </c>
      <c r="AV307" t="s">
        <v>2180</v>
      </c>
      <c r="AW307" t="s">
        <v>2180</v>
      </c>
      <c r="AX307" t="s">
        <v>2180</v>
      </c>
      <c r="AY307" t="s">
        <v>2180</v>
      </c>
      <c r="AZ307" t="s">
        <v>2180</v>
      </c>
      <c r="BA307" t="s">
        <v>2180</v>
      </c>
      <c r="BB307" t="s">
        <v>2180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32</v>
      </c>
      <c r="BJ307" t="s">
        <v>32</v>
      </c>
      <c r="BK307" t="s">
        <v>32</v>
      </c>
      <c r="BL307" t="s">
        <v>32</v>
      </c>
      <c r="BM307" t="s">
        <v>32</v>
      </c>
      <c r="BN307" t="s">
        <v>32</v>
      </c>
      <c r="BO307" t="s">
        <v>2180</v>
      </c>
      <c r="BP307" t="s">
        <v>2180</v>
      </c>
      <c r="BQ307" t="s">
        <v>2180</v>
      </c>
      <c r="BR307" t="s">
        <v>2180</v>
      </c>
      <c r="BS307" t="s">
        <v>2180</v>
      </c>
      <c r="BT307" t="s">
        <v>2180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 t="s">
        <v>2186</v>
      </c>
      <c r="CB307" t="s">
        <v>32</v>
      </c>
      <c r="CC307" t="s">
        <v>32</v>
      </c>
      <c r="CD307" t="s">
        <v>32</v>
      </c>
      <c r="CE307" t="s">
        <v>32</v>
      </c>
      <c r="CF307" t="s">
        <v>32</v>
      </c>
      <c r="CG307" t="s">
        <v>32</v>
      </c>
      <c r="CH307" t="s">
        <v>32</v>
      </c>
      <c r="CI307">
        <v>0</v>
      </c>
      <c r="CJ307" t="s">
        <v>32</v>
      </c>
      <c r="CK307" t="s">
        <v>2180</v>
      </c>
      <c r="CL307">
        <v>0</v>
      </c>
      <c r="CM307" t="s">
        <v>32</v>
      </c>
      <c r="CN307">
        <v>0</v>
      </c>
      <c r="CO307" t="s">
        <v>32</v>
      </c>
      <c r="CP307" t="s">
        <v>32</v>
      </c>
      <c r="CQ307" t="s">
        <v>1124</v>
      </c>
      <c r="CR307" t="s">
        <v>32</v>
      </c>
      <c r="CS307" t="s">
        <v>2180</v>
      </c>
      <c r="CT307" t="s">
        <v>2183</v>
      </c>
      <c r="CU307">
        <v>4</v>
      </c>
      <c r="CV307" t="s">
        <v>32</v>
      </c>
      <c r="CW307" t="s">
        <v>32</v>
      </c>
      <c r="CX307" t="s">
        <v>2180</v>
      </c>
      <c r="CY307" t="s">
        <v>32</v>
      </c>
      <c r="CZ307" t="s">
        <v>2180</v>
      </c>
      <c r="DA307" t="s">
        <v>2183</v>
      </c>
      <c r="DB307" t="s">
        <v>2180</v>
      </c>
      <c r="DC307">
        <v>0</v>
      </c>
      <c r="DD307" t="s">
        <v>16</v>
      </c>
      <c r="DE307" t="s">
        <v>2180</v>
      </c>
      <c r="DF307" t="s">
        <v>2180</v>
      </c>
      <c r="DG307" t="s">
        <v>32</v>
      </c>
      <c r="DH307" t="s">
        <v>32</v>
      </c>
      <c r="DI307" t="s">
        <v>32</v>
      </c>
      <c r="DJ307" t="s">
        <v>32</v>
      </c>
      <c r="DK307" t="s">
        <v>32</v>
      </c>
      <c r="DL307" t="s">
        <v>2180</v>
      </c>
      <c r="DM307" t="s">
        <v>2180</v>
      </c>
      <c r="DN307" t="s">
        <v>2180</v>
      </c>
      <c r="DO307" t="s">
        <v>2180</v>
      </c>
      <c r="DP307">
        <v>0</v>
      </c>
      <c r="DQ307">
        <v>0</v>
      </c>
      <c r="DR307">
        <v>90</v>
      </c>
      <c r="DS307">
        <v>90</v>
      </c>
      <c r="DT307">
        <v>0</v>
      </c>
      <c r="DU307">
        <v>0</v>
      </c>
      <c r="DV307" t="s">
        <v>32</v>
      </c>
      <c r="DW307" t="s">
        <v>2186</v>
      </c>
      <c r="DX307" t="s">
        <v>2186</v>
      </c>
      <c r="DY307" t="s">
        <v>2187</v>
      </c>
      <c r="DZ307" t="s">
        <v>32</v>
      </c>
      <c r="EA307" t="s">
        <v>2180</v>
      </c>
      <c r="EB307" t="s">
        <v>2180</v>
      </c>
      <c r="EC307" t="s">
        <v>579</v>
      </c>
      <c r="ED307">
        <v>5</v>
      </c>
      <c r="EE307" t="s">
        <v>2184</v>
      </c>
      <c r="EF307">
        <v>100</v>
      </c>
      <c r="EG307" t="s">
        <v>32</v>
      </c>
      <c r="EH307" t="s">
        <v>32</v>
      </c>
      <c r="EI307" t="s">
        <v>32</v>
      </c>
      <c r="EJ307" t="s">
        <v>2188</v>
      </c>
      <c r="EK307" t="s">
        <v>32</v>
      </c>
      <c r="EL307">
        <v>1</v>
      </c>
      <c r="EM307" t="s">
        <v>32</v>
      </c>
      <c r="EN307" t="s">
        <v>2180</v>
      </c>
      <c r="EO307">
        <v>0</v>
      </c>
      <c r="EP307" t="s">
        <v>2186</v>
      </c>
      <c r="EQ307" t="s">
        <v>2183</v>
      </c>
      <c r="ER307" t="s">
        <v>32</v>
      </c>
      <c r="ES307">
        <v>0</v>
      </c>
      <c r="ET307" t="s">
        <v>2180</v>
      </c>
      <c r="EU307" t="s">
        <v>2180</v>
      </c>
      <c r="EV307" t="s">
        <v>2183</v>
      </c>
      <c r="EW307">
        <v>0</v>
      </c>
      <c r="EX307" t="s">
        <v>32</v>
      </c>
      <c r="EY307" t="s">
        <v>32</v>
      </c>
      <c r="EZ307" t="s">
        <v>32</v>
      </c>
      <c r="FA307" t="s">
        <v>32</v>
      </c>
      <c r="FB307" t="s">
        <v>2183</v>
      </c>
      <c r="FC307" t="s">
        <v>32</v>
      </c>
      <c r="FD307" t="s">
        <v>2189</v>
      </c>
      <c r="FE307" t="s">
        <v>32</v>
      </c>
      <c r="FF307" t="s">
        <v>32</v>
      </c>
      <c r="FG307" t="s">
        <v>32</v>
      </c>
      <c r="FH307" t="s">
        <v>32</v>
      </c>
      <c r="FI307" t="s">
        <v>32</v>
      </c>
      <c r="FJ307" t="s">
        <v>32</v>
      </c>
      <c r="FK307" t="s">
        <v>32</v>
      </c>
      <c r="FL307" t="s">
        <v>32</v>
      </c>
      <c r="FM307">
        <v>0</v>
      </c>
      <c r="FN307" t="s">
        <v>32</v>
      </c>
      <c r="FO307" t="s">
        <v>32</v>
      </c>
      <c r="FP307" t="s">
        <v>32</v>
      </c>
      <c r="FQ307" t="s">
        <v>32</v>
      </c>
      <c r="FR307">
        <v>0</v>
      </c>
      <c r="FS307">
        <v>0</v>
      </c>
      <c r="FT307" t="s">
        <v>32</v>
      </c>
      <c r="FU307" t="s">
        <v>2180</v>
      </c>
      <c r="FV307">
        <v>0</v>
      </c>
      <c r="FW307" t="s">
        <v>2180</v>
      </c>
      <c r="FX307" t="s">
        <v>2180</v>
      </c>
      <c r="FY307" t="s">
        <v>32</v>
      </c>
      <c r="FZ307" t="s">
        <v>32</v>
      </c>
      <c r="GA307">
        <v>3</v>
      </c>
      <c r="GB307" t="s">
        <v>5</v>
      </c>
      <c r="GC307" t="s">
        <v>32</v>
      </c>
      <c r="GD307" t="s">
        <v>32</v>
      </c>
      <c r="GE307" t="s">
        <v>32</v>
      </c>
      <c r="GF307">
        <v>0</v>
      </c>
      <c r="GG307" t="s">
        <v>2190</v>
      </c>
      <c r="GH307" t="s">
        <v>32</v>
      </c>
      <c r="GI307" t="s">
        <v>32</v>
      </c>
      <c r="GJ307" t="s">
        <v>32</v>
      </c>
      <c r="GK307" t="s">
        <v>2183</v>
      </c>
      <c r="GL307" t="s">
        <v>2186</v>
      </c>
      <c r="GM307">
        <v>0</v>
      </c>
      <c r="GN307">
        <v>0</v>
      </c>
      <c r="GO307" t="s">
        <v>2183</v>
      </c>
      <c r="GP307" t="s">
        <v>2183</v>
      </c>
      <c r="GQ307" t="s">
        <v>2183</v>
      </c>
      <c r="GR307">
        <v>2</v>
      </c>
      <c r="GS307">
        <v>2</v>
      </c>
      <c r="GT307">
        <v>0</v>
      </c>
      <c r="GU307">
        <v>0</v>
      </c>
      <c r="GV307">
        <v>0</v>
      </c>
      <c r="GW307" t="s">
        <v>32</v>
      </c>
      <c r="GX307" t="s">
        <v>2183</v>
      </c>
      <c r="GY307" t="s">
        <v>2180</v>
      </c>
      <c r="GZ307" t="s">
        <v>2180</v>
      </c>
      <c r="HA307" t="s">
        <v>2180</v>
      </c>
      <c r="HB307" t="s">
        <v>32</v>
      </c>
      <c r="HC307">
        <v>0</v>
      </c>
      <c r="HD307" t="s">
        <v>32</v>
      </c>
      <c r="HE307" t="s">
        <v>32</v>
      </c>
      <c r="HF307" t="s">
        <v>2180</v>
      </c>
      <c r="HG307">
        <v>0</v>
      </c>
      <c r="HH307">
        <v>0</v>
      </c>
      <c r="HI307">
        <v>0</v>
      </c>
      <c r="HJ307">
        <v>0</v>
      </c>
      <c r="HK307">
        <v>0</v>
      </c>
      <c r="HL307" t="s">
        <v>2180</v>
      </c>
      <c r="HM307" t="s">
        <v>32</v>
      </c>
      <c r="HN307" t="s">
        <v>2180</v>
      </c>
      <c r="HO307">
        <v>0</v>
      </c>
      <c r="HP307">
        <v>0</v>
      </c>
      <c r="HQ307" t="s">
        <v>2180</v>
      </c>
      <c r="HR307">
        <v>0</v>
      </c>
      <c r="HS307">
        <v>0</v>
      </c>
      <c r="HT307">
        <v>0</v>
      </c>
      <c r="HU307">
        <v>0</v>
      </c>
      <c r="HV307" t="s">
        <v>10</v>
      </c>
      <c r="HW307" t="s">
        <v>14</v>
      </c>
      <c r="HX307" t="s">
        <v>2180</v>
      </c>
      <c r="HY307">
        <v>9</v>
      </c>
      <c r="HZ307">
        <v>0</v>
      </c>
      <c r="IA307">
        <v>12</v>
      </c>
      <c r="IB307" t="s">
        <v>2183</v>
      </c>
      <c r="IC307" t="s">
        <v>2183</v>
      </c>
      <c r="ID307" t="s">
        <v>2183</v>
      </c>
      <c r="IE307" t="s">
        <v>32</v>
      </c>
    </row>
    <row r="308" spans="1:239" x14ac:dyDescent="0.25">
      <c r="A308" t="s">
        <v>1879</v>
      </c>
      <c r="B308" t="s">
        <v>2595</v>
      </c>
      <c r="C308" t="s">
        <v>1880</v>
      </c>
      <c r="D308">
        <v>201</v>
      </c>
      <c r="E308" t="s">
        <v>593</v>
      </c>
      <c r="F308" t="s">
        <v>2180</v>
      </c>
      <c r="G308">
        <v>8</v>
      </c>
      <c r="H308" t="s">
        <v>2224</v>
      </c>
      <c r="I308" t="s">
        <v>2182</v>
      </c>
      <c r="J308">
        <v>30</v>
      </c>
      <c r="K308">
        <v>0.06</v>
      </c>
      <c r="L308">
        <v>0.36</v>
      </c>
      <c r="M308">
        <v>0.06</v>
      </c>
      <c r="N308">
        <v>0.36</v>
      </c>
      <c r="O308" t="s">
        <v>32</v>
      </c>
      <c r="P308">
        <v>1</v>
      </c>
      <c r="Q308" t="s">
        <v>5</v>
      </c>
      <c r="R308">
        <v>6</v>
      </c>
      <c r="S308">
        <v>10</v>
      </c>
      <c r="T308" t="s">
        <v>2183</v>
      </c>
      <c r="U308" t="s">
        <v>2183</v>
      </c>
      <c r="V308" t="s">
        <v>32</v>
      </c>
      <c r="W308">
        <v>0</v>
      </c>
      <c r="X308" t="s">
        <v>26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7</v>
      </c>
      <c r="AG308">
        <v>21</v>
      </c>
      <c r="AH308">
        <v>35</v>
      </c>
      <c r="AI308">
        <v>49</v>
      </c>
      <c r="AJ308">
        <v>63</v>
      </c>
      <c r="AK308">
        <v>77</v>
      </c>
      <c r="AL308">
        <v>7</v>
      </c>
      <c r="AM308">
        <v>0</v>
      </c>
      <c r="AN308">
        <v>0</v>
      </c>
      <c r="AO308" t="s">
        <v>2183</v>
      </c>
      <c r="AP308" t="s">
        <v>2184</v>
      </c>
      <c r="AQ308" t="s">
        <v>2185</v>
      </c>
      <c r="AR308">
        <v>0</v>
      </c>
      <c r="AS308">
        <v>1</v>
      </c>
      <c r="AT308">
        <v>0</v>
      </c>
      <c r="AU308" t="s">
        <v>2183</v>
      </c>
      <c r="AV308" t="s">
        <v>2180</v>
      </c>
      <c r="AW308" t="s">
        <v>2180</v>
      </c>
      <c r="AX308" t="s">
        <v>2180</v>
      </c>
      <c r="AY308" t="s">
        <v>2180</v>
      </c>
      <c r="AZ308" t="s">
        <v>2180</v>
      </c>
      <c r="BA308" t="s">
        <v>2180</v>
      </c>
      <c r="BB308" t="s">
        <v>2180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32</v>
      </c>
      <c r="BJ308" t="s">
        <v>32</v>
      </c>
      <c r="BK308" t="s">
        <v>32</v>
      </c>
      <c r="BL308" t="s">
        <v>32</v>
      </c>
      <c r="BM308" t="s">
        <v>32</v>
      </c>
      <c r="BN308" t="s">
        <v>32</v>
      </c>
      <c r="BO308" t="s">
        <v>2180</v>
      </c>
      <c r="BP308" t="s">
        <v>2180</v>
      </c>
      <c r="BQ308" t="s">
        <v>2180</v>
      </c>
      <c r="BR308" t="s">
        <v>2180</v>
      </c>
      <c r="BS308" t="s">
        <v>2180</v>
      </c>
      <c r="BT308" t="s">
        <v>2180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t="s">
        <v>2186</v>
      </c>
      <c r="CB308" t="s">
        <v>32</v>
      </c>
      <c r="CC308" t="s">
        <v>32</v>
      </c>
      <c r="CD308" t="s">
        <v>32</v>
      </c>
      <c r="CE308" t="s">
        <v>32</v>
      </c>
      <c r="CF308" t="s">
        <v>32</v>
      </c>
      <c r="CG308" t="s">
        <v>32</v>
      </c>
      <c r="CH308" t="s">
        <v>32</v>
      </c>
      <c r="CI308">
        <v>0</v>
      </c>
      <c r="CJ308" t="s">
        <v>2180</v>
      </c>
      <c r="CK308" t="s">
        <v>2180</v>
      </c>
      <c r="CL308">
        <v>0</v>
      </c>
      <c r="CM308" t="s">
        <v>32</v>
      </c>
      <c r="CN308">
        <v>0</v>
      </c>
      <c r="CO308" t="s">
        <v>2183</v>
      </c>
      <c r="CP308" t="s">
        <v>32</v>
      </c>
      <c r="CQ308" t="s">
        <v>1124</v>
      </c>
      <c r="CR308" t="s">
        <v>32</v>
      </c>
      <c r="CS308" t="s">
        <v>2180</v>
      </c>
      <c r="CT308" t="s">
        <v>2183</v>
      </c>
      <c r="CU308">
        <v>4</v>
      </c>
      <c r="CV308" t="s">
        <v>32</v>
      </c>
      <c r="CW308" t="s">
        <v>32</v>
      </c>
      <c r="CX308" t="s">
        <v>2180</v>
      </c>
      <c r="CY308" t="s">
        <v>32</v>
      </c>
      <c r="CZ308" t="s">
        <v>2180</v>
      </c>
      <c r="DA308" t="s">
        <v>2183</v>
      </c>
      <c r="DB308" t="s">
        <v>2180</v>
      </c>
      <c r="DC308">
        <v>0</v>
      </c>
      <c r="DD308" t="s">
        <v>2186</v>
      </c>
      <c r="DE308" t="s">
        <v>2180</v>
      </c>
      <c r="DF308" t="s">
        <v>2180</v>
      </c>
      <c r="DG308" t="s">
        <v>32</v>
      </c>
      <c r="DH308" t="s">
        <v>32</v>
      </c>
      <c r="DI308" t="s">
        <v>32</v>
      </c>
      <c r="DJ308" t="s">
        <v>32</v>
      </c>
      <c r="DK308" t="s">
        <v>32</v>
      </c>
      <c r="DL308" t="s">
        <v>2180</v>
      </c>
      <c r="DM308" t="s">
        <v>2180</v>
      </c>
      <c r="DN308" t="s">
        <v>2180</v>
      </c>
      <c r="DO308" t="s">
        <v>2180</v>
      </c>
      <c r="DP308">
        <v>0</v>
      </c>
      <c r="DQ308">
        <v>0</v>
      </c>
      <c r="DR308">
        <v>90</v>
      </c>
      <c r="DS308">
        <v>90</v>
      </c>
      <c r="DT308">
        <v>0</v>
      </c>
      <c r="DU308">
        <v>0</v>
      </c>
      <c r="DV308" t="s">
        <v>32</v>
      </c>
      <c r="DW308" t="s">
        <v>2180</v>
      </c>
      <c r="DX308" t="s">
        <v>2180</v>
      </c>
      <c r="DY308" t="s">
        <v>2180</v>
      </c>
      <c r="DZ308" t="s">
        <v>32</v>
      </c>
      <c r="EA308" t="s">
        <v>2180</v>
      </c>
      <c r="EB308" t="s">
        <v>2180</v>
      </c>
      <c r="EC308" t="s">
        <v>10</v>
      </c>
      <c r="ED308">
        <v>0</v>
      </c>
      <c r="EE308" t="s">
        <v>2184</v>
      </c>
      <c r="EF308">
        <v>100</v>
      </c>
      <c r="EG308" t="s">
        <v>32</v>
      </c>
      <c r="EH308" t="s">
        <v>32</v>
      </c>
      <c r="EI308" t="s">
        <v>32</v>
      </c>
      <c r="EJ308" t="s">
        <v>32</v>
      </c>
      <c r="EK308" t="s">
        <v>32</v>
      </c>
      <c r="EL308">
        <v>4</v>
      </c>
      <c r="EM308" t="s">
        <v>32</v>
      </c>
      <c r="EN308" t="s">
        <v>2180</v>
      </c>
      <c r="EO308">
        <v>0</v>
      </c>
      <c r="EP308" t="s">
        <v>2186</v>
      </c>
      <c r="EQ308" t="s">
        <v>32</v>
      </c>
      <c r="ER308" t="s">
        <v>2180</v>
      </c>
      <c r="ES308">
        <v>0</v>
      </c>
      <c r="ET308" t="s">
        <v>2180</v>
      </c>
      <c r="EU308" t="s">
        <v>2180</v>
      </c>
      <c r="EV308" t="s">
        <v>2183</v>
      </c>
      <c r="EW308">
        <v>6</v>
      </c>
      <c r="EX308" t="s">
        <v>32</v>
      </c>
      <c r="EY308" t="s">
        <v>32</v>
      </c>
      <c r="EZ308" t="s">
        <v>2183</v>
      </c>
      <c r="FA308" t="s">
        <v>32</v>
      </c>
      <c r="FB308" t="s">
        <v>32</v>
      </c>
      <c r="FC308" t="s">
        <v>32</v>
      </c>
      <c r="FD308" t="s">
        <v>2180</v>
      </c>
      <c r="FE308" t="s">
        <v>32</v>
      </c>
      <c r="FF308" t="s">
        <v>32</v>
      </c>
      <c r="FG308" t="s">
        <v>32</v>
      </c>
      <c r="FH308" t="s">
        <v>32</v>
      </c>
      <c r="FI308" t="s">
        <v>32</v>
      </c>
      <c r="FJ308" t="s">
        <v>32</v>
      </c>
      <c r="FK308" t="s">
        <v>32</v>
      </c>
      <c r="FL308" t="s">
        <v>32</v>
      </c>
      <c r="FM308">
        <v>0</v>
      </c>
      <c r="FN308" t="s">
        <v>32</v>
      </c>
      <c r="FO308" t="s">
        <v>32</v>
      </c>
      <c r="FP308" t="s">
        <v>32</v>
      </c>
      <c r="FQ308" t="s">
        <v>32</v>
      </c>
      <c r="FR308">
        <v>0</v>
      </c>
      <c r="FS308">
        <v>0</v>
      </c>
      <c r="FT308" t="s">
        <v>32</v>
      </c>
      <c r="FU308" t="s">
        <v>2180</v>
      </c>
      <c r="FV308">
        <v>0</v>
      </c>
      <c r="FW308" t="s">
        <v>2180</v>
      </c>
      <c r="FX308" t="s">
        <v>2180</v>
      </c>
      <c r="FY308" t="s">
        <v>32</v>
      </c>
      <c r="FZ308" t="s">
        <v>32</v>
      </c>
      <c r="GA308">
        <v>1</v>
      </c>
      <c r="GB308" t="s">
        <v>5</v>
      </c>
      <c r="GC308" t="s">
        <v>32</v>
      </c>
      <c r="GD308" t="s">
        <v>32</v>
      </c>
      <c r="GE308" t="s">
        <v>2183</v>
      </c>
      <c r="GF308">
        <v>0</v>
      </c>
      <c r="GG308" t="s">
        <v>2180</v>
      </c>
      <c r="GH308" t="s">
        <v>32</v>
      </c>
      <c r="GI308" t="s">
        <v>32</v>
      </c>
      <c r="GJ308" t="s">
        <v>32</v>
      </c>
      <c r="GK308" t="s">
        <v>2183</v>
      </c>
      <c r="GL308" t="s">
        <v>579</v>
      </c>
      <c r="GM308">
        <v>0</v>
      </c>
      <c r="GN308">
        <v>0</v>
      </c>
      <c r="GO308" t="s">
        <v>32</v>
      </c>
      <c r="GP308" t="s">
        <v>32</v>
      </c>
      <c r="GQ308" t="s">
        <v>32</v>
      </c>
      <c r="GR308">
        <v>0</v>
      </c>
      <c r="GS308">
        <v>0</v>
      </c>
      <c r="GT308">
        <v>0</v>
      </c>
      <c r="GU308">
        <v>0</v>
      </c>
      <c r="GV308">
        <v>0</v>
      </c>
      <c r="GW308" t="s">
        <v>32</v>
      </c>
      <c r="GX308" t="s">
        <v>32</v>
      </c>
      <c r="GY308" t="s">
        <v>2180</v>
      </c>
      <c r="GZ308" t="s">
        <v>2180</v>
      </c>
      <c r="HA308" t="s">
        <v>2180</v>
      </c>
      <c r="HB308" t="s">
        <v>32</v>
      </c>
      <c r="HC308">
        <v>0</v>
      </c>
      <c r="HD308" t="s">
        <v>32</v>
      </c>
      <c r="HE308" t="s">
        <v>32</v>
      </c>
      <c r="HF308" t="s">
        <v>2180</v>
      </c>
      <c r="HG308">
        <v>0</v>
      </c>
      <c r="HH308">
        <v>0</v>
      </c>
      <c r="HI308">
        <v>0</v>
      </c>
      <c r="HJ308">
        <v>0</v>
      </c>
      <c r="HK308">
        <v>0</v>
      </c>
      <c r="HL308" t="s">
        <v>2180</v>
      </c>
      <c r="HM308" t="s">
        <v>32</v>
      </c>
      <c r="HN308" t="s">
        <v>2180</v>
      </c>
      <c r="HO308">
        <v>0</v>
      </c>
      <c r="HP308">
        <v>0</v>
      </c>
      <c r="HQ308" t="s">
        <v>2180</v>
      </c>
      <c r="HR308">
        <v>0</v>
      </c>
      <c r="HS308">
        <v>0</v>
      </c>
      <c r="HT308">
        <v>0</v>
      </c>
      <c r="HU308">
        <v>0</v>
      </c>
      <c r="HV308" t="s">
        <v>10</v>
      </c>
      <c r="HW308" t="s">
        <v>14</v>
      </c>
      <c r="HX308" t="s">
        <v>2180</v>
      </c>
      <c r="HY308">
        <v>0</v>
      </c>
      <c r="HZ308">
        <v>0</v>
      </c>
      <c r="IA308">
        <v>0</v>
      </c>
      <c r="IB308" t="s">
        <v>32</v>
      </c>
      <c r="IC308" t="s">
        <v>32</v>
      </c>
      <c r="ID308" t="s">
        <v>32</v>
      </c>
      <c r="IE308" t="s">
        <v>32</v>
      </c>
    </row>
    <row r="309" spans="1:239" x14ac:dyDescent="0.25">
      <c r="A309" t="s">
        <v>893</v>
      </c>
      <c r="B309" t="s">
        <v>2596</v>
      </c>
      <c r="C309" t="s">
        <v>2597</v>
      </c>
      <c r="D309">
        <v>104</v>
      </c>
      <c r="E309" t="s">
        <v>612</v>
      </c>
      <c r="F309" t="s">
        <v>2180</v>
      </c>
      <c r="G309">
        <v>8</v>
      </c>
      <c r="H309" t="s">
        <v>2224</v>
      </c>
      <c r="I309" t="s">
        <v>2182</v>
      </c>
      <c r="J309">
        <v>31</v>
      </c>
      <c r="K309">
        <v>0.01</v>
      </c>
      <c r="L309">
        <v>0.2</v>
      </c>
      <c r="M309">
        <v>0.01</v>
      </c>
      <c r="N309">
        <v>0.2</v>
      </c>
      <c r="O309" t="s">
        <v>32</v>
      </c>
      <c r="P309">
        <v>1</v>
      </c>
      <c r="Q309" t="s">
        <v>5</v>
      </c>
      <c r="R309">
        <v>6</v>
      </c>
      <c r="S309">
        <v>0</v>
      </c>
      <c r="T309" t="s">
        <v>2183</v>
      </c>
      <c r="U309" t="s">
        <v>2183</v>
      </c>
      <c r="V309" t="s">
        <v>32</v>
      </c>
      <c r="W309">
        <v>0</v>
      </c>
      <c r="X309" t="s">
        <v>26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7</v>
      </c>
      <c r="AG309">
        <v>21</v>
      </c>
      <c r="AH309">
        <v>35</v>
      </c>
      <c r="AI309">
        <v>49</v>
      </c>
      <c r="AJ309">
        <v>63</v>
      </c>
      <c r="AK309">
        <v>77</v>
      </c>
      <c r="AL309">
        <v>0</v>
      </c>
      <c r="AM309">
        <v>0</v>
      </c>
      <c r="AN309">
        <v>0</v>
      </c>
      <c r="AO309" t="s">
        <v>2183</v>
      </c>
      <c r="AP309" t="s">
        <v>2184</v>
      </c>
      <c r="AQ309" t="s">
        <v>2185</v>
      </c>
      <c r="AR309">
        <v>0</v>
      </c>
      <c r="AS309">
        <v>1</v>
      </c>
      <c r="AT309">
        <v>0</v>
      </c>
      <c r="AU309" t="s">
        <v>2183</v>
      </c>
      <c r="AV309" t="s">
        <v>2180</v>
      </c>
      <c r="AW309" t="s">
        <v>2180</v>
      </c>
      <c r="AX309" t="s">
        <v>2180</v>
      </c>
      <c r="AY309" t="s">
        <v>2180</v>
      </c>
      <c r="AZ309" t="s">
        <v>2180</v>
      </c>
      <c r="BA309" t="s">
        <v>2180</v>
      </c>
      <c r="BB309" t="s">
        <v>2180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32</v>
      </c>
      <c r="BJ309" t="s">
        <v>32</v>
      </c>
      <c r="BK309" t="s">
        <v>32</v>
      </c>
      <c r="BL309" t="s">
        <v>32</v>
      </c>
      <c r="BM309" t="s">
        <v>32</v>
      </c>
      <c r="BN309" t="s">
        <v>32</v>
      </c>
      <c r="BO309" t="s">
        <v>2180</v>
      </c>
      <c r="BP309" t="s">
        <v>2180</v>
      </c>
      <c r="BQ309" t="s">
        <v>2180</v>
      </c>
      <c r="BR309" t="s">
        <v>2180</v>
      </c>
      <c r="BS309" t="s">
        <v>2180</v>
      </c>
      <c r="BT309" t="s">
        <v>2180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 t="s">
        <v>2186</v>
      </c>
      <c r="CB309" t="s">
        <v>32</v>
      </c>
      <c r="CC309" t="s">
        <v>32</v>
      </c>
      <c r="CD309" t="s">
        <v>32</v>
      </c>
      <c r="CE309" t="s">
        <v>32</v>
      </c>
      <c r="CF309" t="s">
        <v>32</v>
      </c>
      <c r="CG309" t="s">
        <v>32</v>
      </c>
      <c r="CH309" t="s">
        <v>32</v>
      </c>
      <c r="CI309">
        <v>0</v>
      </c>
      <c r="CJ309" t="s">
        <v>32</v>
      </c>
      <c r="CK309" t="s">
        <v>2180</v>
      </c>
      <c r="CL309">
        <v>0</v>
      </c>
      <c r="CM309" t="s">
        <v>32</v>
      </c>
      <c r="CN309">
        <v>0</v>
      </c>
      <c r="CO309" t="s">
        <v>2183</v>
      </c>
      <c r="CP309" t="s">
        <v>32</v>
      </c>
      <c r="CQ309" t="s">
        <v>1124</v>
      </c>
      <c r="CR309" t="s">
        <v>32</v>
      </c>
      <c r="CS309" t="s">
        <v>2180</v>
      </c>
      <c r="CT309" t="s">
        <v>2183</v>
      </c>
      <c r="CU309">
        <v>4</v>
      </c>
      <c r="CV309" t="s">
        <v>32</v>
      </c>
      <c r="CW309" t="s">
        <v>32</v>
      </c>
      <c r="CX309" t="s">
        <v>2180</v>
      </c>
      <c r="CY309" t="s">
        <v>32</v>
      </c>
      <c r="CZ309" t="s">
        <v>2180</v>
      </c>
      <c r="DA309" t="s">
        <v>2183</v>
      </c>
      <c r="DB309" t="s">
        <v>2180</v>
      </c>
      <c r="DC309">
        <v>0</v>
      </c>
      <c r="DD309" t="s">
        <v>2190</v>
      </c>
      <c r="DE309" t="s">
        <v>2180</v>
      </c>
      <c r="DF309" t="s">
        <v>2180</v>
      </c>
      <c r="DG309" t="s">
        <v>32</v>
      </c>
      <c r="DH309" t="s">
        <v>32</v>
      </c>
      <c r="DI309" t="s">
        <v>32</v>
      </c>
      <c r="DJ309" t="s">
        <v>32</v>
      </c>
      <c r="DK309" t="s">
        <v>32</v>
      </c>
      <c r="DL309" t="s">
        <v>2180</v>
      </c>
      <c r="DM309" t="s">
        <v>2180</v>
      </c>
      <c r="DN309" t="s">
        <v>2180</v>
      </c>
      <c r="DO309" t="s">
        <v>2180</v>
      </c>
      <c r="DP309">
        <v>0</v>
      </c>
      <c r="DQ309">
        <v>0</v>
      </c>
      <c r="DR309">
        <v>90</v>
      </c>
      <c r="DS309">
        <v>90</v>
      </c>
      <c r="DT309">
        <v>0</v>
      </c>
      <c r="DU309">
        <v>0</v>
      </c>
      <c r="DV309" t="s">
        <v>32</v>
      </c>
      <c r="DW309" t="s">
        <v>2186</v>
      </c>
      <c r="DX309" t="s">
        <v>2186</v>
      </c>
      <c r="DY309" t="s">
        <v>2187</v>
      </c>
      <c r="DZ309" t="s">
        <v>32</v>
      </c>
      <c r="EA309" t="s">
        <v>2180</v>
      </c>
      <c r="EB309" t="s">
        <v>2180</v>
      </c>
      <c r="EC309" t="s">
        <v>10</v>
      </c>
      <c r="ED309">
        <v>2</v>
      </c>
      <c r="EE309" t="s">
        <v>2184</v>
      </c>
      <c r="EF309">
        <v>100</v>
      </c>
      <c r="EG309" t="s">
        <v>32</v>
      </c>
      <c r="EH309" t="s">
        <v>32</v>
      </c>
      <c r="EI309" t="s">
        <v>32</v>
      </c>
      <c r="EJ309" t="s">
        <v>2188</v>
      </c>
      <c r="EK309" t="s">
        <v>32</v>
      </c>
      <c r="EL309">
        <v>2</v>
      </c>
      <c r="EM309" t="s">
        <v>32</v>
      </c>
      <c r="EN309" t="s">
        <v>2180</v>
      </c>
      <c r="EO309">
        <v>0</v>
      </c>
      <c r="EP309" t="s">
        <v>2186</v>
      </c>
      <c r="EQ309" t="s">
        <v>32</v>
      </c>
      <c r="ER309" t="s">
        <v>32</v>
      </c>
      <c r="ES309">
        <v>0</v>
      </c>
      <c r="ET309" t="s">
        <v>2180</v>
      </c>
      <c r="EU309" t="s">
        <v>2180</v>
      </c>
      <c r="EV309" t="s">
        <v>2183</v>
      </c>
      <c r="EW309">
        <v>0</v>
      </c>
      <c r="EX309" t="s">
        <v>32</v>
      </c>
      <c r="EY309" t="s">
        <v>32</v>
      </c>
      <c r="EZ309" t="s">
        <v>32</v>
      </c>
      <c r="FA309" t="s">
        <v>32</v>
      </c>
      <c r="FB309" t="s">
        <v>2183</v>
      </c>
      <c r="FC309" t="s">
        <v>32</v>
      </c>
      <c r="FD309" t="s">
        <v>2189</v>
      </c>
      <c r="FE309" t="s">
        <v>32</v>
      </c>
      <c r="FF309" t="s">
        <v>32</v>
      </c>
      <c r="FG309" t="s">
        <v>32</v>
      </c>
      <c r="FH309" t="s">
        <v>32</v>
      </c>
      <c r="FI309" t="s">
        <v>32</v>
      </c>
      <c r="FJ309" t="s">
        <v>32</v>
      </c>
      <c r="FK309" t="s">
        <v>32</v>
      </c>
      <c r="FL309" t="s">
        <v>32</v>
      </c>
      <c r="FM309">
        <v>0</v>
      </c>
      <c r="FN309" t="s">
        <v>32</v>
      </c>
      <c r="FO309" t="s">
        <v>32</v>
      </c>
      <c r="FP309" t="s">
        <v>32</v>
      </c>
      <c r="FQ309" t="s">
        <v>32</v>
      </c>
      <c r="FR309">
        <v>0</v>
      </c>
      <c r="FS309">
        <v>0</v>
      </c>
      <c r="FT309" t="s">
        <v>32</v>
      </c>
      <c r="FU309" t="s">
        <v>2180</v>
      </c>
      <c r="FV309">
        <v>0</v>
      </c>
      <c r="FW309" t="s">
        <v>2180</v>
      </c>
      <c r="FX309" t="s">
        <v>2180</v>
      </c>
      <c r="FY309" t="s">
        <v>32</v>
      </c>
      <c r="FZ309" t="s">
        <v>32</v>
      </c>
      <c r="GA309">
        <v>1</v>
      </c>
      <c r="GB309" t="s">
        <v>5</v>
      </c>
      <c r="GC309" t="s">
        <v>32</v>
      </c>
      <c r="GD309" t="s">
        <v>32</v>
      </c>
      <c r="GE309" t="s">
        <v>32</v>
      </c>
      <c r="GF309">
        <v>0</v>
      </c>
      <c r="GG309" t="s">
        <v>2190</v>
      </c>
      <c r="GH309" t="s">
        <v>32</v>
      </c>
      <c r="GI309" t="s">
        <v>32</v>
      </c>
      <c r="GJ309" t="s">
        <v>32</v>
      </c>
      <c r="GK309" t="s">
        <v>2183</v>
      </c>
      <c r="GL309" t="s">
        <v>2186</v>
      </c>
      <c r="GM309">
        <v>0</v>
      </c>
      <c r="GN309">
        <v>0</v>
      </c>
      <c r="GO309" t="s">
        <v>2183</v>
      </c>
      <c r="GP309" t="s">
        <v>2183</v>
      </c>
      <c r="GQ309" t="s">
        <v>2183</v>
      </c>
      <c r="GR309">
        <v>2</v>
      </c>
      <c r="GS309">
        <v>2</v>
      </c>
      <c r="GT309">
        <v>0</v>
      </c>
      <c r="GU309">
        <v>0</v>
      </c>
      <c r="GV309">
        <v>0</v>
      </c>
      <c r="GW309" t="s">
        <v>32</v>
      </c>
      <c r="GX309" t="s">
        <v>2183</v>
      </c>
      <c r="GY309" t="s">
        <v>2180</v>
      </c>
      <c r="GZ309" t="s">
        <v>2180</v>
      </c>
      <c r="HA309" t="s">
        <v>2180</v>
      </c>
      <c r="HB309" t="s">
        <v>32</v>
      </c>
      <c r="HC309">
        <v>0</v>
      </c>
      <c r="HD309" t="s">
        <v>32</v>
      </c>
      <c r="HE309" t="s">
        <v>32</v>
      </c>
      <c r="HF309" t="s">
        <v>2180</v>
      </c>
      <c r="HG309">
        <v>0</v>
      </c>
      <c r="HH309">
        <v>0</v>
      </c>
      <c r="HI309">
        <v>0</v>
      </c>
      <c r="HJ309">
        <v>0</v>
      </c>
      <c r="HK309">
        <v>0</v>
      </c>
      <c r="HL309" t="s">
        <v>2180</v>
      </c>
      <c r="HM309" t="s">
        <v>32</v>
      </c>
      <c r="HN309" t="s">
        <v>2180</v>
      </c>
      <c r="HO309">
        <v>0</v>
      </c>
      <c r="HP309">
        <v>0</v>
      </c>
      <c r="HQ309" t="s">
        <v>2180</v>
      </c>
      <c r="HR309">
        <v>0</v>
      </c>
      <c r="HS309">
        <v>0</v>
      </c>
      <c r="HT309">
        <v>0</v>
      </c>
      <c r="HU309">
        <v>0</v>
      </c>
      <c r="HV309" t="s">
        <v>10</v>
      </c>
      <c r="HW309" t="s">
        <v>14</v>
      </c>
      <c r="HX309" t="s">
        <v>2180</v>
      </c>
      <c r="HY309">
        <v>0</v>
      </c>
      <c r="HZ309">
        <v>0</v>
      </c>
      <c r="IA309">
        <v>0</v>
      </c>
      <c r="IB309" t="s">
        <v>2183</v>
      </c>
      <c r="IC309" t="s">
        <v>32</v>
      </c>
      <c r="ID309" t="s">
        <v>32</v>
      </c>
      <c r="IE309" t="s">
        <v>32</v>
      </c>
    </row>
    <row r="310" spans="1:239" x14ac:dyDescent="0.25">
      <c r="A310" t="s">
        <v>1883</v>
      </c>
      <c r="B310" t="s">
        <v>2300</v>
      </c>
      <c r="C310" t="s">
        <v>2598</v>
      </c>
      <c r="D310">
        <v>101</v>
      </c>
      <c r="E310" t="s">
        <v>815</v>
      </c>
      <c r="F310" t="s">
        <v>2180</v>
      </c>
      <c r="G310">
        <v>8</v>
      </c>
      <c r="H310" t="s">
        <v>2224</v>
      </c>
      <c r="I310" t="s">
        <v>2182</v>
      </c>
      <c r="J310">
        <v>7</v>
      </c>
      <c r="K310">
        <v>0.12</v>
      </c>
      <c r="L310">
        <v>0.36</v>
      </c>
      <c r="M310">
        <v>0.12</v>
      </c>
      <c r="N310">
        <v>0.36</v>
      </c>
      <c r="O310" t="s">
        <v>32</v>
      </c>
      <c r="P310">
        <v>12</v>
      </c>
      <c r="Q310" t="s">
        <v>5</v>
      </c>
      <c r="R310">
        <v>0</v>
      </c>
      <c r="S310">
        <v>0</v>
      </c>
      <c r="T310" t="s">
        <v>2183</v>
      </c>
      <c r="U310" t="s">
        <v>2183</v>
      </c>
      <c r="V310" t="s">
        <v>32</v>
      </c>
      <c r="W310">
        <v>0</v>
      </c>
      <c r="X310" t="s">
        <v>26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7</v>
      </c>
      <c r="AG310">
        <v>21</v>
      </c>
      <c r="AH310">
        <v>35</v>
      </c>
      <c r="AI310">
        <v>49</v>
      </c>
      <c r="AJ310">
        <v>63</v>
      </c>
      <c r="AK310">
        <v>77</v>
      </c>
      <c r="AL310">
        <v>0</v>
      </c>
      <c r="AM310">
        <v>0</v>
      </c>
      <c r="AN310">
        <v>0</v>
      </c>
      <c r="AO310" t="s">
        <v>2183</v>
      </c>
      <c r="AP310" t="s">
        <v>2184</v>
      </c>
      <c r="AQ310" t="s">
        <v>2185</v>
      </c>
      <c r="AR310">
        <v>0</v>
      </c>
      <c r="AS310">
        <v>1</v>
      </c>
      <c r="AT310">
        <v>0</v>
      </c>
      <c r="AU310" t="s">
        <v>2183</v>
      </c>
      <c r="AV310" t="s">
        <v>2180</v>
      </c>
      <c r="AW310" t="s">
        <v>2180</v>
      </c>
      <c r="AX310" t="s">
        <v>2180</v>
      </c>
      <c r="AY310" t="s">
        <v>2180</v>
      </c>
      <c r="AZ310" t="s">
        <v>2180</v>
      </c>
      <c r="BA310" t="s">
        <v>2180</v>
      </c>
      <c r="BB310" t="s">
        <v>2180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32</v>
      </c>
      <c r="BJ310" t="s">
        <v>32</v>
      </c>
      <c r="BK310" t="s">
        <v>32</v>
      </c>
      <c r="BL310" t="s">
        <v>32</v>
      </c>
      <c r="BM310" t="s">
        <v>32</v>
      </c>
      <c r="BN310" t="s">
        <v>32</v>
      </c>
      <c r="BO310" t="s">
        <v>2180</v>
      </c>
      <c r="BP310" t="s">
        <v>2180</v>
      </c>
      <c r="BQ310" t="s">
        <v>2180</v>
      </c>
      <c r="BR310" t="s">
        <v>2180</v>
      </c>
      <c r="BS310" t="s">
        <v>2180</v>
      </c>
      <c r="BT310" t="s">
        <v>2180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 t="s">
        <v>2186</v>
      </c>
      <c r="CB310" t="s">
        <v>32</v>
      </c>
      <c r="CC310" t="s">
        <v>32</v>
      </c>
      <c r="CD310" t="s">
        <v>32</v>
      </c>
      <c r="CE310" t="s">
        <v>32</v>
      </c>
      <c r="CF310" t="s">
        <v>32</v>
      </c>
      <c r="CG310" t="s">
        <v>32</v>
      </c>
      <c r="CH310" t="s">
        <v>32</v>
      </c>
      <c r="CI310">
        <v>0</v>
      </c>
      <c r="CJ310" t="s">
        <v>32</v>
      </c>
      <c r="CK310" t="s">
        <v>2180</v>
      </c>
      <c r="CL310">
        <v>0</v>
      </c>
      <c r="CM310" t="s">
        <v>32</v>
      </c>
      <c r="CN310">
        <v>0</v>
      </c>
      <c r="CO310" t="s">
        <v>32</v>
      </c>
      <c r="CP310" t="s">
        <v>32</v>
      </c>
      <c r="CQ310" t="s">
        <v>1124</v>
      </c>
      <c r="CR310" t="s">
        <v>32</v>
      </c>
      <c r="CS310" t="s">
        <v>2180</v>
      </c>
      <c r="CT310" t="s">
        <v>2183</v>
      </c>
      <c r="CU310">
        <v>4</v>
      </c>
      <c r="CV310" t="s">
        <v>32</v>
      </c>
      <c r="CW310" t="s">
        <v>32</v>
      </c>
      <c r="CX310" t="s">
        <v>2180</v>
      </c>
      <c r="CY310" t="s">
        <v>32</v>
      </c>
      <c r="CZ310" t="s">
        <v>2180</v>
      </c>
      <c r="DA310" t="s">
        <v>2183</v>
      </c>
      <c r="DB310" t="s">
        <v>2180</v>
      </c>
      <c r="DC310">
        <v>0</v>
      </c>
      <c r="DD310" t="s">
        <v>16</v>
      </c>
      <c r="DE310" t="s">
        <v>2180</v>
      </c>
      <c r="DF310" t="s">
        <v>2180</v>
      </c>
      <c r="DG310" t="s">
        <v>32</v>
      </c>
      <c r="DH310" t="s">
        <v>32</v>
      </c>
      <c r="DI310" t="s">
        <v>32</v>
      </c>
      <c r="DJ310" t="s">
        <v>32</v>
      </c>
      <c r="DK310" t="s">
        <v>32</v>
      </c>
      <c r="DL310" t="s">
        <v>2180</v>
      </c>
      <c r="DM310" t="s">
        <v>2180</v>
      </c>
      <c r="DN310" t="s">
        <v>2180</v>
      </c>
      <c r="DO310" t="s">
        <v>2180</v>
      </c>
      <c r="DP310">
        <v>0</v>
      </c>
      <c r="DQ310">
        <v>0</v>
      </c>
      <c r="DR310">
        <v>90</v>
      </c>
      <c r="DS310">
        <v>90</v>
      </c>
      <c r="DT310">
        <v>0</v>
      </c>
      <c r="DU310">
        <v>0</v>
      </c>
      <c r="DV310" t="s">
        <v>32</v>
      </c>
      <c r="DW310" t="s">
        <v>2186</v>
      </c>
      <c r="DX310" t="s">
        <v>2180</v>
      </c>
      <c r="DY310" t="s">
        <v>2187</v>
      </c>
      <c r="DZ310" t="s">
        <v>32</v>
      </c>
      <c r="EA310" t="s">
        <v>2180</v>
      </c>
      <c r="EB310" t="s">
        <v>2180</v>
      </c>
      <c r="EC310" t="s">
        <v>579</v>
      </c>
      <c r="ED310">
        <v>5</v>
      </c>
      <c r="EE310" t="s">
        <v>2184</v>
      </c>
      <c r="EF310">
        <v>100</v>
      </c>
      <c r="EG310" t="s">
        <v>32</v>
      </c>
      <c r="EH310" t="s">
        <v>32</v>
      </c>
      <c r="EI310" t="s">
        <v>32</v>
      </c>
      <c r="EJ310" t="s">
        <v>2188</v>
      </c>
      <c r="EK310" t="s">
        <v>32</v>
      </c>
      <c r="EL310">
        <v>1</v>
      </c>
      <c r="EM310" t="s">
        <v>32</v>
      </c>
      <c r="EN310" t="s">
        <v>2180</v>
      </c>
      <c r="EO310">
        <v>0</v>
      </c>
      <c r="EP310" t="s">
        <v>2186</v>
      </c>
      <c r="EQ310" t="s">
        <v>2183</v>
      </c>
      <c r="ER310" t="s">
        <v>32</v>
      </c>
      <c r="ES310">
        <v>0</v>
      </c>
      <c r="ET310" t="s">
        <v>2180</v>
      </c>
      <c r="EU310" t="s">
        <v>2180</v>
      </c>
      <c r="EV310" t="s">
        <v>2183</v>
      </c>
      <c r="EW310">
        <v>0</v>
      </c>
      <c r="EX310" t="s">
        <v>32</v>
      </c>
      <c r="EY310" t="s">
        <v>32</v>
      </c>
      <c r="EZ310" t="s">
        <v>32</v>
      </c>
      <c r="FA310" t="s">
        <v>32</v>
      </c>
      <c r="FB310" t="s">
        <v>2183</v>
      </c>
      <c r="FC310" t="s">
        <v>32</v>
      </c>
      <c r="FD310" t="s">
        <v>2189</v>
      </c>
      <c r="FE310" t="s">
        <v>32</v>
      </c>
      <c r="FF310" t="s">
        <v>32</v>
      </c>
      <c r="FG310" t="s">
        <v>32</v>
      </c>
      <c r="FH310" t="s">
        <v>32</v>
      </c>
      <c r="FI310" t="s">
        <v>32</v>
      </c>
      <c r="FJ310" t="s">
        <v>32</v>
      </c>
      <c r="FK310" t="s">
        <v>32</v>
      </c>
      <c r="FL310" t="s">
        <v>32</v>
      </c>
      <c r="FM310">
        <v>0</v>
      </c>
      <c r="FN310" t="s">
        <v>32</v>
      </c>
      <c r="FO310" t="s">
        <v>32</v>
      </c>
      <c r="FP310" t="s">
        <v>32</v>
      </c>
      <c r="FQ310" t="s">
        <v>32</v>
      </c>
      <c r="FR310">
        <v>0</v>
      </c>
      <c r="FS310">
        <v>0</v>
      </c>
      <c r="FT310" t="s">
        <v>32</v>
      </c>
      <c r="FU310" t="s">
        <v>2180</v>
      </c>
      <c r="FV310">
        <v>0</v>
      </c>
      <c r="FW310" t="s">
        <v>2180</v>
      </c>
      <c r="FX310" t="s">
        <v>2180</v>
      </c>
      <c r="FY310" t="s">
        <v>32</v>
      </c>
      <c r="FZ310" t="s">
        <v>32</v>
      </c>
      <c r="GA310">
        <v>12</v>
      </c>
      <c r="GB310" t="s">
        <v>5</v>
      </c>
      <c r="GC310" t="s">
        <v>32</v>
      </c>
      <c r="GD310" t="s">
        <v>32</v>
      </c>
      <c r="GE310" t="s">
        <v>32</v>
      </c>
      <c r="GF310">
        <v>0</v>
      </c>
      <c r="GG310" t="s">
        <v>2190</v>
      </c>
      <c r="GH310" t="s">
        <v>32</v>
      </c>
      <c r="GI310" t="s">
        <v>32</v>
      </c>
      <c r="GJ310" t="s">
        <v>32</v>
      </c>
      <c r="GK310" t="s">
        <v>2183</v>
      </c>
      <c r="GL310" t="s">
        <v>2186</v>
      </c>
      <c r="GM310">
        <v>0</v>
      </c>
      <c r="GN310">
        <v>0</v>
      </c>
      <c r="GO310" t="s">
        <v>2183</v>
      </c>
      <c r="GP310" t="s">
        <v>2183</v>
      </c>
      <c r="GQ310" t="s">
        <v>2183</v>
      </c>
      <c r="GR310">
        <v>2</v>
      </c>
      <c r="GS310">
        <v>2</v>
      </c>
      <c r="GT310">
        <v>0</v>
      </c>
      <c r="GU310">
        <v>0</v>
      </c>
      <c r="GV310">
        <v>0</v>
      </c>
      <c r="GW310" t="s">
        <v>32</v>
      </c>
      <c r="GX310" t="s">
        <v>2183</v>
      </c>
      <c r="GY310" t="s">
        <v>2180</v>
      </c>
      <c r="GZ310" t="s">
        <v>2180</v>
      </c>
      <c r="HA310" t="s">
        <v>2180</v>
      </c>
      <c r="HB310" t="s">
        <v>32</v>
      </c>
      <c r="HC310">
        <v>0</v>
      </c>
      <c r="HD310" t="s">
        <v>32</v>
      </c>
      <c r="HE310" t="s">
        <v>32</v>
      </c>
      <c r="HF310" t="s">
        <v>2180</v>
      </c>
      <c r="HG310">
        <v>0</v>
      </c>
      <c r="HH310">
        <v>0</v>
      </c>
      <c r="HI310">
        <v>0</v>
      </c>
      <c r="HJ310">
        <v>0</v>
      </c>
      <c r="HK310">
        <v>0</v>
      </c>
      <c r="HL310" t="s">
        <v>2180</v>
      </c>
      <c r="HM310" t="s">
        <v>32</v>
      </c>
      <c r="HN310" t="s">
        <v>2180</v>
      </c>
      <c r="HO310">
        <v>0</v>
      </c>
      <c r="HP310">
        <v>0</v>
      </c>
      <c r="HQ310" t="s">
        <v>2180</v>
      </c>
      <c r="HR310">
        <v>0</v>
      </c>
      <c r="HS310">
        <v>0</v>
      </c>
      <c r="HT310">
        <v>0</v>
      </c>
      <c r="HU310">
        <v>0</v>
      </c>
      <c r="HV310" t="s">
        <v>10</v>
      </c>
      <c r="HW310" t="s">
        <v>14</v>
      </c>
      <c r="HX310" t="s">
        <v>2180</v>
      </c>
      <c r="HY310">
        <v>9</v>
      </c>
      <c r="HZ310">
        <v>0</v>
      </c>
      <c r="IA310">
        <v>12</v>
      </c>
      <c r="IB310" t="s">
        <v>2183</v>
      </c>
      <c r="IC310" t="s">
        <v>2183</v>
      </c>
      <c r="ID310" t="s">
        <v>2183</v>
      </c>
      <c r="IE310" t="s">
        <v>32</v>
      </c>
    </row>
    <row r="311" spans="1:239" x14ac:dyDescent="0.25">
      <c r="A311" t="s">
        <v>1030</v>
      </c>
      <c r="B311" t="s">
        <v>2599</v>
      </c>
      <c r="C311" t="s">
        <v>2600</v>
      </c>
      <c r="D311">
        <v>206</v>
      </c>
      <c r="E311" t="s">
        <v>747</v>
      </c>
      <c r="F311" t="s">
        <v>2180</v>
      </c>
      <c r="G311">
        <v>8</v>
      </c>
      <c r="H311" t="s">
        <v>2215</v>
      </c>
      <c r="I311" t="s">
        <v>2182</v>
      </c>
      <c r="J311">
        <v>31</v>
      </c>
      <c r="K311">
        <v>0.06</v>
      </c>
      <c r="L311">
        <v>0.3</v>
      </c>
      <c r="M311">
        <v>0.06</v>
      </c>
      <c r="N311">
        <v>0.3</v>
      </c>
      <c r="O311" t="s">
        <v>32</v>
      </c>
      <c r="P311">
        <v>1</v>
      </c>
      <c r="Q311" t="s">
        <v>5</v>
      </c>
      <c r="R311">
        <v>0</v>
      </c>
      <c r="S311">
        <v>11</v>
      </c>
      <c r="T311" t="s">
        <v>2183</v>
      </c>
      <c r="U311" t="s">
        <v>2183</v>
      </c>
      <c r="V311" t="s">
        <v>32</v>
      </c>
      <c r="W311">
        <v>0</v>
      </c>
      <c r="X311" t="s">
        <v>32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7</v>
      </c>
      <c r="AG311">
        <v>21</v>
      </c>
      <c r="AH311">
        <v>35</v>
      </c>
      <c r="AI311">
        <v>49</v>
      </c>
      <c r="AJ311">
        <v>63</v>
      </c>
      <c r="AK311">
        <v>77</v>
      </c>
      <c r="AL311">
        <v>0</v>
      </c>
      <c r="AM311">
        <v>0</v>
      </c>
      <c r="AN311">
        <v>0</v>
      </c>
      <c r="AO311" t="s">
        <v>2183</v>
      </c>
      <c r="AP311" t="s">
        <v>2184</v>
      </c>
      <c r="AQ311" t="s">
        <v>2185</v>
      </c>
      <c r="AR311">
        <v>0</v>
      </c>
      <c r="AS311">
        <v>1</v>
      </c>
      <c r="AT311">
        <v>0</v>
      </c>
      <c r="AU311" t="s">
        <v>2183</v>
      </c>
      <c r="AV311" t="s">
        <v>2180</v>
      </c>
      <c r="AW311" t="s">
        <v>2180</v>
      </c>
      <c r="AX311" t="s">
        <v>2180</v>
      </c>
      <c r="AY311" t="s">
        <v>2180</v>
      </c>
      <c r="AZ311" t="s">
        <v>2180</v>
      </c>
      <c r="BA311" t="s">
        <v>2180</v>
      </c>
      <c r="BB311" t="s">
        <v>2180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32</v>
      </c>
      <c r="BJ311" t="s">
        <v>32</v>
      </c>
      <c r="BK311" t="s">
        <v>32</v>
      </c>
      <c r="BL311" t="s">
        <v>32</v>
      </c>
      <c r="BM311" t="s">
        <v>32</v>
      </c>
      <c r="BN311" t="s">
        <v>32</v>
      </c>
      <c r="BO311" t="s">
        <v>2180</v>
      </c>
      <c r="BP311" t="s">
        <v>2180</v>
      </c>
      <c r="BQ311" t="s">
        <v>2180</v>
      </c>
      <c r="BR311" t="s">
        <v>2180</v>
      </c>
      <c r="BS311" t="s">
        <v>2180</v>
      </c>
      <c r="BT311" t="s">
        <v>2180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 t="s">
        <v>2186</v>
      </c>
      <c r="CB311" t="s">
        <v>32</v>
      </c>
      <c r="CC311" t="s">
        <v>32</v>
      </c>
      <c r="CD311" t="s">
        <v>32</v>
      </c>
      <c r="CE311" t="s">
        <v>32</v>
      </c>
      <c r="CF311" t="s">
        <v>32</v>
      </c>
      <c r="CG311" t="s">
        <v>32</v>
      </c>
      <c r="CH311" t="s">
        <v>2183</v>
      </c>
      <c r="CI311">
        <v>0</v>
      </c>
      <c r="CJ311" t="s">
        <v>32</v>
      </c>
      <c r="CK311" t="s">
        <v>2180</v>
      </c>
      <c r="CL311">
        <v>0</v>
      </c>
      <c r="CM311" t="s">
        <v>32</v>
      </c>
      <c r="CN311">
        <v>0</v>
      </c>
      <c r="CO311" t="s">
        <v>2183</v>
      </c>
      <c r="CP311" t="s">
        <v>32</v>
      </c>
      <c r="CQ311" t="s">
        <v>2189</v>
      </c>
      <c r="CR311" t="s">
        <v>32</v>
      </c>
      <c r="CS311" t="s">
        <v>2180</v>
      </c>
      <c r="CT311" t="s">
        <v>2183</v>
      </c>
      <c r="CU311">
        <v>4</v>
      </c>
      <c r="CV311" t="s">
        <v>2183</v>
      </c>
      <c r="CW311" t="s">
        <v>32</v>
      </c>
      <c r="CX311" t="s">
        <v>2180</v>
      </c>
      <c r="CY311" t="s">
        <v>32</v>
      </c>
      <c r="CZ311" t="s">
        <v>2180</v>
      </c>
      <c r="DA311" t="s">
        <v>2183</v>
      </c>
      <c r="DB311" t="s">
        <v>2180</v>
      </c>
      <c r="DC311">
        <v>0</v>
      </c>
      <c r="DD311" t="s">
        <v>23</v>
      </c>
      <c r="DE311" t="s">
        <v>2180</v>
      </c>
      <c r="DF311" t="s">
        <v>2180</v>
      </c>
      <c r="DG311" t="s">
        <v>32</v>
      </c>
      <c r="DH311" t="s">
        <v>32</v>
      </c>
      <c r="DI311" t="s">
        <v>32</v>
      </c>
      <c r="DJ311" t="s">
        <v>32</v>
      </c>
      <c r="DK311" t="s">
        <v>32</v>
      </c>
      <c r="DL311" t="s">
        <v>2180</v>
      </c>
      <c r="DM311" t="s">
        <v>2180</v>
      </c>
      <c r="DN311" t="s">
        <v>2180</v>
      </c>
      <c r="DO311" t="s">
        <v>2180</v>
      </c>
      <c r="DP311">
        <v>0</v>
      </c>
      <c r="DQ311">
        <v>0</v>
      </c>
      <c r="DR311">
        <v>90</v>
      </c>
      <c r="DS311">
        <v>90</v>
      </c>
      <c r="DT311">
        <v>0</v>
      </c>
      <c r="DU311">
        <v>0</v>
      </c>
      <c r="DV311" t="s">
        <v>32</v>
      </c>
      <c r="DW311" t="s">
        <v>2186</v>
      </c>
      <c r="DX311" t="s">
        <v>2186</v>
      </c>
      <c r="DY311" t="s">
        <v>2180</v>
      </c>
      <c r="DZ311" t="s">
        <v>32</v>
      </c>
      <c r="EA311" t="s">
        <v>2180</v>
      </c>
      <c r="EB311" t="s">
        <v>2180</v>
      </c>
      <c r="EC311" t="s">
        <v>5</v>
      </c>
      <c r="ED311">
        <v>5</v>
      </c>
      <c r="EE311" t="s">
        <v>2184</v>
      </c>
      <c r="EF311">
        <v>100</v>
      </c>
      <c r="EG311" t="s">
        <v>32</v>
      </c>
      <c r="EH311" t="s">
        <v>32</v>
      </c>
      <c r="EI311" t="s">
        <v>32</v>
      </c>
      <c r="EJ311" t="s">
        <v>32</v>
      </c>
      <c r="EK311" t="s">
        <v>32</v>
      </c>
      <c r="EL311">
        <v>5</v>
      </c>
      <c r="EM311" t="s">
        <v>32</v>
      </c>
      <c r="EN311" t="s">
        <v>2180</v>
      </c>
      <c r="EO311">
        <v>99</v>
      </c>
      <c r="EP311" t="s">
        <v>2186</v>
      </c>
      <c r="EQ311" t="s">
        <v>2183</v>
      </c>
      <c r="ER311" t="s">
        <v>32</v>
      </c>
      <c r="ES311">
        <v>0</v>
      </c>
      <c r="ET311" t="s">
        <v>2180</v>
      </c>
      <c r="EU311" t="s">
        <v>2180</v>
      </c>
      <c r="EV311" t="s">
        <v>2183</v>
      </c>
      <c r="EW311">
        <v>0</v>
      </c>
      <c r="EX311" t="s">
        <v>32</v>
      </c>
      <c r="EY311" t="s">
        <v>32</v>
      </c>
      <c r="EZ311" t="s">
        <v>32</v>
      </c>
      <c r="FA311" t="s">
        <v>32</v>
      </c>
      <c r="FB311" t="s">
        <v>32</v>
      </c>
      <c r="FC311" t="s">
        <v>32</v>
      </c>
      <c r="FD311" t="s">
        <v>2189</v>
      </c>
      <c r="FE311" t="s">
        <v>32</v>
      </c>
      <c r="FF311" t="s">
        <v>32</v>
      </c>
      <c r="FG311" t="s">
        <v>32</v>
      </c>
      <c r="FH311" t="s">
        <v>32</v>
      </c>
      <c r="FI311" t="s">
        <v>32</v>
      </c>
      <c r="FJ311" t="s">
        <v>32</v>
      </c>
      <c r="FK311" t="s">
        <v>32</v>
      </c>
      <c r="FL311" t="s">
        <v>32</v>
      </c>
      <c r="FM311">
        <v>0</v>
      </c>
      <c r="FN311" t="s">
        <v>32</v>
      </c>
      <c r="FO311" t="s">
        <v>32</v>
      </c>
      <c r="FP311" t="s">
        <v>32</v>
      </c>
      <c r="FQ311" t="s">
        <v>32</v>
      </c>
      <c r="FR311">
        <v>0</v>
      </c>
      <c r="FS311">
        <v>0</v>
      </c>
      <c r="FT311" t="s">
        <v>2183</v>
      </c>
      <c r="FU311" t="s">
        <v>2180</v>
      </c>
      <c r="FV311">
        <v>0</v>
      </c>
      <c r="FW311" t="s">
        <v>2180</v>
      </c>
      <c r="FX311" t="s">
        <v>2180</v>
      </c>
      <c r="FY311" t="s">
        <v>32</v>
      </c>
      <c r="FZ311" t="s">
        <v>32</v>
      </c>
      <c r="GA311">
        <v>1</v>
      </c>
      <c r="GB311" t="s">
        <v>5</v>
      </c>
      <c r="GC311" t="s">
        <v>32</v>
      </c>
      <c r="GD311" t="s">
        <v>32</v>
      </c>
      <c r="GE311" t="s">
        <v>32</v>
      </c>
      <c r="GF311">
        <v>0</v>
      </c>
      <c r="GG311" t="s">
        <v>2180</v>
      </c>
      <c r="GH311" t="s">
        <v>32</v>
      </c>
      <c r="GI311" t="s">
        <v>2183</v>
      </c>
      <c r="GJ311" t="s">
        <v>32</v>
      </c>
      <c r="GK311" t="s">
        <v>2183</v>
      </c>
      <c r="GL311" t="s">
        <v>32</v>
      </c>
      <c r="GM311">
        <v>0</v>
      </c>
      <c r="GN311">
        <v>0</v>
      </c>
      <c r="GO311" t="s">
        <v>2183</v>
      </c>
      <c r="GP311" t="s">
        <v>2183</v>
      </c>
      <c r="GQ311" t="s">
        <v>32</v>
      </c>
      <c r="GR311">
        <v>0</v>
      </c>
      <c r="GS311">
        <v>0</v>
      </c>
      <c r="GT311">
        <v>0</v>
      </c>
      <c r="GU311">
        <v>0</v>
      </c>
      <c r="GV311">
        <v>0</v>
      </c>
      <c r="GW311" t="s">
        <v>32</v>
      </c>
      <c r="GX311" t="s">
        <v>32</v>
      </c>
      <c r="GY311" t="s">
        <v>19</v>
      </c>
      <c r="GZ311" t="s">
        <v>19</v>
      </c>
      <c r="HA311" t="s">
        <v>2180</v>
      </c>
      <c r="HB311" t="s">
        <v>32</v>
      </c>
      <c r="HC311">
        <v>0</v>
      </c>
      <c r="HD311" t="s">
        <v>32</v>
      </c>
      <c r="HE311" t="s">
        <v>32</v>
      </c>
      <c r="HF311" t="s">
        <v>2180</v>
      </c>
      <c r="HG311">
        <v>0</v>
      </c>
      <c r="HH311">
        <v>0</v>
      </c>
      <c r="HI311">
        <v>0</v>
      </c>
      <c r="HJ311">
        <v>0</v>
      </c>
      <c r="HK311">
        <v>0</v>
      </c>
      <c r="HL311" t="s">
        <v>2180</v>
      </c>
      <c r="HM311" t="s">
        <v>32</v>
      </c>
      <c r="HN311" t="s">
        <v>2180</v>
      </c>
      <c r="HO311">
        <v>0</v>
      </c>
      <c r="HP311">
        <v>0</v>
      </c>
      <c r="HQ311" t="s">
        <v>2180</v>
      </c>
      <c r="HR311">
        <v>0</v>
      </c>
      <c r="HS311">
        <v>0</v>
      </c>
      <c r="HT311">
        <v>0</v>
      </c>
      <c r="HU311">
        <v>0</v>
      </c>
      <c r="HV311" t="s">
        <v>10</v>
      </c>
      <c r="HW311" t="s">
        <v>14</v>
      </c>
      <c r="HX311" t="s">
        <v>2180</v>
      </c>
      <c r="HY311">
        <v>0</v>
      </c>
      <c r="HZ311">
        <v>0</v>
      </c>
      <c r="IA311">
        <v>0</v>
      </c>
      <c r="IB311" t="s">
        <v>32</v>
      </c>
      <c r="IC311" t="s">
        <v>32</v>
      </c>
      <c r="ID311" t="s">
        <v>32</v>
      </c>
      <c r="IE311" t="s">
        <v>32</v>
      </c>
    </row>
    <row r="312" spans="1:239" x14ac:dyDescent="0.25">
      <c r="A312" t="s">
        <v>1884</v>
      </c>
      <c r="B312" t="s">
        <v>2601</v>
      </c>
      <c r="C312" t="s">
        <v>1885</v>
      </c>
      <c r="D312">
        <v>201</v>
      </c>
      <c r="E312" t="s">
        <v>1049</v>
      </c>
      <c r="F312" t="s">
        <v>2180</v>
      </c>
      <c r="G312">
        <v>8</v>
      </c>
      <c r="H312" t="s">
        <v>2224</v>
      </c>
      <c r="I312" t="s">
        <v>2182</v>
      </c>
      <c r="J312">
        <v>31</v>
      </c>
      <c r="K312">
        <v>0.06</v>
      </c>
      <c r="L312">
        <v>0.24</v>
      </c>
      <c r="M312">
        <v>0.06</v>
      </c>
      <c r="N312">
        <v>0.24</v>
      </c>
      <c r="O312" t="s">
        <v>32</v>
      </c>
      <c r="P312">
        <v>1</v>
      </c>
      <c r="Q312" t="s">
        <v>5</v>
      </c>
      <c r="R312">
        <v>0</v>
      </c>
      <c r="S312">
        <v>11</v>
      </c>
      <c r="T312" t="s">
        <v>2183</v>
      </c>
      <c r="U312" t="s">
        <v>2183</v>
      </c>
      <c r="V312" t="s">
        <v>32</v>
      </c>
      <c r="W312">
        <v>0</v>
      </c>
      <c r="X312" t="s">
        <v>26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7</v>
      </c>
      <c r="AG312">
        <v>21</v>
      </c>
      <c r="AH312">
        <v>36</v>
      </c>
      <c r="AI312">
        <v>49</v>
      </c>
      <c r="AJ312">
        <v>63</v>
      </c>
      <c r="AK312">
        <v>77</v>
      </c>
      <c r="AL312">
        <v>0</v>
      </c>
      <c r="AM312">
        <v>0</v>
      </c>
      <c r="AN312">
        <v>0</v>
      </c>
      <c r="AO312" t="s">
        <v>2183</v>
      </c>
      <c r="AP312" t="s">
        <v>2184</v>
      </c>
      <c r="AQ312" t="s">
        <v>2185</v>
      </c>
      <c r="AR312">
        <v>0</v>
      </c>
      <c r="AS312">
        <v>26</v>
      </c>
      <c r="AT312">
        <v>0</v>
      </c>
      <c r="AU312" t="s">
        <v>2183</v>
      </c>
      <c r="AV312" t="s">
        <v>2180</v>
      </c>
      <c r="AW312" t="s">
        <v>2180</v>
      </c>
      <c r="AX312" t="s">
        <v>2180</v>
      </c>
      <c r="AY312" t="s">
        <v>2180</v>
      </c>
      <c r="AZ312" t="s">
        <v>2180</v>
      </c>
      <c r="BA312" t="s">
        <v>2180</v>
      </c>
      <c r="BB312" t="s">
        <v>2180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32</v>
      </c>
      <c r="BJ312" t="s">
        <v>32</v>
      </c>
      <c r="BK312" t="s">
        <v>32</v>
      </c>
      <c r="BL312" t="s">
        <v>32</v>
      </c>
      <c r="BM312" t="s">
        <v>32</v>
      </c>
      <c r="BN312" t="s">
        <v>32</v>
      </c>
      <c r="BO312" t="s">
        <v>2180</v>
      </c>
      <c r="BP312" t="s">
        <v>2180</v>
      </c>
      <c r="BQ312" t="s">
        <v>2180</v>
      </c>
      <c r="BR312" t="s">
        <v>2180</v>
      </c>
      <c r="BS312" t="s">
        <v>2180</v>
      </c>
      <c r="BT312" t="s">
        <v>2180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 t="s">
        <v>2186</v>
      </c>
      <c r="CB312" t="s">
        <v>32</v>
      </c>
      <c r="CC312" t="s">
        <v>32</v>
      </c>
      <c r="CD312" t="s">
        <v>32</v>
      </c>
      <c r="CE312" t="s">
        <v>32</v>
      </c>
      <c r="CF312" t="s">
        <v>32</v>
      </c>
      <c r="CG312" t="s">
        <v>32</v>
      </c>
      <c r="CH312" t="s">
        <v>32</v>
      </c>
      <c r="CI312">
        <v>0</v>
      </c>
      <c r="CJ312" t="s">
        <v>32</v>
      </c>
      <c r="CK312" t="s">
        <v>2180</v>
      </c>
      <c r="CL312">
        <v>0</v>
      </c>
      <c r="CM312" t="s">
        <v>32</v>
      </c>
      <c r="CN312">
        <v>0</v>
      </c>
      <c r="CO312" t="s">
        <v>32</v>
      </c>
      <c r="CP312" t="s">
        <v>32</v>
      </c>
      <c r="CQ312" t="s">
        <v>2189</v>
      </c>
      <c r="CR312" t="s">
        <v>32</v>
      </c>
      <c r="CS312" t="s">
        <v>2180</v>
      </c>
      <c r="CT312" t="s">
        <v>2183</v>
      </c>
      <c r="CU312">
        <v>4</v>
      </c>
      <c r="CV312" t="s">
        <v>32</v>
      </c>
      <c r="CW312" t="s">
        <v>32</v>
      </c>
      <c r="CX312" t="s">
        <v>2180</v>
      </c>
      <c r="CY312" t="s">
        <v>32</v>
      </c>
      <c r="CZ312" t="s">
        <v>2180</v>
      </c>
      <c r="DA312" t="s">
        <v>2183</v>
      </c>
      <c r="DB312" t="s">
        <v>2180</v>
      </c>
      <c r="DC312">
        <v>0</v>
      </c>
      <c r="DD312" t="s">
        <v>2190</v>
      </c>
      <c r="DE312" t="s">
        <v>2180</v>
      </c>
      <c r="DF312" t="s">
        <v>2180</v>
      </c>
      <c r="DG312" t="s">
        <v>32</v>
      </c>
      <c r="DH312" t="s">
        <v>32</v>
      </c>
      <c r="DI312" t="s">
        <v>32</v>
      </c>
      <c r="DJ312" t="s">
        <v>32</v>
      </c>
      <c r="DK312" t="s">
        <v>32</v>
      </c>
      <c r="DL312" t="s">
        <v>2180</v>
      </c>
      <c r="DM312" t="s">
        <v>2180</v>
      </c>
      <c r="DN312" t="s">
        <v>2180</v>
      </c>
      <c r="DO312" t="s">
        <v>2180</v>
      </c>
      <c r="DP312">
        <v>0</v>
      </c>
      <c r="DQ312">
        <v>0</v>
      </c>
      <c r="DR312">
        <v>90</v>
      </c>
      <c r="DS312">
        <v>90</v>
      </c>
      <c r="DT312">
        <v>0</v>
      </c>
      <c r="DU312">
        <v>0</v>
      </c>
      <c r="DV312" t="s">
        <v>32</v>
      </c>
      <c r="DW312" t="s">
        <v>2186</v>
      </c>
      <c r="DX312" t="s">
        <v>2180</v>
      </c>
      <c r="DY312" t="s">
        <v>2187</v>
      </c>
      <c r="DZ312" t="s">
        <v>32</v>
      </c>
      <c r="EA312" t="s">
        <v>2180</v>
      </c>
      <c r="EB312" t="s">
        <v>2180</v>
      </c>
      <c r="EC312" t="s">
        <v>579</v>
      </c>
      <c r="ED312">
        <v>5</v>
      </c>
      <c r="EE312" t="s">
        <v>2216</v>
      </c>
      <c r="EF312">
        <v>100</v>
      </c>
      <c r="EG312" t="s">
        <v>32</v>
      </c>
      <c r="EH312" t="s">
        <v>32</v>
      </c>
      <c r="EI312" t="s">
        <v>32</v>
      </c>
      <c r="EJ312" t="s">
        <v>32</v>
      </c>
      <c r="EK312" t="s">
        <v>32</v>
      </c>
      <c r="EL312">
        <v>5</v>
      </c>
      <c r="EM312" t="s">
        <v>32</v>
      </c>
      <c r="EN312" t="s">
        <v>2180</v>
      </c>
      <c r="EO312">
        <v>99</v>
      </c>
      <c r="EP312" t="s">
        <v>2186</v>
      </c>
      <c r="EQ312" t="s">
        <v>32</v>
      </c>
      <c r="ER312" t="s">
        <v>32</v>
      </c>
      <c r="ES312">
        <v>0</v>
      </c>
      <c r="ET312" t="s">
        <v>2180</v>
      </c>
      <c r="EU312" t="s">
        <v>2180</v>
      </c>
      <c r="EV312" t="s">
        <v>2183</v>
      </c>
      <c r="EW312">
        <v>0</v>
      </c>
      <c r="EX312" t="s">
        <v>32</v>
      </c>
      <c r="EY312" t="s">
        <v>32</v>
      </c>
      <c r="EZ312" t="s">
        <v>32</v>
      </c>
      <c r="FA312" t="s">
        <v>32</v>
      </c>
      <c r="FB312" t="s">
        <v>2183</v>
      </c>
      <c r="FC312" t="s">
        <v>32</v>
      </c>
      <c r="FD312" t="s">
        <v>2189</v>
      </c>
      <c r="FE312" t="s">
        <v>32</v>
      </c>
      <c r="FF312" t="s">
        <v>32</v>
      </c>
      <c r="FG312" t="s">
        <v>32</v>
      </c>
      <c r="FH312" t="s">
        <v>32</v>
      </c>
      <c r="FI312" t="s">
        <v>32</v>
      </c>
      <c r="FJ312" t="s">
        <v>32</v>
      </c>
      <c r="FK312" t="s">
        <v>32</v>
      </c>
      <c r="FL312" t="s">
        <v>32</v>
      </c>
      <c r="FM312">
        <v>0</v>
      </c>
      <c r="FN312" t="s">
        <v>32</v>
      </c>
      <c r="FO312" t="s">
        <v>32</v>
      </c>
      <c r="FP312" t="s">
        <v>32</v>
      </c>
      <c r="FQ312" t="s">
        <v>32</v>
      </c>
      <c r="FR312">
        <v>0</v>
      </c>
      <c r="FS312">
        <v>0</v>
      </c>
      <c r="FT312" t="s">
        <v>32</v>
      </c>
      <c r="FU312" t="s">
        <v>2180</v>
      </c>
      <c r="FV312">
        <v>0</v>
      </c>
      <c r="FW312" t="s">
        <v>2180</v>
      </c>
      <c r="FX312" t="s">
        <v>2180</v>
      </c>
      <c r="FY312" t="s">
        <v>32</v>
      </c>
      <c r="FZ312" t="s">
        <v>32</v>
      </c>
      <c r="GA312">
        <v>1</v>
      </c>
      <c r="GB312" t="s">
        <v>5</v>
      </c>
      <c r="GC312" t="s">
        <v>32</v>
      </c>
      <c r="GD312" t="s">
        <v>32</v>
      </c>
      <c r="GE312" t="s">
        <v>32</v>
      </c>
      <c r="GF312">
        <v>0</v>
      </c>
      <c r="GG312" t="s">
        <v>2190</v>
      </c>
      <c r="GH312" t="s">
        <v>32</v>
      </c>
      <c r="GI312" t="s">
        <v>32</v>
      </c>
      <c r="GJ312" t="s">
        <v>32</v>
      </c>
      <c r="GK312" t="s">
        <v>2183</v>
      </c>
      <c r="GL312" t="s">
        <v>32</v>
      </c>
      <c r="GM312">
        <v>0</v>
      </c>
      <c r="GN312">
        <v>0</v>
      </c>
      <c r="GO312" t="s">
        <v>2183</v>
      </c>
      <c r="GP312" t="s">
        <v>2183</v>
      </c>
      <c r="GQ312" t="s">
        <v>32</v>
      </c>
      <c r="GR312">
        <v>0</v>
      </c>
      <c r="GS312">
        <v>0</v>
      </c>
      <c r="GT312">
        <v>0</v>
      </c>
      <c r="GU312">
        <v>0</v>
      </c>
      <c r="GV312">
        <v>0</v>
      </c>
      <c r="GW312" t="s">
        <v>32</v>
      </c>
      <c r="GX312" t="s">
        <v>2183</v>
      </c>
      <c r="GY312" t="s">
        <v>2180</v>
      </c>
      <c r="GZ312" t="s">
        <v>2180</v>
      </c>
      <c r="HA312" t="s">
        <v>2180</v>
      </c>
      <c r="HB312" t="s">
        <v>32</v>
      </c>
      <c r="HC312">
        <v>0</v>
      </c>
      <c r="HD312" t="s">
        <v>32</v>
      </c>
      <c r="HE312" t="s">
        <v>32</v>
      </c>
      <c r="HF312" t="s">
        <v>2180</v>
      </c>
      <c r="HG312">
        <v>0</v>
      </c>
      <c r="HH312">
        <v>0</v>
      </c>
      <c r="HI312">
        <v>0</v>
      </c>
      <c r="HJ312">
        <v>0</v>
      </c>
      <c r="HK312">
        <v>0</v>
      </c>
      <c r="HL312" t="s">
        <v>2180</v>
      </c>
      <c r="HM312" t="s">
        <v>32</v>
      </c>
      <c r="HN312" t="s">
        <v>2180</v>
      </c>
      <c r="HO312">
        <v>0</v>
      </c>
      <c r="HP312">
        <v>0</v>
      </c>
      <c r="HQ312" t="s">
        <v>2180</v>
      </c>
      <c r="HR312">
        <v>0</v>
      </c>
      <c r="HS312">
        <v>0</v>
      </c>
      <c r="HT312">
        <v>0</v>
      </c>
      <c r="HU312">
        <v>0</v>
      </c>
      <c r="HV312" t="s">
        <v>10</v>
      </c>
      <c r="HW312" t="s">
        <v>14</v>
      </c>
      <c r="HX312" t="s">
        <v>2180</v>
      </c>
      <c r="HY312">
        <v>6</v>
      </c>
      <c r="HZ312">
        <v>3</v>
      </c>
      <c r="IA312">
        <v>0</v>
      </c>
      <c r="IB312" t="s">
        <v>2183</v>
      </c>
      <c r="IC312" t="s">
        <v>2183</v>
      </c>
      <c r="ID312" t="s">
        <v>32</v>
      </c>
      <c r="IE312" t="s">
        <v>32</v>
      </c>
    </row>
    <row r="313" spans="1:239" x14ac:dyDescent="0.25">
      <c r="A313" t="s">
        <v>894</v>
      </c>
      <c r="B313" t="s">
        <v>2602</v>
      </c>
      <c r="C313" t="s">
        <v>2603</v>
      </c>
      <c r="D313">
        <v>205</v>
      </c>
      <c r="E313" t="s">
        <v>747</v>
      </c>
      <c r="F313" t="s">
        <v>2180</v>
      </c>
      <c r="G313">
        <v>8</v>
      </c>
      <c r="H313" t="s">
        <v>2224</v>
      </c>
      <c r="I313" t="s">
        <v>2182</v>
      </c>
      <c r="J313">
        <v>31</v>
      </c>
      <c r="K313">
        <v>0.06</v>
      </c>
      <c r="L313">
        <v>0.3</v>
      </c>
      <c r="M313">
        <v>0.06</v>
      </c>
      <c r="N313">
        <v>0.3</v>
      </c>
      <c r="O313" t="s">
        <v>32</v>
      </c>
      <c r="P313">
        <v>1</v>
      </c>
      <c r="Q313" t="s">
        <v>5</v>
      </c>
      <c r="R313">
        <v>6</v>
      </c>
      <c r="S313">
        <v>10</v>
      </c>
      <c r="T313" t="s">
        <v>2183</v>
      </c>
      <c r="U313" t="s">
        <v>2183</v>
      </c>
      <c r="V313" t="s">
        <v>32</v>
      </c>
      <c r="W313">
        <v>0</v>
      </c>
      <c r="X313" t="s">
        <v>26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7</v>
      </c>
      <c r="AG313">
        <v>21</v>
      </c>
      <c r="AH313">
        <v>35</v>
      </c>
      <c r="AI313">
        <v>49</v>
      </c>
      <c r="AJ313">
        <v>63</v>
      </c>
      <c r="AK313">
        <v>77</v>
      </c>
      <c r="AL313">
        <v>0</v>
      </c>
      <c r="AM313">
        <v>0</v>
      </c>
      <c r="AN313">
        <v>0</v>
      </c>
      <c r="AO313" t="s">
        <v>2183</v>
      </c>
      <c r="AP313" t="s">
        <v>2184</v>
      </c>
      <c r="AQ313" t="s">
        <v>2185</v>
      </c>
      <c r="AR313">
        <v>0</v>
      </c>
      <c r="AS313">
        <v>1</v>
      </c>
      <c r="AT313">
        <v>0</v>
      </c>
      <c r="AU313" t="s">
        <v>2183</v>
      </c>
      <c r="AV313" t="s">
        <v>2180</v>
      </c>
      <c r="AW313" t="s">
        <v>2180</v>
      </c>
      <c r="AX313" t="s">
        <v>2180</v>
      </c>
      <c r="AY313" t="s">
        <v>2180</v>
      </c>
      <c r="AZ313" t="s">
        <v>2180</v>
      </c>
      <c r="BA313" t="s">
        <v>2180</v>
      </c>
      <c r="BB313" t="s">
        <v>2180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32</v>
      </c>
      <c r="BJ313" t="s">
        <v>32</v>
      </c>
      <c r="BK313" t="s">
        <v>32</v>
      </c>
      <c r="BL313" t="s">
        <v>32</v>
      </c>
      <c r="BM313" t="s">
        <v>32</v>
      </c>
      <c r="BN313" t="s">
        <v>32</v>
      </c>
      <c r="BO313" t="s">
        <v>2180</v>
      </c>
      <c r="BP313" t="s">
        <v>2180</v>
      </c>
      <c r="BQ313" t="s">
        <v>2180</v>
      </c>
      <c r="BR313" t="s">
        <v>2180</v>
      </c>
      <c r="BS313" t="s">
        <v>2180</v>
      </c>
      <c r="BT313" t="s">
        <v>2180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 t="s">
        <v>2186</v>
      </c>
      <c r="CB313" t="s">
        <v>32</v>
      </c>
      <c r="CC313" t="s">
        <v>32</v>
      </c>
      <c r="CD313" t="s">
        <v>32</v>
      </c>
      <c r="CE313" t="s">
        <v>32</v>
      </c>
      <c r="CF313" t="s">
        <v>32</v>
      </c>
      <c r="CG313" t="s">
        <v>32</v>
      </c>
      <c r="CH313" t="s">
        <v>2183</v>
      </c>
      <c r="CI313">
        <v>0</v>
      </c>
      <c r="CJ313" t="s">
        <v>32</v>
      </c>
      <c r="CK313" t="s">
        <v>2180</v>
      </c>
      <c r="CL313">
        <v>0</v>
      </c>
      <c r="CM313" t="s">
        <v>32</v>
      </c>
      <c r="CN313">
        <v>0</v>
      </c>
      <c r="CO313" t="s">
        <v>2183</v>
      </c>
      <c r="CP313" t="s">
        <v>32</v>
      </c>
      <c r="CQ313" t="s">
        <v>1124</v>
      </c>
      <c r="CR313" t="s">
        <v>32</v>
      </c>
      <c r="CS313" t="s">
        <v>2180</v>
      </c>
      <c r="CT313" t="s">
        <v>2183</v>
      </c>
      <c r="CU313">
        <v>4</v>
      </c>
      <c r="CV313" t="s">
        <v>2183</v>
      </c>
      <c r="CW313" t="s">
        <v>32</v>
      </c>
      <c r="CX313" t="s">
        <v>2180</v>
      </c>
      <c r="CY313" t="s">
        <v>32</v>
      </c>
      <c r="CZ313" t="s">
        <v>2180</v>
      </c>
      <c r="DA313" t="s">
        <v>2183</v>
      </c>
      <c r="DB313" t="s">
        <v>2180</v>
      </c>
      <c r="DC313">
        <v>0</v>
      </c>
      <c r="DD313" t="s">
        <v>2190</v>
      </c>
      <c r="DE313" t="s">
        <v>2180</v>
      </c>
      <c r="DF313" t="s">
        <v>2180</v>
      </c>
      <c r="DG313" t="s">
        <v>32</v>
      </c>
      <c r="DH313" t="s">
        <v>32</v>
      </c>
      <c r="DI313" t="s">
        <v>32</v>
      </c>
      <c r="DJ313" t="s">
        <v>32</v>
      </c>
      <c r="DK313" t="s">
        <v>32</v>
      </c>
      <c r="DL313" t="s">
        <v>2180</v>
      </c>
      <c r="DM313" t="s">
        <v>2180</v>
      </c>
      <c r="DN313" t="s">
        <v>2180</v>
      </c>
      <c r="DO313" t="s">
        <v>2180</v>
      </c>
      <c r="DP313">
        <v>0</v>
      </c>
      <c r="DQ313">
        <v>0</v>
      </c>
      <c r="DR313">
        <v>90</v>
      </c>
      <c r="DS313">
        <v>90</v>
      </c>
      <c r="DT313">
        <v>0</v>
      </c>
      <c r="DU313">
        <v>0</v>
      </c>
      <c r="DV313" t="s">
        <v>32</v>
      </c>
      <c r="DW313" t="s">
        <v>2186</v>
      </c>
      <c r="DX313" t="s">
        <v>2180</v>
      </c>
      <c r="DY313" t="s">
        <v>2187</v>
      </c>
      <c r="DZ313" t="s">
        <v>32</v>
      </c>
      <c r="EA313" t="s">
        <v>2180</v>
      </c>
      <c r="EB313" t="s">
        <v>2180</v>
      </c>
      <c r="EC313" t="s">
        <v>10</v>
      </c>
      <c r="ED313">
        <v>0</v>
      </c>
      <c r="EE313" t="s">
        <v>2184</v>
      </c>
      <c r="EF313">
        <v>100</v>
      </c>
      <c r="EG313" t="s">
        <v>32</v>
      </c>
      <c r="EH313" t="s">
        <v>32</v>
      </c>
      <c r="EI313" t="s">
        <v>32</v>
      </c>
      <c r="EJ313" t="s">
        <v>32</v>
      </c>
      <c r="EK313" t="s">
        <v>32</v>
      </c>
      <c r="EL313">
        <v>4</v>
      </c>
      <c r="EM313" t="s">
        <v>32</v>
      </c>
      <c r="EN313" t="s">
        <v>2180</v>
      </c>
      <c r="EO313">
        <v>99</v>
      </c>
      <c r="EP313" t="s">
        <v>2186</v>
      </c>
      <c r="EQ313" t="s">
        <v>2183</v>
      </c>
      <c r="ER313" t="s">
        <v>32</v>
      </c>
      <c r="ES313">
        <v>0</v>
      </c>
      <c r="ET313" t="s">
        <v>2180</v>
      </c>
      <c r="EU313" t="s">
        <v>2180</v>
      </c>
      <c r="EV313" t="s">
        <v>2183</v>
      </c>
      <c r="EW313">
        <v>6</v>
      </c>
      <c r="EX313" t="s">
        <v>32</v>
      </c>
      <c r="EY313" t="s">
        <v>32</v>
      </c>
      <c r="EZ313" t="s">
        <v>32</v>
      </c>
      <c r="FA313" t="s">
        <v>32</v>
      </c>
      <c r="FB313" t="s">
        <v>32</v>
      </c>
      <c r="FC313" t="s">
        <v>32</v>
      </c>
      <c r="FD313" t="s">
        <v>2189</v>
      </c>
      <c r="FE313" t="s">
        <v>32</v>
      </c>
      <c r="FF313" t="s">
        <v>32</v>
      </c>
      <c r="FG313" t="s">
        <v>32</v>
      </c>
      <c r="FH313" t="s">
        <v>32</v>
      </c>
      <c r="FI313" t="s">
        <v>32</v>
      </c>
      <c r="FJ313" t="s">
        <v>32</v>
      </c>
      <c r="FK313" t="s">
        <v>32</v>
      </c>
      <c r="FL313" t="s">
        <v>32</v>
      </c>
      <c r="FM313">
        <v>0</v>
      </c>
      <c r="FN313" t="s">
        <v>32</v>
      </c>
      <c r="FO313" t="s">
        <v>32</v>
      </c>
      <c r="FP313" t="s">
        <v>32</v>
      </c>
      <c r="FQ313" t="s">
        <v>32</v>
      </c>
      <c r="FR313">
        <v>0</v>
      </c>
      <c r="FS313">
        <v>0</v>
      </c>
      <c r="FT313" t="s">
        <v>2183</v>
      </c>
      <c r="FU313" t="s">
        <v>2180</v>
      </c>
      <c r="FV313">
        <v>0</v>
      </c>
      <c r="FW313" t="s">
        <v>2180</v>
      </c>
      <c r="FX313" t="s">
        <v>2180</v>
      </c>
      <c r="FY313" t="s">
        <v>32</v>
      </c>
      <c r="FZ313" t="s">
        <v>32</v>
      </c>
      <c r="GA313">
        <v>1</v>
      </c>
      <c r="GB313" t="s">
        <v>5</v>
      </c>
      <c r="GC313" t="s">
        <v>32</v>
      </c>
      <c r="GD313" t="s">
        <v>32</v>
      </c>
      <c r="GE313" t="s">
        <v>32</v>
      </c>
      <c r="GF313">
        <v>0</v>
      </c>
      <c r="GG313" t="s">
        <v>2190</v>
      </c>
      <c r="GH313" t="s">
        <v>32</v>
      </c>
      <c r="GI313" t="s">
        <v>2183</v>
      </c>
      <c r="GJ313" t="s">
        <v>32</v>
      </c>
      <c r="GK313" t="s">
        <v>2183</v>
      </c>
      <c r="GL313" t="s">
        <v>2186</v>
      </c>
      <c r="GM313">
        <v>0</v>
      </c>
      <c r="GN313">
        <v>0</v>
      </c>
      <c r="GO313" t="s">
        <v>32</v>
      </c>
      <c r="GP313" t="s">
        <v>2183</v>
      </c>
      <c r="GQ313" t="s">
        <v>32</v>
      </c>
      <c r="GR313">
        <v>0</v>
      </c>
      <c r="GS313">
        <v>0</v>
      </c>
      <c r="GT313">
        <v>0</v>
      </c>
      <c r="GU313">
        <v>0</v>
      </c>
      <c r="GV313">
        <v>0</v>
      </c>
      <c r="GW313" t="s">
        <v>32</v>
      </c>
      <c r="GX313" t="s">
        <v>32</v>
      </c>
      <c r="GY313" t="s">
        <v>19</v>
      </c>
      <c r="GZ313" t="s">
        <v>19</v>
      </c>
      <c r="HA313" t="s">
        <v>2180</v>
      </c>
      <c r="HB313" t="s">
        <v>32</v>
      </c>
      <c r="HC313">
        <v>0</v>
      </c>
      <c r="HD313" t="s">
        <v>32</v>
      </c>
      <c r="HE313" t="s">
        <v>32</v>
      </c>
      <c r="HF313" t="s">
        <v>2180</v>
      </c>
      <c r="HG313">
        <v>0</v>
      </c>
      <c r="HH313">
        <v>0</v>
      </c>
      <c r="HI313">
        <v>0</v>
      </c>
      <c r="HJ313">
        <v>0</v>
      </c>
      <c r="HK313">
        <v>0</v>
      </c>
      <c r="HL313" t="s">
        <v>2180</v>
      </c>
      <c r="HM313" t="s">
        <v>32</v>
      </c>
      <c r="HN313" t="s">
        <v>2180</v>
      </c>
      <c r="HO313">
        <v>0</v>
      </c>
      <c r="HP313">
        <v>0</v>
      </c>
      <c r="HQ313" t="s">
        <v>2180</v>
      </c>
      <c r="HR313">
        <v>0</v>
      </c>
      <c r="HS313">
        <v>0</v>
      </c>
      <c r="HT313">
        <v>0</v>
      </c>
      <c r="HU313">
        <v>0</v>
      </c>
      <c r="HV313" t="s">
        <v>10</v>
      </c>
      <c r="HW313" t="s">
        <v>14</v>
      </c>
      <c r="HX313" t="s">
        <v>2180</v>
      </c>
      <c r="HY313">
        <v>0</v>
      </c>
      <c r="HZ313">
        <v>0</v>
      </c>
      <c r="IA313">
        <v>0</v>
      </c>
      <c r="IB313" t="s">
        <v>32</v>
      </c>
      <c r="IC313" t="s">
        <v>32</v>
      </c>
      <c r="ID313" t="s">
        <v>32</v>
      </c>
      <c r="IE313" t="s">
        <v>32</v>
      </c>
    </row>
    <row r="314" spans="1:239" x14ac:dyDescent="0.25">
      <c r="A314" t="s">
        <v>1841</v>
      </c>
      <c r="B314" t="s">
        <v>2604</v>
      </c>
      <c r="C314" t="s">
        <v>1843</v>
      </c>
      <c r="D314">
        <v>223</v>
      </c>
      <c r="E314" t="s">
        <v>593</v>
      </c>
      <c r="F314" t="s">
        <v>2180</v>
      </c>
      <c r="G314">
        <v>8</v>
      </c>
      <c r="H314" t="s">
        <v>2222</v>
      </c>
      <c r="I314" t="s">
        <v>2257</v>
      </c>
      <c r="J314">
        <v>31</v>
      </c>
      <c r="K314">
        <v>1.4999999999999999E-2</v>
      </c>
      <c r="L314">
        <v>0.2</v>
      </c>
      <c r="M314">
        <v>1.4999999999999999E-2</v>
      </c>
      <c r="N314">
        <v>0.2</v>
      </c>
      <c r="O314" t="s">
        <v>32</v>
      </c>
      <c r="P314">
        <v>12</v>
      </c>
      <c r="Q314" t="s">
        <v>5</v>
      </c>
      <c r="R314">
        <v>6</v>
      </c>
      <c r="S314">
        <v>10</v>
      </c>
      <c r="T314" t="s">
        <v>32</v>
      </c>
      <c r="U314" t="s">
        <v>2183</v>
      </c>
      <c r="V314" t="s">
        <v>32</v>
      </c>
      <c r="W314">
        <v>0</v>
      </c>
      <c r="X314" t="s">
        <v>26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7</v>
      </c>
      <c r="AM314">
        <v>0</v>
      </c>
      <c r="AN314">
        <v>0</v>
      </c>
      <c r="AO314" t="s">
        <v>2183</v>
      </c>
      <c r="AP314" t="s">
        <v>2184</v>
      </c>
      <c r="AQ314" t="s">
        <v>2261</v>
      </c>
      <c r="AR314">
        <v>0</v>
      </c>
      <c r="AS314">
        <v>1</v>
      </c>
      <c r="AT314">
        <v>0</v>
      </c>
      <c r="AU314" t="s">
        <v>2183</v>
      </c>
      <c r="AV314" t="s">
        <v>2180</v>
      </c>
      <c r="AW314" t="s">
        <v>2180</v>
      </c>
      <c r="AX314" t="s">
        <v>2180</v>
      </c>
      <c r="AY314" t="s">
        <v>2180</v>
      </c>
      <c r="AZ314" t="s">
        <v>2180</v>
      </c>
      <c r="BA314" t="s">
        <v>2180</v>
      </c>
      <c r="BB314" t="s">
        <v>2180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32</v>
      </c>
      <c r="BJ314" t="s">
        <v>32</v>
      </c>
      <c r="BK314" t="s">
        <v>32</v>
      </c>
      <c r="BL314" t="s">
        <v>32</v>
      </c>
      <c r="BM314" t="s">
        <v>32</v>
      </c>
      <c r="BN314" t="s">
        <v>32</v>
      </c>
      <c r="BO314" t="s">
        <v>2180</v>
      </c>
      <c r="BP314" t="s">
        <v>2180</v>
      </c>
      <c r="BQ314" t="s">
        <v>2180</v>
      </c>
      <c r="BR314" t="s">
        <v>2180</v>
      </c>
      <c r="BS314" t="s">
        <v>2180</v>
      </c>
      <c r="BT314" t="s">
        <v>2180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 t="s">
        <v>2186</v>
      </c>
      <c r="CB314" t="s">
        <v>32</v>
      </c>
      <c r="CC314" t="s">
        <v>32</v>
      </c>
      <c r="CD314" t="s">
        <v>32</v>
      </c>
      <c r="CE314" t="s">
        <v>32</v>
      </c>
      <c r="CF314" t="s">
        <v>32</v>
      </c>
      <c r="CG314" t="s">
        <v>32</v>
      </c>
      <c r="CH314" t="s">
        <v>32</v>
      </c>
      <c r="CI314">
        <v>0</v>
      </c>
      <c r="CJ314" t="s">
        <v>2180</v>
      </c>
      <c r="CK314" t="s">
        <v>2180</v>
      </c>
      <c r="CL314">
        <v>0</v>
      </c>
      <c r="CM314" t="s">
        <v>32</v>
      </c>
      <c r="CN314">
        <v>0</v>
      </c>
      <c r="CO314" t="s">
        <v>2183</v>
      </c>
      <c r="CP314" t="s">
        <v>32</v>
      </c>
      <c r="CQ314" t="s">
        <v>1124</v>
      </c>
      <c r="CR314" t="s">
        <v>32</v>
      </c>
      <c r="CS314" t="s">
        <v>2180</v>
      </c>
      <c r="CT314" t="s">
        <v>32</v>
      </c>
      <c r="CU314">
        <v>4</v>
      </c>
      <c r="CV314" t="s">
        <v>32</v>
      </c>
      <c r="CW314" t="s">
        <v>32</v>
      </c>
      <c r="CX314" t="s">
        <v>2180</v>
      </c>
      <c r="CY314" t="s">
        <v>32</v>
      </c>
      <c r="CZ314" t="s">
        <v>2180</v>
      </c>
      <c r="DA314" t="s">
        <v>2183</v>
      </c>
      <c r="DB314" t="s">
        <v>2180</v>
      </c>
      <c r="DC314">
        <v>0</v>
      </c>
      <c r="DD314" t="s">
        <v>2186</v>
      </c>
      <c r="DE314" t="s">
        <v>2180</v>
      </c>
      <c r="DF314" t="s">
        <v>2180</v>
      </c>
      <c r="DG314" t="s">
        <v>32</v>
      </c>
      <c r="DH314" t="s">
        <v>32</v>
      </c>
      <c r="DI314" t="s">
        <v>32</v>
      </c>
      <c r="DJ314" t="s">
        <v>32</v>
      </c>
      <c r="DK314" t="s">
        <v>32</v>
      </c>
      <c r="DL314" t="s">
        <v>2180</v>
      </c>
      <c r="DM314" t="s">
        <v>2180</v>
      </c>
      <c r="DN314" t="s">
        <v>2180</v>
      </c>
      <c r="DO314" t="s">
        <v>2180</v>
      </c>
      <c r="DP314">
        <v>0</v>
      </c>
      <c r="DQ314">
        <v>0</v>
      </c>
      <c r="DR314">
        <v>90</v>
      </c>
      <c r="DS314">
        <v>90</v>
      </c>
      <c r="DT314">
        <v>0</v>
      </c>
      <c r="DU314">
        <v>0</v>
      </c>
      <c r="DV314" t="s">
        <v>32</v>
      </c>
      <c r="DW314" t="s">
        <v>2186</v>
      </c>
      <c r="DX314" t="s">
        <v>2180</v>
      </c>
      <c r="DY314" t="s">
        <v>2180</v>
      </c>
      <c r="DZ314" t="s">
        <v>32</v>
      </c>
      <c r="EA314" t="s">
        <v>2180</v>
      </c>
      <c r="EB314" t="s">
        <v>2180</v>
      </c>
      <c r="EC314" t="s">
        <v>10</v>
      </c>
      <c r="ED314">
        <v>2</v>
      </c>
      <c r="EE314" t="s">
        <v>2216</v>
      </c>
      <c r="EF314">
        <v>1</v>
      </c>
      <c r="EG314" t="s">
        <v>32</v>
      </c>
      <c r="EH314" t="s">
        <v>32</v>
      </c>
      <c r="EI314" t="s">
        <v>32</v>
      </c>
      <c r="EJ314" t="s">
        <v>2183</v>
      </c>
      <c r="EK314" t="s">
        <v>32</v>
      </c>
      <c r="EL314">
        <v>4</v>
      </c>
      <c r="EM314" t="s">
        <v>32</v>
      </c>
      <c r="EN314" t="s">
        <v>2180</v>
      </c>
      <c r="EO314">
        <v>0</v>
      </c>
      <c r="EP314" t="s">
        <v>2186</v>
      </c>
      <c r="EQ314" t="s">
        <v>2183</v>
      </c>
      <c r="ER314" t="s">
        <v>2180</v>
      </c>
      <c r="ES314">
        <v>0</v>
      </c>
      <c r="ET314" t="s">
        <v>2180</v>
      </c>
      <c r="EU314" t="s">
        <v>2180</v>
      </c>
      <c r="EV314" t="s">
        <v>2183</v>
      </c>
      <c r="EW314">
        <v>6</v>
      </c>
      <c r="EX314" t="s">
        <v>32</v>
      </c>
      <c r="EY314" t="s">
        <v>32</v>
      </c>
      <c r="EZ314" t="s">
        <v>2183</v>
      </c>
      <c r="FA314" t="s">
        <v>32</v>
      </c>
      <c r="FB314" t="s">
        <v>2183</v>
      </c>
      <c r="FC314" t="s">
        <v>32</v>
      </c>
      <c r="FD314" t="s">
        <v>2180</v>
      </c>
      <c r="FE314" t="s">
        <v>2183</v>
      </c>
      <c r="FF314" t="s">
        <v>2183</v>
      </c>
      <c r="FG314" t="s">
        <v>2183</v>
      </c>
      <c r="FH314" t="s">
        <v>2183</v>
      </c>
      <c r="FI314" t="s">
        <v>2183</v>
      </c>
      <c r="FJ314" t="s">
        <v>2183</v>
      </c>
      <c r="FK314" t="s">
        <v>2183</v>
      </c>
      <c r="FL314" t="s">
        <v>2183</v>
      </c>
      <c r="FM314">
        <v>0</v>
      </c>
      <c r="FN314" t="s">
        <v>32</v>
      </c>
      <c r="FO314" t="s">
        <v>32</v>
      </c>
      <c r="FP314" t="s">
        <v>32</v>
      </c>
      <c r="FQ314" t="s">
        <v>32</v>
      </c>
      <c r="FR314">
        <v>0</v>
      </c>
      <c r="FS314">
        <v>0</v>
      </c>
      <c r="FT314" t="s">
        <v>32</v>
      </c>
      <c r="FU314" t="s">
        <v>2180</v>
      </c>
      <c r="FV314">
        <v>0</v>
      </c>
      <c r="FW314" t="s">
        <v>2180</v>
      </c>
      <c r="FX314" t="s">
        <v>2180</v>
      </c>
      <c r="FY314" t="s">
        <v>32</v>
      </c>
      <c r="FZ314" t="s">
        <v>32</v>
      </c>
      <c r="GA314">
        <v>1</v>
      </c>
      <c r="GB314" t="s">
        <v>5</v>
      </c>
      <c r="GC314" t="s">
        <v>32</v>
      </c>
      <c r="GD314" t="s">
        <v>32</v>
      </c>
      <c r="GE314" t="s">
        <v>2183</v>
      </c>
      <c r="GF314">
        <v>91</v>
      </c>
      <c r="GG314" t="s">
        <v>2180</v>
      </c>
      <c r="GH314" t="s">
        <v>32</v>
      </c>
      <c r="GI314" t="s">
        <v>2183</v>
      </c>
      <c r="GJ314" t="s">
        <v>32</v>
      </c>
      <c r="GK314" t="s">
        <v>2183</v>
      </c>
      <c r="GL314" t="s">
        <v>2250</v>
      </c>
      <c r="GM314">
        <v>0</v>
      </c>
      <c r="GN314">
        <v>0</v>
      </c>
      <c r="GO314" t="s">
        <v>32</v>
      </c>
      <c r="GP314" t="s">
        <v>32</v>
      </c>
      <c r="GQ314" t="s">
        <v>32</v>
      </c>
      <c r="GR314">
        <v>2</v>
      </c>
      <c r="GS314">
        <v>0</v>
      </c>
      <c r="GT314">
        <v>0</v>
      </c>
      <c r="GU314">
        <v>0</v>
      </c>
      <c r="GV314">
        <v>0</v>
      </c>
      <c r="GW314" t="s">
        <v>32</v>
      </c>
      <c r="GX314" t="s">
        <v>32</v>
      </c>
      <c r="GY314" t="s">
        <v>2180</v>
      </c>
      <c r="GZ314" t="s">
        <v>2180</v>
      </c>
      <c r="HA314" t="s">
        <v>2180</v>
      </c>
      <c r="HB314" t="s">
        <v>32</v>
      </c>
      <c r="HC314">
        <v>0</v>
      </c>
      <c r="HD314" t="s">
        <v>32</v>
      </c>
      <c r="HE314" t="s">
        <v>32</v>
      </c>
      <c r="HF314" t="s">
        <v>2180</v>
      </c>
      <c r="HG314">
        <v>0</v>
      </c>
      <c r="HH314">
        <v>0</v>
      </c>
      <c r="HI314">
        <v>0</v>
      </c>
      <c r="HJ314">
        <v>0</v>
      </c>
      <c r="HK314">
        <v>0</v>
      </c>
      <c r="HL314" t="s">
        <v>2180</v>
      </c>
      <c r="HM314" t="s">
        <v>32</v>
      </c>
      <c r="HN314" t="s">
        <v>2180</v>
      </c>
      <c r="HO314">
        <v>0</v>
      </c>
      <c r="HP314">
        <v>0</v>
      </c>
      <c r="HQ314" t="s">
        <v>2180</v>
      </c>
      <c r="HR314">
        <v>0</v>
      </c>
      <c r="HS314">
        <v>0</v>
      </c>
      <c r="HT314">
        <v>0</v>
      </c>
      <c r="HU314">
        <v>0</v>
      </c>
      <c r="HV314" t="s">
        <v>10</v>
      </c>
      <c r="HW314" t="s">
        <v>14</v>
      </c>
      <c r="HX314" t="s">
        <v>2180</v>
      </c>
      <c r="HY314">
        <v>0</v>
      </c>
      <c r="HZ314">
        <v>0</v>
      </c>
      <c r="IA314">
        <v>0</v>
      </c>
      <c r="IB314" t="s">
        <v>32</v>
      </c>
      <c r="IC314" t="s">
        <v>32</v>
      </c>
      <c r="ID314" t="s">
        <v>32</v>
      </c>
      <c r="IE314" t="s">
        <v>32</v>
      </c>
    </row>
    <row r="315" spans="1:239" x14ac:dyDescent="0.25">
      <c r="A315" t="s">
        <v>1198</v>
      </c>
      <c r="B315" t="s">
        <v>2605</v>
      </c>
      <c r="C315" t="s">
        <v>1199</v>
      </c>
      <c r="D315">
        <v>301</v>
      </c>
      <c r="E315" t="s">
        <v>2297</v>
      </c>
      <c r="F315" t="s">
        <v>2180</v>
      </c>
      <c r="G315">
        <v>8</v>
      </c>
      <c r="H315" t="s">
        <v>2224</v>
      </c>
      <c r="I315" t="s">
        <v>2182</v>
      </c>
      <c r="J315">
        <v>31</v>
      </c>
      <c r="K315">
        <v>0.06</v>
      </c>
      <c r="L315">
        <v>0.4</v>
      </c>
      <c r="M315">
        <v>0.06</v>
      </c>
      <c r="N315">
        <v>0.4</v>
      </c>
      <c r="O315" t="s">
        <v>32</v>
      </c>
      <c r="P315">
        <v>1</v>
      </c>
      <c r="Q315" t="s">
        <v>5</v>
      </c>
      <c r="R315">
        <v>0</v>
      </c>
      <c r="S315">
        <v>0</v>
      </c>
      <c r="T315" t="s">
        <v>32</v>
      </c>
      <c r="U315" t="s">
        <v>2183</v>
      </c>
      <c r="V315" t="s">
        <v>32</v>
      </c>
      <c r="W315">
        <v>0</v>
      </c>
      <c r="X315" t="s">
        <v>16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 t="s">
        <v>2183</v>
      </c>
      <c r="AP315" t="s">
        <v>2184</v>
      </c>
      <c r="AQ315" t="s">
        <v>2185</v>
      </c>
      <c r="AR315">
        <v>0</v>
      </c>
      <c r="AS315">
        <v>1</v>
      </c>
      <c r="AT315">
        <v>0</v>
      </c>
      <c r="AU315" t="s">
        <v>2183</v>
      </c>
      <c r="AV315" t="s">
        <v>2180</v>
      </c>
      <c r="AW315" t="s">
        <v>2180</v>
      </c>
      <c r="AX315" t="s">
        <v>2180</v>
      </c>
      <c r="AY315" t="s">
        <v>2180</v>
      </c>
      <c r="AZ315" t="s">
        <v>2180</v>
      </c>
      <c r="BA315" t="s">
        <v>2180</v>
      </c>
      <c r="BB315" t="s">
        <v>2180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32</v>
      </c>
      <c r="BJ315" t="s">
        <v>32</v>
      </c>
      <c r="BK315" t="s">
        <v>32</v>
      </c>
      <c r="BL315" t="s">
        <v>32</v>
      </c>
      <c r="BM315" t="s">
        <v>32</v>
      </c>
      <c r="BN315" t="s">
        <v>32</v>
      </c>
      <c r="BO315" t="s">
        <v>2180</v>
      </c>
      <c r="BP315" t="s">
        <v>2180</v>
      </c>
      <c r="BQ315" t="s">
        <v>2180</v>
      </c>
      <c r="BR315" t="s">
        <v>2180</v>
      </c>
      <c r="BS315" t="s">
        <v>2180</v>
      </c>
      <c r="BT315" t="s">
        <v>2180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 t="s">
        <v>2186</v>
      </c>
      <c r="CB315" t="s">
        <v>32</v>
      </c>
      <c r="CC315" t="s">
        <v>32</v>
      </c>
      <c r="CD315" t="s">
        <v>32</v>
      </c>
      <c r="CE315" t="s">
        <v>32</v>
      </c>
      <c r="CF315" t="s">
        <v>32</v>
      </c>
      <c r="CG315" t="s">
        <v>32</v>
      </c>
      <c r="CH315" t="s">
        <v>32</v>
      </c>
      <c r="CI315">
        <v>0</v>
      </c>
      <c r="CJ315" t="s">
        <v>32</v>
      </c>
      <c r="CK315" t="s">
        <v>2180</v>
      </c>
      <c r="CL315">
        <v>0</v>
      </c>
      <c r="CM315" t="s">
        <v>32</v>
      </c>
      <c r="CN315">
        <v>0</v>
      </c>
      <c r="CO315" t="s">
        <v>32</v>
      </c>
      <c r="CP315" t="s">
        <v>32</v>
      </c>
      <c r="CQ315" t="s">
        <v>2189</v>
      </c>
      <c r="CR315" t="s">
        <v>32</v>
      </c>
      <c r="CS315" t="s">
        <v>2180</v>
      </c>
      <c r="CT315" t="s">
        <v>2183</v>
      </c>
      <c r="CU315">
        <v>4</v>
      </c>
      <c r="CV315" t="s">
        <v>32</v>
      </c>
      <c r="CW315" t="s">
        <v>32</v>
      </c>
      <c r="CX315" t="s">
        <v>2180</v>
      </c>
      <c r="CY315" t="s">
        <v>32</v>
      </c>
      <c r="CZ315" t="s">
        <v>2180</v>
      </c>
      <c r="DA315" t="s">
        <v>2183</v>
      </c>
      <c r="DB315" t="s">
        <v>2180</v>
      </c>
      <c r="DC315">
        <v>0</v>
      </c>
      <c r="DD315" t="s">
        <v>2190</v>
      </c>
      <c r="DE315" t="s">
        <v>2180</v>
      </c>
      <c r="DF315" t="s">
        <v>2180</v>
      </c>
      <c r="DG315" t="s">
        <v>32</v>
      </c>
      <c r="DH315" t="s">
        <v>32</v>
      </c>
      <c r="DI315" t="s">
        <v>32</v>
      </c>
      <c r="DJ315" t="s">
        <v>32</v>
      </c>
      <c r="DK315" t="s">
        <v>32</v>
      </c>
      <c r="DL315" t="s">
        <v>2180</v>
      </c>
      <c r="DM315" t="s">
        <v>2180</v>
      </c>
      <c r="DN315" t="s">
        <v>2180</v>
      </c>
      <c r="DO315" t="s">
        <v>2180</v>
      </c>
      <c r="DP315">
        <v>0</v>
      </c>
      <c r="DQ315">
        <v>0</v>
      </c>
      <c r="DR315">
        <v>90</v>
      </c>
      <c r="DS315">
        <v>90</v>
      </c>
      <c r="DT315">
        <v>0</v>
      </c>
      <c r="DU315">
        <v>0</v>
      </c>
      <c r="DV315" t="s">
        <v>32</v>
      </c>
      <c r="DW315" t="s">
        <v>2186</v>
      </c>
      <c r="DX315" t="s">
        <v>2186</v>
      </c>
      <c r="DY315" t="s">
        <v>2180</v>
      </c>
      <c r="DZ315" t="s">
        <v>32</v>
      </c>
      <c r="EA315" t="s">
        <v>2180</v>
      </c>
      <c r="EB315" t="s">
        <v>2180</v>
      </c>
      <c r="EC315" t="s">
        <v>579</v>
      </c>
      <c r="ED315">
        <v>2</v>
      </c>
      <c r="EE315" t="s">
        <v>2184</v>
      </c>
      <c r="EF315">
        <v>100</v>
      </c>
      <c r="EG315" t="s">
        <v>32</v>
      </c>
      <c r="EH315" t="s">
        <v>32</v>
      </c>
      <c r="EI315" t="s">
        <v>32</v>
      </c>
      <c r="EJ315" t="s">
        <v>2188</v>
      </c>
      <c r="EK315" t="s">
        <v>32</v>
      </c>
      <c r="EL315">
        <v>9</v>
      </c>
      <c r="EM315" t="s">
        <v>32</v>
      </c>
      <c r="EN315" t="s">
        <v>2180</v>
      </c>
      <c r="EO315">
        <v>0</v>
      </c>
      <c r="EP315" t="s">
        <v>2186</v>
      </c>
      <c r="EQ315" t="s">
        <v>32</v>
      </c>
      <c r="ER315" t="s">
        <v>32</v>
      </c>
      <c r="ES315">
        <v>0</v>
      </c>
      <c r="ET315" t="s">
        <v>2180</v>
      </c>
      <c r="EU315" t="s">
        <v>2180</v>
      </c>
      <c r="EV315" t="s">
        <v>2183</v>
      </c>
      <c r="EW315">
        <v>0</v>
      </c>
      <c r="EX315" t="s">
        <v>32</v>
      </c>
      <c r="EY315" t="s">
        <v>32</v>
      </c>
      <c r="EZ315" t="s">
        <v>32</v>
      </c>
      <c r="FA315" t="s">
        <v>32</v>
      </c>
      <c r="FB315" t="s">
        <v>2183</v>
      </c>
      <c r="FC315" t="s">
        <v>32</v>
      </c>
      <c r="FD315" t="s">
        <v>2189</v>
      </c>
      <c r="FE315" t="s">
        <v>32</v>
      </c>
      <c r="FF315" t="s">
        <v>32</v>
      </c>
      <c r="FG315" t="s">
        <v>32</v>
      </c>
      <c r="FH315" t="s">
        <v>32</v>
      </c>
      <c r="FI315" t="s">
        <v>32</v>
      </c>
      <c r="FJ315" t="s">
        <v>32</v>
      </c>
      <c r="FK315" t="s">
        <v>32</v>
      </c>
      <c r="FL315" t="s">
        <v>32</v>
      </c>
      <c r="FM315">
        <v>0</v>
      </c>
      <c r="FN315" t="s">
        <v>32</v>
      </c>
      <c r="FO315" t="s">
        <v>32</v>
      </c>
      <c r="FP315" t="s">
        <v>32</v>
      </c>
      <c r="FQ315" t="s">
        <v>32</v>
      </c>
      <c r="FR315">
        <v>0</v>
      </c>
      <c r="FS315">
        <v>0</v>
      </c>
      <c r="FT315" t="s">
        <v>32</v>
      </c>
      <c r="FU315" t="s">
        <v>2180</v>
      </c>
      <c r="FV315">
        <v>0</v>
      </c>
      <c r="FW315" t="s">
        <v>2180</v>
      </c>
      <c r="FX315" t="s">
        <v>2180</v>
      </c>
      <c r="FY315" t="s">
        <v>32</v>
      </c>
      <c r="FZ315" t="s">
        <v>32</v>
      </c>
      <c r="GA315">
        <v>1</v>
      </c>
      <c r="GB315" t="s">
        <v>5</v>
      </c>
      <c r="GC315" t="s">
        <v>32</v>
      </c>
      <c r="GD315" t="s">
        <v>32</v>
      </c>
      <c r="GE315" t="s">
        <v>32</v>
      </c>
      <c r="GF315">
        <v>0</v>
      </c>
      <c r="GG315" t="s">
        <v>2180</v>
      </c>
      <c r="GH315" t="s">
        <v>32</v>
      </c>
      <c r="GI315" t="s">
        <v>32</v>
      </c>
      <c r="GJ315" t="s">
        <v>32</v>
      </c>
      <c r="GK315" t="s">
        <v>2183</v>
      </c>
      <c r="GL315" t="s">
        <v>2186</v>
      </c>
      <c r="GM315">
        <v>0</v>
      </c>
      <c r="GN315">
        <v>0</v>
      </c>
      <c r="GO315" t="s">
        <v>2183</v>
      </c>
      <c r="GP315" t="s">
        <v>2183</v>
      </c>
      <c r="GQ315" t="s">
        <v>32</v>
      </c>
      <c r="GR315">
        <v>2</v>
      </c>
      <c r="GS315">
        <v>0</v>
      </c>
      <c r="GT315">
        <v>0</v>
      </c>
      <c r="GU315">
        <v>0</v>
      </c>
      <c r="GV315">
        <v>0</v>
      </c>
      <c r="GW315" t="s">
        <v>32</v>
      </c>
      <c r="GX315" t="s">
        <v>2183</v>
      </c>
      <c r="GY315" t="s">
        <v>2180</v>
      </c>
      <c r="GZ315" t="s">
        <v>2180</v>
      </c>
      <c r="HA315" t="s">
        <v>2180</v>
      </c>
      <c r="HB315" t="s">
        <v>32</v>
      </c>
      <c r="HC315">
        <v>0</v>
      </c>
      <c r="HD315" t="s">
        <v>32</v>
      </c>
      <c r="HE315" t="s">
        <v>32</v>
      </c>
      <c r="HF315" t="s">
        <v>2180</v>
      </c>
      <c r="HG315">
        <v>0</v>
      </c>
      <c r="HH315">
        <v>0</v>
      </c>
      <c r="HI315">
        <v>0</v>
      </c>
      <c r="HJ315">
        <v>0</v>
      </c>
      <c r="HK315">
        <v>0</v>
      </c>
      <c r="HL315" t="s">
        <v>2180</v>
      </c>
      <c r="HM315" t="s">
        <v>32</v>
      </c>
      <c r="HN315" t="s">
        <v>2180</v>
      </c>
      <c r="HO315">
        <v>0</v>
      </c>
      <c r="HP315">
        <v>0</v>
      </c>
      <c r="HQ315" t="s">
        <v>2180</v>
      </c>
      <c r="HR315">
        <v>0</v>
      </c>
      <c r="HS315">
        <v>0</v>
      </c>
      <c r="HT315">
        <v>0</v>
      </c>
      <c r="HU315">
        <v>0</v>
      </c>
      <c r="HV315" t="s">
        <v>10</v>
      </c>
      <c r="HW315" t="s">
        <v>14</v>
      </c>
      <c r="HX315" t="s">
        <v>2180</v>
      </c>
      <c r="HY315">
        <v>0</v>
      </c>
      <c r="HZ315">
        <v>0</v>
      </c>
      <c r="IA315">
        <v>0</v>
      </c>
      <c r="IB315" t="s">
        <v>32</v>
      </c>
      <c r="IC315" t="s">
        <v>32</v>
      </c>
      <c r="ID315" t="s">
        <v>32</v>
      </c>
      <c r="IE315" t="s">
        <v>32</v>
      </c>
    </row>
    <row r="316" spans="1:239" x14ac:dyDescent="0.25">
      <c r="A316" t="s">
        <v>895</v>
      </c>
      <c r="B316" t="s">
        <v>2606</v>
      </c>
      <c r="C316" t="s">
        <v>2607</v>
      </c>
      <c r="D316">
        <v>201</v>
      </c>
      <c r="E316" t="s">
        <v>593</v>
      </c>
      <c r="F316" t="s">
        <v>2180</v>
      </c>
      <c r="G316">
        <v>8</v>
      </c>
      <c r="H316" t="s">
        <v>2224</v>
      </c>
      <c r="I316" t="s">
        <v>2182</v>
      </c>
      <c r="J316">
        <v>31</v>
      </c>
      <c r="K316">
        <v>0.06</v>
      </c>
      <c r="L316">
        <v>0.36</v>
      </c>
      <c r="M316">
        <v>0.06</v>
      </c>
      <c r="N316">
        <v>0.36</v>
      </c>
      <c r="O316" t="s">
        <v>32</v>
      </c>
      <c r="P316">
        <v>1</v>
      </c>
      <c r="Q316" t="s">
        <v>5</v>
      </c>
      <c r="R316">
        <v>0</v>
      </c>
      <c r="S316">
        <v>10</v>
      </c>
      <c r="T316" t="s">
        <v>2183</v>
      </c>
      <c r="U316" t="s">
        <v>2183</v>
      </c>
      <c r="V316" t="s">
        <v>32</v>
      </c>
      <c r="W316">
        <v>0</v>
      </c>
      <c r="X316" t="s">
        <v>16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7</v>
      </c>
      <c r="AG316">
        <v>21</v>
      </c>
      <c r="AH316">
        <v>35</v>
      </c>
      <c r="AI316">
        <v>49</v>
      </c>
      <c r="AJ316">
        <v>63</v>
      </c>
      <c r="AK316">
        <v>77</v>
      </c>
      <c r="AL316">
        <v>0</v>
      </c>
      <c r="AM316">
        <v>0</v>
      </c>
      <c r="AN316">
        <v>0</v>
      </c>
      <c r="AO316" t="s">
        <v>2183</v>
      </c>
      <c r="AP316" t="s">
        <v>2184</v>
      </c>
      <c r="AQ316" t="s">
        <v>2185</v>
      </c>
      <c r="AR316">
        <v>0</v>
      </c>
      <c r="AS316">
        <v>1</v>
      </c>
      <c r="AT316">
        <v>0</v>
      </c>
      <c r="AU316" t="s">
        <v>2183</v>
      </c>
      <c r="AV316" t="s">
        <v>2180</v>
      </c>
      <c r="AW316" t="s">
        <v>2180</v>
      </c>
      <c r="AX316" t="s">
        <v>2180</v>
      </c>
      <c r="AY316" t="s">
        <v>2180</v>
      </c>
      <c r="AZ316" t="s">
        <v>2180</v>
      </c>
      <c r="BA316" t="s">
        <v>2180</v>
      </c>
      <c r="BB316" t="s">
        <v>2180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32</v>
      </c>
      <c r="BJ316" t="s">
        <v>32</v>
      </c>
      <c r="BK316" t="s">
        <v>32</v>
      </c>
      <c r="BL316" t="s">
        <v>32</v>
      </c>
      <c r="BM316" t="s">
        <v>32</v>
      </c>
      <c r="BN316" t="s">
        <v>32</v>
      </c>
      <c r="BO316" t="s">
        <v>2180</v>
      </c>
      <c r="BP316" t="s">
        <v>2180</v>
      </c>
      <c r="BQ316" t="s">
        <v>2180</v>
      </c>
      <c r="BR316" t="s">
        <v>2180</v>
      </c>
      <c r="BS316" t="s">
        <v>2180</v>
      </c>
      <c r="BT316" t="s">
        <v>2180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 t="s">
        <v>2186</v>
      </c>
      <c r="CB316" t="s">
        <v>32</v>
      </c>
      <c r="CC316" t="s">
        <v>32</v>
      </c>
      <c r="CD316" t="s">
        <v>32</v>
      </c>
      <c r="CE316" t="s">
        <v>32</v>
      </c>
      <c r="CF316" t="s">
        <v>32</v>
      </c>
      <c r="CG316" t="s">
        <v>32</v>
      </c>
      <c r="CH316" t="s">
        <v>2183</v>
      </c>
      <c r="CI316">
        <v>0</v>
      </c>
      <c r="CJ316" t="s">
        <v>2180</v>
      </c>
      <c r="CK316" t="s">
        <v>2180</v>
      </c>
      <c r="CL316">
        <v>0</v>
      </c>
      <c r="CM316" t="s">
        <v>32</v>
      </c>
      <c r="CN316">
        <v>0</v>
      </c>
      <c r="CO316" t="s">
        <v>2183</v>
      </c>
      <c r="CP316" t="s">
        <v>32</v>
      </c>
      <c r="CQ316" t="s">
        <v>1124</v>
      </c>
      <c r="CR316" t="s">
        <v>2183</v>
      </c>
      <c r="CS316" t="s">
        <v>2180</v>
      </c>
      <c r="CT316" t="s">
        <v>2183</v>
      </c>
      <c r="CU316">
        <v>4</v>
      </c>
      <c r="CV316" t="s">
        <v>32</v>
      </c>
      <c r="CW316" t="s">
        <v>32</v>
      </c>
      <c r="CX316" t="s">
        <v>2180</v>
      </c>
      <c r="CY316" t="s">
        <v>32</v>
      </c>
      <c r="CZ316" t="s">
        <v>2180</v>
      </c>
      <c r="DA316" t="s">
        <v>2183</v>
      </c>
      <c r="DB316" t="s">
        <v>2180</v>
      </c>
      <c r="DC316">
        <v>0</v>
      </c>
      <c r="DD316" t="s">
        <v>2190</v>
      </c>
      <c r="DE316" t="s">
        <v>2180</v>
      </c>
      <c r="DF316" t="s">
        <v>2180</v>
      </c>
      <c r="DG316" t="s">
        <v>32</v>
      </c>
      <c r="DH316" t="s">
        <v>32</v>
      </c>
      <c r="DI316" t="s">
        <v>32</v>
      </c>
      <c r="DJ316" t="s">
        <v>32</v>
      </c>
      <c r="DK316" t="s">
        <v>32</v>
      </c>
      <c r="DL316" t="s">
        <v>2180</v>
      </c>
      <c r="DM316" t="s">
        <v>2180</v>
      </c>
      <c r="DN316" t="s">
        <v>2180</v>
      </c>
      <c r="DO316" t="s">
        <v>2180</v>
      </c>
      <c r="DP316">
        <v>0</v>
      </c>
      <c r="DQ316">
        <v>0</v>
      </c>
      <c r="DR316">
        <v>90</v>
      </c>
      <c r="DS316">
        <v>90</v>
      </c>
      <c r="DT316">
        <v>0</v>
      </c>
      <c r="DU316">
        <v>0</v>
      </c>
      <c r="DV316" t="s">
        <v>32</v>
      </c>
      <c r="DW316" t="s">
        <v>2186</v>
      </c>
      <c r="DX316" t="s">
        <v>2180</v>
      </c>
      <c r="DY316" t="s">
        <v>2180</v>
      </c>
      <c r="DZ316" t="s">
        <v>32</v>
      </c>
      <c r="EA316" t="s">
        <v>2180</v>
      </c>
      <c r="EB316" t="s">
        <v>2180</v>
      </c>
      <c r="EC316" t="s">
        <v>579</v>
      </c>
      <c r="ED316">
        <v>5</v>
      </c>
      <c r="EE316" t="s">
        <v>2184</v>
      </c>
      <c r="EF316">
        <v>100</v>
      </c>
      <c r="EG316" t="s">
        <v>32</v>
      </c>
      <c r="EH316" t="s">
        <v>32</v>
      </c>
      <c r="EI316" t="s">
        <v>32</v>
      </c>
      <c r="EJ316" t="s">
        <v>2188</v>
      </c>
      <c r="EK316" t="s">
        <v>32</v>
      </c>
      <c r="EL316">
        <v>4</v>
      </c>
      <c r="EM316" t="s">
        <v>32</v>
      </c>
      <c r="EN316" t="s">
        <v>2180</v>
      </c>
      <c r="EO316">
        <v>0</v>
      </c>
      <c r="EP316" t="s">
        <v>2437</v>
      </c>
      <c r="EQ316" t="s">
        <v>32</v>
      </c>
      <c r="ER316" t="s">
        <v>2180</v>
      </c>
      <c r="ES316">
        <v>0</v>
      </c>
      <c r="ET316" t="s">
        <v>2180</v>
      </c>
      <c r="EU316" t="s">
        <v>2180</v>
      </c>
      <c r="EV316" t="s">
        <v>2183</v>
      </c>
      <c r="EW316">
        <v>0</v>
      </c>
      <c r="EX316" t="s">
        <v>32</v>
      </c>
      <c r="EY316" t="s">
        <v>32</v>
      </c>
      <c r="EZ316" t="s">
        <v>32</v>
      </c>
      <c r="FA316" t="s">
        <v>32</v>
      </c>
      <c r="FB316" t="s">
        <v>2183</v>
      </c>
      <c r="FC316" t="s">
        <v>32</v>
      </c>
      <c r="FD316" t="s">
        <v>2180</v>
      </c>
      <c r="FE316" t="s">
        <v>32</v>
      </c>
      <c r="FF316" t="s">
        <v>32</v>
      </c>
      <c r="FG316" t="s">
        <v>32</v>
      </c>
      <c r="FH316" t="s">
        <v>2183</v>
      </c>
      <c r="FI316" t="s">
        <v>32</v>
      </c>
      <c r="FJ316" t="s">
        <v>32</v>
      </c>
      <c r="FK316" t="s">
        <v>32</v>
      </c>
      <c r="FL316" t="s">
        <v>2183</v>
      </c>
      <c r="FM316">
        <v>0</v>
      </c>
      <c r="FN316" t="s">
        <v>32</v>
      </c>
      <c r="FO316" t="s">
        <v>32</v>
      </c>
      <c r="FP316" t="s">
        <v>32</v>
      </c>
      <c r="FQ316" t="s">
        <v>32</v>
      </c>
      <c r="FR316">
        <v>0</v>
      </c>
      <c r="FS316">
        <v>0</v>
      </c>
      <c r="FT316" t="s">
        <v>32</v>
      </c>
      <c r="FU316" t="s">
        <v>2180</v>
      </c>
      <c r="FV316">
        <v>0</v>
      </c>
      <c r="FW316" t="s">
        <v>2180</v>
      </c>
      <c r="FX316" t="s">
        <v>2180</v>
      </c>
      <c r="FY316" t="s">
        <v>32</v>
      </c>
      <c r="FZ316" t="s">
        <v>32</v>
      </c>
      <c r="GA316">
        <v>1</v>
      </c>
      <c r="GB316" t="s">
        <v>5</v>
      </c>
      <c r="GC316" t="s">
        <v>32</v>
      </c>
      <c r="GD316" t="s">
        <v>32</v>
      </c>
      <c r="GE316" t="s">
        <v>32</v>
      </c>
      <c r="GF316">
        <v>0</v>
      </c>
      <c r="GG316" t="s">
        <v>2180</v>
      </c>
      <c r="GH316" t="s">
        <v>32</v>
      </c>
      <c r="GI316" t="s">
        <v>2183</v>
      </c>
      <c r="GJ316" t="s">
        <v>32</v>
      </c>
      <c r="GK316" t="s">
        <v>2183</v>
      </c>
      <c r="GL316" t="s">
        <v>2186</v>
      </c>
      <c r="GM316">
        <v>0</v>
      </c>
      <c r="GN316">
        <v>0</v>
      </c>
      <c r="GO316" t="s">
        <v>2183</v>
      </c>
      <c r="GP316" t="s">
        <v>32</v>
      </c>
      <c r="GQ316" t="s">
        <v>32</v>
      </c>
      <c r="GR316">
        <v>1</v>
      </c>
      <c r="GS316">
        <v>0</v>
      </c>
      <c r="GT316">
        <v>0</v>
      </c>
      <c r="GU316">
        <v>0</v>
      </c>
      <c r="GV316">
        <v>0</v>
      </c>
      <c r="GW316" t="s">
        <v>32</v>
      </c>
      <c r="GX316" t="s">
        <v>2183</v>
      </c>
      <c r="GY316" t="s">
        <v>2180</v>
      </c>
      <c r="GZ316" t="s">
        <v>2180</v>
      </c>
      <c r="HA316" t="s">
        <v>2180</v>
      </c>
      <c r="HB316" t="s">
        <v>32</v>
      </c>
      <c r="HC316">
        <v>0</v>
      </c>
      <c r="HD316" t="s">
        <v>32</v>
      </c>
      <c r="HE316" t="s">
        <v>32</v>
      </c>
      <c r="HF316" t="s">
        <v>2180</v>
      </c>
      <c r="HG316">
        <v>0</v>
      </c>
      <c r="HH316">
        <v>0</v>
      </c>
      <c r="HI316">
        <v>0</v>
      </c>
      <c r="HJ316">
        <v>0</v>
      </c>
      <c r="HK316">
        <v>0</v>
      </c>
      <c r="HL316" t="s">
        <v>2180</v>
      </c>
      <c r="HM316" t="s">
        <v>32</v>
      </c>
      <c r="HN316" t="s">
        <v>2180</v>
      </c>
      <c r="HO316">
        <v>0</v>
      </c>
      <c r="HP316">
        <v>0</v>
      </c>
      <c r="HQ316" t="s">
        <v>2180</v>
      </c>
      <c r="HR316">
        <v>0</v>
      </c>
      <c r="HS316">
        <v>0</v>
      </c>
      <c r="HT316">
        <v>0</v>
      </c>
      <c r="HU316">
        <v>0</v>
      </c>
      <c r="HV316" t="s">
        <v>10</v>
      </c>
      <c r="HW316" t="s">
        <v>14</v>
      </c>
      <c r="HX316" t="s">
        <v>2180</v>
      </c>
      <c r="HY316">
        <v>0</v>
      </c>
      <c r="HZ316">
        <v>0</v>
      </c>
      <c r="IA316">
        <v>0</v>
      </c>
      <c r="IB316" t="s">
        <v>32</v>
      </c>
      <c r="IC316" t="s">
        <v>32</v>
      </c>
      <c r="ID316" t="s">
        <v>32</v>
      </c>
      <c r="IE316" t="s">
        <v>32</v>
      </c>
    </row>
    <row r="317" spans="1:239" x14ac:dyDescent="0.25">
      <c r="A317" t="s">
        <v>1888</v>
      </c>
      <c r="B317" t="s">
        <v>2608</v>
      </c>
      <c r="C317" t="s">
        <v>2609</v>
      </c>
      <c r="D317">
        <v>201</v>
      </c>
      <c r="E317" t="s">
        <v>593</v>
      </c>
      <c r="F317" t="s">
        <v>2180</v>
      </c>
      <c r="G317">
        <v>8</v>
      </c>
      <c r="H317" t="s">
        <v>2224</v>
      </c>
      <c r="I317" t="s">
        <v>2182</v>
      </c>
      <c r="J317">
        <v>31</v>
      </c>
      <c r="K317">
        <v>0.06</v>
      </c>
      <c r="L317">
        <v>0.36</v>
      </c>
      <c r="M317">
        <v>0.06</v>
      </c>
      <c r="N317">
        <v>0.36</v>
      </c>
      <c r="O317" t="s">
        <v>32</v>
      </c>
      <c r="P317">
        <v>1</v>
      </c>
      <c r="Q317" t="s">
        <v>5</v>
      </c>
      <c r="R317">
        <v>0</v>
      </c>
      <c r="S317">
        <v>10</v>
      </c>
      <c r="T317" t="s">
        <v>2183</v>
      </c>
      <c r="U317" t="s">
        <v>2183</v>
      </c>
      <c r="V317" t="s">
        <v>32</v>
      </c>
      <c r="W317">
        <v>0</v>
      </c>
      <c r="X317" t="s">
        <v>26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7</v>
      </c>
      <c r="AG317">
        <v>21</v>
      </c>
      <c r="AH317">
        <v>35</v>
      </c>
      <c r="AI317">
        <v>49</v>
      </c>
      <c r="AJ317">
        <v>63</v>
      </c>
      <c r="AK317">
        <v>77</v>
      </c>
      <c r="AL317">
        <v>0</v>
      </c>
      <c r="AM317">
        <v>0</v>
      </c>
      <c r="AN317">
        <v>0</v>
      </c>
      <c r="AO317" t="s">
        <v>2183</v>
      </c>
      <c r="AP317" t="s">
        <v>2184</v>
      </c>
      <c r="AQ317" t="s">
        <v>2185</v>
      </c>
      <c r="AR317">
        <v>0</v>
      </c>
      <c r="AS317">
        <v>1</v>
      </c>
      <c r="AT317">
        <v>0</v>
      </c>
      <c r="AU317" t="s">
        <v>2183</v>
      </c>
      <c r="AV317" t="s">
        <v>2180</v>
      </c>
      <c r="AW317" t="s">
        <v>2180</v>
      </c>
      <c r="AX317" t="s">
        <v>2180</v>
      </c>
      <c r="AY317" t="s">
        <v>2180</v>
      </c>
      <c r="AZ317" t="s">
        <v>2180</v>
      </c>
      <c r="BA317" t="s">
        <v>2180</v>
      </c>
      <c r="BB317" t="s">
        <v>2180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32</v>
      </c>
      <c r="BJ317" t="s">
        <v>32</v>
      </c>
      <c r="BK317" t="s">
        <v>32</v>
      </c>
      <c r="BL317" t="s">
        <v>32</v>
      </c>
      <c r="BM317" t="s">
        <v>32</v>
      </c>
      <c r="BN317" t="s">
        <v>32</v>
      </c>
      <c r="BO317" t="s">
        <v>2180</v>
      </c>
      <c r="BP317" t="s">
        <v>2180</v>
      </c>
      <c r="BQ317" t="s">
        <v>2180</v>
      </c>
      <c r="BR317" t="s">
        <v>2180</v>
      </c>
      <c r="BS317" t="s">
        <v>2180</v>
      </c>
      <c r="BT317" t="s">
        <v>2180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 t="s">
        <v>2186</v>
      </c>
      <c r="CB317" t="s">
        <v>32</v>
      </c>
      <c r="CC317" t="s">
        <v>32</v>
      </c>
      <c r="CD317" t="s">
        <v>32</v>
      </c>
      <c r="CE317" t="s">
        <v>32</v>
      </c>
      <c r="CF317" t="s">
        <v>32</v>
      </c>
      <c r="CG317" t="s">
        <v>32</v>
      </c>
      <c r="CH317" t="s">
        <v>2183</v>
      </c>
      <c r="CI317">
        <v>0</v>
      </c>
      <c r="CJ317" t="s">
        <v>2180</v>
      </c>
      <c r="CK317" t="s">
        <v>2180</v>
      </c>
      <c r="CL317">
        <v>0</v>
      </c>
      <c r="CM317" t="s">
        <v>32</v>
      </c>
      <c r="CN317">
        <v>0</v>
      </c>
      <c r="CO317" t="s">
        <v>2183</v>
      </c>
      <c r="CP317" t="s">
        <v>32</v>
      </c>
      <c r="CQ317" t="s">
        <v>1124</v>
      </c>
      <c r="CR317" t="s">
        <v>2183</v>
      </c>
      <c r="CS317" t="s">
        <v>2180</v>
      </c>
      <c r="CT317" t="s">
        <v>2183</v>
      </c>
      <c r="CU317">
        <v>4</v>
      </c>
      <c r="CV317" t="s">
        <v>32</v>
      </c>
      <c r="CW317" t="s">
        <v>32</v>
      </c>
      <c r="CX317" t="s">
        <v>2180</v>
      </c>
      <c r="CY317" t="s">
        <v>32</v>
      </c>
      <c r="CZ317" t="s">
        <v>2180</v>
      </c>
      <c r="DA317" t="s">
        <v>2183</v>
      </c>
      <c r="DB317" t="s">
        <v>2180</v>
      </c>
      <c r="DC317">
        <v>0</v>
      </c>
      <c r="DD317" t="s">
        <v>16</v>
      </c>
      <c r="DE317" t="s">
        <v>2180</v>
      </c>
      <c r="DF317" t="s">
        <v>2180</v>
      </c>
      <c r="DG317" t="s">
        <v>32</v>
      </c>
      <c r="DH317" t="s">
        <v>32</v>
      </c>
      <c r="DI317" t="s">
        <v>32</v>
      </c>
      <c r="DJ317" t="s">
        <v>32</v>
      </c>
      <c r="DK317" t="s">
        <v>32</v>
      </c>
      <c r="DL317" t="s">
        <v>2180</v>
      </c>
      <c r="DM317" t="s">
        <v>2180</v>
      </c>
      <c r="DN317" t="s">
        <v>2180</v>
      </c>
      <c r="DO317" t="s">
        <v>2180</v>
      </c>
      <c r="DP317">
        <v>0</v>
      </c>
      <c r="DQ317">
        <v>0</v>
      </c>
      <c r="DR317">
        <v>90</v>
      </c>
      <c r="DS317">
        <v>90</v>
      </c>
      <c r="DT317">
        <v>0</v>
      </c>
      <c r="DU317">
        <v>0</v>
      </c>
      <c r="DV317" t="s">
        <v>32</v>
      </c>
      <c r="DW317" t="s">
        <v>2186</v>
      </c>
      <c r="DX317" t="s">
        <v>2180</v>
      </c>
      <c r="DY317" t="s">
        <v>2180</v>
      </c>
      <c r="DZ317" t="s">
        <v>32</v>
      </c>
      <c r="EA317" t="s">
        <v>2180</v>
      </c>
      <c r="EB317" t="s">
        <v>2180</v>
      </c>
      <c r="EC317" t="s">
        <v>579</v>
      </c>
      <c r="ED317">
        <v>5</v>
      </c>
      <c r="EE317" t="s">
        <v>2184</v>
      </c>
      <c r="EF317">
        <v>100</v>
      </c>
      <c r="EG317" t="s">
        <v>32</v>
      </c>
      <c r="EH317" t="s">
        <v>32</v>
      </c>
      <c r="EI317" t="s">
        <v>32</v>
      </c>
      <c r="EJ317" t="s">
        <v>2188</v>
      </c>
      <c r="EK317" t="s">
        <v>32</v>
      </c>
      <c r="EL317">
        <v>4</v>
      </c>
      <c r="EM317" t="s">
        <v>32</v>
      </c>
      <c r="EN317" t="s">
        <v>2180</v>
      </c>
      <c r="EO317">
        <v>0</v>
      </c>
      <c r="EP317" t="s">
        <v>2437</v>
      </c>
      <c r="EQ317" t="s">
        <v>2183</v>
      </c>
      <c r="ER317" t="s">
        <v>2180</v>
      </c>
      <c r="ES317">
        <v>0</v>
      </c>
      <c r="ET317" t="s">
        <v>2180</v>
      </c>
      <c r="EU317" t="s">
        <v>2180</v>
      </c>
      <c r="EV317" t="s">
        <v>2183</v>
      </c>
      <c r="EW317">
        <v>0</v>
      </c>
      <c r="EX317" t="s">
        <v>32</v>
      </c>
      <c r="EY317" t="s">
        <v>32</v>
      </c>
      <c r="EZ317" t="s">
        <v>32</v>
      </c>
      <c r="FA317" t="s">
        <v>32</v>
      </c>
      <c r="FB317" t="s">
        <v>2183</v>
      </c>
      <c r="FC317" t="s">
        <v>32</v>
      </c>
      <c r="FD317" t="s">
        <v>2180</v>
      </c>
      <c r="FE317" t="s">
        <v>32</v>
      </c>
      <c r="FF317" t="s">
        <v>32</v>
      </c>
      <c r="FG317" t="s">
        <v>32</v>
      </c>
      <c r="FH317" t="s">
        <v>2183</v>
      </c>
      <c r="FI317" t="s">
        <v>32</v>
      </c>
      <c r="FJ317" t="s">
        <v>32</v>
      </c>
      <c r="FK317" t="s">
        <v>32</v>
      </c>
      <c r="FL317" t="s">
        <v>2183</v>
      </c>
      <c r="FM317">
        <v>0</v>
      </c>
      <c r="FN317" t="s">
        <v>32</v>
      </c>
      <c r="FO317" t="s">
        <v>32</v>
      </c>
      <c r="FP317" t="s">
        <v>32</v>
      </c>
      <c r="FQ317" t="s">
        <v>32</v>
      </c>
      <c r="FR317">
        <v>0</v>
      </c>
      <c r="FS317">
        <v>0</v>
      </c>
      <c r="FT317" t="s">
        <v>32</v>
      </c>
      <c r="FU317" t="s">
        <v>2180</v>
      </c>
      <c r="FV317">
        <v>0</v>
      </c>
      <c r="FW317" t="s">
        <v>2180</v>
      </c>
      <c r="FX317" t="s">
        <v>2180</v>
      </c>
      <c r="FY317" t="s">
        <v>32</v>
      </c>
      <c r="FZ317" t="s">
        <v>32</v>
      </c>
      <c r="GA317">
        <v>1</v>
      </c>
      <c r="GB317" t="s">
        <v>5</v>
      </c>
      <c r="GC317" t="s">
        <v>32</v>
      </c>
      <c r="GD317" t="s">
        <v>32</v>
      </c>
      <c r="GE317" t="s">
        <v>32</v>
      </c>
      <c r="GF317">
        <v>0</v>
      </c>
      <c r="GG317" t="s">
        <v>2180</v>
      </c>
      <c r="GH317" t="s">
        <v>32</v>
      </c>
      <c r="GI317" t="s">
        <v>2183</v>
      </c>
      <c r="GJ317" t="s">
        <v>32</v>
      </c>
      <c r="GK317" t="s">
        <v>2183</v>
      </c>
      <c r="GL317" t="s">
        <v>2186</v>
      </c>
      <c r="GM317">
        <v>0</v>
      </c>
      <c r="GN317">
        <v>0</v>
      </c>
      <c r="GO317" t="s">
        <v>2183</v>
      </c>
      <c r="GP317" t="s">
        <v>32</v>
      </c>
      <c r="GQ317" t="s">
        <v>32</v>
      </c>
      <c r="GR317">
        <v>1</v>
      </c>
      <c r="GS317">
        <v>0</v>
      </c>
      <c r="GT317">
        <v>0</v>
      </c>
      <c r="GU317">
        <v>0</v>
      </c>
      <c r="GV317">
        <v>0</v>
      </c>
      <c r="GW317" t="s">
        <v>32</v>
      </c>
      <c r="GX317" t="s">
        <v>2183</v>
      </c>
      <c r="GY317" t="s">
        <v>2180</v>
      </c>
      <c r="GZ317" t="s">
        <v>2180</v>
      </c>
      <c r="HA317" t="s">
        <v>2180</v>
      </c>
      <c r="HB317" t="s">
        <v>32</v>
      </c>
      <c r="HC317">
        <v>0</v>
      </c>
      <c r="HD317" t="s">
        <v>32</v>
      </c>
      <c r="HE317" t="s">
        <v>32</v>
      </c>
      <c r="HF317" t="s">
        <v>2180</v>
      </c>
      <c r="HG317">
        <v>0</v>
      </c>
      <c r="HH317">
        <v>0</v>
      </c>
      <c r="HI317">
        <v>0</v>
      </c>
      <c r="HJ317">
        <v>0</v>
      </c>
      <c r="HK317">
        <v>0</v>
      </c>
      <c r="HL317" t="s">
        <v>2180</v>
      </c>
      <c r="HM317" t="s">
        <v>32</v>
      </c>
      <c r="HN317" t="s">
        <v>2180</v>
      </c>
      <c r="HO317">
        <v>0</v>
      </c>
      <c r="HP317">
        <v>0</v>
      </c>
      <c r="HQ317" t="s">
        <v>2180</v>
      </c>
      <c r="HR317">
        <v>0</v>
      </c>
      <c r="HS317">
        <v>0</v>
      </c>
      <c r="HT317">
        <v>0</v>
      </c>
      <c r="HU317">
        <v>0</v>
      </c>
      <c r="HV317" t="s">
        <v>10</v>
      </c>
      <c r="HW317" t="s">
        <v>14</v>
      </c>
      <c r="HX317" t="s">
        <v>2180</v>
      </c>
      <c r="HY317">
        <v>0</v>
      </c>
      <c r="HZ317">
        <v>0</v>
      </c>
      <c r="IA317">
        <v>0</v>
      </c>
      <c r="IB317" t="s">
        <v>32</v>
      </c>
      <c r="IC317" t="s">
        <v>32</v>
      </c>
      <c r="ID317" t="s">
        <v>32</v>
      </c>
      <c r="IE317" t="s">
        <v>32</v>
      </c>
    </row>
    <row r="318" spans="1:239" x14ac:dyDescent="0.25">
      <c r="A318" t="s">
        <v>1889</v>
      </c>
      <c r="B318" t="s">
        <v>2610</v>
      </c>
      <c r="C318" t="s">
        <v>2611</v>
      </c>
      <c r="D318">
        <v>205</v>
      </c>
      <c r="E318" t="s">
        <v>747</v>
      </c>
      <c r="F318" t="s">
        <v>2180</v>
      </c>
      <c r="G318">
        <v>8</v>
      </c>
      <c r="H318" t="s">
        <v>2224</v>
      </c>
      <c r="I318" t="s">
        <v>2182</v>
      </c>
      <c r="J318">
        <v>31</v>
      </c>
      <c r="K318">
        <v>0.06</v>
      </c>
      <c r="L318">
        <v>0.36</v>
      </c>
      <c r="M318">
        <v>0.06</v>
      </c>
      <c r="N318">
        <v>0.36</v>
      </c>
      <c r="O318" t="s">
        <v>32</v>
      </c>
      <c r="P318">
        <v>1</v>
      </c>
      <c r="Q318" t="s">
        <v>5</v>
      </c>
      <c r="R318">
        <v>0</v>
      </c>
      <c r="S318">
        <v>10</v>
      </c>
      <c r="T318" t="s">
        <v>2183</v>
      </c>
      <c r="U318" t="s">
        <v>2183</v>
      </c>
      <c r="V318" t="s">
        <v>32</v>
      </c>
      <c r="W318">
        <v>0</v>
      </c>
      <c r="X318" t="s">
        <v>26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7</v>
      </c>
      <c r="AG318">
        <v>21</v>
      </c>
      <c r="AH318">
        <v>35</v>
      </c>
      <c r="AI318">
        <v>49</v>
      </c>
      <c r="AJ318">
        <v>63</v>
      </c>
      <c r="AK318">
        <v>77</v>
      </c>
      <c r="AL318">
        <v>0</v>
      </c>
      <c r="AM318">
        <v>0</v>
      </c>
      <c r="AN318">
        <v>0</v>
      </c>
      <c r="AO318" t="s">
        <v>2183</v>
      </c>
      <c r="AP318" t="s">
        <v>2184</v>
      </c>
      <c r="AQ318" t="s">
        <v>2185</v>
      </c>
      <c r="AR318">
        <v>0</v>
      </c>
      <c r="AS318">
        <v>1</v>
      </c>
      <c r="AT318">
        <v>0</v>
      </c>
      <c r="AU318" t="s">
        <v>2183</v>
      </c>
      <c r="AV318" t="s">
        <v>2180</v>
      </c>
      <c r="AW318" t="s">
        <v>2180</v>
      </c>
      <c r="AX318" t="s">
        <v>2180</v>
      </c>
      <c r="AY318" t="s">
        <v>2180</v>
      </c>
      <c r="AZ318" t="s">
        <v>2180</v>
      </c>
      <c r="BA318" t="s">
        <v>2180</v>
      </c>
      <c r="BB318" t="s">
        <v>2180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32</v>
      </c>
      <c r="BJ318" t="s">
        <v>32</v>
      </c>
      <c r="BK318" t="s">
        <v>32</v>
      </c>
      <c r="BL318" t="s">
        <v>32</v>
      </c>
      <c r="BM318" t="s">
        <v>32</v>
      </c>
      <c r="BN318" t="s">
        <v>32</v>
      </c>
      <c r="BO318" t="s">
        <v>2180</v>
      </c>
      <c r="BP318" t="s">
        <v>2180</v>
      </c>
      <c r="BQ318" t="s">
        <v>2180</v>
      </c>
      <c r="BR318" t="s">
        <v>2180</v>
      </c>
      <c r="BS318" t="s">
        <v>2180</v>
      </c>
      <c r="BT318" t="s">
        <v>2180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 t="s">
        <v>2186</v>
      </c>
      <c r="CB318" t="s">
        <v>32</v>
      </c>
      <c r="CC318" t="s">
        <v>32</v>
      </c>
      <c r="CD318" t="s">
        <v>32</v>
      </c>
      <c r="CE318" t="s">
        <v>32</v>
      </c>
      <c r="CF318" t="s">
        <v>32</v>
      </c>
      <c r="CG318" t="s">
        <v>32</v>
      </c>
      <c r="CH318" t="s">
        <v>2183</v>
      </c>
      <c r="CI318">
        <v>0</v>
      </c>
      <c r="CJ318" t="s">
        <v>32</v>
      </c>
      <c r="CK318" t="s">
        <v>2180</v>
      </c>
      <c r="CL318">
        <v>0</v>
      </c>
      <c r="CM318" t="s">
        <v>32</v>
      </c>
      <c r="CN318">
        <v>0</v>
      </c>
      <c r="CO318" t="s">
        <v>2183</v>
      </c>
      <c r="CP318" t="s">
        <v>32</v>
      </c>
      <c r="CQ318" t="s">
        <v>1124</v>
      </c>
      <c r="CR318" t="s">
        <v>32</v>
      </c>
      <c r="CS318" t="s">
        <v>2180</v>
      </c>
      <c r="CT318" t="s">
        <v>2183</v>
      </c>
      <c r="CU318">
        <v>4</v>
      </c>
      <c r="CV318" t="s">
        <v>2183</v>
      </c>
      <c r="CW318" t="s">
        <v>32</v>
      </c>
      <c r="CX318" t="s">
        <v>2180</v>
      </c>
      <c r="CY318" t="s">
        <v>32</v>
      </c>
      <c r="CZ318" t="s">
        <v>2180</v>
      </c>
      <c r="DA318" t="s">
        <v>2183</v>
      </c>
      <c r="DB318" t="s">
        <v>2180</v>
      </c>
      <c r="DC318">
        <v>0</v>
      </c>
      <c r="DD318" t="s">
        <v>16</v>
      </c>
      <c r="DE318" t="s">
        <v>2180</v>
      </c>
      <c r="DF318" t="s">
        <v>2180</v>
      </c>
      <c r="DG318" t="s">
        <v>32</v>
      </c>
      <c r="DH318" t="s">
        <v>32</v>
      </c>
      <c r="DI318" t="s">
        <v>32</v>
      </c>
      <c r="DJ318" t="s">
        <v>32</v>
      </c>
      <c r="DK318" t="s">
        <v>32</v>
      </c>
      <c r="DL318" t="s">
        <v>2180</v>
      </c>
      <c r="DM318" t="s">
        <v>2180</v>
      </c>
      <c r="DN318" t="s">
        <v>2180</v>
      </c>
      <c r="DO318" t="s">
        <v>2180</v>
      </c>
      <c r="DP318">
        <v>0</v>
      </c>
      <c r="DQ318">
        <v>0</v>
      </c>
      <c r="DR318">
        <v>90</v>
      </c>
      <c r="DS318">
        <v>90</v>
      </c>
      <c r="DT318">
        <v>0</v>
      </c>
      <c r="DU318">
        <v>0</v>
      </c>
      <c r="DV318" t="s">
        <v>32</v>
      </c>
      <c r="DW318" t="s">
        <v>2186</v>
      </c>
      <c r="DX318" t="s">
        <v>2180</v>
      </c>
      <c r="DY318" t="s">
        <v>2187</v>
      </c>
      <c r="DZ318" t="s">
        <v>32</v>
      </c>
      <c r="EA318" t="s">
        <v>2180</v>
      </c>
      <c r="EB318" t="s">
        <v>2180</v>
      </c>
      <c r="EC318" t="s">
        <v>579</v>
      </c>
      <c r="ED318">
        <v>5</v>
      </c>
      <c r="EE318" t="s">
        <v>2184</v>
      </c>
      <c r="EF318">
        <v>100</v>
      </c>
      <c r="EG318" t="s">
        <v>32</v>
      </c>
      <c r="EH318" t="s">
        <v>32</v>
      </c>
      <c r="EI318" t="s">
        <v>32</v>
      </c>
      <c r="EJ318" t="s">
        <v>2188</v>
      </c>
      <c r="EK318" t="s">
        <v>32</v>
      </c>
      <c r="EL318">
        <v>4</v>
      </c>
      <c r="EM318" t="s">
        <v>32</v>
      </c>
      <c r="EN318" t="s">
        <v>2180</v>
      </c>
      <c r="EO318">
        <v>99</v>
      </c>
      <c r="EP318" t="s">
        <v>2186</v>
      </c>
      <c r="EQ318" t="s">
        <v>32</v>
      </c>
      <c r="ER318" t="s">
        <v>32</v>
      </c>
      <c r="ES318">
        <v>0</v>
      </c>
      <c r="ET318" t="s">
        <v>2180</v>
      </c>
      <c r="EU318" t="s">
        <v>2180</v>
      </c>
      <c r="EV318" t="s">
        <v>2183</v>
      </c>
      <c r="EW318">
        <v>0</v>
      </c>
      <c r="EX318" t="s">
        <v>32</v>
      </c>
      <c r="EY318" t="s">
        <v>32</v>
      </c>
      <c r="EZ318" t="s">
        <v>32</v>
      </c>
      <c r="FA318" t="s">
        <v>32</v>
      </c>
      <c r="FB318" t="s">
        <v>2183</v>
      </c>
      <c r="FC318" t="s">
        <v>32</v>
      </c>
      <c r="FD318" t="s">
        <v>2189</v>
      </c>
      <c r="FE318" t="s">
        <v>32</v>
      </c>
      <c r="FF318" t="s">
        <v>32</v>
      </c>
      <c r="FG318" t="s">
        <v>32</v>
      </c>
      <c r="FH318" t="s">
        <v>32</v>
      </c>
      <c r="FI318" t="s">
        <v>32</v>
      </c>
      <c r="FJ318" t="s">
        <v>32</v>
      </c>
      <c r="FK318" t="s">
        <v>32</v>
      </c>
      <c r="FL318" t="s">
        <v>32</v>
      </c>
      <c r="FM318">
        <v>0</v>
      </c>
      <c r="FN318" t="s">
        <v>32</v>
      </c>
      <c r="FO318" t="s">
        <v>32</v>
      </c>
      <c r="FP318" t="s">
        <v>32</v>
      </c>
      <c r="FQ318" t="s">
        <v>32</v>
      </c>
      <c r="FR318">
        <v>0</v>
      </c>
      <c r="FS318">
        <v>0</v>
      </c>
      <c r="FT318" t="s">
        <v>2183</v>
      </c>
      <c r="FU318" t="s">
        <v>2180</v>
      </c>
      <c r="FV318">
        <v>0</v>
      </c>
      <c r="FW318" t="s">
        <v>2180</v>
      </c>
      <c r="FX318" t="s">
        <v>2180</v>
      </c>
      <c r="FY318" t="s">
        <v>32</v>
      </c>
      <c r="FZ318" t="s">
        <v>32</v>
      </c>
      <c r="GA318">
        <v>1</v>
      </c>
      <c r="GB318" t="s">
        <v>5</v>
      </c>
      <c r="GC318" t="s">
        <v>32</v>
      </c>
      <c r="GD318" t="s">
        <v>32</v>
      </c>
      <c r="GE318" t="s">
        <v>32</v>
      </c>
      <c r="GF318">
        <v>0</v>
      </c>
      <c r="GG318" t="s">
        <v>2190</v>
      </c>
      <c r="GH318" t="s">
        <v>32</v>
      </c>
      <c r="GI318" t="s">
        <v>2183</v>
      </c>
      <c r="GJ318" t="s">
        <v>32</v>
      </c>
      <c r="GK318" t="s">
        <v>2183</v>
      </c>
      <c r="GL318" t="s">
        <v>2186</v>
      </c>
      <c r="GM318">
        <v>0</v>
      </c>
      <c r="GN318">
        <v>0</v>
      </c>
      <c r="GO318" t="s">
        <v>2183</v>
      </c>
      <c r="GP318" t="s">
        <v>2183</v>
      </c>
      <c r="GQ318" t="s">
        <v>32</v>
      </c>
      <c r="GR318">
        <v>1</v>
      </c>
      <c r="GS318">
        <v>0</v>
      </c>
      <c r="GT318">
        <v>0</v>
      </c>
      <c r="GU318">
        <v>0</v>
      </c>
      <c r="GV318">
        <v>0</v>
      </c>
      <c r="GW318" t="s">
        <v>32</v>
      </c>
      <c r="GX318" t="s">
        <v>32</v>
      </c>
      <c r="GY318" t="s">
        <v>19</v>
      </c>
      <c r="GZ318" t="s">
        <v>19</v>
      </c>
      <c r="HA318" t="s">
        <v>2180</v>
      </c>
      <c r="HB318" t="s">
        <v>32</v>
      </c>
      <c r="HC318">
        <v>0</v>
      </c>
      <c r="HD318" t="s">
        <v>32</v>
      </c>
      <c r="HE318" t="s">
        <v>32</v>
      </c>
      <c r="HF318" t="s">
        <v>2180</v>
      </c>
      <c r="HG318">
        <v>0</v>
      </c>
      <c r="HH318">
        <v>0</v>
      </c>
      <c r="HI318">
        <v>0</v>
      </c>
      <c r="HJ318">
        <v>0</v>
      </c>
      <c r="HK318">
        <v>0</v>
      </c>
      <c r="HL318" t="s">
        <v>2180</v>
      </c>
      <c r="HM318" t="s">
        <v>32</v>
      </c>
      <c r="HN318" t="s">
        <v>2180</v>
      </c>
      <c r="HO318">
        <v>0</v>
      </c>
      <c r="HP318">
        <v>0</v>
      </c>
      <c r="HQ318" t="s">
        <v>2180</v>
      </c>
      <c r="HR318">
        <v>0</v>
      </c>
      <c r="HS318">
        <v>0</v>
      </c>
      <c r="HT318">
        <v>0</v>
      </c>
      <c r="HU318">
        <v>0</v>
      </c>
      <c r="HV318" t="s">
        <v>10</v>
      </c>
      <c r="HW318" t="s">
        <v>14</v>
      </c>
      <c r="HX318" t="s">
        <v>2180</v>
      </c>
      <c r="HY318">
        <v>0</v>
      </c>
      <c r="HZ318">
        <v>0</v>
      </c>
      <c r="IA318">
        <v>0</v>
      </c>
      <c r="IB318" t="s">
        <v>32</v>
      </c>
      <c r="IC318" t="s">
        <v>32</v>
      </c>
      <c r="ID318" t="s">
        <v>32</v>
      </c>
      <c r="IE318" t="s">
        <v>32</v>
      </c>
    </row>
    <row r="319" spans="1:239" x14ac:dyDescent="0.25">
      <c r="A319" t="s">
        <v>896</v>
      </c>
      <c r="B319" t="s">
        <v>2612</v>
      </c>
      <c r="C319" t="s">
        <v>897</v>
      </c>
      <c r="D319">
        <v>205</v>
      </c>
      <c r="E319" t="s">
        <v>747</v>
      </c>
      <c r="F319" t="s">
        <v>2180</v>
      </c>
      <c r="G319">
        <v>8</v>
      </c>
      <c r="H319" t="s">
        <v>2224</v>
      </c>
      <c r="I319" t="s">
        <v>2182</v>
      </c>
      <c r="J319">
        <v>31</v>
      </c>
      <c r="K319">
        <v>0.06</v>
      </c>
      <c r="L319">
        <v>0.36</v>
      </c>
      <c r="M319">
        <v>0.06</v>
      </c>
      <c r="N319">
        <v>0.36</v>
      </c>
      <c r="O319" t="s">
        <v>32</v>
      </c>
      <c r="P319">
        <v>1</v>
      </c>
      <c r="Q319" t="s">
        <v>5</v>
      </c>
      <c r="R319">
        <v>0</v>
      </c>
      <c r="S319">
        <v>10</v>
      </c>
      <c r="T319" t="s">
        <v>2183</v>
      </c>
      <c r="U319" t="s">
        <v>2183</v>
      </c>
      <c r="V319" t="s">
        <v>32</v>
      </c>
      <c r="W319">
        <v>0</v>
      </c>
      <c r="X319" t="s">
        <v>16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7</v>
      </c>
      <c r="AG319">
        <v>21</v>
      </c>
      <c r="AH319">
        <v>35</v>
      </c>
      <c r="AI319">
        <v>49</v>
      </c>
      <c r="AJ319">
        <v>63</v>
      </c>
      <c r="AK319">
        <v>77</v>
      </c>
      <c r="AL319">
        <v>0</v>
      </c>
      <c r="AM319">
        <v>0</v>
      </c>
      <c r="AN319">
        <v>0</v>
      </c>
      <c r="AO319" t="s">
        <v>2183</v>
      </c>
      <c r="AP319" t="s">
        <v>2184</v>
      </c>
      <c r="AQ319" t="s">
        <v>2185</v>
      </c>
      <c r="AR319">
        <v>0</v>
      </c>
      <c r="AS319">
        <v>1</v>
      </c>
      <c r="AT319">
        <v>0</v>
      </c>
      <c r="AU319" t="s">
        <v>2183</v>
      </c>
      <c r="AV319" t="s">
        <v>2180</v>
      </c>
      <c r="AW319" t="s">
        <v>2180</v>
      </c>
      <c r="AX319" t="s">
        <v>2180</v>
      </c>
      <c r="AY319" t="s">
        <v>2180</v>
      </c>
      <c r="AZ319" t="s">
        <v>2180</v>
      </c>
      <c r="BA319" t="s">
        <v>2180</v>
      </c>
      <c r="BB319" t="s">
        <v>2180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32</v>
      </c>
      <c r="BJ319" t="s">
        <v>32</v>
      </c>
      <c r="BK319" t="s">
        <v>32</v>
      </c>
      <c r="BL319" t="s">
        <v>32</v>
      </c>
      <c r="BM319" t="s">
        <v>32</v>
      </c>
      <c r="BN319" t="s">
        <v>32</v>
      </c>
      <c r="BO319" t="s">
        <v>2180</v>
      </c>
      <c r="BP319" t="s">
        <v>2180</v>
      </c>
      <c r="BQ319" t="s">
        <v>2180</v>
      </c>
      <c r="BR319" t="s">
        <v>2180</v>
      </c>
      <c r="BS319" t="s">
        <v>2180</v>
      </c>
      <c r="BT319" t="s">
        <v>2180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 t="s">
        <v>2186</v>
      </c>
      <c r="CB319" t="s">
        <v>32</v>
      </c>
      <c r="CC319" t="s">
        <v>32</v>
      </c>
      <c r="CD319" t="s">
        <v>32</v>
      </c>
      <c r="CE319" t="s">
        <v>32</v>
      </c>
      <c r="CF319" t="s">
        <v>32</v>
      </c>
      <c r="CG319" t="s">
        <v>32</v>
      </c>
      <c r="CH319" t="s">
        <v>2183</v>
      </c>
      <c r="CI319">
        <v>0</v>
      </c>
      <c r="CJ319" t="s">
        <v>32</v>
      </c>
      <c r="CK319" t="s">
        <v>2180</v>
      </c>
      <c r="CL319">
        <v>0</v>
      </c>
      <c r="CM319" t="s">
        <v>32</v>
      </c>
      <c r="CN319">
        <v>0</v>
      </c>
      <c r="CO319" t="s">
        <v>2183</v>
      </c>
      <c r="CP319" t="s">
        <v>32</v>
      </c>
      <c r="CQ319" t="s">
        <v>1124</v>
      </c>
      <c r="CR319" t="s">
        <v>32</v>
      </c>
      <c r="CS319" t="s">
        <v>2180</v>
      </c>
      <c r="CT319" t="s">
        <v>2183</v>
      </c>
      <c r="CU319">
        <v>4</v>
      </c>
      <c r="CV319" t="s">
        <v>2183</v>
      </c>
      <c r="CW319" t="s">
        <v>32</v>
      </c>
      <c r="CX319" t="s">
        <v>2180</v>
      </c>
      <c r="CY319" t="s">
        <v>32</v>
      </c>
      <c r="CZ319" t="s">
        <v>2180</v>
      </c>
      <c r="DA319" t="s">
        <v>2183</v>
      </c>
      <c r="DB319" t="s">
        <v>2180</v>
      </c>
      <c r="DC319">
        <v>0</v>
      </c>
      <c r="DD319" t="s">
        <v>2190</v>
      </c>
      <c r="DE319" t="s">
        <v>2180</v>
      </c>
      <c r="DF319" t="s">
        <v>2180</v>
      </c>
      <c r="DG319" t="s">
        <v>32</v>
      </c>
      <c r="DH319" t="s">
        <v>32</v>
      </c>
      <c r="DI319" t="s">
        <v>32</v>
      </c>
      <c r="DJ319" t="s">
        <v>32</v>
      </c>
      <c r="DK319" t="s">
        <v>32</v>
      </c>
      <c r="DL319" t="s">
        <v>2180</v>
      </c>
      <c r="DM319" t="s">
        <v>2180</v>
      </c>
      <c r="DN319" t="s">
        <v>2180</v>
      </c>
      <c r="DO319" t="s">
        <v>2180</v>
      </c>
      <c r="DP319">
        <v>0</v>
      </c>
      <c r="DQ319">
        <v>0</v>
      </c>
      <c r="DR319">
        <v>90</v>
      </c>
      <c r="DS319">
        <v>90</v>
      </c>
      <c r="DT319">
        <v>0</v>
      </c>
      <c r="DU319">
        <v>0</v>
      </c>
      <c r="DV319" t="s">
        <v>32</v>
      </c>
      <c r="DW319" t="s">
        <v>2186</v>
      </c>
      <c r="DX319" t="s">
        <v>2180</v>
      </c>
      <c r="DY319" t="s">
        <v>2187</v>
      </c>
      <c r="DZ319" t="s">
        <v>32</v>
      </c>
      <c r="EA319" t="s">
        <v>2180</v>
      </c>
      <c r="EB319" t="s">
        <v>2180</v>
      </c>
      <c r="EC319" t="s">
        <v>579</v>
      </c>
      <c r="ED319">
        <v>5</v>
      </c>
      <c r="EE319" t="s">
        <v>2184</v>
      </c>
      <c r="EF319">
        <v>100</v>
      </c>
      <c r="EG319" t="s">
        <v>32</v>
      </c>
      <c r="EH319" t="s">
        <v>32</v>
      </c>
      <c r="EI319" t="s">
        <v>32</v>
      </c>
      <c r="EJ319" t="s">
        <v>2188</v>
      </c>
      <c r="EK319" t="s">
        <v>32</v>
      </c>
      <c r="EL319">
        <v>4</v>
      </c>
      <c r="EM319" t="s">
        <v>32</v>
      </c>
      <c r="EN319" t="s">
        <v>2180</v>
      </c>
      <c r="EO319">
        <v>99</v>
      </c>
      <c r="EP319" t="s">
        <v>2186</v>
      </c>
      <c r="EQ319" t="s">
        <v>32</v>
      </c>
      <c r="ER319" t="s">
        <v>32</v>
      </c>
      <c r="ES319">
        <v>0</v>
      </c>
      <c r="ET319" t="s">
        <v>2180</v>
      </c>
      <c r="EU319" t="s">
        <v>2180</v>
      </c>
      <c r="EV319" t="s">
        <v>2183</v>
      </c>
      <c r="EW319">
        <v>0</v>
      </c>
      <c r="EX319" t="s">
        <v>32</v>
      </c>
      <c r="EY319" t="s">
        <v>32</v>
      </c>
      <c r="EZ319" t="s">
        <v>32</v>
      </c>
      <c r="FA319" t="s">
        <v>32</v>
      </c>
      <c r="FB319" t="s">
        <v>2183</v>
      </c>
      <c r="FC319" t="s">
        <v>32</v>
      </c>
      <c r="FD319" t="s">
        <v>2189</v>
      </c>
      <c r="FE319" t="s">
        <v>32</v>
      </c>
      <c r="FF319" t="s">
        <v>32</v>
      </c>
      <c r="FG319" t="s">
        <v>32</v>
      </c>
      <c r="FH319" t="s">
        <v>32</v>
      </c>
      <c r="FI319" t="s">
        <v>32</v>
      </c>
      <c r="FJ319" t="s">
        <v>32</v>
      </c>
      <c r="FK319" t="s">
        <v>32</v>
      </c>
      <c r="FL319" t="s">
        <v>32</v>
      </c>
      <c r="FM319">
        <v>0</v>
      </c>
      <c r="FN319" t="s">
        <v>32</v>
      </c>
      <c r="FO319" t="s">
        <v>32</v>
      </c>
      <c r="FP319" t="s">
        <v>32</v>
      </c>
      <c r="FQ319" t="s">
        <v>32</v>
      </c>
      <c r="FR319">
        <v>0</v>
      </c>
      <c r="FS319">
        <v>0</v>
      </c>
      <c r="FT319" t="s">
        <v>2183</v>
      </c>
      <c r="FU319" t="s">
        <v>2180</v>
      </c>
      <c r="FV319">
        <v>0</v>
      </c>
      <c r="FW319" t="s">
        <v>2180</v>
      </c>
      <c r="FX319" t="s">
        <v>2180</v>
      </c>
      <c r="FY319" t="s">
        <v>32</v>
      </c>
      <c r="FZ319" t="s">
        <v>32</v>
      </c>
      <c r="GA319">
        <v>1</v>
      </c>
      <c r="GB319" t="s">
        <v>5</v>
      </c>
      <c r="GC319" t="s">
        <v>32</v>
      </c>
      <c r="GD319" t="s">
        <v>32</v>
      </c>
      <c r="GE319" t="s">
        <v>32</v>
      </c>
      <c r="GF319">
        <v>0</v>
      </c>
      <c r="GG319" t="s">
        <v>2190</v>
      </c>
      <c r="GH319" t="s">
        <v>32</v>
      </c>
      <c r="GI319" t="s">
        <v>2183</v>
      </c>
      <c r="GJ319" t="s">
        <v>32</v>
      </c>
      <c r="GK319" t="s">
        <v>2183</v>
      </c>
      <c r="GL319" t="s">
        <v>2186</v>
      </c>
      <c r="GM319">
        <v>0</v>
      </c>
      <c r="GN319">
        <v>0</v>
      </c>
      <c r="GO319" t="s">
        <v>2183</v>
      </c>
      <c r="GP319" t="s">
        <v>2183</v>
      </c>
      <c r="GQ319" t="s">
        <v>32</v>
      </c>
      <c r="GR319">
        <v>1</v>
      </c>
      <c r="GS319">
        <v>0</v>
      </c>
      <c r="GT319">
        <v>0</v>
      </c>
      <c r="GU319">
        <v>0</v>
      </c>
      <c r="GV319">
        <v>0</v>
      </c>
      <c r="GW319" t="s">
        <v>32</v>
      </c>
      <c r="GX319" t="s">
        <v>32</v>
      </c>
      <c r="GY319" t="s">
        <v>19</v>
      </c>
      <c r="GZ319" t="s">
        <v>19</v>
      </c>
      <c r="HA319" t="s">
        <v>2180</v>
      </c>
      <c r="HB319" t="s">
        <v>32</v>
      </c>
      <c r="HC319">
        <v>0</v>
      </c>
      <c r="HD319" t="s">
        <v>32</v>
      </c>
      <c r="HE319" t="s">
        <v>32</v>
      </c>
      <c r="HF319" t="s">
        <v>2180</v>
      </c>
      <c r="HG319">
        <v>0</v>
      </c>
      <c r="HH319">
        <v>0</v>
      </c>
      <c r="HI319">
        <v>0</v>
      </c>
      <c r="HJ319">
        <v>0</v>
      </c>
      <c r="HK319">
        <v>0</v>
      </c>
      <c r="HL319" t="s">
        <v>2180</v>
      </c>
      <c r="HM319" t="s">
        <v>32</v>
      </c>
      <c r="HN319" t="s">
        <v>2180</v>
      </c>
      <c r="HO319">
        <v>0</v>
      </c>
      <c r="HP319">
        <v>0</v>
      </c>
      <c r="HQ319" t="s">
        <v>2180</v>
      </c>
      <c r="HR319">
        <v>0</v>
      </c>
      <c r="HS319">
        <v>0</v>
      </c>
      <c r="HT319">
        <v>0</v>
      </c>
      <c r="HU319">
        <v>0</v>
      </c>
      <c r="HV319" t="s">
        <v>10</v>
      </c>
      <c r="HW319" t="s">
        <v>14</v>
      </c>
      <c r="HX319" t="s">
        <v>2180</v>
      </c>
      <c r="HY319">
        <v>0</v>
      </c>
      <c r="HZ319">
        <v>0</v>
      </c>
      <c r="IA319">
        <v>0</v>
      </c>
      <c r="IB319" t="s">
        <v>32</v>
      </c>
      <c r="IC319" t="s">
        <v>32</v>
      </c>
      <c r="ID319" t="s">
        <v>32</v>
      </c>
      <c r="IE319" t="s">
        <v>32</v>
      </c>
    </row>
    <row r="320" spans="1:239" x14ac:dyDescent="0.25">
      <c r="A320" t="s">
        <v>1886</v>
      </c>
      <c r="B320" t="s">
        <v>2613</v>
      </c>
      <c r="C320" t="s">
        <v>1887</v>
      </c>
      <c r="D320">
        <v>205</v>
      </c>
      <c r="E320" t="s">
        <v>747</v>
      </c>
      <c r="F320" t="s">
        <v>2180</v>
      </c>
      <c r="G320">
        <v>8</v>
      </c>
      <c r="H320" t="s">
        <v>2224</v>
      </c>
      <c r="I320" t="s">
        <v>2182</v>
      </c>
      <c r="J320">
        <v>0</v>
      </c>
      <c r="K320">
        <v>0.06</v>
      </c>
      <c r="L320">
        <v>0.36</v>
      </c>
      <c r="M320">
        <v>0.06</v>
      </c>
      <c r="N320">
        <v>0.36</v>
      </c>
      <c r="O320" t="s">
        <v>32</v>
      </c>
      <c r="P320">
        <v>24</v>
      </c>
      <c r="Q320" t="s">
        <v>5</v>
      </c>
      <c r="R320">
        <v>5</v>
      </c>
      <c r="S320">
        <v>0</v>
      </c>
      <c r="T320" t="s">
        <v>2183</v>
      </c>
      <c r="U320" t="s">
        <v>32</v>
      </c>
      <c r="V320" t="s">
        <v>32</v>
      </c>
      <c r="W320">
        <v>0</v>
      </c>
      <c r="X320" t="s">
        <v>16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7</v>
      </c>
      <c r="AG320">
        <v>21</v>
      </c>
      <c r="AH320">
        <v>35</v>
      </c>
      <c r="AI320">
        <v>49</v>
      </c>
      <c r="AJ320">
        <v>63</v>
      </c>
      <c r="AK320">
        <v>77</v>
      </c>
      <c r="AL320">
        <v>0</v>
      </c>
      <c r="AM320">
        <v>0</v>
      </c>
      <c r="AN320">
        <v>0</v>
      </c>
      <c r="AO320" t="s">
        <v>2183</v>
      </c>
      <c r="AP320" t="s">
        <v>2184</v>
      </c>
      <c r="AQ320" t="s">
        <v>2185</v>
      </c>
      <c r="AR320">
        <v>0</v>
      </c>
      <c r="AS320">
        <v>1</v>
      </c>
      <c r="AT320">
        <v>0</v>
      </c>
      <c r="AU320" t="s">
        <v>2183</v>
      </c>
      <c r="AV320" t="s">
        <v>2180</v>
      </c>
      <c r="AW320" t="s">
        <v>2180</v>
      </c>
      <c r="AX320" t="s">
        <v>2180</v>
      </c>
      <c r="AY320" t="s">
        <v>2180</v>
      </c>
      <c r="AZ320" t="s">
        <v>2180</v>
      </c>
      <c r="BA320" t="s">
        <v>2180</v>
      </c>
      <c r="BB320" t="s">
        <v>2180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32</v>
      </c>
      <c r="BJ320" t="s">
        <v>32</v>
      </c>
      <c r="BK320" t="s">
        <v>32</v>
      </c>
      <c r="BL320" t="s">
        <v>32</v>
      </c>
      <c r="BM320" t="s">
        <v>32</v>
      </c>
      <c r="BN320" t="s">
        <v>32</v>
      </c>
      <c r="BO320" t="s">
        <v>2180</v>
      </c>
      <c r="BP320" t="s">
        <v>2180</v>
      </c>
      <c r="BQ320" t="s">
        <v>2180</v>
      </c>
      <c r="BR320" t="s">
        <v>2180</v>
      </c>
      <c r="BS320" t="s">
        <v>2180</v>
      </c>
      <c r="BT320" t="s">
        <v>2180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 t="s">
        <v>2186</v>
      </c>
      <c r="CB320" t="s">
        <v>32</v>
      </c>
      <c r="CC320" t="s">
        <v>32</v>
      </c>
      <c r="CD320" t="s">
        <v>32</v>
      </c>
      <c r="CE320" t="s">
        <v>32</v>
      </c>
      <c r="CF320" t="s">
        <v>32</v>
      </c>
      <c r="CG320" t="s">
        <v>32</v>
      </c>
      <c r="CH320" t="s">
        <v>2183</v>
      </c>
      <c r="CI320">
        <v>0</v>
      </c>
      <c r="CJ320" t="s">
        <v>32</v>
      </c>
      <c r="CK320" t="s">
        <v>2180</v>
      </c>
      <c r="CL320">
        <v>0</v>
      </c>
      <c r="CM320" t="s">
        <v>32</v>
      </c>
      <c r="CN320">
        <v>0</v>
      </c>
      <c r="CO320" t="s">
        <v>2183</v>
      </c>
      <c r="CP320" t="s">
        <v>32</v>
      </c>
      <c r="CQ320" t="s">
        <v>1124</v>
      </c>
      <c r="CR320" t="s">
        <v>32</v>
      </c>
      <c r="CS320" t="s">
        <v>2180</v>
      </c>
      <c r="CT320" t="s">
        <v>2183</v>
      </c>
      <c r="CU320">
        <v>4</v>
      </c>
      <c r="CV320" t="s">
        <v>2183</v>
      </c>
      <c r="CW320" t="s">
        <v>32</v>
      </c>
      <c r="CX320" t="s">
        <v>2180</v>
      </c>
      <c r="CY320" t="s">
        <v>32</v>
      </c>
      <c r="CZ320" t="s">
        <v>2180</v>
      </c>
      <c r="DA320" t="s">
        <v>32</v>
      </c>
      <c r="DB320" t="s">
        <v>2180</v>
      </c>
      <c r="DC320">
        <v>0</v>
      </c>
      <c r="DD320" t="s">
        <v>2190</v>
      </c>
      <c r="DE320" t="s">
        <v>2180</v>
      </c>
      <c r="DF320" t="s">
        <v>2180</v>
      </c>
      <c r="DG320" t="s">
        <v>32</v>
      </c>
      <c r="DH320" t="s">
        <v>32</v>
      </c>
      <c r="DI320" t="s">
        <v>32</v>
      </c>
      <c r="DJ320" t="s">
        <v>32</v>
      </c>
      <c r="DK320" t="s">
        <v>32</v>
      </c>
      <c r="DL320" t="s">
        <v>2180</v>
      </c>
      <c r="DM320" t="s">
        <v>2180</v>
      </c>
      <c r="DN320" t="s">
        <v>2180</v>
      </c>
      <c r="DO320" t="s">
        <v>2180</v>
      </c>
      <c r="DP320">
        <v>0</v>
      </c>
      <c r="DQ320">
        <v>0</v>
      </c>
      <c r="DR320">
        <v>90</v>
      </c>
      <c r="DS320">
        <v>90</v>
      </c>
      <c r="DT320">
        <v>0</v>
      </c>
      <c r="DU320">
        <v>0</v>
      </c>
      <c r="DV320" t="s">
        <v>32</v>
      </c>
      <c r="DW320" t="s">
        <v>2186</v>
      </c>
      <c r="DX320" t="s">
        <v>2180</v>
      </c>
      <c r="DY320" t="s">
        <v>2187</v>
      </c>
      <c r="DZ320" t="s">
        <v>32</v>
      </c>
      <c r="EA320" t="s">
        <v>2180</v>
      </c>
      <c r="EB320" t="s">
        <v>2180</v>
      </c>
      <c r="EC320" t="s">
        <v>10</v>
      </c>
      <c r="ED320">
        <v>0</v>
      </c>
      <c r="EE320" t="s">
        <v>2184</v>
      </c>
      <c r="EF320">
        <v>100</v>
      </c>
      <c r="EG320" t="s">
        <v>32</v>
      </c>
      <c r="EH320" t="s">
        <v>32</v>
      </c>
      <c r="EI320" t="s">
        <v>32</v>
      </c>
      <c r="EJ320" t="s">
        <v>2188</v>
      </c>
      <c r="EK320" t="s">
        <v>32</v>
      </c>
      <c r="EL320">
        <v>4</v>
      </c>
      <c r="EM320" t="s">
        <v>32</v>
      </c>
      <c r="EN320" t="s">
        <v>2180</v>
      </c>
      <c r="EO320">
        <v>99</v>
      </c>
      <c r="EP320" t="s">
        <v>2186</v>
      </c>
      <c r="EQ320" t="s">
        <v>32</v>
      </c>
      <c r="ER320" t="s">
        <v>32</v>
      </c>
      <c r="ES320">
        <v>0</v>
      </c>
      <c r="ET320" t="s">
        <v>2180</v>
      </c>
      <c r="EU320" t="s">
        <v>2180</v>
      </c>
      <c r="EV320" t="s">
        <v>2183</v>
      </c>
      <c r="EW320">
        <v>5</v>
      </c>
      <c r="EX320" t="s">
        <v>32</v>
      </c>
      <c r="EY320" t="s">
        <v>32</v>
      </c>
      <c r="EZ320" t="s">
        <v>32</v>
      </c>
      <c r="FA320" t="s">
        <v>32</v>
      </c>
      <c r="FB320" t="s">
        <v>2183</v>
      </c>
      <c r="FC320" t="s">
        <v>32</v>
      </c>
      <c r="FD320" t="s">
        <v>2189</v>
      </c>
      <c r="FE320" t="s">
        <v>32</v>
      </c>
      <c r="FF320" t="s">
        <v>32</v>
      </c>
      <c r="FG320" t="s">
        <v>32</v>
      </c>
      <c r="FH320" t="s">
        <v>32</v>
      </c>
      <c r="FI320" t="s">
        <v>32</v>
      </c>
      <c r="FJ320" t="s">
        <v>32</v>
      </c>
      <c r="FK320" t="s">
        <v>32</v>
      </c>
      <c r="FL320" t="s">
        <v>32</v>
      </c>
      <c r="FM320">
        <v>0</v>
      </c>
      <c r="FN320" t="s">
        <v>32</v>
      </c>
      <c r="FO320" t="s">
        <v>32</v>
      </c>
      <c r="FP320" t="s">
        <v>32</v>
      </c>
      <c r="FQ320" t="s">
        <v>32</v>
      </c>
      <c r="FR320">
        <v>0</v>
      </c>
      <c r="FS320">
        <v>0</v>
      </c>
      <c r="FT320" t="s">
        <v>2183</v>
      </c>
      <c r="FU320" t="s">
        <v>2180</v>
      </c>
      <c r="FV320">
        <v>0</v>
      </c>
      <c r="FW320" t="s">
        <v>2180</v>
      </c>
      <c r="FX320" t="s">
        <v>2180</v>
      </c>
      <c r="FY320" t="s">
        <v>32</v>
      </c>
      <c r="FZ320" t="s">
        <v>32</v>
      </c>
      <c r="GA320">
        <v>24</v>
      </c>
      <c r="GB320" t="s">
        <v>5</v>
      </c>
      <c r="GC320" t="s">
        <v>32</v>
      </c>
      <c r="GD320" t="s">
        <v>32</v>
      </c>
      <c r="GE320" t="s">
        <v>32</v>
      </c>
      <c r="GF320">
        <v>0</v>
      </c>
      <c r="GG320" t="s">
        <v>2190</v>
      </c>
      <c r="GH320" t="s">
        <v>32</v>
      </c>
      <c r="GI320" t="s">
        <v>2183</v>
      </c>
      <c r="GJ320" t="s">
        <v>32</v>
      </c>
      <c r="GK320" t="s">
        <v>2183</v>
      </c>
      <c r="GL320" t="s">
        <v>2186</v>
      </c>
      <c r="GM320">
        <v>0</v>
      </c>
      <c r="GN320">
        <v>0</v>
      </c>
      <c r="GO320" t="s">
        <v>2183</v>
      </c>
      <c r="GP320" t="s">
        <v>2183</v>
      </c>
      <c r="GQ320" t="s">
        <v>32</v>
      </c>
      <c r="GR320">
        <v>1</v>
      </c>
      <c r="GS320">
        <v>0</v>
      </c>
      <c r="GT320">
        <v>0</v>
      </c>
      <c r="GU320">
        <v>0</v>
      </c>
      <c r="GV320">
        <v>0</v>
      </c>
      <c r="GW320" t="s">
        <v>32</v>
      </c>
      <c r="GX320" t="s">
        <v>32</v>
      </c>
      <c r="GY320" t="s">
        <v>19</v>
      </c>
      <c r="GZ320" t="s">
        <v>19</v>
      </c>
      <c r="HA320" t="s">
        <v>2180</v>
      </c>
      <c r="HB320" t="s">
        <v>32</v>
      </c>
      <c r="HC320">
        <v>0</v>
      </c>
      <c r="HD320" t="s">
        <v>32</v>
      </c>
      <c r="HE320" t="s">
        <v>32</v>
      </c>
      <c r="HF320" t="s">
        <v>2180</v>
      </c>
      <c r="HG320">
        <v>0</v>
      </c>
      <c r="HH320">
        <v>0</v>
      </c>
      <c r="HI320">
        <v>0</v>
      </c>
      <c r="HJ320">
        <v>0</v>
      </c>
      <c r="HK320">
        <v>0</v>
      </c>
      <c r="HL320" t="s">
        <v>2180</v>
      </c>
      <c r="HM320" t="s">
        <v>32</v>
      </c>
      <c r="HN320" t="s">
        <v>2180</v>
      </c>
      <c r="HO320">
        <v>0</v>
      </c>
      <c r="HP320">
        <v>0</v>
      </c>
      <c r="HQ320" t="s">
        <v>2180</v>
      </c>
      <c r="HR320">
        <v>0</v>
      </c>
      <c r="HS320">
        <v>0</v>
      </c>
      <c r="HT320">
        <v>0</v>
      </c>
      <c r="HU320">
        <v>0</v>
      </c>
      <c r="HV320" t="s">
        <v>10</v>
      </c>
      <c r="HW320" t="s">
        <v>14</v>
      </c>
      <c r="HX320" t="s">
        <v>2180</v>
      </c>
      <c r="HY320">
        <v>0</v>
      </c>
      <c r="HZ320">
        <v>0</v>
      </c>
      <c r="IA320">
        <v>0</v>
      </c>
      <c r="IB320" t="s">
        <v>32</v>
      </c>
      <c r="IC320" t="s">
        <v>32</v>
      </c>
      <c r="ID320" t="s">
        <v>32</v>
      </c>
      <c r="IE320" t="s">
        <v>32</v>
      </c>
    </row>
    <row r="321" spans="1:239" x14ac:dyDescent="0.25">
      <c r="A321" t="s">
        <v>1844</v>
      </c>
      <c r="B321" t="s">
        <v>2614</v>
      </c>
      <c r="C321" t="s">
        <v>2615</v>
      </c>
      <c r="D321">
        <v>222</v>
      </c>
      <c r="E321" t="s">
        <v>593</v>
      </c>
      <c r="F321" t="s">
        <v>2180</v>
      </c>
      <c r="G321">
        <v>8</v>
      </c>
      <c r="H321" t="s">
        <v>2215</v>
      </c>
      <c r="I321" t="s">
        <v>2257</v>
      </c>
      <c r="J321">
        <v>31</v>
      </c>
      <c r="K321">
        <v>0.01</v>
      </c>
      <c r="L321">
        <v>0.2</v>
      </c>
      <c r="M321">
        <v>0.01</v>
      </c>
      <c r="N321">
        <v>0.2</v>
      </c>
      <c r="O321" t="s">
        <v>32</v>
      </c>
      <c r="P321">
        <v>1</v>
      </c>
      <c r="Q321" t="s">
        <v>5</v>
      </c>
      <c r="R321">
        <v>6</v>
      </c>
      <c r="S321">
        <v>10</v>
      </c>
      <c r="T321" t="s">
        <v>2183</v>
      </c>
      <c r="U321" t="s">
        <v>2183</v>
      </c>
      <c r="V321" t="s">
        <v>32</v>
      </c>
      <c r="W321">
        <v>0</v>
      </c>
      <c r="X321" t="s">
        <v>26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7</v>
      </c>
      <c r="AG321">
        <v>21</v>
      </c>
      <c r="AH321">
        <v>35</v>
      </c>
      <c r="AI321">
        <v>49</v>
      </c>
      <c r="AJ321">
        <v>63</v>
      </c>
      <c r="AK321">
        <v>77</v>
      </c>
      <c r="AL321">
        <v>0</v>
      </c>
      <c r="AM321">
        <v>0</v>
      </c>
      <c r="AN321">
        <v>0</v>
      </c>
      <c r="AO321" t="s">
        <v>2183</v>
      </c>
      <c r="AP321" t="s">
        <v>2184</v>
      </c>
      <c r="AQ321" t="s">
        <v>2261</v>
      </c>
      <c r="AR321">
        <v>0</v>
      </c>
      <c r="AS321">
        <v>1</v>
      </c>
      <c r="AT321">
        <v>0</v>
      </c>
      <c r="AU321" t="s">
        <v>2183</v>
      </c>
      <c r="AV321" t="s">
        <v>2180</v>
      </c>
      <c r="AW321" t="s">
        <v>2180</v>
      </c>
      <c r="AX321" t="s">
        <v>2180</v>
      </c>
      <c r="AY321" t="s">
        <v>2180</v>
      </c>
      <c r="AZ321" t="s">
        <v>2180</v>
      </c>
      <c r="BA321" t="s">
        <v>2180</v>
      </c>
      <c r="BB321" t="s">
        <v>2180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32</v>
      </c>
      <c r="BJ321" t="s">
        <v>32</v>
      </c>
      <c r="BK321" t="s">
        <v>32</v>
      </c>
      <c r="BL321" t="s">
        <v>32</v>
      </c>
      <c r="BM321" t="s">
        <v>32</v>
      </c>
      <c r="BN321" t="s">
        <v>32</v>
      </c>
      <c r="BO321" t="s">
        <v>2180</v>
      </c>
      <c r="BP321" t="s">
        <v>2180</v>
      </c>
      <c r="BQ321" t="s">
        <v>2180</v>
      </c>
      <c r="BR321" t="s">
        <v>2180</v>
      </c>
      <c r="BS321" t="s">
        <v>2180</v>
      </c>
      <c r="BT321" t="s">
        <v>2180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 t="s">
        <v>2186</v>
      </c>
      <c r="CB321" t="s">
        <v>32</v>
      </c>
      <c r="CC321" t="s">
        <v>32</v>
      </c>
      <c r="CD321" t="s">
        <v>32</v>
      </c>
      <c r="CE321" t="s">
        <v>32</v>
      </c>
      <c r="CF321" t="s">
        <v>32</v>
      </c>
      <c r="CG321" t="s">
        <v>32</v>
      </c>
      <c r="CH321" t="s">
        <v>32</v>
      </c>
      <c r="CI321">
        <v>0</v>
      </c>
      <c r="CJ321" t="s">
        <v>2180</v>
      </c>
      <c r="CK321" t="s">
        <v>2180</v>
      </c>
      <c r="CL321">
        <v>0</v>
      </c>
      <c r="CM321" t="s">
        <v>32</v>
      </c>
      <c r="CN321">
        <v>0</v>
      </c>
      <c r="CO321" t="s">
        <v>2183</v>
      </c>
      <c r="CP321" t="s">
        <v>32</v>
      </c>
      <c r="CQ321" t="s">
        <v>1124</v>
      </c>
      <c r="CR321" t="s">
        <v>32</v>
      </c>
      <c r="CS321" t="s">
        <v>2180</v>
      </c>
      <c r="CT321" t="s">
        <v>32</v>
      </c>
      <c r="CU321">
        <v>4</v>
      </c>
      <c r="CV321" t="s">
        <v>32</v>
      </c>
      <c r="CW321" t="s">
        <v>32</v>
      </c>
      <c r="CX321" t="s">
        <v>2180</v>
      </c>
      <c r="CY321" t="s">
        <v>32</v>
      </c>
      <c r="CZ321" t="s">
        <v>2180</v>
      </c>
      <c r="DA321" t="s">
        <v>2183</v>
      </c>
      <c r="DB321" t="s">
        <v>2180</v>
      </c>
      <c r="DC321">
        <v>0</v>
      </c>
      <c r="DD321" t="s">
        <v>2186</v>
      </c>
      <c r="DE321" t="s">
        <v>2180</v>
      </c>
      <c r="DF321" t="s">
        <v>2180</v>
      </c>
      <c r="DG321" t="s">
        <v>32</v>
      </c>
      <c r="DH321" t="s">
        <v>32</v>
      </c>
      <c r="DI321" t="s">
        <v>32</v>
      </c>
      <c r="DJ321" t="s">
        <v>32</v>
      </c>
      <c r="DK321" t="s">
        <v>32</v>
      </c>
      <c r="DL321" t="s">
        <v>2180</v>
      </c>
      <c r="DM321" t="s">
        <v>2180</v>
      </c>
      <c r="DN321" t="s">
        <v>2180</v>
      </c>
      <c r="DO321" t="s">
        <v>2180</v>
      </c>
      <c r="DP321">
        <v>0</v>
      </c>
      <c r="DQ321">
        <v>0</v>
      </c>
      <c r="DR321">
        <v>90</v>
      </c>
      <c r="DS321">
        <v>90</v>
      </c>
      <c r="DT321">
        <v>0</v>
      </c>
      <c r="DU321">
        <v>0</v>
      </c>
      <c r="DV321" t="s">
        <v>32</v>
      </c>
      <c r="DW321" t="s">
        <v>2186</v>
      </c>
      <c r="DX321" t="s">
        <v>2180</v>
      </c>
      <c r="DY321" t="s">
        <v>2180</v>
      </c>
      <c r="DZ321" t="s">
        <v>32</v>
      </c>
      <c r="EA321" t="s">
        <v>2180</v>
      </c>
      <c r="EB321" t="s">
        <v>2180</v>
      </c>
      <c r="EC321" t="s">
        <v>10</v>
      </c>
      <c r="ED321">
        <v>0</v>
      </c>
      <c r="EE321" t="s">
        <v>2216</v>
      </c>
      <c r="EF321">
        <v>1</v>
      </c>
      <c r="EG321" t="s">
        <v>32</v>
      </c>
      <c r="EH321" t="s">
        <v>32</v>
      </c>
      <c r="EI321" t="s">
        <v>32</v>
      </c>
      <c r="EJ321" t="s">
        <v>32</v>
      </c>
      <c r="EK321" t="s">
        <v>32</v>
      </c>
      <c r="EL321">
        <v>4</v>
      </c>
      <c r="EM321" t="s">
        <v>32</v>
      </c>
      <c r="EN321" t="s">
        <v>2180</v>
      </c>
      <c r="EO321">
        <v>0</v>
      </c>
      <c r="EP321" t="s">
        <v>2250</v>
      </c>
      <c r="EQ321" t="s">
        <v>2183</v>
      </c>
      <c r="ER321" t="s">
        <v>2180</v>
      </c>
      <c r="ES321">
        <v>0</v>
      </c>
      <c r="ET321" t="s">
        <v>2180</v>
      </c>
      <c r="EU321" t="s">
        <v>2180</v>
      </c>
      <c r="EV321" t="s">
        <v>2183</v>
      </c>
      <c r="EW321">
        <v>6</v>
      </c>
      <c r="EX321" t="s">
        <v>32</v>
      </c>
      <c r="EY321" t="s">
        <v>32</v>
      </c>
      <c r="EZ321" t="s">
        <v>2183</v>
      </c>
      <c r="FA321" t="s">
        <v>32</v>
      </c>
      <c r="FB321" t="s">
        <v>2183</v>
      </c>
      <c r="FC321" t="s">
        <v>32</v>
      </c>
      <c r="FD321" t="s">
        <v>2180</v>
      </c>
      <c r="FE321" t="s">
        <v>2183</v>
      </c>
      <c r="FF321" t="s">
        <v>2183</v>
      </c>
      <c r="FG321" t="s">
        <v>2183</v>
      </c>
      <c r="FH321" t="s">
        <v>2183</v>
      </c>
      <c r="FI321" t="s">
        <v>2183</v>
      </c>
      <c r="FJ321" t="s">
        <v>2183</v>
      </c>
      <c r="FK321" t="s">
        <v>2183</v>
      </c>
      <c r="FL321" t="s">
        <v>2183</v>
      </c>
      <c r="FM321">
        <v>0</v>
      </c>
      <c r="FN321" t="s">
        <v>32</v>
      </c>
      <c r="FO321" t="s">
        <v>32</v>
      </c>
      <c r="FP321" t="s">
        <v>32</v>
      </c>
      <c r="FQ321" t="s">
        <v>32</v>
      </c>
      <c r="FR321">
        <v>0</v>
      </c>
      <c r="FS321">
        <v>0</v>
      </c>
      <c r="FT321" t="s">
        <v>32</v>
      </c>
      <c r="FU321" t="s">
        <v>5</v>
      </c>
      <c r="FV321">
        <v>0</v>
      </c>
      <c r="FW321" t="s">
        <v>2180</v>
      </c>
      <c r="FX321" t="s">
        <v>2180</v>
      </c>
      <c r="FY321" t="s">
        <v>32</v>
      </c>
      <c r="FZ321" t="s">
        <v>32</v>
      </c>
      <c r="GA321">
        <v>1</v>
      </c>
      <c r="GB321" t="s">
        <v>5</v>
      </c>
      <c r="GC321" t="s">
        <v>32</v>
      </c>
      <c r="GD321" t="s">
        <v>32</v>
      </c>
      <c r="GE321" t="s">
        <v>2183</v>
      </c>
      <c r="GF321">
        <v>91</v>
      </c>
      <c r="GG321" t="s">
        <v>2180</v>
      </c>
      <c r="GH321" t="s">
        <v>32</v>
      </c>
      <c r="GI321" t="s">
        <v>2183</v>
      </c>
      <c r="GJ321" t="s">
        <v>32</v>
      </c>
      <c r="GK321" t="s">
        <v>2183</v>
      </c>
      <c r="GL321" t="s">
        <v>2250</v>
      </c>
      <c r="GM321">
        <v>0</v>
      </c>
      <c r="GN321">
        <v>0</v>
      </c>
      <c r="GO321" t="s">
        <v>32</v>
      </c>
      <c r="GP321" t="s">
        <v>32</v>
      </c>
      <c r="GQ321" t="s">
        <v>32</v>
      </c>
      <c r="GR321">
        <v>0</v>
      </c>
      <c r="GS321">
        <v>0</v>
      </c>
      <c r="GT321">
        <v>0</v>
      </c>
      <c r="GU321">
        <v>0</v>
      </c>
      <c r="GV321">
        <v>0</v>
      </c>
      <c r="GW321" t="s">
        <v>32</v>
      </c>
      <c r="GX321" t="s">
        <v>32</v>
      </c>
      <c r="GY321" t="s">
        <v>2180</v>
      </c>
      <c r="GZ321" t="s">
        <v>2180</v>
      </c>
      <c r="HA321" t="s">
        <v>2180</v>
      </c>
      <c r="HB321" t="s">
        <v>32</v>
      </c>
      <c r="HC321">
        <v>0</v>
      </c>
      <c r="HD321" t="s">
        <v>32</v>
      </c>
      <c r="HE321" t="s">
        <v>32</v>
      </c>
      <c r="HF321" t="s">
        <v>2180</v>
      </c>
      <c r="HG321">
        <v>0</v>
      </c>
      <c r="HH321">
        <v>0</v>
      </c>
      <c r="HI321">
        <v>0</v>
      </c>
      <c r="HJ321">
        <v>0</v>
      </c>
      <c r="HK321">
        <v>0</v>
      </c>
      <c r="HL321" t="s">
        <v>2180</v>
      </c>
      <c r="HM321" t="s">
        <v>32</v>
      </c>
      <c r="HN321" t="s">
        <v>2180</v>
      </c>
      <c r="HO321">
        <v>0</v>
      </c>
      <c r="HP321">
        <v>0</v>
      </c>
      <c r="HQ321" t="s">
        <v>2180</v>
      </c>
      <c r="HR321">
        <v>0</v>
      </c>
      <c r="HS321">
        <v>0</v>
      </c>
      <c r="HT321">
        <v>0</v>
      </c>
      <c r="HU321">
        <v>0</v>
      </c>
      <c r="HV321" t="s">
        <v>10</v>
      </c>
      <c r="HW321" t="s">
        <v>14</v>
      </c>
      <c r="HX321" t="s">
        <v>2180</v>
      </c>
      <c r="HY321">
        <v>0</v>
      </c>
      <c r="HZ321">
        <v>0</v>
      </c>
      <c r="IA321">
        <v>0</v>
      </c>
      <c r="IB321" t="s">
        <v>32</v>
      </c>
      <c r="IC321" t="s">
        <v>32</v>
      </c>
      <c r="ID321" t="s">
        <v>32</v>
      </c>
      <c r="IE321" t="s">
        <v>32</v>
      </c>
    </row>
    <row r="322" spans="1:239" x14ac:dyDescent="0.25">
      <c r="A322" t="s">
        <v>1604</v>
      </c>
      <c r="B322" t="s">
        <v>2616</v>
      </c>
      <c r="C322" t="s">
        <v>2617</v>
      </c>
      <c r="D322">
        <v>226</v>
      </c>
      <c r="E322" t="s">
        <v>1244</v>
      </c>
      <c r="F322" t="s">
        <v>2180</v>
      </c>
      <c r="G322">
        <v>8</v>
      </c>
      <c r="H322" t="s">
        <v>2215</v>
      </c>
      <c r="I322" t="s">
        <v>2257</v>
      </c>
      <c r="J322">
        <v>31</v>
      </c>
      <c r="K322">
        <v>0.01</v>
      </c>
      <c r="L322">
        <v>0.3</v>
      </c>
      <c r="M322">
        <v>0.01</v>
      </c>
      <c r="N322">
        <v>0.3</v>
      </c>
      <c r="O322" t="s">
        <v>32</v>
      </c>
      <c r="P322">
        <v>1</v>
      </c>
      <c r="Q322" t="s">
        <v>5</v>
      </c>
      <c r="R322">
        <v>6</v>
      </c>
      <c r="S322">
        <v>10</v>
      </c>
      <c r="T322" t="s">
        <v>2183</v>
      </c>
      <c r="U322" t="s">
        <v>2183</v>
      </c>
      <c r="V322" t="s">
        <v>32</v>
      </c>
      <c r="W322">
        <v>0</v>
      </c>
      <c r="X322" t="s">
        <v>26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7</v>
      </c>
      <c r="AG322">
        <v>21</v>
      </c>
      <c r="AH322">
        <v>35</v>
      </c>
      <c r="AI322">
        <v>49</v>
      </c>
      <c r="AJ322">
        <v>63</v>
      </c>
      <c r="AK322">
        <v>77</v>
      </c>
      <c r="AL322">
        <v>0</v>
      </c>
      <c r="AM322">
        <v>0</v>
      </c>
      <c r="AN322">
        <v>0</v>
      </c>
      <c r="AO322" t="s">
        <v>2183</v>
      </c>
      <c r="AP322" t="s">
        <v>2184</v>
      </c>
      <c r="AQ322" t="s">
        <v>2261</v>
      </c>
      <c r="AR322">
        <v>0</v>
      </c>
      <c r="AS322">
        <v>1</v>
      </c>
      <c r="AT322">
        <v>0</v>
      </c>
      <c r="AU322" t="s">
        <v>2183</v>
      </c>
      <c r="AV322" t="s">
        <v>2180</v>
      </c>
      <c r="AW322" t="s">
        <v>2180</v>
      </c>
      <c r="AX322" t="s">
        <v>2180</v>
      </c>
      <c r="AY322" t="s">
        <v>2180</v>
      </c>
      <c r="AZ322" t="s">
        <v>2180</v>
      </c>
      <c r="BA322" t="s">
        <v>2180</v>
      </c>
      <c r="BB322" t="s">
        <v>2180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32</v>
      </c>
      <c r="BJ322" t="s">
        <v>32</v>
      </c>
      <c r="BK322" t="s">
        <v>32</v>
      </c>
      <c r="BL322" t="s">
        <v>32</v>
      </c>
      <c r="BM322" t="s">
        <v>32</v>
      </c>
      <c r="BN322" t="s">
        <v>32</v>
      </c>
      <c r="BO322" t="s">
        <v>2180</v>
      </c>
      <c r="BP322" t="s">
        <v>2180</v>
      </c>
      <c r="BQ322" t="s">
        <v>2180</v>
      </c>
      <c r="BR322" t="s">
        <v>2180</v>
      </c>
      <c r="BS322" t="s">
        <v>2180</v>
      </c>
      <c r="BT322" t="s">
        <v>2180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 t="s">
        <v>2186</v>
      </c>
      <c r="CB322" t="s">
        <v>32</v>
      </c>
      <c r="CC322" t="s">
        <v>32</v>
      </c>
      <c r="CD322" t="s">
        <v>32</v>
      </c>
      <c r="CE322" t="s">
        <v>32</v>
      </c>
      <c r="CF322" t="s">
        <v>32</v>
      </c>
      <c r="CG322" t="s">
        <v>32</v>
      </c>
      <c r="CH322" t="s">
        <v>32</v>
      </c>
      <c r="CI322">
        <v>0</v>
      </c>
      <c r="CJ322" t="s">
        <v>2180</v>
      </c>
      <c r="CK322" t="s">
        <v>2180</v>
      </c>
      <c r="CL322">
        <v>0</v>
      </c>
      <c r="CM322" t="s">
        <v>32</v>
      </c>
      <c r="CN322">
        <v>0</v>
      </c>
      <c r="CO322" t="s">
        <v>2183</v>
      </c>
      <c r="CP322" t="s">
        <v>32</v>
      </c>
      <c r="CQ322" t="s">
        <v>2189</v>
      </c>
      <c r="CR322" t="s">
        <v>32</v>
      </c>
      <c r="CS322" t="s">
        <v>2180</v>
      </c>
      <c r="CT322" t="s">
        <v>2183</v>
      </c>
      <c r="CU322">
        <v>4</v>
      </c>
      <c r="CV322" t="s">
        <v>32</v>
      </c>
      <c r="CW322" t="s">
        <v>32</v>
      </c>
      <c r="CX322" t="s">
        <v>2180</v>
      </c>
      <c r="CY322" t="s">
        <v>32</v>
      </c>
      <c r="CZ322" t="s">
        <v>2180</v>
      </c>
      <c r="DA322" t="s">
        <v>2183</v>
      </c>
      <c r="DB322" t="s">
        <v>2180</v>
      </c>
      <c r="DC322">
        <v>0</v>
      </c>
      <c r="DD322" t="s">
        <v>2190</v>
      </c>
      <c r="DE322" t="s">
        <v>2180</v>
      </c>
      <c r="DF322" t="s">
        <v>2180</v>
      </c>
      <c r="DG322" t="s">
        <v>32</v>
      </c>
      <c r="DH322" t="s">
        <v>32</v>
      </c>
      <c r="DI322" t="s">
        <v>32</v>
      </c>
      <c r="DJ322" t="s">
        <v>32</v>
      </c>
      <c r="DK322" t="s">
        <v>32</v>
      </c>
      <c r="DL322" t="s">
        <v>2180</v>
      </c>
      <c r="DM322" t="s">
        <v>2180</v>
      </c>
      <c r="DN322" t="s">
        <v>2180</v>
      </c>
      <c r="DO322" t="s">
        <v>2180</v>
      </c>
      <c r="DP322">
        <v>0</v>
      </c>
      <c r="DQ322">
        <v>0</v>
      </c>
      <c r="DR322">
        <v>90</v>
      </c>
      <c r="DS322">
        <v>90</v>
      </c>
      <c r="DT322">
        <v>0</v>
      </c>
      <c r="DU322">
        <v>0</v>
      </c>
      <c r="DV322" t="s">
        <v>32</v>
      </c>
      <c r="DW322" t="s">
        <v>2186</v>
      </c>
      <c r="DX322" t="s">
        <v>2186</v>
      </c>
      <c r="DY322" t="s">
        <v>2187</v>
      </c>
      <c r="DZ322" t="s">
        <v>32</v>
      </c>
      <c r="EA322" t="s">
        <v>2180</v>
      </c>
      <c r="EB322" t="s">
        <v>2180</v>
      </c>
      <c r="EC322" t="s">
        <v>10</v>
      </c>
      <c r="ED322">
        <v>0</v>
      </c>
      <c r="EE322" t="s">
        <v>2216</v>
      </c>
      <c r="EF322">
        <v>1</v>
      </c>
      <c r="EG322" t="s">
        <v>32</v>
      </c>
      <c r="EH322" t="s">
        <v>32</v>
      </c>
      <c r="EI322" t="s">
        <v>32</v>
      </c>
      <c r="EJ322" t="s">
        <v>32</v>
      </c>
      <c r="EK322" t="s">
        <v>32</v>
      </c>
      <c r="EL322">
        <v>5</v>
      </c>
      <c r="EM322" t="s">
        <v>32</v>
      </c>
      <c r="EN322" t="s">
        <v>2180</v>
      </c>
      <c r="EO322">
        <v>0</v>
      </c>
      <c r="EP322" t="s">
        <v>2186</v>
      </c>
      <c r="EQ322" t="s">
        <v>2183</v>
      </c>
      <c r="ER322" t="s">
        <v>2180</v>
      </c>
      <c r="ES322">
        <v>0</v>
      </c>
      <c r="ET322" t="s">
        <v>2180</v>
      </c>
      <c r="EU322" t="s">
        <v>2180</v>
      </c>
      <c r="EV322" t="s">
        <v>2183</v>
      </c>
      <c r="EW322">
        <v>6</v>
      </c>
      <c r="EX322" t="s">
        <v>32</v>
      </c>
      <c r="EY322" t="s">
        <v>32</v>
      </c>
      <c r="EZ322" t="s">
        <v>32</v>
      </c>
      <c r="FA322" t="s">
        <v>32</v>
      </c>
      <c r="FB322" t="s">
        <v>2183</v>
      </c>
      <c r="FC322" t="s">
        <v>32</v>
      </c>
      <c r="FD322" t="s">
        <v>2180</v>
      </c>
      <c r="FE322" t="s">
        <v>32</v>
      </c>
      <c r="FF322" t="s">
        <v>32</v>
      </c>
      <c r="FG322" t="s">
        <v>32</v>
      </c>
      <c r="FH322" t="s">
        <v>2183</v>
      </c>
      <c r="FI322" t="s">
        <v>32</v>
      </c>
      <c r="FJ322" t="s">
        <v>32</v>
      </c>
      <c r="FK322" t="s">
        <v>32</v>
      </c>
      <c r="FL322" t="s">
        <v>2183</v>
      </c>
      <c r="FM322">
        <v>0</v>
      </c>
      <c r="FN322" t="s">
        <v>32</v>
      </c>
      <c r="FO322" t="s">
        <v>32</v>
      </c>
      <c r="FP322" t="s">
        <v>32</v>
      </c>
      <c r="FQ322" t="s">
        <v>32</v>
      </c>
      <c r="FR322">
        <v>0</v>
      </c>
      <c r="FS322">
        <v>0</v>
      </c>
      <c r="FT322" t="s">
        <v>32</v>
      </c>
      <c r="FU322" t="s">
        <v>2180</v>
      </c>
      <c r="FV322">
        <v>0</v>
      </c>
      <c r="FW322" t="s">
        <v>2180</v>
      </c>
      <c r="FX322" t="s">
        <v>2180</v>
      </c>
      <c r="FY322" t="s">
        <v>32</v>
      </c>
      <c r="FZ322" t="s">
        <v>32</v>
      </c>
      <c r="GA322">
        <v>1</v>
      </c>
      <c r="GB322" t="s">
        <v>5</v>
      </c>
      <c r="GC322" t="s">
        <v>32</v>
      </c>
      <c r="GD322" t="s">
        <v>32</v>
      </c>
      <c r="GE322" t="s">
        <v>32</v>
      </c>
      <c r="GF322">
        <v>0</v>
      </c>
      <c r="GG322" t="s">
        <v>2190</v>
      </c>
      <c r="GH322" t="s">
        <v>32</v>
      </c>
      <c r="GI322" t="s">
        <v>2183</v>
      </c>
      <c r="GJ322" t="s">
        <v>32</v>
      </c>
      <c r="GK322" t="s">
        <v>2183</v>
      </c>
      <c r="GL322" t="s">
        <v>2186</v>
      </c>
      <c r="GM322">
        <v>0</v>
      </c>
      <c r="GN322">
        <v>0</v>
      </c>
      <c r="GO322" t="s">
        <v>2183</v>
      </c>
      <c r="GP322" t="s">
        <v>2183</v>
      </c>
      <c r="GQ322" t="s">
        <v>32</v>
      </c>
      <c r="GR322">
        <v>0</v>
      </c>
      <c r="GS322">
        <v>0</v>
      </c>
      <c r="GT322">
        <v>0</v>
      </c>
      <c r="GU322">
        <v>0</v>
      </c>
      <c r="GV322">
        <v>0</v>
      </c>
      <c r="GW322" t="s">
        <v>32</v>
      </c>
      <c r="GX322" t="s">
        <v>2183</v>
      </c>
      <c r="GY322" t="s">
        <v>2180</v>
      </c>
      <c r="GZ322" t="s">
        <v>2180</v>
      </c>
      <c r="HA322" t="s">
        <v>2180</v>
      </c>
      <c r="HB322" t="s">
        <v>32</v>
      </c>
      <c r="HC322">
        <v>0</v>
      </c>
      <c r="HD322" t="s">
        <v>32</v>
      </c>
      <c r="HE322" t="s">
        <v>32</v>
      </c>
      <c r="HF322" t="s">
        <v>2180</v>
      </c>
      <c r="HG322">
        <v>0</v>
      </c>
      <c r="HH322">
        <v>0</v>
      </c>
      <c r="HI322">
        <v>0</v>
      </c>
      <c r="HJ322">
        <v>0</v>
      </c>
      <c r="HK322">
        <v>0</v>
      </c>
      <c r="HL322" t="s">
        <v>2180</v>
      </c>
      <c r="HM322" t="s">
        <v>32</v>
      </c>
      <c r="HN322" t="s">
        <v>2180</v>
      </c>
      <c r="HO322">
        <v>0</v>
      </c>
      <c r="HP322">
        <v>0</v>
      </c>
      <c r="HQ322" t="s">
        <v>2180</v>
      </c>
      <c r="HR322">
        <v>0</v>
      </c>
      <c r="HS322">
        <v>0</v>
      </c>
      <c r="HT322">
        <v>0</v>
      </c>
      <c r="HU322">
        <v>0</v>
      </c>
      <c r="HV322" t="s">
        <v>10</v>
      </c>
      <c r="HW322" t="s">
        <v>14</v>
      </c>
      <c r="HX322" t="s">
        <v>2180</v>
      </c>
      <c r="HY322">
        <v>0</v>
      </c>
      <c r="HZ322">
        <v>0</v>
      </c>
      <c r="IA322">
        <v>0</v>
      </c>
      <c r="IB322" t="s">
        <v>32</v>
      </c>
      <c r="IC322" t="s">
        <v>32</v>
      </c>
      <c r="ID322" t="s">
        <v>32</v>
      </c>
      <c r="IE322" t="s">
        <v>32</v>
      </c>
    </row>
    <row r="323" spans="1:239" x14ac:dyDescent="0.25">
      <c r="A323" t="s">
        <v>1890</v>
      </c>
      <c r="B323" t="s">
        <v>2618</v>
      </c>
      <c r="C323" t="s">
        <v>1891</v>
      </c>
      <c r="D323">
        <v>201</v>
      </c>
      <c r="E323" t="s">
        <v>593</v>
      </c>
      <c r="F323" t="s">
        <v>2180</v>
      </c>
      <c r="G323">
        <v>8</v>
      </c>
      <c r="H323" t="s">
        <v>2224</v>
      </c>
      <c r="I323" t="s">
        <v>2182</v>
      </c>
      <c r="J323">
        <v>31</v>
      </c>
      <c r="K323">
        <v>0.06</v>
      </c>
      <c r="L323">
        <v>0.36</v>
      </c>
      <c r="M323">
        <v>0.06</v>
      </c>
      <c r="N323">
        <v>0.36</v>
      </c>
      <c r="O323" t="s">
        <v>32</v>
      </c>
      <c r="P323">
        <v>3</v>
      </c>
      <c r="Q323" t="s">
        <v>5</v>
      </c>
      <c r="R323">
        <v>0</v>
      </c>
      <c r="S323">
        <v>10</v>
      </c>
      <c r="T323" t="s">
        <v>2183</v>
      </c>
      <c r="U323" t="s">
        <v>2183</v>
      </c>
      <c r="V323" t="s">
        <v>32</v>
      </c>
      <c r="W323">
        <v>0</v>
      </c>
      <c r="X323" t="s">
        <v>26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7</v>
      </c>
      <c r="AG323">
        <v>21</v>
      </c>
      <c r="AH323">
        <v>35</v>
      </c>
      <c r="AI323">
        <v>49</v>
      </c>
      <c r="AJ323">
        <v>63</v>
      </c>
      <c r="AK323">
        <v>77</v>
      </c>
      <c r="AL323">
        <v>0</v>
      </c>
      <c r="AM323">
        <v>0</v>
      </c>
      <c r="AN323">
        <v>0</v>
      </c>
      <c r="AO323" t="s">
        <v>2183</v>
      </c>
      <c r="AP323" t="s">
        <v>2184</v>
      </c>
      <c r="AQ323" t="s">
        <v>2185</v>
      </c>
      <c r="AR323">
        <v>0</v>
      </c>
      <c r="AS323">
        <v>1</v>
      </c>
      <c r="AT323">
        <v>0</v>
      </c>
      <c r="AU323" t="s">
        <v>2183</v>
      </c>
      <c r="AV323" t="s">
        <v>2180</v>
      </c>
      <c r="AW323" t="s">
        <v>2180</v>
      </c>
      <c r="AX323" t="s">
        <v>2180</v>
      </c>
      <c r="AY323" t="s">
        <v>2180</v>
      </c>
      <c r="AZ323" t="s">
        <v>2180</v>
      </c>
      <c r="BA323" t="s">
        <v>2180</v>
      </c>
      <c r="BB323" t="s">
        <v>2180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32</v>
      </c>
      <c r="BJ323" t="s">
        <v>32</v>
      </c>
      <c r="BK323" t="s">
        <v>32</v>
      </c>
      <c r="BL323" t="s">
        <v>32</v>
      </c>
      <c r="BM323" t="s">
        <v>32</v>
      </c>
      <c r="BN323" t="s">
        <v>32</v>
      </c>
      <c r="BO323" t="s">
        <v>2180</v>
      </c>
      <c r="BP323" t="s">
        <v>2180</v>
      </c>
      <c r="BQ323" t="s">
        <v>2180</v>
      </c>
      <c r="BR323" t="s">
        <v>2180</v>
      </c>
      <c r="BS323" t="s">
        <v>2180</v>
      </c>
      <c r="BT323" t="s">
        <v>2180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 t="s">
        <v>2186</v>
      </c>
      <c r="CB323" t="s">
        <v>32</v>
      </c>
      <c r="CC323" t="s">
        <v>32</v>
      </c>
      <c r="CD323" t="s">
        <v>32</v>
      </c>
      <c r="CE323" t="s">
        <v>32</v>
      </c>
      <c r="CF323" t="s">
        <v>32</v>
      </c>
      <c r="CG323" t="s">
        <v>32</v>
      </c>
      <c r="CH323" t="s">
        <v>2183</v>
      </c>
      <c r="CI323">
        <v>0</v>
      </c>
      <c r="CJ323" t="s">
        <v>2180</v>
      </c>
      <c r="CK323" t="s">
        <v>2180</v>
      </c>
      <c r="CL323">
        <v>0</v>
      </c>
      <c r="CM323" t="s">
        <v>32</v>
      </c>
      <c r="CN323">
        <v>0</v>
      </c>
      <c r="CO323" t="s">
        <v>2183</v>
      </c>
      <c r="CP323" t="s">
        <v>32</v>
      </c>
      <c r="CQ323" t="s">
        <v>1124</v>
      </c>
      <c r="CR323" t="s">
        <v>2183</v>
      </c>
      <c r="CS323" t="s">
        <v>2180</v>
      </c>
      <c r="CT323" t="s">
        <v>2183</v>
      </c>
      <c r="CU323">
        <v>4</v>
      </c>
      <c r="CV323" t="s">
        <v>32</v>
      </c>
      <c r="CW323" t="s">
        <v>32</v>
      </c>
      <c r="CX323" t="s">
        <v>2180</v>
      </c>
      <c r="CY323" t="s">
        <v>32</v>
      </c>
      <c r="CZ323" t="s">
        <v>2180</v>
      </c>
      <c r="DA323" t="s">
        <v>2183</v>
      </c>
      <c r="DB323" t="s">
        <v>2180</v>
      </c>
      <c r="DC323">
        <v>0</v>
      </c>
      <c r="DD323" t="s">
        <v>16</v>
      </c>
      <c r="DE323" t="s">
        <v>2180</v>
      </c>
      <c r="DF323" t="s">
        <v>2180</v>
      </c>
      <c r="DG323" t="s">
        <v>32</v>
      </c>
      <c r="DH323" t="s">
        <v>32</v>
      </c>
      <c r="DI323" t="s">
        <v>32</v>
      </c>
      <c r="DJ323" t="s">
        <v>32</v>
      </c>
      <c r="DK323" t="s">
        <v>32</v>
      </c>
      <c r="DL323" t="s">
        <v>2180</v>
      </c>
      <c r="DM323" t="s">
        <v>2180</v>
      </c>
      <c r="DN323" t="s">
        <v>2180</v>
      </c>
      <c r="DO323" t="s">
        <v>2180</v>
      </c>
      <c r="DP323">
        <v>0</v>
      </c>
      <c r="DQ323">
        <v>0</v>
      </c>
      <c r="DR323">
        <v>90</v>
      </c>
      <c r="DS323">
        <v>90</v>
      </c>
      <c r="DT323">
        <v>0</v>
      </c>
      <c r="DU323">
        <v>0</v>
      </c>
      <c r="DV323" t="s">
        <v>32</v>
      </c>
      <c r="DW323" t="s">
        <v>2186</v>
      </c>
      <c r="DX323" t="s">
        <v>2180</v>
      </c>
      <c r="DY323" t="s">
        <v>2180</v>
      </c>
      <c r="DZ323" t="s">
        <v>32</v>
      </c>
      <c r="EA323" t="s">
        <v>2180</v>
      </c>
      <c r="EB323" t="s">
        <v>2180</v>
      </c>
      <c r="EC323" t="s">
        <v>579</v>
      </c>
      <c r="ED323">
        <v>5</v>
      </c>
      <c r="EE323" t="s">
        <v>2184</v>
      </c>
      <c r="EF323">
        <v>100</v>
      </c>
      <c r="EG323" t="s">
        <v>32</v>
      </c>
      <c r="EH323" t="s">
        <v>32</v>
      </c>
      <c r="EI323" t="s">
        <v>32</v>
      </c>
      <c r="EJ323" t="s">
        <v>2188</v>
      </c>
      <c r="EK323" t="s">
        <v>32</v>
      </c>
      <c r="EL323">
        <v>4</v>
      </c>
      <c r="EM323" t="s">
        <v>32</v>
      </c>
      <c r="EN323" t="s">
        <v>2180</v>
      </c>
      <c r="EO323">
        <v>0</v>
      </c>
      <c r="EP323" t="s">
        <v>2437</v>
      </c>
      <c r="EQ323" t="s">
        <v>2183</v>
      </c>
      <c r="ER323" t="s">
        <v>2180</v>
      </c>
      <c r="ES323">
        <v>0</v>
      </c>
      <c r="ET323" t="s">
        <v>2180</v>
      </c>
      <c r="EU323" t="s">
        <v>2180</v>
      </c>
      <c r="EV323" t="s">
        <v>2183</v>
      </c>
      <c r="EW323">
        <v>0</v>
      </c>
      <c r="EX323" t="s">
        <v>32</v>
      </c>
      <c r="EY323" t="s">
        <v>32</v>
      </c>
      <c r="EZ323" t="s">
        <v>32</v>
      </c>
      <c r="FA323" t="s">
        <v>32</v>
      </c>
      <c r="FB323" t="s">
        <v>2183</v>
      </c>
      <c r="FC323" t="s">
        <v>32</v>
      </c>
      <c r="FD323" t="s">
        <v>2180</v>
      </c>
      <c r="FE323" t="s">
        <v>32</v>
      </c>
      <c r="FF323" t="s">
        <v>32</v>
      </c>
      <c r="FG323" t="s">
        <v>32</v>
      </c>
      <c r="FH323" t="s">
        <v>2183</v>
      </c>
      <c r="FI323" t="s">
        <v>32</v>
      </c>
      <c r="FJ323" t="s">
        <v>32</v>
      </c>
      <c r="FK323" t="s">
        <v>32</v>
      </c>
      <c r="FL323" t="s">
        <v>2183</v>
      </c>
      <c r="FM323">
        <v>0</v>
      </c>
      <c r="FN323" t="s">
        <v>32</v>
      </c>
      <c r="FO323" t="s">
        <v>32</v>
      </c>
      <c r="FP323" t="s">
        <v>32</v>
      </c>
      <c r="FQ323" t="s">
        <v>32</v>
      </c>
      <c r="FR323">
        <v>0</v>
      </c>
      <c r="FS323">
        <v>0</v>
      </c>
      <c r="FT323" t="s">
        <v>32</v>
      </c>
      <c r="FU323" t="s">
        <v>2180</v>
      </c>
      <c r="FV323">
        <v>0</v>
      </c>
      <c r="FW323" t="s">
        <v>2180</v>
      </c>
      <c r="FX323" t="s">
        <v>2180</v>
      </c>
      <c r="FY323" t="s">
        <v>32</v>
      </c>
      <c r="FZ323" t="s">
        <v>32</v>
      </c>
      <c r="GA323">
        <v>3</v>
      </c>
      <c r="GB323" t="s">
        <v>5</v>
      </c>
      <c r="GC323" t="s">
        <v>32</v>
      </c>
      <c r="GD323" t="s">
        <v>32</v>
      </c>
      <c r="GE323" t="s">
        <v>32</v>
      </c>
      <c r="GF323">
        <v>0</v>
      </c>
      <c r="GG323" t="s">
        <v>2180</v>
      </c>
      <c r="GH323" t="s">
        <v>32</v>
      </c>
      <c r="GI323" t="s">
        <v>2183</v>
      </c>
      <c r="GJ323" t="s">
        <v>32</v>
      </c>
      <c r="GK323" t="s">
        <v>2183</v>
      </c>
      <c r="GL323" t="s">
        <v>2186</v>
      </c>
      <c r="GM323">
        <v>0</v>
      </c>
      <c r="GN323">
        <v>0</v>
      </c>
      <c r="GO323" t="s">
        <v>2183</v>
      </c>
      <c r="GP323" t="s">
        <v>32</v>
      </c>
      <c r="GQ323" t="s">
        <v>32</v>
      </c>
      <c r="GR323">
        <v>1</v>
      </c>
      <c r="GS323">
        <v>0</v>
      </c>
      <c r="GT323">
        <v>0</v>
      </c>
      <c r="GU323">
        <v>0</v>
      </c>
      <c r="GV323">
        <v>0</v>
      </c>
      <c r="GW323" t="s">
        <v>32</v>
      </c>
      <c r="GX323" t="s">
        <v>2183</v>
      </c>
      <c r="GY323" t="s">
        <v>2180</v>
      </c>
      <c r="GZ323" t="s">
        <v>2180</v>
      </c>
      <c r="HA323" t="s">
        <v>2180</v>
      </c>
      <c r="HB323" t="s">
        <v>32</v>
      </c>
      <c r="HC323">
        <v>0</v>
      </c>
      <c r="HD323" t="s">
        <v>32</v>
      </c>
      <c r="HE323" t="s">
        <v>32</v>
      </c>
      <c r="HF323" t="s">
        <v>2180</v>
      </c>
      <c r="HG323">
        <v>0</v>
      </c>
      <c r="HH323">
        <v>0</v>
      </c>
      <c r="HI323">
        <v>0</v>
      </c>
      <c r="HJ323">
        <v>0</v>
      </c>
      <c r="HK323">
        <v>0</v>
      </c>
      <c r="HL323" t="s">
        <v>2180</v>
      </c>
      <c r="HM323" t="s">
        <v>32</v>
      </c>
      <c r="HN323" t="s">
        <v>2180</v>
      </c>
      <c r="HO323">
        <v>0</v>
      </c>
      <c r="HP323">
        <v>0</v>
      </c>
      <c r="HQ323" t="s">
        <v>2180</v>
      </c>
      <c r="HR323">
        <v>0</v>
      </c>
      <c r="HS323">
        <v>0</v>
      </c>
      <c r="HT323">
        <v>0</v>
      </c>
      <c r="HU323">
        <v>0</v>
      </c>
      <c r="HV323" t="s">
        <v>10</v>
      </c>
      <c r="HW323" t="s">
        <v>14</v>
      </c>
      <c r="HX323" t="s">
        <v>2180</v>
      </c>
      <c r="HY323">
        <v>0</v>
      </c>
      <c r="HZ323">
        <v>0</v>
      </c>
      <c r="IA323">
        <v>0</v>
      </c>
      <c r="IB323" t="s">
        <v>32</v>
      </c>
      <c r="IC323" t="s">
        <v>32</v>
      </c>
      <c r="ID323" t="s">
        <v>32</v>
      </c>
      <c r="IE323" t="s">
        <v>32</v>
      </c>
    </row>
    <row r="324" spans="1:239" x14ac:dyDescent="0.25">
      <c r="A324" t="s">
        <v>1892</v>
      </c>
      <c r="B324" t="s">
        <v>2619</v>
      </c>
      <c r="C324" t="s">
        <v>1893</v>
      </c>
      <c r="D324">
        <v>205</v>
      </c>
      <c r="E324" t="s">
        <v>747</v>
      </c>
      <c r="F324" t="s">
        <v>2180</v>
      </c>
      <c r="G324">
        <v>8</v>
      </c>
      <c r="H324" t="s">
        <v>2224</v>
      </c>
      <c r="I324" t="s">
        <v>2182</v>
      </c>
      <c r="J324">
        <v>31</v>
      </c>
      <c r="K324">
        <v>0.06</v>
      </c>
      <c r="L324">
        <v>0.36</v>
      </c>
      <c r="M324">
        <v>0.06</v>
      </c>
      <c r="N324">
        <v>0.36</v>
      </c>
      <c r="O324" t="s">
        <v>32</v>
      </c>
      <c r="P324">
        <v>3</v>
      </c>
      <c r="Q324" t="s">
        <v>5</v>
      </c>
      <c r="R324">
        <v>0</v>
      </c>
      <c r="S324">
        <v>10</v>
      </c>
      <c r="T324" t="s">
        <v>2183</v>
      </c>
      <c r="U324" t="s">
        <v>2183</v>
      </c>
      <c r="V324" t="s">
        <v>32</v>
      </c>
      <c r="W324">
        <v>0</v>
      </c>
      <c r="X324" t="s">
        <v>26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7</v>
      </c>
      <c r="AG324">
        <v>21</v>
      </c>
      <c r="AH324">
        <v>35</v>
      </c>
      <c r="AI324">
        <v>49</v>
      </c>
      <c r="AJ324">
        <v>63</v>
      </c>
      <c r="AK324">
        <v>77</v>
      </c>
      <c r="AL324">
        <v>0</v>
      </c>
      <c r="AM324">
        <v>0</v>
      </c>
      <c r="AN324">
        <v>0</v>
      </c>
      <c r="AO324" t="s">
        <v>2183</v>
      </c>
      <c r="AP324" t="s">
        <v>2184</v>
      </c>
      <c r="AQ324" t="s">
        <v>2185</v>
      </c>
      <c r="AR324">
        <v>0</v>
      </c>
      <c r="AS324">
        <v>1</v>
      </c>
      <c r="AT324">
        <v>0</v>
      </c>
      <c r="AU324" t="s">
        <v>2183</v>
      </c>
      <c r="AV324" t="s">
        <v>2180</v>
      </c>
      <c r="AW324" t="s">
        <v>2180</v>
      </c>
      <c r="AX324" t="s">
        <v>2180</v>
      </c>
      <c r="AY324" t="s">
        <v>2180</v>
      </c>
      <c r="AZ324" t="s">
        <v>2180</v>
      </c>
      <c r="BA324" t="s">
        <v>2180</v>
      </c>
      <c r="BB324" t="s">
        <v>2180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32</v>
      </c>
      <c r="BJ324" t="s">
        <v>32</v>
      </c>
      <c r="BK324" t="s">
        <v>32</v>
      </c>
      <c r="BL324" t="s">
        <v>32</v>
      </c>
      <c r="BM324" t="s">
        <v>32</v>
      </c>
      <c r="BN324" t="s">
        <v>32</v>
      </c>
      <c r="BO324" t="s">
        <v>2180</v>
      </c>
      <c r="BP324" t="s">
        <v>2180</v>
      </c>
      <c r="BQ324" t="s">
        <v>2180</v>
      </c>
      <c r="BR324" t="s">
        <v>2180</v>
      </c>
      <c r="BS324" t="s">
        <v>2180</v>
      </c>
      <c r="BT324" t="s">
        <v>2180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 t="s">
        <v>2186</v>
      </c>
      <c r="CB324" t="s">
        <v>32</v>
      </c>
      <c r="CC324" t="s">
        <v>32</v>
      </c>
      <c r="CD324" t="s">
        <v>32</v>
      </c>
      <c r="CE324" t="s">
        <v>32</v>
      </c>
      <c r="CF324" t="s">
        <v>32</v>
      </c>
      <c r="CG324" t="s">
        <v>32</v>
      </c>
      <c r="CH324" t="s">
        <v>2183</v>
      </c>
      <c r="CI324">
        <v>0</v>
      </c>
      <c r="CJ324" t="s">
        <v>32</v>
      </c>
      <c r="CK324" t="s">
        <v>2180</v>
      </c>
      <c r="CL324">
        <v>0</v>
      </c>
      <c r="CM324" t="s">
        <v>32</v>
      </c>
      <c r="CN324">
        <v>0</v>
      </c>
      <c r="CO324" t="s">
        <v>2183</v>
      </c>
      <c r="CP324" t="s">
        <v>32</v>
      </c>
      <c r="CQ324" t="s">
        <v>1124</v>
      </c>
      <c r="CR324" t="s">
        <v>32</v>
      </c>
      <c r="CS324" t="s">
        <v>2180</v>
      </c>
      <c r="CT324" t="s">
        <v>2183</v>
      </c>
      <c r="CU324">
        <v>4</v>
      </c>
      <c r="CV324" t="s">
        <v>2183</v>
      </c>
      <c r="CW324" t="s">
        <v>32</v>
      </c>
      <c r="CX324" t="s">
        <v>2180</v>
      </c>
      <c r="CY324" t="s">
        <v>32</v>
      </c>
      <c r="CZ324" t="s">
        <v>2180</v>
      </c>
      <c r="DA324" t="s">
        <v>2183</v>
      </c>
      <c r="DB324" t="s">
        <v>2180</v>
      </c>
      <c r="DC324">
        <v>0</v>
      </c>
      <c r="DD324" t="s">
        <v>16</v>
      </c>
      <c r="DE324" t="s">
        <v>2180</v>
      </c>
      <c r="DF324" t="s">
        <v>2180</v>
      </c>
      <c r="DG324" t="s">
        <v>32</v>
      </c>
      <c r="DH324" t="s">
        <v>32</v>
      </c>
      <c r="DI324" t="s">
        <v>32</v>
      </c>
      <c r="DJ324" t="s">
        <v>32</v>
      </c>
      <c r="DK324" t="s">
        <v>32</v>
      </c>
      <c r="DL324" t="s">
        <v>2180</v>
      </c>
      <c r="DM324" t="s">
        <v>2180</v>
      </c>
      <c r="DN324" t="s">
        <v>2180</v>
      </c>
      <c r="DO324" t="s">
        <v>2180</v>
      </c>
      <c r="DP324">
        <v>0</v>
      </c>
      <c r="DQ324">
        <v>0</v>
      </c>
      <c r="DR324">
        <v>90</v>
      </c>
      <c r="DS324">
        <v>90</v>
      </c>
      <c r="DT324">
        <v>0</v>
      </c>
      <c r="DU324">
        <v>0</v>
      </c>
      <c r="DV324" t="s">
        <v>32</v>
      </c>
      <c r="DW324" t="s">
        <v>2186</v>
      </c>
      <c r="DX324" t="s">
        <v>2180</v>
      </c>
      <c r="DY324" t="s">
        <v>2187</v>
      </c>
      <c r="DZ324" t="s">
        <v>32</v>
      </c>
      <c r="EA324" t="s">
        <v>2180</v>
      </c>
      <c r="EB324" t="s">
        <v>2180</v>
      </c>
      <c r="EC324" t="s">
        <v>579</v>
      </c>
      <c r="ED324">
        <v>5</v>
      </c>
      <c r="EE324" t="s">
        <v>2184</v>
      </c>
      <c r="EF324">
        <v>100</v>
      </c>
      <c r="EG324" t="s">
        <v>32</v>
      </c>
      <c r="EH324" t="s">
        <v>32</v>
      </c>
      <c r="EI324" t="s">
        <v>32</v>
      </c>
      <c r="EJ324" t="s">
        <v>2188</v>
      </c>
      <c r="EK324" t="s">
        <v>32</v>
      </c>
      <c r="EL324">
        <v>4</v>
      </c>
      <c r="EM324" t="s">
        <v>32</v>
      </c>
      <c r="EN324" t="s">
        <v>2180</v>
      </c>
      <c r="EO324">
        <v>99</v>
      </c>
      <c r="EP324" t="s">
        <v>2186</v>
      </c>
      <c r="EQ324" t="s">
        <v>32</v>
      </c>
      <c r="ER324" t="s">
        <v>32</v>
      </c>
      <c r="ES324">
        <v>0</v>
      </c>
      <c r="ET324" t="s">
        <v>2180</v>
      </c>
      <c r="EU324" t="s">
        <v>2180</v>
      </c>
      <c r="EV324" t="s">
        <v>2183</v>
      </c>
      <c r="EW324">
        <v>0</v>
      </c>
      <c r="EX324" t="s">
        <v>32</v>
      </c>
      <c r="EY324" t="s">
        <v>32</v>
      </c>
      <c r="EZ324" t="s">
        <v>32</v>
      </c>
      <c r="FA324" t="s">
        <v>32</v>
      </c>
      <c r="FB324" t="s">
        <v>2183</v>
      </c>
      <c r="FC324" t="s">
        <v>32</v>
      </c>
      <c r="FD324" t="s">
        <v>2189</v>
      </c>
      <c r="FE324" t="s">
        <v>32</v>
      </c>
      <c r="FF324" t="s">
        <v>32</v>
      </c>
      <c r="FG324" t="s">
        <v>32</v>
      </c>
      <c r="FH324" t="s">
        <v>32</v>
      </c>
      <c r="FI324" t="s">
        <v>32</v>
      </c>
      <c r="FJ324" t="s">
        <v>32</v>
      </c>
      <c r="FK324" t="s">
        <v>32</v>
      </c>
      <c r="FL324" t="s">
        <v>32</v>
      </c>
      <c r="FM324">
        <v>0</v>
      </c>
      <c r="FN324" t="s">
        <v>32</v>
      </c>
      <c r="FO324" t="s">
        <v>32</v>
      </c>
      <c r="FP324" t="s">
        <v>32</v>
      </c>
      <c r="FQ324" t="s">
        <v>32</v>
      </c>
      <c r="FR324">
        <v>0</v>
      </c>
      <c r="FS324">
        <v>0</v>
      </c>
      <c r="FT324" t="s">
        <v>2183</v>
      </c>
      <c r="FU324" t="s">
        <v>2180</v>
      </c>
      <c r="FV324">
        <v>0</v>
      </c>
      <c r="FW324" t="s">
        <v>2180</v>
      </c>
      <c r="FX324" t="s">
        <v>2180</v>
      </c>
      <c r="FY324" t="s">
        <v>32</v>
      </c>
      <c r="FZ324" t="s">
        <v>32</v>
      </c>
      <c r="GA324">
        <v>3</v>
      </c>
      <c r="GB324" t="s">
        <v>5</v>
      </c>
      <c r="GC324" t="s">
        <v>32</v>
      </c>
      <c r="GD324" t="s">
        <v>32</v>
      </c>
      <c r="GE324" t="s">
        <v>32</v>
      </c>
      <c r="GF324">
        <v>0</v>
      </c>
      <c r="GG324" t="s">
        <v>2190</v>
      </c>
      <c r="GH324" t="s">
        <v>32</v>
      </c>
      <c r="GI324" t="s">
        <v>2183</v>
      </c>
      <c r="GJ324" t="s">
        <v>32</v>
      </c>
      <c r="GK324" t="s">
        <v>2183</v>
      </c>
      <c r="GL324" t="s">
        <v>2186</v>
      </c>
      <c r="GM324">
        <v>0</v>
      </c>
      <c r="GN324">
        <v>0</v>
      </c>
      <c r="GO324" t="s">
        <v>2183</v>
      </c>
      <c r="GP324" t="s">
        <v>2183</v>
      </c>
      <c r="GQ324" t="s">
        <v>32</v>
      </c>
      <c r="GR324">
        <v>1</v>
      </c>
      <c r="GS324">
        <v>0</v>
      </c>
      <c r="GT324">
        <v>0</v>
      </c>
      <c r="GU324">
        <v>0</v>
      </c>
      <c r="GV324">
        <v>0</v>
      </c>
      <c r="GW324" t="s">
        <v>32</v>
      </c>
      <c r="GX324" t="s">
        <v>32</v>
      </c>
      <c r="GY324" t="s">
        <v>19</v>
      </c>
      <c r="GZ324" t="s">
        <v>19</v>
      </c>
      <c r="HA324" t="s">
        <v>2180</v>
      </c>
      <c r="HB324" t="s">
        <v>32</v>
      </c>
      <c r="HC324">
        <v>0</v>
      </c>
      <c r="HD324" t="s">
        <v>32</v>
      </c>
      <c r="HE324" t="s">
        <v>32</v>
      </c>
      <c r="HF324" t="s">
        <v>2180</v>
      </c>
      <c r="HG324">
        <v>0</v>
      </c>
      <c r="HH324">
        <v>0</v>
      </c>
      <c r="HI324">
        <v>0</v>
      </c>
      <c r="HJ324">
        <v>0</v>
      </c>
      <c r="HK324">
        <v>0</v>
      </c>
      <c r="HL324" t="s">
        <v>2180</v>
      </c>
      <c r="HM324" t="s">
        <v>32</v>
      </c>
      <c r="HN324" t="s">
        <v>2180</v>
      </c>
      <c r="HO324">
        <v>0</v>
      </c>
      <c r="HP324">
        <v>0</v>
      </c>
      <c r="HQ324" t="s">
        <v>2180</v>
      </c>
      <c r="HR324">
        <v>0</v>
      </c>
      <c r="HS324">
        <v>0</v>
      </c>
      <c r="HT324">
        <v>0</v>
      </c>
      <c r="HU324">
        <v>0</v>
      </c>
      <c r="HV324" t="s">
        <v>10</v>
      </c>
      <c r="HW324" t="s">
        <v>14</v>
      </c>
      <c r="HX324" t="s">
        <v>2180</v>
      </c>
      <c r="HY324">
        <v>0</v>
      </c>
      <c r="HZ324">
        <v>0</v>
      </c>
      <c r="IA324">
        <v>0</v>
      </c>
      <c r="IB324" t="s">
        <v>32</v>
      </c>
      <c r="IC324" t="s">
        <v>32</v>
      </c>
      <c r="ID324" t="s">
        <v>32</v>
      </c>
      <c r="IE324" t="s">
        <v>32</v>
      </c>
    </row>
    <row r="325" spans="1:239" x14ac:dyDescent="0.25">
      <c r="A325" t="s">
        <v>898</v>
      </c>
      <c r="B325" t="s">
        <v>2620</v>
      </c>
      <c r="C325" t="s">
        <v>899</v>
      </c>
      <c r="D325">
        <v>201</v>
      </c>
      <c r="E325" t="s">
        <v>593</v>
      </c>
      <c r="F325" t="s">
        <v>2180</v>
      </c>
      <c r="G325">
        <v>8</v>
      </c>
      <c r="H325" t="s">
        <v>2224</v>
      </c>
      <c r="I325" t="s">
        <v>2182</v>
      </c>
      <c r="J325">
        <v>31</v>
      </c>
      <c r="K325">
        <v>0.06</v>
      </c>
      <c r="L325">
        <v>0.36</v>
      </c>
      <c r="M325">
        <v>0.06</v>
      </c>
      <c r="N325">
        <v>0.36</v>
      </c>
      <c r="O325" t="s">
        <v>32</v>
      </c>
      <c r="P325">
        <v>3</v>
      </c>
      <c r="Q325" t="s">
        <v>5</v>
      </c>
      <c r="R325">
        <v>0</v>
      </c>
      <c r="S325">
        <v>10</v>
      </c>
      <c r="T325" t="s">
        <v>2183</v>
      </c>
      <c r="U325" t="s">
        <v>2183</v>
      </c>
      <c r="V325" t="s">
        <v>32</v>
      </c>
      <c r="W325">
        <v>0</v>
      </c>
      <c r="X325" t="s">
        <v>16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7</v>
      </c>
      <c r="AG325">
        <v>21</v>
      </c>
      <c r="AH325">
        <v>35</v>
      </c>
      <c r="AI325">
        <v>49</v>
      </c>
      <c r="AJ325">
        <v>63</v>
      </c>
      <c r="AK325">
        <v>77</v>
      </c>
      <c r="AL325">
        <v>0</v>
      </c>
      <c r="AM325">
        <v>0</v>
      </c>
      <c r="AN325">
        <v>0</v>
      </c>
      <c r="AO325" t="s">
        <v>2183</v>
      </c>
      <c r="AP325" t="s">
        <v>2184</v>
      </c>
      <c r="AQ325" t="s">
        <v>2185</v>
      </c>
      <c r="AR325">
        <v>0</v>
      </c>
      <c r="AS325">
        <v>1</v>
      </c>
      <c r="AT325">
        <v>0</v>
      </c>
      <c r="AU325" t="s">
        <v>2183</v>
      </c>
      <c r="AV325" t="s">
        <v>2180</v>
      </c>
      <c r="AW325" t="s">
        <v>2180</v>
      </c>
      <c r="AX325" t="s">
        <v>2180</v>
      </c>
      <c r="AY325" t="s">
        <v>2180</v>
      </c>
      <c r="AZ325" t="s">
        <v>2180</v>
      </c>
      <c r="BA325" t="s">
        <v>2180</v>
      </c>
      <c r="BB325" t="s">
        <v>2180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32</v>
      </c>
      <c r="BJ325" t="s">
        <v>32</v>
      </c>
      <c r="BK325" t="s">
        <v>32</v>
      </c>
      <c r="BL325" t="s">
        <v>32</v>
      </c>
      <c r="BM325" t="s">
        <v>32</v>
      </c>
      <c r="BN325" t="s">
        <v>32</v>
      </c>
      <c r="BO325" t="s">
        <v>2180</v>
      </c>
      <c r="BP325" t="s">
        <v>2180</v>
      </c>
      <c r="BQ325" t="s">
        <v>2180</v>
      </c>
      <c r="BR325" t="s">
        <v>2180</v>
      </c>
      <c r="BS325" t="s">
        <v>2180</v>
      </c>
      <c r="BT325" t="s">
        <v>2180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t="s">
        <v>2186</v>
      </c>
      <c r="CB325" t="s">
        <v>32</v>
      </c>
      <c r="CC325" t="s">
        <v>32</v>
      </c>
      <c r="CD325" t="s">
        <v>32</v>
      </c>
      <c r="CE325" t="s">
        <v>32</v>
      </c>
      <c r="CF325" t="s">
        <v>32</v>
      </c>
      <c r="CG325" t="s">
        <v>32</v>
      </c>
      <c r="CH325" t="s">
        <v>2183</v>
      </c>
      <c r="CI325">
        <v>0</v>
      </c>
      <c r="CJ325" t="s">
        <v>2180</v>
      </c>
      <c r="CK325" t="s">
        <v>2180</v>
      </c>
      <c r="CL325">
        <v>0</v>
      </c>
      <c r="CM325" t="s">
        <v>32</v>
      </c>
      <c r="CN325">
        <v>0</v>
      </c>
      <c r="CO325" t="s">
        <v>2183</v>
      </c>
      <c r="CP325" t="s">
        <v>32</v>
      </c>
      <c r="CQ325" t="s">
        <v>1124</v>
      </c>
      <c r="CR325" t="s">
        <v>2183</v>
      </c>
      <c r="CS325" t="s">
        <v>2180</v>
      </c>
      <c r="CT325" t="s">
        <v>2183</v>
      </c>
      <c r="CU325">
        <v>4</v>
      </c>
      <c r="CV325" t="s">
        <v>32</v>
      </c>
      <c r="CW325" t="s">
        <v>32</v>
      </c>
      <c r="CX325" t="s">
        <v>2180</v>
      </c>
      <c r="CY325" t="s">
        <v>32</v>
      </c>
      <c r="CZ325" t="s">
        <v>2180</v>
      </c>
      <c r="DA325" t="s">
        <v>2183</v>
      </c>
      <c r="DB325" t="s">
        <v>2180</v>
      </c>
      <c r="DC325">
        <v>0</v>
      </c>
      <c r="DD325" t="s">
        <v>16</v>
      </c>
      <c r="DE325" t="s">
        <v>2180</v>
      </c>
      <c r="DF325" t="s">
        <v>2180</v>
      </c>
      <c r="DG325" t="s">
        <v>32</v>
      </c>
      <c r="DH325" t="s">
        <v>32</v>
      </c>
      <c r="DI325" t="s">
        <v>32</v>
      </c>
      <c r="DJ325" t="s">
        <v>32</v>
      </c>
      <c r="DK325" t="s">
        <v>32</v>
      </c>
      <c r="DL325" t="s">
        <v>2180</v>
      </c>
      <c r="DM325" t="s">
        <v>2180</v>
      </c>
      <c r="DN325" t="s">
        <v>2180</v>
      </c>
      <c r="DO325" t="s">
        <v>2180</v>
      </c>
      <c r="DP325">
        <v>0</v>
      </c>
      <c r="DQ325">
        <v>0</v>
      </c>
      <c r="DR325">
        <v>90</v>
      </c>
      <c r="DS325">
        <v>90</v>
      </c>
      <c r="DT325">
        <v>0</v>
      </c>
      <c r="DU325">
        <v>0</v>
      </c>
      <c r="DV325" t="s">
        <v>32</v>
      </c>
      <c r="DW325" t="s">
        <v>2186</v>
      </c>
      <c r="DX325" t="s">
        <v>2180</v>
      </c>
      <c r="DY325" t="s">
        <v>2180</v>
      </c>
      <c r="DZ325" t="s">
        <v>32</v>
      </c>
      <c r="EA325" t="s">
        <v>2180</v>
      </c>
      <c r="EB325" t="s">
        <v>2180</v>
      </c>
      <c r="EC325" t="s">
        <v>579</v>
      </c>
      <c r="ED325">
        <v>5</v>
      </c>
      <c r="EE325" t="s">
        <v>2184</v>
      </c>
      <c r="EF325">
        <v>100</v>
      </c>
      <c r="EG325" t="s">
        <v>32</v>
      </c>
      <c r="EH325" t="s">
        <v>32</v>
      </c>
      <c r="EI325" t="s">
        <v>32</v>
      </c>
      <c r="EJ325" t="s">
        <v>2188</v>
      </c>
      <c r="EK325" t="s">
        <v>32</v>
      </c>
      <c r="EL325">
        <v>4</v>
      </c>
      <c r="EM325" t="s">
        <v>32</v>
      </c>
      <c r="EN325" t="s">
        <v>2180</v>
      </c>
      <c r="EO325">
        <v>0</v>
      </c>
      <c r="EP325" t="s">
        <v>2437</v>
      </c>
      <c r="EQ325" t="s">
        <v>32</v>
      </c>
      <c r="ER325" t="s">
        <v>2180</v>
      </c>
      <c r="ES325">
        <v>0</v>
      </c>
      <c r="ET325" t="s">
        <v>2180</v>
      </c>
      <c r="EU325" t="s">
        <v>2180</v>
      </c>
      <c r="EV325" t="s">
        <v>2183</v>
      </c>
      <c r="EW325">
        <v>0</v>
      </c>
      <c r="EX325" t="s">
        <v>32</v>
      </c>
      <c r="EY325" t="s">
        <v>32</v>
      </c>
      <c r="EZ325" t="s">
        <v>32</v>
      </c>
      <c r="FA325" t="s">
        <v>32</v>
      </c>
      <c r="FB325" t="s">
        <v>2183</v>
      </c>
      <c r="FC325" t="s">
        <v>32</v>
      </c>
      <c r="FD325" t="s">
        <v>2180</v>
      </c>
      <c r="FE325" t="s">
        <v>32</v>
      </c>
      <c r="FF325" t="s">
        <v>32</v>
      </c>
      <c r="FG325" t="s">
        <v>32</v>
      </c>
      <c r="FH325" t="s">
        <v>2183</v>
      </c>
      <c r="FI325" t="s">
        <v>32</v>
      </c>
      <c r="FJ325" t="s">
        <v>32</v>
      </c>
      <c r="FK325" t="s">
        <v>32</v>
      </c>
      <c r="FL325" t="s">
        <v>2183</v>
      </c>
      <c r="FM325">
        <v>0</v>
      </c>
      <c r="FN325" t="s">
        <v>32</v>
      </c>
      <c r="FO325" t="s">
        <v>32</v>
      </c>
      <c r="FP325" t="s">
        <v>32</v>
      </c>
      <c r="FQ325" t="s">
        <v>32</v>
      </c>
      <c r="FR325">
        <v>0</v>
      </c>
      <c r="FS325">
        <v>0</v>
      </c>
      <c r="FT325" t="s">
        <v>32</v>
      </c>
      <c r="FU325" t="s">
        <v>2180</v>
      </c>
      <c r="FV325">
        <v>0</v>
      </c>
      <c r="FW325" t="s">
        <v>2180</v>
      </c>
      <c r="FX325" t="s">
        <v>2180</v>
      </c>
      <c r="FY325" t="s">
        <v>32</v>
      </c>
      <c r="FZ325" t="s">
        <v>32</v>
      </c>
      <c r="GA325">
        <v>3</v>
      </c>
      <c r="GB325" t="s">
        <v>5</v>
      </c>
      <c r="GC325" t="s">
        <v>32</v>
      </c>
      <c r="GD325" t="s">
        <v>32</v>
      </c>
      <c r="GE325" t="s">
        <v>32</v>
      </c>
      <c r="GF325">
        <v>0</v>
      </c>
      <c r="GG325" t="s">
        <v>2180</v>
      </c>
      <c r="GH325" t="s">
        <v>32</v>
      </c>
      <c r="GI325" t="s">
        <v>2183</v>
      </c>
      <c r="GJ325" t="s">
        <v>32</v>
      </c>
      <c r="GK325" t="s">
        <v>2183</v>
      </c>
      <c r="GL325" t="s">
        <v>2186</v>
      </c>
      <c r="GM325">
        <v>0</v>
      </c>
      <c r="GN325">
        <v>0</v>
      </c>
      <c r="GO325" t="s">
        <v>2183</v>
      </c>
      <c r="GP325" t="s">
        <v>32</v>
      </c>
      <c r="GQ325" t="s">
        <v>32</v>
      </c>
      <c r="GR325">
        <v>1</v>
      </c>
      <c r="GS325">
        <v>0</v>
      </c>
      <c r="GT325">
        <v>0</v>
      </c>
      <c r="GU325">
        <v>0</v>
      </c>
      <c r="GV325">
        <v>0</v>
      </c>
      <c r="GW325" t="s">
        <v>32</v>
      </c>
      <c r="GX325" t="s">
        <v>2183</v>
      </c>
      <c r="GY325" t="s">
        <v>2180</v>
      </c>
      <c r="GZ325" t="s">
        <v>2180</v>
      </c>
      <c r="HA325" t="s">
        <v>2180</v>
      </c>
      <c r="HB325" t="s">
        <v>32</v>
      </c>
      <c r="HC325">
        <v>0</v>
      </c>
      <c r="HD325" t="s">
        <v>32</v>
      </c>
      <c r="HE325" t="s">
        <v>32</v>
      </c>
      <c r="HF325" t="s">
        <v>2180</v>
      </c>
      <c r="HG325">
        <v>0</v>
      </c>
      <c r="HH325">
        <v>0</v>
      </c>
      <c r="HI325">
        <v>0</v>
      </c>
      <c r="HJ325">
        <v>0</v>
      </c>
      <c r="HK325">
        <v>0</v>
      </c>
      <c r="HL325" t="s">
        <v>2180</v>
      </c>
      <c r="HM325" t="s">
        <v>32</v>
      </c>
      <c r="HN325" t="s">
        <v>2180</v>
      </c>
      <c r="HO325">
        <v>0</v>
      </c>
      <c r="HP325">
        <v>0</v>
      </c>
      <c r="HQ325" t="s">
        <v>2180</v>
      </c>
      <c r="HR325">
        <v>0</v>
      </c>
      <c r="HS325">
        <v>0</v>
      </c>
      <c r="HT325">
        <v>0</v>
      </c>
      <c r="HU325">
        <v>0</v>
      </c>
      <c r="HV325" t="s">
        <v>10</v>
      </c>
      <c r="HW325" t="s">
        <v>14</v>
      </c>
      <c r="HX325" t="s">
        <v>2180</v>
      </c>
      <c r="HY325">
        <v>0</v>
      </c>
      <c r="HZ325">
        <v>0</v>
      </c>
      <c r="IA325">
        <v>0</v>
      </c>
      <c r="IB325" t="s">
        <v>32</v>
      </c>
      <c r="IC325" t="s">
        <v>32</v>
      </c>
      <c r="ID325" t="s">
        <v>32</v>
      </c>
      <c r="IE325" t="s">
        <v>32</v>
      </c>
    </row>
    <row r="326" spans="1:239" x14ac:dyDescent="0.25">
      <c r="A326" t="s">
        <v>900</v>
      </c>
      <c r="B326" t="s">
        <v>2621</v>
      </c>
      <c r="C326" t="s">
        <v>901</v>
      </c>
      <c r="D326">
        <v>205</v>
      </c>
      <c r="E326" t="s">
        <v>747</v>
      </c>
      <c r="F326" t="s">
        <v>2180</v>
      </c>
      <c r="G326">
        <v>8</v>
      </c>
      <c r="H326" t="s">
        <v>2224</v>
      </c>
      <c r="I326" t="s">
        <v>2182</v>
      </c>
      <c r="J326">
        <v>31</v>
      </c>
      <c r="K326">
        <v>0.06</v>
      </c>
      <c r="L326">
        <v>0.36</v>
      </c>
      <c r="M326">
        <v>0.06</v>
      </c>
      <c r="N326">
        <v>0.36</v>
      </c>
      <c r="O326" t="s">
        <v>32</v>
      </c>
      <c r="P326">
        <v>3</v>
      </c>
      <c r="Q326" t="s">
        <v>5</v>
      </c>
      <c r="R326">
        <v>0</v>
      </c>
      <c r="S326">
        <v>10</v>
      </c>
      <c r="T326" t="s">
        <v>2183</v>
      </c>
      <c r="U326" t="s">
        <v>2183</v>
      </c>
      <c r="V326" t="s">
        <v>32</v>
      </c>
      <c r="W326">
        <v>0</v>
      </c>
      <c r="X326" t="s">
        <v>16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7</v>
      </c>
      <c r="AG326">
        <v>21</v>
      </c>
      <c r="AH326">
        <v>35</v>
      </c>
      <c r="AI326">
        <v>49</v>
      </c>
      <c r="AJ326">
        <v>63</v>
      </c>
      <c r="AK326">
        <v>77</v>
      </c>
      <c r="AL326">
        <v>0</v>
      </c>
      <c r="AM326">
        <v>0</v>
      </c>
      <c r="AN326">
        <v>0</v>
      </c>
      <c r="AO326" t="s">
        <v>2183</v>
      </c>
      <c r="AP326" t="s">
        <v>2184</v>
      </c>
      <c r="AQ326" t="s">
        <v>2185</v>
      </c>
      <c r="AR326">
        <v>0</v>
      </c>
      <c r="AS326">
        <v>1</v>
      </c>
      <c r="AT326">
        <v>0</v>
      </c>
      <c r="AU326" t="s">
        <v>2183</v>
      </c>
      <c r="AV326" t="s">
        <v>2180</v>
      </c>
      <c r="AW326" t="s">
        <v>2180</v>
      </c>
      <c r="AX326" t="s">
        <v>2180</v>
      </c>
      <c r="AY326" t="s">
        <v>2180</v>
      </c>
      <c r="AZ326" t="s">
        <v>2180</v>
      </c>
      <c r="BA326" t="s">
        <v>2180</v>
      </c>
      <c r="BB326" t="s">
        <v>2180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32</v>
      </c>
      <c r="BJ326" t="s">
        <v>32</v>
      </c>
      <c r="BK326" t="s">
        <v>32</v>
      </c>
      <c r="BL326" t="s">
        <v>32</v>
      </c>
      <c r="BM326" t="s">
        <v>32</v>
      </c>
      <c r="BN326" t="s">
        <v>32</v>
      </c>
      <c r="BO326" t="s">
        <v>2180</v>
      </c>
      <c r="BP326" t="s">
        <v>2180</v>
      </c>
      <c r="BQ326" t="s">
        <v>2180</v>
      </c>
      <c r="BR326" t="s">
        <v>2180</v>
      </c>
      <c r="BS326" t="s">
        <v>2180</v>
      </c>
      <c r="BT326" t="s">
        <v>2180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 t="s">
        <v>2186</v>
      </c>
      <c r="CB326" t="s">
        <v>32</v>
      </c>
      <c r="CC326" t="s">
        <v>32</v>
      </c>
      <c r="CD326" t="s">
        <v>32</v>
      </c>
      <c r="CE326" t="s">
        <v>32</v>
      </c>
      <c r="CF326" t="s">
        <v>32</v>
      </c>
      <c r="CG326" t="s">
        <v>32</v>
      </c>
      <c r="CH326" t="s">
        <v>2183</v>
      </c>
      <c r="CI326">
        <v>0</v>
      </c>
      <c r="CJ326" t="s">
        <v>32</v>
      </c>
      <c r="CK326" t="s">
        <v>2180</v>
      </c>
      <c r="CL326">
        <v>0</v>
      </c>
      <c r="CM326" t="s">
        <v>32</v>
      </c>
      <c r="CN326">
        <v>0</v>
      </c>
      <c r="CO326" t="s">
        <v>2183</v>
      </c>
      <c r="CP326" t="s">
        <v>32</v>
      </c>
      <c r="CQ326" t="s">
        <v>1124</v>
      </c>
      <c r="CR326" t="s">
        <v>32</v>
      </c>
      <c r="CS326" t="s">
        <v>2180</v>
      </c>
      <c r="CT326" t="s">
        <v>2183</v>
      </c>
      <c r="CU326">
        <v>4</v>
      </c>
      <c r="CV326" t="s">
        <v>2183</v>
      </c>
      <c r="CW326" t="s">
        <v>32</v>
      </c>
      <c r="CX326" t="s">
        <v>2180</v>
      </c>
      <c r="CY326" t="s">
        <v>32</v>
      </c>
      <c r="CZ326" t="s">
        <v>2180</v>
      </c>
      <c r="DA326" t="s">
        <v>2183</v>
      </c>
      <c r="DB326" t="s">
        <v>2180</v>
      </c>
      <c r="DC326">
        <v>0</v>
      </c>
      <c r="DD326" t="s">
        <v>16</v>
      </c>
      <c r="DE326" t="s">
        <v>2180</v>
      </c>
      <c r="DF326" t="s">
        <v>2180</v>
      </c>
      <c r="DG326" t="s">
        <v>32</v>
      </c>
      <c r="DH326" t="s">
        <v>32</v>
      </c>
      <c r="DI326" t="s">
        <v>32</v>
      </c>
      <c r="DJ326" t="s">
        <v>32</v>
      </c>
      <c r="DK326" t="s">
        <v>32</v>
      </c>
      <c r="DL326" t="s">
        <v>2180</v>
      </c>
      <c r="DM326" t="s">
        <v>2180</v>
      </c>
      <c r="DN326" t="s">
        <v>2180</v>
      </c>
      <c r="DO326" t="s">
        <v>2180</v>
      </c>
      <c r="DP326">
        <v>0</v>
      </c>
      <c r="DQ326">
        <v>0</v>
      </c>
      <c r="DR326">
        <v>90</v>
      </c>
      <c r="DS326">
        <v>90</v>
      </c>
      <c r="DT326">
        <v>0</v>
      </c>
      <c r="DU326">
        <v>0</v>
      </c>
      <c r="DV326" t="s">
        <v>32</v>
      </c>
      <c r="DW326" t="s">
        <v>2186</v>
      </c>
      <c r="DX326" t="s">
        <v>2180</v>
      </c>
      <c r="DY326" t="s">
        <v>2187</v>
      </c>
      <c r="DZ326" t="s">
        <v>32</v>
      </c>
      <c r="EA326" t="s">
        <v>2180</v>
      </c>
      <c r="EB326" t="s">
        <v>2180</v>
      </c>
      <c r="EC326" t="s">
        <v>579</v>
      </c>
      <c r="ED326">
        <v>5</v>
      </c>
      <c r="EE326" t="s">
        <v>2184</v>
      </c>
      <c r="EF326">
        <v>100</v>
      </c>
      <c r="EG326" t="s">
        <v>32</v>
      </c>
      <c r="EH326" t="s">
        <v>32</v>
      </c>
      <c r="EI326" t="s">
        <v>32</v>
      </c>
      <c r="EJ326" t="s">
        <v>2188</v>
      </c>
      <c r="EK326" t="s">
        <v>32</v>
      </c>
      <c r="EL326">
        <v>4</v>
      </c>
      <c r="EM326" t="s">
        <v>32</v>
      </c>
      <c r="EN326" t="s">
        <v>2180</v>
      </c>
      <c r="EO326">
        <v>99</v>
      </c>
      <c r="EP326" t="s">
        <v>2186</v>
      </c>
      <c r="EQ326" t="s">
        <v>32</v>
      </c>
      <c r="ER326" t="s">
        <v>32</v>
      </c>
      <c r="ES326">
        <v>0</v>
      </c>
      <c r="ET326" t="s">
        <v>2180</v>
      </c>
      <c r="EU326" t="s">
        <v>2180</v>
      </c>
      <c r="EV326" t="s">
        <v>2183</v>
      </c>
      <c r="EW326">
        <v>0</v>
      </c>
      <c r="EX326" t="s">
        <v>32</v>
      </c>
      <c r="EY326" t="s">
        <v>32</v>
      </c>
      <c r="EZ326" t="s">
        <v>32</v>
      </c>
      <c r="FA326" t="s">
        <v>32</v>
      </c>
      <c r="FB326" t="s">
        <v>2183</v>
      </c>
      <c r="FC326" t="s">
        <v>32</v>
      </c>
      <c r="FD326" t="s">
        <v>2189</v>
      </c>
      <c r="FE326" t="s">
        <v>32</v>
      </c>
      <c r="FF326" t="s">
        <v>32</v>
      </c>
      <c r="FG326" t="s">
        <v>32</v>
      </c>
      <c r="FH326" t="s">
        <v>32</v>
      </c>
      <c r="FI326" t="s">
        <v>32</v>
      </c>
      <c r="FJ326" t="s">
        <v>32</v>
      </c>
      <c r="FK326" t="s">
        <v>32</v>
      </c>
      <c r="FL326" t="s">
        <v>32</v>
      </c>
      <c r="FM326">
        <v>0</v>
      </c>
      <c r="FN326" t="s">
        <v>32</v>
      </c>
      <c r="FO326" t="s">
        <v>32</v>
      </c>
      <c r="FP326" t="s">
        <v>32</v>
      </c>
      <c r="FQ326" t="s">
        <v>32</v>
      </c>
      <c r="FR326">
        <v>0</v>
      </c>
      <c r="FS326">
        <v>0</v>
      </c>
      <c r="FT326" t="s">
        <v>2183</v>
      </c>
      <c r="FU326" t="s">
        <v>2180</v>
      </c>
      <c r="FV326">
        <v>0</v>
      </c>
      <c r="FW326" t="s">
        <v>2180</v>
      </c>
      <c r="FX326" t="s">
        <v>2180</v>
      </c>
      <c r="FY326" t="s">
        <v>32</v>
      </c>
      <c r="FZ326" t="s">
        <v>32</v>
      </c>
      <c r="GA326">
        <v>3</v>
      </c>
      <c r="GB326" t="s">
        <v>5</v>
      </c>
      <c r="GC326" t="s">
        <v>32</v>
      </c>
      <c r="GD326" t="s">
        <v>32</v>
      </c>
      <c r="GE326" t="s">
        <v>32</v>
      </c>
      <c r="GF326">
        <v>0</v>
      </c>
      <c r="GG326" t="s">
        <v>2190</v>
      </c>
      <c r="GH326" t="s">
        <v>32</v>
      </c>
      <c r="GI326" t="s">
        <v>2183</v>
      </c>
      <c r="GJ326" t="s">
        <v>32</v>
      </c>
      <c r="GK326" t="s">
        <v>2183</v>
      </c>
      <c r="GL326" t="s">
        <v>2186</v>
      </c>
      <c r="GM326">
        <v>0</v>
      </c>
      <c r="GN326">
        <v>0</v>
      </c>
      <c r="GO326" t="s">
        <v>2183</v>
      </c>
      <c r="GP326" t="s">
        <v>2183</v>
      </c>
      <c r="GQ326" t="s">
        <v>32</v>
      </c>
      <c r="GR326">
        <v>1</v>
      </c>
      <c r="GS326">
        <v>0</v>
      </c>
      <c r="GT326">
        <v>0</v>
      </c>
      <c r="GU326">
        <v>0</v>
      </c>
      <c r="GV326">
        <v>0</v>
      </c>
      <c r="GW326" t="s">
        <v>32</v>
      </c>
      <c r="GX326" t="s">
        <v>32</v>
      </c>
      <c r="GY326" t="s">
        <v>19</v>
      </c>
      <c r="GZ326" t="s">
        <v>19</v>
      </c>
      <c r="HA326" t="s">
        <v>2180</v>
      </c>
      <c r="HB326" t="s">
        <v>32</v>
      </c>
      <c r="HC326">
        <v>0</v>
      </c>
      <c r="HD326" t="s">
        <v>32</v>
      </c>
      <c r="HE326" t="s">
        <v>32</v>
      </c>
      <c r="HF326" t="s">
        <v>2180</v>
      </c>
      <c r="HG326">
        <v>0</v>
      </c>
      <c r="HH326">
        <v>0</v>
      </c>
      <c r="HI326">
        <v>0</v>
      </c>
      <c r="HJ326">
        <v>0</v>
      </c>
      <c r="HK326">
        <v>0</v>
      </c>
      <c r="HL326" t="s">
        <v>2180</v>
      </c>
      <c r="HM326" t="s">
        <v>32</v>
      </c>
      <c r="HN326" t="s">
        <v>2180</v>
      </c>
      <c r="HO326">
        <v>0</v>
      </c>
      <c r="HP326">
        <v>0</v>
      </c>
      <c r="HQ326" t="s">
        <v>2180</v>
      </c>
      <c r="HR326">
        <v>0</v>
      </c>
      <c r="HS326">
        <v>0</v>
      </c>
      <c r="HT326">
        <v>0</v>
      </c>
      <c r="HU326">
        <v>0</v>
      </c>
      <c r="HV326" t="s">
        <v>10</v>
      </c>
      <c r="HW326" t="s">
        <v>14</v>
      </c>
      <c r="HX326" t="s">
        <v>2180</v>
      </c>
      <c r="HY326">
        <v>0</v>
      </c>
      <c r="HZ326">
        <v>0</v>
      </c>
      <c r="IA326">
        <v>0</v>
      </c>
      <c r="IB326" t="s">
        <v>32</v>
      </c>
      <c r="IC326" t="s">
        <v>32</v>
      </c>
      <c r="ID326" t="s">
        <v>32</v>
      </c>
      <c r="IE326" t="s">
        <v>32</v>
      </c>
    </row>
    <row r="327" spans="1:239" x14ac:dyDescent="0.25">
      <c r="A327" t="s">
        <v>1177</v>
      </c>
      <c r="B327" t="s">
        <v>2211</v>
      </c>
      <c r="C327" t="s">
        <v>1178</v>
      </c>
      <c r="D327">
        <v>212</v>
      </c>
      <c r="E327" t="s">
        <v>618</v>
      </c>
      <c r="F327" t="s">
        <v>2180</v>
      </c>
      <c r="G327">
        <v>8</v>
      </c>
      <c r="H327" t="s">
        <v>2181</v>
      </c>
      <c r="I327" t="s">
        <v>2182</v>
      </c>
      <c r="J327">
        <v>7</v>
      </c>
      <c r="K327">
        <v>8.4000000000000005E-2</v>
      </c>
      <c r="L327">
        <v>0.36</v>
      </c>
      <c r="M327">
        <v>8.4000000000000005E-2</v>
      </c>
      <c r="N327">
        <v>0.36</v>
      </c>
      <c r="O327" t="s">
        <v>32</v>
      </c>
      <c r="P327">
        <v>1</v>
      </c>
      <c r="Q327" t="s">
        <v>5</v>
      </c>
      <c r="R327">
        <v>0</v>
      </c>
      <c r="S327">
        <v>0</v>
      </c>
      <c r="T327" t="s">
        <v>2183</v>
      </c>
      <c r="U327" t="s">
        <v>2183</v>
      </c>
      <c r="V327" t="s">
        <v>32</v>
      </c>
      <c r="W327">
        <v>0</v>
      </c>
      <c r="X327" t="s">
        <v>26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7</v>
      </c>
      <c r="AG327">
        <v>21</v>
      </c>
      <c r="AH327">
        <v>35</v>
      </c>
      <c r="AI327">
        <v>49</v>
      </c>
      <c r="AJ327">
        <v>63</v>
      </c>
      <c r="AK327">
        <v>77</v>
      </c>
      <c r="AL327">
        <v>0</v>
      </c>
      <c r="AM327">
        <v>0</v>
      </c>
      <c r="AN327">
        <v>0</v>
      </c>
      <c r="AO327" t="s">
        <v>2183</v>
      </c>
      <c r="AP327" t="s">
        <v>2184</v>
      </c>
      <c r="AQ327" t="s">
        <v>2185</v>
      </c>
      <c r="AR327">
        <v>0</v>
      </c>
      <c r="AS327">
        <v>26</v>
      </c>
      <c r="AT327">
        <v>0</v>
      </c>
      <c r="AU327" t="s">
        <v>2183</v>
      </c>
      <c r="AV327" t="s">
        <v>2180</v>
      </c>
      <c r="AW327" t="s">
        <v>2180</v>
      </c>
      <c r="AX327" t="s">
        <v>2180</v>
      </c>
      <c r="AY327" t="s">
        <v>2180</v>
      </c>
      <c r="AZ327" t="s">
        <v>2180</v>
      </c>
      <c r="BA327" t="s">
        <v>2180</v>
      </c>
      <c r="BB327" t="s">
        <v>2180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32</v>
      </c>
      <c r="BJ327" t="s">
        <v>32</v>
      </c>
      <c r="BK327" t="s">
        <v>32</v>
      </c>
      <c r="BL327" t="s">
        <v>32</v>
      </c>
      <c r="BM327" t="s">
        <v>32</v>
      </c>
      <c r="BN327" t="s">
        <v>32</v>
      </c>
      <c r="BO327" t="s">
        <v>2180</v>
      </c>
      <c r="BP327" t="s">
        <v>2180</v>
      </c>
      <c r="BQ327" t="s">
        <v>2180</v>
      </c>
      <c r="BR327" t="s">
        <v>2180</v>
      </c>
      <c r="BS327" t="s">
        <v>2180</v>
      </c>
      <c r="BT327" t="s">
        <v>2180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 t="s">
        <v>2186</v>
      </c>
      <c r="CB327" t="s">
        <v>32</v>
      </c>
      <c r="CC327" t="s">
        <v>32</v>
      </c>
      <c r="CD327" t="s">
        <v>32</v>
      </c>
      <c r="CE327" t="s">
        <v>32</v>
      </c>
      <c r="CF327" t="s">
        <v>32</v>
      </c>
      <c r="CG327" t="s">
        <v>32</v>
      </c>
      <c r="CH327" t="s">
        <v>32</v>
      </c>
      <c r="CI327">
        <v>0</v>
      </c>
      <c r="CJ327" t="s">
        <v>32</v>
      </c>
      <c r="CK327" t="s">
        <v>2180</v>
      </c>
      <c r="CL327">
        <v>0</v>
      </c>
      <c r="CM327" t="s">
        <v>32</v>
      </c>
      <c r="CN327">
        <v>0</v>
      </c>
      <c r="CO327" t="s">
        <v>32</v>
      </c>
      <c r="CP327" t="s">
        <v>32</v>
      </c>
      <c r="CQ327" t="s">
        <v>1124</v>
      </c>
      <c r="CR327" t="s">
        <v>32</v>
      </c>
      <c r="CS327" t="s">
        <v>2180</v>
      </c>
      <c r="CT327" t="s">
        <v>2183</v>
      </c>
      <c r="CU327">
        <v>4</v>
      </c>
      <c r="CV327" t="s">
        <v>32</v>
      </c>
      <c r="CW327" t="s">
        <v>32</v>
      </c>
      <c r="CX327" t="s">
        <v>2180</v>
      </c>
      <c r="CY327" t="s">
        <v>32</v>
      </c>
      <c r="CZ327" t="s">
        <v>2180</v>
      </c>
      <c r="DA327" t="s">
        <v>2183</v>
      </c>
      <c r="DB327" t="s">
        <v>2180</v>
      </c>
      <c r="DC327">
        <v>0</v>
      </c>
      <c r="DD327" t="s">
        <v>16</v>
      </c>
      <c r="DE327" t="s">
        <v>2180</v>
      </c>
      <c r="DF327" t="s">
        <v>2180</v>
      </c>
      <c r="DG327" t="s">
        <v>32</v>
      </c>
      <c r="DH327" t="s">
        <v>32</v>
      </c>
      <c r="DI327" t="s">
        <v>32</v>
      </c>
      <c r="DJ327" t="s">
        <v>32</v>
      </c>
      <c r="DK327" t="s">
        <v>32</v>
      </c>
      <c r="DL327" t="s">
        <v>2180</v>
      </c>
      <c r="DM327" t="s">
        <v>2180</v>
      </c>
      <c r="DN327" t="s">
        <v>2180</v>
      </c>
      <c r="DO327" t="s">
        <v>2180</v>
      </c>
      <c r="DP327">
        <v>0</v>
      </c>
      <c r="DQ327">
        <v>0</v>
      </c>
      <c r="DR327">
        <v>90</v>
      </c>
      <c r="DS327">
        <v>90</v>
      </c>
      <c r="DT327">
        <v>0</v>
      </c>
      <c r="DU327">
        <v>0</v>
      </c>
      <c r="DV327" t="s">
        <v>32</v>
      </c>
      <c r="DW327" t="s">
        <v>2186</v>
      </c>
      <c r="DX327" t="s">
        <v>2186</v>
      </c>
      <c r="DY327" t="s">
        <v>2187</v>
      </c>
      <c r="DZ327" t="s">
        <v>32</v>
      </c>
      <c r="EA327" t="s">
        <v>2180</v>
      </c>
      <c r="EB327" t="s">
        <v>2180</v>
      </c>
      <c r="EC327" t="s">
        <v>579</v>
      </c>
      <c r="ED327">
        <v>5</v>
      </c>
      <c r="EE327" t="s">
        <v>2184</v>
      </c>
      <c r="EF327">
        <v>100</v>
      </c>
      <c r="EG327" t="s">
        <v>32</v>
      </c>
      <c r="EH327" t="s">
        <v>32</v>
      </c>
      <c r="EI327" t="s">
        <v>32</v>
      </c>
      <c r="EJ327" t="s">
        <v>2188</v>
      </c>
      <c r="EK327" t="s">
        <v>32</v>
      </c>
      <c r="EL327">
        <v>8</v>
      </c>
      <c r="EM327" t="s">
        <v>32</v>
      </c>
      <c r="EN327" t="s">
        <v>2180</v>
      </c>
      <c r="EO327">
        <v>0</v>
      </c>
      <c r="EP327" t="s">
        <v>2186</v>
      </c>
      <c r="EQ327" t="s">
        <v>2183</v>
      </c>
      <c r="ER327" t="s">
        <v>32</v>
      </c>
      <c r="ES327">
        <v>0</v>
      </c>
      <c r="ET327" t="s">
        <v>2180</v>
      </c>
      <c r="EU327" t="s">
        <v>2180</v>
      </c>
      <c r="EV327" t="s">
        <v>2183</v>
      </c>
      <c r="EW327">
        <v>0</v>
      </c>
      <c r="EX327" t="s">
        <v>32</v>
      </c>
      <c r="EY327" t="s">
        <v>32</v>
      </c>
      <c r="EZ327" t="s">
        <v>32</v>
      </c>
      <c r="FA327" t="s">
        <v>32</v>
      </c>
      <c r="FB327" t="s">
        <v>2183</v>
      </c>
      <c r="FC327" t="s">
        <v>32</v>
      </c>
      <c r="FD327" t="s">
        <v>2189</v>
      </c>
      <c r="FE327" t="s">
        <v>32</v>
      </c>
      <c r="FF327" t="s">
        <v>32</v>
      </c>
      <c r="FG327" t="s">
        <v>32</v>
      </c>
      <c r="FH327" t="s">
        <v>32</v>
      </c>
      <c r="FI327" t="s">
        <v>32</v>
      </c>
      <c r="FJ327" t="s">
        <v>32</v>
      </c>
      <c r="FK327" t="s">
        <v>32</v>
      </c>
      <c r="FL327" t="s">
        <v>32</v>
      </c>
      <c r="FM327">
        <v>0</v>
      </c>
      <c r="FN327" t="s">
        <v>32</v>
      </c>
      <c r="FO327" t="s">
        <v>32</v>
      </c>
      <c r="FP327" t="s">
        <v>32</v>
      </c>
      <c r="FQ327" t="s">
        <v>32</v>
      </c>
      <c r="FR327">
        <v>0</v>
      </c>
      <c r="FS327">
        <v>0</v>
      </c>
      <c r="FT327" t="s">
        <v>32</v>
      </c>
      <c r="FU327" t="s">
        <v>2180</v>
      </c>
      <c r="FV327">
        <v>0</v>
      </c>
      <c r="FW327" t="s">
        <v>2180</v>
      </c>
      <c r="FX327" t="s">
        <v>2180</v>
      </c>
      <c r="FY327" t="s">
        <v>32</v>
      </c>
      <c r="FZ327" t="s">
        <v>32</v>
      </c>
      <c r="GA327">
        <v>1</v>
      </c>
      <c r="GB327" t="s">
        <v>5</v>
      </c>
      <c r="GC327" t="s">
        <v>32</v>
      </c>
      <c r="GD327" t="s">
        <v>32</v>
      </c>
      <c r="GE327" t="s">
        <v>32</v>
      </c>
      <c r="GF327">
        <v>0</v>
      </c>
      <c r="GG327" t="s">
        <v>2190</v>
      </c>
      <c r="GH327" t="s">
        <v>32</v>
      </c>
      <c r="GI327" t="s">
        <v>32</v>
      </c>
      <c r="GJ327" t="s">
        <v>32</v>
      </c>
      <c r="GK327" t="s">
        <v>2183</v>
      </c>
      <c r="GL327" t="s">
        <v>32</v>
      </c>
      <c r="GM327">
        <v>0</v>
      </c>
      <c r="GN327">
        <v>0</v>
      </c>
      <c r="GO327" t="s">
        <v>2183</v>
      </c>
      <c r="GP327" t="s">
        <v>2183</v>
      </c>
      <c r="GQ327" t="s">
        <v>32</v>
      </c>
      <c r="GR327">
        <v>2</v>
      </c>
      <c r="GS327">
        <v>2</v>
      </c>
      <c r="GT327">
        <v>0</v>
      </c>
      <c r="GU327">
        <v>0</v>
      </c>
      <c r="GV327">
        <v>0</v>
      </c>
      <c r="GW327" t="s">
        <v>32</v>
      </c>
      <c r="GX327" t="s">
        <v>2183</v>
      </c>
      <c r="GY327" t="s">
        <v>2180</v>
      </c>
      <c r="GZ327" t="s">
        <v>2180</v>
      </c>
      <c r="HA327" t="s">
        <v>2180</v>
      </c>
      <c r="HB327" t="s">
        <v>32</v>
      </c>
      <c r="HC327">
        <v>0</v>
      </c>
      <c r="HD327" t="s">
        <v>32</v>
      </c>
      <c r="HE327" t="s">
        <v>2183</v>
      </c>
      <c r="HF327" t="s">
        <v>2190</v>
      </c>
      <c r="HG327">
        <v>0</v>
      </c>
      <c r="HH327">
        <v>0</v>
      </c>
      <c r="HI327">
        <v>0</v>
      </c>
      <c r="HJ327">
        <v>0</v>
      </c>
      <c r="HK327">
        <v>0</v>
      </c>
      <c r="HL327" t="s">
        <v>2217</v>
      </c>
      <c r="HM327" t="s">
        <v>32</v>
      </c>
      <c r="HN327" t="s">
        <v>2180</v>
      </c>
      <c r="HO327">
        <v>0</v>
      </c>
      <c r="HP327">
        <v>0</v>
      </c>
      <c r="HQ327" t="s">
        <v>2180</v>
      </c>
      <c r="HR327">
        <v>0</v>
      </c>
      <c r="HS327">
        <v>0</v>
      </c>
      <c r="HT327">
        <v>0</v>
      </c>
      <c r="HU327">
        <v>0</v>
      </c>
      <c r="HV327" t="s">
        <v>10</v>
      </c>
      <c r="HW327" t="s">
        <v>14</v>
      </c>
      <c r="HX327" t="s">
        <v>2180</v>
      </c>
      <c r="HY327">
        <v>0</v>
      </c>
      <c r="HZ327">
        <v>0</v>
      </c>
      <c r="IA327">
        <v>0</v>
      </c>
      <c r="IB327" t="s">
        <v>32</v>
      </c>
      <c r="IC327" t="s">
        <v>32</v>
      </c>
      <c r="ID327" t="s">
        <v>32</v>
      </c>
      <c r="IE327" t="s">
        <v>32</v>
      </c>
    </row>
    <row r="328" spans="1:239" x14ac:dyDescent="0.25">
      <c r="A328" t="s">
        <v>1342</v>
      </c>
      <c r="B328" t="s">
        <v>2622</v>
      </c>
      <c r="C328" t="s">
        <v>2623</v>
      </c>
      <c r="D328">
        <v>301</v>
      </c>
      <c r="E328" t="s">
        <v>2297</v>
      </c>
      <c r="F328" t="s">
        <v>2180</v>
      </c>
      <c r="G328">
        <v>8</v>
      </c>
      <c r="H328" t="s">
        <v>2224</v>
      </c>
      <c r="I328" t="s">
        <v>2182</v>
      </c>
      <c r="J328">
        <v>31</v>
      </c>
      <c r="K328">
        <v>0</v>
      </c>
      <c r="L328">
        <v>0.36</v>
      </c>
      <c r="M328">
        <v>0</v>
      </c>
      <c r="N328">
        <v>0.36</v>
      </c>
      <c r="O328" t="s">
        <v>32</v>
      </c>
      <c r="P328">
        <v>12</v>
      </c>
      <c r="Q328" t="s">
        <v>5</v>
      </c>
      <c r="R328">
        <v>6</v>
      </c>
      <c r="S328">
        <v>0</v>
      </c>
      <c r="T328" t="s">
        <v>2183</v>
      </c>
      <c r="U328" t="s">
        <v>2183</v>
      </c>
      <c r="V328" t="s">
        <v>32</v>
      </c>
      <c r="W328">
        <v>0</v>
      </c>
      <c r="X328" t="s">
        <v>26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7</v>
      </c>
      <c r="AG328">
        <v>14</v>
      </c>
      <c r="AH328">
        <v>21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 t="s">
        <v>2183</v>
      </c>
      <c r="AP328" t="s">
        <v>2184</v>
      </c>
      <c r="AQ328" t="s">
        <v>2185</v>
      </c>
      <c r="AR328">
        <v>0</v>
      </c>
      <c r="AS328">
        <v>7</v>
      </c>
      <c r="AT328">
        <v>0</v>
      </c>
      <c r="AU328" t="s">
        <v>2183</v>
      </c>
      <c r="AV328" t="s">
        <v>2180</v>
      </c>
      <c r="AW328" t="s">
        <v>2180</v>
      </c>
      <c r="AX328" t="s">
        <v>2180</v>
      </c>
      <c r="AY328" t="s">
        <v>2180</v>
      </c>
      <c r="AZ328" t="s">
        <v>2180</v>
      </c>
      <c r="BA328" t="s">
        <v>2180</v>
      </c>
      <c r="BB328" t="s">
        <v>2180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32</v>
      </c>
      <c r="BJ328" t="s">
        <v>32</v>
      </c>
      <c r="BK328" t="s">
        <v>32</v>
      </c>
      <c r="BL328" t="s">
        <v>32</v>
      </c>
      <c r="BM328" t="s">
        <v>32</v>
      </c>
      <c r="BN328" t="s">
        <v>32</v>
      </c>
      <c r="BO328" t="s">
        <v>2180</v>
      </c>
      <c r="BP328" t="s">
        <v>2180</v>
      </c>
      <c r="BQ328" t="s">
        <v>2180</v>
      </c>
      <c r="BR328" t="s">
        <v>2180</v>
      </c>
      <c r="BS328" t="s">
        <v>2180</v>
      </c>
      <c r="BT328" t="s">
        <v>2180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 t="s">
        <v>2186</v>
      </c>
      <c r="CB328" t="s">
        <v>32</v>
      </c>
      <c r="CC328" t="s">
        <v>32</v>
      </c>
      <c r="CD328" t="s">
        <v>32</v>
      </c>
      <c r="CE328" t="s">
        <v>32</v>
      </c>
      <c r="CF328" t="s">
        <v>32</v>
      </c>
      <c r="CG328" t="s">
        <v>32</v>
      </c>
      <c r="CH328" t="s">
        <v>32</v>
      </c>
      <c r="CI328">
        <v>0</v>
      </c>
      <c r="CJ328" t="s">
        <v>2180</v>
      </c>
      <c r="CK328" t="s">
        <v>2180</v>
      </c>
      <c r="CL328">
        <v>0</v>
      </c>
      <c r="CM328" t="s">
        <v>32</v>
      </c>
      <c r="CN328">
        <v>0</v>
      </c>
      <c r="CO328" t="s">
        <v>2183</v>
      </c>
      <c r="CP328" t="s">
        <v>32</v>
      </c>
      <c r="CQ328" t="s">
        <v>1124</v>
      </c>
      <c r="CR328" t="s">
        <v>32</v>
      </c>
      <c r="CS328" t="s">
        <v>2180</v>
      </c>
      <c r="CT328" t="s">
        <v>2183</v>
      </c>
      <c r="CU328">
        <v>4</v>
      </c>
      <c r="CV328" t="s">
        <v>32</v>
      </c>
      <c r="CW328" t="s">
        <v>32</v>
      </c>
      <c r="CX328" t="s">
        <v>2180</v>
      </c>
      <c r="CY328" t="s">
        <v>32</v>
      </c>
      <c r="CZ328" t="s">
        <v>2180</v>
      </c>
      <c r="DA328" t="s">
        <v>2183</v>
      </c>
      <c r="DB328" t="s">
        <v>2180</v>
      </c>
      <c r="DC328">
        <v>0</v>
      </c>
      <c r="DD328" t="s">
        <v>2190</v>
      </c>
      <c r="DE328" t="s">
        <v>2180</v>
      </c>
      <c r="DF328" t="s">
        <v>2180</v>
      </c>
      <c r="DG328" t="s">
        <v>32</v>
      </c>
      <c r="DH328" t="s">
        <v>32</v>
      </c>
      <c r="DI328" t="s">
        <v>32</v>
      </c>
      <c r="DJ328" t="s">
        <v>32</v>
      </c>
      <c r="DK328" t="s">
        <v>32</v>
      </c>
      <c r="DL328" t="s">
        <v>2180</v>
      </c>
      <c r="DM328" t="s">
        <v>2180</v>
      </c>
      <c r="DN328" t="s">
        <v>2180</v>
      </c>
      <c r="DO328" t="s">
        <v>2180</v>
      </c>
      <c r="DP328">
        <v>0</v>
      </c>
      <c r="DQ328">
        <v>0</v>
      </c>
      <c r="DR328">
        <v>90</v>
      </c>
      <c r="DS328">
        <v>90</v>
      </c>
      <c r="DT328">
        <v>0</v>
      </c>
      <c r="DU328">
        <v>0</v>
      </c>
      <c r="DV328" t="s">
        <v>32</v>
      </c>
      <c r="DW328" t="s">
        <v>2180</v>
      </c>
      <c r="DX328" t="s">
        <v>2180</v>
      </c>
      <c r="DY328" t="s">
        <v>2180</v>
      </c>
      <c r="DZ328" t="s">
        <v>32</v>
      </c>
      <c r="EA328" t="s">
        <v>2180</v>
      </c>
      <c r="EB328" t="s">
        <v>2180</v>
      </c>
      <c r="EC328" t="s">
        <v>5</v>
      </c>
      <c r="ED328">
        <v>0</v>
      </c>
      <c r="EE328" t="s">
        <v>2180</v>
      </c>
      <c r="EF328">
        <v>0</v>
      </c>
      <c r="EG328" t="s">
        <v>32</v>
      </c>
      <c r="EH328" t="s">
        <v>32</v>
      </c>
      <c r="EI328" t="s">
        <v>32</v>
      </c>
      <c r="EJ328" t="s">
        <v>32</v>
      </c>
      <c r="EK328" t="s">
        <v>32</v>
      </c>
      <c r="EL328">
        <v>9</v>
      </c>
      <c r="EM328" t="s">
        <v>32</v>
      </c>
      <c r="EN328" t="s">
        <v>2180</v>
      </c>
      <c r="EO328">
        <v>0</v>
      </c>
      <c r="EP328" t="s">
        <v>2186</v>
      </c>
      <c r="EQ328" t="s">
        <v>32</v>
      </c>
      <c r="ER328" t="s">
        <v>2180</v>
      </c>
      <c r="ES328">
        <v>0</v>
      </c>
      <c r="ET328" t="s">
        <v>2180</v>
      </c>
      <c r="EU328" t="s">
        <v>2180</v>
      </c>
      <c r="EV328" t="s">
        <v>32</v>
      </c>
      <c r="EW328">
        <v>0</v>
      </c>
      <c r="EX328" t="s">
        <v>32</v>
      </c>
      <c r="EY328" t="s">
        <v>32</v>
      </c>
      <c r="EZ328" t="s">
        <v>32</v>
      </c>
      <c r="FA328" t="s">
        <v>32</v>
      </c>
      <c r="FB328" t="s">
        <v>2183</v>
      </c>
      <c r="FC328" t="s">
        <v>32</v>
      </c>
      <c r="FD328" t="s">
        <v>2180</v>
      </c>
      <c r="FE328" t="s">
        <v>32</v>
      </c>
      <c r="FF328" t="s">
        <v>32</v>
      </c>
      <c r="FG328" t="s">
        <v>32</v>
      </c>
      <c r="FH328" t="s">
        <v>32</v>
      </c>
      <c r="FI328" t="s">
        <v>32</v>
      </c>
      <c r="FJ328" t="s">
        <v>32</v>
      </c>
      <c r="FK328" t="s">
        <v>32</v>
      </c>
      <c r="FL328" t="s">
        <v>32</v>
      </c>
      <c r="FM328">
        <v>0</v>
      </c>
      <c r="FN328" t="s">
        <v>32</v>
      </c>
      <c r="FO328" t="s">
        <v>32</v>
      </c>
      <c r="FP328" t="s">
        <v>32</v>
      </c>
      <c r="FQ328" t="s">
        <v>32</v>
      </c>
      <c r="FR328">
        <v>0</v>
      </c>
      <c r="FS328">
        <v>0</v>
      </c>
      <c r="FT328" t="s">
        <v>32</v>
      </c>
      <c r="FU328" t="s">
        <v>2180</v>
      </c>
      <c r="FV328">
        <v>0</v>
      </c>
      <c r="FW328" t="s">
        <v>2180</v>
      </c>
      <c r="FX328" t="s">
        <v>2180</v>
      </c>
      <c r="FY328" t="s">
        <v>32</v>
      </c>
      <c r="FZ328" t="s">
        <v>32</v>
      </c>
      <c r="GA328">
        <v>1</v>
      </c>
      <c r="GB328" t="s">
        <v>5</v>
      </c>
      <c r="GC328" t="s">
        <v>32</v>
      </c>
      <c r="GD328" t="s">
        <v>32</v>
      </c>
      <c r="GE328" t="s">
        <v>32</v>
      </c>
      <c r="GF328">
        <v>0</v>
      </c>
      <c r="GG328" t="s">
        <v>2180</v>
      </c>
      <c r="GH328" t="s">
        <v>32</v>
      </c>
      <c r="GI328" t="s">
        <v>32</v>
      </c>
      <c r="GJ328" t="s">
        <v>32</v>
      </c>
      <c r="GK328" t="s">
        <v>2183</v>
      </c>
      <c r="GL328" t="s">
        <v>2186</v>
      </c>
      <c r="GM328">
        <v>0</v>
      </c>
      <c r="GN328">
        <v>0</v>
      </c>
      <c r="GO328" t="s">
        <v>2183</v>
      </c>
      <c r="GP328" t="s">
        <v>32</v>
      </c>
      <c r="GQ328" t="s">
        <v>32</v>
      </c>
      <c r="GR328">
        <v>0</v>
      </c>
      <c r="GS328">
        <v>0</v>
      </c>
      <c r="GT328">
        <v>0</v>
      </c>
      <c r="GU328">
        <v>0</v>
      </c>
      <c r="GV328">
        <v>0</v>
      </c>
      <c r="GW328" t="s">
        <v>32</v>
      </c>
      <c r="GX328" t="s">
        <v>2183</v>
      </c>
      <c r="GY328" t="s">
        <v>2180</v>
      </c>
      <c r="GZ328" t="s">
        <v>2180</v>
      </c>
      <c r="HA328" t="s">
        <v>2180</v>
      </c>
      <c r="HB328" t="s">
        <v>32</v>
      </c>
      <c r="HC328">
        <v>0</v>
      </c>
      <c r="HD328" t="s">
        <v>32</v>
      </c>
      <c r="HE328" t="s">
        <v>32</v>
      </c>
      <c r="HF328" t="s">
        <v>2180</v>
      </c>
      <c r="HG328">
        <v>0</v>
      </c>
      <c r="HH328">
        <v>0</v>
      </c>
      <c r="HI328">
        <v>0</v>
      </c>
      <c r="HJ328">
        <v>0</v>
      </c>
      <c r="HK328">
        <v>0</v>
      </c>
      <c r="HL328" t="s">
        <v>2180</v>
      </c>
      <c r="HM328" t="s">
        <v>32</v>
      </c>
      <c r="HN328" t="s">
        <v>2180</v>
      </c>
      <c r="HO328">
        <v>0</v>
      </c>
      <c r="HP328">
        <v>0</v>
      </c>
      <c r="HQ328" t="s">
        <v>2180</v>
      </c>
      <c r="HR328">
        <v>0</v>
      </c>
      <c r="HS328">
        <v>0</v>
      </c>
      <c r="HT328">
        <v>0</v>
      </c>
      <c r="HU328">
        <v>0</v>
      </c>
      <c r="HV328" t="s">
        <v>10</v>
      </c>
      <c r="HW328" t="s">
        <v>14</v>
      </c>
      <c r="HX328" t="s">
        <v>2180</v>
      </c>
      <c r="HY328">
        <v>0</v>
      </c>
      <c r="HZ328">
        <v>0</v>
      </c>
      <c r="IA328">
        <v>0</v>
      </c>
      <c r="IB328" t="s">
        <v>32</v>
      </c>
      <c r="IC328" t="s">
        <v>32</v>
      </c>
      <c r="ID328" t="s">
        <v>32</v>
      </c>
      <c r="IE328" t="s">
        <v>32</v>
      </c>
    </row>
    <row r="329" spans="1:239" x14ac:dyDescent="0.25">
      <c r="A329" t="s">
        <v>1272</v>
      </c>
      <c r="B329" t="s">
        <v>2624</v>
      </c>
      <c r="C329" t="s">
        <v>2625</v>
      </c>
      <c r="D329">
        <v>302</v>
      </c>
      <c r="E329" t="s">
        <v>578</v>
      </c>
      <c r="F329" t="s">
        <v>2180</v>
      </c>
      <c r="G329">
        <v>8</v>
      </c>
      <c r="H329" t="s">
        <v>2224</v>
      </c>
      <c r="I329" t="s">
        <v>2182</v>
      </c>
      <c r="J329">
        <v>0</v>
      </c>
      <c r="K329">
        <v>0.06</v>
      </c>
      <c r="L329">
        <v>0.4</v>
      </c>
      <c r="M329">
        <v>0.06</v>
      </c>
      <c r="N329">
        <v>0.4</v>
      </c>
      <c r="O329" t="s">
        <v>32</v>
      </c>
      <c r="P329">
        <v>3</v>
      </c>
      <c r="Q329" t="s">
        <v>5</v>
      </c>
      <c r="R329">
        <v>6</v>
      </c>
      <c r="S329">
        <v>0</v>
      </c>
      <c r="T329" t="s">
        <v>2183</v>
      </c>
      <c r="U329" t="s">
        <v>2183</v>
      </c>
      <c r="V329" t="s">
        <v>32</v>
      </c>
      <c r="W329">
        <v>0</v>
      </c>
      <c r="X329" t="s">
        <v>26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7</v>
      </c>
      <c r="AG329">
        <v>21</v>
      </c>
      <c r="AH329">
        <v>35</v>
      </c>
      <c r="AI329">
        <v>49</v>
      </c>
      <c r="AJ329">
        <v>63</v>
      </c>
      <c r="AK329">
        <v>77</v>
      </c>
      <c r="AL329">
        <v>1</v>
      </c>
      <c r="AM329">
        <v>0</v>
      </c>
      <c r="AN329">
        <v>0</v>
      </c>
      <c r="AO329" t="s">
        <v>2183</v>
      </c>
      <c r="AP329" t="s">
        <v>2184</v>
      </c>
      <c r="AQ329" t="s">
        <v>2185</v>
      </c>
      <c r="AR329">
        <v>0</v>
      </c>
      <c r="AS329">
        <v>1</v>
      </c>
      <c r="AT329">
        <v>0</v>
      </c>
      <c r="AU329" t="s">
        <v>2183</v>
      </c>
      <c r="AV329" t="s">
        <v>2180</v>
      </c>
      <c r="AW329" t="s">
        <v>2180</v>
      </c>
      <c r="AX329" t="s">
        <v>2180</v>
      </c>
      <c r="AY329" t="s">
        <v>2180</v>
      </c>
      <c r="AZ329" t="s">
        <v>2180</v>
      </c>
      <c r="BA329" t="s">
        <v>2180</v>
      </c>
      <c r="BB329" t="s">
        <v>2180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32</v>
      </c>
      <c r="BJ329" t="s">
        <v>32</v>
      </c>
      <c r="BK329" t="s">
        <v>32</v>
      </c>
      <c r="BL329" t="s">
        <v>32</v>
      </c>
      <c r="BM329" t="s">
        <v>32</v>
      </c>
      <c r="BN329" t="s">
        <v>32</v>
      </c>
      <c r="BO329" t="s">
        <v>2180</v>
      </c>
      <c r="BP329" t="s">
        <v>2180</v>
      </c>
      <c r="BQ329" t="s">
        <v>2180</v>
      </c>
      <c r="BR329" t="s">
        <v>2180</v>
      </c>
      <c r="BS329" t="s">
        <v>2180</v>
      </c>
      <c r="BT329" t="s">
        <v>2180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 t="s">
        <v>2186</v>
      </c>
      <c r="CB329" t="s">
        <v>32</v>
      </c>
      <c r="CC329" t="s">
        <v>32</v>
      </c>
      <c r="CD329" t="s">
        <v>32</v>
      </c>
      <c r="CE329" t="s">
        <v>32</v>
      </c>
      <c r="CF329" t="s">
        <v>32</v>
      </c>
      <c r="CG329" t="s">
        <v>32</v>
      </c>
      <c r="CH329" t="s">
        <v>32</v>
      </c>
      <c r="CI329">
        <v>0</v>
      </c>
      <c r="CJ329" t="s">
        <v>32</v>
      </c>
      <c r="CK329" t="s">
        <v>2180</v>
      </c>
      <c r="CL329">
        <v>0</v>
      </c>
      <c r="CM329" t="s">
        <v>32</v>
      </c>
      <c r="CN329">
        <v>0</v>
      </c>
      <c r="CO329" t="s">
        <v>2183</v>
      </c>
      <c r="CP329" t="s">
        <v>32</v>
      </c>
      <c r="CQ329" t="s">
        <v>1124</v>
      </c>
      <c r="CR329" t="s">
        <v>32</v>
      </c>
      <c r="CS329" t="s">
        <v>2180</v>
      </c>
      <c r="CT329" t="s">
        <v>2183</v>
      </c>
      <c r="CU329">
        <v>4</v>
      </c>
      <c r="CV329" t="s">
        <v>32</v>
      </c>
      <c r="CW329" t="s">
        <v>32</v>
      </c>
      <c r="CX329" t="s">
        <v>2180</v>
      </c>
      <c r="CY329" t="s">
        <v>32</v>
      </c>
      <c r="CZ329" t="s">
        <v>2180</v>
      </c>
      <c r="DA329" t="s">
        <v>32</v>
      </c>
      <c r="DB329" t="s">
        <v>2180</v>
      </c>
      <c r="DC329">
        <v>7</v>
      </c>
      <c r="DD329" t="s">
        <v>2190</v>
      </c>
      <c r="DE329" t="s">
        <v>2180</v>
      </c>
      <c r="DF329" t="s">
        <v>2180</v>
      </c>
      <c r="DG329" t="s">
        <v>32</v>
      </c>
      <c r="DH329" t="s">
        <v>32</v>
      </c>
      <c r="DI329" t="s">
        <v>32</v>
      </c>
      <c r="DJ329" t="s">
        <v>32</v>
      </c>
      <c r="DK329" t="s">
        <v>32</v>
      </c>
      <c r="DL329" t="s">
        <v>2180</v>
      </c>
      <c r="DM329" t="s">
        <v>2180</v>
      </c>
      <c r="DN329" t="s">
        <v>2180</v>
      </c>
      <c r="DO329" t="s">
        <v>2180</v>
      </c>
      <c r="DP329">
        <v>0</v>
      </c>
      <c r="DQ329">
        <v>0</v>
      </c>
      <c r="DR329">
        <v>90</v>
      </c>
      <c r="DS329">
        <v>90</v>
      </c>
      <c r="DT329">
        <v>0</v>
      </c>
      <c r="DU329">
        <v>0</v>
      </c>
      <c r="DV329" t="s">
        <v>32</v>
      </c>
      <c r="DW329" t="s">
        <v>2186</v>
      </c>
      <c r="DX329" t="s">
        <v>32</v>
      </c>
      <c r="DY329" t="s">
        <v>2180</v>
      </c>
      <c r="DZ329" t="s">
        <v>32</v>
      </c>
      <c r="EA329" t="s">
        <v>2180</v>
      </c>
      <c r="EB329" t="s">
        <v>2180</v>
      </c>
      <c r="EC329" t="s">
        <v>10</v>
      </c>
      <c r="ED329">
        <v>0</v>
      </c>
      <c r="EE329" t="s">
        <v>2184</v>
      </c>
      <c r="EF329">
        <v>100</v>
      </c>
      <c r="EG329" t="s">
        <v>32</v>
      </c>
      <c r="EH329" t="s">
        <v>32</v>
      </c>
      <c r="EI329" t="s">
        <v>32</v>
      </c>
      <c r="EJ329" t="s">
        <v>32</v>
      </c>
      <c r="EK329" t="s">
        <v>32</v>
      </c>
      <c r="EL329">
        <v>10</v>
      </c>
      <c r="EM329" t="s">
        <v>32</v>
      </c>
      <c r="EN329" t="s">
        <v>2180</v>
      </c>
      <c r="EO329">
        <v>0</v>
      </c>
      <c r="EP329" t="s">
        <v>2186</v>
      </c>
      <c r="EQ329" t="s">
        <v>32</v>
      </c>
      <c r="ER329" t="s">
        <v>32</v>
      </c>
      <c r="ES329">
        <v>0</v>
      </c>
      <c r="ET329" t="s">
        <v>2180</v>
      </c>
      <c r="EU329" t="s">
        <v>2180</v>
      </c>
      <c r="EV329" t="s">
        <v>2183</v>
      </c>
      <c r="EW329">
        <v>6</v>
      </c>
      <c r="EX329" t="s">
        <v>32</v>
      </c>
      <c r="EY329" t="s">
        <v>32</v>
      </c>
      <c r="EZ329" t="s">
        <v>32</v>
      </c>
      <c r="FA329" t="s">
        <v>32</v>
      </c>
      <c r="FB329" t="s">
        <v>2183</v>
      </c>
      <c r="FC329" t="s">
        <v>32</v>
      </c>
      <c r="FD329" t="s">
        <v>2189</v>
      </c>
      <c r="FE329" t="s">
        <v>2183</v>
      </c>
      <c r="FF329" t="s">
        <v>2183</v>
      </c>
      <c r="FG329" t="s">
        <v>32</v>
      </c>
      <c r="FH329" t="s">
        <v>32</v>
      </c>
      <c r="FI329" t="s">
        <v>32</v>
      </c>
      <c r="FJ329" t="s">
        <v>32</v>
      </c>
      <c r="FK329" t="s">
        <v>32</v>
      </c>
      <c r="FL329" t="s">
        <v>32</v>
      </c>
      <c r="FM329">
        <v>0</v>
      </c>
      <c r="FN329" t="s">
        <v>32</v>
      </c>
      <c r="FO329" t="s">
        <v>32</v>
      </c>
      <c r="FP329" t="s">
        <v>32</v>
      </c>
      <c r="FQ329" t="s">
        <v>32</v>
      </c>
      <c r="FR329">
        <v>0</v>
      </c>
      <c r="FS329">
        <v>0</v>
      </c>
      <c r="FT329" t="s">
        <v>32</v>
      </c>
      <c r="FU329" t="s">
        <v>2180</v>
      </c>
      <c r="FV329">
        <v>0</v>
      </c>
      <c r="FW329" t="s">
        <v>2180</v>
      </c>
      <c r="FX329" t="s">
        <v>2180</v>
      </c>
      <c r="FY329" t="s">
        <v>32</v>
      </c>
      <c r="FZ329" t="s">
        <v>32</v>
      </c>
      <c r="GA329">
        <v>1</v>
      </c>
      <c r="GB329" t="s">
        <v>5</v>
      </c>
      <c r="GC329" t="s">
        <v>32</v>
      </c>
      <c r="GD329" t="s">
        <v>32</v>
      </c>
      <c r="GE329" t="s">
        <v>32</v>
      </c>
      <c r="GF329">
        <v>0</v>
      </c>
      <c r="GG329" t="s">
        <v>2180</v>
      </c>
      <c r="GH329" t="s">
        <v>32</v>
      </c>
      <c r="GI329" t="s">
        <v>32</v>
      </c>
      <c r="GJ329" t="s">
        <v>32</v>
      </c>
      <c r="GK329" t="s">
        <v>2183</v>
      </c>
      <c r="GL329" t="s">
        <v>2186</v>
      </c>
      <c r="GM329">
        <v>0</v>
      </c>
      <c r="GN329">
        <v>0</v>
      </c>
      <c r="GO329" t="s">
        <v>2183</v>
      </c>
      <c r="GP329" t="s">
        <v>2183</v>
      </c>
      <c r="GQ329" t="s">
        <v>32</v>
      </c>
      <c r="GR329">
        <v>3</v>
      </c>
      <c r="GS329">
        <v>0</v>
      </c>
      <c r="GT329">
        <v>0</v>
      </c>
      <c r="GU329">
        <v>0</v>
      </c>
      <c r="GV329">
        <v>0</v>
      </c>
      <c r="GW329" t="s">
        <v>32</v>
      </c>
      <c r="GX329" t="s">
        <v>2183</v>
      </c>
      <c r="GY329" t="s">
        <v>2180</v>
      </c>
      <c r="GZ329" t="s">
        <v>2180</v>
      </c>
      <c r="HA329" t="s">
        <v>2180</v>
      </c>
      <c r="HB329" t="s">
        <v>32</v>
      </c>
      <c r="HC329">
        <v>0</v>
      </c>
      <c r="HD329" t="s">
        <v>32</v>
      </c>
      <c r="HE329" t="s">
        <v>32</v>
      </c>
      <c r="HF329" t="s">
        <v>2180</v>
      </c>
      <c r="HG329">
        <v>0</v>
      </c>
      <c r="HH329">
        <v>0</v>
      </c>
      <c r="HI329">
        <v>0</v>
      </c>
      <c r="HJ329">
        <v>0</v>
      </c>
      <c r="HK329">
        <v>0</v>
      </c>
      <c r="HL329" t="s">
        <v>2180</v>
      </c>
      <c r="HM329" t="s">
        <v>32</v>
      </c>
      <c r="HN329" t="s">
        <v>2180</v>
      </c>
      <c r="HO329">
        <v>0</v>
      </c>
      <c r="HP329">
        <v>0</v>
      </c>
      <c r="HQ329" t="s">
        <v>2180</v>
      </c>
      <c r="HR329">
        <v>0</v>
      </c>
      <c r="HS329">
        <v>0</v>
      </c>
      <c r="HT329">
        <v>0</v>
      </c>
      <c r="HU329">
        <v>0</v>
      </c>
      <c r="HV329" t="s">
        <v>10</v>
      </c>
      <c r="HW329" t="s">
        <v>14</v>
      </c>
      <c r="HX329" t="s">
        <v>2180</v>
      </c>
      <c r="HY329">
        <v>0</v>
      </c>
      <c r="HZ329">
        <v>0</v>
      </c>
      <c r="IA329">
        <v>0</v>
      </c>
      <c r="IB329" t="s">
        <v>32</v>
      </c>
      <c r="IC329" t="s">
        <v>32</v>
      </c>
      <c r="ID329" t="s">
        <v>32</v>
      </c>
      <c r="IE329" t="s">
        <v>32</v>
      </c>
    </row>
    <row r="330" spans="1:239" x14ac:dyDescent="0.25">
      <c r="A330" t="s">
        <v>961</v>
      </c>
      <c r="B330" t="s">
        <v>2626</v>
      </c>
      <c r="C330" t="s">
        <v>2627</v>
      </c>
      <c r="D330">
        <v>202</v>
      </c>
      <c r="E330" t="s">
        <v>593</v>
      </c>
      <c r="F330" t="s">
        <v>2180</v>
      </c>
      <c r="G330">
        <v>8</v>
      </c>
      <c r="H330" t="s">
        <v>2215</v>
      </c>
      <c r="I330" t="s">
        <v>2182</v>
      </c>
      <c r="J330">
        <v>31</v>
      </c>
      <c r="K330">
        <v>0.06</v>
      </c>
      <c r="L330">
        <v>0.36</v>
      </c>
      <c r="M330">
        <v>0.06</v>
      </c>
      <c r="N330">
        <v>0.36</v>
      </c>
      <c r="O330" t="s">
        <v>32</v>
      </c>
      <c r="P330">
        <v>1</v>
      </c>
      <c r="Q330" t="s">
        <v>5</v>
      </c>
      <c r="R330">
        <v>6</v>
      </c>
      <c r="S330">
        <v>10</v>
      </c>
      <c r="T330" t="s">
        <v>2183</v>
      </c>
      <c r="U330" t="s">
        <v>2183</v>
      </c>
      <c r="V330" t="s">
        <v>32</v>
      </c>
      <c r="W330">
        <v>0</v>
      </c>
      <c r="X330" t="s">
        <v>26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7</v>
      </c>
      <c r="AG330">
        <v>21</v>
      </c>
      <c r="AH330">
        <v>35</v>
      </c>
      <c r="AI330">
        <v>49</v>
      </c>
      <c r="AJ330">
        <v>63</v>
      </c>
      <c r="AK330">
        <v>77</v>
      </c>
      <c r="AL330">
        <v>0</v>
      </c>
      <c r="AM330">
        <v>0</v>
      </c>
      <c r="AN330">
        <v>0</v>
      </c>
      <c r="AO330" t="s">
        <v>2183</v>
      </c>
      <c r="AP330" t="s">
        <v>2184</v>
      </c>
      <c r="AQ330" t="s">
        <v>2185</v>
      </c>
      <c r="AR330">
        <v>0</v>
      </c>
      <c r="AS330">
        <v>0</v>
      </c>
      <c r="AT330">
        <v>0</v>
      </c>
      <c r="AU330" t="s">
        <v>2183</v>
      </c>
      <c r="AV330" t="s">
        <v>2180</v>
      </c>
      <c r="AW330" t="s">
        <v>2180</v>
      </c>
      <c r="AX330" t="s">
        <v>2180</v>
      </c>
      <c r="AY330" t="s">
        <v>2180</v>
      </c>
      <c r="AZ330" t="s">
        <v>2180</v>
      </c>
      <c r="BA330" t="s">
        <v>2180</v>
      </c>
      <c r="BB330" t="s">
        <v>2180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32</v>
      </c>
      <c r="BJ330" t="s">
        <v>32</v>
      </c>
      <c r="BK330" t="s">
        <v>32</v>
      </c>
      <c r="BL330" t="s">
        <v>32</v>
      </c>
      <c r="BM330" t="s">
        <v>32</v>
      </c>
      <c r="BN330" t="s">
        <v>32</v>
      </c>
      <c r="BO330" t="s">
        <v>2180</v>
      </c>
      <c r="BP330" t="s">
        <v>2180</v>
      </c>
      <c r="BQ330" t="s">
        <v>2180</v>
      </c>
      <c r="BR330" t="s">
        <v>2180</v>
      </c>
      <c r="BS330" t="s">
        <v>2180</v>
      </c>
      <c r="BT330" t="s">
        <v>2180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 t="s">
        <v>2186</v>
      </c>
      <c r="CB330" t="s">
        <v>32</v>
      </c>
      <c r="CC330" t="s">
        <v>32</v>
      </c>
      <c r="CD330" t="s">
        <v>32</v>
      </c>
      <c r="CE330" t="s">
        <v>32</v>
      </c>
      <c r="CF330" t="s">
        <v>32</v>
      </c>
      <c r="CG330" t="s">
        <v>32</v>
      </c>
      <c r="CH330" t="s">
        <v>2183</v>
      </c>
      <c r="CI330">
        <v>0</v>
      </c>
      <c r="CJ330" t="s">
        <v>2180</v>
      </c>
      <c r="CK330" t="s">
        <v>2180</v>
      </c>
      <c r="CL330">
        <v>0</v>
      </c>
      <c r="CM330" t="s">
        <v>32</v>
      </c>
      <c r="CN330">
        <v>0</v>
      </c>
      <c r="CO330" t="s">
        <v>2183</v>
      </c>
      <c r="CP330" t="s">
        <v>32</v>
      </c>
      <c r="CQ330" t="s">
        <v>1124</v>
      </c>
      <c r="CR330" t="s">
        <v>2183</v>
      </c>
      <c r="CS330" t="s">
        <v>2180</v>
      </c>
      <c r="CT330" t="s">
        <v>32</v>
      </c>
      <c r="CU330">
        <v>4</v>
      </c>
      <c r="CV330" t="s">
        <v>32</v>
      </c>
      <c r="CW330" t="s">
        <v>32</v>
      </c>
      <c r="CX330" t="s">
        <v>2180</v>
      </c>
      <c r="CY330" t="s">
        <v>32</v>
      </c>
      <c r="CZ330" t="s">
        <v>2180</v>
      </c>
      <c r="DA330" t="s">
        <v>2183</v>
      </c>
      <c r="DB330" t="s">
        <v>2180</v>
      </c>
      <c r="DC330">
        <v>0</v>
      </c>
      <c r="DD330" t="s">
        <v>2186</v>
      </c>
      <c r="DE330" t="s">
        <v>2180</v>
      </c>
      <c r="DF330" t="s">
        <v>2180</v>
      </c>
      <c r="DG330" t="s">
        <v>32</v>
      </c>
      <c r="DH330" t="s">
        <v>32</v>
      </c>
      <c r="DI330" t="s">
        <v>32</v>
      </c>
      <c r="DJ330" t="s">
        <v>32</v>
      </c>
      <c r="DK330" t="s">
        <v>32</v>
      </c>
      <c r="DL330" t="s">
        <v>2180</v>
      </c>
      <c r="DM330" t="s">
        <v>2180</v>
      </c>
      <c r="DN330" t="s">
        <v>2180</v>
      </c>
      <c r="DO330" t="s">
        <v>2180</v>
      </c>
      <c r="DP330">
        <v>0</v>
      </c>
      <c r="DQ330">
        <v>0</v>
      </c>
      <c r="DR330">
        <v>90</v>
      </c>
      <c r="DS330">
        <v>90</v>
      </c>
      <c r="DT330">
        <v>0</v>
      </c>
      <c r="DU330">
        <v>0</v>
      </c>
      <c r="DV330" t="s">
        <v>32</v>
      </c>
      <c r="DW330" t="s">
        <v>2186</v>
      </c>
      <c r="DX330" t="s">
        <v>2180</v>
      </c>
      <c r="DY330" t="s">
        <v>2180</v>
      </c>
      <c r="DZ330" t="s">
        <v>32</v>
      </c>
      <c r="EA330" t="s">
        <v>2180</v>
      </c>
      <c r="EB330" t="s">
        <v>2180</v>
      </c>
      <c r="EC330" t="s">
        <v>10</v>
      </c>
      <c r="ED330">
        <v>0</v>
      </c>
      <c r="EE330" t="s">
        <v>10</v>
      </c>
      <c r="EF330">
        <v>100</v>
      </c>
      <c r="EG330" t="s">
        <v>32</v>
      </c>
      <c r="EH330" t="s">
        <v>32</v>
      </c>
      <c r="EI330" t="s">
        <v>32</v>
      </c>
      <c r="EJ330" t="s">
        <v>32</v>
      </c>
      <c r="EK330" t="s">
        <v>32</v>
      </c>
      <c r="EL330">
        <v>4</v>
      </c>
      <c r="EM330" t="s">
        <v>32</v>
      </c>
      <c r="EN330" t="s">
        <v>2180</v>
      </c>
      <c r="EO330">
        <v>0</v>
      </c>
      <c r="EP330" t="s">
        <v>2437</v>
      </c>
      <c r="EQ330" t="s">
        <v>2183</v>
      </c>
      <c r="ER330" t="s">
        <v>2180</v>
      </c>
      <c r="ES330">
        <v>0</v>
      </c>
      <c r="ET330" t="s">
        <v>2180</v>
      </c>
      <c r="EU330" t="s">
        <v>2180</v>
      </c>
      <c r="EV330" t="s">
        <v>2183</v>
      </c>
      <c r="EW330">
        <v>6</v>
      </c>
      <c r="EX330" t="s">
        <v>32</v>
      </c>
      <c r="EY330" t="s">
        <v>32</v>
      </c>
      <c r="EZ330" t="s">
        <v>2183</v>
      </c>
      <c r="FA330" t="s">
        <v>32</v>
      </c>
      <c r="FB330" t="s">
        <v>2183</v>
      </c>
      <c r="FC330" t="s">
        <v>32</v>
      </c>
      <c r="FD330" t="s">
        <v>2180</v>
      </c>
      <c r="FE330" t="s">
        <v>32</v>
      </c>
      <c r="FF330" t="s">
        <v>32</v>
      </c>
      <c r="FG330" t="s">
        <v>32</v>
      </c>
      <c r="FH330" t="s">
        <v>2183</v>
      </c>
      <c r="FI330" t="s">
        <v>32</v>
      </c>
      <c r="FJ330" t="s">
        <v>32</v>
      </c>
      <c r="FK330" t="s">
        <v>32</v>
      </c>
      <c r="FL330" t="s">
        <v>2183</v>
      </c>
      <c r="FM330">
        <v>0</v>
      </c>
      <c r="FN330" t="s">
        <v>32</v>
      </c>
      <c r="FO330" t="s">
        <v>32</v>
      </c>
      <c r="FP330" t="s">
        <v>32</v>
      </c>
      <c r="FQ330" t="s">
        <v>32</v>
      </c>
      <c r="FR330">
        <v>0</v>
      </c>
      <c r="FS330">
        <v>0</v>
      </c>
      <c r="FT330" t="s">
        <v>32</v>
      </c>
      <c r="FU330" t="s">
        <v>2180</v>
      </c>
      <c r="FV330">
        <v>0</v>
      </c>
      <c r="FW330" t="s">
        <v>2180</v>
      </c>
      <c r="FX330" t="s">
        <v>2180</v>
      </c>
      <c r="FY330" t="s">
        <v>32</v>
      </c>
      <c r="FZ330" t="s">
        <v>32</v>
      </c>
      <c r="GA330">
        <v>1</v>
      </c>
      <c r="GB330" t="s">
        <v>5</v>
      </c>
      <c r="GC330" t="s">
        <v>32</v>
      </c>
      <c r="GD330" t="s">
        <v>32</v>
      </c>
      <c r="GE330" t="s">
        <v>32</v>
      </c>
      <c r="GF330">
        <v>0</v>
      </c>
      <c r="GG330" t="s">
        <v>2180</v>
      </c>
      <c r="GH330" t="s">
        <v>32</v>
      </c>
      <c r="GI330" t="s">
        <v>2183</v>
      </c>
      <c r="GJ330" t="s">
        <v>32</v>
      </c>
      <c r="GK330" t="s">
        <v>2183</v>
      </c>
      <c r="GL330" t="s">
        <v>2250</v>
      </c>
      <c r="GM330">
        <v>0</v>
      </c>
      <c r="GN330">
        <v>0</v>
      </c>
      <c r="GO330" t="s">
        <v>32</v>
      </c>
      <c r="GP330" t="s">
        <v>32</v>
      </c>
      <c r="GQ330" t="s">
        <v>32</v>
      </c>
      <c r="GR330">
        <v>0</v>
      </c>
      <c r="GS330">
        <v>0</v>
      </c>
      <c r="GT330">
        <v>0</v>
      </c>
      <c r="GU330">
        <v>0</v>
      </c>
      <c r="GV330">
        <v>0</v>
      </c>
      <c r="GW330" t="s">
        <v>32</v>
      </c>
      <c r="GX330" t="s">
        <v>2183</v>
      </c>
      <c r="GY330" t="s">
        <v>2180</v>
      </c>
      <c r="GZ330" t="s">
        <v>2180</v>
      </c>
      <c r="HA330" t="s">
        <v>2180</v>
      </c>
      <c r="HB330" t="s">
        <v>32</v>
      </c>
      <c r="HC330">
        <v>0</v>
      </c>
      <c r="HD330" t="s">
        <v>32</v>
      </c>
      <c r="HE330" t="s">
        <v>32</v>
      </c>
      <c r="HF330" t="s">
        <v>2180</v>
      </c>
      <c r="HG330">
        <v>0</v>
      </c>
      <c r="HH330">
        <v>0</v>
      </c>
      <c r="HI330">
        <v>0</v>
      </c>
      <c r="HJ330">
        <v>0</v>
      </c>
      <c r="HK330">
        <v>0</v>
      </c>
      <c r="HL330" t="s">
        <v>2180</v>
      </c>
      <c r="HM330" t="s">
        <v>32</v>
      </c>
      <c r="HN330" t="s">
        <v>2180</v>
      </c>
      <c r="HO330">
        <v>0</v>
      </c>
      <c r="HP330">
        <v>0</v>
      </c>
      <c r="HQ330" t="s">
        <v>2180</v>
      </c>
      <c r="HR330">
        <v>0</v>
      </c>
      <c r="HS330">
        <v>0</v>
      </c>
      <c r="HT330">
        <v>0</v>
      </c>
      <c r="HU330">
        <v>0</v>
      </c>
      <c r="HV330" t="s">
        <v>10</v>
      </c>
      <c r="HW330" t="s">
        <v>14</v>
      </c>
      <c r="HX330" t="s">
        <v>2180</v>
      </c>
      <c r="HY330">
        <v>0</v>
      </c>
      <c r="HZ330">
        <v>0</v>
      </c>
      <c r="IA330">
        <v>0</v>
      </c>
      <c r="IB330" t="s">
        <v>32</v>
      </c>
      <c r="IC330" t="s">
        <v>32</v>
      </c>
      <c r="ID330" t="s">
        <v>32</v>
      </c>
      <c r="IE330" t="s">
        <v>32</v>
      </c>
    </row>
    <row r="331" spans="1:239" x14ac:dyDescent="0.25">
      <c r="A331" t="s">
        <v>857</v>
      </c>
      <c r="B331" t="s">
        <v>2628</v>
      </c>
      <c r="C331" t="s">
        <v>858</v>
      </c>
      <c r="D331">
        <v>205</v>
      </c>
      <c r="E331" t="s">
        <v>859</v>
      </c>
      <c r="F331" t="s">
        <v>2180</v>
      </c>
      <c r="G331">
        <v>8</v>
      </c>
      <c r="H331" t="s">
        <v>2224</v>
      </c>
      <c r="I331" t="s">
        <v>2182</v>
      </c>
      <c r="J331">
        <v>31</v>
      </c>
      <c r="K331">
        <v>0.02</v>
      </c>
      <c r="L331">
        <v>0.36</v>
      </c>
      <c r="M331">
        <v>0.02</v>
      </c>
      <c r="N331">
        <v>0.36</v>
      </c>
      <c r="O331" t="s">
        <v>32</v>
      </c>
      <c r="P331">
        <v>6</v>
      </c>
      <c r="Q331" t="s">
        <v>5</v>
      </c>
      <c r="R331">
        <v>0</v>
      </c>
      <c r="S331">
        <v>10</v>
      </c>
      <c r="T331" t="s">
        <v>2183</v>
      </c>
      <c r="U331" t="s">
        <v>2183</v>
      </c>
      <c r="V331" t="s">
        <v>32</v>
      </c>
      <c r="W331">
        <v>0</v>
      </c>
      <c r="X331" t="s">
        <v>16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7</v>
      </c>
      <c r="AG331">
        <v>21</v>
      </c>
      <c r="AH331">
        <v>35</v>
      </c>
      <c r="AI331">
        <v>49</v>
      </c>
      <c r="AJ331">
        <v>63</v>
      </c>
      <c r="AK331">
        <v>77</v>
      </c>
      <c r="AL331">
        <v>0</v>
      </c>
      <c r="AM331">
        <v>0</v>
      </c>
      <c r="AN331">
        <v>0</v>
      </c>
      <c r="AO331" t="s">
        <v>2183</v>
      </c>
      <c r="AP331" t="s">
        <v>2184</v>
      </c>
      <c r="AQ331" t="s">
        <v>2185</v>
      </c>
      <c r="AR331">
        <v>0</v>
      </c>
      <c r="AS331">
        <v>1</v>
      </c>
      <c r="AT331">
        <v>0</v>
      </c>
      <c r="AU331" t="s">
        <v>2183</v>
      </c>
      <c r="AV331" t="s">
        <v>2180</v>
      </c>
      <c r="AW331" t="s">
        <v>2180</v>
      </c>
      <c r="AX331" t="s">
        <v>2180</v>
      </c>
      <c r="AY331" t="s">
        <v>2180</v>
      </c>
      <c r="AZ331" t="s">
        <v>2180</v>
      </c>
      <c r="BA331" t="s">
        <v>2180</v>
      </c>
      <c r="BB331" t="s">
        <v>2180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32</v>
      </c>
      <c r="BJ331" t="s">
        <v>32</v>
      </c>
      <c r="BK331" t="s">
        <v>32</v>
      </c>
      <c r="BL331" t="s">
        <v>32</v>
      </c>
      <c r="BM331" t="s">
        <v>32</v>
      </c>
      <c r="BN331" t="s">
        <v>32</v>
      </c>
      <c r="BO331" t="s">
        <v>2180</v>
      </c>
      <c r="BP331" t="s">
        <v>2180</v>
      </c>
      <c r="BQ331" t="s">
        <v>2180</v>
      </c>
      <c r="BR331" t="s">
        <v>2180</v>
      </c>
      <c r="BS331" t="s">
        <v>2180</v>
      </c>
      <c r="BT331" t="s">
        <v>2180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 t="s">
        <v>2180</v>
      </c>
      <c r="CB331" t="s">
        <v>32</v>
      </c>
      <c r="CC331" t="s">
        <v>32</v>
      </c>
      <c r="CD331" t="s">
        <v>32</v>
      </c>
      <c r="CE331" t="s">
        <v>32</v>
      </c>
      <c r="CF331" t="s">
        <v>32</v>
      </c>
      <c r="CG331" t="s">
        <v>32</v>
      </c>
      <c r="CH331" t="s">
        <v>2183</v>
      </c>
      <c r="CI331">
        <v>0</v>
      </c>
      <c r="CJ331" t="s">
        <v>2180</v>
      </c>
      <c r="CK331" t="s">
        <v>2180</v>
      </c>
      <c r="CL331">
        <v>0</v>
      </c>
      <c r="CM331" t="s">
        <v>32</v>
      </c>
      <c r="CN331">
        <v>0</v>
      </c>
      <c r="CO331" t="s">
        <v>2183</v>
      </c>
      <c r="CP331" t="s">
        <v>32</v>
      </c>
      <c r="CQ331" t="s">
        <v>1124</v>
      </c>
      <c r="CR331" t="s">
        <v>32</v>
      </c>
      <c r="CS331" t="s">
        <v>2180</v>
      </c>
      <c r="CT331" t="s">
        <v>2183</v>
      </c>
      <c r="CU331">
        <v>4</v>
      </c>
      <c r="CV331" t="s">
        <v>2183</v>
      </c>
      <c r="CW331" t="s">
        <v>32</v>
      </c>
      <c r="CX331" t="s">
        <v>2180</v>
      </c>
      <c r="CY331" t="s">
        <v>32</v>
      </c>
      <c r="CZ331" t="s">
        <v>2180</v>
      </c>
      <c r="DA331" t="s">
        <v>2183</v>
      </c>
      <c r="DB331" t="s">
        <v>2180</v>
      </c>
      <c r="DC331">
        <v>0</v>
      </c>
      <c r="DD331" t="s">
        <v>16</v>
      </c>
      <c r="DE331" t="s">
        <v>2180</v>
      </c>
      <c r="DF331" t="s">
        <v>2180</v>
      </c>
      <c r="DG331" t="s">
        <v>32</v>
      </c>
      <c r="DH331" t="s">
        <v>32</v>
      </c>
      <c r="DI331" t="s">
        <v>32</v>
      </c>
      <c r="DJ331" t="s">
        <v>32</v>
      </c>
      <c r="DK331" t="s">
        <v>32</v>
      </c>
      <c r="DL331" t="s">
        <v>2180</v>
      </c>
      <c r="DM331" t="s">
        <v>2180</v>
      </c>
      <c r="DN331" t="s">
        <v>2180</v>
      </c>
      <c r="DO331" t="s">
        <v>2180</v>
      </c>
      <c r="DP331">
        <v>0</v>
      </c>
      <c r="DQ331">
        <v>0</v>
      </c>
      <c r="DR331">
        <v>90</v>
      </c>
      <c r="DS331">
        <v>90</v>
      </c>
      <c r="DT331">
        <v>0</v>
      </c>
      <c r="DU331">
        <v>0</v>
      </c>
      <c r="DV331" t="s">
        <v>32</v>
      </c>
      <c r="DW331" t="s">
        <v>2186</v>
      </c>
      <c r="DX331" t="s">
        <v>2180</v>
      </c>
      <c r="DY331" t="s">
        <v>2180</v>
      </c>
      <c r="DZ331" t="s">
        <v>32</v>
      </c>
      <c r="EA331" t="s">
        <v>2180</v>
      </c>
      <c r="EB331" t="s">
        <v>2180</v>
      </c>
      <c r="EC331" t="s">
        <v>579</v>
      </c>
      <c r="ED331">
        <v>0</v>
      </c>
      <c r="EE331" t="s">
        <v>2184</v>
      </c>
      <c r="EF331">
        <v>100</v>
      </c>
      <c r="EG331" t="s">
        <v>32</v>
      </c>
      <c r="EH331" t="s">
        <v>32</v>
      </c>
      <c r="EI331" t="s">
        <v>32</v>
      </c>
      <c r="EJ331" t="s">
        <v>2188</v>
      </c>
      <c r="EK331" t="s">
        <v>32</v>
      </c>
      <c r="EL331">
        <v>5</v>
      </c>
      <c r="EM331" t="s">
        <v>32</v>
      </c>
      <c r="EN331" t="s">
        <v>2180</v>
      </c>
      <c r="EO331">
        <v>0</v>
      </c>
      <c r="EP331" t="s">
        <v>2186</v>
      </c>
      <c r="EQ331" t="s">
        <v>32</v>
      </c>
      <c r="ER331" t="s">
        <v>2180</v>
      </c>
      <c r="ES331">
        <v>0</v>
      </c>
      <c r="ET331" t="s">
        <v>2180</v>
      </c>
      <c r="EU331" t="s">
        <v>2180</v>
      </c>
      <c r="EV331" t="s">
        <v>2183</v>
      </c>
      <c r="EW331">
        <v>0</v>
      </c>
      <c r="EX331" t="s">
        <v>32</v>
      </c>
      <c r="EY331" t="s">
        <v>32</v>
      </c>
      <c r="EZ331" t="s">
        <v>32</v>
      </c>
      <c r="FA331" t="s">
        <v>32</v>
      </c>
      <c r="FB331" t="s">
        <v>2183</v>
      </c>
      <c r="FC331" t="s">
        <v>32</v>
      </c>
      <c r="FD331" t="s">
        <v>2180</v>
      </c>
      <c r="FE331" t="s">
        <v>32</v>
      </c>
      <c r="FF331" t="s">
        <v>32</v>
      </c>
      <c r="FG331" t="s">
        <v>32</v>
      </c>
      <c r="FH331" t="s">
        <v>32</v>
      </c>
      <c r="FI331" t="s">
        <v>32</v>
      </c>
      <c r="FJ331" t="s">
        <v>32</v>
      </c>
      <c r="FK331" t="s">
        <v>32</v>
      </c>
      <c r="FL331" t="s">
        <v>32</v>
      </c>
      <c r="FM331">
        <v>0</v>
      </c>
      <c r="FN331" t="s">
        <v>32</v>
      </c>
      <c r="FO331" t="s">
        <v>32</v>
      </c>
      <c r="FP331" t="s">
        <v>32</v>
      </c>
      <c r="FQ331" t="s">
        <v>32</v>
      </c>
      <c r="FR331">
        <v>0</v>
      </c>
      <c r="FS331">
        <v>0</v>
      </c>
      <c r="FT331" t="s">
        <v>2183</v>
      </c>
      <c r="FU331" t="s">
        <v>2180</v>
      </c>
      <c r="FV331">
        <v>0</v>
      </c>
      <c r="FW331" t="s">
        <v>2180</v>
      </c>
      <c r="FX331" t="s">
        <v>2180</v>
      </c>
      <c r="FY331" t="s">
        <v>32</v>
      </c>
      <c r="FZ331" t="s">
        <v>32</v>
      </c>
      <c r="GA331">
        <v>6</v>
      </c>
      <c r="GB331" t="s">
        <v>5</v>
      </c>
      <c r="GC331" t="s">
        <v>32</v>
      </c>
      <c r="GD331" t="s">
        <v>32</v>
      </c>
      <c r="GE331" t="s">
        <v>32</v>
      </c>
      <c r="GF331">
        <v>0</v>
      </c>
      <c r="GG331" t="s">
        <v>2180</v>
      </c>
      <c r="GH331" t="s">
        <v>32</v>
      </c>
      <c r="GI331" t="s">
        <v>2183</v>
      </c>
      <c r="GJ331" t="s">
        <v>32</v>
      </c>
      <c r="GK331" t="s">
        <v>2183</v>
      </c>
      <c r="GL331" t="s">
        <v>2186</v>
      </c>
      <c r="GM331">
        <v>0</v>
      </c>
      <c r="GN331">
        <v>0</v>
      </c>
      <c r="GO331" t="s">
        <v>2183</v>
      </c>
      <c r="GP331" t="s">
        <v>32</v>
      </c>
      <c r="GQ331" t="s">
        <v>32</v>
      </c>
      <c r="GR331">
        <v>0</v>
      </c>
      <c r="GS331">
        <v>0</v>
      </c>
      <c r="GT331">
        <v>0</v>
      </c>
      <c r="GU331">
        <v>0</v>
      </c>
      <c r="GV331">
        <v>0</v>
      </c>
      <c r="GW331" t="s">
        <v>32</v>
      </c>
      <c r="GX331" t="s">
        <v>32</v>
      </c>
      <c r="GY331" t="s">
        <v>19</v>
      </c>
      <c r="GZ331" t="s">
        <v>19</v>
      </c>
      <c r="HA331" t="s">
        <v>2180</v>
      </c>
      <c r="HB331" t="s">
        <v>32</v>
      </c>
      <c r="HC331">
        <v>0</v>
      </c>
      <c r="HD331" t="s">
        <v>32</v>
      </c>
      <c r="HE331" t="s">
        <v>32</v>
      </c>
      <c r="HF331" t="s">
        <v>2180</v>
      </c>
      <c r="HG331">
        <v>0</v>
      </c>
      <c r="HH331">
        <v>0</v>
      </c>
      <c r="HI331">
        <v>0</v>
      </c>
      <c r="HJ331">
        <v>0</v>
      </c>
      <c r="HK331">
        <v>0</v>
      </c>
      <c r="HL331" t="s">
        <v>2180</v>
      </c>
      <c r="HM331" t="s">
        <v>32</v>
      </c>
      <c r="HN331" t="s">
        <v>2180</v>
      </c>
      <c r="HO331">
        <v>0</v>
      </c>
      <c r="HP331">
        <v>0</v>
      </c>
      <c r="HQ331" t="s">
        <v>2180</v>
      </c>
      <c r="HR331">
        <v>0</v>
      </c>
      <c r="HS331">
        <v>0</v>
      </c>
      <c r="HT331">
        <v>0</v>
      </c>
      <c r="HU331">
        <v>0</v>
      </c>
      <c r="HV331" t="s">
        <v>10</v>
      </c>
      <c r="HW331" t="s">
        <v>14</v>
      </c>
      <c r="HX331" t="s">
        <v>2180</v>
      </c>
      <c r="HY331">
        <v>0</v>
      </c>
      <c r="HZ331">
        <v>0</v>
      </c>
      <c r="IA331">
        <v>0</v>
      </c>
      <c r="IB331" t="s">
        <v>32</v>
      </c>
      <c r="IC331" t="s">
        <v>32</v>
      </c>
      <c r="ID331" t="s">
        <v>2183</v>
      </c>
      <c r="IE331" t="s">
        <v>32</v>
      </c>
    </row>
    <row r="332" spans="1:239" x14ac:dyDescent="0.25">
      <c r="A332" t="s">
        <v>1896</v>
      </c>
      <c r="B332" t="s">
        <v>2629</v>
      </c>
      <c r="C332" t="s">
        <v>1897</v>
      </c>
      <c r="D332">
        <v>205</v>
      </c>
      <c r="E332" t="s">
        <v>747</v>
      </c>
      <c r="F332" t="s">
        <v>2180</v>
      </c>
      <c r="G332">
        <v>8</v>
      </c>
      <c r="H332" t="s">
        <v>2224</v>
      </c>
      <c r="I332" t="s">
        <v>2182</v>
      </c>
      <c r="J332">
        <v>31</v>
      </c>
      <c r="K332">
        <v>0.06</v>
      </c>
      <c r="L332">
        <v>0.36</v>
      </c>
      <c r="M332">
        <v>0.06</v>
      </c>
      <c r="N332">
        <v>0.36</v>
      </c>
      <c r="O332" t="s">
        <v>32</v>
      </c>
      <c r="P332">
        <v>6</v>
      </c>
      <c r="Q332" t="s">
        <v>5</v>
      </c>
      <c r="R332">
        <v>0</v>
      </c>
      <c r="S332">
        <v>10</v>
      </c>
      <c r="T332" t="s">
        <v>2183</v>
      </c>
      <c r="U332" t="s">
        <v>2183</v>
      </c>
      <c r="V332" t="s">
        <v>32</v>
      </c>
      <c r="W332">
        <v>0</v>
      </c>
      <c r="X332" t="s">
        <v>26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7</v>
      </c>
      <c r="AG332">
        <v>21</v>
      </c>
      <c r="AH332">
        <v>35</v>
      </c>
      <c r="AI332">
        <v>49</v>
      </c>
      <c r="AJ332">
        <v>63</v>
      </c>
      <c r="AK332">
        <v>77</v>
      </c>
      <c r="AL332">
        <v>0</v>
      </c>
      <c r="AM332">
        <v>0</v>
      </c>
      <c r="AN332">
        <v>0</v>
      </c>
      <c r="AO332" t="s">
        <v>2183</v>
      </c>
      <c r="AP332" t="s">
        <v>2184</v>
      </c>
      <c r="AQ332" t="s">
        <v>2185</v>
      </c>
      <c r="AR332">
        <v>0</v>
      </c>
      <c r="AS332">
        <v>1</v>
      </c>
      <c r="AT332">
        <v>0</v>
      </c>
      <c r="AU332" t="s">
        <v>2183</v>
      </c>
      <c r="AV332" t="s">
        <v>2180</v>
      </c>
      <c r="AW332" t="s">
        <v>2180</v>
      </c>
      <c r="AX332" t="s">
        <v>2180</v>
      </c>
      <c r="AY332" t="s">
        <v>2180</v>
      </c>
      <c r="AZ332" t="s">
        <v>2180</v>
      </c>
      <c r="BA332" t="s">
        <v>2180</v>
      </c>
      <c r="BB332" t="s">
        <v>2180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32</v>
      </c>
      <c r="BJ332" t="s">
        <v>32</v>
      </c>
      <c r="BK332" t="s">
        <v>32</v>
      </c>
      <c r="BL332" t="s">
        <v>32</v>
      </c>
      <c r="BM332" t="s">
        <v>32</v>
      </c>
      <c r="BN332" t="s">
        <v>32</v>
      </c>
      <c r="BO332" t="s">
        <v>2180</v>
      </c>
      <c r="BP332" t="s">
        <v>2180</v>
      </c>
      <c r="BQ332" t="s">
        <v>2180</v>
      </c>
      <c r="BR332" t="s">
        <v>2180</v>
      </c>
      <c r="BS332" t="s">
        <v>2180</v>
      </c>
      <c r="BT332" t="s">
        <v>2180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 t="s">
        <v>2186</v>
      </c>
      <c r="CB332" t="s">
        <v>32</v>
      </c>
      <c r="CC332" t="s">
        <v>32</v>
      </c>
      <c r="CD332" t="s">
        <v>32</v>
      </c>
      <c r="CE332" t="s">
        <v>32</v>
      </c>
      <c r="CF332" t="s">
        <v>32</v>
      </c>
      <c r="CG332" t="s">
        <v>32</v>
      </c>
      <c r="CH332" t="s">
        <v>2183</v>
      </c>
      <c r="CI332">
        <v>0</v>
      </c>
      <c r="CJ332" t="s">
        <v>32</v>
      </c>
      <c r="CK332" t="s">
        <v>2180</v>
      </c>
      <c r="CL332">
        <v>0</v>
      </c>
      <c r="CM332" t="s">
        <v>32</v>
      </c>
      <c r="CN332">
        <v>0</v>
      </c>
      <c r="CO332" t="s">
        <v>2183</v>
      </c>
      <c r="CP332" t="s">
        <v>32</v>
      </c>
      <c r="CQ332" t="s">
        <v>1124</v>
      </c>
      <c r="CR332" t="s">
        <v>2183</v>
      </c>
      <c r="CS332" t="s">
        <v>2180</v>
      </c>
      <c r="CT332" t="s">
        <v>2183</v>
      </c>
      <c r="CU332">
        <v>4</v>
      </c>
      <c r="CV332" t="s">
        <v>32</v>
      </c>
      <c r="CW332" t="s">
        <v>32</v>
      </c>
      <c r="CX332" t="s">
        <v>2180</v>
      </c>
      <c r="CY332" t="s">
        <v>32</v>
      </c>
      <c r="CZ332" t="s">
        <v>2180</v>
      </c>
      <c r="DA332" t="s">
        <v>2183</v>
      </c>
      <c r="DB332" t="s">
        <v>2180</v>
      </c>
      <c r="DC332">
        <v>0</v>
      </c>
      <c r="DD332" t="s">
        <v>16</v>
      </c>
      <c r="DE332" t="s">
        <v>2180</v>
      </c>
      <c r="DF332" t="s">
        <v>2180</v>
      </c>
      <c r="DG332" t="s">
        <v>32</v>
      </c>
      <c r="DH332" t="s">
        <v>32</v>
      </c>
      <c r="DI332" t="s">
        <v>32</v>
      </c>
      <c r="DJ332" t="s">
        <v>32</v>
      </c>
      <c r="DK332" t="s">
        <v>32</v>
      </c>
      <c r="DL332" t="s">
        <v>2180</v>
      </c>
      <c r="DM332" t="s">
        <v>2180</v>
      </c>
      <c r="DN332" t="s">
        <v>2180</v>
      </c>
      <c r="DO332" t="s">
        <v>2180</v>
      </c>
      <c r="DP332">
        <v>0</v>
      </c>
      <c r="DQ332">
        <v>0</v>
      </c>
      <c r="DR332">
        <v>90</v>
      </c>
      <c r="DS332">
        <v>90</v>
      </c>
      <c r="DT332">
        <v>0</v>
      </c>
      <c r="DU332">
        <v>0</v>
      </c>
      <c r="DV332" t="s">
        <v>32</v>
      </c>
      <c r="DW332" t="s">
        <v>2186</v>
      </c>
      <c r="DX332" t="s">
        <v>2180</v>
      </c>
      <c r="DY332" t="s">
        <v>2180</v>
      </c>
      <c r="DZ332" t="s">
        <v>32</v>
      </c>
      <c r="EA332" t="s">
        <v>2180</v>
      </c>
      <c r="EB332" t="s">
        <v>2180</v>
      </c>
      <c r="EC332" t="s">
        <v>579</v>
      </c>
      <c r="ED332">
        <v>5</v>
      </c>
      <c r="EE332" t="s">
        <v>2184</v>
      </c>
      <c r="EF332">
        <v>100</v>
      </c>
      <c r="EG332" t="s">
        <v>32</v>
      </c>
      <c r="EH332" t="s">
        <v>32</v>
      </c>
      <c r="EI332" t="s">
        <v>32</v>
      </c>
      <c r="EJ332" t="s">
        <v>2188</v>
      </c>
      <c r="EK332" t="s">
        <v>32</v>
      </c>
      <c r="EL332">
        <v>5</v>
      </c>
      <c r="EM332" t="s">
        <v>32</v>
      </c>
      <c r="EN332" t="s">
        <v>2180</v>
      </c>
      <c r="EO332">
        <v>99</v>
      </c>
      <c r="EP332" t="s">
        <v>2186</v>
      </c>
      <c r="EQ332" t="s">
        <v>32</v>
      </c>
      <c r="ER332" t="s">
        <v>32</v>
      </c>
      <c r="ES332">
        <v>0</v>
      </c>
      <c r="ET332" t="s">
        <v>2180</v>
      </c>
      <c r="EU332" t="s">
        <v>2180</v>
      </c>
      <c r="EV332" t="s">
        <v>2183</v>
      </c>
      <c r="EW332">
        <v>0</v>
      </c>
      <c r="EX332" t="s">
        <v>32</v>
      </c>
      <c r="EY332" t="s">
        <v>32</v>
      </c>
      <c r="EZ332" t="s">
        <v>32</v>
      </c>
      <c r="FA332" t="s">
        <v>32</v>
      </c>
      <c r="FB332" t="s">
        <v>2183</v>
      </c>
      <c r="FC332" t="s">
        <v>32</v>
      </c>
      <c r="FD332" t="s">
        <v>2189</v>
      </c>
      <c r="FE332" t="s">
        <v>32</v>
      </c>
      <c r="FF332" t="s">
        <v>32</v>
      </c>
      <c r="FG332" t="s">
        <v>32</v>
      </c>
      <c r="FH332" t="s">
        <v>2183</v>
      </c>
      <c r="FI332" t="s">
        <v>32</v>
      </c>
      <c r="FJ332" t="s">
        <v>32</v>
      </c>
      <c r="FK332" t="s">
        <v>32</v>
      </c>
      <c r="FL332" t="s">
        <v>2183</v>
      </c>
      <c r="FM332">
        <v>0</v>
      </c>
      <c r="FN332" t="s">
        <v>32</v>
      </c>
      <c r="FO332" t="s">
        <v>32</v>
      </c>
      <c r="FP332" t="s">
        <v>32</v>
      </c>
      <c r="FQ332" t="s">
        <v>32</v>
      </c>
      <c r="FR332">
        <v>0</v>
      </c>
      <c r="FS332">
        <v>0</v>
      </c>
      <c r="FT332" t="s">
        <v>32</v>
      </c>
      <c r="FU332" t="s">
        <v>2180</v>
      </c>
      <c r="FV332">
        <v>0</v>
      </c>
      <c r="FW332" t="s">
        <v>2180</v>
      </c>
      <c r="FX332" t="s">
        <v>2180</v>
      </c>
      <c r="FY332" t="s">
        <v>32</v>
      </c>
      <c r="FZ332" t="s">
        <v>32</v>
      </c>
      <c r="GA332">
        <v>6</v>
      </c>
      <c r="GB332" t="s">
        <v>5</v>
      </c>
      <c r="GC332" t="s">
        <v>32</v>
      </c>
      <c r="GD332" t="s">
        <v>32</v>
      </c>
      <c r="GE332" t="s">
        <v>32</v>
      </c>
      <c r="GF332">
        <v>0</v>
      </c>
      <c r="GG332" t="s">
        <v>2180</v>
      </c>
      <c r="GH332" t="s">
        <v>32</v>
      </c>
      <c r="GI332" t="s">
        <v>2183</v>
      </c>
      <c r="GJ332" t="s">
        <v>32</v>
      </c>
      <c r="GK332" t="s">
        <v>2183</v>
      </c>
      <c r="GL332" t="s">
        <v>2186</v>
      </c>
      <c r="GM332">
        <v>0</v>
      </c>
      <c r="GN332">
        <v>0</v>
      </c>
      <c r="GO332" t="s">
        <v>2183</v>
      </c>
      <c r="GP332" t="s">
        <v>32</v>
      </c>
      <c r="GQ332" t="s">
        <v>32</v>
      </c>
      <c r="GR332">
        <v>1</v>
      </c>
      <c r="GS332">
        <v>0</v>
      </c>
      <c r="GT332">
        <v>0</v>
      </c>
      <c r="GU332">
        <v>0</v>
      </c>
      <c r="GV332">
        <v>0</v>
      </c>
      <c r="GW332" t="s">
        <v>32</v>
      </c>
      <c r="GX332" t="s">
        <v>2183</v>
      </c>
      <c r="GY332" t="s">
        <v>2180</v>
      </c>
      <c r="GZ332" t="s">
        <v>2180</v>
      </c>
      <c r="HA332" t="s">
        <v>2180</v>
      </c>
      <c r="HB332" t="s">
        <v>32</v>
      </c>
      <c r="HC332">
        <v>0</v>
      </c>
      <c r="HD332" t="s">
        <v>32</v>
      </c>
      <c r="HE332" t="s">
        <v>32</v>
      </c>
      <c r="HF332" t="s">
        <v>2180</v>
      </c>
      <c r="HG332">
        <v>0</v>
      </c>
      <c r="HH332">
        <v>0</v>
      </c>
      <c r="HI332">
        <v>0</v>
      </c>
      <c r="HJ332">
        <v>0</v>
      </c>
      <c r="HK332">
        <v>0</v>
      </c>
      <c r="HL332" t="s">
        <v>2180</v>
      </c>
      <c r="HM332" t="s">
        <v>32</v>
      </c>
      <c r="HN332" t="s">
        <v>2180</v>
      </c>
      <c r="HO332">
        <v>0</v>
      </c>
      <c r="HP332">
        <v>0</v>
      </c>
      <c r="HQ332" t="s">
        <v>2180</v>
      </c>
      <c r="HR332">
        <v>0</v>
      </c>
      <c r="HS332">
        <v>0</v>
      </c>
      <c r="HT332">
        <v>0</v>
      </c>
      <c r="HU332">
        <v>0</v>
      </c>
      <c r="HV332" t="s">
        <v>10</v>
      </c>
      <c r="HW332" t="s">
        <v>14</v>
      </c>
      <c r="HX332" t="s">
        <v>2180</v>
      </c>
      <c r="HY332">
        <v>0</v>
      </c>
      <c r="HZ332">
        <v>0</v>
      </c>
      <c r="IA332">
        <v>0</v>
      </c>
      <c r="IB332" t="s">
        <v>32</v>
      </c>
      <c r="IC332" t="s">
        <v>32</v>
      </c>
      <c r="ID332" t="s">
        <v>32</v>
      </c>
      <c r="IE332" t="s">
        <v>32</v>
      </c>
    </row>
    <row r="333" spans="1:239" x14ac:dyDescent="0.25">
      <c r="A333" t="s">
        <v>1894</v>
      </c>
      <c r="B333" t="s">
        <v>2630</v>
      </c>
      <c r="C333" t="s">
        <v>1895</v>
      </c>
      <c r="D333">
        <v>201</v>
      </c>
      <c r="E333" t="s">
        <v>593</v>
      </c>
      <c r="F333" t="s">
        <v>2180</v>
      </c>
      <c r="G333">
        <v>8</v>
      </c>
      <c r="H333" t="s">
        <v>2224</v>
      </c>
      <c r="I333" t="s">
        <v>2182</v>
      </c>
      <c r="J333">
        <v>31</v>
      </c>
      <c r="K333">
        <v>0.06</v>
      </c>
      <c r="L333">
        <v>0.36</v>
      </c>
      <c r="M333">
        <v>0.06</v>
      </c>
      <c r="N333">
        <v>0.36</v>
      </c>
      <c r="O333" t="s">
        <v>32</v>
      </c>
      <c r="P333">
        <v>6</v>
      </c>
      <c r="Q333" t="s">
        <v>5</v>
      </c>
      <c r="R333">
        <v>0</v>
      </c>
      <c r="S333">
        <v>10</v>
      </c>
      <c r="T333" t="s">
        <v>2183</v>
      </c>
      <c r="U333" t="s">
        <v>2183</v>
      </c>
      <c r="V333" t="s">
        <v>32</v>
      </c>
      <c r="W333">
        <v>0</v>
      </c>
      <c r="X333" t="s">
        <v>26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7</v>
      </c>
      <c r="AG333">
        <v>21</v>
      </c>
      <c r="AH333">
        <v>35</v>
      </c>
      <c r="AI333">
        <v>49</v>
      </c>
      <c r="AJ333">
        <v>63</v>
      </c>
      <c r="AK333">
        <v>77</v>
      </c>
      <c r="AL333">
        <v>0</v>
      </c>
      <c r="AM333">
        <v>0</v>
      </c>
      <c r="AN333">
        <v>0</v>
      </c>
      <c r="AO333" t="s">
        <v>2183</v>
      </c>
      <c r="AP333" t="s">
        <v>2184</v>
      </c>
      <c r="AQ333" t="s">
        <v>2185</v>
      </c>
      <c r="AR333">
        <v>0</v>
      </c>
      <c r="AS333">
        <v>1</v>
      </c>
      <c r="AT333">
        <v>0</v>
      </c>
      <c r="AU333" t="s">
        <v>2183</v>
      </c>
      <c r="AV333" t="s">
        <v>2180</v>
      </c>
      <c r="AW333" t="s">
        <v>2180</v>
      </c>
      <c r="AX333" t="s">
        <v>2180</v>
      </c>
      <c r="AY333" t="s">
        <v>2180</v>
      </c>
      <c r="AZ333" t="s">
        <v>2180</v>
      </c>
      <c r="BA333" t="s">
        <v>2180</v>
      </c>
      <c r="BB333" t="s">
        <v>2180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32</v>
      </c>
      <c r="BJ333" t="s">
        <v>32</v>
      </c>
      <c r="BK333" t="s">
        <v>32</v>
      </c>
      <c r="BL333" t="s">
        <v>32</v>
      </c>
      <c r="BM333" t="s">
        <v>32</v>
      </c>
      <c r="BN333" t="s">
        <v>32</v>
      </c>
      <c r="BO333" t="s">
        <v>2180</v>
      </c>
      <c r="BP333" t="s">
        <v>2180</v>
      </c>
      <c r="BQ333" t="s">
        <v>2180</v>
      </c>
      <c r="BR333" t="s">
        <v>2180</v>
      </c>
      <c r="BS333" t="s">
        <v>2180</v>
      </c>
      <c r="BT333" t="s">
        <v>2180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 t="s">
        <v>2186</v>
      </c>
      <c r="CB333" t="s">
        <v>32</v>
      </c>
      <c r="CC333" t="s">
        <v>32</v>
      </c>
      <c r="CD333" t="s">
        <v>32</v>
      </c>
      <c r="CE333" t="s">
        <v>32</v>
      </c>
      <c r="CF333" t="s">
        <v>32</v>
      </c>
      <c r="CG333" t="s">
        <v>32</v>
      </c>
      <c r="CH333" t="s">
        <v>2183</v>
      </c>
      <c r="CI333">
        <v>0</v>
      </c>
      <c r="CJ333" t="s">
        <v>2180</v>
      </c>
      <c r="CK333" t="s">
        <v>2180</v>
      </c>
      <c r="CL333">
        <v>0</v>
      </c>
      <c r="CM333" t="s">
        <v>32</v>
      </c>
      <c r="CN333">
        <v>0</v>
      </c>
      <c r="CO333" t="s">
        <v>2183</v>
      </c>
      <c r="CP333" t="s">
        <v>32</v>
      </c>
      <c r="CQ333" t="s">
        <v>1124</v>
      </c>
      <c r="CR333" t="s">
        <v>2183</v>
      </c>
      <c r="CS333" t="s">
        <v>2180</v>
      </c>
      <c r="CT333" t="s">
        <v>2183</v>
      </c>
      <c r="CU333">
        <v>4</v>
      </c>
      <c r="CV333" t="s">
        <v>32</v>
      </c>
      <c r="CW333" t="s">
        <v>32</v>
      </c>
      <c r="CX333" t="s">
        <v>2180</v>
      </c>
      <c r="CY333" t="s">
        <v>32</v>
      </c>
      <c r="CZ333" t="s">
        <v>2180</v>
      </c>
      <c r="DA333" t="s">
        <v>2183</v>
      </c>
      <c r="DB333" t="s">
        <v>2180</v>
      </c>
      <c r="DC333">
        <v>0</v>
      </c>
      <c r="DD333" t="s">
        <v>16</v>
      </c>
      <c r="DE333" t="s">
        <v>2180</v>
      </c>
      <c r="DF333" t="s">
        <v>2180</v>
      </c>
      <c r="DG333" t="s">
        <v>32</v>
      </c>
      <c r="DH333" t="s">
        <v>32</v>
      </c>
      <c r="DI333" t="s">
        <v>32</v>
      </c>
      <c r="DJ333" t="s">
        <v>32</v>
      </c>
      <c r="DK333" t="s">
        <v>32</v>
      </c>
      <c r="DL333" t="s">
        <v>2180</v>
      </c>
      <c r="DM333" t="s">
        <v>2180</v>
      </c>
      <c r="DN333" t="s">
        <v>2180</v>
      </c>
      <c r="DO333" t="s">
        <v>2180</v>
      </c>
      <c r="DP333">
        <v>0</v>
      </c>
      <c r="DQ333">
        <v>0</v>
      </c>
      <c r="DR333">
        <v>90</v>
      </c>
      <c r="DS333">
        <v>90</v>
      </c>
      <c r="DT333">
        <v>0</v>
      </c>
      <c r="DU333">
        <v>0</v>
      </c>
      <c r="DV333" t="s">
        <v>32</v>
      </c>
      <c r="DW333" t="s">
        <v>2186</v>
      </c>
      <c r="DX333" t="s">
        <v>2180</v>
      </c>
      <c r="DY333" t="s">
        <v>2180</v>
      </c>
      <c r="DZ333" t="s">
        <v>32</v>
      </c>
      <c r="EA333" t="s">
        <v>2180</v>
      </c>
      <c r="EB333" t="s">
        <v>2180</v>
      </c>
      <c r="EC333" t="s">
        <v>579</v>
      </c>
      <c r="ED333">
        <v>5</v>
      </c>
      <c r="EE333" t="s">
        <v>2184</v>
      </c>
      <c r="EF333">
        <v>100</v>
      </c>
      <c r="EG333" t="s">
        <v>32</v>
      </c>
      <c r="EH333" t="s">
        <v>32</v>
      </c>
      <c r="EI333" t="s">
        <v>32</v>
      </c>
      <c r="EJ333" t="s">
        <v>2188</v>
      </c>
      <c r="EK333" t="s">
        <v>32</v>
      </c>
      <c r="EL333">
        <v>4</v>
      </c>
      <c r="EM333" t="s">
        <v>32</v>
      </c>
      <c r="EN333" t="s">
        <v>2180</v>
      </c>
      <c r="EO333">
        <v>0</v>
      </c>
      <c r="EP333" t="s">
        <v>2437</v>
      </c>
      <c r="EQ333" t="s">
        <v>32</v>
      </c>
      <c r="ER333" t="s">
        <v>2180</v>
      </c>
      <c r="ES333">
        <v>0</v>
      </c>
      <c r="ET333" t="s">
        <v>2180</v>
      </c>
      <c r="EU333" t="s">
        <v>2180</v>
      </c>
      <c r="EV333" t="s">
        <v>2183</v>
      </c>
      <c r="EW333">
        <v>0</v>
      </c>
      <c r="EX333" t="s">
        <v>32</v>
      </c>
      <c r="EY333" t="s">
        <v>32</v>
      </c>
      <c r="EZ333" t="s">
        <v>32</v>
      </c>
      <c r="FA333" t="s">
        <v>32</v>
      </c>
      <c r="FB333" t="s">
        <v>2183</v>
      </c>
      <c r="FC333" t="s">
        <v>32</v>
      </c>
      <c r="FD333" t="s">
        <v>2180</v>
      </c>
      <c r="FE333" t="s">
        <v>32</v>
      </c>
      <c r="FF333" t="s">
        <v>32</v>
      </c>
      <c r="FG333" t="s">
        <v>32</v>
      </c>
      <c r="FH333" t="s">
        <v>2183</v>
      </c>
      <c r="FI333" t="s">
        <v>32</v>
      </c>
      <c r="FJ333" t="s">
        <v>32</v>
      </c>
      <c r="FK333" t="s">
        <v>32</v>
      </c>
      <c r="FL333" t="s">
        <v>2183</v>
      </c>
      <c r="FM333">
        <v>0</v>
      </c>
      <c r="FN333" t="s">
        <v>32</v>
      </c>
      <c r="FO333" t="s">
        <v>32</v>
      </c>
      <c r="FP333" t="s">
        <v>32</v>
      </c>
      <c r="FQ333" t="s">
        <v>32</v>
      </c>
      <c r="FR333">
        <v>0</v>
      </c>
      <c r="FS333">
        <v>0</v>
      </c>
      <c r="FT333" t="s">
        <v>32</v>
      </c>
      <c r="FU333" t="s">
        <v>2180</v>
      </c>
      <c r="FV333">
        <v>0</v>
      </c>
      <c r="FW333" t="s">
        <v>2180</v>
      </c>
      <c r="FX333" t="s">
        <v>2180</v>
      </c>
      <c r="FY333" t="s">
        <v>32</v>
      </c>
      <c r="FZ333" t="s">
        <v>32</v>
      </c>
      <c r="GA333">
        <v>6</v>
      </c>
      <c r="GB333" t="s">
        <v>5</v>
      </c>
      <c r="GC333" t="s">
        <v>32</v>
      </c>
      <c r="GD333" t="s">
        <v>32</v>
      </c>
      <c r="GE333" t="s">
        <v>32</v>
      </c>
      <c r="GF333">
        <v>0</v>
      </c>
      <c r="GG333" t="s">
        <v>2180</v>
      </c>
      <c r="GH333" t="s">
        <v>32</v>
      </c>
      <c r="GI333" t="s">
        <v>2183</v>
      </c>
      <c r="GJ333" t="s">
        <v>32</v>
      </c>
      <c r="GK333" t="s">
        <v>2183</v>
      </c>
      <c r="GL333" t="s">
        <v>2186</v>
      </c>
      <c r="GM333">
        <v>0</v>
      </c>
      <c r="GN333">
        <v>0</v>
      </c>
      <c r="GO333" t="s">
        <v>2183</v>
      </c>
      <c r="GP333" t="s">
        <v>32</v>
      </c>
      <c r="GQ333" t="s">
        <v>32</v>
      </c>
      <c r="GR333">
        <v>1</v>
      </c>
      <c r="GS333">
        <v>0</v>
      </c>
      <c r="GT333">
        <v>0</v>
      </c>
      <c r="GU333">
        <v>0</v>
      </c>
      <c r="GV333">
        <v>0</v>
      </c>
      <c r="GW333" t="s">
        <v>32</v>
      </c>
      <c r="GX333" t="s">
        <v>2183</v>
      </c>
      <c r="GY333" t="s">
        <v>2180</v>
      </c>
      <c r="GZ333" t="s">
        <v>2180</v>
      </c>
      <c r="HA333" t="s">
        <v>2180</v>
      </c>
      <c r="HB333" t="s">
        <v>32</v>
      </c>
      <c r="HC333">
        <v>0</v>
      </c>
      <c r="HD333" t="s">
        <v>32</v>
      </c>
      <c r="HE333" t="s">
        <v>32</v>
      </c>
      <c r="HF333" t="s">
        <v>2180</v>
      </c>
      <c r="HG333">
        <v>0</v>
      </c>
      <c r="HH333">
        <v>0</v>
      </c>
      <c r="HI333">
        <v>0</v>
      </c>
      <c r="HJ333">
        <v>0</v>
      </c>
      <c r="HK333">
        <v>0</v>
      </c>
      <c r="HL333" t="s">
        <v>2180</v>
      </c>
      <c r="HM333" t="s">
        <v>32</v>
      </c>
      <c r="HN333" t="s">
        <v>2180</v>
      </c>
      <c r="HO333">
        <v>0</v>
      </c>
      <c r="HP333">
        <v>0</v>
      </c>
      <c r="HQ333" t="s">
        <v>2180</v>
      </c>
      <c r="HR333">
        <v>0</v>
      </c>
      <c r="HS333">
        <v>0</v>
      </c>
      <c r="HT333">
        <v>0</v>
      </c>
      <c r="HU333">
        <v>0</v>
      </c>
      <c r="HV333" t="s">
        <v>10</v>
      </c>
      <c r="HW333" t="s">
        <v>14</v>
      </c>
      <c r="HX333" t="s">
        <v>2180</v>
      </c>
      <c r="HY333">
        <v>0</v>
      </c>
      <c r="HZ333">
        <v>0</v>
      </c>
      <c r="IA333">
        <v>0</v>
      </c>
      <c r="IB333" t="s">
        <v>32</v>
      </c>
      <c r="IC333" t="s">
        <v>32</v>
      </c>
      <c r="ID333" t="s">
        <v>32</v>
      </c>
      <c r="IE333" t="s">
        <v>32</v>
      </c>
    </row>
    <row r="334" spans="1:239" x14ac:dyDescent="0.25">
      <c r="A334" t="s">
        <v>902</v>
      </c>
      <c r="B334" t="s">
        <v>2631</v>
      </c>
      <c r="C334" t="s">
        <v>903</v>
      </c>
      <c r="D334">
        <v>201</v>
      </c>
      <c r="E334" t="s">
        <v>593</v>
      </c>
      <c r="F334" t="s">
        <v>2180</v>
      </c>
      <c r="G334">
        <v>8</v>
      </c>
      <c r="H334" t="s">
        <v>2224</v>
      </c>
      <c r="I334" t="s">
        <v>2182</v>
      </c>
      <c r="J334">
        <v>31</v>
      </c>
      <c r="K334">
        <v>0.06</v>
      </c>
      <c r="L334">
        <v>0.36</v>
      </c>
      <c r="M334">
        <v>0.06</v>
      </c>
      <c r="N334">
        <v>0.36</v>
      </c>
      <c r="O334" t="s">
        <v>32</v>
      </c>
      <c r="P334">
        <v>6</v>
      </c>
      <c r="Q334" t="s">
        <v>5</v>
      </c>
      <c r="R334">
        <v>0</v>
      </c>
      <c r="S334">
        <v>10</v>
      </c>
      <c r="T334" t="s">
        <v>2183</v>
      </c>
      <c r="U334" t="s">
        <v>2183</v>
      </c>
      <c r="V334" t="s">
        <v>32</v>
      </c>
      <c r="W334">
        <v>0</v>
      </c>
      <c r="X334" t="s">
        <v>16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7</v>
      </c>
      <c r="AG334">
        <v>21</v>
      </c>
      <c r="AH334">
        <v>35</v>
      </c>
      <c r="AI334">
        <v>49</v>
      </c>
      <c r="AJ334">
        <v>63</v>
      </c>
      <c r="AK334">
        <v>77</v>
      </c>
      <c r="AL334">
        <v>0</v>
      </c>
      <c r="AM334">
        <v>0</v>
      </c>
      <c r="AN334">
        <v>0</v>
      </c>
      <c r="AO334" t="s">
        <v>2183</v>
      </c>
      <c r="AP334" t="s">
        <v>2184</v>
      </c>
      <c r="AQ334" t="s">
        <v>2185</v>
      </c>
      <c r="AR334">
        <v>0</v>
      </c>
      <c r="AS334">
        <v>1</v>
      </c>
      <c r="AT334">
        <v>0</v>
      </c>
      <c r="AU334" t="s">
        <v>2183</v>
      </c>
      <c r="AV334" t="s">
        <v>2180</v>
      </c>
      <c r="AW334" t="s">
        <v>2180</v>
      </c>
      <c r="AX334" t="s">
        <v>2180</v>
      </c>
      <c r="AY334" t="s">
        <v>2180</v>
      </c>
      <c r="AZ334" t="s">
        <v>2180</v>
      </c>
      <c r="BA334" t="s">
        <v>2180</v>
      </c>
      <c r="BB334" t="s">
        <v>2180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32</v>
      </c>
      <c r="BJ334" t="s">
        <v>32</v>
      </c>
      <c r="BK334" t="s">
        <v>32</v>
      </c>
      <c r="BL334" t="s">
        <v>32</v>
      </c>
      <c r="BM334" t="s">
        <v>32</v>
      </c>
      <c r="BN334" t="s">
        <v>32</v>
      </c>
      <c r="BO334" t="s">
        <v>2180</v>
      </c>
      <c r="BP334" t="s">
        <v>2180</v>
      </c>
      <c r="BQ334" t="s">
        <v>2180</v>
      </c>
      <c r="BR334" t="s">
        <v>2180</v>
      </c>
      <c r="BS334" t="s">
        <v>2180</v>
      </c>
      <c r="BT334" t="s">
        <v>2180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 t="s">
        <v>2186</v>
      </c>
      <c r="CB334" t="s">
        <v>32</v>
      </c>
      <c r="CC334" t="s">
        <v>32</v>
      </c>
      <c r="CD334" t="s">
        <v>32</v>
      </c>
      <c r="CE334" t="s">
        <v>32</v>
      </c>
      <c r="CF334" t="s">
        <v>32</v>
      </c>
      <c r="CG334" t="s">
        <v>32</v>
      </c>
      <c r="CH334" t="s">
        <v>2183</v>
      </c>
      <c r="CI334">
        <v>0</v>
      </c>
      <c r="CJ334" t="s">
        <v>2180</v>
      </c>
      <c r="CK334" t="s">
        <v>2180</v>
      </c>
      <c r="CL334">
        <v>0</v>
      </c>
      <c r="CM334" t="s">
        <v>32</v>
      </c>
      <c r="CN334">
        <v>0</v>
      </c>
      <c r="CO334" t="s">
        <v>2183</v>
      </c>
      <c r="CP334" t="s">
        <v>32</v>
      </c>
      <c r="CQ334" t="s">
        <v>1124</v>
      </c>
      <c r="CR334" t="s">
        <v>2183</v>
      </c>
      <c r="CS334" t="s">
        <v>2180</v>
      </c>
      <c r="CT334" t="s">
        <v>2183</v>
      </c>
      <c r="CU334">
        <v>4</v>
      </c>
      <c r="CV334" t="s">
        <v>32</v>
      </c>
      <c r="CW334" t="s">
        <v>32</v>
      </c>
      <c r="CX334" t="s">
        <v>2180</v>
      </c>
      <c r="CY334" t="s">
        <v>32</v>
      </c>
      <c r="CZ334" t="s">
        <v>2180</v>
      </c>
      <c r="DA334" t="s">
        <v>2183</v>
      </c>
      <c r="DB334" t="s">
        <v>2180</v>
      </c>
      <c r="DC334">
        <v>0</v>
      </c>
      <c r="DD334" t="s">
        <v>16</v>
      </c>
      <c r="DE334" t="s">
        <v>2180</v>
      </c>
      <c r="DF334" t="s">
        <v>2180</v>
      </c>
      <c r="DG334" t="s">
        <v>32</v>
      </c>
      <c r="DH334" t="s">
        <v>32</v>
      </c>
      <c r="DI334" t="s">
        <v>32</v>
      </c>
      <c r="DJ334" t="s">
        <v>32</v>
      </c>
      <c r="DK334" t="s">
        <v>32</v>
      </c>
      <c r="DL334" t="s">
        <v>2180</v>
      </c>
      <c r="DM334" t="s">
        <v>2180</v>
      </c>
      <c r="DN334" t="s">
        <v>2180</v>
      </c>
      <c r="DO334" t="s">
        <v>2180</v>
      </c>
      <c r="DP334">
        <v>0</v>
      </c>
      <c r="DQ334">
        <v>0</v>
      </c>
      <c r="DR334">
        <v>90</v>
      </c>
      <c r="DS334">
        <v>90</v>
      </c>
      <c r="DT334">
        <v>0</v>
      </c>
      <c r="DU334">
        <v>0</v>
      </c>
      <c r="DV334" t="s">
        <v>32</v>
      </c>
      <c r="DW334" t="s">
        <v>2186</v>
      </c>
      <c r="DX334" t="s">
        <v>2180</v>
      </c>
      <c r="DY334" t="s">
        <v>2180</v>
      </c>
      <c r="DZ334" t="s">
        <v>32</v>
      </c>
      <c r="EA334" t="s">
        <v>2180</v>
      </c>
      <c r="EB334" t="s">
        <v>2180</v>
      </c>
      <c r="EC334" t="s">
        <v>579</v>
      </c>
      <c r="ED334">
        <v>5</v>
      </c>
      <c r="EE334" t="s">
        <v>2184</v>
      </c>
      <c r="EF334">
        <v>100</v>
      </c>
      <c r="EG334" t="s">
        <v>32</v>
      </c>
      <c r="EH334" t="s">
        <v>32</v>
      </c>
      <c r="EI334" t="s">
        <v>32</v>
      </c>
      <c r="EJ334" t="s">
        <v>2188</v>
      </c>
      <c r="EK334" t="s">
        <v>32</v>
      </c>
      <c r="EL334">
        <v>4</v>
      </c>
      <c r="EM334" t="s">
        <v>32</v>
      </c>
      <c r="EN334" t="s">
        <v>2180</v>
      </c>
      <c r="EO334">
        <v>0</v>
      </c>
      <c r="EP334" t="s">
        <v>2437</v>
      </c>
      <c r="EQ334" t="s">
        <v>32</v>
      </c>
      <c r="ER334" t="s">
        <v>2180</v>
      </c>
      <c r="ES334">
        <v>0</v>
      </c>
      <c r="ET334" t="s">
        <v>2180</v>
      </c>
      <c r="EU334" t="s">
        <v>2180</v>
      </c>
      <c r="EV334" t="s">
        <v>2183</v>
      </c>
      <c r="EW334">
        <v>0</v>
      </c>
      <c r="EX334" t="s">
        <v>32</v>
      </c>
      <c r="EY334" t="s">
        <v>32</v>
      </c>
      <c r="EZ334" t="s">
        <v>32</v>
      </c>
      <c r="FA334" t="s">
        <v>32</v>
      </c>
      <c r="FB334" t="s">
        <v>2183</v>
      </c>
      <c r="FC334" t="s">
        <v>32</v>
      </c>
      <c r="FD334" t="s">
        <v>2180</v>
      </c>
      <c r="FE334" t="s">
        <v>32</v>
      </c>
      <c r="FF334" t="s">
        <v>32</v>
      </c>
      <c r="FG334" t="s">
        <v>32</v>
      </c>
      <c r="FH334" t="s">
        <v>2183</v>
      </c>
      <c r="FI334" t="s">
        <v>32</v>
      </c>
      <c r="FJ334" t="s">
        <v>32</v>
      </c>
      <c r="FK334" t="s">
        <v>32</v>
      </c>
      <c r="FL334" t="s">
        <v>2183</v>
      </c>
      <c r="FM334">
        <v>0</v>
      </c>
      <c r="FN334" t="s">
        <v>32</v>
      </c>
      <c r="FO334" t="s">
        <v>32</v>
      </c>
      <c r="FP334" t="s">
        <v>32</v>
      </c>
      <c r="FQ334" t="s">
        <v>32</v>
      </c>
      <c r="FR334">
        <v>0</v>
      </c>
      <c r="FS334">
        <v>0</v>
      </c>
      <c r="FT334" t="s">
        <v>32</v>
      </c>
      <c r="FU334" t="s">
        <v>2180</v>
      </c>
      <c r="FV334">
        <v>0</v>
      </c>
      <c r="FW334" t="s">
        <v>2180</v>
      </c>
      <c r="FX334" t="s">
        <v>2180</v>
      </c>
      <c r="FY334" t="s">
        <v>32</v>
      </c>
      <c r="FZ334" t="s">
        <v>32</v>
      </c>
      <c r="GA334">
        <v>6</v>
      </c>
      <c r="GB334" t="s">
        <v>5</v>
      </c>
      <c r="GC334" t="s">
        <v>32</v>
      </c>
      <c r="GD334" t="s">
        <v>32</v>
      </c>
      <c r="GE334" t="s">
        <v>32</v>
      </c>
      <c r="GF334">
        <v>0</v>
      </c>
      <c r="GG334" t="s">
        <v>2180</v>
      </c>
      <c r="GH334" t="s">
        <v>32</v>
      </c>
      <c r="GI334" t="s">
        <v>2183</v>
      </c>
      <c r="GJ334" t="s">
        <v>32</v>
      </c>
      <c r="GK334" t="s">
        <v>2183</v>
      </c>
      <c r="GL334" t="s">
        <v>2186</v>
      </c>
      <c r="GM334">
        <v>0</v>
      </c>
      <c r="GN334">
        <v>0</v>
      </c>
      <c r="GO334" t="s">
        <v>2183</v>
      </c>
      <c r="GP334" t="s">
        <v>32</v>
      </c>
      <c r="GQ334" t="s">
        <v>32</v>
      </c>
      <c r="GR334">
        <v>1</v>
      </c>
      <c r="GS334">
        <v>0</v>
      </c>
      <c r="GT334">
        <v>0</v>
      </c>
      <c r="GU334">
        <v>0</v>
      </c>
      <c r="GV334">
        <v>0</v>
      </c>
      <c r="GW334" t="s">
        <v>32</v>
      </c>
      <c r="GX334" t="s">
        <v>2183</v>
      </c>
      <c r="GY334" t="s">
        <v>2180</v>
      </c>
      <c r="GZ334" t="s">
        <v>2180</v>
      </c>
      <c r="HA334" t="s">
        <v>2180</v>
      </c>
      <c r="HB334" t="s">
        <v>32</v>
      </c>
      <c r="HC334">
        <v>0</v>
      </c>
      <c r="HD334" t="s">
        <v>32</v>
      </c>
      <c r="HE334" t="s">
        <v>32</v>
      </c>
      <c r="HF334" t="s">
        <v>2180</v>
      </c>
      <c r="HG334">
        <v>0</v>
      </c>
      <c r="HH334">
        <v>0</v>
      </c>
      <c r="HI334">
        <v>0</v>
      </c>
      <c r="HJ334">
        <v>0</v>
      </c>
      <c r="HK334">
        <v>0</v>
      </c>
      <c r="HL334" t="s">
        <v>2180</v>
      </c>
      <c r="HM334" t="s">
        <v>32</v>
      </c>
      <c r="HN334" t="s">
        <v>2180</v>
      </c>
      <c r="HO334">
        <v>0</v>
      </c>
      <c r="HP334">
        <v>0</v>
      </c>
      <c r="HQ334" t="s">
        <v>2180</v>
      </c>
      <c r="HR334">
        <v>0</v>
      </c>
      <c r="HS334">
        <v>0</v>
      </c>
      <c r="HT334">
        <v>0</v>
      </c>
      <c r="HU334">
        <v>0</v>
      </c>
      <c r="HV334" t="s">
        <v>10</v>
      </c>
      <c r="HW334" t="s">
        <v>14</v>
      </c>
      <c r="HX334" t="s">
        <v>2180</v>
      </c>
      <c r="HY334">
        <v>0</v>
      </c>
      <c r="HZ334">
        <v>0</v>
      </c>
      <c r="IA334">
        <v>0</v>
      </c>
      <c r="IB334" t="s">
        <v>32</v>
      </c>
      <c r="IC334" t="s">
        <v>32</v>
      </c>
      <c r="ID334" t="s">
        <v>32</v>
      </c>
      <c r="IE334" t="s">
        <v>32</v>
      </c>
    </row>
    <row r="335" spans="1:239" x14ac:dyDescent="0.25">
      <c r="A335" t="s">
        <v>1076</v>
      </c>
      <c r="B335" t="s">
        <v>2632</v>
      </c>
      <c r="C335" t="s">
        <v>1077</v>
      </c>
      <c r="D335">
        <v>210</v>
      </c>
      <c r="E335" t="s">
        <v>583</v>
      </c>
      <c r="F335" t="s">
        <v>2180</v>
      </c>
      <c r="G335">
        <v>8</v>
      </c>
      <c r="H335" t="s">
        <v>2215</v>
      </c>
      <c r="I335" t="s">
        <v>2182</v>
      </c>
      <c r="J335">
        <v>0</v>
      </c>
      <c r="K335">
        <v>5.5E-2</v>
      </c>
      <c r="L335">
        <v>5.5100000000000003E-2</v>
      </c>
      <c r="M335">
        <v>5.5E-2</v>
      </c>
      <c r="N335">
        <v>5.5100000000000003E-2</v>
      </c>
      <c r="O335" t="s">
        <v>32</v>
      </c>
      <c r="P335">
        <v>1</v>
      </c>
      <c r="Q335" t="s">
        <v>5</v>
      </c>
      <c r="R335">
        <v>0</v>
      </c>
      <c r="S335">
        <v>0</v>
      </c>
      <c r="T335" t="s">
        <v>2183</v>
      </c>
      <c r="U335" t="s">
        <v>2183</v>
      </c>
      <c r="V335" t="s">
        <v>32</v>
      </c>
      <c r="W335">
        <v>0</v>
      </c>
      <c r="X335" t="s">
        <v>2216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7</v>
      </c>
      <c r="AG335">
        <v>21</v>
      </c>
      <c r="AH335">
        <v>35</v>
      </c>
      <c r="AI335">
        <v>49</v>
      </c>
      <c r="AJ335">
        <v>63</v>
      </c>
      <c r="AK335">
        <v>77</v>
      </c>
      <c r="AL335">
        <v>0</v>
      </c>
      <c r="AM335">
        <v>0</v>
      </c>
      <c r="AN335">
        <v>0</v>
      </c>
      <c r="AO335" t="s">
        <v>2183</v>
      </c>
      <c r="AP335" t="s">
        <v>2184</v>
      </c>
      <c r="AQ335" t="s">
        <v>2185</v>
      </c>
      <c r="AR335">
        <v>0</v>
      </c>
      <c r="AS335">
        <v>26</v>
      </c>
      <c r="AT335">
        <v>0</v>
      </c>
      <c r="AU335" t="s">
        <v>2183</v>
      </c>
      <c r="AV335" t="s">
        <v>2180</v>
      </c>
      <c r="AW335" t="s">
        <v>2180</v>
      </c>
      <c r="AX335" t="s">
        <v>2180</v>
      </c>
      <c r="AY335" t="s">
        <v>2180</v>
      </c>
      <c r="AZ335" t="s">
        <v>2180</v>
      </c>
      <c r="BA335" t="s">
        <v>2180</v>
      </c>
      <c r="BB335" t="s">
        <v>2180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32</v>
      </c>
      <c r="BJ335" t="s">
        <v>32</v>
      </c>
      <c r="BK335" t="s">
        <v>32</v>
      </c>
      <c r="BL335" t="s">
        <v>32</v>
      </c>
      <c r="BM335" t="s">
        <v>32</v>
      </c>
      <c r="BN335" t="s">
        <v>32</v>
      </c>
      <c r="BO335" t="s">
        <v>2180</v>
      </c>
      <c r="BP335" t="s">
        <v>2180</v>
      </c>
      <c r="BQ335" t="s">
        <v>2180</v>
      </c>
      <c r="BR335" t="s">
        <v>2180</v>
      </c>
      <c r="BS335" t="s">
        <v>2180</v>
      </c>
      <c r="BT335" t="s">
        <v>2180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 t="s">
        <v>2186</v>
      </c>
      <c r="CB335" t="s">
        <v>32</v>
      </c>
      <c r="CC335" t="s">
        <v>32</v>
      </c>
      <c r="CD335" t="s">
        <v>32</v>
      </c>
      <c r="CE335" t="s">
        <v>32</v>
      </c>
      <c r="CF335" t="s">
        <v>32</v>
      </c>
      <c r="CG335" t="s">
        <v>32</v>
      </c>
      <c r="CH335" t="s">
        <v>32</v>
      </c>
      <c r="CI335">
        <v>0</v>
      </c>
      <c r="CJ335" t="s">
        <v>2180</v>
      </c>
      <c r="CK335" t="s">
        <v>2180</v>
      </c>
      <c r="CL335">
        <v>0</v>
      </c>
      <c r="CM335" t="s">
        <v>32</v>
      </c>
      <c r="CN335">
        <v>0</v>
      </c>
      <c r="CO335" t="s">
        <v>32</v>
      </c>
      <c r="CP335" t="s">
        <v>32</v>
      </c>
      <c r="CQ335" t="s">
        <v>2189</v>
      </c>
      <c r="CR335" t="s">
        <v>32</v>
      </c>
      <c r="CS335" t="s">
        <v>2180</v>
      </c>
      <c r="CT335" t="s">
        <v>2183</v>
      </c>
      <c r="CU335">
        <v>4</v>
      </c>
      <c r="CV335" t="s">
        <v>2183</v>
      </c>
      <c r="CW335" t="s">
        <v>32</v>
      </c>
      <c r="CX335" t="s">
        <v>2180</v>
      </c>
      <c r="CY335" t="s">
        <v>32</v>
      </c>
      <c r="CZ335" t="s">
        <v>2180</v>
      </c>
      <c r="DA335" t="s">
        <v>32</v>
      </c>
      <c r="DB335" t="s">
        <v>2180</v>
      </c>
      <c r="DC335">
        <v>0</v>
      </c>
      <c r="DD335" t="s">
        <v>23</v>
      </c>
      <c r="DE335" t="s">
        <v>2180</v>
      </c>
      <c r="DF335" t="s">
        <v>2180</v>
      </c>
      <c r="DG335" t="s">
        <v>32</v>
      </c>
      <c r="DH335" t="s">
        <v>32</v>
      </c>
      <c r="DI335" t="s">
        <v>32</v>
      </c>
      <c r="DJ335" t="s">
        <v>32</v>
      </c>
      <c r="DK335" t="s">
        <v>32</v>
      </c>
      <c r="DL335" t="s">
        <v>2180</v>
      </c>
      <c r="DM335" t="s">
        <v>2180</v>
      </c>
      <c r="DN335" t="s">
        <v>2180</v>
      </c>
      <c r="DO335" t="s">
        <v>2180</v>
      </c>
      <c r="DP335">
        <v>0</v>
      </c>
      <c r="DQ335">
        <v>0</v>
      </c>
      <c r="DR335">
        <v>90</v>
      </c>
      <c r="DS335">
        <v>90</v>
      </c>
      <c r="DT335">
        <v>0</v>
      </c>
      <c r="DU335">
        <v>0</v>
      </c>
      <c r="DV335" t="s">
        <v>32</v>
      </c>
      <c r="DW335" t="s">
        <v>2180</v>
      </c>
      <c r="DX335" t="s">
        <v>2180</v>
      </c>
      <c r="DY335" t="s">
        <v>2180</v>
      </c>
      <c r="DZ335" t="s">
        <v>32</v>
      </c>
      <c r="EA335" t="s">
        <v>2180</v>
      </c>
      <c r="EB335" t="s">
        <v>2180</v>
      </c>
      <c r="EC335" t="s">
        <v>5</v>
      </c>
      <c r="ED335">
        <v>5</v>
      </c>
      <c r="EE335" t="s">
        <v>2184</v>
      </c>
      <c r="EF335">
        <v>500</v>
      </c>
      <c r="EG335" t="s">
        <v>32</v>
      </c>
      <c r="EH335" t="s">
        <v>32</v>
      </c>
      <c r="EI335" t="s">
        <v>32</v>
      </c>
      <c r="EJ335" t="s">
        <v>2188</v>
      </c>
      <c r="EK335" t="s">
        <v>32</v>
      </c>
      <c r="EL335">
        <v>6</v>
      </c>
      <c r="EM335" t="s">
        <v>32</v>
      </c>
      <c r="EN335" t="s">
        <v>2180</v>
      </c>
      <c r="EO335">
        <v>0</v>
      </c>
      <c r="EP335" t="s">
        <v>579</v>
      </c>
      <c r="EQ335" t="s">
        <v>32</v>
      </c>
      <c r="ER335" t="s">
        <v>2180</v>
      </c>
      <c r="ES335">
        <v>0</v>
      </c>
      <c r="ET335" t="s">
        <v>2180</v>
      </c>
      <c r="EU335" t="s">
        <v>2180</v>
      </c>
      <c r="EV335" t="s">
        <v>2183</v>
      </c>
      <c r="EW335">
        <v>0</v>
      </c>
      <c r="EX335" t="s">
        <v>32</v>
      </c>
      <c r="EY335" t="s">
        <v>32</v>
      </c>
      <c r="EZ335" t="s">
        <v>32</v>
      </c>
      <c r="FA335" t="s">
        <v>32</v>
      </c>
      <c r="FB335" t="s">
        <v>2183</v>
      </c>
      <c r="FC335" t="s">
        <v>32</v>
      </c>
      <c r="FD335" t="s">
        <v>2180</v>
      </c>
      <c r="FE335" t="s">
        <v>32</v>
      </c>
      <c r="FF335" t="s">
        <v>32</v>
      </c>
      <c r="FG335" t="s">
        <v>32</v>
      </c>
      <c r="FH335" t="s">
        <v>32</v>
      </c>
      <c r="FI335" t="s">
        <v>32</v>
      </c>
      <c r="FJ335" t="s">
        <v>32</v>
      </c>
      <c r="FK335" t="s">
        <v>32</v>
      </c>
      <c r="FL335" t="s">
        <v>32</v>
      </c>
      <c r="FM335">
        <v>0</v>
      </c>
      <c r="FN335" t="s">
        <v>32</v>
      </c>
      <c r="FO335" t="s">
        <v>32</v>
      </c>
      <c r="FP335" t="s">
        <v>32</v>
      </c>
      <c r="FQ335" t="s">
        <v>32</v>
      </c>
      <c r="FR335">
        <v>0</v>
      </c>
      <c r="FS335">
        <v>0</v>
      </c>
      <c r="FT335" t="s">
        <v>32</v>
      </c>
      <c r="FU335" t="s">
        <v>2180</v>
      </c>
      <c r="FV335">
        <v>0</v>
      </c>
      <c r="FW335" t="s">
        <v>2180</v>
      </c>
      <c r="FX335" t="s">
        <v>2180</v>
      </c>
      <c r="FY335" t="s">
        <v>32</v>
      </c>
      <c r="FZ335" t="s">
        <v>32</v>
      </c>
      <c r="GA335">
        <v>1</v>
      </c>
      <c r="GB335" t="s">
        <v>5</v>
      </c>
      <c r="GC335" t="s">
        <v>32</v>
      </c>
      <c r="GD335" t="s">
        <v>32</v>
      </c>
      <c r="GE335" t="s">
        <v>32</v>
      </c>
      <c r="GF335">
        <v>0</v>
      </c>
      <c r="GG335" t="s">
        <v>2180</v>
      </c>
      <c r="GH335" t="s">
        <v>32</v>
      </c>
      <c r="GI335" t="s">
        <v>32</v>
      </c>
      <c r="GJ335" t="s">
        <v>32</v>
      </c>
      <c r="GK335" t="s">
        <v>2183</v>
      </c>
      <c r="GL335" t="s">
        <v>579</v>
      </c>
      <c r="GM335">
        <v>0</v>
      </c>
      <c r="GN335">
        <v>0</v>
      </c>
      <c r="GO335" t="s">
        <v>2183</v>
      </c>
      <c r="GP335" t="s">
        <v>2183</v>
      </c>
      <c r="GQ335" t="s">
        <v>32</v>
      </c>
      <c r="GR335">
        <v>0</v>
      </c>
      <c r="GS335">
        <v>0</v>
      </c>
      <c r="GT335">
        <v>0</v>
      </c>
      <c r="GU335">
        <v>0</v>
      </c>
      <c r="GV335">
        <v>0</v>
      </c>
      <c r="GW335" t="s">
        <v>32</v>
      </c>
      <c r="GX335" t="s">
        <v>2183</v>
      </c>
      <c r="GY335" t="s">
        <v>19</v>
      </c>
      <c r="GZ335" t="s">
        <v>2180</v>
      </c>
      <c r="HA335" t="s">
        <v>2180</v>
      </c>
      <c r="HB335" t="s">
        <v>32</v>
      </c>
      <c r="HC335">
        <v>0</v>
      </c>
      <c r="HD335" t="s">
        <v>32</v>
      </c>
      <c r="HE335" t="s">
        <v>32</v>
      </c>
      <c r="HF335" t="s">
        <v>2180</v>
      </c>
      <c r="HG335">
        <v>0</v>
      </c>
      <c r="HH335">
        <v>0</v>
      </c>
      <c r="HI335">
        <v>0</v>
      </c>
      <c r="HJ335">
        <v>0</v>
      </c>
      <c r="HK335">
        <v>0</v>
      </c>
      <c r="HL335" t="s">
        <v>2180</v>
      </c>
      <c r="HM335" t="s">
        <v>32</v>
      </c>
      <c r="HN335" t="s">
        <v>2180</v>
      </c>
      <c r="HO335">
        <v>0</v>
      </c>
      <c r="HP335">
        <v>0</v>
      </c>
      <c r="HQ335" t="s">
        <v>2180</v>
      </c>
      <c r="HR335">
        <v>0</v>
      </c>
      <c r="HS335">
        <v>0</v>
      </c>
      <c r="HT335">
        <v>0</v>
      </c>
      <c r="HU335">
        <v>0</v>
      </c>
      <c r="HV335" t="s">
        <v>10</v>
      </c>
      <c r="HW335" t="s">
        <v>2180</v>
      </c>
      <c r="HX335" t="s">
        <v>2180</v>
      </c>
      <c r="HY335">
        <v>0</v>
      </c>
      <c r="HZ335">
        <v>0</v>
      </c>
      <c r="IA335">
        <v>0</v>
      </c>
      <c r="IB335" t="s">
        <v>32</v>
      </c>
      <c r="IC335" t="s">
        <v>32</v>
      </c>
      <c r="ID335" t="s">
        <v>32</v>
      </c>
      <c r="IE335" t="s">
        <v>32</v>
      </c>
    </row>
    <row r="336" spans="1:239" x14ac:dyDescent="0.25">
      <c r="A336" t="s">
        <v>1078</v>
      </c>
      <c r="B336" t="s">
        <v>2633</v>
      </c>
      <c r="C336" t="s">
        <v>1079</v>
      </c>
      <c r="D336">
        <v>210</v>
      </c>
      <c r="E336" t="s">
        <v>583</v>
      </c>
      <c r="F336" t="s">
        <v>2180</v>
      </c>
      <c r="G336">
        <v>8</v>
      </c>
      <c r="H336" t="s">
        <v>2215</v>
      </c>
      <c r="I336" t="s">
        <v>2182</v>
      </c>
      <c r="J336">
        <v>0</v>
      </c>
      <c r="K336">
        <v>5.5E-2</v>
      </c>
      <c r="L336">
        <v>5.5100000000000003E-2</v>
      </c>
      <c r="M336">
        <v>5.5E-2</v>
      </c>
      <c r="N336">
        <v>5.5100000000000003E-2</v>
      </c>
      <c r="O336" t="s">
        <v>32</v>
      </c>
      <c r="P336">
        <v>1</v>
      </c>
      <c r="Q336" t="s">
        <v>5</v>
      </c>
      <c r="R336">
        <v>0</v>
      </c>
      <c r="S336">
        <v>0</v>
      </c>
      <c r="T336" t="s">
        <v>2183</v>
      </c>
      <c r="U336" t="s">
        <v>2183</v>
      </c>
      <c r="V336" t="s">
        <v>32</v>
      </c>
      <c r="W336">
        <v>0</v>
      </c>
      <c r="X336" t="s">
        <v>2216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7</v>
      </c>
      <c r="AG336">
        <v>21</v>
      </c>
      <c r="AH336">
        <v>35</v>
      </c>
      <c r="AI336">
        <v>49</v>
      </c>
      <c r="AJ336">
        <v>63</v>
      </c>
      <c r="AK336">
        <v>77</v>
      </c>
      <c r="AL336">
        <v>0</v>
      </c>
      <c r="AM336">
        <v>0</v>
      </c>
      <c r="AN336">
        <v>0</v>
      </c>
      <c r="AO336" t="s">
        <v>2183</v>
      </c>
      <c r="AP336" t="s">
        <v>2184</v>
      </c>
      <c r="AQ336" t="s">
        <v>2185</v>
      </c>
      <c r="AR336">
        <v>0</v>
      </c>
      <c r="AS336">
        <v>26</v>
      </c>
      <c r="AT336">
        <v>0</v>
      </c>
      <c r="AU336" t="s">
        <v>2183</v>
      </c>
      <c r="AV336" t="s">
        <v>2180</v>
      </c>
      <c r="AW336" t="s">
        <v>2180</v>
      </c>
      <c r="AX336" t="s">
        <v>2180</v>
      </c>
      <c r="AY336" t="s">
        <v>2180</v>
      </c>
      <c r="AZ336" t="s">
        <v>2180</v>
      </c>
      <c r="BA336" t="s">
        <v>2180</v>
      </c>
      <c r="BB336" t="s">
        <v>2180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32</v>
      </c>
      <c r="BJ336" t="s">
        <v>32</v>
      </c>
      <c r="BK336" t="s">
        <v>32</v>
      </c>
      <c r="BL336" t="s">
        <v>32</v>
      </c>
      <c r="BM336" t="s">
        <v>32</v>
      </c>
      <c r="BN336" t="s">
        <v>32</v>
      </c>
      <c r="BO336" t="s">
        <v>2180</v>
      </c>
      <c r="BP336" t="s">
        <v>2180</v>
      </c>
      <c r="BQ336" t="s">
        <v>2180</v>
      </c>
      <c r="BR336" t="s">
        <v>2180</v>
      </c>
      <c r="BS336" t="s">
        <v>2180</v>
      </c>
      <c r="BT336" t="s">
        <v>2180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 t="s">
        <v>2186</v>
      </c>
      <c r="CB336" t="s">
        <v>32</v>
      </c>
      <c r="CC336" t="s">
        <v>32</v>
      </c>
      <c r="CD336" t="s">
        <v>32</v>
      </c>
      <c r="CE336" t="s">
        <v>32</v>
      </c>
      <c r="CF336" t="s">
        <v>32</v>
      </c>
      <c r="CG336" t="s">
        <v>32</v>
      </c>
      <c r="CH336" t="s">
        <v>32</v>
      </c>
      <c r="CI336">
        <v>0</v>
      </c>
      <c r="CJ336" t="s">
        <v>2180</v>
      </c>
      <c r="CK336" t="s">
        <v>2180</v>
      </c>
      <c r="CL336">
        <v>0</v>
      </c>
      <c r="CM336" t="s">
        <v>32</v>
      </c>
      <c r="CN336">
        <v>0</v>
      </c>
      <c r="CO336" t="s">
        <v>32</v>
      </c>
      <c r="CP336" t="s">
        <v>32</v>
      </c>
      <c r="CQ336" t="s">
        <v>2189</v>
      </c>
      <c r="CR336" t="s">
        <v>32</v>
      </c>
      <c r="CS336" t="s">
        <v>2180</v>
      </c>
      <c r="CT336" t="s">
        <v>2183</v>
      </c>
      <c r="CU336">
        <v>4</v>
      </c>
      <c r="CV336" t="s">
        <v>2183</v>
      </c>
      <c r="CW336" t="s">
        <v>32</v>
      </c>
      <c r="CX336" t="s">
        <v>2180</v>
      </c>
      <c r="CY336" t="s">
        <v>32</v>
      </c>
      <c r="CZ336" t="s">
        <v>2180</v>
      </c>
      <c r="DA336" t="s">
        <v>32</v>
      </c>
      <c r="DB336" t="s">
        <v>2180</v>
      </c>
      <c r="DC336">
        <v>0</v>
      </c>
      <c r="DD336" t="s">
        <v>23</v>
      </c>
      <c r="DE336" t="s">
        <v>2180</v>
      </c>
      <c r="DF336" t="s">
        <v>2180</v>
      </c>
      <c r="DG336" t="s">
        <v>32</v>
      </c>
      <c r="DH336" t="s">
        <v>32</v>
      </c>
      <c r="DI336" t="s">
        <v>32</v>
      </c>
      <c r="DJ336" t="s">
        <v>32</v>
      </c>
      <c r="DK336" t="s">
        <v>32</v>
      </c>
      <c r="DL336" t="s">
        <v>2180</v>
      </c>
      <c r="DM336" t="s">
        <v>2180</v>
      </c>
      <c r="DN336" t="s">
        <v>2180</v>
      </c>
      <c r="DO336" t="s">
        <v>2180</v>
      </c>
      <c r="DP336">
        <v>0</v>
      </c>
      <c r="DQ336">
        <v>0</v>
      </c>
      <c r="DR336">
        <v>90</v>
      </c>
      <c r="DS336">
        <v>90</v>
      </c>
      <c r="DT336">
        <v>0</v>
      </c>
      <c r="DU336">
        <v>0</v>
      </c>
      <c r="DV336" t="s">
        <v>32</v>
      </c>
      <c r="DW336" t="s">
        <v>2180</v>
      </c>
      <c r="DX336" t="s">
        <v>2180</v>
      </c>
      <c r="DY336" t="s">
        <v>2180</v>
      </c>
      <c r="DZ336" t="s">
        <v>32</v>
      </c>
      <c r="EA336" t="s">
        <v>2180</v>
      </c>
      <c r="EB336" t="s">
        <v>2180</v>
      </c>
      <c r="EC336" t="s">
        <v>5</v>
      </c>
      <c r="ED336">
        <v>5</v>
      </c>
      <c r="EE336" t="s">
        <v>2184</v>
      </c>
      <c r="EF336">
        <v>500</v>
      </c>
      <c r="EG336" t="s">
        <v>32</v>
      </c>
      <c r="EH336" t="s">
        <v>32</v>
      </c>
      <c r="EI336" t="s">
        <v>32</v>
      </c>
      <c r="EJ336" t="s">
        <v>2188</v>
      </c>
      <c r="EK336" t="s">
        <v>32</v>
      </c>
      <c r="EL336">
        <v>6</v>
      </c>
      <c r="EM336" t="s">
        <v>32</v>
      </c>
      <c r="EN336" t="s">
        <v>2180</v>
      </c>
      <c r="EO336">
        <v>0</v>
      </c>
      <c r="EP336" t="s">
        <v>579</v>
      </c>
      <c r="EQ336" t="s">
        <v>32</v>
      </c>
      <c r="ER336" t="s">
        <v>2180</v>
      </c>
      <c r="ES336">
        <v>0</v>
      </c>
      <c r="ET336" t="s">
        <v>2180</v>
      </c>
      <c r="EU336" t="s">
        <v>2180</v>
      </c>
      <c r="EV336" t="s">
        <v>2183</v>
      </c>
      <c r="EW336">
        <v>0</v>
      </c>
      <c r="EX336" t="s">
        <v>32</v>
      </c>
      <c r="EY336" t="s">
        <v>32</v>
      </c>
      <c r="EZ336" t="s">
        <v>32</v>
      </c>
      <c r="FA336" t="s">
        <v>32</v>
      </c>
      <c r="FB336" t="s">
        <v>2183</v>
      </c>
      <c r="FC336" t="s">
        <v>32</v>
      </c>
      <c r="FD336" t="s">
        <v>2180</v>
      </c>
      <c r="FE336" t="s">
        <v>32</v>
      </c>
      <c r="FF336" t="s">
        <v>32</v>
      </c>
      <c r="FG336" t="s">
        <v>32</v>
      </c>
      <c r="FH336" t="s">
        <v>32</v>
      </c>
      <c r="FI336" t="s">
        <v>32</v>
      </c>
      <c r="FJ336" t="s">
        <v>32</v>
      </c>
      <c r="FK336" t="s">
        <v>32</v>
      </c>
      <c r="FL336" t="s">
        <v>32</v>
      </c>
      <c r="FM336">
        <v>0</v>
      </c>
      <c r="FN336" t="s">
        <v>32</v>
      </c>
      <c r="FO336" t="s">
        <v>32</v>
      </c>
      <c r="FP336" t="s">
        <v>32</v>
      </c>
      <c r="FQ336" t="s">
        <v>32</v>
      </c>
      <c r="FR336">
        <v>0</v>
      </c>
      <c r="FS336">
        <v>0</v>
      </c>
      <c r="FT336" t="s">
        <v>32</v>
      </c>
      <c r="FU336" t="s">
        <v>2180</v>
      </c>
      <c r="FV336">
        <v>0</v>
      </c>
      <c r="FW336" t="s">
        <v>2180</v>
      </c>
      <c r="FX336" t="s">
        <v>2180</v>
      </c>
      <c r="FY336" t="s">
        <v>32</v>
      </c>
      <c r="FZ336" t="s">
        <v>32</v>
      </c>
      <c r="GA336">
        <v>1</v>
      </c>
      <c r="GB336" t="s">
        <v>5</v>
      </c>
      <c r="GC336" t="s">
        <v>32</v>
      </c>
      <c r="GD336" t="s">
        <v>32</v>
      </c>
      <c r="GE336" t="s">
        <v>32</v>
      </c>
      <c r="GF336">
        <v>0</v>
      </c>
      <c r="GG336" t="s">
        <v>2180</v>
      </c>
      <c r="GH336" t="s">
        <v>32</v>
      </c>
      <c r="GI336" t="s">
        <v>32</v>
      </c>
      <c r="GJ336" t="s">
        <v>32</v>
      </c>
      <c r="GK336" t="s">
        <v>2183</v>
      </c>
      <c r="GL336" t="s">
        <v>579</v>
      </c>
      <c r="GM336">
        <v>0</v>
      </c>
      <c r="GN336">
        <v>0</v>
      </c>
      <c r="GO336" t="s">
        <v>2183</v>
      </c>
      <c r="GP336" t="s">
        <v>2183</v>
      </c>
      <c r="GQ336" t="s">
        <v>32</v>
      </c>
      <c r="GR336">
        <v>0</v>
      </c>
      <c r="GS336">
        <v>0</v>
      </c>
      <c r="GT336">
        <v>0</v>
      </c>
      <c r="GU336">
        <v>0</v>
      </c>
      <c r="GV336">
        <v>0</v>
      </c>
      <c r="GW336" t="s">
        <v>32</v>
      </c>
      <c r="GX336" t="s">
        <v>2183</v>
      </c>
      <c r="GY336" t="s">
        <v>19</v>
      </c>
      <c r="GZ336" t="s">
        <v>2180</v>
      </c>
      <c r="HA336" t="s">
        <v>2180</v>
      </c>
      <c r="HB336" t="s">
        <v>32</v>
      </c>
      <c r="HC336">
        <v>0</v>
      </c>
      <c r="HD336" t="s">
        <v>32</v>
      </c>
      <c r="HE336" t="s">
        <v>32</v>
      </c>
      <c r="HF336" t="s">
        <v>2180</v>
      </c>
      <c r="HG336">
        <v>0</v>
      </c>
      <c r="HH336">
        <v>0</v>
      </c>
      <c r="HI336">
        <v>0</v>
      </c>
      <c r="HJ336">
        <v>0</v>
      </c>
      <c r="HK336">
        <v>0</v>
      </c>
      <c r="HL336" t="s">
        <v>2180</v>
      </c>
      <c r="HM336" t="s">
        <v>32</v>
      </c>
      <c r="HN336" t="s">
        <v>2180</v>
      </c>
      <c r="HO336">
        <v>0</v>
      </c>
      <c r="HP336">
        <v>0</v>
      </c>
      <c r="HQ336" t="s">
        <v>2180</v>
      </c>
      <c r="HR336">
        <v>0</v>
      </c>
      <c r="HS336">
        <v>0</v>
      </c>
      <c r="HT336">
        <v>0</v>
      </c>
      <c r="HU336">
        <v>0</v>
      </c>
      <c r="HV336" t="s">
        <v>10</v>
      </c>
      <c r="HW336" t="s">
        <v>2180</v>
      </c>
      <c r="HX336" t="s">
        <v>2180</v>
      </c>
      <c r="HY336">
        <v>0</v>
      </c>
      <c r="HZ336">
        <v>0</v>
      </c>
      <c r="IA336">
        <v>0</v>
      </c>
      <c r="IB336" t="s">
        <v>32</v>
      </c>
      <c r="IC336" t="s">
        <v>32</v>
      </c>
      <c r="ID336" t="s">
        <v>32</v>
      </c>
      <c r="IE336" t="s">
        <v>32</v>
      </c>
    </row>
    <row r="337" spans="1:239" x14ac:dyDescent="0.25">
      <c r="A337" t="s">
        <v>1082</v>
      </c>
      <c r="B337" t="s">
        <v>2634</v>
      </c>
      <c r="C337" t="s">
        <v>1083</v>
      </c>
      <c r="D337">
        <v>301</v>
      </c>
      <c r="E337" t="s">
        <v>2297</v>
      </c>
      <c r="F337" t="s">
        <v>2180</v>
      </c>
      <c r="G337">
        <v>8</v>
      </c>
      <c r="H337" t="s">
        <v>2224</v>
      </c>
      <c r="I337" t="s">
        <v>2182</v>
      </c>
      <c r="J337">
        <v>30</v>
      </c>
      <c r="K337">
        <v>0.06</v>
      </c>
      <c r="L337">
        <v>0.24</v>
      </c>
      <c r="M337">
        <v>0.06</v>
      </c>
      <c r="N337">
        <v>0.24</v>
      </c>
      <c r="O337" t="s">
        <v>32</v>
      </c>
      <c r="P337">
        <v>1</v>
      </c>
      <c r="Q337" t="s">
        <v>5</v>
      </c>
      <c r="R337">
        <v>6</v>
      </c>
      <c r="S337">
        <v>0</v>
      </c>
      <c r="T337" t="s">
        <v>2183</v>
      </c>
      <c r="U337" t="s">
        <v>2183</v>
      </c>
      <c r="V337" t="s">
        <v>32</v>
      </c>
      <c r="W337">
        <v>0</v>
      </c>
      <c r="X337" t="s">
        <v>26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7</v>
      </c>
      <c r="AG337">
        <v>21</v>
      </c>
      <c r="AH337">
        <v>36</v>
      </c>
      <c r="AI337">
        <v>43</v>
      </c>
      <c r="AJ337">
        <v>60</v>
      </c>
      <c r="AK337">
        <v>90</v>
      </c>
      <c r="AL337">
        <v>0</v>
      </c>
      <c r="AM337">
        <v>0</v>
      </c>
      <c r="AN337">
        <v>0</v>
      </c>
      <c r="AO337" t="s">
        <v>2183</v>
      </c>
      <c r="AP337" t="s">
        <v>2184</v>
      </c>
      <c r="AQ337" t="s">
        <v>2185</v>
      </c>
      <c r="AR337">
        <v>0</v>
      </c>
      <c r="AS337">
        <v>1</v>
      </c>
      <c r="AT337">
        <v>0</v>
      </c>
      <c r="AU337" t="s">
        <v>2183</v>
      </c>
      <c r="AV337" t="s">
        <v>2180</v>
      </c>
      <c r="AW337" t="s">
        <v>2180</v>
      </c>
      <c r="AX337" t="s">
        <v>2180</v>
      </c>
      <c r="AY337" t="s">
        <v>2180</v>
      </c>
      <c r="AZ337" t="s">
        <v>2180</v>
      </c>
      <c r="BA337" t="s">
        <v>2180</v>
      </c>
      <c r="BB337" t="s">
        <v>2180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32</v>
      </c>
      <c r="BJ337" t="s">
        <v>32</v>
      </c>
      <c r="BK337" t="s">
        <v>32</v>
      </c>
      <c r="BL337" t="s">
        <v>32</v>
      </c>
      <c r="BM337" t="s">
        <v>32</v>
      </c>
      <c r="BN337" t="s">
        <v>32</v>
      </c>
      <c r="BO337" t="s">
        <v>2180</v>
      </c>
      <c r="BP337" t="s">
        <v>2180</v>
      </c>
      <c r="BQ337" t="s">
        <v>2180</v>
      </c>
      <c r="BR337" t="s">
        <v>2180</v>
      </c>
      <c r="BS337" t="s">
        <v>2180</v>
      </c>
      <c r="BT337" t="s">
        <v>2180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 t="s">
        <v>2186</v>
      </c>
      <c r="CB337" t="s">
        <v>32</v>
      </c>
      <c r="CC337" t="s">
        <v>32</v>
      </c>
      <c r="CD337" t="s">
        <v>32</v>
      </c>
      <c r="CE337" t="s">
        <v>32</v>
      </c>
      <c r="CF337" t="s">
        <v>32</v>
      </c>
      <c r="CG337" t="s">
        <v>32</v>
      </c>
      <c r="CH337" t="s">
        <v>32</v>
      </c>
      <c r="CI337">
        <v>0</v>
      </c>
      <c r="CJ337" t="s">
        <v>2180</v>
      </c>
      <c r="CK337" t="s">
        <v>2180</v>
      </c>
      <c r="CL337">
        <v>0</v>
      </c>
      <c r="CM337" t="s">
        <v>32</v>
      </c>
      <c r="CN337">
        <v>0</v>
      </c>
      <c r="CO337" t="s">
        <v>2183</v>
      </c>
      <c r="CP337" t="s">
        <v>32</v>
      </c>
      <c r="CQ337" t="s">
        <v>2189</v>
      </c>
      <c r="CR337" t="s">
        <v>32</v>
      </c>
      <c r="CS337" t="s">
        <v>2180</v>
      </c>
      <c r="CT337" t="s">
        <v>2183</v>
      </c>
      <c r="CU337">
        <v>4</v>
      </c>
      <c r="CV337" t="s">
        <v>2183</v>
      </c>
      <c r="CW337" t="s">
        <v>32</v>
      </c>
      <c r="CX337" t="s">
        <v>2180</v>
      </c>
      <c r="CY337" t="s">
        <v>32</v>
      </c>
      <c r="CZ337" t="s">
        <v>2180</v>
      </c>
      <c r="DA337" t="s">
        <v>2183</v>
      </c>
      <c r="DB337" t="s">
        <v>2180</v>
      </c>
      <c r="DC337">
        <v>0</v>
      </c>
      <c r="DD337" t="s">
        <v>2190</v>
      </c>
      <c r="DE337" t="s">
        <v>2180</v>
      </c>
      <c r="DF337" t="s">
        <v>2180</v>
      </c>
      <c r="DG337" t="s">
        <v>32</v>
      </c>
      <c r="DH337" t="s">
        <v>32</v>
      </c>
      <c r="DI337" t="s">
        <v>32</v>
      </c>
      <c r="DJ337" t="s">
        <v>32</v>
      </c>
      <c r="DK337" t="s">
        <v>32</v>
      </c>
      <c r="DL337" t="s">
        <v>2180</v>
      </c>
      <c r="DM337" t="s">
        <v>2180</v>
      </c>
      <c r="DN337" t="s">
        <v>2180</v>
      </c>
      <c r="DO337" t="s">
        <v>2180</v>
      </c>
      <c r="DP337">
        <v>0</v>
      </c>
      <c r="DQ337">
        <v>0</v>
      </c>
      <c r="DR337">
        <v>90</v>
      </c>
      <c r="DS337">
        <v>90</v>
      </c>
      <c r="DT337">
        <v>0</v>
      </c>
      <c r="DU337">
        <v>0</v>
      </c>
      <c r="DV337" t="s">
        <v>32</v>
      </c>
      <c r="DW337" t="s">
        <v>2180</v>
      </c>
      <c r="DX337" t="s">
        <v>2180</v>
      </c>
      <c r="DY337" t="s">
        <v>2180</v>
      </c>
      <c r="DZ337" t="s">
        <v>32</v>
      </c>
      <c r="EA337" t="s">
        <v>2180</v>
      </c>
      <c r="EB337" t="s">
        <v>2180</v>
      </c>
      <c r="EC337" t="s">
        <v>579</v>
      </c>
      <c r="ED337">
        <v>5</v>
      </c>
      <c r="EE337" t="s">
        <v>2184</v>
      </c>
      <c r="EF337">
        <v>100</v>
      </c>
      <c r="EG337" t="s">
        <v>32</v>
      </c>
      <c r="EH337" t="s">
        <v>32</v>
      </c>
      <c r="EI337" t="s">
        <v>32</v>
      </c>
      <c r="EJ337" t="s">
        <v>32</v>
      </c>
      <c r="EK337" t="s">
        <v>32</v>
      </c>
      <c r="EL337">
        <v>9</v>
      </c>
      <c r="EM337" t="s">
        <v>32</v>
      </c>
      <c r="EN337" t="s">
        <v>2180</v>
      </c>
      <c r="EO337">
        <v>0</v>
      </c>
      <c r="EP337" t="s">
        <v>579</v>
      </c>
      <c r="EQ337" t="s">
        <v>32</v>
      </c>
      <c r="ER337" t="s">
        <v>2180</v>
      </c>
      <c r="ES337">
        <v>0</v>
      </c>
      <c r="ET337" t="s">
        <v>2180</v>
      </c>
      <c r="EU337" t="s">
        <v>2180</v>
      </c>
      <c r="EV337" t="s">
        <v>32</v>
      </c>
      <c r="EW337">
        <v>6</v>
      </c>
      <c r="EX337" t="s">
        <v>32</v>
      </c>
      <c r="EY337" t="s">
        <v>32</v>
      </c>
      <c r="EZ337" t="s">
        <v>32</v>
      </c>
      <c r="FA337" t="s">
        <v>32</v>
      </c>
      <c r="FB337" t="s">
        <v>2183</v>
      </c>
      <c r="FC337" t="s">
        <v>32</v>
      </c>
      <c r="FD337" t="s">
        <v>2180</v>
      </c>
      <c r="FE337" t="s">
        <v>32</v>
      </c>
      <c r="FF337" t="s">
        <v>32</v>
      </c>
      <c r="FG337" t="s">
        <v>32</v>
      </c>
      <c r="FH337" t="s">
        <v>32</v>
      </c>
      <c r="FI337" t="s">
        <v>32</v>
      </c>
      <c r="FJ337" t="s">
        <v>32</v>
      </c>
      <c r="FK337" t="s">
        <v>32</v>
      </c>
      <c r="FL337" t="s">
        <v>32</v>
      </c>
      <c r="FM337">
        <v>0</v>
      </c>
      <c r="FN337" t="s">
        <v>32</v>
      </c>
      <c r="FO337" t="s">
        <v>32</v>
      </c>
      <c r="FP337" t="s">
        <v>32</v>
      </c>
      <c r="FQ337" t="s">
        <v>32</v>
      </c>
      <c r="FR337">
        <v>0</v>
      </c>
      <c r="FS337">
        <v>0</v>
      </c>
      <c r="FT337" t="s">
        <v>32</v>
      </c>
      <c r="FU337" t="s">
        <v>2180</v>
      </c>
      <c r="FV337">
        <v>0</v>
      </c>
      <c r="FW337" t="s">
        <v>2180</v>
      </c>
      <c r="FX337" t="s">
        <v>2180</v>
      </c>
      <c r="FY337" t="s">
        <v>32</v>
      </c>
      <c r="FZ337" t="s">
        <v>32</v>
      </c>
      <c r="GA337">
        <v>1</v>
      </c>
      <c r="GB337" t="s">
        <v>5</v>
      </c>
      <c r="GC337" t="s">
        <v>32</v>
      </c>
      <c r="GD337" t="s">
        <v>32</v>
      </c>
      <c r="GE337" t="s">
        <v>32</v>
      </c>
      <c r="GF337">
        <v>0</v>
      </c>
      <c r="GG337" t="s">
        <v>2180</v>
      </c>
      <c r="GH337" t="s">
        <v>32</v>
      </c>
      <c r="GI337" t="s">
        <v>32</v>
      </c>
      <c r="GJ337" t="s">
        <v>32</v>
      </c>
      <c r="GK337" t="s">
        <v>2183</v>
      </c>
      <c r="GL337" t="s">
        <v>579</v>
      </c>
      <c r="GM337">
        <v>0</v>
      </c>
      <c r="GN337">
        <v>0</v>
      </c>
      <c r="GO337" t="s">
        <v>2183</v>
      </c>
      <c r="GP337" t="s">
        <v>32</v>
      </c>
      <c r="GQ337" t="s">
        <v>32</v>
      </c>
      <c r="GR337">
        <v>0</v>
      </c>
      <c r="GS337">
        <v>0</v>
      </c>
      <c r="GT337">
        <v>0</v>
      </c>
      <c r="GU337">
        <v>0</v>
      </c>
      <c r="GV337">
        <v>0</v>
      </c>
      <c r="GW337" t="s">
        <v>32</v>
      </c>
      <c r="GX337" t="s">
        <v>2183</v>
      </c>
      <c r="GY337" t="s">
        <v>2190</v>
      </c>
      <c r="GZ337" t="s">
        <v>2180</v>
      </c>
      <c r="HA337" t="s">
        <v>2180</v>
      </c>
      <c r="HB337" t="s">
        <v>32</v>
      </c>
      <c r="HC337">
        <v>0</v>
      </c>
      <c r="HD337" t="s">
        <v>32</v>
      </c>
      <c r="HE337" t="s">
        <v>32</v>
      </c>
      <c r="HF337" t="s">
        <v>2180</v>
      </c>
      <c r="HG337">
        <v>0</v>
      </c>
      <c r="HH337">
        <v>0</v>
      </c>
      <c r="HI337">
        <v>0</v>
      </c>
      <c r="HJ337">
        <v>0</v>
      </c>
      <c r="HK337">
        <v>0</v>
      </c>
      <c r="HL337" t="s">
        <v>2180</v>
      </c>
      <c r="HM337" t="s">
        <v>32</v>
      </c>
      <c r="HN337" t="s">
        <v>2180</v>
      </c>
      <c r="HO337">
        <v>0</v>
      </c>
      <c r="HP337">
        <v>0</v>
      </c>
      <c r="HQ337" t="s">
        <v>2180</v>
      </c>
      <c r="HR337">
        <v>0</v>
      </c>
      <c r="HS337">
        <v>0</v>
      </c>
      <c r="HT337">
        <v>0</v>
      </c>
      <c r="HU337">
        <v>0</v>
      </c>
      <c r="HV337" t="s">
        <v>10</v>
      </c>
      <c r="HW337" t="s">
        <v>14</v>
      </c>
      <c r="HX337" t="s">
        <v>2180</v>
      </c>
      <c r="HY337">
        <v>0</v>
      </c>
      <c r="HZ337">
        <v>0</v>
      </c>
      <c r="IA337">
        <v>0</v>
      </c>
      <c r="IB337" t="s">
        <v>32</v>
      </c>
      <c r="IC337" t="s">
        <v>32</v>
      </c>
      <c r="ID337" t="s">
        <v>32</v>
      </c>
      <c r="IE337" t="s">
        <v>32</v>
      </c>
    </row>
    <row r="338" spans="1:239" x14ac:dyDescent="0.25">
      <c r="A338" t="s">
        <v>1084</v>
      </c>
      <c r="B338" t="s">
        <v>2635</v>
      </c>
      <c r="C338" t="s">
        <v>1085</v>
      </c>
      <c r="D338">
        <v>301</v>
      </c>
      <c r="E338" t="s">
        <v>2297</v>
      </c>
      <c r="F338" t="s">
        <v>2180</v>
      </c>
      <c r="G338">
        <v>8</v>
      </c>
      <c r="H338" t="s">
        <v>2224</v>
      </c>
      <c r="I338" t="s">
        <v>2182</v>
      </c>
      <c r="J338">
        <v>30</v>
      </c>
      <c r="K338">
        <v>0.06</v>
      </c>
      <c r="L338">
        <v>0.24</v>
      </c>
      <c r="M338">
        <v>0.06</v>
      </c>
      <c r="N338">
        <v>0.24</v>
      </c>
      <c r="O338" t="s">
        <v>32</v>
      </c>
      <c r="P338">
        <v>3</v>
      </c>
      <c r="Q338" t="s">
        <v>5</v>
      </c>
      <c r="R338">
        <v>6</v>
      </c>
      <c r="S338">
        <v>0</v>
      </c>
      <c r="T338" t="s">
        <v>2183</v>
      </c>
      <c r="U338" t="s">
        <v>2183</v>
      </c>
      <c r="V338" t="s">
        <v>32</v>
      </c>
      <c r="W338">
        <v>0</v>
      </c>
      <c r="X338" t="s">
        <v>26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7</v>
      </c>
      <c r="AG338">
        <v>21</v>
      </c>
      <c r="AH338">
        <v>36</v>
      </c>
      <c r="AI338">
        <v>43</v>
      </c>
      <c r="AJ338">
        <v>60</v>
      </c>
      <c r="AK338">
        <v>90</v>
      </c>
      <c r="AL338">
        <v>0</v>
      </c>
      <c r="AM338">
        <v>0</v>
      </c>
      <c r="AN338">
        <v>0</v>
      </c>
      <c r="AO338" t="s">
        <v>2183</v>
      </c>
      <c r="AP338" t="s">
        <v>2184</v>
      </c>
      <c r="AQ338" t="s">
        <v>2185</v>
      </c>
      <c r="AR338">
        <v>0</v>
      </c>
      <c r="AS338">
        <v>1</v>
      </c>
      <c r="AT338">
        <v>0</v>
      </c>
      <c r="AU338" t="s">
        <v>2183</v>
      </c>
      <c r="AV338" t="s">
        <v>2180</v>
      </c>
      <c r="AW338" t="s">
        <v>2180</v>
      </c>
      <c r="AX338" t="s">
        <v>2180</v>
      </c>
      <c r="AY338" t="s">
        <v>2180</v>
      </c>
      <c r="AZ338" t="s">
        <v>2180</v>
      </c>
      <c r="BA338" t="s">
        <v>2180</v>
      </c>
      <c r="BB338" t="s">
        <v>2180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32</v>
      </c>
      <c r="BJ338" t="s">
        <v>32</v>
      </c>
      <c r="BK338" t="s">
        <v>32</v>
      </c>
      <c r="BL338" t="s">
        <v>32</v>
      </c>
      <c r="BM338" t="s">
        <v>32</v>
      </c>
      <c r="BN338" t="s">
        <v>32</v>
      </c>
      <c r="BO338" t="s">
        <v>2180</v>
      </c>
      <c r="BP338" t="s">
        <v>2180</v>
      </c>
      <c r="BQ338" t="s">
        <v>2180</v>
      </c>
      <c r="BR338" t="s">
        <v>2180</v>
      </c>
      <c r="BS338" t="s">
        <v>2180</v>
      </c>
      <c r="BT338" t="s">
        <v>2180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 t="s">
        <v>2186</v>
      </c>
      <c r="CB338" t="s">
        <v>32</v>
      </c>
      <c r="CC338" t="s">
        <v>32</v>
      </c>
      <c r="CD338" t="s">
        <v>32</v>
      </c>
      <c r="CE338" t="s">
        <v>32</v>
      </c>
      <c r="CF338" t="s">
        <v>32</v>
      </c>
      <c r="CG338" t="s">
        <v>32</v>
      </c>
      <c r="CH338" t="s">
        <v>32</v>
      </c>
      <c r="CI338">
        <v>0</v>
      </c>
      <c r="CJ338" t="s">
        <v>2180</v>
      </c>
      <c r="CK338" t="s">
        <v>2180</v>
      </c>
      <c r="CL338">
        <v>0</v>
      </c>
      <c r="CM338" t="s">
        <v>32</v>
      </c>
      <c r="CN338">
        <v>0</v>
      </c>
      <c r="CO338" t="s">
        <v>2183</v>
      </c>
      <c r="CP338" t="s">
        <v>32</v>
      </c>
      <c r="CQ338" t="s">
        <v>2189</v>
      </c>
      <c r="CR338" t="s">
        <v>32</v>
      </c>
      <c r="CS338" t="s">
        <v>2180</v>
      </c>
      <c r="CT338" t="s">
        <v>2183</v>
      </c>
      <c r="CU338">
        <v>4</v>
      </c>
      <c r="CV338" t="s">
        <v>2183</v>
      </c>
      <c r="CW338" t="s">
        <v>32</v>
      </c>
      <c r="CX338" t="s">
        <v>2180</v>
      </c>
      <c r="CY338" t="s">
        <v>32</v>
      </c>
      <c r="CZ338" t="s">
        <v>2180</v>
      </c>
      <c r="DA338" t="s">
        <v>2183</v>
      </c>
      <c r="DB338" t="s">
        <v>2180</v>
      </c>
      <c r="DC338">
        <v>0</v>
      </c>
      <c r="DD338" t="s">
        <v>2190</v>
      </c>
      <c r="DE338" t="s">
        <v>2180</v>
      </c>
      <c r="DF338" t="s">
        <v>2180</v>
      </c>
      <c r="DG338" t="s">
        <v>32</v>
      </c>
      <c r="DH338" t="s">
        <v>32</v>
      </c>
      <c r="DI338" t="s">
        <v>32</v>
      </c>
      <c r="DJ338" t="s">
        <v>32</v>
      </c>
      <c r="DK338" t="s">
        <v>32</v>
      </c>
      <c r="DL338" t="s">
        <v>2180</v>
      </c>
      <c r="DM338" t="s">
        <v>2180</v>
      </c>
      <c r="DN338" t="s">
        <v>2180</v>
      </c>
      <c r="DO338" t="s">
        <v>2180</v>
      </c>
      <c r="DP338">
        <v>0</v>
      </c>
      <c r="DQ338">
        <v>0</v>
      </c>
      <c r="DR338">
        <v>90</v>
      </c>
      <c r="DS338">
        <v>90</v>
      </c>
      <c r="DT338">
        <v>0</v>
      </c>
      <c r="DU338">
        <v>0</v>
      </c>
      <c r="DV338" t="s">
        <v>32</v>
      </c>
      <c r="DW338" t="s">
        <v>2180</v>
      </c>
      <c r="DX338" t="s">
        <v>2180</v>
      </c>
      <c r="DY338" t="s">
        <v>2180</v>
      </c>
      <c r="DZ338" t="s">
        <v>32</v>
      </c>
      <c r="EA338" t="s">
        <v>2180</v>
      </c>
      <c r="EB338" t="s">
        <v>2180</v>
      </c>
      <c r="EC338" t="s">
        <v>579</v>
      </c>
      <c r="ED338">
        <v>5</v>
      </c>
      <c r="EE338" t="s">
        <v>2184</v>
      </c>
      <c r="EF338">
        <v>100</v>
      </c>
      <c r="EG338" t="s">
        <v>32</v>
      </c>
      <c r="EH338" t="s">
        <v>32</v>
      </c>
      <c r="EI338" t="s">
        <v>32</v>
      </c>
      <c r="EJ338" t="s">
        <v>32</v>
      </c>
      <c r="EK338" t="s">
        <v>32</v>
      </c>
      <c r="EL338">
        <v>9</v>
      </c>
      <c r="EM338" t="s">
        <v>32</v>
      </c>
      <c r="EN338" t="s">
        <v>2180</v>
      </c>
      <c r="EO338">
        <v>0</v>
      </c>
      <c r="EP338" t="s">
        <v>579</v>
      </c>
      <c r="EQ338" t="s">
        <v>32</v>
      </c>
      <c r="ER338" t="s">
        <v>2180</v>
      </c>
      <c r="ES338">
        <v>0</v>
      </c>
      <c r="ET338" t="s">
        <v>2180</v>
      </c>
      <c r="EU338" t="s">
        <v>2180</v>
      </c>
      <c r="EV338" t="s">
        <v>32</v>
      </c>
      <c r="EW338">
        <v>6</v>
      </c>
      <c r="EX338" t="s">
        <v>32</v>
      </c>
      <c r="EY338" t="s">
        <v>32</v>
      </c>
      <c r="EZ338" t="s">
        <v>32</v>
      </c>
      <c r="FA338" t="s">
        <v>32</v>
      </c>
      <c r="FB338" t="s">
        <v>2183</v>
      </c>
      <c r="FC338" t="s">
        <v>32</v>
      </c>
      <c r="FD338" t="s">
        <v>2180</v>
      </c>
      <c r="FE338" t="s">
        <v>32</v>
      </c>
      <c r="FF338" t="s">
        <v>32</v>
      </c>
      <c r="FG338" t="s">
        <v>32</v>
      </c>
      <c r="FH338" t="s">
        <v>32</v>
      </c>
      <c r="FI338" t="s">
        <v>32</v>
      </c>
      <c r="FJ338" t="s">
        <v>32</v>
      </c>
      <c r="FK338" t="s">
        <v>32</v>
      </c>
      <c r="FL338" t="s">
        <v>32</v>
      </c>
      <c r="FM338">
        <v>0</v>
      </c>
      <c r="FN338" t="s">
        <v>32</v>
      </c>
      <c r="FO338" t="s">
        <v>32</v>
      </c>
      <c r="FP338" t="s">
        <v>32</v>
      </c>
      <c r="FQ338" t="s">
        <v>32</v>
      </c>
      <c r="FR338">
        <v>0</v>
      </c>
      <c r="FS338">
        <v>0</v>
      </c>
      <c r="FT338" t="s">
        <v>32</v>
      </c>
      <c r="FU338" t="s">
        <v>2180</v>
      </c>
      <c r="FV338">
        <v>0</v>
      </c>
      <c r="FW338" t="s">
        <v>2180</v>
      </c>
      <c r="FX338" t="s">
        <v>2180</v>
      </c>
      <c r="FY338" t="s">
        <v>32</v>
      </c>
      <c r="FZ338" t="s">
        <v>32</v>
      </c>
      <c r="GA338">
        <v>3</v>
      </c>
      <c r="GB338" t="s">
        <v>5</v>
      </c>
      <c r="GC338" t="s">
        <v>32</v>
      </c>
      <c r="GD338" t="s">
        <v>32</v>
      </c>
      <c r="GE338" t="s">
        <v>32</v>
      </c>
      <c r="GF338">
        <v>0</v>
      </c>
      <c r="GG338" t="s">
        <v>2180</v>
      </c>
      <c r="GH338" t="s">
        <v>32</v>
      </c>
      <c r="GI338" t="s">
        <v>32</v>
      </c>
      <c r="GJ338" t="s">
        <v>32</v>
      </c>
      <c r="GK338" t="s">
        <v>2183</v>
      </c>
      <c r="GL338" t="s">
        <v>579</v>
      </c>
      <c r="GM338">
        <v>0</v>
      </c>
      <c r="GN338">
        <v>0</v>
      </c>
      <c r="GO338" t="s">
        <v>2183</v>
      </c>
      <c r="GP338" t="s">
        <v>32</v>
      </c>
      <c r="GQ338" t="s">
        <v>32</v>
      </c>
      <c r="GR338">
        <v>0</v>
      </c>
      <c r="GS338">
        <v>0</v>
      </c>
      <c r="GT338">
        <v>0</v>
      </c>
      <c r="GU338">
        <v>0</v>
      </c>
      <c r="GV338">
        <v>0</v>
      </c>
      <c r="GW338" t="s">
        <v>32</v>
      </c>
      <c r="GX338" t="s">
        <v>2183</v>
      </c>
      <c r="GY338" t="s">
        <v>2190</v>
      </c>
      <c r="GZ338" t="s">
        <v>2180</v>
      </c>
      <c r="HA338" t="s">
        <v>2180</v>
      </c>
      <c r="HB338" t="s">
        <v>32</v>
      </c>
      <c r="HC338">
        <v>0</v>
      </c>
      <c r="HD338" t="s">
        <v>32</v>
      </c>
      <c r="HE338" t="s">
        <v>32</v>
      </c>
      <c r="HF338" t="s">
        <v>2180</v>
      </c>
      <c r="HG338">
        <v>0</v>
      </c>
      <c r="HH338">
        <v>0</v>
      </c>
      <c r="HI338">
        <v>0</v>
      </c>
      <c r="HJ338">
        <v>0</v>
      </c>
      <c r="HK338">
        <v>0</v>
      </c>
      <c r="HL338" t="s">
        <v>2180</v>
      </c>
      <c r="HM338" t="s">
        <v>32</v>
      </c>
      <c r="HN338" t="s">
        <v>2180</v>
      </c>
      <c r="HO338">
        <v>0</v>
      </c>
      <c r="HP338">
        <v>0</v>
      </c>
      <c r="HQ338" t="s">
        <v>2180</v>
      </c>
      <c r="HR338">
        <v>0</v>
      </c>
      <c r="HS338">
        <v>0</v>
      </c>
      <c r="HT338">
        <v>0</v>
      </c>
      <c r="HU338">
        <v>0</v>
      </c>
      <c r="HV338" t="s">
        <v>10</v>
      </c>
      <c r="HW338" t="s">
        <v>14</v>
      </c>
      <c r="HX338" t="s">
        <v>2180</v>
      </c>
      <c r="HY338">
        <v>0</v>
      </c>
      <c r="HZ338">
        <v>0</v>
      </c>
      <c r="IA338">
        <v>0</v>
      </c>
      <c r="IB338" t="s">
        <v>32</v>
      </c>
      <c r="IC338" t="s">
        <v>32</v>
      </c>
      <c r="ID338" t="s">
        <v>32</v>
      </c>
      <c r="IE338" t="s">
        <v>32</v>
      </c>
    </row>
    <row r="339" spans="1:239" x14ac:dyDescent="0.25">
      <c r="A339" t="s">
        <v>1086</v>
      </c>
      <c r="B339" t="s">
        <v>2636</v>
      </c>
      <c r="C339" t="s">
        <v>1087</v>
      </c>
      <c r="D339">
        <v>301</v>
      </c>
      <c r="E339" t="s">
        <v>2297</v>
      </c>
      <c r="F339" t="s">
        <v>2180</v>
      </c>
      <c r="G339">
        <v>8</v>
      </c>
      <c r="H339" t="s">
        <v>2224</v>
      </c>
      <c r="I339" t="s">
        <v>2182</v>
      </c>
      <c r="J339">
        <v>30</v>
      </c>
      <c r="K339">
        <v>0.06</v>
      </c>
      <c r="L339">
        <v>0.24</v>
      </c>
      <c r="M339">
        <v>0.06</v>
      </c>
      <c r="N339">
        <v>0.24</v>
      </c>
      <c r="O339" t="s">
        <v>32</v>
      </c>
      <c r="P339">
        <v>6</v>
      </c>
      <c r="Q339" t="s">
        <v>5</v>
      </c>
      <c r="R339">
        <v>6</v>
      </c>
      <c r="S339">
        <v>0</v>
      </c>
      <c r="T339" t="s">
        <v>2183</v>
      </c>
      <c r="U339" t="s">
        <v>2183</v>
      </c>
      <c r="V339" t="s">
        <v>32</v>
      </c>
      <c r="W339">
        <v>0</v>
      </c>
      <c r="X339" t="s">
        <v>26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7</v>
      </c>
      <c r="AG339">
        <v>21</v>
      </c>
      <c r="AH339">
        <v>36</v>
      </c>
      <c r="AI339">
        <v>43</v>
      </c>
      <c r="AJ339">
        <v>60</v>
      </c>
      <c r="AK339">
        <v>90</v>
      </c>
      <c r="AL339">
        <v>0</v>
      </c>
      <c r="AM339">
        <v>0</v>
      </c>
      <c r="AN339">
        <v>0</v>
      </c>
      <c r="AO339" t="s">
        <v>2183</v>
      </c>
      <c r="AP339" t="s">
        <v>2184</v>
      </c>
      <c r="AQ339" t="s">
        <v>2185</v>
      </c>
      <c r="AR339">
        <v>0</v>
      </c>
      <c r="AS339">
        <v>1</v>
      </c>
      <c r="AT339">
        <v>0</v>
      </c>
      <c r="AU339" t="s">
        <v>2183</v>
      </c>
      <c r="AV339" t="s">
        <v>2180</v>
      </c>
      <c r="AW339" t="s">
        <v>2180</v>
      </c>
      <c r="AX339" t="s">
        <v>2180</v>
      </c>
      <c r="AY339" t="s">
        <v>2180</v>
      </c>
      <c r="AZ339" t="s">
        <v>2180</v>
      </c>
      <c r="BA339" t="s">
        <v>2180</v>
      </c>
      <c r="BB339" t="s">
        <v>2180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32</v>
      </c>
      <c r="BJ339" t="s">
        <v>32</v>
      </c>
      <c r="BK339" t="s">
        <v>32</v>
      </c>
      <c r="BL339" t="s">
        <v>32</v>
      </c>
      <c r="BM339" t="s">
        <v>32</v>
      </c>
      <c r="BN339" t="s">
        <v>32</v>
      </c>
      <c r="BO339" t="s">
        <v>2180</v>
      </c>
      <c r="BP339" t="s">
        <v>2180</v>
      </c>
      <c r="BQ339" t="s">
        <v>2180</v>
      </c>
      <c r="BR339" t="s">
        <v>2180</v>
      </c>
      <c r="BS339" t="s">
        <v>2180</v>
      </c>
      <c r="BT339" t="s">
        <v>2180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 t="s">
        <v>2186</v>
      </c>
      <c r="CB339" t="s">
        <v>32</v>
      </c>
      <c r="CC339" t="s">
        <v>32</v>
      </c>
      <c r="CD339" t="s">
        <v>32</v>
      </c>
      <c r="CE339" t="s">
        <v>32</v>
      </c>
      <c r="CF339" t="s">
        <v>32</v>
      </c>
      <c r="CG339" t="s">
        <v>32</v>
      </c>
      <c r="CH339" t="s">
        <v>32</v>
      </c>
      <c r="CI339">
        <v>0</v>
      </c>
      <c r="CJ339" t="s">
        <v>2180</v>
      </c>
      <c r="CK339" t="s">
        <v>2180</v>
      </c>
      <c r="CL339">
        <v>0</v>
      </c>
      <c r="CM339" t="s">
        <v>32</v>
      </c>
      <c r="CN339">
        <v>0</v>
      </c>
      <c r="CO339" t="s">
        <v>2183</v>
      </c>
      <c r="CP339" t="s">
        <v>32</v>
      </c>
      <c r="CQ339" t="s">
        <v>2189</v>
      </c>
      <c r="CR339" t="s">
        <v>32</v>
      </c>
      <c r="CS339" t="s">
        <v>2180</v>
      </c>
      <c r="CT339" t="s">
        <v>2183</v>
      </c>
      <c r="CU339">
        <v>4</v>
      </c>
      <c r="CV339" t="s">
        <v>2183</v>
      </c>
      <c r="CW339" t="s">
        <v>32</v>
      </c>
      <c r="CX339" t="s">
        <v>2180</v>
      </c>
      <c r="CY339" t="s">
        <v>32</v>
      </c>
      <c r="CZ339" t="s">
        <v>2180</v>
      </c>
      <c r="DA339" t="s">
        <v>2183</v>
      </c>
      <c r="DB339" t="s">
        <v>2180</v>
      </c>
      <c r="DC339">
        <v>0</v>
      </c>
      <c r="DD339" t="s">
        <v>2190</v>
      </c>
      <c r="DE339" t="s">
        <v>2180</v>
      </c>
      <c r="DF339" t="s">
        <v>2180</v>
      </c>
      <c r="DG339" t="s">
        <v>32</v>
      </c>
      <c r="DH339" t="s">
        <v>32</v>
      </c>
      <c r="DI339" t="s">
        <v>32</v>
      </c>
      <c r="DJ339" t="s">
        <v>32</v>
      </c>
      <c r="DK339" t="s">
        <v>32</v>
      </c>
      <c r="DL339" t="s">
        <v>2180</v>
      </c>
      <c r="DM339" t="s">
        <v>2180</v>
      </c>
      <c r="DN339" t="s">
        <v>2180</v>
      </c>
      <c r="DO339" t="s">
        <v>2180</v>
      </c>
      <c r="DP339">
        <v>0</v>
      </c>
      <c r="DQ339">
        <v>0</v>
      </c>
      <c r="DR339">
        <v>90</v>
      </c>
      <c r="DS339">
        <v>90</v>
      </c>
      <c r="DT339">
        <v>0</v>
      </c>
      <c r="DU339">
        <v>0</v>
      </c>
      <c r="DV339" t="s">
        <v>32</v>
      </c>
      <c r="DW339" t="s">
        <v>2180</v>
      </c>
      <c r="DX339" t="s">
        <v>2180</v>
      </c>
      <c r="DY339" t="s">
        <v>2180</v>
      </c>
      <c r="DZ339" t="s">
        <v>32</v>
      </c>
      <c r="EA339" t="s">
        <v>2180</v>
      </c>
      <c r="EB339" t="s">
        <v>2180</v>
      </c>
      <c r="EC339" t="s">
        <v>579</v>
      </c>
      <c r="ED339">
        <v>5</v>
      </c>
      <c r="EE339" t="s">
        <v>2184</v>
      </c>
      <c r="EF339">
        <v>100</v>
      </c>
      <c r="EG339" t="s">
        <v>32</v>
      </c>
      <c r="EH339" t="s">
        <v>32</v>
      </c>
      <c r="EI339" t="s">
        <v>32</v>
      </c>
      <c r="EJ339" t="s">
        <v>32</v>
      </c>
      <c r="EK339" t="s">
        <v>32</v>
      </c>
      <c r="EL339">
        <v>9</v>
      </c>
      <c r="EM339" t="s">
        <v>32</v>
      </c>
      <c r="EN339" t="s">
        <v>2180</v>
      </c>
      <c r="EO339">
        <v>0</v>
      </c>
      <c r="EP339" t="s">
        <v>579</v>
      </c>
      <c r="EQ339" t="s">
        <v>32</v>
      </c>
      <c r="ER339" t="s">
        <v>2180</v>
      </c>
      <c r="ES339">
        <v>0</v>
      </c>
      <c r="ET339" t="s">
        <v>2180</v>
      </c>
      <c r="EU339" t="s">
        <v>2180</v>
      </c>
      <c r="EV339" t="s">
        <v>32</v>
      </c>
      <c r="EW339">
        <v>6</v>
      </c>
      <c r="EX339" t="s">
        <v>32</v>
      </c>
      <c r="EY339" t="s">
        <v>32</v>
      </c>
      <c r="EZ339" t="s">
        <v>32</v>
      </c>
      <c r="FA339" t="s">
        <v>32</v>
      </c>
      <c r="FB339" t="s">
        <v>2183</v>
      </c>
      <c r="FC339" t="s">
        <v>32</v>
      </c>
      <c r="FD339" t="s">
        <v>2180</v>
      </c>
      <c r="FE339" t="s">
        <v>32</v>
      </c>
      <c r="FF339" t="s">
        <v>32</v>
      </c>
      <c r="FG339" t="s">
        <v>32</v>
      </c>
      <c r="FH339" t="s">
        <v>32</v>
      </c>
      <c r="FI339" t="s">
        <v>32</v>
      </c>
      <c r="FJ339" t="s">
        <v>32</v>
      </c>
      <c r="FK339" t="s">
        <v>32</v>
      </c>
      <c r="FL339" t="s">
        <v>32</v>
      </c>
      <c r="FM339">
        <v>0</v>
      </c>
      <c r="FN339" t="s">
        <v>32</v>
      </c>
      <c r="FO339" t="s">
        <v>32</v>
      </c>
      <c r="FP339" t="s">
        <v>32</v>
      </c>
      <c r="FQ339" t="s">
        <v>32</v>
      </c>
      <c r="FR339">
        <v>0</v>
      </c>
      <c r="FS339">
        <v>0</v>
      </c>
      <c r="FT339" t="s">
        <v>32</v>
      </c>
      <c r="FU339" t="s">
        <v>2180</v>
      </c>
      <c r="FV339">
        <v>0</v>
      </c>
      <c r="FW339" t="s">
        <v>2180</v>
      </c>
      <c r="FX339" t="s">
        <v>2180</v>
      </c>
      <c r="FY339" t="s">
        <v>32</v>
      </c>
      <c r="FZ339" t="s">
        <v>32</v>
      </c>
      <c r="GA339">
        <v>6</v>
      </c>
      <c r="GB339" t="s">
        <v>5</v>
      </c>
      <c r="GC339" t="s">
        <v>32</v>
      </c>
      <c r="GD339" t="s">
        <v>32</v>
      </c>
      <c r="GE339" t="s">
        <v>32</v>
      </c>
      <c r="GF339">
        <v>0</v>
      </c>
      <c r="GG339" t="s">
        <v>2180</v>
      </c>
      <c r="GH339" t="s">
        <v>32</v>
      </c>
      <c r="GI339" t="s">
        <v>32</v>
      </c>
      <c r="GJ339" t="s">
        <v>32</v>
      </c>
      <c r="GK339" t="s">
        <v>2183</v>
      </c>
      <c r="GL339" t="s">
        <v>579</v>
      </c>
      <c r="GM339">
        <v>0</v>
      </c>
      <c r="GN339">
        <v>0</v>
      </c>
      <c r="GO339" t="s">
        <v>2183</v>
      </c>
      <c r="GP339" t="s">
        <v>32</v>
      </c>
      <c r="GQ339" t="s">
        <v>32</v>
      </c>
      <c r="GR339">
        <v>0</v>
      </c>
      <c r="GS339">
        <v>0</v>
      </c>
      <c r="GT339">
        <v>0</v>
      </c>
      <c r="GU339">
        <v>0</v>
      </c>
      <c r="GV339">
        <v>0</v>
      </c>
      <c r="GW339" t="s">
        <v>32</v>
      </c>
      <c r="GX339" t="s">
        <v>2183</v>
      </c>
      <c r="GY339" t="s">
        <v>2190</v>
      </c>
      <c r="GZ339" t="s">
        <v>2180</v>
      </c>
      <c r="HA339" t="s">
        <v>2180</v>
      </c>
      <c r="HB339" t="s">
        <v>32</v>
      </c>
      <c r="HC339">
        <v>0</v>
      </c>
      <c r="HD339" t="s">
        <v>32</v>
      </c>
      <c r="HE339" t="s">
        <v>32</v>
      </c>
      <c r="HF339" t="s">
        <v>2180</v>
      </c>
      <c r="HG339">
        <v>0</v>
      </c>
      <c r="HH339">
        <v>0</v>
      </c>
      <c r="HI339">
        <v>0</v>
      </c>
      <c r="HJ339">
        <v>0</v>
      </c>
      <c r="HK339">
        <v>0</v>
      </c>
      <c r="HL339" t="s">
        <v>2180</v>
      </c>
      <c r="HM339" t="s">
        <v>32</v>
      </c>
      <c r="HN339" t="s">
        <v>2180</v>
      </c>
      <c r="HO339">
        <v>0</v>
      </c>
      <c r="HP339">
        <v>0</v>
      </c>
      <c r="HQ339" t="s">
        <v>2180</v>
      </c>
      <c r="HR339">
        <v>0</v>
      </c>
      <c r="HS339">
        <v>0</v>
      </c>
      <c r="HT339">
        <v>0</v>
      </c>
      <c r="HU339">
        <v>0</v>
      </c>
      <c r="HV339" t="s">
        <v>10</v>
      </c>
      <c r="HW339" t="s">
        <v>14</v>
      </c>
      <c r="HX339" t="s">
        <v>2180</v>
      </c>
      <c r="HY339">
        <v>0</v>
      </c>
      <c r="HZ339">
        <v>0</v>
      </c>
      <c r="IA339">
        <v>0</v>
      </c>
      <c r="IB339" t="s">
        <v>32</v>
      </c>
      <c r="IC339" t="s">
        <v>32</v>
      </c>
      <c r="ID339" t="s">
        <v>32</v>
      </c>
      <c r="IE339" t="s">
        <v>32</v>
      </c>
    </row>
    <row r="340" spans="1:239" x14ac:dyDescent="0.25">
      <c r="A340" t="s">
        <v>1080</v>
      </c>
      <c r="B340" t="s">
        <v>2637</v>
      </c>
      <c r="C340" t="s">
        <v>2638</v>
      </c>
      <c r="D340">
        <v>213</v>
      </c>
      <c r="E340" t="s">
        <v>1081</v>
      </c>
      <c r="F340" t="s">
        <v>2180</v>
      </c>
      <c r="G340">
        <v>8</v>
      </c>
      <c r="H340" t="s">
        <v>2580</v>
      </c>
      <c r="I340" t="s">
        <v>2182</v>
      </c>
      <c r="J340">
        <v>31</v>
      </c>
      <c r="K340">
        <v>0.06</v>
      </c>
      <c r="L340">
        <v>0.24</v>
      </c>
      <c r="M340">
        <v>0.06</v>
      </c>
      <c r="N340">
        <v>0.24</v>
      </c>
      <c r="O340" t="s">
        <v>32</v>
      </c>
      <c r="P340">
        <v>1</v>
      </c>
      <c r="Q340" t="s">
        <v>5</v>
      </c>
      <c r="R340">
        <v>0</v>
      </c>
      <c r="S340">
        <v>0</v>
      </c>
      <c r="T340" t="s">
        <v>2183</v>
      </c>
      <c r="U340" t="s">
        <v>2183</v>
      </c>
      <c r="V340" t="s">
        <v>32</v>
      </c>
      <c r="W340">
        <v>0</v>
      </c>
      <c r="X340" t="s">
        <v>26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7</v>
      </c>
      <c r="AG340">
        <v>21</v>
      </c>
      <c r="AH340">
        <v>36</v>
      </c>
      <c r="AI340">
        <v>49</v>
      </c>
      <c r="AJ340">
        <v>63</v>
      </c>
      <c r="AK340">
        <v>77</v>
      </c>
      <c r="AL340">
        <v>0</v>
      </c>
      <c r="AM340">
        <v>0</v>
      </c>
      <c r="AN340">
        <v>0</v>
      </c>
      <c r="AO340" t="s">
        <v>2183</v>
      </c>
      <c r="AP340" t="s">
        <v>2184</v>
      </c>
      <c r="AQ340" t="s">
        <v>2185</v>
      </c>
      <c r="AR340">
        <v>0</v>
      </c>
      <c r="AS340">
        <v>14</v>
      </c>
      <c r="AT340">
        <v>0</v>
      </c>
      <c r="AU340" t="s">
        <v>2183</v>
      </c>
      <c r="AV340" t="s">
        <v>2180</v>
      </c>
      <c r="AW340" t="s">
        <v>2180</v>
      </c>
      <c r="AX340" t="s">
        <v>2180</v>
      </c>
      <c r="AY340" t="s">
        <v>2180</v>
      </c>
      <c r="AZ340" t="s">
        <v>2180</v>
      </c>
      <c r="BA340" t="s">
        <v>2180</v>
      </c>
      <c r="BB340" t="s">
        <v>2180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32</v>
      </c>
      <c r="BJ340" t="s">
        <v>32</v>
      </c>
      <c r="BK340" t="s">
        <v>32</v>
      </c>
      <c r="BL340" t="s">
        <v>32</v>
      </c>
      <c r="BM340" t="s">
        <v>32</v>
      </c>
      <c r="BN340" t="s">
        <v>32</v>
      </c>
      <c r="BO340" t="s">
        <v>2180</v>
      </c>
      <c r="BP340" t="s">
        <v>2180</v>
      </c>
      <c r="BQ340" t="s">
        <v>2180</v>
      </c>
      <c r="BR340" t="s">
        <v>2180</v>
      </c>
      <c r="BS340" t="s">
        <v>2180</v>
      </c>
      <c r="BT340" t="s">
        <v>2180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 t="s">
        <v>2186</v>
      </c>
      <c r="CB340" t="s">
        <v>32</v>
      </c>
      <c r="CC340" t="s">
        <v>32</v>
      </c>
      <c r="CD340" t="s">
        <v>32</v>
      </c>
      <c r="CE340" t="s">
        <v>32</v>
      </c>
      <c r="CF340" t="s">
        <v>32</v>
      </c>
      <c r="CG340" t="s">
        <v>32</v>
      </c>
      <c r="CH340" t="s">
        <v>32</v>
      </c>
      <c r="CI340">
        <v>0</v>
      </c>
      <c r="CJ340" t="s">
        <v>32</v>
      </c>
      <c r="CK340" t="s">
        <v>2180</v>
      </c>
      <c r="CL340">
        <v>0</v>
      </c>
      <c r="CM340" t="s">
        <v>32</v>
      </c>
      <c r="CN340">
        <v>0</v>
      </c>
      <c r="CO340" t="s">
        <v>32</v>
      </c>
      <c r="CP340" t="s">
        <v>32</v>
      </c>
      <c r="CQ340" t="s">
        <v>2189</v>
      </c>
      <c r="CR340" t="s">
        <v>32</v>
      </c>
      <c r="CS340" t="s">
        <v>2180</v>
      </c>
      <c r="CT340" t="s">
        <v>2183</v>
      </c>
      <c r="CU340">
        <v>4</v>
      </c>
      <c r="CV340" t="s">
        <v>32</v>
      </c>
      <c r="CW340" t="s">
        <v>32</v>
      </c>
      <c r="CX340" t="s">
        <v>2180</v>
      </c>
      <c r="CY340" t="s">
        <v>32</v>
      </c>
      <c r="CZ340" t="s">
        <v>2180</v>
      </c>
      <c r="DA340" t="s">
        <v>2183</v>
      </c>
      <c r="DB340" t="s">
        <v>2180</v>
      </c>
      <c r="DC340">
        <v>0</v>
      </c>
      <c r="DD340" t="s">
        <v>23</v>
      </c>
      <c r="DE340" t="s">
        <v>2180</v>
      </c>
      <c r="DF340" t="s">
        <v>2180</v>
      </c>
      <c r="DG340" t="s">
        <v>32</v>
      </c>
      <c r="DH340" t="s">
        <v>32</v>
      </c>
      <c r="DI340" t="s">
        <v>32</v>
      </c>
      <c r="DJ340" t="s">
        <v>32</v>
      </c>
      <c r="DK340" t="s">
        <v>32</v>
      </c>
      <c r="DL340" t="s">
        <v>2180</v>
      </c>
      <c r="DM340" t="s">
        <v>2180</v>
      </c>
      <c r="DN340" t="s">
        <v>2180</v>
      </c>
      <c r="DO340" t="s">
        <v>2180</v>
      </c>
      <c r="DP340">
        <v>0</v>
      </c>
      <c r="DQ340">
        <v>0</v>
      </c>
      <c r="DR340">
        <v>90</v>
      </c>
      <c r="DS340">
        <v>90</v>
      </c>
      <c r="DT340">
        <v>0</v>
      </c>
      <c r="DU340">
        <v>0</v>
      </c>
      <c r="DV340" t="s">
        <v>32</v>
      </c>
      <c r="DW340" t="s">
        <v>2186</v>
      </c>
      <c r="DX340" t="s">
        <v>2186</v>
      </c>
      <c r="DY340" t="s">
        <v>2187</v>
      </c>
      <c r="DZ340" t="s">
        <v>32</v>
      </c>
      <c r="EA340" t="s">
        <v>2180</v>
      </c>
      <c r="EB340" t="s">
        <v>2180</v>
      </c>
      <c r="EC340" t="s">
        <v>5</v>
      </c>
      <c r="ED340">
        <v>5</v>
      </c>
      <c r="EE340" t="s">
        <v>2216</v>
      </c>
      <c r="EF340">
        <v>100</v>
      </c>
      <c r="EG340" t="s">
        <v>32</v>
      </c>
      <c r="EH340" t="s">
        <v>32</v>
      </c>
      <c r="EI340" t="s">
        <v>32</v>
      </c>
      <c r="EJ340" t="s">
        <v>32</v>
      </c>
      <c r="EK340" t="s">
        <v>32</v>
      </c>
      <c r="EL340">
        <v>6</v>
      </c>
      <c r="EM340" t="s">
        <v>32</v>
      </c>
      <c r="EN340" t="s">
        <v>2180</v>
      </c>
      <c r="EO340">
        <v>99</v>
      </c>
      <c r="EP340" t="s">
        <v>2186</v>
      </c>
      <c r="EQ340" t="s">
        <v>32</v>
      </c>
      <c r="ER340" t="s">
        <v>32</v>
      </c>
      <c r="ES340">
        <v>0</v>
      </c>
      <c r="ET340" t="s">
        <v>2180</v>
      </c>
      <c r="EU340" t="s">
        <v>2180</v>
      </c>
      <c r="EV340" t="s">
        <v>2183</v>
      </c>
      <c r="EW340">
        <v>0</v>
      </c>
      <c r="EX340" t="s">
        <v>32</v>
      </c>
      <c r="EY340" t="s">
        <v>32</v>
      </c>
      <c r="EZ340" t="s">
        <v>32</v>
      </c>
      <c r="FA340" t="s">
        <v>32</v>
      </c>
      <c r="FB340" t="s">
        <v>2183</v>
      </c>
      <c r="FC340" t="s">
        <v>32</v>
      </c>
      <c r="FD340" t="s">
        <v>2189</v>
      </c>
      <c r="FE340" t="s">
        <v>32</v>
      </c>
      <c r="FF340" t="s">
        <v>32</v>
      </c>
      <c r="FG340" t="s">
        <v>32</v>
      </c>
      <c r="FH340" t="s">
        <v>32</v>
      </c>
      <c r="FI340" t="s">
        <v>32</v>
      </c>
      <c r="FJ340" t="s">
        <v>32</v>
      </c>
      <c r="FK340" t="s">
        <v>32</v>
      </c>
      <c r="FL340" t="s">
        <v>32</v>
      </c>
      <c r="FM340">
        <v>0</v>
      </c>
      <c r="FN340" t="s">
        <v>32</v>
      </c>
      <c r="FO340" t="s">
        <v>32</v>
      </c>
      <c r="FP340" t="s">
        <v>32</v>
      </c>
      <c r="FQ340" t="s">
        <v>32</v>
      </c>
      <c r="FR340">
        <v>0</v>
      </c>
      <c r="FS340">
        <v>0</v>
      </c>
      <c r="FT340" t="s">
        <v>32</v>
      </c>
      <c r="FU340" t="s">
        <v>2180</v>
      </c>
      <c r="FV340">
        <v>0</v>
      </c>
      <c r="FW340" t="s">
        <v>2180</v>
      </c>
      <c r="FX340" t="s">
        <v>2180</v>
      </c>
      <c r="FY340" t="s">
        <v>32</v>
      </c>
      <c r="FZ340" t="s">
        <v>32</v>
      </c>
      <c r="GA340">
        <v>1</v>
      </c>
      <c r="GB340" t="s">
        <v>5</v>
      </c>
      <c r="GC340" t="s">
        <v>32</v>
      </c>
      <c r="GD340" t="s">
        <v>32</v>
      </c>
      <c r="GE340" t="s">
        <v>32</v>
      </c>
      <c r="GF340">
        <v>0</v>
      </c>
      <c r="GG340" t="s">
        <v>2190</v>
      </c>
      <c r="GH340" t="s">
        <v>32</v>
      </c>
      <c r="GI340" t="s">
        <v>32</v>
      </c>
      <c r="GJ340" t="s">
        <v>32</v>
      </c>
      <c r="GK340" t="s">
        <v>2183</v>
      </c>
      <c r="GL340" t="s">
        <v>32</v>
      </c>
      <c r="GM340">
        <v>0</v>
      </c>
      <c r="GN340">
        <v>0</v>
      </c>
      <c r="GO340" t="s">
        <v>2183</v>
      </c>
      <c r="GP340" t="s">
        <v>2183</v>
      </c>
      <c r="GQ340" t="s">
        <v>32</v>
      </c>
      <c r="GR340">
        <v>0</v>
      </c>
      <c r="GS340">
        <v>0</v>
      </c>
      <c r="GT340">
        <v>0</v>
      </c>
      <c r="GU340">
        <v>0</v>
      </c>
      <c r="GV340">
        <v>0</v>
      </c>
      <c r="GW340" t="s">
        <v>32</v>
      </c>
      <c r="GX340" t="s">
        <v>2183</v>
      </c>
      <c r="GY340" t="s">
        <v>2180</v>
      </c>
      <c r="GZ340" t="s">
        <v>2180</v>
      </c>
      <c r="HA340" t="s">
        <v>2180</v>
      </c>
      <c r="HB340" t="s">
        <v>32</v>
      </c>
      <c r="HC340">
        <v>0</v>
      </c>
      <c r="HD340" t="s">
        <v>32</v>
      </c>
      <c r="HE340" t="s">
        <v>32</v>
      </c>
      <c r="HF340" t="s">
        <v>2180</v>
      </c>
      <c r="HG340">
        <v>0</v>
      </c>
      <c r="HH340">
        <v>0</v>
      </c>
      <c r="HI340">
        <v>0</v>
      </c>
      <c r="HJ340">
        <v>0</v>
      </c>
      <c r="HK340">
        <v>0</v>
      </c>
      <c r="HL340" t="s">
        <v>2180</v>
      </c>
      <c r="HM340" t="s">
        <v>32</v>
      </c>
      <c r="HN340" t="s">
        <v>2180</v>
      </c>
      <c r="HO340">
        <v>0</v>
      </c>
      <c r="HP340">
        <v>0</v>
      </c>
      <c r="HQ340" t="s">
        <v>2180</v>
      </c>
      <c r="HR340">
        <v>0</v>
      </c>
      <c r="HS340">
        <v>0</v>
      </c>
      <c r="HT340">
        <v>0</v>
      </c>
      <c r="HU340">
        <v>0</v>
      </c>
      <c r="HV340" t="s">
        <v>10</v>
      </c>
      <c r="HW340" t="s">
        <v>14</v>
      </c>
      <c r="HX340" t="s">
        <v>2180</v>
      </c>
      <c r="HY340">
        <v>0</v>
      </c>
      <c r="HZ340">
        <v>0</v>
      </c>
      <c r="IA340">
        <v>0</v>
      </c>
      <c r="IB340" t="s">
        <v>32</v>
      </c>
      <c r="IC340" t="s">
        <v>32</v>
      </c>
      <c r="ID340" t="s">
        <v>32</v>
      </c>
      <c r="IE340" t="s">
        <v>32</v>
      </c>
    </row>
    <row r="341" spans="1:239" x14ac:dyDescent="0.25">
      <c r="A341" t="s">
        <v>922</v>
      </c>
      <c r="B341" t="s">
        <v>2639</v>
      </c>
      <c r="C341" t="s">
        <v>2640</v>
      </c>
      <c r="D341">
        <v>108</v>
      </c>
      <c r="E341" t="s">
        <v>629</v>
      </c>
      <c r="F341" t="s">
        <v>2180</v>
      </c>
      <c r="G341">
        <v>8</v>
      </c>
      <c r="H341" t="s">
        <v>2224</v>
      </c>
      <c r="I341" t="s">
        <v>2182</v>
      </c>
      <c r="J341">
        <v>31</v>
      </c>
      <c r="K341">
        <v>0.06</v>
      </c>
      <c r="L341">
        <v>0.36</v>
      </c>
      <c r="M341">
        <v>0.06</v>
      </c>
      <c r="N341">
        <v>0.36</v>
      </c>
      <c r="O341" t="s">
        <v>32</v>
      </c>
      <c r="P341">
        <v>1</v>
      </c>
      <c r="Q341" t="s">
        <v>5</v>
      </c>
      <c r="R341">
        <v>0</v>
      </c>
      <c r="S341">
        <v>11</v>
      </c>
      <c r="T341" t="s">
        <v>2183</v>
      </c>
      <c r="U341" t="s">
        <v>2183</v>
      </c>
      <c r="V341" t="s">
        <v>32</v>
      </c>
      <c r="W341">
        <v>0</v>
      </c>
      <c r="X341" t="s">
        <v>26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7</v>
      </c>
      <c r="AG341">
        <v>21</v>
      </c>
      <c r="AH341">
        <v>35</v>
      </c>
      <c r="AI341">
        <v>49</v>
      </c>
      <c r="AJ341">
        <v>63</v>
      </c>
      <c r="AK341">
        <v>77</v>
      </c>
      <c r="AL341">
        <v>0</v>
      </c>
      <c r="AM341">
        <v>0</v>
      </c>
      <c r="AN341">
        <v>0</v>
      </c>
      <c r="AO341" t="s">
        <v>2183</v>
      </c>
      <c r="AP341" t="s">
        <v>2184</v>
      </c>
      <c r="AQ341" t="s">
        <v>2185</v>
      </c>
      <c r="AR341">
        <v>0</v>
      </c>
      <c r="AS341">
        <v>14</v>
      </c>
      <c r="AT341">
        <v>0</v>
      </c>
      <c r="AU341" t="s">
        <v>2183</v>
      </c>
      <c r="AV341" t="s">
        <v>2180</v>
      </c>
      <c r="AW341" t="s">
        <v>2180</v>
      </c>
      <c r="AX341" t="s">
        <v>2180</v>
      </c>
      <c r="AY341" t="s">
        <v>2180</v>
      </c>
      <c r="AZ341" t="s">
        <v>2180</v>
      </c>
      <c r="BA341" t="s">
        <v>2180</v>
      </c>
      <c r="BB341" t="s">
        <v>2180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32</v>
      </c>
      <c r="BJ341" t="s">
        <v>32</v>
      </c>
      <c r="BK341" t="s">
        <v>32</v>
      </c>
      <c r="BL341" t="s">
        <v>32</v>
      </c>
      <c r="BM341" t="s">
        <v>32</v>
      </c>
      <c r="BN341" t="s">
        <v>32</v>
      </c>
      <c r="BO341" t="s">
        <v>2180</v>
      </c>
      <c r="BP341" t="s">
        <v>2180</v>
      </c>
      <c r="BQ341" t="s">
        <v>2180</v>
      </c>
      <c r="BR341" t="s">
        <v>2180</v>
      </c>
      <c r="BS341" t="s">
        <v>2180</v>
      </c>
      <c r="BT341" t="s">
        <v>2180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 t="s">
        <v>2186</v>
      </c>
      <c r="CB341" t="s">
        <v>32</v>
      </c>
      <c r="CC341" t="s">
        <v>32</v>
      </c>
      <c r="CD341" t="s">
        <v>32</v>
      </c>
      <c r="CE341" t="s">
        <v>32</v>
      </c>
      <c r="CF341" t="s">
        <v>32</v>
      </c>
      <c r="CG341" t="s">
        <v>32</v>
      </c>
      <c r="CH341" t="s">
        <v>32</v>
      </c>
      <c r="CI341">
        <v>0</v>
      </c>
      <c r="CJ341" t="s">
        <v>32</v>
      </c>
      <c r="CK341" t="s">
        <v>2180</v>
      </c>
      <c r="CL341">
        <v>0</v>
      </c>
      <c r="CM341" t="s">
        <v>32</v>
      </c>
      <c r="CN341">
        <v>0</v>
      </c>
      <c r="CO341" t="s">
        <v>32</v>
      </c>
      <c r="CP341" t="s">
        <v>2183</v>
      </c>
      <c r="CQ341" t="s">
        <v>1124</v>
      </c>
      <c r="CR341" t="s">
        <v>32</v>
      </c>
      <c r="CS341" t="s">
        <v>2180</v>
      </c>
      <c r="CT341" t="s">
        <v>2183</v>
      </c>
      <c r="CU341">
        <v>4</v>
      </c>
      <c r="CV341" t="s">
        <v>32</v>
      </c>
      <c r="CW341" t="s">
        <v>32</v>
      </c>
      <c r="CX341" t="s">
        <v>2180</v>
      </c>
      <c r="CY341" t="s">
        <v>32</v>
      </c>
      <c r="CZ341" t="s">
        <v>2180</v>
      </c>
      <c r="DA341" t="s">
        <v>2183</v>
      </c>
      <c r="DB341" t="s">
        <v>2180</v>
      </c>
      <c r="DC341">
        <v>0</v>
      </c>
      <c r="DD341" t="s">
        <v>2190</v>
      </c>
      <c r="DE341" t="s">
        <v>2180</v>
      </c>
      <c r="DF341" t="s">
        <v>2180</v>
      </c>
      <c r="DG341" t="s">
        <v>32</v>
      </c>
      <c r="DH341" t="s">
        <v>32</v>
      </c>
      <c r="DI341" t="s">
        <v>32</v>
      </c>
      <c r="DJ341" t="s">
        <v>32</v>
      </c>
      <c r="DK341" t="s">
        <v>32</v>
      </c>
      <c r="DL341" t="s">
        <v>2180</v>
      </c>
      <c r="DM341" t="s">
        <v>2180</v>
      </c>
      <c r="DN341" t="s">
        <v>2180</v>
      </c>
      <c r="DO341" t="s">
        <v>2180</v>
      </c>
      <c r="DP341">
        <v>0</v>
      </c>
      <c r="DQ341">
        <v>0</v>
      </c>
      <c r="DR341">
        <v>90</v>
      </c>
      <c r="DS341">
        <v>90</v>
      </c>
      <c r="DT341">
        <v>0</v>
      </c>
      <c r="DU341">
        <v>0</v>
      </c>
      <c r="DV341" t="s">
        <v>32</v>
      </c>
      <c r="DW341" t="s">
        <v>2186</v>
      </c>
      <c r="DX341" t="s">
        <v>2186</v>
      </c>
      <c r="DY341" t="s">
        <v>2187</v>
      </c>
      <c r="DZ341" t="s">
        <v>32</v>
      </c>
      <c r="EA341" t="s">
        <v>2180</v>
      </c>
      <c r="EB341" t="s">
        <v>2180</v>
      </c>
      <c r="EC341" t="s">
        <v>5</v>
      </c>
      <c r="ED341">
        <v>2</v>
      </c>
      <c r="EE341" t="s">
        <v>2184</v>
      </c>
      <c r="EF341">
        <v>100</v>
      </c>
      <c r="EG341" t="s">
        <v>32</v>
      </c>
      <c r="EH341" t="s">
        <v>32</v>
      </c>
      <c r="EI341" t="s">
        <v>32</v>
      </c>
      <c r="EJ341" t="s">
        <v>2188</v>
      </c>
      <c r="EK341" t="s">
        <v>32</v>
      </c>
      <c r="EL341">
        <v>3</v>
      </c>
      <c r="EM341" t="s">
        <v>32</v>
      </c>
      <c r="EN341" t="s">
        <v>2180</v>
      </c>
      <c r="EO341">
        <v>0</v>
      </c>
      <c r="EP341" t="s">
        <v>2186</v>
      </c>
      <c r="EQ341" t="s">
        <v>2183</v>
      </c>
      <c r="ER341" t="s">
        <v>32</v>
      </c>
      <c r="ES341">
        <v>0</v>
      </c>
      <c r="ET341" t="s">
        <v>2180</v>
      </c>
      <c r="EU341" t="s">
        <v>2180</v>
      </c>
      <c r="EV341" t="s">
        <v>32</v>
      </c>
      <c r="EW341">
        <v>0</v>
      </c>
      <c r="EX341" t="s">
        <v>32</v>
      </c>
      <c r="EY341" t="s">
        <v>32</v>
      </c>
      <c r="EZ341" t="s">
        <v>32</v>
      </c>
      <c r="FA341" t="s">
        <v>32</v>
      </c>
      <c r="FB341" t="s">
        <v>2183</v>
      </c>
      <c r="FC341" t="s">
        <v>32</v>
      </c>
      <c r="FD341" t="s">
        <v>2189</v>
      </c>
      <c r="FE341" t="s">
        <v>32</v>
      </c>
      <c r="FF341" t="s">
        <v>32</v>
      </c>
      <c r="FG341" t="s">
        <v>32</v>
      </c>
      <c r="FH341" t="s">
        <v>32</v>
      </c>
      <c r="FI341" t="s">
        <v>32</v>
      </c>
      <c r="FJ341" t="s">
        <v>32</v>
      </c>
      <c r="FK341" t="s">
        <v>32</v>
      </c>
      <c r="FL341" t="s">
        <v>32</v>
      </c>
      <c r="FM341">
        <v>0</v>
      </c>
      <c r="FN341" t="s">
        <v>32</v>
      </c>
      <c r="FO341" t="s">
        <v>32</v>
      </c>
      <c r="FP341" t="s">
        <v>32</v>
      </c>
      <c r="FQ341" t="s">
        <v>32</v>
      </c>
      <c r="FR341">
        <v>0</v>
      </c>
      <c r="FS341">
        <v>0</v>
      </c>
      <c r="FT341" t="s">
        <v>32</v>
      </c>
      <c r="FU341" t="s">
        <v>2180</v>
      </c>
      <c r="FV341">
        <v>0</v>
      </c>
      <c r="FW341" t="s">
        <v>2180</v>
      </c>
      <c r="FX341" t="s">
        <v>2180</v>
      </c>
      <c r="FY341" t="s">
        <v>32</v>
      </c>
      <c r="FZ341" t="s">
        <v>32</v>
      </c>
      <c r="GA341">
        <v>1</v>
      </c>
      <c r="GB341" t="s">
        <v>5</v>
      </c>
      <c r="GC341" t="s">
        <v>32</v>
      </c>
      <c r="GD341" t="s">
        <v>32</v>
      </c>
      <c r="GE341" t="s">
        <v>32</v>
      </c>
      <c r="GF341">
        <v>0</v>
      </c>
      <c r="GG341" t="s">
        <v>2190</v>
      </c>
      <c r="GH341" t="s">
        <v>32</v>
      </c>
      <c r="GI341" t="s">
        <v>32</v>
      </c>
      <c r="GJ341" t="s">
        <v>32</v>
      </c>
      <c r="GK341" t="s">
        <v>2183</v>
      </c>
      <c r="GL341" t="s">
        <v>2186</v>
      </c>
      <c r="GM341">
        <v>0</v>
      </c>
      <c r="GN341">
        <v>0</v>
      </c>
      <c r="GO341" t="s">
        <v>2183</v>
      </c>
      <c r="GP341" t="s">
        <v>2183</v>
      </c>
      <c r="GQ341" t="s">
        <v>2183</v>
      </c>
      <c r="GR341">
        <v>2</v>
      </c>
      <c r="GS341">
        <v>2</v>
      </c>
      <c r="GT341">
        <v>0</v>
      </c>
      <c r="GU341">
        <v>0</v>
      </c>
      <c r="GV341">
        <v>0</v>
      </c>
      <c r="GW341" t="s">
        <v>32</v>
      </c>
      <c r="GX341" t="s">
        <v>2183</v>
      </c>
      <c r="GY341" t="s">
        <v>2180</v>
      </c>
      <c r="GZ341" t="s">
        <v>2180</v>
      </c>
      <c r="HA341" t="s">
        <v>2180</v>
      </c>
      <c r="HB341" t="s">
        <v>32</v>
      </c>
      <c r="HC341">
        <v>0</v>
      </c>
      <c r="HD341" t="s">
        <v>32</v>
      </c>
      <c r="HE341" t="s">
        <v>2183</v>
      </c>
      <c r="HF341" t="s">
        <v>2190</v>
      </c>
      <c r="HG341">
        <v>0</v>
      </c>
      <c r="HH341">
        <v>0</v>
      </c>
      <c r="HI341">
        <v>0</v>
      </c>
      <c r="HJ341">
        <v>0</v>
      </c>
      <c r="HK341">
        <v>0</v>
      </c>
      <c r="HL341" t="s">
        <v>2217</v>
      </c>
      <c r="HM341" t="s">
        <v>32</v>
      </c>
      <c r="HN341" t="s">
        <v>2180</v>
      </c>
      <c r="HO341">
        <v>0</v>
      </c>
      <c r="HP341">
        <v>0</v>
      </c>
      <c r="HQ341" t="s">
        <v>2180</v>
      </c>
      <c r="HR341">
        <v>0</v>
      </c>
      <c r="HS341">
        <v>0</v>
      </c>
      <c r="HT341">
        <v>0</v>
      </c>
      <c r="HU341">
        <v>0</v>
      </c>
      <c r="HV341" t="s">
        <v>10</v>
      </c>
      <c r="HW341" t="s">
        <v>14</v>
      </c>
      <c r="HX341" t="s">
        <v>2180</v>
      </c>
      <c r="HY341">
        <v>0</v>
      </c>
      <c r="HZ341">
        <v>0</v>
      </c>
      <c r="IA341">
        <v>0</v>
      </c>
      <c r="IB341" t="s">
        <v>32</v>
      </c>
      <c r="IC341" t="s">
        <v>32</v>
      </c>
      <c r="ID341" t="s">
        <v>32</v>
      </c>
      <c r="IE341" t="s">
        <v>32</v>
      </c>
    </row>
    <row r="342" spans="1:239" x14ac:dyDescent="0.25">
      <c r="A342" t="s">
        <v>923</v>
      </c>
      <c r="B342" t="s">
        <v>2641</v>
      </c>
      <c r="C342" t="s">
        <v>2642</v>
      </c>
      <c r="D342">
        <v>101</v>
      </c>
      <c r="E342" t="s">
        <v>586</v>
      </c>
      <c r="F342" t="s">
        <v>2180</v>
      </c>
      <c r="G342">
        <v>8</v>
      </c>
      <c r="H342" t="s">
        <v>2224</v>
      </c>
      <c r="I342" t="s">
        <v>2182</v>
      </c>
      <c r="J342">
        <v>31</v>
      </c>
      <c r="K342">
        <v>0.04</v>
      </c>
      <c r="L342">
        <v>0.25</v>
      </c>
      <c r="M342">
        <v>0.04</v>
      </c>
      <c r="N342">
        <v>0.25</v>
      </c>
      <c r="O342" t="s">
        <v>32</v>
      </c>
      <c r="P342">
        <v>1</v>
      </c>
      <c r="Q342" t="s">
        <v>5</v>
      </c>
      <c r="R342">
        <v>6</v>
      </c>
      <c r="S342">
        <v>10</v>
      </c>
      <c r="T342" t="s">
        <v>2183</v>
      </c>
      <c r="U342" t="s">
        <v>2183</v>
      </c>
      <c r="V342" t="s">
        <v>32</v>
      </c>
      <c r="W342">
        <v>0</v>
      </c>
      <c r="X342" t="s">
        <v>26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7</v>
      </c>
      <c r="AG342">
        <v>21</v>
      </c>
      <c r="AH342">
        <v>35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 t="s">
        <v>2183</v>
      </c>
      <c r="AP342" t="s">
        <v>2184</v>
      </c>
      <c r="AQ342" t="s">
        <v>2185</v>
      </c>
      <c r="AR342">
        <v>0</v>
      </c>
      <c r="AS342">
        <v>1</v>
      </c>
      <c r="AT342">
        <v>0</v>
      </c>
      <c r="AU342" t="s">
        <v>2183</v>
      </c>
      <c r="AV342" t="s">
        <v>2180</v>
      </c>
      <c r="AW342" t="s">
        <v>2180</v>
      </c>
      <c r="AX342" t="s">
        <v>2180</v>
      </c>
      <c r="AY342" t="s">
        <v>2180</v>
      </c>
      <c r="AZ342" t="s">
        <v>2180</v>
      </c>
      <c r="BA342" t="s">
        <v>2180</v>
      </c>
      <c r="BB342" t="s">
        <v>2180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32</v>
      </c>
      <c r="BJ342" t="s">
        <v>32</v>
      </c>
      <c r="BK342" t="s">
        <v>32</v>
      </c>
      <c r="BL342" t="s">
        <v>32</v>
      </c>
      <c r="BM342" t="s">
        <v>32</v>
      </c>
      <c r="BN342" t="s">
        <v>32</v>
      </c>
      <c r="BO342" t="s">
        <v>2180</v>
      </c>
      <c r="BP342" t="s">
        <v>2180</v>
      </c>
      <c r="BQ342" t="s">
        <v>2180</v>
      </c>
      <c r="BR342" t="s">
        <v>2180</v>
      </c>
      <c r="BS342" t="s">
        <v>2180</v>
      </c>
      <c r="BT342" t="s">
        <v>2180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 t="s">
        <v>2186</v>
      </c>
      <c r="CB342" t="s">
        <v>32</v>
      </c>
      <c r="CC342" t="s">
        <v>32</v>
      </c>
      <c r="CD342" t="s">
        <v>32</v>
      </c>
      <c r="CE342" t="s">
        <v>32</v>
      </c>
      <c r="CF342" t="s">
        <v>32</v>
      </c>
      <c r="CG342" t="s">
        <v>32</v>
      </c>
      <c r="CH342" t="s">
        <v>32</v>
      </c>
      <c r="CI342">
        <v>0</v>
      </c>
      <c r="CJ342" t="s">
        <v>32</v>
      </c>
      <c r="CK342" t="s">
        <v>2180</v>
      </c>
      <c r="CL342">
        <v>0</v>
      </c>
      <c r="CM342" t="s">
        <v>32</v>
      </c>
      <c r="CN342">
        <v>0</v>
      </c>
      <c r="CO342" t="s">
        <v>2183</v>
      </c>
      <c r="CP342" t="s">
        <v>32</v>
      </c>
      <c r="CQ342" t="s">
        <v>1124</v>
      </c>
      <c r="CR342" t="s">
        <v>32</v>
      </c>
      <c r="CS342" t="s">
        <v>2180</v>
      </c>
      <c r="CT342" t="s">
        <v>32</v>
      </c>
      <c r="CU342">
        <v>4</v>
      </c>
      <c r="CV342" t="s">
        <v>32</v>
      </c>
      <c r="CW342" t="s">
        <v>32</v>
      </c>
      <c r="CX342" t="s">
        <v>2180</v>
      </c>
      <c r="CY342" t="s">
        <v>32</v>
      </c>
      <c r="CZ342" t="s">
        <v>2180</v>
      </c>
      <c r="DA342" t="s">
        <v>2183</v>
      </c>
      <c r="DB342" t="s">
        <v>2180</v>
      </c>
      <c r="DC342">
        <v>0</v>
      </c>
      <c r="DD342" t="s">
        <v>2186</v>
      </c>
      <c r="DE342" t="s">
        <v>2180</v>
      </c>
      <c r="DF342" t="s">
        <v>2180</v>
      </c>
      <c r="DG342" t="s">
        <v>32</v>
      </c>
      <c r="DH342" t="s">
        <v>32</v>
      </c>
      <c r="DI342" t="s">
        <v>32</v>
      </c>
      <c r="DJ342" t="s">
        <v>32</v>
      </c>
      <c r="DK342" t="s">
        <v>32</v>
      </c>
      <c r="DL342" t="s">
        <v>2180</v>
      </c>
      <c r="DM342" t="s">
        <v>2180</v>
      </c>
      <c r="DN342" t="s">
        <v>2180</v>
      </c>
      <c r="DO342" t="s">
        <v>2180</v>
      </c>
      <c r="DP342">
        <v>0</v>
      </c>
      <c r="DQ342">
        <v>0</v>
      </c>
      <c r="DR342">
        <v>90</v>
      </c>
      <c r="DS342">
        <v>90</v>
      </c>
      <c r="DT342">
        <v>0</v>
      </c>
      <c r="DU342">
        <v>0</v>
      </c>
      <c r="DV342" t="s">
        <v>32</v>
      </c>
      <c r="DW342" t="s">
        <v>2186</v>
      </c>
      <c r="DX342" t="s">
        <v>2180</v>
      </c>
      <c r="DY342" t="s">
        <v>2187</v>
      </c>
      <c r="DZ342" t="s">
        <v>32</v>
      </c>
      <c r="EA342" t="s">
        <v>2180</v>
      </c>
      <c r="EB342" t="s">
        <v>2180</v>
      </c>
      <c r="EC342" t="s">
        <v>10</v>
      </c>
      <c r="ED342">
        <v>2</v>
      </c>
      <c r="EE342" t="s">
        <v>2184</v>
      </c>
      <c r="EF342">
        <v>100</v>
      </c>
      <c r="EG342" t="s">
        <v>32</v>
      </c>
      <c r="EH342" t="s">
        <v>32</v>
      </c>
      <c r="EI342" t="s">
        <v>32</v>
      </c>
      <c r="EJ342" t="s">
        <v>32</v>
      </c>
      <c r="EK342" t="s">
        <v>32</v>
      </c>
      <c r="EL342">
        <v>1</v>
      </c>
      <c r="EM342" t="s">
        <v>32</v>
      </c>
      <c r="EN342" t="s">
        <v>2180</v>
      </c>
      <c r="EO342">
        <v>99</v>
      </c>
      <c r="EP342" t="s">
        <v>2116</v>
      </c>
      <c r="EQ342" t="s">
        <v>2183</v>
      </c>
      <c r="ER342" t="s">
        <v>32</v>
      </c>
      <c r="ES342">
        <v>0</v>
      </c>
      <c r="ET342" t="s">
        <v>2180</v>
      </c>
      <c r="EU342" t="s">
        <v>2180</v>
      </c>
      <c r="EV342" t="s">
        <v>2183</v>
      </c>
      <c r="EW342">
        <v>6</v>
      </c>
      <c r="EX342" t="s">
        <v>32</v>
      </c>
      <c r="EY342" t="s">
        <v>32</v>
      </c>
      <c r="EZ342" t="s">
        <v>2183</v>
      </c>
      <c r="FA342" t="s">
        <v>32</v>
      </c>
      <c r="FB342" t="s">
        <v>2183</v>
      </c>
      <c r="FC342" t="s">
        <v>32</v>
      </c>
      <c r="FD342" t="s">
        <v>2189</v>
      </c>
      <c r="FE342" t="s">
        <v>32</v>
      </c>
      <c r="FF342" t="s">
        <v>32</v>
      </c>
      <c r="FG342" t="s">
        <v>32</v>
      </c>
      <c r="FH342" t="s">
        <v>32</v>
      </c>
      <c r="FI342" t="s">
        <v>32</v>
      </c>
      <c r="FJ342" t="s">
        <v>32</v>
      </c>
      <c r="FK342" t="s">
        <v>32</v>
      </c>
      <c r="FL342" t="s">
        <v>32</v>
      </c>
      <c r="FM342">
        <v>0</v>
      </c>
      <c r="FN342" t="s">
        <v>32</v>
      </c>
      <c r="FO342" t="s">
        <v>32</v>
      </c>
      <c r="FP342" t="s">
        <v>32</v>
      </c>
      <c r="FQ342" t="s">
        <v>32</v>
      </c>
      <c r="FR342">
        <v>0</v>
      </c>
      <c r="FS342">
        <v>0</v>
      </c>
      <c r="FT342" t="s">
        <v>32</v>
      </c>
      <c r="FU342" t="s">
        <v>2180</v>
      </c>
      <c r="FV342">
        <v>0</v>
      </c>
      <c r="FW342" t="s">
        <v>2180</v>
      </c>
      <c r="FX342" t="s">
        <v>2180</v>
      </c>
      <c r="FY342" t="s">
        <v>32</v>
      </c>
      <c r="FZ342" t="s">
        <v>32</v>
      </c>
      <c r="GA342">
        <v>1</v>
      </c>
      <c r="GB342" t="s">
        <v>5</v>
      </c>
      <c r="GC342" t="s">
        <v>32</v>
      </c>
      <c r="GD342" t="s">
        <v>32</v>
      </c>
      <c r="GE342" t="s">
        <v>32</v>
      </c>
      <c r="GF342">
        <v>0</v>
      </c>
      <c r="GG342" t="s">
        <v>2190</v>
      </c>
      <c r="GH342" t="s">
        <v>32</v>
      </c>
      <c r="GI342" t="s">
        <v>2183</v>
      </c>
      <c r="GJ342" t="s">
        <v>32</v>
      </c>
      <c r="GK342" t="s">
        <v>2183</v>
      </c>
      <c r="GL342" t="s">
        <v>2186</v>
      </c>
      <c r="GM342">
        <v>0</v>
      </c>
      <c r="GN342">
        <v>0</v>
      </c>
      <c r="GO342" t="s">
        <v>32</v>
      </c>
      <c r="GP342" t="s">
        <v>2183</v>
      </c>
      <c r="GQ342" t="s">
        <v>32</v>
      </c>
      <c r="GR342">
        <v>2</v>
      </c>
      <c r="GS342">
        <v>0</v>
      </c>
      <c r="GT342">
        <v>0</v>
      </c>
      <c r="GU342">
        <v>0</v>
      </c>
      <c r="GV342">
        <v>0</v>
      </c>
      <c r="GW342" t="s">
        <v>32</v>
      </c>
      <c r="GX342" t="s">
        <v>2183</v>
      </c>
      <c r="GY342" t="s">
        <v>2180</v>
      </c>
      <c r="GZ342" t="s">
        <v>2180</v>
      </c>
      <c r="HA342" t="s">
        <v>2180</v>
      </c>
      <c r="HB342" t="s">
        <v>32</v>
      </c>
      <c r="HC342">
        <v>0</v>
      </c>
      <c r="HD342" t="s">
        <v>32</v>
      </c>
      <c r="HE342" t="s">
        <v>32</v>
      </c>
      <c r="HF342" t="s">
        <v>2180</v>
      </c>
      <c r="HG342">
        <v>0</v>
      </c>
      <c r="HH342">
        <v>0</v>
      </c>
      <c r="HI342">
        <v>0</v>
      </c>
      <c r="HJ342">
        <v>0</v>
      </c>
      <c r="HK342">
        <v>0</v>
      </c>
      <c r="HL342" t="s">
        <v>2180</v>
      </c>
      <c r="HM342" t="s">
        <v>32</v>
      </c>
      <c r="HN342" t="s">
        <v>2180</v>
      </c>
      <c r="HO342">
        <v>0</v>
      </c>
      <c r="HP342">
        <v>0</v>
      </c>
      <c r="HQ342" t="s">
        <v>2180</v>
      </c>
      <c r="HR342">
        <v>0</v>
      </c>
      <c r="HS342">
        <v>0</v>
      </c>
      <c r="HT342">
        <v>0</v>
      </c>
      <c r="HU342">
        <v>0</v>
      </c>
      <c r="HV342" t="s">
        <v>10</v>
      </c>
      <c r="HW342" t="s">
        <v>14</v>
      </c>
      <c r="HX342" t="s">
        <v>2180</v>
      </c>
      <c r="HY342">
        <v>0</v>
      </c>
      <c r="HZ342">
        <v>0</v>
      </c>
      <c r="IA342">
        <v>0</v>
      </c>
      <c r="IB342" t="s">
        <v>32</v>
      </c>
      <c r="IC342" t="s">
        <v>32</v>
      </c>
      <c r="ID342" t="s">
        <v>32</v>
      </c>
      <c r="IE342" t="s">
        <v>32</v>
      </c>
    </row>
    <row r="343" spans="1:239" x14ac:dyDescent="0.25">
      <c r="A343" t="s">
        <v>924</v>
      </c>
      <c r="B343" t="s">
        <v>2643</v>
      </c>
      <c r="C343" t="s">
        <v>2644</v>
      </c>
      <c r="D343">
        <v>104</v>
      </c>
      <c r="E343" t="s">
        <v>870</v>
      </c>
      <c r="F343" t="s">
        <v>2180</v>
      </c>
      <c r="G343">
        <v>8</v>
      </c>
      <c r="H343" t="s">
        <v>2224</v>
      </c>
      <c r="I343" t="s">
        <v>2182</v>
      </c>
      <c r="J343">
        <v>31</v>
      </c>
      <c r="K343">
        <v>0.06</v>
      </c>
      <c r="L343">
        <v>0.36</v>
      </c>
      <c r="M343">
        <v>0.06</v>
      </c>
      <c r="N343">
        <v>0.36</v>
      </c>
      <c r="O343" t="s">
        <v>32</v>
      </c>
      <c r="P343">
        <v>1</v>
      </c>
      <c r="Q343" t="s">
        <v>5</v>
      </c>
      <c r="R343">
        <v>6</v>
      </c>
      <c r="S343">
        <v>10</v>
      </c>
      <c r="T343" t="s">
        <v>2183</v>
      </c>
      <c r="U343" t="s">
        <v>2183</v>
      </c>
      <c r="V343" t="s">
        <v>32</v>
      </c>
      <c r="W343">
        <v>0</v>
      </c>
      <c r="X343" t="s">
        <v>26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7</v>
      </c>
      <c r="AG343">
        <v>21</v>
      </c>
      <c r="AH343">
        <v>35</v>
      </c>
      <c r="AI343">
        <v>49</v>
      </c>
      <c r="AJ343">
        <v>63</v>
      </c>
      <c r="AK343">
        <v>77</v>
      </c>
      <c r="AL343">
        <v>0</v>
      </c>
      <c r="AM343">
        <v>0</v>
      </c>
      <c r="AN343">
        <v>0</v>
      </c>
      <c r="AO343" t="s">
        <v>2183</v>
      </c>
      <c r="AP343" t="s">
        <v>2184</v>
      </c>
      <c r="AQ343" t="s">
        <v>2185</v>
      </c>
      <c r="AR343">
        <v>0</v>
      </c>
      <c r="AS343">
        <v>1</v>
      </c>
      <c r="AT343">
        <v>0</v>
      </c>
      <c r="AU343" t="s">
        <v>2183</v>
      </c>
      <c r="AV343" t="s">
        <v>2180</v>
      </c>
      <c r="AW343" t="s">
        <v>2180</v>
      </c>
      <c r="AX343" t="s">
        <v>2180</v>
      </c>
      <c r="AY343" t="s">
        <v>2180</v>
      </c>
      <c r="AZ343" t="s">
        <v>2180</v>
      </c>
      <c r="BA343" t="s">
        <v>2180</v>
      </c>
      <c r="BB343" t="s">
        <v>2180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32</v>
      </c>
      <c r="BJ343" t="s">
        <v>32</v>
      </c>
      <c r="BK343" t="s">
        <v>32</v>
      </c>
      <c r="BL343" t="s">
        <v>32</v>
      </c>
      <c r="BM343" t="s">
        <v>32</v>
      </c>
      <c r="BN343" t="s">
        <v>32</v>
      </c>
      <c r="BO343" t="s">
        <v>2180</v>
      </c>
      <c r="BP343" t="s">
        <v>2180</v>
      </c>
      <c r="BQ343" t="s">
        <v>2180</v>
      </c>
      <c r="BR343" t="s">
        <v>2180</v>
      </c>
      <c r="BS343" t="s">
        <v>2180</v>
      </c>
      <c r="BT343" t="s">
        <v>2180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 t="s">
        <v>2186</v>
      </c>
      <c r="CB343" t="s">
        <v>32</v>
      </c>
      <c r="CC343" t="s">
        <v>32</v>
      </c>
      <c r="CD343" t="s">
        <v>32</v>
      </c>
      <c r="CE343" t="s">
        <v>32</v>
      </c>
      <c r="CF343" t="s">
        <v>32</v>
      </c>
      <c r="CG343" t="s">
        <v>32</v>
      </c>
      <c r="CH343" t="s">
        <v>32</v>
      </c>
      <c r="CI343">
        <v>0</v>
      </c>
      <c r="CJ343" t="s">
        <v>32</v>
      </c>
      <c r="CK343" t="s">
        <v>2180</v>
      </c>
      <c r="CL343">
        <v>0</v>
      </c>
      <c r="CM343" t="s">
        <v>32</v>
      </c>
      <c r="CN343">
        <v>0</v>
      </c>
      <c r="CO343" t="s">
        <v>2183</v>
      </c>
      <c r="CP343" t="s">
        <v>32</v>
      </c>
      <c r="CQ343" t="s">
        <v>1124</v>
      </c>
      <c r="CR343" t="s">
        <v>32</v>
      </c>
      <c r="CS343" t="s">
        <v>2180</v>
      </c>
      <c r="CT343" t="s">
        <v>2183</v>
      </c>
      <c r="CU343">
        <v>4</v>
      </c>
      <c r="CV343" t="s">
        <v>32</v>
      </c>
      <c r="CW343" t="s">
        <v>32</v>
      </c>
      <c r="CX343" t="s">
        <v>2180</v>
      </c>
      <c r="CY343" t="s">
        <v>32</v>
      </c>
      <c r="CZ343" t="s">
        <v>2180</v>
      </c>
      <c r="DA343" t="s">
        <v>2183</v>
      </c>
      <c r="DB343" t="s">
        <v>2180</v>
      </c>
      <c r="DC343">
        <v>0</v>
      </c>
      <c r="DD343" t="s">
        <v>2190</v>
      </c>
      <c r="DE343" t="s">
        <v>2180</v>
      </c>
      <c r="DF343" t="s">
        <v>2180</v>
      </c>
      <c r="DG343" t="s">
        <v>32</v>
      </c>
      <c r="DH343" t="s">
        <v>32</v>
      </c>
      <c r="DI343" t="s">
        <v>32</v>
      </c>
      <c r="DJ343" t="s">
        <v>32</v>
      </c>
      <c r="DK343" t="s">
        <v>32</v>
      </c>
      <c r="DL343" t="s">
        <v>2180</v>
      </c>
      <c r="DM343" t="s">
        <v>2180</v>
      </c>
      <c r="DN343" t="s">
        <v>2180</v>
      </c>
      <c r="DO343" t="s">
        <v>2180</v>
      </c>
      <c r="DP343">
        <v>0</v>
      </c>
      <c r="DQ343">
        <v>0</v>
      </c>
      <c r="DR343">
        <v>90</v>
      </c>
      <c r="DS343">
        <v>90</v>
      </c>
      <c r="DT343">
        <v>0</v>
      </c>
      <c r="DU343">
        <v>0</v>
      </c>
      <c r="DV343" t="s">
        <v>32</v>
      </c>
      <c r="DW343" t="s">
        <v>2186</v>
      </c>
      <c r="DX343" t="s">
        <v>2186</v>
      </c>
      <c r="DY343" t="s">
        <v>2187</v>
      </c>
      <c r="DZ343" t="s">
        <v>32</v>
      </c>
      <c r="EA343" t="s">
        <v>2180</v>
      </c>
      <c r="EB343" t="s">
        <v>2180</v>
      </c>
      <c r="EC343" t="s">
        <v>10</v>
      </c>
      <c r="ED343">
        <v>2</v>
      </c>
      <c r="EE343" t="s">
        <v>2184</v>
      </c>
      <c r="EF343">
        <v>100</v>
      </c>
      <c r="EG343" t="s">
        <v>32</v>
      </c>
      <c r="EH343" t="s">
        <v>32</v>
      </c>
      <c r="EI343" t="s">
        <v>32</v>
      </c>
      <c r="EJ343" t="s">
        <v>2188</v>
      </c>
      <c r="EK343" t="s">
        <v>32</v>
      </c>
      <c r="EL343">
        <v>2</v>
      </c>
      <c r="EM343" t="s">
        <v>32</v>
      </c>
      <c r="EN343" t="s">
        <v>2180</v>
      </c>
      <c r="EO343">
        <v>0</v>
      </c>
      <c r="EP343" t="s">
        <v>2186</v>
      </c>
      <c r="EQ343" t="s">
        <v>32</v>
      </c>
      <c r="ER343" t="s">
        <v>32</v>
      </c>
      <c r="ES343">
        <v>0</v>
      </c>
      <c r="ET343" t="s">
        <v>2180</v>
      </c>
      <c r="EU343" t="s">
        <v>2180</v>
      </c>
      <c r="EV343" t="s">
        <v>2183</v>
      </c>
      <c r="EW343">
        <v>6</v>
      </c>
      <c r="EX343" t="s">
        <v>32</v>
      </c>
      <c r="EY343" t="s">
        <v>32</v>
      </c>
      <c r="EZ343" t="s">
        <v>2183</v>
      </c>
      <c r="FA343" t="s">
        <v>32</v>
      </c>
      <c r="FB343" t="s">
        <v>2183</v>
      </c>
      <c r="FC343" t="s">
        <v>32</v>
      </c>
      <c r="FD343" t="s">
        <v>2189</v>
      </c>
      <c r="FE343" t="s">
        <v>32</v>
      </c>
      <c r="FF343" t="s">
        <v>32</v>
      </c>
      <c r="FG343" t="s">
        <v>32</v>
      </c>
      <c r="FH343" t="s">
        <v>32</v>
      </c>
      <c r="FI343" t="s">
        <v>32</v>
      </c>
      <c r="FJ343" t="s">
        <v>32</v>
      </c>
      <c r="FK343" t="s">
        <v>32</v>
      </c>
      <c r="FL343" t="s">
        <v>32</v>
      </c>
      <c r="FM343">
        <v>0</v>
      </c>
      <c r="FN343" t="s">
        <v>32</v>
      </c>
      <c r="FO343" t="s">
        <v>32</v>
      </c>
      <c r="FP343" t="s">
        <v>32</v>
      </c>
      <c r="FQ343" t="s">
        <v>32</v>
      </c>
      <c r="FR343">
        <v>0</v>
      </c>
      <c r="FS343">
        <v>0</v>
      </c>
      <c r="FT343" t="s">
        <v>32</v>
      </c>
      <c r="FU343" t="s">
        <v>2180</v>
      </c>
      <c r="FV343">
        <v>0</v>
      </c>
      <c r="FW343" t="s">
        <v>2180</v>
      </c>
      <c r="FX343" t="s">
        <v>2180</v>
      </c>
      <c r="FY343" t="s">
        <v>32</v>
      </c>
      <c r="FZ343" t="s">
        <v>32</v>
      </c>
      <c r="GA343">
        <v>1</v>
      </c>
      <c r="GB343" t="s">
        <v>5</v>
      </c>
      <c r="GC343" t="s">
        <v>32</v>
      </c>
      <c r="GD343" t="s">
        <v>32</v>
      </c>
      <c r="GE343" t="s">
        <v>32</v>
      </c>
      <c r="GF343">
        <v>0</v>
      </c>
      <c r="GG343" t="s">
        <v>2190</v>
      </c>
      <c r="GH343" t="s">
        <v>32</v>
      </c>
      <c r="GI343" t="s">
        <v>32</v>
      </c>
      <c r="GJ343" t="s">
        <v>32</v>
      </c>
      <c r="GK343" t="s">
        <v>2183</v>
      </c>
      <c r="GL343" t="s">
        <v>2186</v>
      </c>
      <c r="GM343">
        <v>0</v>
      </c>
      <c r="GN343">
        <v>0</v>
      </c>
      <c r="GO343" t="s">
        <v>2183</v>
      </c>
      <c r="GP343" t="s">
        <v>2183</v>
      </c>
      <c r="GQ343" t="s">
        <v>2183</v>
      </c>
      <c r="GR343">
        <v>2</v>
      </c>
      <c r="GS343">
        <v>2</v>
      </c>
      <c r="GT343">
        <v>0</v>
      </c>
      <c r="GU343">
        <v>0</v>
      </c>
      <c r="GV343">
        <v>0</v>
      </c>
      <c r="GW343" t="s">
        <v>32</v>
      </c>
      <c r="GX343" t="s">
        <v>2183</v>
      </c>
      <c r="GY343" t="s">
        <v>2180</v>
      </c>
      <c r="GZ343" t="s">
        <v>2180</v>
      </c>
      <c r="HA343" t="s">
        <v>2180</v>
      </c>
      <c r="HB343" t="s">
        <v>32</v>
      </c>
      <c r="HC343">
        <v>0</v>
      </c>
      <c r="HD343" t="s">
        <v>32</v>
      </c>
      <c r="HE343" t="s">
        <v>32</v>
      </c>
      <c r="HF343" t="s">
        <v>2180</v>
      </c>
      <c r="HG343">
        <v>0</v>
      </c>
      <c r="HH343">
        <v>0</v>
      </c>
      <c r="HI343">
        <v>0</v>
      </c>
      <c r="HJ343">
        <v>0</v>
      </c>
      <c r="HK343">
        <v>0</v>
      </c>
      <c r="HL343" t="s">
        <v>2180</v>
      </c>
      <c r="HM343" t="s">
        <v>32</v>
      </c>
      <c r="HN343" t="s">
        <v>2180</v>
      </c>
      <c r="HO343">
        <v>0</v>
      </c>
      <c r="HP343">
        <v>0</v>
      </c>
      <c r="HQ343" t="s">
        <v>2180</v>
      </c>
      <c r="HR343">
        <v>0</v>
      </c>
      <c r="HS343">
        <v>0</v>
      </c>
      <c r="HT343">
        <v>0</v>
      </c>
      <c r="HU343">
        <v>0</v>
      </c>
      <c r="HV343" t="s">
        <v>10</v>
      </c>
      <c r="HW343" t="s">
        <v>14</v>
      </c>
      <c r="HX343" t="s">
        <v>2180</v>
      </c>
      <c r="HY343">
        <v>0</v>
      </c>
      <c r="HZ343">
        <v>0</v>
      </c>
      <c r="IA343">
        <v>0</v>
      </c>
      <c r="IB343" t="s">
        <v>32</v>
      </c>
      <c r="IC343" t="s">
        <v>32</v>
      </c>
      <c r="ID343" t="s">
        <v>32</v>
      </c>
      <c r="IE343" t="s">
        <v>32</v>
      </c>
    </row>
    <row r="344" spans="1:239" x14ac:dyDescent="0.25">
      <c r="A344" t="s">
        <v>1898</v>
      </c>
      <c r="B344" t="s">
        <v>2645</v>
      </c>
      <c r="C344" t="s">
        <v>2646</v>
      </c>
      <c r="D344">
        <v>101</v>
      </c>
      <c r="E344" t="s">
        <v>815</v>
      </c>
      <c r="F344" t="s">
        <v>2180</v>
      </c>
      <c r="G344">
        <v>8</v>
      </c>
      <c r="H344" t="s">
        <v>2224</v>
      </c>
      <c r="I344" t="s">
        <v>2182</v>
      </c>
      <c r="J344">
        <v>31</v>
      </c>
      <c r="K344">
        <v>0.03</v>
      </c>
      <c r="L344">
        <v>0.36</v>
      </c>
      <c r="M344">
        <v>0.03</v>
      </c>
      <c r="N344">
        <v>0.36</v>
      </c>
      <c r="O344" t="s">
        <v>32</v>
      </c>
      <c r="P344">
        <v>1</v>
      </c>
      <c r="Q344" t="s">
        <v>5</v>
      </c>
      <c r="R344">
        <v>0</v>
      </c>
      <c r="S344">
        <v>10</v>
      </c>
      <c r="T344" t="s">
        <v>2183</v>
      </c>
      <c r="U344" t="s">
        <v>2183</v>
      </c>
      <c r="V344" t="s">
        <v>32</v>
      </c>
      <c r="W344">
        <v>0</v>
      </c>
      <c r="X344" t="s">
        <v>26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7</v>
      </c>
      <c r="AG344">
        <v>21</v>
      </c>
      <c r="AH344">
        <v>35</v>
      </c>
      <c r="AI344">
        <v>49</v>
      </c>
      <c r="AJ344">
        <v>63</v>
      </c>
      <c r="AK344">
        <v>77</v>
      </c>
      <c r="AL344">
        <v>0</v>
      </c>
      <c r="AM344">
        <v>0</v>
      </c>
      <c r="AN344">
        <v>0</v>
      </c>
      <c r="AO344" t="s">
        <v>2183</v>
      </c>
      <c r="AP344" t="s">
        <v>2184</v>
      </c>
      <c r="AQ344" t="s">
        <v>2185</v>
      </c>
      <c r="AR344">
        <v>0</v>
      </c>
      <c r="AS344">
        <v>1</v>
      </c>
      <c r="AT344">
        <v>0</v>
      </c>
      <c r="AU344" t="s">
        <v>2183</v>
      </c>
      <c r="AV344" t="s">
        <v>2180</v>
      </c>
      <c r="AW344" t="s">
        <v>2180</v>
      </c>
      <c r="AX344" t="s">
        <v>2180</v>
      </c>
      <c r="AY344" t="s">
        <v>2180</v>
      </c>
      <c r="AZ344" t="s">
        <v>2180</v>
      </c>
      <c r="BA344" t="s">
        <v>2180</v>
      </c>
      <c r="BB344" t="s">
        <v>2180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32</v>
      </c>
      <c r="BJ344" t="s">
        <v>32</v>
      </c>
      <c r="BK344" t="s">
        <v>32</v>
      </c>
      <c r="BL344" t="s">
        <v>32</v>
      </c>
      <c r="BM344" t="s">
        <v>32</v>
      </c>
      <c r="BN344" t="s">
        <v>32</v>
      </c>
      <c r="BO344" t="s">
        <v>2180</v>
      </c>
      <c r="BP344" t="s">
        <v>2180</v>
      </c>
      <c r="BQ344" t="s">
        <v>2180</v>
      </c>
      <c r="BR344" t="s">
        <v>2180</v>
      </c>
      <c r="BS344" t="s">
        <v>2180</v>
      </c>
      <c r="BT344" t="s">
        <v>2180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 t="s">
        <v>2186</v>
      </c>
      <c r="CB344" t="s">
        <v>32</v>
      </c>
      <c r="CC344" t="s">
        <v>32</v>
      </c>
      <c r="CD344" t="s">
        <v>32</v>
      </c>
      <c r="CE344" t="s">
        <v>32</v>
      </c>
      <c r="CF344" t="s">
        <v>32</v>
      </c>
      <c r="CG344" t="s">
        <v>32</v>
      </c>
      <c r="CH344" t="s">
        <v>32</v>
      </c>
      <c r="CI344">
        <v>0</v>
      </c>
      <c r="CJ344" t="s">
        <v>2180</v>
      </c>
      <c r="CK344" t="s">
        <v>2180</v>
      </c>
      <c r="CL344">
        <v>0</v>
      </c>
      <c r="CM344" t="s">
        <v>32</v>
      </c>
      <c r="CN344">
        <v>0</v>
      </c>
      <c r="CO344" t="s">
        <v>32</v>
      </c>
      <c r="CP344" t="s">
        <v>32</v>
      </c>
      <c r="CQ344" t="s">
        <v>2180</v>
      </c>
      <c r="CR344" t="s">
        <v>32</v>
      </c>
      <c r="CS344" t="s">
        <v>2180</v>
      </c>
      <c r="CT344" t="s">
        <v>2183</v>
      </c>
      <c r="CU344">
        <v>4</v>
      </c>
      <c r="CV344" t="s">
        <v>32</v>
      </c>
      <c r="CW344" t="s">
        <v>32</v>
      </c>
      <c r="CX344" t="s">
        <v>2180</v>
      </c>
      <c r="CY344" t="s">
        <v>32</v>
      </c>
      <c r="CZ344" t="s">
        <v>2180</v>
      </c>
      <c r="DA344" t="s">
        <v>2183</v>
      </c>
      <c r="DB344" t="s">
        <v>2180</v>
      </c>
      <c r="DC344">
        <v>0</v>
      </c>
      <c r="DD344" t="s">
        <v>2190</v>
      </c>
      <c r="DE344" t="s">
        <v>2180</v>
      </c>
      <c r="DF344" t="s">
        <v>2180</v>
      </c>
      <c r="DG344" t="s">
        <v>32</v>
      </c>
      <c r="DH344" t="s">
        <v>32</v>
      </c>
      <c r="DI344" t="s">
        <v>32</v>
      </c>
      <c r="DJ344" t="s">
        <v>32</v>
      </c>
      <c r="DK344" t="s">
        <v>32</v>
      </c>
      <c r="DL344" t="s">
        <v>2180</v>
      </c>
      <c r="DM344" t="s">
        <v>2180</v>
      </c>
      <c r="DN344" t="s">
        <v>2180</v>
      </c>
      <c r="DO344" t="s">
        <v>2180</v>
      </c>
      <c r="DP344">
        <v>0</v>
      </c>
      <c r="DQ344">
        <v>0</v>
      </c>
      <c r="DR344">
        <v>90</v>
      </c>
      <c r="DS344">
        <v>90</v>
      </c>
      <c r="DT344">
        <v>0</v>
      </c>
      <c r="DU344">
        <v>0</v>
      </c>
      <c r="DV344" t="s">
        <v>32</v>
      </c>
      <c r="DW344" t="s">
        <v>2180</v>
      </c>
      <c r="DX344" t="s">
        <v>2180</v>
      </c>
      <c r="DY344" t="s">
        <v>2180</v>
      </c>
      <c r="DZ344" t="s">
        <v>32</v>
      </c>
      <c r="EA344" t="s">
        <v>2180</v>
      </c>
      <c r="EB344" t="s">
        <v>1124</v>
      </c>
      <c r="EC344" t="s">
        <v>5</v>
      </c>
      <c r="ED344">
        <v>5</v>
      </c>
      <c r="EE344" t="s">
        <v>2184</v>
      </c>
      <c r="EF344">
        <v>100</v>
      </c>
      <c r="EG344" t="s">
        <v>32</v>
      </c>
      <c r="EH344" t="s">
        <v>32</v>
      </c>
      <c r="EI344" t="s">
        <v>32</v>
      </c>
      <c r="EJ344" t="s">
        <v>32</v>
      </c>
      <c r="EK344" t="s">
        <v>32</v>
      </c>
      <c r="EL344">
        <v>1</v>
      </c>
      <c r="EM344" t="s">
        <v>32</v>
      </c>
      <c r="EN344" t="s">
        <v>2180</v>
      </c>
      <c r="EO344">
        <v>0</v>
      </c>
      <c r="EP344" t="s">
        <v>2186</v>
      </c>
      <c r="EQ344" t="s">
        <v>2183</v>
      </c>
      <c r="ER344" t="s">
        <v>2180</v>
      </c>
      <c r="ES344">
        <v>0</v>
      </c>
      <c r="ET344" t="s">
        <v>2180</v>
      </c>
      <c r="EU344" t="s">
        <v>2180</v>
      </c>
      <c r="EV344" t="s">
        <v>32</v>
      </c>
      <c r="EW344">
        <v>0</v>
      </c>
      <c r="EX344" t="s">
        <v>32</v>
      </c>
      <c r="EY344" t="s">
        <v>32</v>
      </c>
      <c r="EZ344" t="s">
        <v>32</v>
      </c>
      <c r="FA344" t="s">
        <v>32</v>
      </c>
      <c r="FB344" t="s">
        <v>2183</v>
      </c>
      <c r="FC344" t="s">
        <v>32</v>
      </c>
      <c r="FD344" t="s">
        <v>2180</v>
      </c>
      <c r="FE344" t="s">
        <v>32</v>
      </c>
      <c r="FF344" t="s">
        <v>32</v>
      </c>
      <c r="FG344" t="s">
        <v>32</v>
      </c>
      <c r="FH344" t="s">
        <v>32</v>
      </c>
      <c r="FI344" t="s">
        <v>32</v>
      </c>
      <c r="FJ344" t="s">
        <v>32</v>
      </c>
      <c r="FK344" t="s">
        <v>32</v>
      </c>
      <c r="FL344" t="s">
        <v>32</v>
      </c>
      <c r="FM344">
        <v>0</v>
      </c>
      <c r="FN344" t="s">
        <v>32</v>
      </c>
      <c r="FO344" t="s">
        <v>32</v>
      </c>
      <c r="FP344" t="s">
        <v>32</v>
      </c>
      <c r="FQ344" t="s">
        <v>32</v>
      </c>
      <c r="FR344">
        <v>0</v>
      </c>
      <c r="FS344">
        <v>0</v>
      </c>
      <c r="FT344" t="s">
        <v>32</v>
      </c>
      <c r="FU344" t="s">
        <v>2180</v>
      </c>
      <c r="FV344">
        <v>0</v>
      </c>
      <c r="FW344" t="s">
        <v>2180</v>
      </c>
      <c r="FX344" t="s">
        <v>2180</v>
      </c>
      <c r="FY344" t="s">
        <v>32</v>
      </c>
      <c r="FZ344" t="s">
        <v>32</v>
      </c>
      <c r="GA344">
        <v>1</v>
      </c>
      <c r="GB344" t="s">
        <v>5</v>
      </c>
      <c r="GC344" t="s">
        <v>32</v>
      </c>
      <c r="GD344" t="s">
        <v>32</v>
      </c>
      <c r="GE344" t="s">
        <v>32</v>
      </c>
      <c r="GF344">
        <v>0</v>
      </c>
      <c r="GG344" t="s">
        <v>2180</v>
      </c>
      <c r="GH344" t="s">
        <v>32</v>
      </c>
      <c r="GI344" t="s">
        <v>32</v>
      </c>
      <c r="GJ344" t="s">
        <v>32</v>
      </c>
      <c r="GK344" t="s">
        <v>2183</v>
      </c>
      <c r="GL344" t="s">
        <v>2186</v>
      </c>
      <c r="GM344">
        <v>0</v>
      </c>
      <c r="GN344">
        <v>0</v>
      </c>
      <c r="GO344" t="s">
        <v>2183</v>
      </c>
      <c r="GP344" t="s">
        <v>32</v>
      </c>
      <c r="GQ344" t="s">
        <v>32</v>
      </c>
      <c r="GR344">
        <v>0</v>
      </c>
      <c r="GS344">
        <v>0</v>
      </c>
      <c r="GT344">
        <v>0</v>
      </c>
      <c r="GU344">
        <v>0</v>
      </c>
      <c r="GV344">
        <v>0</v>
      </c>
      <c r="GW344" t="s">
        <v>32</v>
      </c>
      <c r="GX344" t="s">
        <v>2183</v>
      </c>
      <c r="GY344" t="s">
        <v>2180</v>
      </c>
      <c r="GZ344" t="s">
        <v>2180</v>
      </c>
      <c r="HA344" t="s">
        <v>2180</v>
      </c>
      <c r="HB344" t="s">
        <v>32</v>
      </c>
      <c r="HC344">
        <v>0</v>
      </c>
      <c r="HD344" t="s">
        <v>32</v>
      </c>
      <c r="HE344" t="s">
        <v>32</v>
      </c>
      <c r="HF344" t="s">
        <v>2180</v>
      </c>
      <c r="HG344">
        <v>0</v>
      </c>
      <c r="HH344">
        <v>0</v>
      </c>
      <c r="HI344">
        <v>0</v>
      </c>
      <c r="HJ344">
        <v>0</v>
      </c>
      <c r="HK344">
        <v>0</v>
      </c>
      <c r="HL344" t="s">
        <v>2180</v>
      </c>
      <c r="HM344" t="s">
        <v>32</v>
      </c>
      <c r="HN344" t="s">
        <v>2180</v>
      </c>
      <c r="HO344">
        <v>0</v>
      </c>
      <c r="HP344">
        <v>0</v>
      </c>
      <c r="HQ344" t="s">
        <v>2180</v>
      </c>
      <c r="HR344">
        <v>0</v>
      </c>
      <c r="HS344">
        <v>0</v>
      </c>
      <c r="HT344">
        <v>0</v>
      </c>
      <c r="HU344">
        <v>0</v>
      </c>
      <c r="HV344" t="s">
        <v>10</v>
      </c>
      <c r="HW344" t="s">
        <v>14</v>
      </c>
      <c r="HX344" t="s">
        <v>2180</v>
      </c>
      <c r="HY344">
        <v>0</v>
      </c>
      <c r="HZ344">
        <v>0</v>
      </c>
      <c r="IA344">
        <v>0</v>
      </c>
      <c r="IB344" t="s">
        <v>2183</v>
      </c>
      <c r="IC344" t="s">
        <v>32</v>
      </c>
      <c r="ID344" t="s">
        <v>32</v>
      </c>
      <c r="IE344" t="s">
        <v>32</v>
      </c>
    </row>
    <row r="345" spans="1:239" x14ac:dyDescent="0.25">
      <c r="A345" t="s">
        <v>1899</v>
      </c>
      <c r="B345" t="s">
        <v>2647</v>
      </c>
      <c r="C345" t="s">
        <v>2648</v>
      </c>
      <c r="D345">
        <v>104</v>
      </c>
      <c r="E345" t="s">
        <v>870</v>
      </c>
      <c r="F345" t="s">
        <v>2180</v>
      </c>
      <c r="G345">
        <v>8</v>
      </c>
      <c r="H345" t="s">
        <v>2224</v>
      </c>
      <c r="I345" t="s">
        <v>2182</v>
      </c>
      <c r="J345">
        <v>31</v>
      </c>
      <c r="K345">
        <v>0.03</v>
      </c>
      <c r="L345">
        <v>0.36</v>
      </c>
      <c r="M345">
        <v>0.03</v>
      </c>
      <c r="N345">
        <v>0.36</v>
      </c>
      <c r="O345" t="s">
        <v>32</v>
      </c>
      <c r="P345">
        <v>1</v>
      </c>
      <c r="Q345" t="s">
        <v>5</v>
      </c>
      <c r="R345">
        <v>0</v>
      </c>
      <c r="S345">
        <v>10</v>
      </c>
      <c r="T345" t="s">
        <v>2183</v>
      </c>
      <c r="U345" t="s">
        <v>2183</v>
      </c>
      <c r="V345" t="s">
        <v>32</v>
      </c>
      <c r="W345">
        <v>0</v>
      </c>
      <c r="X345" t="s">
        <v>26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7</v>
      </c>
      <c r="AG345">
        <v>21</v>
      </c>
      <c r="AH345">
        <v>35</v>
      </c>
      <c r="AI345">
        <v>49</v>
      </c>
      <c r="AJ345">
        <v>63</v>
      </c>
      <c r="AK345">
        <v>77</v>
      </c>
      <c r="AL345">
        <v>0</v>
      </c>
      <c r="AM345">
        <v>0</v>
      </c>
      <c r="AN345">
        <v>0</v>
      </c>
      <c r="AO345" t="s">
        <v>2183</v>
      </c>
      <c r="AP345" t="s">
        <v>2184</v>
      </c>
      <c r="AQ345" t="s">
        <v>2185</v>
      </c>
      <c r="AR345">
        <v>0</v>
      </c>
      <c r="AS345">
        <v>1</v>
      </c>
      <c r="AT345">
        <v>0</v>
      </c>
      <c r="AU345" t="s">
        <v>32</v>
      </c>
      <c r="AV345" t="s">
        <v>2180</v>
      </c>
      <c r="AW345" t="s">
        <v>2180</v>
      </c>
      <c r="AX345" t="s">
        <v>2180</v>
      </c>
      <c r="AY345" t="s">
        <v>2180</v>
      </c>
      <c r="AZ345" t="s">
        <v>2180</v>
      </c>
      <c r="BA345" t="s">
        <v>2180</v>
      </c>
      <c r="BB345" t="s">
        <v>2180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32</v>
      </c>
      <c r="BJ345" t="s">
        <v>32</v>
      </c>
      <c r="BK345" t="s">
        <v>32</v>
      </c>
      <c r="BL345" t="s">
        <v>32</v>
      </c>
      <c r="BM345" t="s">
        <v>32</v>
      </c>
      <c r="BN345" t="s">
        <v>32</v>
      </c>
      <c r="BO345" t="s">
        <v>2180</v>
      </c>
      <c r="BP345" t="s">
        <v>2180</v>
      </c>
      <c r="BQ345" t="s">
        <v>2180</v>
      </c>
      <c r="BR345" t="s">
        <v>2180</v>
      </c>
      <c r="BS345" t="s">
        <v>2180</v>
      </c>
      <c r="BT345" t="s">
        <v>2180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 t="s">
        <v>2186</v>
      </c>
      <c r="CB345" t="s">
        <v>32</v>
      </c>
      <c r="CC345" t="s">
        <v>32</v>
      </c>
      <c r="CD345" t="s">
        <v>32</v>
      </c>
      <c r="CE345" t="s">
        <v>32</v>
      </c>
      <c r="CF345" t="s">
        <v>32</v>
      </c>
      <c r="CG345" t="s">
        <v>32</v>
      </c>
      <c r="CH345" t="s">
        <v>32</v>
      </c>
      <c r="CI345">
        <v>0</v>
      </c>
      <c r="CJ345" t="s">
        <v>2180</v>
      </c>
      <c r="CK345" t="s">
        <v>2180</v>
      </c>
      <c r="CL345">
        <v>0</v>
      </c>
      <c r="CM345" t="s">
        <v>32</v>
      </c>
      <c r="CN345">
        <v>0</v>
      </c>
      <c r="CO345" t="s">
        <v>32</v>
      </c>
      <c r="CP345" t="s">
        <v>32</v>
      </c>
      <c r="CQ345" t="s">
        <v>1124</v>
      </c>
      <c r="CR345" t="s">
        <v>32</v>
      </c>
      <c r="CS345" t="s">
        <v>2180</v>
      </c>
      <c r="CT345" t="s">
        <v>2183</v>
      </c>
      <c r="CU345">
        <v>4</v>
      </c>
      <c r="CV345" t="s">
        <v>32</v>
      </c>
      <c r="CW345" t="s">
        <v>32</v>
      </c>
      <c r="CX345" t="s">
        <v>2180</v>
      </c>
      <c r="CY345" t="s">
        <v>32</v>
      </c>
      <c r="CZ345" t="s">
        <v>2180</v>
      </c>
      <c r="DA345" t="s">
        <v>2183</v>
      </c>
      <c r="DB345" t="s">
        <v>2180</v>
      </c>
      <c r="DC345">
        <v>0</v>
      </c>
      <c r="DD345" t="s">
        <v>2190</v>
      </c>
      <c r="DE345" t="s">
        <v>2180</v>
      </c>
      <c r="DF345" t="s">
        <v>2180</v>
      </c>
      <c r="DG345" t="s">
        <v>32</v>
      </c>
      <c r="DH345" t="s">
        <v>32</v>
      </c>
      <c r="DI345" t="s">
        <v>32</v>
      </c>
      <c r="DJ345" t="s">
        <v>32</v>
      </c>
      <c r="DK345" t="s">
        <v>32</v>
      </c>
      <c r="DL345" t="s">
        <v>2180</v>
      </c>
      <c r="DM345" t="s">
        <v>2180</v>
      </c>
      <c r="DN345" t="s">
        <v>2180</v>
      </c>
      <c r="DO345" t="s">
        <v>2180</v>
      </c>
      <c r="DP345">
        <v>0</v>
      </c>
      <c r="DQ345">
        <v>0</v>
      </c>
      <c r="DR345">
        <v>90</v>
      </c>
      <c r="DS345">
        <v>90</v>
      </c>
      <c r="DT345">
        <v>0</v>
      </c>
      <c r="DU345">
        <v>0</v>
      </c>
      <c r="DV345" t="s">
        <v>32</v>
      </c>
      <c r="DW345" t="s">
        <v>2180</v>
      </c>
      <c r="DX345" t="s">
        <v>2180</v>
      </c>
      <c r="DY345" t="s">
        <v>2180</v>
      </c>
      <c r="DZ345" t="s">
        <v>32</v>
      </c>
      <c r="EA345" t="s">
        <v>2180</v>
      </c>
      <c r="EB345" t="s">
        <v>1124</v>
      </c>
      <c r="EC345" t="s">
        <v>5</v>
      </c>
      <c r="ED345">
        <v>5</v>
      </c>
      <c r="EE345" t="s">
        <v>2184</v>
      </c>
      <c r="EF345">
        <v>100</v>
      </c>
      <c r="EG345" t="s">
        <v>32</v>
      </c>
      <c r="EH345" t="s">
        <v>32</v>
      </c>
      <c r="EI345" t="s">
        <v>32</v>
      </c>
      <c r="EJ345" t="s">
        <v>2188</v>
      </c>
      <c r="EK345" t="s">
        <v>32</v>
      </c>
      <c r="EL345">
        <v>2</v>
      </c>
      <c r="EM345" t="s">
        <v>32</v>
      </c>
      <c r="EN345" t="s">
        <v>2180</v>
      </c>
      <c r="EO345">
        <v>0</v>
      </c>
      <c r="EP345" t="s">
        <v>2186</v>
      </c>
      <c r="EQ345" t="s">
        <v>32</v>
      </c>
      <c r="ER345" t="s">
        <v>2180</v>
      </c>
      <c r="ES345">
        <v>0</v>
      </c>
      <c r="ET345" t="s">
        <v>2180</v>
      </c>
      <c r="EU345" t="s">
        <v>2180</v>
      </c>
      <c r="EV345" t="s">
        <v>2183</v>
      </c>
      <c r="EW345">
        <v>0</v>
      </c>
      <c r="EX345" t="s">
        <v>32</v>
      </c>
      <c r="EY345" t="s">
        <v>32</v>
      </c>
      <c r="EZ345" t="s">
        <v>32</v>
      </c>
      <c r="FA345" t="s">
        <v>32</v>
      </c>
      <c r="FB345" t="s">
        <v>2183</v>
      </c>
      <c r="FC345" t="s">
        <v>32</v>
      </c>
      <c r="FD345" t="s">
        <v>2180</v>
      </c>
      <c r="FE345" t="s">
        <v>32</v>
      </c>
      <c r="FF345" t="s">
        <v>32</v>
      </c>
      <c r="FG345" t="s">
        <v>32</v>
      </c>
      <c r="FH345" t="s">
        <v>32</v>
      </c>
      <c r="FI345" t="s">
        <v>32</v>
      </c>
      <c r="FJ345" t="s">
        <v>32</v>
      </c>
      <c r="FK345" t="s">
        <v>32</v>
      </c>
      <c r="FL345" t="s">
        <v>32</v>
      </c>
      <c r="FM345">
        <v>0</v>
      </c>
      <c r="FN345" t="s">
        <v>32</v>
      </c>
      <c r="FO345" t="s">
        <v>32</v>
      </c>
      <c r="FP345" t="s">
        <v>32</v>
      </c>
      <c r="FQ345" t="s">
        <v>32</v>
      </c>
      <c r="FR345">
        <v>0</v>
      </c>
      <c r="FS345">
        <v>0</v>
      </c>
      <c r="FT345" t="s">
        <v>32</v>
      </c>
      <c r="FU345" t="s">
        <v>2180</v>
      </c>
      <c r="FV345">
        <v>0</v>
      </c>
      <c r="FW345" t="s">
        <v>2180</v>
      </c>
      <c r="FX345" t="s">
        <v>2180</v>
      </c>
      <c r="FY345" t="s">
        <v>32</v>
      </c>
      <c r="FZ345" t="s">
        <v>32</v>
      </c>
      <c r="GA345">
        <v>1</v>
      </c>
      <c r="GB345" t="s">
        <v>5</v>
      </c>
      <c r="GC345" t="s">
        <v>32</v>
      </c>
      <c r="GD345" t="s">
        <v>32</v>
      </c>
      <c r="GE345" t="s">
        <v>32</v>
      </c>
      <c r="GF345">
        <v>0</v>
      </c>
      <c r="GG345" t="s">
        <v>2180</v>
      </c>
      <c r="GH345" t="s">
        <v>32</v>
      </c>
      <c r="GI345" t="s">
        <v>32</v>
      </c>
      <c r="GJ345" t="s">
        <v>32</v>
      </c>
      <c r="GK345" t="s">
        <v>2183</v>
      </c>
      <c r="GL345" t="s">
        <v>2186</v>
      </c>
      <c r="GM345">
        <v>0</v>
      </c>
      <c r="GN345">
        <v>0</v>
      </c>
      <c r="GO345" t="s">
        <v>2183</v>
      </c>
      <c r="GP345" t="s">
        <v>32</v>
      </c>
      <c r="GQ345" t="s">
        <v>32</v>
      </c>
      <c r="GR345">
        <v>0</v>
      </c>
      <c r="GS345">
        <v>0</v>
      </c>
      <c r="GT345">
        <v>0</v>
      </c>
      <c r="GU345">
        <v>0</v>
      </c>
      <c r="GV345">
        <v>0</v>
      </c>
      <c r="GW345" t="s">
        <v>32</v>
      </c>
      <c r="GX345" t="s">
        <v>32</v>
      </c>
      <c r="GY345" t="s">
        <v>2180</v>
      </c>
      <c r="GZ345" t="s">
        <v>2180</v>
      </c>
      <c r="HA345" t="s">
        <v>2180</v>
      </c>
      <c r="HB345" t="s">
        <v>32</v>
      </c>
      <c r="HC345">
        <v>0</v>
      </c>
      <c r="HD345" t="s">
        <v>32</v>
      </c>
      <c r="HE345" t="s">
        <v>32</v>
      </c>
      <c r="HF345" t="s">
        <v>2180</v>
      </c>
      <c r="HG345">
        <v>0</v>
      </c>
      <c r="HH345">
        <v>0</v>
      </c>
      <c r="HI345">
        <v>0</v>
      </c>
      <c r="HJ345">
        <v>0</v>
      </c>
      <c r="HK345">
        <v>0</v>
      </c>
      <c r="HL345" t="s">
        <v>2180</v>
      </c>
      <c r="HM345" t="s">
        <v>32</v>
      </c>
      <c r="HN345" t="s">
        <v>2180</v>
      </c>
      <c r="HO345">
        <v>0</v>
      </c>
      <c r="HP345">
        <v>0</v>
      </c>
      <c r="HQ345" t="s">
        <v>2180</v>
      </c>
      <c r="HR345">
        <v>0</v>
      </c>
      <c r="HS345">
        <v>0</v>
      </c>
      <c r="HT345">
        <v>0</v>
      </c>
      <c r="HU345">
        <v>0</v>
      </c>
      <c r="HV345" t="s">
        <v>10</v>
      </c>
      <c r="HW345" t="s">
        <v>14</v>
      </c>
      <c r="HX345" t="s">
        <v>2180</v>
      </c>
      <c r="HY345">
        <v>0</v>
      </c>
      <c r="HZ345">
        <v>0</v>
      </c>
      <c r="IA345">
        <v>0</v>
      </c>
      <c r="IB345" t="s">
        <v>2183</v>
      </c>
      <c r="IC345" t="s">
        <v>32</v>
      </c>
      <c r="ID345" t="s">
        <v>32</v>
      </c>
      <c r="IE345" t="s">
        <v>32</v>
      </c>
    </row>
    <row r="346" spans="1:239" x14ac:dyDescent="0.25">
      <c r="A346" t="s">
        <v>1605</v>
      </c>
      <c r="B346" t="s">
        <v>2649</v>
      </c>
      <c r="C346" t="s">
        <v>2650</v>
      </c>
      <c r="D346">
        <v>110</v>
      </c>
      <c r="E346" t="s">
        <v>1606</v>
      </c>
      <c r="F346" t="s">
        <v>2180</v>
      </c>
      <c r="G346">
        <v>8</v>
      </c>
      <c r="H346" t="s">
        <v>2260</v>
      </c>
      <c r="I346" t="s">
        <v>2257</v>
      </c>
      <c r="J346">
        <v>31</v>
      </c>
      <c r="K346">
        <v>0.06</v>
      </c>
      <c r="L346">
        <v>0.36</v>
      </c>
      <c r="M346">
        <v>0.06</v>
      </c>
      <c r="N346">
        <v>0.36</v>
      </c>
      <c r="O346" t="s">
        <v>32</v>
      </c>
      <c r="P346">
        <v>1</v>
      </c>
      <c r="Q346" t="s">
        <v>5</v>
      </c>
      <c r="R346">
        <v>6</v>
      </c>
      <c r="S346">
        <v>10</v>
      </c>
      <c r="T346" t="s">
        <v>2183</v>
      </c>
      <c r="U346" t="s">
        <v>2183</v>
      </c>
      <c r="V346" t="s">
        <v>32</v>
      </c>
      <c r="W346">
        <v>0</v>
      </c>
      <c r="X346" t="s">
        <v>26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7</v>
      </c>
      <c r="AG346">
        <v>21</v>
      </c>
      <c r="AH346">
        <v>35</v>
      </c>
      <c r="AI346">
        <v>49</v>
      </c>
      <c r="AJ346">
        <v>63</v>
      </c>
      <c r="AK346">
        <v>77</v>
      </c>
      <c r="AL346">
        <v>0</v>
      </c>
      <c r="AM346">
        <v>0</v>
      </c>
      <c r="AN346">
        <v>0</v>
      </c>
      <c r="AO346" t="s">
        <v>2183</v>
      </c>
      <c r="AP346" t="s">
        <v>2184</v>
      </c>
      <c r="AQ346" t="s">
        <v>2261</v>
      </c>
      <c r="AR346">
        <v>0</v>
      </c>
      <c r="AS346">
        <v>1</v>
      </c>
      <c r="AT346">
        <v>0</v>
      </c>
      <c r="AU346" t="s">
        <v>2183</v>
      </c>
      <c r="AV346" t="s">
        <v>2180</v>
      </c>
      <c r="AW346" t="s">
        <v>2180</v>
      </c>
      <c r="AX346" t="s">
        <v>2180</v>
      </c>
      <c r="AY346" t="s">
        <v>2180</v>
      </c>
      <c r="AZ346" t="s">
        <v>2180</v>
      </c>
      <c r="BA346" t="s">
        <v>2180</v>
      </c>
      <c r="BB346" t="s">
        <v>2180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32</v>
      </c>
      <c r="BJ346" t="s">
        <v>32</v>
      </c>
      <c r="BK346" t="s">
        <v>32</v>
      </c>
      <c r="BL346" t="s">
        <v>32</v>
      </c>
      <c r="BM346" t="s">
        <v>32</v>
      </c>
      <c r="BN346" t="s">
        <v>32</v>
      </c>
      <c r="BO346" t="s">
        <v>2180</v>
      </c>
      <c r="BP346" t="s">
        <v>2180</v>
      </c>
      <c r="BQ346" t="s">
        <v>2180</v>
      </c>
      <c r="BR346" t="s">
        <v>2180</v>
      </c>
      <c r="BS346" t="s">
        <v>2180</v>
      </c>
      <c r="BT346" t="s">
        <v>2180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 t="s">
        <v>2186</v>
      </c>
      <c r="CB346" t="s">
        <v>32</v>
      </c>
      <c r="CC346" t="s">
        <v>32</v>
      </c>
      <c r="CD346" t="s">
        <v>32</v>
      </c>
      <c r="CE346" t="s">
        <v>32</v>
      </c>
      <c r="CF346" t="s">
        <v>32</v>
      </c>
      <c r="CG346" t="s">
        <v>32</v>
      </c>
      <c r="CH346" t="s">
        <v>2183</v>
      </c>
      <c r="CI346">
        <v>0</v>
      </c>
      <c r="CJ346" t="s">
        <v>2180</v>
      </c>
      <c r="CK346" t="s">
        <v>2180</v>
      </c>
      <c r="CL346">
        <v>0</v>
      </c>
      <c r="CM346" t="s">
        <v>32</v>
      </c>
      <c r="CN346">
        <v>0</v>
      </c>
      <c r="CO346" t="s">
        <v>2183</v>
      </c>
      <c r="CP346" t="s">
        <v>32</v>
      </c>
      <c r="CQ346" t="s">
        <v>1124</v>
      </c>
      <c r="CR346" t="s">
        <v>2183</v>
      </c>
      <c r="CS346" t="s">
        <v>2180</v>
      </c>
      <c r="CT346" t="s">
        <v>32</v>
      </c>
      <c r="CU346">
        <v>4</v>
      </c>
      <c r="CV346" t="s">
        <v>2183</v>
      </c>
      <c r="CW346" t="s">
        <v>32</v>
      </c>
      <c r="CX346" t="s">
        <v>2180</v>
      </c>
      <c r="CY346" t="s">
        <v>32</v>
      </c>
      <c r="CZ346" t="s">
        <v>2180</v>
      </c>
      <c r="DA346" t="s">
        <v>2183</v>
      </c>
      <c r="DB346" t="s">
        <v>2180</v>
      </c>
      <c r="DC346">
        <v>0</v>
      </c>
      <c r="DD346" t="s">
        <v>2186</v>
      </c>
      <c r="DE346" t="s">
        <v>2180</v>
      </c>
      <c r="DF346" t="s">
        <v>2180</v>
      </c>
      <c r="DG346" t="s">
        <v>32</v>
      </c>
      <c r="DH346" t="s">
        <v>32</v>
      </c>
      <c r="DI346" t="s">
        <v>32</v>
      </c>
      <c r="DJ346" t="s">
        <v>32</v>
      </c>
      <c r="DK346" t="s">
        <v>32</v>
      </c>
      <c r="DL346" t="s">
        <v>2180</v>
      </c>
      <c r="DM346" t="s">
        <v>2180</v>
      </c>
      <c r="DN346" t="s">
        <v>2180</v>
      </c>
      <c r="DO346" t="s">
        <v>2180</v>
      </c>
      <c r="DP346">
        <v>0</v>
      </c>
      <c r="DQ346">
        <v>0</v>
      </c>
      <c r="DR346">
        <v>90</v>
      </c>
      <c r="DS346">
        <v>90</v>
      </c>
      <c r="DT346">
        <v>0</v>
      </c>
      <c r="DU346">
        <v>0</v>
      </c>
      <c r="DV346" t="s">
        <v>32</v>
      </c>
      <c r="DW346" t="s">
        <v>2186</v>
      </c>
      <c r="DX346" t="s">
        <v>2180</v>
      </c>
      <c r="DY346" t="s">
        <v>2180</v>
      </c>
      <c r="DZ346" t="s">
        <v>32</v>
      </c>
      <c r="EA346" t="s">
        <v>2180</v>
      </c>
      <c r="EB346" t="s">
        <v>2180</v>
      </c>
      <c r="EC346" t="s">
        <v>10</v>
      </c>
      <c r="ED346">
        <v>0</v>
      </c>
      <c r="EE346" t="s">
        <v>2184</v>
      </c>
      <c r="EF346">
        <v>100</v>
      </c>
      <c r="EG346" t="s">
        <v>32</v>
      </c>
      <c r="EH346" t="s">
        <v>32</v>
      </c>
      <c r="EI346" t="s">
        <v>32</v>
      </c>
      <c r="EJ346" t="s">
        <v>32</v>
      </c>
      <c r="EK346" t="s">
        <v>32</v>
      </c>
      <c r="EL346">
        <v>1</v>
      </c>
      <c r="EM346" t="s">
        <v>32</v>
      </c>
      <c r="EN346" t="s">
        <v>2180</v>
      </c>
      <c r="EO346">
        <v>0</v>
      </c>
      <c r="EP346" t="s">
        <v>2186</v>
      </c>
      <c r="EQ346" t="s">
        <v>2183</v>
      </c>
      <c r="ER346" t="s">
        <v>2180</v>
      </c>
      <c r="ES346">
        <v>0</v>
      </c>
      <c r="ET346" t="s">
        <v>2180</v>
      </c>
      <c r="EU346" t="s">
        <v>2180</v>
      </c>
      <c r="EV346" t="s">
        <v>2183</v>
      </c>
      <c r="EW346">
        <v>6</v>
      </c>
      <c r="EX346" t="s">
        <v>32</v>
      </c>
      <c r="EY346" t="s">
        <v>32</v>
      </c>
      <c r="EZ346" t="s">
        <v>2183</v>
      </c>
      <c r="FA346" t="s">
        <v>32</v>
      </c>
      <c r="FB346" t="s">
        <v>2183</v>
      </c>
      <c r="FC346" t="s">
        <v>32</v>
      </c>
      <c r="FD346" t="s">
        <v>2180</v>
      </c>
      <c r="FE346" t="s">
        <v>32</v>
      </c>
      <c r="FF346" t="s">
        <v>32</v>
      </c>
      <c r="FG346" t="s">
        <v>32</v>
      </c>
      <c r="FH346" t="s">
        <v>2183</v>
      </c>
      <c r="FI346" t="s">
        <v>32</v>
      </c>
      <c r="FJ346" t="s">
        <v>32</v>
      </c>
      <c r="FK346" t="s">
        <v>32</v>
      </c>
      <c r="FL346" t="s">
        <v>2183</v>
      </c>
      <c r="FM346">
        <v>0</v>
      </c>
      <c r="FN346" t="s">
        <v>32</v>
      </c>
      <c r="FO346" t="s">
        <v>32</v>
      </c>
      <c r="FP346" t="s">
        <v>32</v>
      </c>
      <c r="FQ346" t="s">
        <v>32</v>
      </c>
      <c r="FR346">
        <v>0</v>
      </c>
      <c r="FS346">
        <v>0</v>
      </c>
      <c r="FT346" t="s">
        <v>32</v>
      </c>
      <c r="FU346" t="s">
        <v>2180</v>
      </c>
      <c r="FV346">
        <v>0</v>
      </c>
      <c r="FW346" t="s">
        <v>2180</v>
      </c>
      <c r="FX346" t="s">
        <v>2180</v>
      </c>
      <c r="FY346" t="s">
        <v>32</v>
      </c>
      <c r="FZ346" t="s">
        <v>32</v>
      </c>
      <c r="GA346">
        <v>1</v>
      </c>
      <c r="GB346" t="s">
        <v>5</v>
      </c>
      <c r="GC346" t="s">
        <v>32</v>
      </c>
      <c r="GD346" t="s">
        <v>32</v>
      </c>
      <c r="GE346" t="s">
        <v>32</v>
      </c>
      <c r="GF346">
        <v>0</v>
      </c>
      <c r="GG346" t="s">
        <v>2180</v>
      </c>
      <c r="GH346" t="s">
        <v>32</v>
      </c>
      <c r="GI346" t="s">
        <v>2183</v>
      </c>
      <c r="GJ346" t="s">
        <v>32</v>
      </c>
      <c r="GK346" t="s">
        <v>2183</v>
      </c>
      <c r="GL346" t="s">
        <v>2250</v>
      </c>
      <c r="GM346">
        <v>0</v>
      </c>
      <c r="GN346">
        <v>0</v>
      </c>
      <c r="GO346" t="s">
        <v>32</v>
      </c>
      <c r="GP346" t="s">
        <v>32</v>
      </c>
      <c r="GQ346" t="s">
        <v>32</v>
      </c>
      <c r="GR346">
        <v>0</v>
      </c>
      <c r="GS346">
        <v>0</v>
      </c>
      <c r="GT346">
        <v>0</v>
      </c>
      <c r="GU346">
        <v>0</v>
      </c>
      <c r="GV346">
        <v>0</v>
      </c>
      <c r="GW346" t="s">
        <v>32</v>
      </c>
      <c r="GX346" t="s">
        <v>2183</v>
      </c>
      <c r="GY346" t="s">
        <v>19</v>
      </c>
      <c r="GZ346" t="s">
        <v>2180</v>
      </c>
      <c r="HA346" t="s">
        <v>2180</v>
      </c>
      <c r="HB346" t="s">
        <v>32</v>
      </c>
      <c r="HC346">
        <v>0</v>
      </c>
      <c r="HD346" t="s">
        <v>32</v>
      </c>
      <c r="HE346" t="s">
        <v>32</v>
      </c>
      <c r="HF346" t="s">
        <v>2180</v>
      </c>
      <c r="HG346">
        <v>0</v>
      </c>
      <c r="HH346">
        <v>0</v>
      </c>
      <c r="HI346">
        <v>0</v>
      </c>
      <c r="HJ346">
        <v>0</v>
      </c>
      <c r="HK346">
        <v>0</v>
      </c>
      <c r="HL346" t="s">
        <v>2180</v>
      </c>
      <c r="HM346" t="s">
        <v>32</v>
      </c>
      <c r="HN346" t="s">
        <v>2180</v>
      </c>
      <c r="HO346">
        <v>0</v>
      </c>
      <c r="HP346">
        <v>0</v>
      </c>
      <c r="HQ346" t="s">
        <v>2180</v>
      </c>
      <c r="HR346">
        <v>0</v>
      </c>
      <c r="HS346">
        <v>0</v>
      </c>
      <c r="HT346">
        <v>0</v>
      </c>
      <c r="HU346">
        <v>0</v>
      </c>
      <c r="HV346" t="s">
        <v>10</v>
      </c>
      <c r="HW346" t="s">
        <v>14</v>
      </c>
      <c r="HX346" t="s">
        <v>2180</v>
      </c>
      <c r="HY346">
        <v>0</v>
      </c>
      <c r="HZ346">
        <v>0</v>
      </c>
      <c r="IA346">
        <v>0</v>
      </c>
      <c r="IB346" t="s">
        <v>32</v>
      </c>
      <c r="IC346" t="s">
        <v>32</v>
      </c>
      <c r="ID346" t="s">
        <v>32</v>
      </c>
      <c r="IE346" t="s">
        <v>32</v>
      </c>
    </row>
    <row r="347" spans="1:239" x14ac:dyDescent="0.25">
      <c r="A347" t="s">
        <v>1607</v>
      </c>
      <c r="B347" t="s">
        <v>2651</v>
      </c>
      <c r="C347" t="s">
        <v>2652</v>
      </c>
      <c r="D347">
        <v>111</v>
      </c>
      <c r="E347" t="s">
        <v>1458</v>
      </c>
      <c r="F347" t="s">
        <v>2180</v>
      </c>
      <c r="G347">
        <v>8</v>
      </c>
      <c r="H347" t="s">
        <v>2215</v>
      </c>
      <c r="I347" t="s">
        <v>2257</v>
      </c>
      <c r="J347">
        <v>31</v>
      </c>
      <c r="K347">
        <v>0.06</v>
      </c>
      <c r="L347">
        <v>0.36</v>
      </c>
      <c r="M347">
        <v>0.06</v>
      </c>
      <c r="N347">
        <v>0.36</v>
      </c>
      <c r="O347" t="s">
        <v>32</v>
      </c>
      <c r="P347">
        <v>1</v>
      </c>
      <c r="Q347" t="s">
        <v>5</v>
      </c>
      <c r="R347">
        <v>6</v>
      </c>
      <c r="S347">
        <v>10</v>
      </c>
      <c r="T347" t="s">
        <v>2183</v>
      </c>
      <c r="U347" t="s">
        <v>2183</v>
      </c>
      <c r="V347" t="s">
        <v>32</v>
      </c>
      <c r="W347">
        <v>0</v>
      </c>
      <c r="X347" t="s">
        <v>26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7</v>
      </c>
      <c r="AG347">
        <v>14</v>
      </c>
      <c r="AH347">
        <v>35</v>
      </c>
      <c r="AI347">
        <v>49</v>
      </c>
      <c r="AJ347">
        <v>63</v>
      </c>
      <c r="AK347">
        <v>77</v>
      </c>
      <c r="AL347">
        <v>0</v>
      </c>
      <c r="AM347">
        <v>0</v>
      </c>
      <c r="AN347">
        <v>0</v>
      </c>
      <c r="AO347" t="s">
        <v>2183</v>
      </c>
      <c r="AP347" t="s">
        <v>2184</v>
      </c>
      <c r="AQ347" t="s">
        <v>2261</v>
      </c>
      <c r="AR347">
        <v>0</v>
      </c>
      <c r="AS347">
        <v>1</v>
      </c>
      <c r="AT347">
        <v>0</v>
      </c>
      <c r="AU347" t="s">
        <v>2183</v>
      </c>
      <c r="AV347" t="s">
        <v>2180</v>
      </c>
      <c r="AW347" t="s">
        <v>2180</v>
      </c>
      <c r="AX347" t="s">
        <v>2180</v>
      </c>
      <c r="AY347" t="s">
        <v>2180</v>
      </c>
      <c r="AZ347" t="s">
        <v>2180</v>
      </c>
      <c r="BA347" t="s">
        <v>2180</v>
      </c>
      <c r="BB347" t="s">
        <v>2180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32</v>
      </c>
      <c r="BJ347" t="s">
        <v>32</v>
      </c>
      <c r="BK347" t="s">
        <v>32</v>
      </c>
      <c r="BL347" t="s">
        <v>32</v>
      </c>
      <c r="BM347" t="s">
        <v>32</v>
      </c>
      <c r="BN347" t="s">
        <v>32</v>
      </c>
      <c r="BO347" t="s">
        <v>2180</v>
      </c>
      <c r="BP347" t="s">
        <v>2180</v>
      </c>
      <c r="BQ347" t="s">
        <v>2180</v>
      </c>
      <c r="BR347" t="s">
        <v>2180</v>
      </c>
      <c r="BS347" t="s">
        <v>2180</v>
      </c>
      <c r="BT347" t="s">
        <v>2180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 t="s">
        <v>2186</v>
      </c>
      <c r="CB347" t="s">
        <v>32</v>
      </c>
      <c r="CC347" t="s">
        <v>32</v>
      </c>
      <c r="CD347" t="s">
        <v>32</v>
      </c>
      <c r="CE347" t="s">
        <v>32</v>
      </c>
      <c r="CF347" t="s">
        <v>32</v>
      </c>
      <c r="CG347" t="s">
        <v>32</v>
      </c>
      <c r="CH347" t="s">
        <v>2183</v>
      </c>
      <c r="CI347">
        <v>0</v>
      </c>
      <c r="CJ347" t="s">
        <v>2180</v>
      </c>
      <c r="CK347" t="s">
        <v>2180</v>
      </c>
      <c r="CL347">
        <v>0</v>
      </c>
      <c r="CM347" t="s">
        <v>32</v>
      </c>
      <c r="CN347">
        <v>0</v>
      </c>
      <c r="CO347" t="s">
        <v>2183</v>
      </c>
      <c r="CP347" t="s">
        <v>32</v>
      </c>
      <c r="CQ347" t="s">
        <v>1124</v>
      </c>
      <c r="CR347" t="s">
        <v>2183</v>
      </c>
      <c r="CS347" t="s">
        <v>2180</v>
      </c>
      <c r="CT347" t="s">
        <v>2183</v>
      </c>
      <c r="CU347">
        <v>4</v>
      </c>
      <c r="CV347" t="s">
        <v>2183</v>
      </c>
      <c r="CW347" t="s">
        <v>32</v>
      </c>
      <c r="CX347" t="s">
        <v>2180</v>
      </c>
      <c r="CY347" t="s">
        <v>32</v>
      </c>
      <c r="CZ347" t="s">
        <v>2180</v>
      </c>
      <c r="DA347" t="s">
        <v>2183</v>
      </c>
      <c r="DB347" t="s">
        <v>2180</v>
      </c>
      <c r="DC347">
        <v>0</v>
      </c>
      <c r="DD347" t="s">
        <v>2190</v>
      </c>
      <c r="DE347" t="s">
        <v>2180</v>
      </c>
      <c r="DF347" t="s">
        <v>2180</v>
      </c>
      <c r="DG347" t="s">
        <v>32</v>
      </c>
      <c r="DH347" t="s">
        <v>32</v>
      </c>
      <c r="DI347" t="s">
        <v>32</v>
      </c>
      <c r="DJ347" t="s">
        <v>32</v>
      </c>
      <c r="DK347" t="s">
        <v>32</v>
      </c>
      <c r="DL347" t="s">
        <v>2180</v>
      </c>
      <c r="DM347" t="s">
        <v>2180</v>
      </c>
      <c r="DN347" t="s">
        <v>2180</v>
      </c>
      <c r="DO347" t="s">
        <v>2180</v>
      </c>
      <c r="DP347">
        <v>0</v>
      </c>
      <c r="DQ347">
        <v>0</v>
      </c>
      <c r="DR347">
        <v>90</v>
      </c>
      <c r="DS347">
        <v>90</v>
      </c>
      <c r="DT347">
        <v>0</v>
      </c>
      <c r="DU347">
        <v>0</v>
      </c>
      <c r="DV347" t="s">
        <v>32</v>
      </c>
      <c r="DW347" t="s">
        <v>2180</v>
      </c>
      <c r="DX347" t="s">
        <v>2180</v>
      </c>
      <c r="DY347" t="s">
        <v>2180</v>
      </c>
      <c r="DZ347" t="s">
        <v>32</v>
      </c>
      <c r="EA347" t="s">
        <v>2180</v>
      </c>
      <c r="EB347" t="s">
        <v>2180</v>
      </c>
      <c r="EC347" t="s">
        <v>10</v>
      </c>
      <c r="ED347">
        <v>0</v>
      </c>
      <c r="EE347" t="s">
        <v>2184</v>
      </c>
      <c r="EF347">
        <v>100</v>
      </c>
      <c r="EG347" t="s">
        <v>32</v>
      </c>
      <c r="EH347" t="s">
        <v>32</v>
      </c>
      <c r="EI347" t="s">
        <v>32</v>
      </c>
      <c r="EJ347" t="s">
        <v>32</v>
      </c>
      <c r="EK347" t="s">
        <v>32</v>
      </c>
      <c r="EL347">
        <v>2</v>
      </c>
      <c r="EM347" t="s">
        <v>32</v>
      </c>
      <c r="EN347" t="s">
        <v>2180</v>
      </c>
      <c r="EO347">
        <v>0</v>
      </c>
      <c r="EP347" t="s">
        <v>2186</v>
      </c>
      <c r="EQ347" t="s">
        <v>2183</v>
      </c>
      <c r="ER347" t="s">
        <v>2180</v>
      </c>
      <c r="ES347">
        <v>0</v>
      </c>
      <c r="ET347" t="s">
        <v>2180</v>
      </c>
      <c r="EU347" t="s">
        <v>2180</v>
      </c>
      <c r="EV347" t="s">
        <v>2183</v>
      </c>
      <c r="EW347">
        <v>0</v>
      </c>
      <c r="EX347" t="s">
        <v>32</v>
      </c>
      <c r="EY347" t="s">
        <v>32</v>
      </c>
      <c r="EZ347" t="s">
        <v>32</v>
      </c>
      <c r="FA347" t="s">
        <v>32</v>
      </c>
      <c r="FB347" t="s">
        <v>2183</v>
      </c>
      <c r="FC347" t="s">
        <v>32</v>
      </c>
      <c r="FD347" t="s">
        <v>2180</v>
      </c>
      <c r="FE347" t="s">
        <v>32</v>
      </c>
      <c r="FF347" t="s">
        <v>32</v>
      </c>
      <c r="FG347" t="s">
        <v>32</v>
      </c>
      <c r="FH347" t="s">
        <v>2183</v>
      </c>
      <c r="FI347" t="s">
        <v>32</v>
      </c>
      <c r="FJ347" t="s">
        <v>32</v>
      </c>
      <c r="FK347" t="s">
        <v>32</v>
      </c>
      <c r="FL347" t="s">
        <v>2183</v>
      </c>
      <c r="FM347">
        <v>0</v>
      </c>
      <c r="FN347" t="s">
        <v>32</v>
      </c>
      <c r="FO347" t="s">
        <v>32</v>
      </c>
      <c r="FP347" t="s">
        <v>32</v>
      </c>
      <c r="FQ347" t="s">
        <v>32</v>
      </c>
      <c r="FR347">
        <v>0</v>
      </c>
      <c r="FS347">
        <v>0</v>
      </c>
      <c r="FT347" t="s">
        <v>32</v>
      </c>
      <c r="FU347" t="s">
        <v>2180</v>
      </c>
      <c r="FV347">
        <v>0</v>
      </c>
      <c r="FW347" t="s">
        <v>2180</v>
      </c>
      <c r="FX347" t="s">
        <v>2180</v>
      </c>
      <c r="FY347" t="s">
        <v>32</v>
      </c>
      <c r="FZ347" t="s">
        <v>32</v>
      </c>
      <c r="GA347">
        <v>1</v>
      </c>
      <c r="GB347" t="s">
        <v>5</v>
      </c>
      <c r="GC347" t="s">
        <v>32</v>
      </c>
      <c r="GD347" t="s">
        <v>32</v>
      </c>
      <c r="GE347" t="s">
        <v>32</v>
      </c>
      <c r="GF347">
        <v>0</v>
      </c>
      <c r="GG347" t="s">
        <v>2180</v>
      </c>
      <c r="GH347" t="s">
        <v>32</v>
      </c>
      <c r="GI347" t="s">
        <v>2183</v>
      </c>
      <c r="GJ347" t="s">
        <v>32</v>
      </c>
      <c r="GK347" t="s">
        <v>2180</v>
      </c>
      <c r="GL347" t="s">
        <v>2186</v>
      </c>
      <c r="GM347">
        <v>0</v>
      </c>
      <c r="GN347">
        <v>0</v>
      </c>
      <c r="GO347" t="s">
        <v>2183</v>
      </c>
      <c r="GP347" t="s">
        <v>32</v>
      </c>
      <c r="GQ347" t="s">
        <v>32</v>
      </c>
      <c r="GR347">
        <v>0</v>
      </c>
      <c r="GS347">
        <v>0</v>
      </c>
      <c r="GT347">
        <v>0</v>
      </c>
      <c r="GU347">
        <v>0</v>
      </c>
      <c r="GV347">
        <v>0</v>
      </c>
      <c r="GW347" t="s">
        <v>32</v>
      </c>
      <c r="GX347" t="s">
        <v>2183</v>
      </c>
      <c r="GY347" t="s">
        <v>19</v>
      </c>
      <c r="GZ347" t="s">
        <v>2180</v>
      </c>
      <c r="HA347" t="s">
        <v>2180</v>
      </c>
      <c r="HB347" t="s">
        <v>32</v>
      </c>
      <c r="HC347">
        <v>0</v>
      </c>
      <c r="HD347" t="s">
        <v>32</v>
      </c>
      <c r="HE347" t="s">
        <v>32</v>
      </c>
      <c r="HF347" t="s">
        <v>2180</v>
      </c>
      <c r="HG347">
        <v>0</v>
      </c>
      <c r="HH347">
        <v>0</v>
      </c>
      <c r="HI347">
        <v>0</v>
      </c>
      <c r="HJ347">
        <v>0</v>
      </c>
      <c r="HK347">
        <v>0</v>
      </c>
      <c r="HL347" t="s">
        <v>2180</v>
      </c>
      <c r="HM347" t="s">
        <v>32</v>
      </c>
      <c r="HN347" t="s">
        <v>2180</v>
      </c>
      <c r="HO347">
        <v>0</v>
      </c>
      <c r="HP347">
        <v>0</v>
      </c>
      <c r="HQ347" t="s">
        <v>2180</v>
      </c>
      <c r="HR347">
        <v>0</v>
      </c>
      <c r="HS347">
        <v>0</v>
      </c>
      <c r="HT347">
        <v>0</v>
      </c>
      <c r="HU347">
        <v>0</v>
      </c>
      <c r="HV347" t="s">
        <v>10</v>
      </c>
      <c r="HW347" t="s">
        <v>2180</v>
      </c>
      <c r="HX347" t="s">
        <v>2180</v>
      </c>
      <c r="HY347">
        <v>0</v>
      </c>
      <c r="HZ347">
        <v>0</v>
      </c>
      <c r="IA347">
        <v>0</v>
      </c>
      <c r="IB347" t="s">
        <v>32</v>
      </c>
      <c r="IC347" t="s">
        <v>32</v>
      </c>
      <c r="ID347" t="s">
        <v>32</v>
      </c>
      <c r="IE347" t="s">
        <v>32</v>
      </c>
    </row>
    <row r="348" spans="1:239" x14ac:dyDescent="0.25">
      <c r="A348" t="s">
        <v>1900</v>
      </c>
      <c r="B348" t="s">
        <v>2653</v>
      </c>
      <c r="C348" t="s">
        <v>2654</v>
      </c>
      <c r="D348">
        <v>202</v>
      </c>
      <c r="E348" t="s">
        <v>964</v>
      </c>
      <c r="F348" t="s">
        <v>2180</v>
      </c>
      <c r="G348">
        <v>8</v>
      </c>
      <c r="H348" t="s">
        <v>2215</v>
      </c>
      <c r="I348" t="s">
        <v>2182</v>
      </c>
      <c r="J348">
        <v>31</v>
      </c>
      <c r="K348">
        <v>0.05</v>
      </c>
      <c r="L348">
        <v>0.36</v>
      </c>
      <c r="M348">
        <v>0.05</v>
      </c>
      <c r="N348">
        <v>0.36</v>
      </c>
      <c r="O348" t="s">
        <v>32</v>
      </c>
      <c r="P348">
        <v>1</v>
      </c>
      <c r="Q348" t="s">
        <v>5</v>
      </c>
      <c r="R348">
        <v>6</v>
      </c>
      <c r="S348">
        <v>10</v>
      </c>
      <c r="T348" t="s">
        <v>2183</v>
      </c>
      <c r="U348" t="s">
        <v>2183</v>
      </c>
      <c r="V348" t="s">
        <v>32</v>
      </c>
      <c r="W348">
        <v>0</v>
      </c>
      <c r="X348" t="s">
        <v>26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7</v>
      </c>
      <c r="AG348">
        <v>21</v>
      </c>
      <c r="AH348">
        <v>35</v>
      </c>
      <c r="AI348">
        <v>49</v>
      </c>
      <c r="AJ348">
        <v>63</v>
      </c>
      <c r="AK348">
        <v>77</v>
      </c>
      <c r="AL348">
        <v>0</v>
      </c>
      <c r="AM348">
        <v>0</v>
      </c>
      <c r="AN348">
        <v>0</v>
      </c>
      <c r="AO348" t="s">
        <v>2183</v>
      </c>
      <c r="AP348" t="s">
        <v>2184</v>
      </c>
      <c r="AQ348" t="s">
        <v>2185</v>
      </c>
      <c r="AR348">
        <v>0</v>
      </c>
      <c r="AS348">
        <v>1</v>
      </c>
      <c r="AT348">
        <v>0</v>
      </c>
      <c r="AU348" t="s">
        <v>2183</v>
      </c>
      <c r="AV348" t="s">
        <v>2180</v>
      </c>
      <c r="AW348" t="s">
        <v>2180</v>
      </c>
      <c r="AX348" t="s">
        <v>2180</v>
      </c>
      <c r="AY348" t="s">
        <v>2180</v>
      </c>
      <c r="AZ348" t="s">
        <v>2180</v>
      </c>
      <c r="BA348" t="s">
        <v>2180</v>
      </c>
      <c r="BB348" t="s">
        <v>2180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32</v>
      </c>
      <c r="BJ348" t="s">
        <v>32</v>
      </c>
      <c r="BK348" t="s">
        <v>32</v>
      </c>
      <c r="BL348" t="s">
        <v>32</v>
      </c>
      <c r="BM348" t="s">
        <v>32</v>
      </c>
      <c r="BN348" t="s">
        <v>32</v>
      </c>
      <c r="BO348" t="s">
        <v>2180</v>
      </c>
      <c r="BP348" t="s">
        <v>2180</v>
      </c>
      <c r="BQ348" t="s">
        <v>2180</v>
      </c>
      <c r="BR348" t="s">
        <v>2180</v>
      </c>
      <c r="BS348" t="s">
        <v>2180</v>
      </c>
      <c r="BT348" t="s">
        <v>2180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 t="s">
        <v>2186</v>
      </c>
      <c r="CB348" t="s">
        <v>32</v>
      </c>
      <c r="CC348" t="s">
        <v>32</v>
      </c>
      <c r="CD348" t="s">
        <v>32</v>
      </c>
      <c r="CE348" t="s">
        <v>32</v>
      </c>
      <c r="CF348" t="s">
        <v>32</v>
      </c>
      <c r="CG348" t="s">
        <v>32</v>
      </c>
      <c r="CH348" t="s">
        <v>2183</v>
      </c>
      <c r="CI348">
        <v>0</v>
      </c>
      <c r="CJ348" t="s">
        <v>2180</v>
      </c>
      <c r="CK348" t="s">
        <v>2180</v>
      </c>
      <c r="CL348">
        <v>0</v>
      </c>
      <c r="CM348" t="s">
        <v>32</v>
      </c>
      <c r="CN348">
        <v>0</v>
      </c>
      <c r="CO348" t="s">
        <v>2183</v>
      </c>
      <c r="CP348" t="s">
        <v>32</v>
      </c>
      <c r="CQ348" t="s">
        <v>1124</v>
      </c>
      <c r="CR348" t="s">
        <v>32</v>
      </c>
      <c r="CS348" t="s">
        <v>2180</v>
      </c>
      <c r="CT348" t="s">
        <v>32</v>
      </c>
      <c r="CU348">
        <v>4</v>
      </c>
      <c r="CV348" t="s">
        <v>32</v>
      </c>
      <c r="CW348" t="s">
        <v>32</v>
      </c>
      <c r="CX348" t="s">
        <v>2180</v>
      </c>
      <c r="CY348" t="s">
        <v>32</v>
      </c>
      <c r="CZ348" t="s">
        <v>2180</v>
      </c>
      <c r="DA348" t="s">
        <v>2183</v>
      </c>
      <c r="DB348" t="s">
        <v>2180</v>
      </c>
      <c r="DC348">
        <v>0</v>
      </c>
      <c r="DD348" t="s">
        <v>2186</v>
      </c>
      <c r="DE348" t="s">
        <v>2180</v>
      </c>
      <c r="DF348" t="s">
        <v>2180</v>
      </c>
      <c r="DG348" t="s">
        <v>32</v>
      </c>
      <c r="DH348" t="s">
        <v>32</v>
      </c>
      <c r="DI348" t="s">
        <v>32</v>
      </c>
      <c r="DJ348" t="s">
        <v>32</v>
      </c>
      <c r="DK348" t="s">
        <v>32</v>
      </c>
      <c r="DL348" t="s">
        <v>2180</v>
      </c>
      <c r="DM348" t="s">
        <v>2180</v>
      </c>
      <c r="DN348" t="s">
        <v>2180</v>
      </c>
      <c r="DO348" t="s">
        <v>2180</v>
      </c>
      <c r="DP348">
        <v>0</v>
      </c>
      <c r="DQ348">
        <v>0</v>
      </c>
      <c r="DR348">
        <v>90</v>
      </c>
      <c r="DS348">
        <v>90</v>
      </c>
      <c r="DT348">
        <v>0</v>
      </c>
      <c r="DU348">
        <v>0</v>
      </c>
      <c r="DV348" t="s">
        <v>32</v>
      </c>
      <c r="DW348" t="s">
        <v>2180</v>
      </c>
      <c r="DX348" t="s">
        <v>2180</v>
      </c>
      <c r="DY348" t="s">
        <v>2180</v>
      </c>
      <c r="DZ348" t="s">
        <v>32</v>
      </c>
      <c r="EA348" t="s">
        <v>2180</v>
      </c>
      <c r="EB348" t="s">
        <v>2180</v>
      </c>
      <c r="EC348" t="s">
        <v>10</v>
      </c>
      <c r="ED348">
        <v>0</v>
      </c>
      <c r="EE348" t="s">
        <v>2184</v>
      </c>
      <c r="EF348">
        <v>100</v>
      </c>
      <c r="EG348" t="s">
        <v>32</v>
      </c>
      <c r="EH348" t="s">
        <v>32</v>
      </c>
      <c r="EI348" t="s">
        <v>32</v>
      </c>
      <c r="EJ348" t="s">
        <v>32</v>
      </c>
      <c r="EK348" t="s">
        <v>32</v>
      </c>
      <c r="EL348">
        <v>4</v>
      </c>
      <c r="EM348" t="s">
        <v>32</v>
      </c>
      <c r="EN348" t="s">
        <v>2180</v>
      </c>
      <c r="EO348">
        <v>0</v>
      </c>
      <c r="EP348" t="s">
        <v>2186</v>
      </c>
      <c r="EQ348" t="s">
        <v>2183</v>
      </c>
      <c r="ER348" t="s">
        <v>2180</v>
      </c>
      <c r="ES348">
        <v>0</v>
      </c>
      <c r="ET348" t="s">
        <v>2180</v>
      </c>
      <c r="EU348" t="s">
        <v>2180</v>
      </c>
      <c r="EV348" t="s">
        <v>2183</v>
      </c>
      <c r="EW348">
        <v>6</v>
      </c>
      <c r="EX348" t="s">
        <v>32</v>
      </c>
      <c r="EY348" t="s">
        <v>32</v>
      </c>
      <c r="EZ348" t="s">
        <v>2183</v>
      </c>
      <c r="FA348" t="s">
        <v>32</v>
      </c>
      <c r="FB348" t="s">
        <v>2183</v>
      </c>
      <c r="FC348" t="s">
        <v>32</v>
      </c>
      <c r="FD348" t="s">
        <v>2180</v>
      </c>
      <c r="FE348" t="s">
        <v>32</v>
      </c>
      <c r="FF348" t="s">
        <v>32</v>
      </c>
      <c r="FG348" t="s">
        <v>32</v>
      </c>
      <c r="FH348" t="s">
        <v>2183</v>
      </c>
      <c r="FI348" t="s">
        <v>32</v>
      </c>
      <c r="FJ348" t="s">
        <v>32</v>
      </c>
      <c r="FK348" t="s">
        <v>32</v>
      </c>
      <c r="FL348" t="s">
        <v>2183</v>
      </c>
      <c r="FM348">
        <v>0</v>
      </c>
      <c r="FN348" t="s">
        <v>32</v>
      </c>
      <c r="FO348" t="s">
        <v>32</v>
      </c>
      <c r="FP348" t="s">
        <v>32</v>
      </c>
      <c r="FQ348" t="s">
        <v>32</v>
      </c>
      <c r="FR348">
        <v>0</v>
      </c>
      <c r="FS348">
        <v>0</v>
      </c>
      <c r="FT348" t="s">
        <v>32</v>
      </c>
      <c r="FU348" t="s">
        <v>2180</v>
      </c>
      <c r="FV348">
        <v>0</v>
      </c>
      <c r="FW348" t="s">
        <v>2180</v>
      </c>
      <c r="FX348" t="s">
        <v>2180</v>
      </c>
      <c r="FY348" t="s">
        <v>32</v>
      </c>
      <c r="FZ348" t="s">
        <v>32</v>
      </c>
      <c r="GA348">
        <v>1</v>
      </c>
      <c r="GB348" t="s">
        <v>5</v>
      </c>
      <c r="GC348" t="s">
        <v>32</v>
      </c>
      <c r="GD348" t="s">
        <v>32</v>
      </c>
      <c r="GE348" t="s">
        <v>32</v>
      </c>
      <c r="GF348">
        <v>0</v>
      </c>
      <c r="GG348" t="s">
        <v>2180</v>
      </c>
      <c r="GH348" t="s">
        <v>32</v>
      </c>
      <c r="GI348" t="s">
        <v>2183</v>
      </c>
      <c r="GJ348" t="s">
        <v>32</v>
      </c>
      <c r="GK348" t="s">
        <v>2183</v>
      </c>
      <c r="GL348" t="s">
        <v>2250</v>
      </c>
      <c r="GM348">
        <v>0</v>
      </c>
      <c r="GN348">
        <v>0</v>
      </c>
      <c r="GO348" t="s">
        <v>32</v>
      </c>
      <c r="GP348" t="s">
        <v>32</v>
      </c>
      <c r="GQ348" t="s">
        <v>32</v>
      </c>
      <c r="GR348">
        <v>0</v>
      </c>
      <c r="GS348">
        <v>0</v>
      </c>
      <c r="GT348">
        <v>0</v>
      </c>
      <c r="GU348">
        <v>0</v>
      </c>
      <c r="GV348">
        <v>0</v>
      </c>
      <c r="GW348" t="s">
        <v>32</v>
      </c>
      <c r="GX348" t="s">
        <v>2183</v>
      </c>
      <c r="GY348" t="s">
        <v>2180</v>
      </c>
      <c r="GZ348" t="s">
        <v>2180</v>
      </c>
      <c r="HA348" t="s">
        <v>2180</v>
      </c>
      <c r="HB348" t="s">
        <v>32</v>
      </c>
      <c r="HC348">
        <v>0</v>
      </c>
      <c r="HD348" t="s">
        <v>32</v>
      </c>
      <c r="HE348" t="s">
        <v>32</v>
      </c>
      <c r="HF348" t="s">
        <v>2180</v>
      </c>
      <c r="HG348">
        <v>0</v>
      </c>
      <c r="HH348">
        <v>0</v>
      </c>
      <c r="HI348">
        <v>0</v>
      </c>
      <c r="HJ348">
        <v>0</v>
      </c>
      <c r="HK348">
        <v>0</v>
      </c>
      <c r="HL348" t="s">
        <v>2180</v>
      </c>
      <c r="HM348" t="s">
        <v>32</v>
      </c>
      <c r="HN348" t="s">
        <v>2180</v>
      </c>
      <c r="HO348">
        <v>0</v>
      </c>
      <c r="HP348">
        <v>0</v>
      </c>
      <c r="HQ348" t="s">
        <v>2180</v>
      </c>
      <c r="HR348">
        <v>0</v>
      </c>
      <c r="HS348">
        <v>0</v>
      </c>
      <c r="HT348">
        <v>0</v>
      </c>
      <c r="HU348">
        <v>0</v>
      </c>
      <c r="HV348" t="s">
        <v>10</v>
      </c>
      <c r="HW348" t="s">
        <v>14</v>
      </c>
      <c r="HX348" t="s">
        <v>2180</v>
      </c>
      <c r="HY348">
        <v>0</v>
      </c>
      <c r="HZ348">
        <v>0</v>
      </c>
      <c r="IA348">
        <v>0</v>
      </c>
      <c r="IB348" t="s">
        <v>32</v>
      </c>
      <c r="IC348" t="s">
        <v>32</v>
      </c>
      <c r="ID348" t="s">
        <v>32</v>
      </c>
      <c r="IE348" t="s">
        <v>32</v>
      </c>
    </row>
    <row r="349" spans="1:239" x14ac:dyDescent="0.25">
      <c r="A349" t="s">
        <v>1901</v>
      </c>
      <c r="B349" t="s">
        <v>2655</v>
      </c>
      <c r="C349" t="s">
        <v>2656</v>
      </c>
      <c r="D349">
        <v>206</v>
      </c>
      <c r="E349" t="s">
        <v>747</v>
      </c>
      <c r="F349" t="s">
        <v>2180</v>
      </c>
      <c r="G349">
        <v>8</v>
      </c>
      <c r="H349" t="s">
        <v>2215</v>
      </c>
      <c r="I349" t="s">
        <v>2182</v>
      </c>
      <c r="J349">
        <v>31</v>
      </c>
      <c r="K349">
        <v>0.05</v>
      </c>
      <c r="L349">
        <v>0.36</v>
      </c>
      <c r="M349">
        <v>0.05</v>
      </c>
      <c r="N349">
        <v>0.36</v>
      </c>
      <c r="O349" t="s">
        <v>32</v>
      </c>
      <c r="P349">
        <v>1</v>
      </c>
      <c r="Q349" t="s">
        <v>5</v>
      </c>
      <c r="R349">
        <v>6</v>
      </c>
      <c r="S349">
        <v>10</v>
      </c>
      <c r="T349" t="s">
        <v>2183</v>
      </c>
      <c r="U349" t="s">
        <v>2183</v>
      </c>
      <c r="V349" t="s">
        <v>32</v>
      </c>
      <c r="W349">
        <v>0</v>
      </c>
      <c r="X349" t="s">
        <v>26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7</v>
      </c>
      <c r="AG349">
        <v>21</v>
      </c>
      <c r="AH349">
        <v>35</v>
      </c>
      <c r="AI349">
        <v>49</v>
      </c>
      <c r="AJ349">
        <v>63</v>
      </c>
      <c r="AK349">
        <v>77</v>
      </c>
      <c r="AL349">
        <v>0</v>
      </c>
      <c r="AM349">
        <v>0</v>
      </c>
      <c r="AN349">
        <v>0</v>
      </c>
      <c r="AO349" t="s">
        <v>2183</v>
      </c>
      <c r="AP349" t="s">
        <v>2184</v>
      </c>
      <c r="AQ349" t="s">
        <v>2185</v>
      </c>
      <c r="AR349">
        <v>0</v>
      </c>
      <c r="AS349">
        <v>1</v>
      </c>
      <c r="AT349">
        <v>0</v>
      </c>
      <c r="AU349" t="s">
        <v>2183</v>
      </c>
      <c r="AV349" t="s">
        <v>2180</v>
      </c>
      <c r="AW349" t="s">
        <v>2180</v>
      </c>
      <c r="AX349" t="s">
        <v>2180</v>
      </c>
      <c r="AY349" t="s">
        <v>2180</v>
      </c>
      <c r="AZ349" t="s">
        <v>2180</v>
      </c>
      <c r="BA349" t="s">
        <v>2180</v>
      </c>
      <c r="BB349" t="s">
        <v>2180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32</v>
      </c>
      <c r="BJ349" t="s">
        <v>32</v>
      </c>
      <c r="BK349" t="s">
        <v>32</v>
      </c>
      <c r="BL349" t="s">
        <v>32</v>
      </c>
      <c r="BM349" t="s">
        <v>32</v>
      </c>
      <c r="BN349" t="s">
        <v>32</v>
      </c>
      <c r="BO349" t="s">
        <v>2180</v>
      </c>
      <c r="BP349" t="s">
        <v>2180</v>
      </c>
      <c r="BQ349" t="s">
        <v>2180</v>
      </c>
      <c r="BR349" t="s">
        <v>2180</v>
      </c>
      <c r="BS349" t="s">
        <v>2180</v>
      </c>
      <c r="BT349" t="s">
        <v>2180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 t="s">
        <v>2186</v>
      </c>
      <c r="CB349" t="s">
        <v>32</v>
      </c>
      <c r="CC349" t="s">
        <v>32</v>
      </c>
      <c r="CD349" t="s">
        <v>32</v>
      </c>
      <c r="CE349" t="s">
        <v>32</v>
      </c>
      <c r="CF349" t="s">
        <v>32</v>
      </c>
      <c r="CG349" t="s">
        <v>32</v>
      </c>
      <c r="CH349" t="s">
        <v>2183</v>
      </c>
      <c r="CI349">
        <v>0</v>
      </c>
      <c r="CJ349" t="s">
        <v>2180</v>
      </c>
      <c r="CK349" t="s">
        <v>2180</v>
      </c>
      <c r="CL349">
        <v>0</v>
      </c>
      <c r="CM349" t="s">
        <v>32</v>
      </c>
      <c r="CN349">
        <v>0</v>
      </c>
      <c r="CO349" t="s">
        <v>2183</v>
      </c>
      <c r="CP349" t="s">
        <v>32</v>
      </c>
      <c r="CQ349" t="s">
        <v>1124</v>
      </c>
      <c r="CR349" t="s">
        <v>32</v>
      </c>
      <c r="CS349" t="s">
        <v>2180</v>
      </c>
      <c r="CT349" t="s">
        <v>2183</v>
      </c>
      <c r="CU349">
        <v>4</v>
      </c>
      <c r="CV349" t="s">
        <v>32</v>
      </c>
      <c r="CW349" t="s">
        <v>32</v>
      </c>
      <c r="CX349" t="s">
        <v>2180</v>
      </c>
      <c r="CY349" t="s">
        <v>32</v>
      </c>
      <c r="CZ349" t="s">
        <v>2180</v>
      </c>
      <c r="DA349" t="s">
        <v>2183</v>
      </c>
      <c r="DB349" t="s">
        <v>2180</v>
      </c>
      <c r="DC349">
        <v>0</v>
      </c>
      <c r="DD349" t="s">
        <v>2190</v>
      </c>
      <c r="DE349" t="s">
        <v>2180</v>
      </c>
      <c r="DF349" t="s">
        <v>2180</v>
      </c>
      <c r="DG349" t="s">
        <v>32</v>
      </c>
      <c r="DH349" t="s">
        <v>32</v>
      </c>
      <c r="DI349" t="s">
        <v>32</v>
      </c>
      <c r="DJ349" t="s">
        <v>32</v>
      </c>
      <c r="DK349" t="s">
        <v>32</v>
      </c>
      <c r="DL349" t="s">
        <v>2180</v>
      </c>
      <c r="DM349" t="s">
        <v>2180</v>
      </c>
      <c r="DN349" t="s">
        <v>2180</v>
      </c>
      <c r="DO349" t="s">
        <v>2180</v>
      </c>
      <c r="DP349">
        <v>0</v>
      </c>
      <c r="DQ349">
        <v>0</v>
      </c>
      <c r="DR349">
        <v>90</v>
      </c>
      <c r="DS349">
        <v>90</v>
      </c>
      <c r="DT349">
        <v>0</v>
      </c>
      <c r="DU349">
        <v>0</v>
      </c>
      <c r="DV349" t="s">
        <v>32</v>
      </c>
      <c r="DW349" t="s">
        <v>2186</v>
      </c>
      <c r="DX349" t="s">
        <v>2180</v>
      </c>
      <c r="DY349" t="s">
        <v>2180</v>
      </c>
      <c r="DZ349" t="s">
        <v>32</v>
      </c>
      <c r="EA349" t="s">
        <v>2180</v>
      </c>
      <c r="EB349" t="s">
        <v>2180</v>
      </c>
      <c r="EC349" t="s">
        <v>10</v>
      </c>
      <c r="ED349">
        <v>0</v>
      </c>
      <c r="EE349" t="s">
        <v>2184</v>
      </c>
      <c r="EF349">
        <v>100</v>
      </c>
      <c r="EG349" t="s">
        <v>32</v>
      </c>
      <c r="EH349" t="s">
        <v>32</v>
      </c>
      <c r="EI349" t="s">
        <v>32</v>
      </c>
      <c r="EJ349" t="s">
        <v>32</v>
      </c>
      <c r="EK349" t="s">
        <v>32</v>
      </c>
      <c r="EL349">
        <v>5</v>
      </c>
      <c r="EM349" t="s">
        <v>32</v>
      </c>
      <c r="EN349" t="s">
        <v>2180</v>
      </c>
      <c r="EO349">
        <v>0</v>
      </c>
      <c r="EP349" t="s">
        <v>2186</v>
      </c>
      <c r="EQ349" t="s">
        <v>2183</v>
      </c>
      <c r="ER349" t="s">
        <v>2180</v>
      </c>
      <c r="ES349">
        <v>0</v>
      </c>
      <c r="ET349" t="s">
        <v>2180</v>
      </c>
      <c r="EU349" t="s">
        <v>2180</v>
      </c>
      <c r="EV349" t="s">
        <v>2183</v>
      </c>
      <c r="EW349">
        <v>6</v>
      </c>
      <c r="EX349" t="s">
        <v>32</v>
      </c>
      <c r="EY349" t="s">
        <v>32</v>
      </c>
      <c r="EZ349" t="s">
        <v>32</v>
      </c>
      <c r="FA349" t="s">
        <v>32</v>
      </c>
      <c r="FB349" t="s">
        <v>2183</v>
      </c>
      <c r="FC349" t="s">
        <v>32</v>
      </c>
      <c r="FD349" t="s">
        <v>2180</v>
      </c>
      <c r="FE349" t="s">
        <v>32</v>
      </c>
      <c r="FF349" t="s">
        <v>32</v>
      </c>
      <c r="FG349" t="s">
        <v>32</v>
      </c>
      <c r="FH349" t="s">
        <v>2183</v>
      </c>
      <c r="FI349" t="s">
        <v>32</v>
      </c>
      <c r="FJ349" t="s">
        <v>32</v>
      </c>
      <c r="FK349" t="s">
        <v>32</v>
      </c>
      <c r="FL349" t="s">
        <v>2183</v>
      </c>
      <c r="FM349">
        <v>0</v>
      </c>
      <c r="FN349" t="s">
        <v>32</v>
      </c>
      <c r="FO349" t="s">
        <v>32</v>
      </c>
      <c r="FP349" t="s">
        <v>32</v>
      </c>
      <c r="FQ349" t="s">
        <v>32</v>
      </c>
      <c r="FR349">
        <v>0</v>
      </c>
      <c r="FS349">
        <v>0</v>
      </c>
      <c r="FT349" t="s">
        <v>32</v>
      </c>
      <c r="FU349" t="s">
        <v>2180</v>
      </c>
      <c r="FV349">
        <v>0</v>
      </c>
      <c r="FW349" t="s">
        <v>2180</v>
      </c>
      <c r="FX349" t="s">
        <v>2180</v>
      </c>
      <c r="FY349" t="s">
        <v>32</v>
      </c>
      <c r="FZ349" t="s">
        <v>32</v>
      </c>
      <c r="GA349">
        <v>1</v>
      </c>
      <c r="GB349" t="s">
        <v>5</v>
      </c>
      <c r="GC349" t="s">
        <v>32</v>
      </c>
      <c r="GD349" t="s">
        <v>32</v>
      </c>
      <c r="GE349" t="s">
        <v>32</v>
      </c>
      <c r="GF349">
        <v>0</v>
      </c>
      <c r="GG349" t="s">
        <v>2180</v>
      </c>
      <c r="GH349" t="s">
        <v>32</v>
      </c>
      <c r="GI349" t="s">
        <v>2183</v>
      </c>
      <c r="GJ349" t="s">
        <v>32</v>
      </c>
      <c r="GK349" t="s">
        <v>2183</v>
      </c>
      <c r="GL349" t="s">
        <v>2186</v>
      </c>
      <c r="GM349">
        <v>0</v>
      </c>
      <c r="GN349">
        <v>0</v>
      </c>
      <c r="GO349" t="s">
        <v>2183</v>
      </c>
      <c r="GP349" t="s">
        <v>32</v>
      </c>
      <c r="GQ349" t="s">
        <v>32</v>
      </c>
      <c r="GR349">
        <v>0</v>
      </c>
      <c r="GS349">
        <v>0</v>
      </c>
      <c r="GT349">
        <v>0</v>
      </c>
      <c r="GU349">
        <v>0</v>
      </c>
      <c r="GV349">
        <v>0</v>
      </c>
      <c r="GW349" t="s">
        <v>32</v>
      </c>
      <c r="GX349" t="s">
        <v>2183</v>
      </c>
      <c r="GY349" t="s">
        <v>2180</v>
      </c>
      <c r="GZ349" t="s">
        <v>2180</v>
      </c>
      <c r="HA349" t="s">
        <v>2180</v>
      </c>
      <c r="HB349" t="s">
        <v>32</v>
      </c>
      <c r="HC349">
        <v>0</v>
      </c>
      <c r="HD349" t="s">
        <v>32</v>
      </c>
      <c r="HE349" t="s">
        <v>32</v>
      </c>
      <c r="HF349" t="s">
        <v>2180</v>
      </c>
      <c r="HG349">
        <v>0</v>
      </c>
      <c r="HH349">
        <v>0</v>
      </c>
      <c r="HI349">
        <v>0</v>
      </c>
      <c r="HJ349">
        <v>0</v>
      </c>
      <c r="HK349">
        <v>0</v>
      </c>
      <c r="HL349" t="s">
        <v>2180</v>
      </c>
      <c r="HM349" t="s">
        <v>32</v>
      </c>
      <c r="HN349" t="s">
        <v>2180</v>
      </c>
      <c r="HO349">
        <v>0</v>
      </c>
      <c r="HP349">
        <v>0</v>
      </c>
      <c r="HQ349" t="s">
        <v>2180</v>
      </c>
      <c r="HR349">
        <v>0</v>
      </c>
      <c r="HS349">
        <v>0</v>
      </c>
      <c r="HT349">
        <v>0</v>
      </c>
      <c r="HU349">
        <v>0</v>
      </c>
      <c r="HV349" t="s">
        <v>10</v>
      </c>
      <c r="HW349" t="s">
        <v>14</v>
      </c>
      <c r="HX349" t="s">
        <v>2180</v>
      </c>
      <c r="HY349">
        <v>0</v>
      </c>
      <c r="HZ349">
        <v>0</v>
      </c>
      <c r="IA349">
        <v>0</v>
      </c>
      <c r="IB349" t="s">
        <v>32</v>
      </c>
      <c r="IC349" t="s">
        <v>32</v>
      </c>
      <c r="ID349" t="s">
        <v>32</v>
      </c>
      <c r="IE349" t="s">
        <v>32</v>
      </c>
    </row>
    <row r="350" spans="1:239" x14ac:dyDescent="0.25">
      <c r="A350" t="s">
        <v>1902</v>
      </c>
      <c r="B350" t="s">
        <v>2657</v>
      </c>
      <c r="C350" t="s">
        <v>1903</v>
      </c>
      <c r="D350">
        <v>101</v>
      </c>
      <c r="E350" t="s">
        <v>815</v>
      </c>
      <c r="F350" t="s">
        <v>2180</v>
      </c>
      <c r="G350">
        <v>8</v>
      </c>
      <c r="H350" t="s">
        <v>2224</v>
      </c>
      <c r="I350" t="s">
        <v>2182</v>
      </c>
      <c r="J350">
        <v>31</v>
      </c>
      <c r="K350">
        <v>0.05</v>
      </c>
      <c r="L350">
        <v>0.36</v>
      </c>
      <c r="M350">
        <v>0.05</v>
      </c>
      <c r="N350">
        <v>0.36</v>
      </c>
      <c r="O350" t="s">
        <v>32</v>
      </c>
      <c r="P350">
        <v>1</v>
      </c>
      <c r="Q350" t="s">
        <v>5</v>
      </c>
      <c r="R350">
        <v>0</v>
      </c>
      <c r="S350">
        <v>10</v>
      </c>
      <c r="T350" t="s">
        <v>2183</v>
      </c>
      <c r="U350" t="s">
        <v>2183</v>
      </c>
      <c r="V350" t="s">
        <v>32</v>
      </c>
      <c r="W350">
        <v>0</v>
      </c>
      <c r="X350" t="s">
        <v>26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7</v>
      </c>
      <c r="AG350">
        <v>21</v>
      </c>
      <c r="AH350">
        <v>35</v>
      </c>
      <c r="AI350">
        <v>49</v>
      </c>
      <c r="AJ350">
        <v>63</v>
      </c>
      <c r="AK350">
        <v>77</v>
      </c>
      <c r="AL350">
        <v>0</v>
      </c>
      <c r="AM350">
        <v>0</v>
      </c>
      <c r="AN350">
        <v>0</v>
      </c>
      <c r="AO350" t="s">
        <v>2183</v>
      </c>
      <c r="AP350" t="s">
        <v>2184</v>
      </c>
      <c r="AQ350" t="s">
        <v>2185</v>
      </c>
      <c r="AR350">
        <v>0</v>
      </c>
      <c r="AS350">
        <v>1</v>
      </c>
      <c r="AT350">
        <v>0</v>
      </c>
      <c r="AU350" t="s">
        <v>2183</v>
      </c>
      <c r="AV350" t="s">
        <v>2180</v>
      </c>
      <c r="AW350" t="s">
        <v>2180</v>
      </c>
      <c r="AX350" t="s">
        <v>2180</v>
      </c>
      <c r="AY350" t="s">
        <v>2180</v>
      </c>
      <c r="AZ350" t="s">
        <v>2180</v>
      </c>
      <c r="BA350" t="s">
        <v>2180</v>
      </c>
      <c r="BB350" t="s">
        <v>2180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32</v>
      </c>
      <c r="BJ350" t="s">
        <v>32</v>
      </c>
      <c r="BK350" t="s">
        <v>32</v>
      </c>
      <c r="BL350" t="s">
        <v>32</v>
      </c>
      <c r="BM350" t="s">
        <v>32</v>
      </c>
      <c r="BN350" t="s">
        <v>32</v>
      </c>
      <c r="BO350" t="s">
        <v>2180</v>
      </c>
      <c r="BP350" t="s">
        <v>2180</v>
      </c>
      <c r="BQ350" t="s">
        <v>2180</v>
      </c>
      <c r="BR350" t="s">
        <v>2180</v>
      </c>
      <c r="BS350" t="s">
        <v>2180</v>
      </c>
      <c r="BT350" t="s">
        <v>2180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t="s">
        <v>2186</v>
      </c>
      <c r="CB350" t="s">
        <v>32</v>
      </c>
      <c r="CC350" t="s">
        <v>32</v>
      </c>
      <c r="CD350" t="s">
        <v>32</v>
      </c>
      <c r="CE350" t="s">
        <v>32</v>
      </c>
      <c r="CF350" t="s">
        <v>32</v>
      </c>
      <c r="CG350" t="s">
        <v>32</v>
      </c>
      <c r="CH350" t="s">
        <v>2183</v>
      </c>
      <c r="CI350">
        <v>0</v>
      </c>
      <c r="CJ350" t="s">
        <v>2180</v>
      </c>
      <c r="CK350" t="s">
        <v>2180</v>
      </c>
      <c r="CL350">
        <v>0</v>
      </c>
      <c r="CM350" t="s">
        <v>32</v>
      </c>
      <c r="CN350">
        <v>0</v>
      </c>
      <c r="CO350" t="s">
        <v>32</v>
      </c>
      <c r="CP350" t="s">
        <v>32</v>
      </c>
      <c r="CQ350" t="s">
        <v>1124</v>
      </c>
      <c r="CR350" t="s">
        <v>32</v>
      </c>
      <c r="CS350" t="s">
        <v>2180</v>
      </c>
      <c r="CT350" t="s">
        <v>2183</v>
      </c>
      <c r="CU350">
        <v>4</v>
      </c>
      <c r="CV350" t="s">
        <v>32</v>
      </c>
      <c r="CW350" t="s">
        <v>32</v>
      </c>
      <c r="CX350" t="s">
        <v>2180</v>
      </c>
      <c r="CY350" t="s">
        <v>32</v>
      </c>
      <c r="CZ350" t="s">
        <v>2180</v>
      </c>
      <c r="DA350" t="s">
        <v>2183</v>
      </c>
      <c r="DB350" t="s">
        <v>2180</v>
      </c>
      <c r="DC350">
        <v>0</v>
      </c>
      <c r="DD350" t="s">
        <v>2190</v>
      </c>
      <c r="DE350" t="s">
        <v>2180</v>
      </c>
      <c r="DF350" t="s">
        <v>2180</v>
      </c>
      <c r="DG350" t="s">
        <v>32</v>
      </c>
      <c r="DH350" t="s">
        <v>32</v>
      </c>
      <c r="DI350" t="s">
        <v>32</v>
      </c>
      <c r="DJ350" t="s">
        <v>32</v>
      </c>
      <c r="DK350" t="s">
        <v>32</v>
      </c>
      <c r="DL350" t="s">
        <v>2180</v>
      </c>
      <c r="DM350" t="s">
        <v>2180</v>
      </c>
      <c r="DN350" t="s">
        <v>2180</v>
      </c>
      <c r="DO350" t="s">
        <v>2180</v>
      </c>
      <c r="DP350">
        <v>0</v>
      </c>
      <c r="DQ350">
        <v>0</v>
      </c>
      <c r="DR350">
        <v>90</v>
      </c>
      <c r="DS350">
        <v>90</v>
      </c>
      <c r="DT350">
        <v>0</v>
      </c>
      <c r="DU350">
        <v>0</v>
      </c>
      <c r="DV350" t="s">
        <v>32</v>
      </c>
      <c r="DW350" t="s">
        <v>2180</v>
      </c>
      <c r="DX350" t="s">
        <v>2180</v>
      </c>
      <c r="DY350" t="s">
        <v>2180</v>
      </c>
      <c r="DZ350" t="s">
        <v>32</v>
      </c>
      <c r="EA350" t="s">
        <v>2180</v>
      </c>
      <c r="EB350" t="s">
        <v>2180</v>
      </c>
      <c r="EC350" t="s">
        <v>5</v>
      </c>
      <c r="ED350">
        <v>2</v>
      </c>
      <c r="EE350" t="s">
        <v>2184</v>
      </c>
      <c r="EF350">
        <v>100</v>
      </c>
      <c r="EG350" t="s">
        <v>32</v>
      </c>
      <c r="EH350" t="s">
        <v>32</v>
      </c>
      <c r="EI350" t="s">
        <v>32</v>
      </c>
      <c r="EJ350" t="s">
        <v>2188</v>
      </c>
      <c r="EK350" t="s">
        <v>32</v>
      </c>
      <c r="EL350">
        <v>1</v>
      </c>
      <c r="EM350" t="s">
        <v>32</v>
      </c>
      <c r="EN350" t="s">
        <v>2180</v>
      </c>
      <c r="EO350">
        <v>0</v>
      </c>
      <c r="EP350" t="s">
        <v>2186</v>
      </c>
      <c r="EQ350" t="s">
        <v>32</v>
      </c>
      <c r="ER350" t="s">
        <v>2180</v>
      </c>
      <c r="ES350">
        <v>0</v>
      </c>
      <c r="ET350" t="s">
        <v>2180</v>
      </c>
      <c r="EU350" t="s">
        <v>2180</v>
      </c>
      <c r="EV350" t="s">
        <v>2183</v>
      </c>
      <c r="EW350">
        <v>0</v>
      </c>
      <c r="EX350" t="s">
        <v>32</v>
      </c>
      <c r="EY350" t="s">
        <v>32</v>
      </c>
      <c r="EZ350" t="s">
        <v>32</v>
      </c>
      <c r="FA350" t="s">
        <v>32</v>
      </c>
      <c r="FB350" t="s">
        <v>2183</v>
      </c>
      <c r="FC350" t="s">
        <v>32</v>
      </c>
      <c r="FD350" t="s">
        <v>2180</v>
      </c>
      <c r="FE350" t="s">
        <v>32</v>
      </c>
      <c r="FF350" t="s">
        <v>32</v>
      </c>
      <c r="FG350" t="s">
        <v>32</v>
      </c>
      <c r="FH350" t="s">
        <v>2183</v>
      </c>
      <c r="FI350" t="s">
        <v>32</v>
      </c>
      <c r="FJ350" t="s">
        <v>32</v>
      </c>
      <c r="FK350" t="s">
        <v>32</v>
      </c>
      <c r="FL350" t="s">
        <v>2183</v>
      </c>
      <c r="FM350">
        <v>0</v>
      </c>
      <c r="FN350" t="s">
        <v>32</v>
      </c>
      <c r="FO350" t="s">
        <v>32</v>
      </c>
      <c r="FP350" t="s">
        <v>32</v>
      </c>
      <c r="FQ350" t="s">
        <v>32</v>
      </c>
      <c r="FR350">
        <v>0</v>
      </c>
      <c r="FS350">
        <v>0</v>
      </c>
      <c r="FT350" t="s">
        <v>32</v>
      </c>
      <c r="FU350" t="s">
        <v>2180</v>
      </c>
      <c r="FV350">
        <v>0</v>
      </c>
      <c r="FW350" t="s">
        <v>2180</v>
      </c>
      <c r="FX350" t="s">
        <v>2180</v>
      </c>
      <c r="FY350" t="s">
        <v>32</v>
      </c>
      <c r="FZ350" t="s">
        <v>32</v>
      </c>
      <c r="GA350">
        <v>1</v>
      </c>
      <c r="GB350" t="s">
        <v>5</v>
      </c>
      <c r="GC350" t="s">
        <v>32</v>
      </c>
      <c r="GD350" t="s">
        <v>32</v>
      </c>
      <c r="GE350" t="s">
        <v>32</v>
      </c>
      <c r="GF350">
        <v>0</v>
      </c>
      <c r="GG350" t="s">
        <v>2180</v>
      </c>
      <c r="GH350" t="s">
        <v>32</v>
      </c>
      <c r="GI350" t="s">
        <v>2183</v>
      </c>
      <c r="GJ350" t="s">
        <v>32</v>
      </c>
      <c r="GK350" t="s">
        <v>2183</v>
      </c>
      <c r="GL350" t="s">
        <v>2186</v>
      </c>
      <c r="GM350">
        <v>0</v>
      </c>
      <c r="GN350">
        <v>0</v>
      </c>
      <c r="GO350" t="s">
        <v>2183</v>
      </c>
      <c r="GP350" t="s">
        <v>32</v>
      </c>
      <c r="GQ350" t="s">
        <v>32</v>
      </c>
      <c r="GR350">
        <v>2</v>
      </c>
      <c r="GS350">
        <v>0</v>
      </c>
      <c r="GT350">
        <v>0</v>
      </c>
      <c r="GU350">
        <v>0</v>
      </c>
      <c r="GV350">
        <v>0</v>
      </c>
      <c r="GW350" t="s">
        <v>32</v>
      </c>
      <c r="GX350" t="s">
        <v>2183</v>
      </c>
      <c r="GY350" t="s">
        <v>2180</v>
      </c>
      <c r="GZ350" t="s">
        <v>2180</v>
      </c>
      <c r="HA350" t="s">
        <v>2180</v>
      </c>
      <c r="HB350" t="s">
        <v>32</v>
      </c>
      <c r="HC350">
        <v>0</v>
      </c>
      <c r="HD350" t="s">
        <v>32</v>
      </c>
      <c r="HE350" t="s">
        <v>32</v>
      </c>
      <c r="HF350" t="s">
        <v>2180</v>
      </c>
      <c r="HG350">
        <v>0</v>
      </c>
      <c r="HH350">
        <v>0</v>
      </c>
      <c r="HI350">
        <v>0</v>
      </c>
      <c r="HJ350">
        <v>0</v>
      </c>
      <c r="HK350">
        <v>0</v>
      </c>
      <c r="HL350" t="s">
        <v>2180</v>
      </c>
      <c r="HM350" t="s">
        <v>32</v>
      </c>
      <c r="HN350" t="s">
        <v>2180</v>
      </c>
      <c r="HO350">
        <v>0</v>
      </c>
      <c r="HP350">
        <v>0</v>
      </c>
      <c r="HQ350" t="s">
        <v>2180</v>
      </c>
      <c r="HR350">
        <v>0</v>
      </c>
      <c r="HS350">
        <v>0</v>
      </c>
      <c r="HT350">
        <v>0</v>
      </c>
      <c r="HU350">
        <v>0</v>
      </c>
      <c r="HV350" t="s">
        <v>10</v>
      </c>
      <c r="HW350" t="s">
        <v>14</v>
      </c>
      <c r="HX350" t="s">
        <v>2180</v>
      </c>
      <c r="HY350">
        <v>0</v>
      </c>
      <c r="HZ350">
        <v>0</v>
      </c>
      <c r="IA350">
        <v>0</v>
      </c>
      <c r="IB350" t="s">
        <v>32</v>
      </c>
      <c r="IC350" t="s">
        <v>32</v>
      </c>
      <c r="ID350" t="s">
        <v>32</v>
      </c>
      <c r="IE350" t="s">
        <v>32</v>
      </c>
    </row>
    <row r="351" spans="1:239" x14ac:dyDescent="0.25">
      <c r="A351" t="s">
        <v>1904</v>
      </c>
      <c r="B351" t="s">
        <v>310</v>
      </c>
      <c r="C351" t="s">
        <v>1905</v>
      </c>
      <c r="D351">
        <v>101</v>
      </c>
      <c r="E351" t="s">
        <v>815</v>
      </c>
      <c r="F351" t="s">
        <v>2180</v>
      </c>
      <c r="G351">
        <v>8</v>
      </c>
      <c r="H351" t="s">
        <v>2224</v>
      </c>
      <c r="I351" t="s">
        <v>2182</v>
      </c>
      <c r="J351">
        <v>31</v>
      </c>
      <c r="K351">
        <v>0.05</v>
      </c>
      <c r="L351">
        <v>0.36</v>
      </c>
      <c r="M351">
        <v>0.05</v>
      </c>
      <c r="N351">
        <v>0.36</v>
      </c>
      <c r="O351" t="s">
        <v>32</v>
      </c>
      <c r="P351">
        <v>1</v>
      </c>
      <c r="Q351" t="s">
        <v>5</v>
      </c>
      <c r="R351">
        <v>0</v>
      </c>
      <c r="S351">
        <v>10</v>
      </c>
      <c r="T351" t="s">
        <v>2183</v>
      </c>
      <c r="U351" t="s">
        <v>2183</v>
      </c>
      <c r="V351" t="s">
        <v>32</v>
      </c>
      <c r="W351">
        <v>0</v>
      </c>
      <c r="X351" t="s">
        <v>26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7</v>
      </c>
      <c r="AG351">
        <v>21</v>
      </c>
      <c r="AH351">
        <v>35</v>
      </c>
      <c r="AI351">
        <v>49</v>
      </c>
      <c r="AJ351">
        <v>63</v>
      </c>
      <c r="AK351">
        <v>77</v>
      </c>
      <c r="AL351">
        <v>0</v>
      </c>
      <c r="AM351">
        <v>0</v>
      </c>
      <c r="AN351">
        <v>0</v>
      </c>
      <c r="AO351" t="s">
        <v>2183</v>
      </c>
      <c r="AP351" t="s">
        <v>2184</v>
      </c>
      <c r="AQ351" t="s">
        <v>2185</v>
      </c>
      <c r="AR351">
        <v>0</v>
      </c>
      <c r="AS351">
        <v>1</v>
      </c>
      <c r="AT351">
        <v>0</v>
      </c>
      <c r="AU351" t="s">
        <v>2183</v>
      </c>
      <c r="AV351" t="s">
        <v>2180</v>
      </c>
      <c r="AW351" t="s">
        <v>2180</v>
      </c>
      <c r="AX351" t="s">
        <v>2180</v>
      </c>
      <c r="AY351" t="s">
        <v>2180</v>
      </c>
      <c r="AZ351" t="s">
        <v>2180</v>
      </c>
      <c r="BA351" t="s">
        <v>2180</v>
      </c>
      <c r="BB351" t="s">
        <v>2180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32</v>
      </c>
      <c r="BJ351" t="s">
        <v>32</v>
      </c>
      <c r="BK351" t="s">
        <v>32</v>
      </c>
      <c r="BL351" t="s">
        <v>32</v>
      </c>
      <c r="BM351" t="s">
        <v>32</v>
      </c>
      <c r="BN351" t="s">
        <v>32</v>
      </c>
      <c r="BO351" t="s">
        <v>2180</v>
      </c>
      <c r="BP351" t="s">
        <v>2180</v>
      </c>
      <c r="BQ351" t="s">
        <v>2180</v>
      </c>
      <c r="BR351" t="s">
        <v>2180</v>
      </c>
      <c r="BS351" t="s">
        <v>2180</v>
      </c>
      <c r="BT351" t="s">
        <v>2180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 t="s">
        <v>2186</v>
      </c>
      <c r="CB351" t="s">
        <v>32</v>
      </c>
      <c r="CC351" t="s">
        <v>32</v>
      </c>
      <c r="CD351" t="s">
        <v>32</v>
      </c>
      <c r="CE351" t="s">
        <v>32</v>
      </c>
      <c r="CF351" t="s">
        <v>32</v>
      </c>
      <c r="CG351" t="s">
        <v>32</v>
      </c>
      <c r="CH351" t="s">
        <v>2183</v>
      </c>
      <c r="CI351">
        <v>0</v>
      </c>
      <c r="CJ351" t="s">
        <v>2180</v>
      </c>
      <c r="CK351" t="s">
        <v>2180</v>
      </c>
      <c r="CL351">
        <v>0</v>
      </c>
      <c r="CM351" t="s">
        <v>32</v>
      </c>
      <c r="CN351">
        <v>0</v>
      </c>
      <c r="CO351" t="s">
        <v>32</v>
      </c>
      <c r="CP351" t="s">
        <v>32</v>
      </c>
      <c r="CQ351" t="s">
        <v>1124</v>
      </c>
      <c r="CR351" t="s">
        <v>32</v>
      </c>
      <c r="CS351" t="s">
        <v>2180</v>
      </c>
      <c r="CT351" t="s">
        <v>2183</v>
      </c>
      <c r="CU351">
        <v>4</v>
      </c>
      <c r="CV351" t="s">
        <v>32</v>
      </c>
      <c r="CW351" t="s">
        <v>32</v>
      </c>
      <c r="CX351" t="s">
        <v>2180</v>
      </c>
      <c r="CY351" t="s">
        <v>32</v>
      </c>
      <c r="CZ351" t="s">
        <v>2180</v>
      </c>
      <c r="DA351" t="s">
        <v>2183</v>
      </c>
      <c r="DB351" t="s">
        <v>2180</v>
      </c>
      <c r="DC351">
        <v>0</v>
      </c>
      <c r="DD351" t="s">
        <v>2190</v>
      </c>
      <c r="DE351" t="s">
        <v>2180</v>
      </c>
      <c r="DF351" t="s">
        <v>2180</v>
      </c>
      <c r="DG351" t="s">
        <v>32</v>
      </c>
      <c r="DH351" t="s">
        <v>32</v>
      </c>
      <c r="DI351" t="s">
        <v>32</v>
      </c>
      <c r="DJ351" t="s">
        <v>32</v>
      </c>
      <c r="DK351" t="s">
        <v>32</v>
      </c>
      <c r="DL351" t="s">
        <v>2180</v>
      </c>
      <c r="DM351" t="s">
        <v>2180</v>
      </c>
      <c r="DN351" t="s">
        <v>2180</v>
      </c>
      <c r="DO351" t="s">
        <v>2180</v>
      </c>
      <c r="DP351">
        <v>0</v>
      </c>
      <c r="DQ351">
        <v>0</v>
      </c>
      <c r="DR351">
        <v>90</v>
      </c>
      <c r="DS351">
        <v>90</v>
      </c>
      <c r="DT351">
        <v>0</v>
      </c>
      <c r="DU351">
        <v>0</v>
      </c>
      <c r="DV351" t="s">
        <v>32</v>
      </c>
      <c r="DW351" t="s">
        <v>2180</v>
      </c>
      <c r="DX351" t="s">
        <v>2180</v>
      </c>
      <c r="DY351" t="s">
        <v>2180</v>
      </c>
      <c r="DZ351" t="s">
        <v>32</v>
      </c>
      <c r="EA351" t="s">
        <v>2180</v>
      </c>
      <c r="EB351" t="s">
        <v>2180</v>
      </c>
      <c r="EC351" t="s">
        <v>5</v>
      </c>
      <c r="ED351">
        <v>2</v>
      </c>
      <c r="EE351" t="s">
        <v>2184</v>
      </c>
      <c r="EF351">
        <v>100</v>
      </c>
      <c r="EG351" t="s">
        <v>32</v>
      </c>
      <c r="EH351" t="s">
        <v>32</v>
      </c>
      <c r="EI351" t="s">
        <v>32</v>
      </c>
      <c r="EJ351" t="s">
        <v>2188</v>
      </c>
      <c r="EK351" t="s">
        <v>32</v>
      </c>
      <c r="EL351">
        <v>1</v>
      </c>
      <c r="EM351" t="s">
        <v>32</v>
      </c>
      <c r="EN351" t="s">
        <v>2180</v>
      </c>
      <c r="EO351">
        <v>0</v>
      </c>
      <c r="EP351" t="s">
        <v>2186</v>
      </c>
      <c r="EQ351" t="s">
        <v>32</v>
      </c>
      <c r="ER351" t="s">
        <v>2180</v>
      </c>
      <c r="ES351">
        <v>0</v>
      </c>
      <c r="ET351" t="s">
        <v>2180</v>
      </c>
      <c r="EU351" t="s">
        <v>2180</v>
      </c>
      <c r="EV351" t="s">
        <v>2183</v>
      </c>
      <c r="EW351">
        <v>0</v>
      </c>
      <c r="EX351" t="s">
        <v>32</v>
      </c>
      <c r="EY351" t="s">
        <v>32</v>
      </c>
      <c r="EZ351" t="s">
        <v>32</v>
      </c>
      <c r="FA351" t="s">
        <v>32</v>
      </c>
      <c r="FB351" t="s">
        <v>2183</v>
      </c>
      <c r="FC351" t="s">
        <v>32</v>
      </c>
      <c r="FD351" t="s">
        <v>2180</v>
      </c>
      <c r="FE351" t="s">
        <v>32</v>
      </c>
      <c r="FF351" t="s">
        <v>32</v>
      </c>
      <c r="FG351" t="s">
        <v>32</v>
      </c>
      <c r="FH351" t="s">
        <v>2183</v>
      </c>
      <c r="FI351" t="s">
        <v>32</v>
      </c>
      <c r="FJ351" t="s">
        <v>32</v>
      </c>
      <c r="FK351" t="s">
        <v>32</v>
      </c>
      <c r="FL351" t="s">
        <v>2183</v>
      </c>
      <c r="FM351">
        <v>0</v>
      </c>
      <c r="FN351" t="s">
        <v>32</v>
      </c>
      <c r="FO351" t="s">
        <v>32</v>
      </c>
      <c r="FP351" t="s">
        <v>32</v>
      </c>
      <c r="FQ351" t="s">
        <v>32</v>
      </c>
      <c r="FR351">
        <v>0</v>
      </c>
      <c r="FS351">
        <v>0</v>
      </c>
      <c r="FT351" t="s">
        <v>32</v>
      </c>
      <c r="FU351" t="s">
        <v>2180</v>
      </c>
      <c r="FV351">
        <v>0</v>
      </c>
      <c r="FW351" t="s">
        <v>2180</v>
      </c>
      <c r="FX351" t="s">
        <v>2180</v>
      </c>
      <c r="FY351" t="s">
        <v>32</v>
      </c>
      <c r="FZ351" t="s">
        <v>32</v>
      </c>
      <c r="GA351">
        <v>1</v>
      </c>
      <c r="GB351" t="s">
        <v>5</v>
      </c>
      <c r="GC351" t="s">
        <v>32</v>
      </c>
      <c r="GD351" t="s">
        <v>32</v>
      </c>
      <c r="GE351" t="s">
        <v>32</v>
      </c>
      <c r="GF351">
        <v>0</v>
      </c>
      <c r="GG351" t="s">
        <v>2180</v>
      </c>
      <c r="GH351" t="s">
        <v>32</v>
      </c>
      <c r="GI351" t="s">
        <v>2183</v>
      </c>
      <c r="GJ351" t="s">
        <v>32</v>
      </c>
      <c r="GK351" t="s">
        <v>2183</v>
      </c>
      <c r="GL351" t="s">
        <v>2186</v>
      </c>
      <c r="GM351">
        <v>0</v>
      </c>
      <c r="GN351">
        <v>0</v>
      </c>
      <c r="GO351" t="s">
        <v>2183</v>
      </c>
      <c r="GP351" t="s">
        <v>32</v>
      </c>
      <c r="GQ351" t="s">
        <v>32</v>
      </c>
      <c r="GR351">
        <v>2</v>
      </c>
      <c r="GS351">
        <v>0</v>
      </c>
      <c r="GT351">
        <v>0</v>
      </c>
      <c r="GU351">
        <v>0</v>
      </c>
      <c r="GV351">
        <v>0</v>
      </c>
      <c r="GW351" t="s">
        <v>32</v>
      </c>
      <c r="GX351" t="s">
        <v>2183</v>
      </c>
      <c r="GY351" t="s">
        <v>2180</v>
      </c>
      <c r="GZ351" t="s">
        <v>2180</v>
      </c>
      <c r="HA351" t="s">
        <v>2180</v>
      </c>
      <c r="HB351" t="s">
        <v>32</v>
      </c>
      <c r="HC351">
        <v>0</v>
      </c>
      <c r="HD351" t="s">
        <v>32</v>
      </c>
      <c r="HE351" t="s">
        <v>32</v>
      </c>
      <c r="HF351" t="s">
        <v>2180</v>
      </c>
      <c r="HG351">
        <v>0</v>
      </c>
      <c r="HH351">
        <v>0</v>
      </c>
      <c r="HI351">
        <v>0</v>
      </c>
      <c r="HJ351">
        <v>0</v>
      </c>
      <c r="HK351">
        <v>0</v>
      </c>
      <c r="HL351" t="s">
        <v>2180</v>
      </c>
      <c r="HM351" t="s">
        <v>32</v>
      </c>
      <c r="HN351" t="s">
        <v>2180</v>
      </c>
      <c r="HO351">
        <v>0</v>
      </c>
      <c r="HP351">
        <v>0</v>
      </c>
      <c r="HQ351" t="s">
        <v>2180</v>
      </c>
      <c r="HR351">
        <v>0</v>
      </c>
      <c r="HS351">
        <v>0</v>
      </c>
      <c r="HT351">
        <v>0</v>
      </c>
      <c r="HU351">
        <v>0</v>
      </c>
      <c r="HV351" t="s">
        <v>10</v>
      </c>
      <c r="HW351" t="s">
        <v>14</v>
      </c>
      <c r="HX351" t="s">
        <v>2180</v>
      </c>
      <c r="HY351">
        <v>0</v>
      </c>
      <c r="HZ351">
        <v>0</v>
      </c>
      <c r="IA351">
        <v>0</v>
      </c>
      <c r="IB351" t="s">
        <v>32</v>
      </c>
      <c r="IC351" t="s">
        <v>32</v>
      </c>
      <c r="ID351" t="s">
        <v>32</v>
      </c>
      <c r="IE351" t="s">
        <v>32</v>
      </c>
    </row>
    <row r="352" spans="1:239" x14ac:dyDescent="0.25">
      <c r="A352" t="s">
        <v>1906</v>
      </c>
      <c r="B352" t="s">
        <v>2658</v>
      </c>
      <c r="C352" t="s">
        <v>2659</v>
      </c>
      <c r="D352">
        <v>202</v>
      </c>
      <c r="E352" t="s">
        <v>964</v>
      </c>
      <c r="F352" t="s">
        <v>2180</v>
      </c>
      <c r="G352">
        <v>8</v>
      </c>
      <c r="H352" t="s">
        <v>2215</v>
      </c>
      <c r="I352" t="s">
        <v>2182</v>
      </c>
      <c r="J352">
        <v>31</v>
      </c>
      <c r="K352">
        <v>0.03</v>
      </c>
      <c r="L352">
        <v>0.36</v>
      </c>
      <c r="M352">
        <v>0.03</v>
      </c>
      <c r="N352">
        <v>0.36</v>
      </c>
      <c r="O352" t="s">
        <v>32</v>
      </c>
      <c r="P352">
        <v>1</v>
      </c>
      <c r="Q352" t="s">
        <v>5</v>
      </c>
      <c r="R352">
        <v>6</v>
      </c>
      <c r="S352">
        <v>10</v>
      </c>
      <c r="T352" t="s">
        <v>2183</v>
      </c>
      <c r="U352" t="s">
        <v>2183</v>
      </c>
      <c r="V352" t="s">
        <v>32</v>
      </c>
      <c r="W352">
        <v>0</v>
      </c>
      <c r="X352" t="s">
        <v>26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7</v>
      </c>
      <c r="AG352">
        <v>21</v>
      </c>
      <c r="AH352">
        <v>35</v>
      </c>
      <c r="AI352">
        <v>49</v>
      </c>
      <c r="AJ352">
        <v>63</v>
      </c>
      <c r="AK352">
        <v>77</v>
      </c>
      <c r="AL352">
        <v>0</v>
      </c>
      <c r="AM352">
        <v>0</v>
      </c>
      <c r="AN352">
        <v>0</v>
      </c>
      <c r="AO352" t="s">
        <v>2183</v>
      </c>
      <c r="AP352" t="s">
        <v>2184</v>
      </c>
      <c r="AQ352" t="s">
        <v>2185</v>
      </c>
      <c r="AR352">
        <v>0</v>
      </c>
      <c r="AS352">
        <v>1</v>
      </c>
      <c r="AT352">
        <v>0</v>
      </c>
      <c r="AU352" t="s">
        <v>2183</v>
      </c>
      <c r="AV352" t="s">
        <v>2180</v>
      </c>
      <c r="AW352" t="s">
        <v>2180</v>
      </c>
      <c r="AX352" t="s">
        <v>2180</v>
      </c>
      <c r="AY352" t="s">
        <v>2180</v>
      </c>
      <c r="AZ352" t="s">
        <v>2180</v>
      </c>
      <c r="BA352" t="s">
        <v>2180</v>
      </c>
      <c r="BB352" t="s">
        <v>2180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32</v>
      </c>
      <c r="BJ352" t="s">
        <v>32</v>
      </c>
      <c r="BK352" t="s">
        <v>32</v>
      </c>
      <c r="BL352" t="s">
        <v>32</v>
      </c>
      <c r="BM352" t="s">
        <v>32</v>
      </c>
      <c r="BN352" t="s">
        <v>32</v>
      </c>
      <c r="BO352" t="s">
        <v>2180</v>
      </c>
      <c r="BP352" t="s">
        <v>2180</v>
      </c>
      <c r="BQ352" t="s">
        <v>2180</v>
      </c>
      <c r="BR352" t="s">
        <v>2180</v>
      </c>
      <c r="BS352" t="s">
        <v>2180</v>
      </c>
      <c r="BT352" t="s">
        <v>2180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 t="s">
        <v>2186</v>
      </c>
      <c r="CB352" t="s">
        <v>32</v>
      </c>
      <c r="CC352" t="s">
        <v>32</v>
      </c>
      <c r="CD352" t="s">
        <v>32</v>
      </c>
      <c r="CE352" t="s">
        <v>32</v>
      </c>
      <c r="CF352" t="s">
        <v>32</v>
      </c>
      <c r="CG352" t="s">
        <v>32</v>
      </c>
      <c r="CH352" t="s">
        <v>2183</v>
      </c>
      <c r="CI352">
        <v>0</v>
      </c>
      <c r="CJ352" t="s">
        <v>2180</v>
      </c>
      <c r="CK352" t="s">
        <v>2180</v>
      </c>
      <c r="CL352">
        <v>0</v>
      </c>
      <c r="CM352" t="s">
        <v>32</v>
      </c>
      <c r="CN352">
        <v>0</v>
      </c>
      <c r="CO352" t="s">
        <v>2183</v>
      </c>
      <c r="CP352" t="s">
        <v>32</v>
      </c>
      <c r="CQ352" t="s">
        <v>1124</v>
      </c>
      <c r="CR352" t="s">
        <v>2183</v>
      </c>
      <c r="CS352" t="s">
        <v>2180</v>
      </c>
      <c r="CT352" t="s">
        <v>32</v>
      </c>
      <c r="CU352">
        <v>4</v>
      </c>
      <c r="CV352" t="s">
        <v>32</v>
      </c>
      <c r="CW352" t="s">
        <v>32</v>
      </c>
      <c r="CX352" t="s">
        <v>2180</v>
      </c>
      <c r="CY352" t="s">
        <v>32</v>
      </c>
      <c r="CZ352" t="s">
        <v>2180</v>
      </c>
      <c r="DA352" t="s">
        <v>2183</v>
      </c>
      <c r="DB352" t="s">
        <v>2180</v>
      </c>
      <c r="DC352">
        <v>0</v>
      </c>
      <c r="DD352" t="s">
        <v>2186</v>
      </c>
      <c r="DE352" t="s">
        <v>2180</v>
      </c>
      <c r="DF352" t="s">
        <v>2180</v>
      </c>
      <c r="DG352" t="s">
        <v>32</v>
      </c>
      <c r="DH352" t="s">
        <v>32</v>
      </c>
      <c r="DI352" t="s">
        <v>32</v>
      </c>
      <c r="DJ352" t="s">
        <v>32</v>
      </c>
      <c r="DK352" t="s">
        <v>32</v>
      </c>
      <c r="DL352" t="s">
        <v>2180</v>
      </c>
      <c r="DM352" t="s">
        <v>2180</v>
      </c>
      <c r="DN352" t="s">
        <v>2180</v>
      </c>
      <c r="DO352" t="s">
        <v>2180</v>
      </c>
      <c r="DP352">
        <v>0</v>
      </c>
      <c r="DQ352">
        <v>0</v>
      </c>
      <c r="DR352">
        <v>90</v>
      </c>
      <c r="DS352">
        <v>90</v>
      </c>
      <c r="DT352">
        <v>0</v>
      </c>
      <c r="DU352">
        <v>0</v>
      </c>
      <c r="DV352" t="s">
        <v>32</v>
      </c>
      <c r="DW352" t="s">
        <v>2186</v>
      </c>
      <c r="DX352" t="s">
        <v>2180</v>
      </c>
      <c r="DY352" t="s">
        <v>2180</v>
      </c>
      <c r="DZ352" t="s">
        <v>32</v>
      </c>
      <c r="EA352" t="s">
        <v>2180</v>
      </c>
      <c r="EB352" t="s">
        <v>2180</v>
      </c>
      <c r="EC352" t="s">
        <v>10</v>
      </c>
      <c r="ED352">
        <v>0</v>
      </c>
      <c r="EE352" t="s">
        <v>2184</v>
      </c>
      <c r="EF352">
        <v>100</v>
      </c>
      <c r="EG352" t="s">
        <v>32</v>
      </c>
      <c r="EH352" t="s">
        <v>32</v>
      </c>
      <c r="EI352" t="s">
        <v>32</v>
      </c>
      <c r="EJ352" t="s">
        <v>32</v>
      </c>
      <c r="EK352" t="s">
        <v>32</v>
      </c>
      <c r="EL352">
        <v>4</v>
      </c>
      <c r="EM352" t="s">
        <v>32</v>
      </c>
      <c r="EN352" t="s">
        <v>2180</v>
      </c>
      <c r="EO352">
        <v>0</v>
      </c>
      <c r="EP352" t="s">
        <v>2437</v>
      </c>
      <c r="EQ352" t="s">
        <v>32</v>
      </c>
      <c r="ER352" t="s">
        <v>2180</v>
      </c>
      <c r="ES352">
        <v>0</v>
      </c>
      <c r="ET352" t="s">
        <v>2180</v>
      </c>
      <c r="EU352" t="s">
        <v>2180</v>
      </c>
      <c r="EV352" t="s">
        <v>2183</v>
      </c>
      <c r="EW352">
        <v>6</v>
      </c>
      <c r="EX352" t="s">
        <v>32</v>
      </c>
      <c r="EY352" t="s">
        <v>32</v>
      </c>
      <c r="EZ352" t="s">
        <v>2183</v>
      </c>
      <c r="FA352" t="s">
        <v>32</v>
      </c>
      <c r="FB352" t="s">
        <v>32</v>
      </c>
      <c r="FC352" t="s">
        <v>32</v>
      </c>
      <c r="FD352" t="s">
        <v>2180</v>
      </c>
      <c r="FE352" t="s">
        <v>32</v>
      </c>
      <c r="FF352" t="s">
        <v>32</v>
      </c>
      <c r="FG352" t="s">
        <v>32</v>
      </c>
      <c r="FH352" t="s">
        <v>2183</v>
      </c>
      <c r="FI352" t="s">
        <v>32</v>
      </c>
      <c r="FJ352" t="s">
        <v>32</v>
      </c>
      <c r="FK352" t="s">
        <v>32</v>
      </c>
      <c r="FL352" t="s">
        <v>2183</v>
      </c>
      <c r="FM352">
        <v>0</v>
      </c>
      <c r="FN352" t="s">
        <v>32</v>
      </c>
      <c r="FO352" t="s">
        <v>32</v>
      </c>
      <c r="FP352" t="s">
        <v>32</v>
      </c>
      <c r="FQ352" t="s">
        <v>32</v>
      </c>
      <c r="FR352">
        <v>0</v>
      </c>
      <c r="FS352">
        <v>0</v>
      </c>
      <c r="FT352" t="s">
        <v>32</v>
      </c>
      <c r="FU352" t="s">
        <v>2180</v>
      </c>
      <c r="FV352">
        <v>0</v>
      </c>
      <c r="FW352" t="s">
        <v>2180</v>
      </c>
      <c r="FX352" t="s">
        <v>2180</v>
      </c>
      <c r="FY352" t="s">
        <v>32</v>
      </c>
      <c r="FZ352" t="s">
        <v>32</v>
      </c>
      <c r="GA352">
        <v>1</v>
      </c>
      <c r="GB352" t="s">
        <v>5</v>
      </c>
      <c r="GC352" t="s">
        <v>32</v>
      </c>
      <c r="GD352" t="s">
        <v>32</v>
      </c>
      <c r="GE352" t="s">
        <v>32</v>
      </c>
      <c r="GF352">
        <v>0</v>
      </c>
      <c r="GG352" t="s">
        <v>2180</v>
      </c>
      <c r="GH352" t="s">
        <v>32</v>
      </c>
      <c r="GI352" t="s">
        <v>2183</v>
      </c>
      <c r="GJ352" t="s">
        <v>32</v>
      </c>
      <c r="GK352" t="s">
        <v>2183</v>
      </c>
      <c r="GL352" t="s">
        <v>2250</v>
      </c>
      <c r="GM352">
        <v>0</v>
      </c>
      <c r="GN352">
        <v>0</v>
      </c>
      <c r="GO352" t="s">
        <v>32</v>
      </c>
      <c r="GP352" t="s">
        <v>32</v>
      </c>
      <c r="GQ352" t="s">
        <v>32</v>
      </c>
      <c r="GR352">
        <v>0</v>
      </c>
      <c r="GS352">
        <v>0</v>
      </c>
      <c r="GT352">
        <v>0</v>
      </c>
      <c r="GU352">
        <v>0</v>
      </c>
      <c r="GV352">
        <v>0</v>
      </c>
      <c r="GW352" t="s">
        <v>32</v>
      </c>
      <c r="GX352" t="s">
        <v>2183</v>
      </c>
      <c r="GY352" t="s">
        <v>2180</v>
      </c>
      <c r="GZ352" t="s">
        <v>2180</v>
      </c>
      <c r="HA352" t="s">
        <v>2180</v>
      </c>
      <c r="HB352" t="s">
        <v>32</v>
      </c>
      <c r="HC352">
        <v>0</v>
      </c>
      <c r="HD352" t="s">
        <v>32</v>
      </c>
      <c r="HE352" t="s">
        <v>32</v>
      </c>
      <c r="HF352" t="s">
        <v>2180</v>
      </c>
      <c r="HG352">
        <v>0</v>
      </c>
      <c r="HH352">
        <v>0</v>
      </c>
      <c r="HI352">
        <v>0</v>
      </c>
      <c r="HJ352">
        <v>0</v>
      </c>
      <c r="HK352">
        <v>0</v>
      </c>
      <c r="HL352" t="s">
        <v>2180</v>
      </c>
      <c r="HM352" t="s">
        <v>32</v>
      </c>
      <c r="HN352" t="s">
        <v>2180</v>
      </c>
      <c r="HO352">
        <v>0</v>
      </c>
      <c r="HP352">
        <v>0</v>
      </c>
      <c r="HQ352" t="s">
        <v>2180</v>
      </c>
      <c r="HR352">
        <v>0</v>
      </c>
      <c r="HS352">
        <v>0</v>
      </c>
      <c r="HT352">
        <v>0</v>
      </c>
      <c r="HU352">
        <v>0</v>
      </c>
      <c r="HV352" t="s">
        <v>10</v>
      </c>
      <c r="HW352" t="s">
        <v>14</v>
      </c>
      <c r="HX352" t="s">
        <v>2180</v>
      </c>
      <c r="HY352">
        <v>0</v>
      </c>
      <c r="HZ352">
        <v>0</v>
      </c>
      <c r="IA352">
        <v>0</v>
      </c>
      <c r="IB352" t="s">
        <v>32</v>
      </c>
      <c r="IC352" t="s">
        <v>32</v>
      </c>
      <c r="ID352" t="s">
        <v>32</v>
      </c>
      <c r="IE352" t="s">
        <v>32</v>
      </c>
    </row>
    <row r="353" spans="1:239" x14ac:dyDescent="0.25">
      <c r="A353" t="s">
        <v>1907</v>
      </c>
      <c r="B353" t="s">
        <v>2660</v>
      </c>
      <c r="C353" t="s">
        <v>2661</v>
      </c>
      <c r="D353">
        <v>203</v>
      </c>
      <c r="E353" t="s">
        <v>967</v>
      </c>
      <c r="F353" t="s">
        <v>2180</v>
      </c>
      <c r="G353">
        <v>8</v>
      </c>
      <c r="H353" t="s">
        <v>2222</v>
      </c>
      <c r="I353" t="s">
        <v>2182</v>
      </c>
      <c r="J353">
        <v>31</v>
      </c>
      <c r="K353">
        <v>0.06</v>
      </c>
      <c r="L353">
        <v>0.36</v>
      </c>
      <c r="M353">
        <v>0.06</v>
      </c>
      <c r="N353">
        <v>0.36</v>
      </c>
      <c r="O353" t="s">
        <v>32</v>
      </c>
      <c r="P353">
        <v>1</v>
      </c>
      <c r="Q353" t="s">
        <v>5</v>
      </c>
      <c r="R353">
        <v>6</v>
      </c>
      <c r="S353">
        <v>10</v>
      </c>
      <c r="T353" t="s">
        <v>2183</v>
      </c>
      <c r="U353" t="s">
        <v>2183</v>
      </c>
      <c r="V353" t="s">
        <v>32</v>
      </c>
      <c r="W353">
        <v>0</v>
      </c>
      <c r="X353" t="s">
        <v>26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7</v>
      </c>
      <c r="AG353">
        <v>21</v>
      </c>
      <c r="AH353">
        <v>35</v>
      </c>
      <c r="AI353">
        <v>49</v>
      </c>
      <c r="AJ353">
        <v>63</v>
      </c>
      <c r="AK353">
        <v>77</v>
      </c>
      <c r="AL353">
        <v>0</v>
      </c>
      <c r="AM353">
        <v>0</v>
      </c>
      <c r="AN353">
        <v>0</v>
      </c>
      <c r="AO353" t="s">
        <v>2183</v>
      </c>
      <c r="AP353" t="s">
        <v>2184</v>
      </c>
      <c r="AQ353" t="s">
        <v>2185</v>
      </c>
      <c r="AR353">
        <v>0</v>
      </c>
      <c r="AS353">
        <v>1</v>
      </c>
      <c r="AT353">
        <v>0</v>
      </c>
      <c r="AU353" t="s">
        <v>2183</v>
      </c>
      <c r="AV353" t="s">
        <v>2180</v>
      </c>
      <c r="AW353" t="s">
        <v>2180</v>
      </c>
      <c r="AX353" t="s">
        <v>2180</v>
      </c>
      <c r="AY353" t="s">
        <v>2180</v>
      </c>
      <c r="AZ353" t="s">
        <v>2180</v>
      </c>
      <c r="BA353" t="s">
        <v>2180</v>
      </c>
      <c r="BB353" t="s">
        <v>2180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32</v>
      </c>
      <c r="BJ353" t="s">
        <v>32</v>
      </c>
      <c r="BK353" t="s">
        <v>32</v>
      </c>
      <c r="BL353" t="s">
        <v>32</v>
      </c>
      <c r="BM353" t="s">
        <v>32</v>
      </c>
      <c r="BN353" t="s">
        <v>32</v>
      </c>
      <c r="BO353" t="s">
        <v>2180</v>
      </c>
      <c r="BP353" t="s">
        <v>2180</v>
      </c>
      <c r="BQ353" t="s">
        <v>2180</v>
      </c>
      <c r="BR353" t="s">
        <v>2180</v>
      </c>
      <c r="BS353" t="s">
        <v>2180</v>
      </c>
      <c r="BT353" t="s">
        <v>2180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 t="s">
        <v>2186</v>
      </c>
      <c r="CB353" t="s">
        <v>32</v>
      </c>
      <c r="CC353" t="s">
        <v>32</v>
      </c>
      <c r="CD353" t="s">
        <v>32</v>
      </c>
      <c r="CE353" t="s">
        <v>32</v>
      </c>
      <c r="CF353" t="s">
        <v>32</v>
      </c>
      <c r="CG353" t="s">
        <v>32</v>
      </c>
      <c r="CH353" t="s">
        <v>2183</v>
      </c>
      <c r="CI353">
        <v>0</v>
      </c>
      <c r="CJ353" t="s">
        <v>2180</v>
      </c>
      <c r="CK353" t="s">
        <v>2180</v>
      </c>
      <c r="CL353">
        <v>0</v>
      </c>
      <c r="CM353" t="s">
        <v>32</v>
      </c>
      <c r="CN353">
        <v>0</v>
      </c>
      <c r="CO353" t="s">
        <v>2183</v>
      </c>
      <c r="CP353" t="s">
        <v>32</v>
      </c>
      <c r="CQ353" t="s">
        <v>1124</v>
      </c>
      <c r="CR353" t="s">
        <v>2183</v>
      </c>
      <c r="CS353" t="s">
        <v>2180</v>
      </c>
      <c r="CT353" t="s">
        <v>32</v>
      </c>
      <c r="CU353">
        <v>4</v>
      </c>
      <c r="CV353" t="s">
        <v>32</v>
      </c>
      <c r="CW353" t="s">
        <v>32</v>
      </c>
      <c r="CX353" t="s">
        <v>2180</v>
      </c>
      <c r="CY353" t="s">
        <v>32</v>
      </c>
      <c r="CZ353" t="s">
        <v>2180</v>
      </c>
      <c r="DA353" t="s">
        <v>2183</v>
      </c>
      <c r="DB353" t="s">
        <v>2180</v>
      </c>
      <c r="DC353">
        <v>0</v>
      </c>
      <c r="DD353" t="s">
        <v>2186</v>
      </c>
      <c r="DE353" t="s">
        <v>2180</v>
      </c>
      <c r="DF353" t="s">
        <v>2180</v>
      </c>
      <c r="DG353" t="s">
        <v>32</v>
      </c>
      <c r="DH353" t="s">
        <v>32</v>
      </c>
      <c r="DI353" t="s">
        <v>32</v>
      </c>
      <c r="DJ353" t="s">
        <v>32</v>
      </c>
      <c r="DK353" t="s">
        <v>32</v>
      </c>
      <c r="DL353" t="s">
        <v>2180</v>
      </c>
      <c r="DM353" t="s">
        <v>2180</v>
      </c>
      <c r="DN353" t="s">
        <v>2180</v>
      </c>
      <c r="DO353" t="s">
        <v>2180</v>
      </c>
      <c r="DP353">
        <v>0</v>
      </c>
      <c r="DQ353">
        <v>0</v>
      </c>
      <c r="DR353">
        <v>90</v>
      </c>
      <c r="DS353">
        <v>90</v>
      </c>
      <c r="DT353">
        <v>0</v>
      </c>
      <c r="DU353">
        <v>0</v>
      </c>
      <c r="DV353" t="s">
        <v>32</v>
      </c>
      <c r="DW353" t="s">
        <v>2186</v>
      </c>
      <c r="DX353" t="s">
        <v>2180</v>
      </c>
      <c r="DY353" t="s">
        <v>2180</v>
      </c>
      <c r="DZ353" t="s">
        <v>32</v>
      </c>
      <c r="EA353" t="s">
        <v>2180</v>
      </c>
      <c r="EB353" t="s">
        <v>2180</v>
      </c>
      <c r="EC353" t="s">
        <v>10</v>
      </c>
      <c r="ED353">
        <v>0</v>
      </c>
      <c r="EE353" t="s">
        <v>2184</v>
      </c>
      <c r="EF353">
        <v>100</v>
      </c>
      <c r="EG353" t="s">
        <v>32</v>
      </c>
      <c r="EH353" t="s">
        <v>32</v>
      </c>
      <c r="EI353" t="s">
        <v>32</v>
      </c>
      <c r="EJ353" t="s">
        <v>32</v>
      </c>
      <c r="EK353" t="s">
        <v>32</v>
      </c>
      <c r="EL353">
        <v>4</v>
      </c>
      <c r="EM353" t="s">
        <v>32</v>
      </c>
      <c r="EN353" t="s">
        <v>2180</v>
      </c>
      <c r="EO353">
        <v>0</v>
      </c>
      <c r="EP353" t="s">
        <v>2437</v>
      </c>
      <c r="EQ353" t="s">
        <v>2183</v>
      </c>
      <c r="ER353" t="s">
        <v>2180</v>
      </c>
      <c r="ES353">
        <v>0</v>
      </c>
      <c r="ET353" t="s">
        <v>2180</v>
      </c>
      <c r="EU353" t="s">
        <v>2180</v>
      </c>
      <c r="EV353" t="s">
        <v>2183</v>
      </c>
      <c r="EW353">
        <v>6</v>
      </c>
      <c r="EX353" t="s">
        <v>32</v>
      </c>
      <c r="EY353" t="s">
        <v>32</v>
      </c>
      <c r="EZ353" t="s">
        <v>2183</v>
      </c>
      <c r="FA353" t="s">
        <v>32</v>
      </c>
      <c r="FB353" t="s">
        <v>32</v>
      </c>
      <c r="FC353" t="s">
        <v>32</v>
      </c>
      <c r="FD353" t="s">
        <v>2180</v>
      </c>
      <c r="FE353" t="s">
        <v>32</v>
      </c>
      <c r="FF353" t="s">
        <v>32</v>
      </c>
      <c r="FG353" t="s">
        <v>32</v>
      </c>
      <c r="FH353" t="s">
        <v>2183</v>
      </c>
      <c r="FI353" t="s">
        <v>32</v>
      </c>
      <c r="FJ353" t="s">
        <v>32</v>
      </c>
      <c r="FK353" t="s">
        <v>32</v>
      </c>
      <c r="FL353" t="s">
        <v>2183</v>
      </c>
      <c r="FM353">
        <v>0</v>
      </c>
      <c r="FN353" t="s">
        <v>32</v>
      </c>
      <c r="FO353" t="s">
        <v>32</v>
      </c>
      <c r="FP353" t="s">
        <v>32</v>
      </c>
      <c r="FQ353" t="s">
        <v>32</v>
      </c>
      <c r="FR353">
        <v>0</v>
      </c>
      <c r="FS353">
        <v>0</v>
      </c>
      <c r="FT353" t="s">
        <v>32</v>
      </c>
      <c r="FU353" t="s">
        <v>2180</v>
      </c>
      <c r="FV353">
        <v>0</v>
      </c>
      <c r="FW353" t="s">
        <v>2180</v>
      </c>
      <c r="FX353" t="s">
        <v>2180</v>
      </c>
      <c r="FY353" t="s">
        <v>32</v>
      </c>
      <c r="FZ353" t="s">
        <v>32</v>
      </c>
      <c r="GA353">
        <v>1</v>
      </c>
      <c r="GB353" t="s">
        <v>5</v>
      </c>
      <c r="GC353" t="s">
        <v>32</v>
      </c>
      <c r="GD353" t="s">
        <v>32</v>
      </c>
      <c r="GE353" t="s">
        <v>32</v>
      </c>
      <c r="GF353">
        <v>0</v>
      </c>
      <c r="GG353" t="s">
        <v>2180</v>
      </c>
      <c r="GH353" t="s">
        <v>32</v>
      </c>
      <c r="GI353" t="s">
        <v>2183</v>
      </c>
      <c r="GJ353" t="s">
        <v>32</v>
      </c>
      <c r="GK353" t="s">
        <v>2183</v>
      </c>
      <c r="GL353" t="s">
        <v>2250</v>
      </c>
      <c r="GM353">
        <v>0</v>
      </c>
      <c r="GN353">
        <v>0</v>
      </c>
      <c r="GO353" t="s">
        <v>32</v>
      </c>
      <c r="GP353" t="s">
        <v>32</v>
      </c>
      <c r="GQ353" t="s">
        <v>32</v>
      </c>
      <c r="GR353">
        <v>0</v>
      </c>
      <c r="GS353">
        <v>0</v>
      </c>
      <c r="GT353">
        <v>0</v>
      </c>
      <c r="GU353">
        <v>0</v>
      </c>
      <c r="GV353">
        <v>0</v>
      </c>
      <c r="GW353" t="s">
        <v>32</v>
      </c>
      <c r="GX353" t="s">
        <v>2183</v>
      </c>
      <c r="GY353" t="s">
        <v>2180</v>
      </c>
      <c r="GZ353" t="s">
        <v>2180</v>
      </c>
      <c r="HA353" t="s">
        <v>2180</v>
      </c>
      <c r="HB353" t="s">
        <v>32</v>
      </c>
      <c r="HC353">
        <v>0</v>
      </c>
      <c r="HD353" t="s">
        <v>32</v>
      </c>
      <c r="HE353" t="s">
        <v>32</v>
      </c>
      <c r="HF353" t="s">
        <v>2180</v>
      </c>
      <c r="HG353">
        <v>0</v>
      </c>
      <c r="HH353">
        <v>0</v>
      </c>
      <c r="HI353">
        <v>0</v>
      </c>
      <c r="HJ353">
        <v>0</v>
      </c>
      <c r="HK353">
        <v>0</v>
      </c>
      <c r="HL353" t="s">
        <v>2180</v>
      </c>
      <c r="HM353" t="s">
        <v>32</v>
      </c>
      <c r="HN353" t="s">
        <v>2180</v>
      </c>
      <c r="HO353">
        <v>0</v>
      </c>
      <c r="HP353">
        <v>0</v>
      </c>
      <c r="HQ353" t="s">
        <v>2180</v>
      </c>
      <c r="HR353">
        <v>0</v>
      </c>
      <c r="HS353">
        <v>0</v>
      </c>
      <c r="HT353">
        <v>0</v>
      </c>
      <c r="HU353">
        <v>0</v>
      </c>
      <c r="HV353" t="s">
        <v>10</v>
      </c>
      <c r="HW353" t="s">
        <v>14</v>
      </c>
      <c r="HX353" t="s">
        <v>2180</v>
      </c>
      <c r="HY353">
        <v>0</v>
      </c>
      <c r="HZ353">
        <v>0</v>
      </c>
      <c r="IA353">
        <v>0</v>
      </c>
      <c r="IB353" t="s">
        <v>32</v>
      </c>
      <c r="IC353" t="s">
        <v>32</v>
      </c>
      <c r="ID353" t="s">
        <v>32</v>
      </c>
      <c r="IE353" t="s">
        <v>32</v>
      </c>
    </row>
    <row r="354" spans="1:239" x14ac:dyDescent="0.25">
      <c r="A354" t="s">
        <v>1908</v>
      </c>
      <c r="B354" t="s">
        <v>2662</v>
      </c>
      <c r="C354" t="s">
        <v>2663</v>
      </c>
      <c r="D354">
        <v>202</v>
      </c>
      <c r="E354" t="s">
        <v>593</v>
      </c>
      <c r="F354" t="s">
        <v>2180</v>
      </c>
      <c r="G354">
        <v>8</v>
      </c>
      <c r="H354" t="s">
        <v>2215</v>
      </c>
      <c r="I354" t="s">
        <v>2182</v>
      </c>
      <c r="J354">
        <v>31</v>
      </c>
      <c r="K354">
        <v>0.05</v>
      </c>
      <c r="L354">
        <v>0.36</v>
      </c>
      <c r="M354">
        <v>0.05</v>
      </c>
      <c r="N354">
        <v>0.36</v>
      </c>
      <c r="O354" t="s">
        <v>32</v>
      </c>
      <c r="P354">
        <v>1</v>
      </c>
      <c r="Q354" t="s">
        <v>5</v>
      </c>
      <c r="R354">
        <v>0</v>
      </c>
      <c r="S354">
        <v>11</v>
      </c>
      <c r="T354" t="s">
        <v>2183</v>
      </c>
      <c r="U354" t="s">
        <v>2183</v>
      </c>
      <c r="V354" t="s">
        <v>32</v>
      </c>
      <c r="W354">
        <v>0</v>
      </c>
      <c r="X354" t="s">
        <v>26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7</v>
      </c>
      <c r="AG354">
        <v>21</v>
      </c>
      <c r="AH354">
        <v>35</v>
      </c>
      <c r="AI354">
        <v>49</v>
      </c>
      <c r="AJ354">
        <v>63</v>
      </c>
      <c r="AK354">
        <v>77</v>
      </c>
      <c r="AL354">
        <v>0</v>
      </c>
      <c r="AM354">
        <v>0</v>
      </c>
      <c r="AN354">
        <v>0</v>
      </c>
      <c r="AO354" t="s">
        <v>2183</v>
      </c>
      <c r="AP354" t="s">
        <v>2184</v>
      </c>
      <c r="AQ354" t="s">
        <v>2185</v>
      </c>
      <c r="AR354">
        <v>0</v>
      </c>
      <c r="AS354">
        <v>2</v>
      </c>
      <c r="AT354">
        <v>0</v>
      </c>
      <c r="AU354" t="s">
        <v>2183</v>
      </c>
      <c r="AV354" t="s">
        <v>2180</v>
      </c>
      <c r="AW354" t="s">
        <v>2180</v>
      </c>
      <c r="AX354" t="s">
        <v>2180</v>
      </c>
      <c r="AY354" t="s">
        <v>2180</v>
      </c>
      <c r="AZ354" t="s">
        <v>2180</v>
      </c>
      <c r="BA354" t="s">
        <v>2180</v>
      </c>
      <c r="BB354" t="s">
        <v>2180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32</v>
      </c>
      <c r="BJ354" t="s">
        <v>32</v>
      </c>
      <c r="BK354" t="s">
        <v>32</v>
      </c>
      <c r="BL354" t="s">
        <v>32</v>
      </c>
      <c r="BM354" t="s">
        <v>32</v>
      </c>
      <c r="BN354" t="s">
        <v>32</v>
      </c>
      <c r="BO354" t="s">
        <v>2180</v>
      </c>
      <c r="BP354" t="s">
        <v>2180</v>
      </c>
      <c r="BQ354" t="s">
        <v>2180</v>
      </c>
      <c r="BR354" t="s">
        <v>2180</v>
      </c>
      <c r="BS354" t="s">
        <v>2180</v>
      </c>
      <c r="BT354" t="s">
        <v>2180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 t="s">
        <v>2186</v>
      </c>
      <c r="CB354" t="s">
        <v>32</v>
      </c>
      <c r="CC354" t="s">
        <v>32</v>
      </c>
      <c r="CD354" t="s">
        <v>32</v>
      </c>
      <c r="CE354" t="s">
        <v>32</v>
      </c>
      <c r="CF354" t="s">
        <v>32</v>
      </c>
      <c r="CG354" t="s">
        <v>32</v>
      </c>
      <c r="CH354" t="s">
        <v>2183</v>
      </c>
      <c r="CI354">
        <v>0</v>
      </c>
      <c r="CJ354" t="s">
        <v>2180</v>
      </c>
      <c r="CK354" t="s">
        <v>2180</v>
      </c>
      <c r="CL354">
        <v>0</v>
      </c>
      <c r="CM354" t="s">
        <v>32</v>
      </c>
      <c r="CN354">
        <v>0</v>
      </c>
      <c r="CO354" t="s">
        <v>32</v>
      </c>
      <c r="CP354" t="s">
        <v>32</v>
      </c>
      <c r="CQ354" t="s">
        <v>1124</v>
      </c>
      <c r="CR354" t="s">
        <v>32</v>
      </c>
      <c r="CS354" t="s">
        <v>2180</v>
      </c>
      <c r="CT354" t="s">
        <v>2183</v>
      </c>
      <c r="CU354">
        <v>4</v>
      </c>
      <c r="CV354" t="s">
        <v>32</v>
      </c>
      <c r="CW354" t="s">
        <v>32</v>
      </c>
      <c r="CX354" t="s">
        <v>2180</v>
      </c>
      <c r="CY354" t="s">
        <v>32</v>
      </c>
      <c r="CZ354" t="s">
        <v>2180</v>
      </c>
      <c r="DA354" t="s">
        <v>2183</v>
      </c>
      <c r="DB354" t="s">
        <v>2180</v>
      </c>
      <c r="DC354">
        <v>0</v>
      </c>
      <c r="DD354" t="s">
        <v>2190</v>
      </c>
      <c r="DE354" t="s">
        <v>2180</v>
      </c>
      <c r="DF354" t="s">
        <v>2180</v>
      </c>
      <c r="DG354" t="s">
        <v>32</v>
      </c>
      <c r="DH354" t="s">
        <v>32</v>
      </c>
      <c r="DI354" t="s">
        <v>32</v>
      </c>
      <c r="DJ354" t="s">
        <v>32</v>
      </c>
      <c r="DK354" t="s">
        <v>32</v>
      </c>
      <c r="DL354" t="s">
        <v>2180</v>
      </c>
      <c r="DM354" t="s">
        <v>2180</v>
      </c>
      <c r="DN354" t="s">
        <v>2180</v>
      </c>
      <c r="DO354" t="s">
        <v>2180</v>
      </c>
      <c r="DP354">
        <v>0</v>
      </c>
      <c r="DQ354">
        <v>0</v>
      </c>
      <c r="DR354">
        <v>90</v>
      </c>
      <c r="DS354">
        <v>90</v>
      </c>
      <c r="DT354">
        <v>0</v>
      </c>
      <c r="DU354">
        <v>0</v>
      </c>
      <c r="DV354" t="s">
        <v>32</v>
      </c>
      <c r="DW354" t="s">
        <v>2180</v>
      </c>
      <c r="DX354" t="s">
        <v>2180</v>
      </c>
      <c r="DY354" t="s">
        <v>2180</v>
      </c>
      <c r="DZ354" t="s">
        <v>32</v>
      </c>
      <c r="EA354" t="s">
        <v>2180</v>
      </c>
      <c r="EB354" t="s">
        <v>2180</v>
      </c>
      <c r="EC354" t="s">
        <v>5</v>
      </c>
      <c r="ED354">
        <v>0</v>
      </c>
      <c r="EE354" t="s">
        <v>2184</v>
      </c>
      <c r="EF354">
        <v>100</v>
      </c>
      <c r="EG354" t="s">
        <v>32</v>
      </c>
      <c r="EH354" t="s">
        <v>32</v>
      </c>
      <c r="EI354" t="s">
        <v>32</v>
      </c>
      <c r="EJ354" t="s">
        <v>32</v>
      </c>
      <c r="EK354" t="s">
        <v>32</v>
      </c>
      <c r="EL354">
        <v>4</v>
      </c>
      <c r="EM354" t="s">
        <v>32</v>
      </c>
      <c r="EN354" t="s">
        <v>2180</v>
      </c>
      <c r="EO354">
        <v>0</v>
      </c>
      <c r="EP354" t="s">
        <v>2186</v>
      </c>
      <c r="EQ354" t="s">
        <v>2183</v>
      </c>
      <c r="ER354" t="s">
        <v>2180</v>
      </c>
      <c r="ES354">
        <v>0</v>
      </c>
      <c r="ET354" t="s">
        <v>2180</v>
      </c>
      <c r="EU354" t="s">
        <v>2180</v>
      </c>
      <c r="EV354" t="s">
        <v>2183</v>
      </c>
      <c r="EW354">
        <v>0</v>
      </c>
      <c r="EX354" t="s">
        <v>32</v>
      </c>
      <c r="EY354" t="s">
        <v>32</v>
      </c>
      <c r="EZ354" t="s">
        <v>32</v>
      </c>
      <c r="FA354" t="s">
        <v>32</v>
      </c>
      <c r="FB354" t="s">
        <v>2183</v>
      </c>
      <c r="FC354" t="s">
        <v>32</v>
      </c>
      <c r="FD354" t="s">
        <v>2180</v>
      </c>
      <c r="FE354" t="s">
        <v>32</v>
      </c>
      <c r="FF354" t="s">
        <v>32</v>
      </c>
      <c r="FG354" t="s">
        <v>32</v>
      </c>
      <c r="FH354" t="s">
        <v>2183</v>
      </c>
      <c r="FI354" t="s">
        <v>32</v>
      </c>
      <c r="FJ354" t="s">
        <v>32</v>
      </c>
      <c r="FK354" t="s">
        <v>32</v>
      </c>
      <c r="FL354" t="s">
        <v>2183</v>
      </c>
      <c r="FM354">
        <v>0</v>
      </c>
      <c r="FN354" t="s">
        <v>32</v>
      </c>
      <c r="FO354" t="s">
        <v>32</v>
      </c>
      <c r="FP354" t="s">
        <v>32</v>
      </c>
      <c r="FQ354" t="s">
        <v>32</v>
      </c>
      <c r="FR354">
        <v>0</v>
      </c>
      <c r="FS354">
        <v>0</v>
      </c>
      <c r="FT354" t="s">
        <v>32</v>
      </c>
      <c r="FU354" t="s">
        <v>2180</v>
      </c>
      <c r="FV354">
        <v>0</v>
      </c>
      <c r="FW354" t="s">
        <v>2180</v>
      </c>
      <c r="FX354" t="s">
        <v>2180</v>
      </c>
      <c r="FY354" t="s">
        <v>32</v>
      </c>
      <c r="FZ354" t="s">
        <v>32</v>
      </c>
      <c r="GA354">
        <v>1</v>
      </c>
      <c r="GB354" t="s">
        <v>5</v>
      </c>
      <c r="GC354" t="s">
        <v>32</v>
      </c>
      <c r="GD354" t="s">
        <v>32</v>
      </c>
      <c r="GE354" t="s">
        <v>32</v>
      </c>
      <c r="GF354">
        <v>0</v>
      </c>
      <c r="GG354" t="s">
        <v>2180</v>
      </c>
      <c r="GH354" t="s">
        <v>32</v>
      </c>
      <c r="GI354" t="s">
        <v>2183</v>
      </c>
      <c r="GJ354" t="s">
        <v>32</v>
      </c>
      <c r="GK354" t="s">
        <v>2183</v>
      </c>
      <c r="GL354" t="s">
        <v>2186</v>
      </c>
      <c r="GM354">
        <v>0</v>
      </c>
      <c r="GN354">
        <v>0</v>
      </c>
      <c r="GO354" t="s">
        <v>2183</v>
      </c>
      <c r="GP354" t="s">
        <v>32</v>
      </c>
      <c r="GQ354" t="s">
        <v>32</v>
      </c>
      <c r="GR354">
        <v>0</v>
      </c>
      <c r="GS354">
        <v>0</v>
      </c>
      <c r="GT354">
        <v>0</v>
      </c>
      <c r="GU354">
        <v>0</v>
      </c>
      <c r="GV354">
        <v>0</v>
      </c>
      <c r="GW354" t="s">
        <v>32</v>
      </c>
      <c r="GX354" t="s">
        <v>2183</v>
      </c>
      <c r="GY354" t="s">
        <v>2180</v>
      </c>
      <c r="GZ354" t="s">
        <v>2180</v>
      </c>
      <c r="HA354" t="s">
        <v>2180</v>
      </c>
      <c r="HB354" t="s">
        <v>32</v>
      </c>
      <c r="HC354">
        <v>0</v>
      </c>
      <c r="HD354" t="s">
        <v>32</v>
      </c>
      <c r="HE354" t="s">
        <v>32</v>
      </c>
      <c r="HF354" t="s">
        <v>2180</v>
      </c>
      <c r="HG354">
        <v>0</v>
      </c>
      <c r="HH354">
        <v>0</v>
      </c>
      <c r="HI354">
        <v>0</v>
      </c>
      <c r="HJ354">
        <v>0</v>
      </c>
      <c r="HK354">
        <v>0</v>
      </c>
      <c r="HL354" t="s">
        <v>2180</v>
      </c>
      <c r="HM354" t="s">
        <v>32</v>
      </c>
      <c r="HN354" t="s">
        <v>2180</v>
      </c>
      <c r="HO354">
        <v>0</v>
      </c>
      <c r="HP354">
        <v>0</v>
      </c>
      <c r="HQ354" t="s">
        <v>2180</v>
      </c>
      <c r="HR354">
        <v>0</v>
      </c>
      <c r="HS354">
        <v>0</v>
      </c>
      <c r="HT354">
        <v>0</v>
      </c>
      <c r="HU354">
        <v>0</v>
      </c>
      <c r="HV354" t="s">
        <v>10</v>
      </c>
      <c r="HW354" t="s">
        <v>14</v>
      </c>
      <c r="HX354" t="s">
        <v>2180</v>
      </c>
      <c r="HY354">
        <v>0</v>
      </c>
      <c r="HZ354">
        <v>0</v>
      </c>
      <c r="IA354">
        <v>0</v>
      </c>
      <c r="IB354" t="s">
        <v>32</v>
      </c>
      <c r="IC354" t="s">
        <v>32</v>
      </c>
      <c r="ID354" t="s">
        <v>32</v>
      </c>
      <c r="IE354" t="s">
        <v>32</v>
      </c>
    </row>
    <row r="355" spans="1:239" x14ac:dyDescent="0.25">
      <c r="A355" t="s">
        <v>942</v>
      </c>
      <c r="B355" t="s">
        <v>2664</v>
      </c>
      <c r="C355" t="s">
        <v>2665</v>
      </c>
      <c r="D355">
        <v>0</v>
      </c>
      <c r="E355" t="s">
        <v>2665</v>
      </c>
      <c r="F355" t="s">
        <v>2180</v>
      </c>
      <c r="G355">
        <v>8</v>
      </c>
      <c r="H355" t="s">
        <v>2260</v>
      </c>
      <c r="I355" t="s">
        <v>2182</v>
      </c>
      <c r="J355">
        <v>0</v>
      </c>
      <c r="K355">
        <v>0</v>
      </c>
      <c r="L355">
        <v>0.18</v>
      </c>
      <c r="M355">
        <v>0</v>
      </c>
      <c r="N355">
        <v>0.18</v>
      </c>
      <c r="O355" t="s">
        <v>32</v>
      </c>
      <c r="P355">
        <v>1</v>
      </c>
      <c r="Q355" t="s">
        <v>5</v>
      </c>
      <c r="R355">
        <v>5</v>
      </c>
      <c r="S355">
        <v>10</v>
      </c>
      <c r="T355" t="s">
        <v>32</v>
      </c>
      <c r="U355" t="s">
        <v>32</v>
      </c>
      <c r="V355" t="s">
        <v>32</v>
      </c>
      <c r="W355">
        <v>0</v>
      </c>
      <c r="X355" t="s">
        <v>26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 t="s">
        <v>2183</v>
      </c>
      <c r="AP355" t="s">
        <v>2184</v>
      </c>
      <c r="AQ355" t="s">
        <v>2261</v>
      </c>
      <c r="AR355">
        <v>0</v>
      </c>
      <c r="AS355">
        <v>1</v>
      </c>
      <c r="AT355">
        <v>0</v>
      </c>
      <c r="AU355" t="s">
        <v>32</v>
      </c>
      <c r="AV355" t="s">
        <v>2180</v>
      </c>
      <c r="AW355" t="s">
        <v>2180</v>
      </c>
      <c r="AX355" t="s">
        <v>2180</v>
      </c>
      <c r="AY355" t="s">
        <v>2180</v>
      </c>
      <c r="AZ355" t="s">
        <v>2180</v>
      </c>
      <c r="BA355" t="s">
        <v>2190</v>
      </c>
      <c r="BB355" t="s">
        <v>2180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32</v>
      </c>
      <c r="BJ355" t="s">
        <v>32</v>
      </c>
      <c r="BK355" t="s">
        <v>32</v>
      </c>
      <c r="BL355" t="s">
        <v>32</v>
      </c>
      <c r="BM355" t="s">
        <v>32</v>
      </c>
      <c r="BN355" t="s">
        <v>32</v>
      </c>
      <c r="BO355" t="s">
        <v>2180</v>
      </c>
      <c r="BP355" t="s">
        <v>2180</v>
      </c>
      <c r="BQ355" t="s">
        <v>2180</v>
      </c>
      <c r="BR355" t="s">
        <v>2180</v>
      </c>
      <c r="BS355" t="s">
        <v>2225</v>
      </c>
      <c r="BT355" t="s">
        <v>2180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 t="s">
        <v>2186</v>
      </c>
      <c r="CB355" t="s">
        <v>32</v>
      </c>
      <c r="CC355" t="s">
        <v>32</v>
      </c>
      <c r="CD355" t="s">
        <v>32</v>
      </c>
      <c r="CE355" t="s">
        <v>32</v>
      </c>
      <c r="CF355" t="s">
        <v>32</v>
      </c>
      <c r="CG355" t="s">
        <v>32</v>
      </c>
      <c r="CH355" t="s">
        <v>32</v>
      </c>
      <c r="CI355">
        <v>0</v>
      </c>
      <c r="CJ355" t="s">
        <v>2180</v>
      </c>
      <c r="CK355" t="s">
        <v>2180</v>
      </c>
      <c r="CL355">
        <v>0</v>
      </c>
      <c r="CM355" t="s">
        <v>32</v>
      </c>
      <c r="CN355">
        <v>0</v>
      </c>
      <c r="CO355" t="s">
        <v>32</v>
      </c>
      <c r="CP355" t="s">
        <v>32</v>
      </c>
      <c r="CQ355" t="s">
        <v>2180</v>
      </c>
      <c r="CR355" t="s">
        <v>32</v>
      </c>
      <c r="CS355" t="s">
        <v>2180</v>
      </c>
      <c r="CT355" t="s">
        <v>32</v>
      </c>
      <c r="CU355">
        <v>4</v>
      </c>
      <c r="CV355" t="s">
        <v>32</v>
      </c>
      <c r="CW355" t="s">
        <v>32</v>
      </c>
      <c r="CX355" t="s">
        <v>2180</v>
      </c>
      <c r="CY355" t="s">
        <v>32</v>
      </c>
      <c r="CZ355" t="s">
        <v>2180</v>
      </c>
      <c r="DA355" t="s">
        <v>32</v>
      </c>
      <c r="DB355" t="s">
        <v>2180</v>
      </c>
      <c r="DC355">
        <v>0</v>
      </c>
      <c r="DD355" t="s">
        <v>2190</v>
      </c>
      <c r="DE355" t="s">
        <v>2180</v>
      </c>
      <c r="DF355" t="s">
        <v>2180</v>
      </c>
      <c r="DG355" t="s">
        <v>32</v>
      </c>
      <c r="DH355" t="s">
        <v>32</v>
      </c>
      <c r="DI355" t="s">
        <v>32</v>
      </c>
      <c r="DJ355" t="s">
        <v>32</v>
      </c>
      <c r="DK355" t="s">
        <v>32</v>
      </c>
      <c r="DL355" t="s">
        <v>2180</v>
      </c>
      <c r="DM355" t="s">
        <v>2180</v>
      </c>
      <c r="DN355" t="s">
        <v>2180</v>
      </c>
      <c r="DO355" t="s">
        <v>2180</v>
      </c>
      <c r="DP355">
        <v>0</v>
      </c>
      <c r="DQ355">
        <v>0</v>
      </c>
      <c r="DR355">
        <v>90</v>
      </c>
      <c r="DS355">
        <v>90</v>
      </c>
      <c r="DT355">
        <v>0</v>
      </c>
      <c r="DU355">
        <v>0</v>
      </c>
      <c r="DV355" t="s">
        <v>32</v>
      </c>
      <c r="DW355" t="s">
        <v>5</v>
      </c>
      <c r="DX355" t="s">
        <v>2180</v>
      </c>
      <c r="DY355" t="s">
        <v>2180</v>
      </c>
      <c r="DZ355" t="s">
        <v>32</v>
      </c>
      <c r="EA355" t="s">
        <v>2180</v>
      </c>
      <c r="EB355" t="s">
        <v>2180</v>
      </c>
      <c r="EC355" t="s">
        <v>10</v>
      </c>
      <c r="ED355">
        <v>2</v>
      </c>
      <c r="EE355" t="s">
        <v>2180</v>
      </c>
      <c r="EF355">
        <v>0</v>
      </c>
      <c r="EG355" t="s">
        <v>32</v>
      </c>
      <c r="EH355" t="s">
        <v>32</v>
      </c>
      <c r="EI355" t="s">
        <v>32</v>
      </c>
      <c r="EJ355" t="s">
        <v>32</v>
      </c>
      <c r="EK355" t="s">
        <v>32</v>
      </c>
      <c r="EL355">
        <v>15</v>
      </c>
      <c r="EM355" t="s">
        <v>32</v>
      </c>
      <c r="EN355" t="s">
        <v>2180</v>
      </c>
      <c r="EO355">
        <v>0</v>
      </c>
      <c r="EP355" t="s">
        <v>2180</v>
      </c>
      <c r="EQ355" t="s">
        <v>32</v>
      </c>
      <c r="ER355" t="s">
        <v>2180</v>
      </c>
      <c r="ES355">
        <v>0</v>
      </c>
      <c r="ET355" t="s">
        <v>2180</v>
      </c>
      <c r="EU355" t="s">
        <v>2180</v>
      </c>
      <c r="EV355" t="s">
        <v>32</v>
      </c>
      <c r="EW355">
        <v>0</v>
      </c>
      <c r="EX355" t="s">
        <v>32</v>
      </c>
      <c r="EY355" t="s">
        <v>32</v>
      </c>
      <c r="EZ355" t="s">
        <v>32</v>
      </c>
      <c r="FA355" t="s">
        <v>32</v>
      </c>
      <c r="FB355" t="s">
        <v>32</v>
      </c>
      <c r="FC355" t="s">
        <v>32</v>
      </c>
      <c r="FD355" t="s">
        <v>2180</v>
      </c>
      <c r="FE355" t="s">
        <v>32</v>
      </c>
      <c r="FF355" t="s">
        <v>32</v>
      </c>
      <c r="FG355" t="s">
        <v>32</v>
      </c>
      <c r="FH355" t="s">
        <v>32</v>
      </c>
      <c r="FI355" t="s">
        <v>32</v>
      </c>
      <c r="FJ355" t="s">
        <v>32</v>
      </c>
      <c r="FK355" t="s">
        <v>32</v>
      </c>
      <c r="FL355" t="s">
        <v>32</v>
      </c>
      <c r="FM355">
        <v>0</v>
      </c>
      <c r="FN355" t="s">
        <v>32</v>
      </c>
      <c r="FO355" t="s">
        <v>32</v>
      </c>
      <c r="FP355" t="s">
        <v>32</v>
      </c>
      <c r="FQ355" t="s">
        <v>32</v>
      </c>
      <c r="FR355">
        <v>0</v>
      </c>
      <c r="FS355">
        <v>0</v>
      </c>
      <c r="FT355" t="s">
        <v>32</v>
      </c>
      <c r="FU355" t="s">
        <v>2180</v>
      </c>
      <c r="FV355">
        <v>0</v>
      </c>
      <c r="FW355" t="s">
        <v>2180</v>
      </c>
      <c r="FX355" t="s">
        <v>2180</v>
      </c>
      <c r="FY355" t="s">
        <v>32</v>
      </c>
      <c r="FZ355" t="s">
        <v>32</v>
      </c>
      <c r="GA355">
        <v>1</v>
      </c>
      <c r="GB355" t="s">
        <v>5</v>
      </c>
      <c r="GC355" t="s">
        <v>32</v>
      </c>
      <c r="GD355" t="s">
        <v>32</v>
      </c>
      <c r="GE355" t="s">
        <v>32</v>
      </c>
      <c r="GF355">
        <v>0</v>
      </c>
      <c r="GG355" t="s">
        <v>2180</v>
      </c>
      <c r="GH355" t="s">
        <v>32</v>
      </c>
      <c r="GI355" t="s">
        <v>32</v>
      </c>
      <c r="GJ355" t="s">
        <v>32</v>
      </c>
      <c r="GK355" t="s">
        <v>2180</v>
      </c>
      <c r="GL355" t="s">
        <v>2180</v>
      </c>
      <c r="GM355">
        <v>0</v>
      </c>
      <c r="GN355">
        <v>0</v>
      </c>
      <c r="GO355" t="s">
        <v>2183</v>
      </c>
      <c r="GP355" t="s">
        <v>32</v>
      </c>
      <c r="GQ355" t="s">
        <v>2183</v>
      </c>
      <c r="GR355">
        <v>2</v>
      </c>
      <c r="GS355">
        <v>0</v>
      </c>
      <c r="GT355">
        <v>0</v>
      </c>
      <c r="GU355">
        <v>0</v>
      </c>
      <c r="GV355">
        <v>0</v>
      </c>
      <c r="GW355" t="s">
        <v>32</v>
      </c>
      <c r="GX355" t="s">
        <v>32</v>
      </c>
      <c r="GY355" t="s">
        <v>2180</v>
      </c>
      <c r="GZ355" t="s">
        <v>2180</v>
      </c>
      <c r="HA355" t="s">
        <v>2180</v>
      </c>
      <c r="HB355" t="s">
        <v>32</v>
      </c>
      <c r="HC355">
        <v>0</v>
      </c>
      <c r="HD355" t="s">
        <v>32</v>
      </c>
      <c r="HE355" t="s">
        <v>32</v>
      </c>
      <c r="HF355" t="s">
        <v>2180</v>
      </c>
      <c r="HG355">
        <v>0</v>
      </c>
      <c r="HH355">
        <v>0</v>
      </c>
      <c r="HI355">
        <v>0</v>
      </c>
      <c r="HJ355">
        <v>0</v>
      </c>
      <c r="HK355">
        <v>0</v>
      </c>
      <c r="HL355" t="s">
        <v>2180</v>
      </c>
      <c r="HM355" t="s">
        <v>32</v>
      </c>
      <c r="HN355" t="s">
        <v>2180</v>
      </c>
      <c r="HO355">
        <v>0</v>
      </c>
      <c r="HP355">
        <v>0</v>
      </c>
      <c r="HQ355" t="s">
        <v>2180</v>
      </c>
      <c r="HR355">
        <v>0</v>
      </c>
      <c r="HS355">
        <v>0</v>
      </c>
      <c r="HT355">
        <v>0</v>
      </c>
      <c r="HU355">
        <v>0</v>
      </c>
      <c r="HV355" t="s">
        <v>10</v>
      </c>
      <c r="HW355" t="s">
        <v>2180</v>
      </c>
      <c r="HX355" t="s">
        <v>2180</v>
      </c>
      <c r="HY355">
        <v>0</v>
      </c>
      <c r="HZ355">
        <v>0</v>
      </c>
      <c r="IA355">
        <v>0</v>
      </c>
      <c r="IB355" t="s">
        <v>32</v>
      </c>
      <c r="IC355" t="s">
        <v>32</v>
      </c>
      <c r="ID355" t="s">
        <v>32</v>
      </c>
      <c r="IE355" t="s">
        <v>32</v>
      </c>
    </row>
    <row r="356" spans="1:239" x14ac:dyDescent="0.25">
      <c r="A356" t="s">
        <v>1344</v>
      </c>
      <c r="B356" t="s">
        <v>2666</v>
      </c>
      <c r="C356" t="s">
        <v>2667</v>
      </c>
      <c r="D356">
        <v>0</v>
      </c>
      <c r="E356" t="s">
        <v>2667</v>
      </c>
      <c r="F356" t="s">
        <v>2180</v>
      </c>
      <c r="G356">
        <v>8</v>
      </c>
      <c r="H356" t="s">
        <v>2260</v>
      </c>
      <c r="I356" t="s">
        <v>2552</v>
      </c>
      <c r="J356">
        <v>0</v>
      </c>
      <c r="K356">
        <v>0</v>
      </c>
      <c r="L356">
        <v>0.18</v>
      </c>
      <c r="M356">
        <v>0</v>
      </c>
      <c r="N356">
        <v>0.18</v>
      </c>
      <c r="O356" t="s">
        <v>32</v>
      </c>
      <c r="P356">
        <v>1</v>
      </c>
      <c r="Q356" t="s">
        <v>5</v>
      </c>
      <c r="R356">
        <v>5</v>
      </c>
      <c r="S356">
        <v>10</v>
      </c>
      <c r="T356" t="s">
        <v>32</v>
      </c>
      <c r="U356" t="s">
        <v>32</v>
      </c>
      <c r="V356" t="s">
        <v>32</v>
      </c>
      <c r="W356">
        <v>0</v>
      </c>
      <c r="X356" t="s">
        <v>26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 t="s">
        <v>2183</v>
      </c>
      <c r="AP356" t="s">
        <v>2184</v>
      </c>
      <c r="AQ356" t="s">
        <v>2261</v>
      </c>
      <c r="AR356">
        <v>0</v>
      </c>
      <c r="AS356">
        <v>1</v>
      </c>
      <c r="AT356">
        <v>0</v>
      </c>
      <c r="AU356" t="s">
        <v>32</v>
      </c>
      <c r="AV356" t="s">
        <v>2180</v>
      </c>
      <c r="AW356" t="s">
        <v>2180</v>
      </c>
      <c r="AX356" t="s">
        <v>2180</v>
      </c>
      <c r="AY356" t="s">
        <v>2180</v>
      </c>
      <c r="AZ356" t="s">
        <v>2180</v>
      </c>
      <c r="BA356" t="s">
        <v>2190</v>
      </c>
      <c r="BB356" t="s">
        <v>2180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32</v>
      </c>
      <c r="BJ356" t="s">
        <v>32</v>
      </c>
      <c r="BK356" t="s">
        <v>32</v>
      </c>
      <c r="BL356" t="s">
        <v>32</v>
      </c>
      <c r="BM356" t="s">
        <v>32</v>
      </c>
      <c r="BN356" t="s">
        <v>32</v>
      </c>
      <c r="BO356" t="s">
        <v>2180</v>
      </c>
      <c r="BP356" t="s">
        <v>2180</v>
      </c>
      <c r="BQ356" t="s">
        <v>2180</v>
      </c>
      <c r="BR356" t="s">
        <v>2180</v>
      </c>
      <c r="BS356" t="s">
        <v>2225</v>
      </c>
      <c r="BT356" t="s">
        <v>2180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 t="s">
        <v>2186</v>
      </c>
      <c r="CB356" t="s">
        <v>32</v>
      </c>
      <c r="CC356" t="s">
        <v>32</v>
      </c>
      <c r="CD356" t="s">
        <v>32</v>
      </c>
      <c r="CE356" t="s">
        <v>32</v>
      </c>
      <c r="CF356" t="s">
        <v>32</v>
      </c>
      <c r="CG356" t="s">
        <v>32</v>
      </c>
      <c r="CH356" t="s">
        <v>32</v>
      </c>
      <c r="CI356">
        <v>0</v>
      </c>
      <c r="CJ356" t="s">
        <v>2180</v>
      </c>
      <c r="CK356" t="s">
        <v>2180</v>
      </c>
      <c r="CL356">
        <v>0</v>
      </c>
      <c r="CM356" t="s">
        <v>32</v>
      </c>
      <c r="CN356">
        <v>0</v>
      </c>
      <c r="CO356" t="s">
        <v>32</v>
      </c>
      <c r="CP356" t="s">
        <v>32</v>
      </c>
      <c r="CQ356" t="s">
        <v>2180</v>
      </c>
      <c r="CR356" t="s">
        <v>32</v>
      </c>
      <c r="CS356" t="s">
        <v>2180</v>
      </c>
      <c r="CT356" t="s">
        <v>32</v>
      </c>
      <c r="CU356">
        <v>4</v>
      </c>
      <c r="CV356" t="s">
        <v>32</v>
      </c>
      <c r="CW356" t="s">
        <v>32</v>
      </c>
      <c r="CX356" t="s">
        <v>2180</v>
      </c>
      <c r="CY356" t="s">
        <v>32</v>
      </c>
      <c r="CZ356" t="s">
        <v>2180</v>
      </c>
      <c r="DA356" t="s">
        <v>32</v>
      </c>
      <c r="DB356" t="s">
        <v>2180</v>
      </c>
      <c r="DC356">
        <v>0</v>
      </c>
      <c r="DD356" t="s">
        <v>2190</v>
      </c>
      <c r="DE356" t="s">
        <v>2180</v>
      </c>
      <c r="DF356" t="s">
        <v>2180</v>
      </c>
      <c r="DG356" t="s">
        <v>32</v>
      </c>
      <c r="DH356" t="s">
        <v>32</v>
      </c>
      <c r="DI356" t="s">
        <v>32</v>
      </c>
      <c r="DJ356" t="s">
        <v>32</v>
      </c>
      <c r="DK356" t="s">
        <v>32</v>
      </c>
      <c r="DL356" t="s">
        <v>2180</v>
      </c>
      <c r="DM356" t="s">
        <v>2180</v>
      </c>
      <c r="DN356" t="s">
        <v>2180</v>
      </c>
      <c r="DO356" t="s">
        <v>2180</v>
      </c>
      <c r="DP356">
        <v>0</v>
      </c>
      <c r="DQ356">
        <v>0</v>
      </c>
      <c r="DR356">
        <v>90</v>
      </c>
      <c r="DS356">
        <v>90</v>
      </c>
      <c r="DT356">
        <v>0</v>
      </c>
      <c r="DU356">
        <v>0</v>
      </c>
      <c r="DV356" t="s">
        <v>32</v>
      </c>
      <c r="DW356" t="s">
        <v>5</v>
      </c>
      <c r="DX356" t="s">
        <v>2180</v>
      </c>
      <c r="DY356" t="s">
        <v>2180</v>
      </c>
      <c r="DZ356" t="s">
        <v>32</v>
      </c>
      <c r="EA356" t="s">
        <v>2180</v>
      </c>
      <c r="EB356" t="s">
        <v>2180</v>
      </c>
      <c r="EC356" t="s">
        <v>10</v>
      </c>
      <c r="ED356">
        <v>2</v>
      </c>
      <c r="EE356" t="s">
        <v>2180</v>
      </c>
      <c r="EF356">
        <v>0</v>
      </c>
      <c r="EG356" t="s">
        <v>32</v>
      </c>
      <c r="EH356" t="s">
        <v>32</v>
      </c>
      <c r="EI356" t="s">
        <v>32</v>
      </c>
      <c r="EJ356" t="s">
        <v>32</v>
      </c>
      <c r="EK356" t="s">
        <v>32</v>
      </c>
      <c r="EL356">
        <v>15</v>
      </c>
      <c r="EM356" t="s">
        <v>32</v>
      </c>
      <c r="EN356" t="s">
        <v>2180</v>
      </c>
      <c r="EO356">
        <v>0</v>
      </c>
      <c r="EP356" t="s">
        <v>2180</v>
      </c>
      <c r="EQ356" t="s">
        <v>32</v>
      </c>
      <c r="ER356" t="s">
        <v>2180</v>
      </c>
      <c r="ES356">
        <v>0</v>
      </c>
      <c r="ET356" t="s">
        <v>2180</v>
      </c>
      <c r="EU356" t="s">
        <v>2180</v>
      </c>
      <c r="EV356" t="s">
        <v>32</v>
      </c>
      <c r="EW356">
        <v>0</v>
      </c>
      <c r="EX356" t="s">
        <v>32</v>
      </c>
      <c r="EY356" t="s">
        <v>32</v>
      </c>
      <c r="EZ356" t="s">
        <v>32</v>
      </c>
      <c r="FA356" t="s">
        <v>32</v>
      </c>
      <c r="FB356" t="s">
        <v>32</v>
      </c>
      <c r="FC356" t="s">
        <v>32</v>
      </c>
      <c r="FD356" t="s">
        <v>2180</v>
      </c>
      <c r="FE356" t="s">
        <v>32</v>
      </c>
      <c r="FF356" t="s">
        <v>32</v>
      </c>
      <c r="FG356" t="s">
        <v>32</v>
      </c>
      <c r="FH356" t="s">
        <v>32</v>
      </c>
      <c r="FI356" t="s">
        <v>32</v>
      </c>
      <c r="FJ356" t="s">
        <v>32</v>
      </c>
      <c r="FK356" t="s">
        <v>32</v>
      </c>
      <c r="FL356" t="s">
        <v>32</v>
      </c>
      <c r="FM356">
        <v>0</v>
      </c>
      <c r="FN356" t="s">
        <v>32</v>
      </c>
      <c r="FO356" t="s">
        <v>32</v>
      </c>
      <c r="FP356" t="s">
        <v>32</v>
      </c>
      <c r="FQ356" t="s">
        <v>32</v>
      </c>
      <c r="FR356">
        <v>0</v>
      </c>
      <c r="FS356">
        <v>0</v>
      </c>
      <c r="FT356" t="s">
        <v>32</v>
      </c>
      <c r="FU356" t="s">
        <v>2180</v>
      </c>
      <c r="FV356">
        <v>0</v>
      </c>
      <c r="FW356" t="s">
        <v>2180</v>
      </c>
      <c r="FX356" t="s">
        <v>2180</v>
      </c>
      <c r="FY356" t="s">
        <v>32</v>
      </c>
      <c r="FZ356" t="s">
        <v>32</v>
      </c>
      <c r="GA356">
        <v>1</v>
      </c>
      <c r="GB356" t="s">
        <v>5</v>
      </c>
      <c r="GC356" t="s">
        <v>32</v>
      </c>
      <c r="GD356" t="s">
        <v>32</v>
      </c>
      <c r="GE356" t="s">
        <v>32</v>
      </c>
      <c r="GF356">
        <v>0</v>
      </c>
      <c r="GG356" t="s">
        <v>2180</v>
      </c>
      <c r="GH356" t="s">
        <v>32</v>
      </c>
      <c r="GI356" t="s">
        <v>32</v>
      </c>
      <c r="GJ356" t="s">
        <v>32</v>
      </c>
      <c r="GK356" t="s">
        <v>2180</v>
      </c>
      <c r="GL356" t="s">
        <v>2180</v>
      </c>
      <c r="GM356">
        <v>0</v>
      </c>
      <c r="GN356">
        <v>0</v>
      </c>
      <c r="GO356" t="s">
        <v>2183</v>
      </c>
      <c r="GP356" t="s">
        <v>32</v>
      </c>
      <c r="GQ356" t="s">
        <v>2183</v>
      </c>
      <c r="GR356">
        <v>2</v>
      </c>
      <c r="GS356">
        <v>0</v>
      </c>
      <c r="GT356">
        <v>0</v>
      </c>
      <c r="GU356">
        <v>0</v>
      </c>
      <c r="GV356">
        <v>0</v>
      </c>
      <c r="GW356" t="s">
        <v>32</v>
      </c>
      <c r="GX356" t="s">
        <v>32</v>
      </c>
      <c r="GY356" t="s">
        <v>2180</v>
      </c>
      <c r="GZ356" t="s">
        <v>2180</v>
      </c>
      <c r="HA356" t="s">
        <v>2180</v>
      </c>
      <c r="HB356" t="s">
        <v>32</v>
      </c>
      <c r="HC356">
        <v>0</v>
      </c>
      <c r="HD356" t="s">
        <v>32</v>
      </c>
      <c r="HE356" t="s">
        <v>32</v>
      </c>
      <c r="HF356" t="s">
        <v>2180</v>
      </c>
      <c r="HG356">
        <v>0</v>
      </c>
      <c r="HH356">
        <v>0</v>
      </c>
      <c r="HI356">
        <v>0</v>
      </c>
      <c r="HJ356">
        <v>0</v>
      </c>
      <c r="HK356">
        <v>0</v>
      </c>
      <c r="HL356" t="s">
        <v>2180</v>
      </c>
      <c r="HM356" t="s">
        <v>32</v>
      </c>
      <c r="HN356" t="s">
        <v>2180</v>
      </c>
      <c r="HO356">
        <v>0</v>
      </c>
      <c r="HP356">
        <v>0</v>
      </c>
      <c r="HQ356" t="s">
        <v>2180</v>
      </c>
      <c r="HR356">
        <v>0</v>
      </c>
      <c r="HS356">
        <v>0</v>
      </c>
      <c r="HT356">
        <v>0</v>
      </c>
      <c r="HU356">
        <v>0</v>
      </c>
      <c r="HV356" t="s">
        <v>10</v>
      </c>
      <c r="HW356" t="s">
        <v>2180</v>
      </c>
      <c r="HX356" t="s">
        <v>2180</v>
      </c>
      <c r="HY356">
        <v>0</v>
      </c>
      <c r="HZ356">
        <v>0</v>
      </c>
      <c r="IA356">
        <v>0</v>
      </c>
      <c r="IB356" t="s">
        <v>32</v>
      </c>
      <c r="IC356" t="s">
        <v>32</v>
      </c>
      <c r="ID356" t="s">
        <v>32</v>
      </c>
      <c r="IE356" t="s">
        <v>32</v>
      </c>
    </row>
    <row r="357" spans="1:239" x14ac:dyDescent="0.25">
      <c r="A357" t="s">
        <v>1344</v>
      </c>
      <c r="B357" t="s">
        <v>2668</v>
      </c>
      <c r="C357" t="s">
        <v>2669</v>
      </c>
      <c r="D357">
        <v>0</v>
      </c>
      <c r="E357" t="s">
        <v>2669</v>
      </c>
      <c r="F357" t="s">
        <v>2180</v>
      </c>
      <c r="G357">
        <v>8</v>
      </c>
      <c r="H357" t="s">
        <v>2260</v>
      </c>
      <c r="I357" t="s">
        <v>2670</v>
      </c>
      <c r="J357">
        <v>0</v>
      </c>
      <c r="K357">
        <v>0</v>
      </c>
      <c r="L357">
        <v>0.18</v>
      </c>
      <c r="M357">
        <v>0</v>
      </c>
      <c r="N357">
        <v>0.18</v>
      </c>
      <c r="O357" t="s">
        <v>32</v>
      </c>
      <c r="P357">
        <v>1</v>
      </c>
      <c r="Q357" t="s">
        <v>5</v>
      </c>
      <c r="R357">
        <v>5</v>
      </c>
      <c r="S357">
        <v>10</v>
      </c>
      <c r="T357" t="s">
        <v>32</v>
      </c>
      <c r="U357" t="s">
        <v>32</v>
      </c>
      <c r="V357" t="s">
        <v>32</v>
      </c>
      <c r="W357">
        <v>0</v>
      </c>
      <c r="X357" t="s">
        <v>26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t="s">
        <v>2183</v>
      </c>
      <c r="AP357" t="s">
        <v>2184</v>
      </c>
      <c r="AQ357" t="s">
        <v>2261</v>
      </c>
      <c r="AR357">
        <v>0</v>
      </c>
      <c r="AS357">
        <v>1</v>
      </c>
      <c r="AT357">
        <v>0</v>
      </c>
      <c r="AU357" t="s">
        <v>32</v>
      </c>
      <c r="AV357" t="s">
        <v>2180</v>
      </c>
      <c r="AW357" t="s">
        <v>2180</v>
      </c>
      <c r="AX357" t="s">
        <v>2180</v>
      </c>
      <c r="AY357" t="s">
        <v>2180</v>
      </c>
      <c r="AZ357" t="s">
        <v>2180</v>
      </c>
      <c r="BA357" t="s">
        <v>2190</v>
      </c>
      <c r="BB357" t="s">
        <v>2180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32</v>
      </c>
      <c r="BJ357" t="s">
        <v>32</v>
      </c>
      <c r="BK357" t="s">
        <v>32</v>
      </c>
      <c r="BL357" t="s">
        <v>32</v>
      </c>
      <c r="BM357" t="s">
        <v>32</v>
      </c>
      <c r="BN357" t="s">
        <v>32</v>
      </c>
      <c r="BO357" t="s">
        <v>2180</v>
      </c>
      <c r="BP357" t="s">
        <v>2180</v>
      </c>
      <c r="BQ357" t="s">
        <v>2180</v>
      </c>
      <c r="BR357" t="s">
        <v>2180</v>
      </c>
      <c r="BS357" t="s">
        <v>2225</v>
      </c>
      <c r="BT357" t="s">
        <v>2180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 t="s">
        <v>2186</v>
      </c>
      <c r="CB357" t="s">
        <v>32</v>
      </c>
      <c r="CC357" t="s">
        <v>32</v>
      </c>
      <c r="CD357" t="s">
        <v>32</v>
      </c>
      <c r="CE357" t="s">
        <v>32</v>
      </c>
      <c r="CF357" t="s">
        <v>32</v>
      </c>
      <c r="CG357" t="s">
        <v>32</v>
      </c>
      <c r="CH357" t="s">
        <v>32</v>
      </c>
      <c r="CI357">
        <v>0</v>
      </c>
      <c r="CJ357" t="s">
        <v>2180</v>
      </c>
      <c r="CK357" t="s">
        <v>2180</v>
      </c>
      <c r="CL357">
        <v>0</v>
      </c>
      <c r="CM357" t="s">
        <v>32</v>
      </c>
      <c r="CN357">
        <v>0</v>
      </c>
      <c r="CO357" t="s">
        <v>32</v>
      </c>
      <c r="CP357" t="s">
        <v>32</v>
      </c>
      <c r="CQ357" t="s">
        <v>2180</v>
      </c>
      <c r="CR357" t="s">
        <v>32</v>
      </c>
      <c r="CS357" t="s">
        <v>2180</v>
      </c>
      <c r="CT357" t="s">
        <v>32</v>
      </c>
      <c r="CU357">
        <v>4</v>
      </c>
      <c r="CV357" t="s">
        <v>32</v>
      </c>
      <c r="CW357" t="s">
        <v>32</v>
      </c>
      <c r="CX357" t="s">
        <v>2180</v>
      </c>
      <c r="CY357" t="s">
        <v>32</v>
      </c>
      <c r="CZ357" t="s">
        <v>2180</v>
      </c>
      <c r="DA357" t="s">
        <v>32</v>
      </c>
      <c r="DB357" t="s">
        <v>2180</v>
      </c>
      <c r="DC357">
        <v>0</v>
      </c>
      <c r="DD357" t="s">
        <v>2190</v>
      </c>
      <c r="DE357" t="s">
        <v>2180</v>
      </c>
      <c r="DF357" t="s">
        <v>2180</v>
      </c>
      <c r="DG357" t="s">
        <v>32</v>
      </c>
      <c r="DH357" t="s">
        <v>32</v>
      </c>
      <c r="DI357" t="s">
        <v>32</v>
      </c>
      <c r="DJ357" t="s">
        <v>32</v>
      </c>
      <c r="DK357" t="s">
        <v>32</v>
      </c>
      <c r="DL357" t="s">
        <v>2180</v>
      </c>
      <c r="DM357" t="s">
        <v>2180</v>
      </c>
      <c r="DN357" t="s">
        <v>2180</v>
      </c>
      <c r="DO357" t="s">
        <v>2180</v>
      </c>
      <c r="DP357">
        <v>0</v>
      </c>
      <c r="DQ357">
        <v>0</v>
      </c>
      <c r="DR357">
        <v>90</v>
      </c>
      <c r="DS357">
        <v>90</v>
      </c>
      <c r="DT357">
        <v>0</v>
      </c>
      <c r="DU357">
        <v>0</v>
      </c>
      <c r="DV357" t="s">
        <v>32</v>
      </c>
      <c r="DW357" t="s">
        <v>5</v>
      </c>
      <c r="DX357" t="s">
        <v>2180</v>
      </c>
      <c r="DY357" t="s">
        <v>2180</v>
      </c>
      <c r="DZ357" t="s">
        <v>32</v>
      </c>
      <c r="EA357" t="s">
        <v>2180</v>
      </c>
      <c r="EB357" t="s">
        <v>2180</v>
      </c>
      <c r="EC357" t="s">
        <v>10</v>
      </c>
      <c r="ED357">
        <v>2</v>
      </c>
      <c r="EE357" t="s">
        <v>2180</v>
      </c>
      <c r="EF357">
        <v>0</v>
      </c>
      <c r="EG357" t="s">
        <v>32</v>
      </c>
      <c r="EH357" t="s">
        <v>32</v>
      </c>
      <c r="EI357" t="s">
        <v>32</v>
      </c>
      <c r="EJ357" t="s">
        <v>32</v>
      </c>
      <c r="EK357" t="s">
        <v>32</v>
      </c>
      <c r="EL357">
        <v>15</v>
      </c>
      <c r="EM357" t="s">
        <v>32</v>
      </c>
      <c r="EN357" t="s">
        <v>2180</v>
      </c>
      <c r="EO357">
        <v>0</v>
      </c>
      <c r="EP357" t="s">
        <v>2180</v>
      </c>
      <c r="EQ357" t="s">
        <v>32</v>
      </c>
      <c r="ER357" t="s">
        <v>2180</v>
      </c>
      <c r="ES357">
        <v>0</v>
      </c>
      <c r="ET357" t="s">
        <v>2180</v>
      </c>
      <c r="EU357" t="s">
        <v>2180</v>
      </c>
      <c r="EV357" t="s">
        <v>32</v>
      </c>
      <c r="EW357">
        <v>0</v>
      </c>
      <c r="EX357" t="s">
        <v>32</v>
      </c>
      <c r="EY357" t="s">
        <v>32</v>
      </c>
      <c r="EZ357" t="s">
        <v>32</v>
      </c>
      <c r="FA357" t="s">
        <v>32</v>
      </c>
      <c r="FB357" t="s">
        <v>32</v>
      </c>
      <c r="FC357" t="s">
        <v>32</v>
      </c>
      <c r="FD357" t="s">
        <v>2180</v>
      </c>
      <c r="FE357" t="s">
        <v>32</v>
      </c>
      <c r="FF357" t="s">
        <v>32</v>
      </c>
      <c r="FG357" t="s">
        <v>32</v>
      </c>
      <c r="FH357" t="s">
        <v>32</v>
      </c>
      <c r="FI357" t="s">
        <v>32</v>
      </c>
      <c r="FJ357" t="s">
        <v>32</v>
      </c>
      <c r="FK357" t="s">
        <v>32</v>
      </c>
      <c r="FL357" t="s">
        <v>32</v>
      </c>
      <c r="FM357">
        <v>0</v>
      </c>
      <c r="FN357" t="s">
        <v>32</v>
      </c>
      <c r="FO357" t="s">
        <v>32</v>
      </c>
      <c r="FP357" t="s">
        <v>32</v>
      </c>
      <c r="FQ357" t="s">
        <v>32</v>
      </c>
      <c r="FR357">
        <v>0</v>
      </c>
      <c r="FS357">
        <v>0</v>
      </c>
      <c r="FT357" t="s">
        <v>32</v>
      </c>
      <c r="FU357" t="s">
        <v>2180</v>
      </c>
      <c r="FV357">
        <v>0</v>
      </c>
      <c r="FW357" t="s">
        <v>2180</v>
      </c>
      <c r="FX357" t="s">
        <v>2180</v>
      </c>
      <c r="FY357" t="s">
        <v>32</v>
      </c>
      <c r="FZ357" t="s">
        <v>32</v>
      </c>
      <c r="GA357">
        <v>1</v>
      </c>
      <c r="GB357" t="s">
        <v>5</v>
      </c>
      <c r="GC357" t="s">
        <v>32</v>
      </c>
      <c r="GD357" t="s">
        <v>32</v>
      </c>
      <c r="GE357" t="s">
        <v>32</v>
      </c>
      <c r="GF357">
        <v>0</v>
      </c>
      <c r="GG357" t="s">
        <v>2180</v>
      </c>
      <c r="GH357" t="s">
        <v>32</v>
      </c>
      <c r="GI357" t="s">
        <v>32</v>
      </c>
      <c r="GJ357" t="s">
        <v>32</v>
      </c>
      <c r="GK357" t="s">
        <v>2180</v>
      </c>
      <c r="GL357" t="s">
        <v>2180</v>
      </c>
      <c r="GM357">
        <v>0</v>
      </c>
      <c r="GN357">
        <v>0</v>
      </c>
      <c r="GO357" t="s">
        <v>2183</v>
      </c>
      <c r="GP357" t="s">
        <v>32</v>
      </c>
      <c r="GQ357" t="s">
        <v>2183</v>
      </c>
      <c r="GR357">
        <v>2</v>
      </c>
      <c r="GS357">
        <v>0</v>
      </c>
      <c r="GT357">
        <v>0</v>
      </c>
      <c r="GU357">
        <v>0</v>
      </c>
      <c r="GV357">
        <v>0</v>
      </c>
      <c r="GW357" t="s">
        <v>32</v>
      </c>
      <c r="GX357" t="s">
        <v>32</v>
      </c>
      <c r="GY357" t="s">
        <v>2180</v>
      </c>
      <c r="GZ357" t="s">
        <v>2180</v>
      </c>
      <c r="HA357" t="s">
        <v>2180</v>
      </c>
      <c r="HB357" t="s">
        <v>32</v>
      </c>
      <c r="HC357">
        <v>0</v>
      </c>
      <c r="HD357" t="s">
        <v>32</v>
      </c>
      <c r="HE357" t="s">
        <v>32</v>
      </c>
      <c r="HF357" t="s">
        <v>2180</v>
      </c>
      <c r="HG357">
        <v>0</v>
      </c>
      <c r="HH357">
        <v>0</v>
      </c>
      <c r="HI357">
        <v>0</v>
      </c>
      <c r="HJ357">
        <v>0</v>
      </c>
      <c r="HK357">
        <v>0</v>
      </c>
      <c r="HL357" t="s">
        <v>2180</v>
      </c>
      <c r="HM357" t="s">
        <v>32</v>
      </c>
      <c r="HN357" t="s">
        <v>2180</v>
      </c>
      <c r="HO357">
        <v>0</v>
      </c>
      <c r="HP357">
        <v>0</v>
      </c>
      <c r="HQ357" t="s">
        <v>2180</v>
      </c>
      <c r="HR357">
        <v>0</v>
      </c>
      <c r="HS357">
        <v>0</v>
      </c>
      <c r="HT357">
        <v>0</v>
      </c>
      <c r="HU357">
        <v>0</v>
      </c>
      <c r="HV357" t="s">
        <v>10</v>
      </c>
      <c r="HW357" t="s">
        <v>2180</v>
      </c>
      <c r="HX357" t="s">
        <v>2180</v>
      </c>
      <c r="HY357">
        <v>0</v>
      </c>
      <c r="HZ357">
        <v>0</v>
      </c>
      <c r="IA357">
        <v>0</v>
      </c>
      <c r="IB357" t="s">
        <v>32</v>
      </c>
      <c r="IC357" t="s">
        <v>32</v>
      </c>
      <c r="ID357" t="s">
        <v>32</v>
      </c>
      <c r="IE357" t="s">
        <v>32</v>
      </c>
    </row>
    <row r="358" spans="1:239" x14ac:dyDescent="0.25">
      <c r="A358" t="s">
        <v>1344</v>
      </c>
      <c r="B358" t="s">
        <v>2671</v>
      </c>
      <c r="C358" t="s">
        <v>2672</v>
      </c>
      <c r="D358">
        <v>0</v>
      </c>
      <c r="E358" t="s">
        <v>2672</v>
      </c>
      <c r="F358" t="s">
        <v>2180</v>
      </c>
      <c r="G358">
        <v>8</v>
      </c>
      <c r="H358" t="s">
        <v>2260</v>
      </c>
      <c r="I358" t="s">
        <v>2433</v>
      </c>
      <c r="J358">
        <v>0</v>
      </c>
      <c r="K358">
        <v>0</v>
      </c>
      <c r="L358">
        <v>0.18</v>
      </c>
      <c r="M358">
        <v>0</v>
      </c>
      <c r="N358">
        <v>0.18</v>
      </c>
      <c r="O358" t="s">
        <v>32</v>
      </c>
      <c r="P358">
        <v>1</v>
      </c>
      <c r="Q358" t="s">
        <v>5</v>
      </c>
      <c r="R358">
        <v>5</v>
      </c>
      <c r="S358">
        <v>10</v>
      </c>
      <c r="T358" t="s">
        <v>32</v>
      </c>
      <c r="U358" t="s">
        <v>32</v>
      </c>
      <c r="V358" t="s">
        <v>32</v>
      </c>
      <c r="W358">
        <v>0</v>
      </c>
      <c r="X358" t="s">
        <v>26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 t="s">
        <v>2183</v>
      </c>
      <c r="AP358" t="s">
        <v>2184</v>
      </c>
      <c r="AQ358" t="s">
        <v>2261</v>
      </c>
      <c r="AR358">
        <v>0</v>
      </c>
      <c r="AS358">
        <v>1</v>
      </c>
      <c r="AT358">
        <v>0</v>
      </c>
      <c r="AU358" t="s">
        <v>32</v>
      </c>
      <c r="AV358" t="s">
        <v>2180</v>
      </c>
      <c r="AW358" t="s">
        <v>2180</v>
      </c>
      <c r="AX358" t="s">
        <v>2180</v>
      </c>
      <c r="AY358" t="s">
        <v>2180</v>
      </c>
      <c r="AZ358" t="s">
        <v>2180</v>
      </c>
      <c r="BA358" t="s">
        <v>2190</v>
      </c>
      <c r="BB358" t="s">
        <v>2180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32</v>
      </c>
      <c r="BJ358" t="s">
        <v>32</v>
      </c>
      <c r="BK358" t="s">
        <v>32</v>
      </c>
      <c r="BL358" t="s">
        <v>32</v>
      </c>
      <c r="BM358" t="s">
        <v>32</v>
      </c>
      <c r="BN358" t="s">
        <v>32</v>
      </c>
      <c r="BO358" t="s">
        <v>2180</v>
      </c>
      <c r="BP358" t="s">
        <v>2180</v>
      </c>
      <c r="BQ358" t="s">
        <v>2180</v>
      </c>
      <c r="BR358" t="s">
        <v>2180</v>
      </c>
      <c r="BS358" t="s">
        <v>2225</v>
      </c>
      <c r="BT358" t="s">
        <v>2180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 t="s">
        <v>2186</v>
      </c>
      <c r="CB358" t="s">
        <v>32</v>
      </c>
      <c r="CC358" t="s">
        <v>32</v>
      </c>
      <c r="CD358" t="s">
        <v>32</v>
      </c>
      <c r="CE358" t="s">
        <v>32</v>
      </c>
      <c r="CF358" t="s">
        <v>32</v>
      </c>
      <c r="CG358" t="s">
        <v>32</v>
      </c>
      <c r="CH358" t="s">
        <v>32</v>
      </c>
      <c r="CI358">
        <v>0</v>
      </c>
      <c r="CJ358" t="s">
        <v>2180</v>
      </c>
      <c r="CK358" t="s">
        <v>2180</v>
      </c>
      <c r="CL358">
        <v>0</v>
      </c>
      <c r="CM358" t="s">
        <v>32</v>
      </c>
      <c r="CN358">
        <v>0</v>
      </c>
      <c r="CO358" t="s">
        <v>32</v>
      </c>
      <c r="CP358" t="s">
        <v>32</v>
      </c>
      <c r="CQ358" t="s">
        <v>2180</v>
      </c>
      <c r="CR358" t="s">
        <v>32</v>
      </c>
      <c r="CS358" t="s">
        <v>2180</v>
      </c>
      <c r="CT358" t="s">
        <v>32</v>
      </c>
      <c r="CU358">
        <v>4</v>
      </c>
      <c r="CV358" t="s">
        <v>32</v>
      </c>
      <c r="CW358" t="s">
        <v>32</v>
      </c>
      <c r="CX358" t="s">
        <v>2180</v>
      </c>
      <c r="CY358" t="s">
        <v>32</v>
      </c>
      <c r="CZ358" t="s">
        <v>2180</v>
      </c>
      <c r="DA358" t="s">
        <v>32</v>
      </c>
      <c r="DB358" t="s">
        <v>2180</v>
      </c>
      <c r="DC358">
        <v>0</v>
      </c>
      <c r="DD358" t="s">
        <v>2190</v>
      </c>
      <c r="DE358" t="s">
        <v>2180</v>
      </c>
      <c r="DF358" t="s">
        <v>2180</v>
      </c>
      <c r="DG358" t="s">
        <v>32</v>
      </c>
      <c r="DH358" t="s">
        <v>32</v>
      </c>
      <c r="DI358" t="s">
        <v>32</v>
      </c>
      <c r="DJ358" t="s">
        <v>32</v>
      </c>
      <c r="DK358" t="s">
        <v>32</v>
      </c>
      <c r="DL358" t="s">
        <v>2180</v>
      </c>
      <c r="DM358" t="s">
        <v>2180</v>
      </c>
      <c r="DN358" t="s">
        <v>2180</v>
      </c>
      <c r="DO358" t="s">
        <v>2180</v>
      </c>
      <c r="DP358">
        <v>0</v>
      </c>
      <c r="DQ358">
        <v>0</v>
      </c>
      <c r="DR358">
        <v>90</v>
      </c>
      <c r="DS358">
        <v>90</v>
      </c>
      <c r="DT358">
        <v>0</v>
      </c>
      <c r="DU358">
        <v>0</v>
      </c>
      <c r="DV358" t="s">
        <v>32</v>
      </c>
      <c r="DW358" t="s">
        <v>5</v>
      </c>
      <c r="DX358" t="s">
        <v>2180</v>
      </c>
      <c r="DY358" t="s">
        <v>2180</v>
      </c>
      <c r="DZ358" t="s">
        <v>32</v>
      </c>
      <c r="EA358" t="s">
        <v>2180</v>
      </c>
      <c r="EB358" t="s">
        <v>2180</v>
      </c>
      <c r="EC358" t="s">
        <v>10</v>
      </c>
      <c r="ED358">
        <v>2</v>
      </c>
      <c r="EE358" t="s">
        <v>2180</v>
      </c>
      <c r="EF358">
        <v>0</v>
      </c>
      <c r="EG358" t="s">
        <v>32</v>
      </c>
      <c r="EH358" t="s">
        <v>32</v>
      </c>
      <c r="EI358" t="s">
        <v>32</v>
      </c>
      <c r="EJ358" t="s">
        <v>32</v>
      </c>
      <c r="EK358" t="s">
        <v>32</v>
      </c>
      <c r="EL358">
        <v>15</v>
      </c>
      <c r="EM358" t="s">
        <v>32</v>
      </c>
      <c r="EN358" t="s">
        <v>2180</v>
      </c>
      <c r="EO358">
        <v>0</v>
      </c>
      <c r="EP358" t="s">
        <v>2180</v>
      </c>
      <c r="EQ358" t="s">
        <v>32</v>
      </c>
      <c r="ER358" t="s">
        <v>2180</v>
      </c>
      <c r="ES358">
        <v>0</v>
      </c>
      <c r="ET358" t="s">
        <v>2180</v>
      </c>
      <c r="EU358" t="s">
        <v>2180</v>
      </c>
      <c r="EV358" t="s">
        <v>32</v>
      </c>
      <c r="EW358">
        <v>0</v>
      </c>
      <c r="EX358" t="s">
        <v>32</v>
      </c>
      <c r="EY358" t="s">
        <v>32</v>
      </c>
      <c r="EZ358" t="s">
        <v>32</v>
      </c>
      <c r="FA358" t="s">
        <v>32</v>
      </c>
      <c r="FB358" t="s">
        <v>32</v>
      </c>
      <c r="FC358" t="s">
        <v>32</v>
      </c>
      <c r="FD358" t="s">
        <v>2180</v>
      </c>
      <c r="FE358" t="s">
        <v>32</v>
      </c>
      <c r="FF358" t="s">
        <v>32</v>
      </c>
      <c r="FG358" t="s">
        <v>32</v>
      </c>
      <c r="FH358" t="s">
        <v>32</v>
      </c>
      <c r="FI358" t="s">
        <v>32</v>
      </c>
      <c r="FJ358" t="s">
        <v>32</v>
      </c>
      <c r="FK358" t="s">
        <v>32</v>
      </c>
      <c r="FL358" t="s">
        <v>32</v>
      </c>
      <c r="FM358">
        <v>0</v>
      </c>
      <c r="FN358" t="s">
        <v>32</v>
      </c>
      <c r="FO358" t="s">
        <v>32</v>
      </c>
      <c r="FP358" t="s">
        <v>32</v>
      </c>
      <c r="FQ358" t="s">
        <v>32</v>
      </c>
      <c r="FR358">
        <v>0</v>
      </c>
      <c r="FS358">
        <v>0</v>
      </c>
      <c r="FT358" t="s">
        <v>32</v>
      </c>
      <c r="FU358" t="s">
        <v>2180</v>
      </c>
      <c r="FV358">
        <v>0</v>
      </c>
      <c r="FW358" t="s">
        <v>2180</v>
      </c>
      <c r="FX358" t="s">
        <v>2180</v>
      </c>
      <c r="FY358" t="s">
        <v>32</v>
      </c>
      <c r="FZ358" t="s">
        <v>32</v>
      </c>
      <c r="GA358">
        <v>1</v>
      </c>
      <c r="GB358" t="s">
        <v>5</v>
      </c>
      <c r="GC358" t="s">
        <v>32</v>
      </c>
      <c r="GD358" t="s">
        <v>32</v>
      </c>
      <c r="GE358" t="s">
        <v>32</v>
      </c>
      <c r="GF358">
        <v>0</v>
      </c>
      <c r="GG358" t="s">
        <v>2180</v>
      </c>
      <c r="GH358" t="s">
        <v>32</v>
      </c>
      <c r="GI358" t="s">
        <v>32</v>
      </c>
      <c r="GJ358" t="s">
        <v>32</v>
      </c>
      <c r="GK358" t="s">
        <v>2180</v>
      </c>
      <c r="GL358" t="s">
        <v>2180</v>
      </c>
      <c r="GM358">
        <v>0</v>
      </c>
      <c r="GN358">
        <v>0</v>
      </c>
      <c r="GO358" t="s">
        <v>2183</v>
      </c>
      <c r="GP358" t="s">
        <v>32</v>
      </c>
      <c r="GQ358" t="s">
        <v>2183</v>
      </c>
      <c r="GR358">
        <v>2</v>
      </c>
      <c r="GS358">
        <v>0</v>
      </c>
      <c r="GT358">
        <v>0</v>
      </c>
      <c r="GU358">
        <v>0</v>
      </c>
      <c r="GV358">
        <v>0</v>
      </c>
      <c r="GW358" t="s">
        <v>32</v>
      </c>
      <c r="GX358" t="s">
        <v>32</v>
      </c>
      <c r="GY358" t="s">
        <v>2180</v>
      </c>
      <c r="GZ358" t="s">
        <v>2180</v>
      </c>
      <c r="HA358" t="s">
        <v>2180</v>
      </c>
      <c r="HB358" t="s">
        <v>32</v>
      </c>
      <c r="HC358">
        <v>0</v>
      </c>
      <c r="HD358" t="s">
        <v>32</v>
      </c>
      <c r="HE358" t="s">
        <v>32</v>
      </c>
      <c r="HF358" t="s">
        <v>2180</v>
      </c>
      <c r="HG358">
        <v>0</v>
      </c>
      <c r="HH358">
        <v>0</v>
      </c>
      <c r="HI358">
        <v>0</v>
      </c>
      <c r="HJ358">
        <v>0</v>
      </c>
      <c r="HK358">
        <v>0</v>
      </c>
      <c r="HL358" t="s">
        <v>2180</v>
      </c>
      <c r="HM358" t="s">
        <v>32</v>
      </c>
      <c r="HN358" t="s">
        <v>2180</v>
      </c>
      <c r="HO358">
        <v>0</v>
      </c>
      <c r="HP358">
        <v>0</v>
      </c>
      <c r="HQ358" t="s">
        <v>2180</v>
      </c>
      <c r="HR358">
        <v>0</v>
      </c>
      <c r="HS358">
        <v>0</v>
      </c>
      <c r="HT358">
        <v>0</v>
      </c>
      <c r="HU358">
        <v>0</v>
      </c>
      <c r="HV358" t="s">
        <v>10</v>
      </c>
      <c r="HW358" t="s">
        <v>2180</v>
      </c>
      <c r="HX358" t="s">
        <v>2180</v>
      </c>
      <c r="HY358">
        <v>0</v>
      </c>
      <c r="HZ358">
        <v>0</v>
      </c>
      <c r="IA358">
        <v>0</v>
      </c>
      <c r="IB358" t="s">
        <v>32</v>
      </c>
      <c r="IC358" t="s">
        <v>32</v>
      </c>
      <c r="ID358" t="s">
        <v>32</v>
      </c>
      <c r="IE358" t="s">
        <v>32</v>
      </c>
    </row>
    <row r="359" spans="1:239" x14ac:dyDescent="0.25">
      <c r="A359" t="s">
        <v>1344</v>
      </c>
      <c r="B359" t="s">
        <v>2673</v>
      </c>
      <c r="C359" t="s">
        <v>2674</v>
      </c>
      <c r="D359">
        <v>0</v>
      </c>
      <c r="E359" t="s">
        <v>2674</v>
      </c>
      <c r="F359" t="s">
        <v>2180</v>
      </c>
      <c r="G359">
        <v>8</v>
      </c>
      <c r="H359" t="s">
        <v>2260</v>
      </c>
      <c r="I359" t="s">
        <v>2675</v>
      </c>
      <c r="J359">
        <v>0</v>
      </c>
      <c r="K359">
        <v>0</v>
      </c>
      <c r="L359">
        <v>0.18</v>
      </c>
      <c r="M359">
        <v>0</v>
      </c>
      <c r="N359">
        <v>0.18</v>
      </c>
      <c r="O359" t="s">
        <v>32</v>
      </c>
      <c r="P359">
        <v>1</v>
      </c>
      <c r="Q359" t="s">
        <v>5</v>
      </c>
      <c r="R359">
        <v>5</v>
      </c>
      <c r="S359">
        <v>10</v>
      </c>
      <c r="T359" t="s">
        <v>32</v>
      </c>
      <c r="U359" t="s">
        <v>32</v>
      </c>
      <c r="V359" t="s">
        <v>32</v>
      </c>
      <c r="W359">
        <v>0</v>
      </c>
      <c r="X359" t="s">
        <v>26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t="s">
        <v>2183</v>
      </c>
      <c r="AP359" t="s">
        <v>2184</v>
      </c>
      <c r="AQ359" t="s">
        <v>2261</v>
      </c>
      <c r="AR359">
        <v>0</v>
      </c>
      <c r="AS359">
        <v>1</v>
      </c>
      <c r="AT359">
        <v>0</v>
      </c>
      <c r="AU359" t="s">
        <v>32</v>
      </c>
      <c r="AV359" t="s">
        <v>2180</v>
      </c>
      <c r="AW359" t="s">
        <v>2180</v>
      </c>
      <c r="AX359" t="s">
        <v>2180</v>
      </c>
      <c r="AY359" t="s">
        <v>2180</v>
      </c>
      <c r="AZ359" t="s">
        <v>2180</v>
      </c>
      <c r="BA359" t="s">
        <v>2190</v>
      </c>
      <c r="BB359" t="s">
        <v>2180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32</v>
      </c>
      <c r="BJ359" t="s">
        <v>32</v>
      </c>
      <c r="BK359" t="s">
        <v>32</v>
      </c>
      <c r="BL359" t="s">
        <v>32</v>
      </c>
      <c r="BM359" t="s">
        <v>32</v>
      </c>
      <c r="BN359" t="s">
        <v>32</v>
      </c>
      <c r="BO359" t="s">
        <v>2180</v>
      </c>
      <c r="BP359" t="s">
        <v>2180</v>
      </c>
      <c r="BQ359" t="s">
        <v>2180</v>
      </c>
      <c r="BR359" t="s">
        <v>2180</v>
      </c>
      <c r="BS359" t="s">
        <v>2225</v>
      </c>
      <c r="BT359" t="s">
        <v>2180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 t="s">
        <v>2186</v>
      </c>
      <c r="CB359" t="s">
        <v>32</v>
      </c>
      <c r="CC359" t="s">
        <v>32</v>
      </c>
      <c r="CD359" t="s">
        <v>32</v>
      </c>
      <c r="CE359" t="s">
        <v>32</v>
      </c>
      <c r="CF359" t="s">
        <v>32</v>
      </c>
      <c r="CG359" t="s">
        <v>32</v>
      </c>
      <c r="CH359" t="s">
        <v>32</v>
      </c>
      <c r="CI359">
        <v>0</v>
      </c>
      <c r="CJ359" t="s">
        <v>2180</v>
      </c>
      <c r="CK359" t="s">
        <v>2180</v>
      </c>
      <c r="CL359">
        <v>0</v>
      </c>
      <c r="CM359" t="s">
        <v>32</v>
      </c>
      <c r="CN359">
        <v>0</v>
      </c>
      <c r="CO359" t="s">
        <v>32</v>
      </c>
      <c r="CP359" t="s">
        <v>32</v>
      </c>
      <c r="CQ359" t="s">
        <v>2180</v>
      </c>
      <c r="CR359" t="s">
        <v>32</v>
      </c>
      <c r="CS359" t="s">
        <v>2180</v>
      </c>
      <c r="CT359" t="s">
        <v>32</v>
      </c>
      <c r="CU359">
        <v>4</v>
      </c>
      <c r="CV359" t="s">
        <v>32</v>
      </c>
      <c r="CW359" t="s">
        <v>32</v>
      </c>
      <c r="CX359" t="s">
        <v>2180</v>
      </c>
      <c r="CY359" t="s">
        <v>32</v>
      </c>
      <c r="CZ359" t="s">
        <v>2180</v>
      </c>
      <c r="DA359" t="s">
        <v>32</v>
      </c>
      <c r="DB359" t="s">
        <v>2180</v>
      </c>
      <c r="DC359">
        <v>0</v>
      </c>
      <c r="DD359" t="s">
        <v>2190</v>
      </c>
      <c r="DE359" t="s">
        <v>2180</v>
      </c>
      <c r="DF359" t="s">
        <v>2180</v>
      </c>
      <c r="DG359" t="s">
        <v>32</v>
      </c>
      <c r="DH359" t="s">
        <v>32</v>
      </c>
      <c r="DI359" t="s">
        <v>32</v>
      </c>
      <c r="DJ359" t="s">
        <v>32</v>
      </c>
      <c r="DK359" t="s">
        <v>32</v>
      </c>
      <c r="DL359" t="s">
        <v>2180</v>
      </c>
      <c r="DM359" t="s">
        <v>2180</v>
      </c>
      <c r="DN359" t="s">
        <v>2180</v>
      </c>
      <c r="DO359" t="s">
        <v>2180</v>
      </c>
      <c r="DP359">
        <v>0</v>
      </c>
      <c r="DQ359">
        <v>0</v>
      </c>
      <c r="DR359">
        <v>90</v>
      </c>
      <c r="DS359">
        <v>90</v>
      </c>
      <c r="DT359">
        <v>0</v>
      </c>
      <c r="DU359">
        <v>0</v>
      </c>
      <c r="DV359" t="s">
        <v>32</v>
      </c>
      <c r="DW359" t="s">
        <v>5</v>
      </c>
      <c r="DX359" t="s">
        <v>2180</v>
      </c>
      <c r="DY359" t="s">
        <v>2180</v>
      </c>
      <c r="DZ359" t="s">
        <v>32</v>
      </c>
      <c r="EA359" t="s">
        <v>2180</v>
      </c>
      <c r="EB359" t="s">
        <v>2180</v>
      </c>
      <c r="EC359" t="s">
        <v>10</v>
      </c>
      <c r="ED359">
        <v>2</v>
      </c>
      <c r="EE359" t="s">
        <v>2180</v>
      </c>
      <c r="EF359">
        <v>0</v>
      </c>
      <c r="EG359" t="s">
        <v>32</v>
      </c>
      <c r="EH359" t="s">
        <v>32</v>
      </c>
      <c r="EI359" t="s">
        <v>32</v>
      </c>
      <c r="EJ359" t="s">
        <v>32</v>
      </c>
      <c r="EK359" t="s">
        <v>32</v>
      </c>
      <c r="EL359">
        <v>15</v>
      </c>
      <c r="EM359" t="s">
        <v>32</v>
      </c>
      <c r="EN359" t="s">
        <v>2180</v>
      </c>
      <c r="EO359">
        <v>0</v>
      </c>
      <c r="EP359" t="s">
        <v>2180</v>
      </c>
      <c r="EQ359" t="s">
        <v>32</v>
      </c>
      <c r="ER359" t="s">
        <v>2180</v>
      </c>
      <c r="ES359">
        <v>0</v>
      </c>
      <c r="ET359" t="s">
        <v>2180</v>
      </c>
      <c r="EU359" t="s">
        <v>2180</v>
      </c>
      <c r="EV359" t="s">
        <v>32</v>
      </c>
      <c r="EW359">
        <v>0</v>
      </c>
      <c r="EX359" t="s">
        <v>32</v>
      </c>
      <c r="EY359" t="s">
        <v>32</v>
      </c>
      <c r="EZ359" t="s">
        <v>32</v>
      </c>
      <c r="FA359" t="s">
        <v>32</v>
      </c>
      <c r="FB359" t="s">
        <v>32</v>
      </c>
      <c r="FC359" t="s">
        <v>32</v>
      </c>
      <c r="FD359" t="s">
        <v>2180</v>
      </c>
      <c r="FE359" t="s">
        <v>32</v>
      </c>
      <c r="FF359" t="s">
        <v>32</v>
      </c>
      <c r="FG359" t="s">
        <v>32</v>
      </c>
      <c r="FH359" t="s">
        <v>32</v>
      </c>
      <c r="FI359" t="s">
        <v>32</v>
      </c>
      <c r="FJ359" t="s">
        <v>32</v>
      </c>
      <c r="FK359" t="s">
        <v>32</v>
      </c>
      <c r="FL359" t="s">
        <v>32</v>
      </c>
      <c r="FM359">
        <v>0</v>
      </c>
      <c r="FN359" t="s">
        <v>32</v>
      </c>
      <c r="FO359" t="s">
        <v>32</v>
      </c>
      <c r="FP359" t="s">
        <v>32</v>
      </c>
      <c r="FQ359" t="s">
        <v>32</v>
      </c>
      <c r="FR359">
        <v>0</v>
      </c>
      <c r="FS359">
        <v>0</v>
      </c>
      <c r="FT359" t="s">
        <v>32</v>
      </c>
      <c r="FU359" t="s">
        <v>2180</v>
      </c>
      <c r="FV359">
        <v>0</v>
      </c>
      <c r="FW359" t="s">
        <v>2180</v>
      </c>
      <c r="FX359" t="s">
        <v>2180</v>
      </c>
      <c r="FY359" t="s">
        <v>32</v>
      </c>
      <c r="FZ359" t="s">
        <v>32</v>
      </c>
      <c r="GA359">
        <v>1</v>
      </c>
      <c r="GB359" t="s">
        <v>5</v>
      </c>
      <c r="GC359" t="s">
        <v>32</v>
      </c>
      <c r="GD359" t="s">
        <v>32</v>
      </c>
      <c r="GE359" t="s">
        <v>32</v>
      </c>
      <c r="GF359">
        <v>0</v>
      </c>
      <c r="GG359" t="s">
        <v>2180</v>
      </c>
      <c r="GH359" t="s">
        <v>32</v>
      </c>
      <c r="GI359" t="s">
        <v>32</v>
      </c>
      <c r="GJ359" t="s">
        <v>32</v>
      </c>
      <c r="GK359" t="s">
        <v>2180</v>
      </c>
      <c r="GL359" t="s">
        <v>2180</v>
      </c>
      <c r="GM359">
        <v>0</v>
      </c>
      <c r="GN359">
        <v>0</v>
      </c>
      <c r="GO359" t="s">
        <v>2183</v>
      </c>
      <c r="GP359" t="s">
        <v>32</v>
      </c>
      <c r="GQ359" t="s">
        <v>2183</v>
      </c>
      <c r="GR359">
        <v>2</v>
      </c>
      <c r="GS359">
        <v>0</v>
      </c>
      <c r="GT359">
        <v>0</v>
      </c>
      <c r="GU359">
        <v>0</v>
      </c>
      <c r="GV359">
        <v>0</v>
      </c>
      <c r="GW359" t="s">
        <v>32</v>
      </c>
      <c r="GX359" t="s">
        <v>32</v>
      </c>
      <c r="GY359" t="s">
        <v>2180</v>
      </c>
      <c r="GZ359" t="s">
        <v>2180</v>
      </c>
      <c r="HA359" t="s">
        <v>2180</v>
      </c>
      <c r="HB359" t="s">
        <v>32</v>
      </c>
      <c r="HC359">
        <v>0</v>
      </c>
      <c r="HD359" t="s">
        <v>32</v>
      </c>
      <c r="HE359" t="s">
        <v>32</v>
      </c>
      <c r="HF359" t="s">
        <v>2180</v>
      </c>
      <c r="HG359">
        <v>0</v>
      </c>
      <c r="HH359">
        <v>0</v>
      </c>
      <c r="HI359">
        <v>0</v>
      </c>
      <c r="HJ359">
        <v>0</v>
      </c>
      <c r="HK359">
        <v>0</v>
      </c>
      <c r="HL359" t="s">
        <v>2180</v>
      </c>
      <c r="HM359" t="s">
        <v>32</v>
      </c>
      <c r="HN359" t="s">
        <v>2180</v>
      </c>
      <c r="HO359">
        <v>0</v>
      </c>
      <c r="HP359">
        <v>0</v>
      </c>
      <c r="HQ359" t="s">
        <v>2180</v>
      </c>
      <c r="HR359">
        <v>0</v>
      </c>
      <c r="HS359">
        <v>0</v>
      </c>
      <c r="HT359">
        <v>0</v>
      </c>
      <c r="HU359">
        <v>0</v>
      </c>
      <c r="HV359" t="s">
        <v>10</v>
      </c>
      <c r="HW359" t="s">
        <v>2180</v>
      </c>
      <c r="HX359" t="s">
        <v>2180</v>
      </c>
      <c r="HY359">
        <v>0</v>
      </c>
      <c r="HZ359">
        <v>0</v>
      </c>
      <c r="IA359">
        <v>0</v>
      </c>
      <c r="IB359" t="s">
        <v>32</v>
      </c>
      <c r="IC359" t="s">
        <v>32</v>
      </c>
      <c r="ID359" t="s">
        <v>32</v>
      </c>
      <c r="IE359" t="s">
        <v>32</v>
      </c>
    </row>
    <row r="360" spans="1:239" x14ac:dyDescent="0.25">
      <c r="A360" t="s">
        <v>1500</v>
      </c>
      <c r="B360" t="s">
        <v>2676</v>
      </c>
      <c r="C360" t="s">
        <v>1501</v>
      </c>
      <c r="D360">
        <v>0</v>
      </c>
      <c r="E360" t="s">
        <v>1501</v>
      </c>
      <c r="F360" t="s">
        <v>2180</v>
      </c>
      <c r="G360">
        <v>8</v>
      </c>
      <c r="H360" t="s">
        <v>2260</v>
      </c>
      <c r="I360" t="s">
        <v>2182</v>
      </c>
      <c r="J360">
        <v>0</v>
      </c>
      <c r="K360">
        <v>0</v>
      </c>
      <c r="L360">
        <v>0.18</v>
      </c>
      <c r="M360">
        <v>0</v>
      </c>
      <c r="N360">
        <v>0.18</v>
      </c>
      <c r="O360" t="s">
        <v>32</v>
      </c>
      <c r="P360">
        <v>1</v>
      </c>
      <c r="Q360" t="s">
        <v>5</v>
      </c>
      <c r="R360">
        <v>5</v>
      </c>
      <c r="S360">
        <v>10</v>
      </c>
      <c r="T360" t="s">
        <v>32</v>
      </c>
      <c r="U360" t="s">
        <v>32</v>
      </c>
      <c r="V360" t="s">
        <v>32</v>
      </c>
      <c r="W360">
        <v>0</v>
      </c>
      <c r="X360" t="s">
        <v>26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 t="s">
        <v>2183</v>
      </c>
      <c r="AP360" t="s">
        <v>2184</v>
      </c>
      <c r="AQ360" t="s">
        <v>2261</v>
      </c>
      <c r="AR360">
        <v>0</v>
      </c>
      <c r="AS360">
        <v>1</v>
      </c>
      <c r="AT360">
        <v>0</v>
      </c>
      <c r="AU360" t="s">
        <v>32</v>
      </c>
      <c r="AV360" t="s">
        <v>2180</v>
      </c>
      <c r="AW360" t="s">
        <v>2180</v>
      </c>
      <c r="AX360" t="s">
        <v>2180</v>
      </c>
      <c r="AY360" t="s">
        <v>2180</v>
      </c>
      <c r="AZ360" t="s">
        <v>2180</v>
      </c>
      <c r="BA360" t="s">
        <v>2190</v>
      </c>
      <c r="BB360" t="s">
        <v>2180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32</v>
      </c>
      <c r="BJ360" t="s">
        <v>32</v>
      </c>
      <c r="BK360" t="s">
        <v>32</v>
      </c>
      <c r="BL360" t="s">
        <v>32</v>
      </c>
      <c r="BM360" t="s">
        <v>32</v>
      </c>
      <c r="BN360" t="s">
        <v>32</v>
      </c>
      <c r="BO360" t="s">
        <v>2180</v>
      </c>
      <c r="BP360" t="s">
        <v>2180</v>
      </c>
      <c r="BQ360" t="s">
        <v>2180</v>
      </c>
      <c r="BR360" t="s">
        <v>2180</v>
      </c>
      <c r="BS360" t="s">
        <v>2225</v>
      </c>
      <c r="BT360" t="s">
        <v>2180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 t="s">
        <v>2186</v>
      </c>
      <c r="CB360" t="s">
        <v>32</v>
      </c>
      <c r="CC360" t="s">
        <v>32</v>
      </c>
      <c r="CD360" t="s">
        <v>32</v>
      </c>
      <c r="CE360" t="s">
        <v>32</v>
      </c>
      <c r="CF360" t="s">
        <v>32</v>
      </c>
      <c r="CG360" t="s">
        <v>32</v>
      </c>
      <c r="CH360" t="s">
        <v>32</v>
      </c>
      <c r="CI360">
        <v>0</v>
      </c>
      <c r="CJ360" t="s">
        <v>2180</v>
      </c>
      <c r="CK360" t="s">
        <v>2180</v>
      </c>
      <c r="CL360">
        <v>0</v>
      </c>
      <c r="CM360" t="s">
        <v>32</v>
      </c>
      <c r="CN360">
        <v>0</v>
      </c>
      <c r="CO360" t="s">
        <v>32</v>
      </c>
      <c r="CP360" t="s">
        <v>32</v>
      </c>
      <c r="CQ360" t="s">
        <v>2180</v>
      </c>
      <c r="CR360" t="s">
        <v>32</v>
      </c>
      <c r="CS360" t="s">
        <v>2180</v>
      </c>
      <c r="CT360" t="s">
        <v>32</v>
      </c>
      <c r="CU360">
        <v>4</v>
      </c>
      <c r="CV360" t="s">
        <v>32</v>
      </c>
      <c r="CW360" t="s">
        <v>32</v>
      </c>
      <c r="CX360" t="s">
        <v>2180</v>
      </c>
      <c r="CY360" t="s">
        <v>32</v>
      </c>
      <c r="CZ360" t="s">
        <v>2180</v>
      </c>
      <c r="DA360" t="s">
        <v>32</v>
      </c>
      <c r="DB360" t="s">
        <v>2180</v>
      </c>
      <c r="DC360">
        <v>0</v>
      </c>
      <c r="DD360" t="s">
        <v>2190</v>
      </c>
      <c r="DE360" t="s">
        <v>2180</v>
      </c>
      <c r="DF360" t="s">
        <v>2180</v>
      </c>
      <c r="DG360" t="s">
        <v>32</v>
      </c>
      <c r="DH360" t="s">
        <v>32</v>
      </c>
      <c r="DI360" t="s">
        <v>32</v>
      </c>
      <c r="DJ360" t="s">
        <v>32</v>
      </c>
      <c r="DK360" t="s">
        <v>32</v>
      </c>
      <c r="DL360" t="s">
        <v>2180</v>
      </c>
      <c r="DM360" t="s">
        <v>2180</v>
      </c>
      <c r="DN360" t="s">
        <v>2180</v>
      </c>
      <c r="DO360" t="s">
        <v>2180</v>
      </c>
      <c r="DP360">
        <v>0</v>
      </c>
      <c r="DQ360">
        <v>0</v>
      </c>
      <c r="DR360">
        <v>90</v>
      </c>
      <c r="DS360">
        <v>90</v>
      </c>
      <c r="DT360">
        <v>0</v>
      </c>
      <c r="DU360">
        <v>0</v>
      </c>
      <c r="DV360" t="s">
        <v>32</v>
      </c>
      <c r="DW360" t="s">
        <v>5</v>
      </c>
      <c r="DX360" t="s">
        <v>2180</v>
      </c>
      <c r="DY360" t="s">
        <v>2180</v>
      </c>
      <c r="DZ360" t="s">
        <v>32</v>
      </c>
      <c r="EA360" t="s">
        <v>2180</v>
      </c>
      <c r="EB360" t="s">
        <v>2180</v>
      </c>
      <c r="EC360" t="s">
        <v>10</v>
      </c>
      <c r="ED360">
        <v>2</v>
      </c>
      <c r="EE360" t="s">
        <v>2180</v>
      </c>
      <c r="EF360">
        <v>0</v>
      </c>
      <c r="EG360" t="s">
        <v>32</v>
      </c>
      <c r="EH360" t="s">
        <v>32</v>
      </c>
      <c r="EI360" t="s">
        <v>32</v>
      </c>
      <c r="EJ360" t="s">
        <v>32</v>
      </c>
      <c r="EK360" t="s">
        <v>32</v>
      </c>
      <c r="EL360">
        <v>15</v>
      </c>
      <c r="EM360" t="s">
        <v>32</v>
      </c>
      <c r="EN360" t="s">
        <v>2180</v>
      </c>
      <c r="EO360">
        <v>0</v>
      </c>
      <c r="EP360" t="s">
        <v>2180</v>
      </c>
      <c r="EQ360" t="s">
        <v>32</v>
      </c>
      <c r="ER360" t="s">
        <v>2180</v>
      </c>
      <c r="ES360">
        <v>0</v>
      </c>
      <c r="ET360" t="s">
        <v>2180</v>
      </c>
      <c r="EU360" t="s">
        <v>2180</v>
      </c>
      <c r="EV360" t="s">
        <v>32</v>
      </c>
      <c r="EW360">
        <v>0</v>
      </c>
      <c r="EX360" t="s">
        <v>32</v>
      </c>
      <c r="EY360" t="s">
        <v>32</v>
      </c>
      <c r="EZ360" t="s">
        <v>32</v>
      </c>
      <c r="FA360" t="s">
        <v>32</v>
      </c>
      <c r="FB360" t="s">
        <v>32</v>
      </c>
      <c r="FC360" t="s">
        <v>32</v>
      </c>
      <c r="FD360" t="s">
        <v>2180</v>
      </c>
      <c r="FE360" t="s">
        <v>32</v>
      </c>
      <c r="FF360" t="s">
        <v>32</v>
      </c>
      <c r="FG360" t="s">
        <v>32</v>
      </c>
      <c r="FH360" t="s">
        <v>32</v>
      </c>
      <c r="FI360" t="s">
        <v>32</v>
      </c>
      <c r="FJ360" t="s">
        <v>32</v>
      </c>
      <c r="FK360" t="s">
        <v>32</v>
      </c>
      <c r="FL360" t="s">
        <v>32</v>
      </c>
      <c r="FM360">
        <v>0</v>
      </c>
      <c r="FN360" t="s">
        <v>32</v>
      </c>
      <c r="FO360" t="s">
        <v>32</v>
      </c>
      <c r="FP360" t="s">
        <v>32</v>
      </c>
      <c r="FQ360" t="s">
        <v>32</v>
      </c>
      <c r="FR360">
        <v>0</v>
      </c>
      <c r="FS360">
        <v>0</v>
      </c>
      <c r="FT360" t="s">
        <v>32</v>
      </c>
      <c r="FU360" t="s">
        <v>2180</v>
      </c>
      <c r="FV360">
        <v>0</v>
      </c>
      <c r="FW360" t="s">
        <v>2180</v>
      </c>
      <c r="FX360" t="s">
        <v>2180</v>
      </c>
      <c r="FY360" t="s">
        <v>32</v>
      </c>
      <c r="FZ360" t="s">
        <v>32</v>
      </c>
      <c r="GA360">
        <v>1</v>
      </c>
      <c r="GB360" t="s">
        <v>5</v>
      </c>
      <c r="GC360" t="s">
        <v>32</v>
      </c>
      <c r="GD360" t="s">
        <v>32</v>
      </c>
      <c r="GE360" t="s">
        <v>32</v>
      </c>
      <c r="GF360">
        <v>0</v>
      </c>
      <c r="GG360" t="s">
        <v>2180</v>
      </c>
      <c r="GH360" t="s">
        <v>32</v>
      </c>
      <c r="GI360" t="s">
        <v>32</v>
      </c>
      <c r="GJ360" t="s">
        <v>32</v>
      </c>
      <c r="GK360" t="s">
        <v>2180</v>
      </c>
      <c r="GL360" t="s">
        <v>2180</v>
      </c>
      <c r="GM360">
        <v>0</v>
      </c>
      <c r="GN360">
        <v>0</v>
      </c>
      <c r="GO360" t="s">
        <v>2183</v>
      </c>
      <c r="GP360" t="s">
        <v>32</v>
      </c>
      <c r="GQ360" t="s">
        <v>2183</v>
      </c>
      <c r="GR360">
        <v>2</v>
      </c>
      <c r="GS360">
        <v>0</v>
      </c>
      <c r="GT360">
        <v>0</v>
      </c>
      <c r="GU360">
        <v>0</v>
      </c>
      <c r="GV360">
        <v>0</v>
      </c>
      <c r="GW360" t="s">
        <v>32</v>
      </c>
      <c r="GX360" t="s">
        <v>32</v>
      </c>
      <c r="GY360" t="s">
        <v>2180</v>
      </c>
      <c r="GZ360" t="s">
        <v>2180</v>
      </c>
      <c r="HA360" t="s">
        <v>2180</v>
      </c>
      <c r="HB360" t="s">
        <v>32</v>
      </c>
      <c r="HC360">
        <v>0</v>
      </c>
      <c r="HD360" t="s">
        <v>32</v>
      </c>
      <c r="HE360" t="s">
        <v>32</v>
      </c>
      <c r="HF360" t="s">
        <v>2180</v>
      </c>
      <c r="HG360">
        <v>0</v>
      </c>
      <c r="HH360">
        <v>0</v>
      </c>
      <c r="HI360">
        <v>0</v>
      </c>
      <c r="HJ360">
        <v>0</v>
      </c>
      <c r="HK360">
        <v>0</v>
      </c>
      <c r="HL360" t="s">
        <v>2180</v>
      </c>
      <c r="HM360" t="s">
        <v>32</v>
      </c>
      <c r="HN360" t="s">
        <v>2180</v>
      </c>
      <c r="HO360">
        <v>0</v>
      </c>
      <c r="HP360">
        <v>0</v>
      </c>
      <c r="HQ360" t="s">
        <v>2180</v>
      </c>
      <c r="HR360">
        <v>0</v>
      </c>
      <c r="HS360">
        <v>0</v>
      </c>
      <c r="HT360">
        <v>0</v>
      </c>
      <c r="HU360">
        <v>0</v>
      </c>
      <c r="HV360" t="s">
        <v>10</v>
      </c>
      <c r="HW360" t="s">
        <v>2180</v>
      </c>
      <c r="HX360" t="s">
        <v>2180</v>
      </c>
      <c r="HY360">
        <v>0</v>
      </c>
      <c r="HZ360">
        <v>0</v>
      </c>
      <c r="IA360">
        <v>0</v>
      </c>
      <c r="IB360" t="s">
        <v>32</v>
      </c>
      <c r="IC360" t="s">
        <v>32</v>
      </c>
      <c r="ID360" t="s">
        <v>32</v>
      </c>
      <c r="IE360" t="s">
        <v>32</v>
      </c>
    </row>
    <row r="361" spans="1:239" x14ac:dyDescent="0.25">
      <c r="A361" t="s">
        <v>1500</v>
      </c>
      <c r="B361" t="s">
        <v>2677</v>
      </c>
      <c r="C361" t="s">
        <v>1502</v>
      </c>
      <c r="D361">
        <v>0</v>
      </c>
      <c r="E361" t="s">
        <v>1502</v>
      </c>
      <c r="F361" t="s">
        <v>2180</v>
      </c>
      <c r="G361">
        <v>8</v>
      </c>
      <c r="H361" t="s">
        <v>2260</v>
      </c>
      <c r="I361" t="s">
        <v>2257</v>
      </c>
      <c r="J361">
        <v>0</v>
      </c>
      <c r="K361">
        <v>0</v>
      </c>
      <c r="L361">
        <v>0.18</v>
      </c>
      <c r="M361">
        <v>0</v>
      </c>
      <c r="N361">
        <v>0.18</v>
      </c>
      <c r="O361" t="s">
        <v>32</v>
      </c>
      <c r="P361">
        <v>1</v>
      </c>
      <c r="Q361" t="s">
        <v>5</v>
      </c>
      <c r="R361">
        <v>5</v>
      </c>
      <c r="S361">
        <v>10</v>
      </c>
      <c r="T361" t="s">
        <v>32</v>
      </c>
      <c r="U361" t="s">
        <v>32</v>
      </c>
      <c r="V361" t="s">
        <v>32</v>
      </c>
      <c r="W361">
        <v>0</v>
      </c>
      <c r="X361" t="s">
        <v>26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2183</v>
      </c>
      <c r="AP361" t="s">
        <v>2184</v>
      </c>
      <c r="AQ361" t="s">
        <v>2261</v>
      </c>
      <c r="AR361">
        <v>0</v>
      </c>
      <c r="AS361">
        <v>1</v>
      </c>
      <c r="AT361">
        <v>0</v>
      </c>
      <c r="AU361" t="s">
        <v>32</v>
      </c>
      <c r="AV361" t="s">
        <v>2180</v>
      </c>
      <c r="AW361" t="s">
        <v>2180</v>
      </c>
      <c r="AX361" t="s">
        <v>2180</v>
      </c>
      <c r="AY361" t="s">
        <v>2180</v>
      </c>
      <c r="AZ361" t="s">
        <v>2180</v>
      </c>
      <c r="BA361" t="s">
        <v>2190</v>
      </c>
      <c r="BB361" t="s">
        <v>2180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32</v>
      </c>
      <c r="BJ361" t="s">
        <v>32</v>
      </c>
      <c r="BK361" t="s">
        <v>32</v>
      </c>
      <c r="BL361" t="s">
        <v>32</v>
      </c>
      <c r="BM361" t="s">
        <v>32</v>
      </c>
      <c r="BN361" t="s">
        <v>32</v>
      </c>
      <c r="BO361" t="s">
        <v>2180</v>
      </c>
      <c r="BP361" t="s">
        <v>2180</v>
      </c>
      <c r="BQ361" t="s">
        <v>2180</v>
      </c>
      <c r="BR361" t="s">
        <v>2180</v>
      </c>
      <c r="BS361" t="s">
        <v>2225</v>
      </c>
      <c r="BT361" t="s">
        <v>2180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 t="s">
        <v>2186</v>
      </c>
      <c r="CB361" t="s">
        <v>32</v>
      </c>
      <c r="CC361" t="s">
        <v>32</v>
      </c>
      <c r="CD361" t="s">
        <v>32</v>
      </c>
      <c r="CE361" t="s">
        <v>32</v>
      </c>
      <c r="CF361" t="s">
        <v>32</v>
      </c>
      <c r="CG361" t="s">
        <v>32</v>
      </c>
      <c r="CH361" t="s">
        <v>32</v>
      </c>
      <c r="CI361">
        <v>0</v>
      </c>
      <c r="CJ361" t="s">
        <v>2180</v>
      </c>
      <c r="CK361" t="s">
        <v>2180</v>
      </c>
      <c r="CL361">
        <v>0</v>
      </c>
      <c r="CM361" t="s">
        <v>32</v>
      </c>
      <c r="CN361">
        <v>0</v>
      </c>
      <c r="CO361" t="s">
        <v>32</v>
      </c>
      <c r="CP361" t="s">
        <v>32</v>
      </c>
      <c r="CQ361" t="s">
        <v>2180</v>
      </c>
      <c r="CR361" t="s">
        <v>32</v>
      </c>
      <c r="CS361" t="s">
        <v>2180</v>
      </c>
      <c r="CT361" t="s">
        <v>32</v>
      </c>
      <c r="CU361">
        <v>4</v>
      </c>
      <c r="CV361" t="s">
        <v>32</v>
      </c>
      <c r="CW361" t="s">
        <v>32</v>
      </c>
      <c r="CX361" t="s">
        <v>2180</v>
      </c>
      <c r="CY361" t="s">
        <v>32</v>
      </c>
      <c r="CZ361" t="s">
        <v>2180</v>
      </c>
      <c r="DA361" t="s">
        <v>32</v>
      </c>
      <c r="DB361" t="s">
        <v>2180</v>
      </c>
      <c r="DC361">
        <v>0</v>
      </c>
      <c r="DD361" t="s">
        <v>2190</v>
      </c>
      <c r="DE361" t="s">
        <v>2180</v>
      </c>
      <c r="DF361" t="s">
        <v>2180</v>
      </c>
      <c r="DG361" t="s">
        <v>32</v>
      </c>
      <c r="DH361" t="s">
        <v>32</v>
      </c>
      <c r="DI361" t="s">
        <v>32</v>
      </c>
      <c r="DJ361" t="s">
        <v>32</v>
      </c>
      <c r="DK361" t="s">
        <v>32</v>
      </c>
      <c r="DL361" t="s">
        <v>2180</v>
      </c>
      <c r="DM361" t="s">
        <v>2180</v>
      </c>
      <c r="DN361" t="s">
        <v>2180</v>
      </c>
      <c r="DO361" t="s">
        <v>2180</v>
      </c>
      <c r="DP361">
        <v>0</v>
      </c>
      <c r="DQ361">
        <v>0</v>
      </c>
      <c r="DR361">
        <v>90</v>
      </c>
      <c r="DS361">
        <v>90</v>
      </c>
      <c r="DT361">
        <v>0</v>
      </c>
      <c r="DU361">
        <v>0</v>
      </c>
      <c r="DV361" t="s">
        <v>32</v>
      </c>
      <c r="DW361" t="s">
        <v>5</v>
      </c>
      <c r="DX361" t="s">
        <v>2180</v>
      </c>
      <c r="DY361" t="s">
        <v>2180</v>
      </c>
      <c r="DZ361" t="s">
        <v>32</v>
      </c>
      <c r="EA361" t="s">
        <v>2180</v>
      </c>
      <c r="EB361" t="s">
        <v>2180</v>
      </c>
      <c r="EC361" t="s">
        <v>10</v>
      </c>
      <c r="ED361">
        <v>2</v>
      </c>
      <c r="EE361" t="s">
        <v>2180</v>
      </c>
      <c r="EF361">
        <v>0</v>
      </c>
      <c r="EG361" t="s">
        <v>32</v>
      </c>
      <c r="EH361" t="s">
        <v>32</v>
      </c>
      <c r="EI361" t="s">
        <v>32</v>
      </c>
      <c r="EJ361" t="s">
        <v>32</v>
      </c>
      <c r="EK361" t="s">
        <v>32</v>
      </c>
      <c r="EL361">
        <v>15</v>
      </c>
      <c r="EM361" t="s">
        <v>32</v>
      </c>
      <c r="EN361" t="s">
        <v>2180</v>
      </c>
      <c r="EO361">
        <v>0</v>
      </c>
      <c r="EP361" t="s">
        <v>2180</v>
      </c>
      <c r="EQ361" t="s">
        <v>32</v>
      </c>
      <c r="ER361" t="s">
        <v>2180</v>
      </c>
      <c r="ES361">
        <v>0</v>
      </c>
      <c r="ET361" t="s">
        <v>2180</v>
      </c>
      <c r="EU361" t="s">
        <v>2180</v>
      </c>
      <c r="EV361" t="s">
        <v>32</v>
      </c>
      <c r="EW361">
        <v>0</v>
      </c>
      <c r="EX361" t="s">
        <v>32</v>
      </c>
      <c r="EY361" t="s">
        <v>32</v>
      </c>
      <c r="EZ361" t="s">
        <v>32</v>
      </c>
      <c r="FA361" t="s">
        <v>32</v>
      </c>
      <c r="FB361" t="s">
        <v>32</v>
      </c>
      <c r="FC361" t="s">
        <v>32</v>
      </c>
      <c r="FD361" t="s">
        <v>2180</v>
      </c>
      <c r="FE361" t="s">
        <v>32</v>
      </c>
      <c r="FF361" t="s">
        <v>32</v>
      </c>
      <c r="FG361" t="s">
        <v>32</v>
      </c>
      <c r="FH361" t="s">
        <v>32</v>
      </c>
      <c r="FI361" t="s">
        <v>32</v>
      </c>
      <c r="FJ361" t="s">
        <v>32</v>
      </c>
      <c r="FK361" t="s">
        <v>32</v>
      </c>
      <c r="FL361" t="s">
        <v>32</v>
      </c>
      <c r="FM361">
        <v>0</v>
      </c>
      <c r="FN361" t="s">
        <v>32</v>
      </c>
      <c r="FO361" t="s">
        <v>32</v>
      </c>
      <c r="FP361" t="s">
        <v>32</v>
      </c>
      <c r="FQ361" t="s">
        <v>32</v>
      </c>
      <c r="FR361">
        <v>0</v>
      </c>
      <c r="FS361">
        <v>0</v>
      </c>
      <c r="FT361" t="s">
        <v>32</v>
      </c>
      <c r="FU361" t="s">
        <v>2180</v>
      </c>
      <c r="FV361">
        <v>0</v>
      </c>
      <c r="FW361" t="s">
        <v>2180</v>
      </c>
      <c r="FX361" t="s">
        <v>2180</v>
      </c>
      <c r="FY361" t="s">
        <v>32</v>
      </c>
      <c r="FZ361" t="s">
        <v>32</v>
      </c>
      <c r="GA361">
        <v>1</v>
      </c>
      <c r="GB361" t="s">
        <v>5</v>
      </c>
      <c r="GC361" t="s">
        <v>32</v>
      </c>
      <c r="GD361" t="s">
        <v>32</v>
      </c>
      <c r="GE361" t="s">
        <v>32</v>
      </c>
      <c r="GF361">
        <v>0</v>
      </c>
      <c r="GG361" t="s">
        <v>2180</v>
      </c>
      <c r="GH361" t="s">
        <v>32</v>
      </c>
      <c r="GI361" t="s">
        <v>32</v>
      </c>
      <c r="GJ361" t="s">
        <v>32</v>
      </c>
      <c r="GK361" t="s">
        <v>2180</v>
      </c>
      <c r="GL361" t="s">
        <v>2180</v>
      </c>
      <c r="GM361">
        <v>0</v>
      </c>
      <c r="GN361">
        <v>0</v>
      </c>
      <c r="GO361" t="s">
        <v>2183</v>
      </c>
      <c r="GP361" t="s">
        <v>32</v>
      </c>
      <c r="GQ361" t="s">
        <v>2183</v>
      </c>
      <c r="GR361">
        <v>2</v>
      </c>
      <c r="GS361">
        <v>0</v>
      </c>
      <c r="GT361">
        <v>0</v>
      </c>
      <c r="GU361">
        <v>0</v>
      </c>
      <c r="GV361">
        <v>0</v>
      </c>
      <c r="GW361" t="s">
        <v>32</v>
      </c>
      <c r="GX361" t="s">
        <v>32</v>
      </c>
      <c r="GY361" t="s">
        <v>2180</v>
      </c>
      <c r="GZ361" t="s">
        <v>2180</v>
      </c>
      <c r="HA361" t="s">
        <v>2180</v>
      </c>
      <c r="HB361" t="s">
        <v>32</v>
      </c>
      <c r="HC361">
        <v>0</v>
      </c>
      <c r="HD361" t="s">
        <v>32</v>
      </c>
      <c r="HE361" t="s">
        <v>32</v>
      </c>
      <c r="HF361" t="s">
        <v>2180</v>
      </c>
      <c r="HG361">
        <v>0</v>
      </c>
      <c r="HH361">
        <v>0</v>
      </c>
      <c r="HI361">
        <v>0</v>
      </c>
      <c r="HJ361">
        <v>0</v>
      </c>
      <c r="HK361">
        <v>0</v>
      </c>
      <c r="HL361" t="s">
        <v>2180</v>
      </c>
      <c r="HM361" t="s">
        <v>32</v>
      </c>
      <c r="HN361" t="s">
        <v>2180</v>
      </c>
      <c r="HO361">
        <v>0</v>
      </c>
      <c r="HP361">
        <v>0</v>
      </c>
      <c r="HQ361" t="s">
        <v>2180</v>
      </c>
      <c r="HR361">
        <v>0</v>
      </c>
      <c r="HS361">
        <v>0</v>
      </c>
      <c r="HT361">
        <v>0</v>
      </c>
      <c r="HU361">
        <v>0</v>
      </c>
      <c r="HV361" t="s">
        <v>10</v>
      </c>
      <c r="HW361" t="s">
        <v>2180</v>
      </c>
      <c r="HX361" t="s">
        <v>2180</v>
      </c>
      <c r="HY361">
        <v>0</v>
      </c>
      <c r="HZ361">
        <v>0</v>
      </c>
      <c r="IA361">
        <v>0</v>
      </c>
      <c r="IB361" t="s">
        <v>32</v>
      </c>
      <c r="IC361" t="s">
        <v>32</v>
      </c>
      <c r="ID361" t="s">
        <v>32</v>
      </c>
      <c r="IE361" t="s">
        <v>32</v>
      </c>
    </row>
    <row r="362" spans="1:239" x14ac:dyDescent="0.25">
      <c r="A362" t="s">
        <v>1757</v>
      </c>
      <c r="B362" t="s">
        <v>2678</v>
      </c>
      <c r="C362" t="s">
        <v>2679</v>
      </c>
      <c r="D362">
        <v>0</v>
      </c>
      <c r="E362" t="s">
        <v>1759</v>
      </c>
      <c r="F362" t="s">
        <v>2180</v>
      </c>
      <c r="G362">
        <v>8</v>
      </c>
      <c r="H362" t="s">
        <v>2260</v>
      </c>
      <c r="I362" t="s">
        <v>2474</v>
      </c>
      <c r="J362">
        <v>0</v>
      </c>
      <c r="K362">
        <v>0</v>
      </c>
      <c r="L362">
        <v>0.24</v>
      </c>
      <c r="M362">
        <v>0</v>
      </c>
      <c r="N362">
        <v>0.24</v>
      </c>
      <c r="O362" t="s">
        <v>32</v>
      </c>
      <c r="P362">
        <v>1</v>
      </c>
      <c r="Q362" t="s">
        <v>5</v>
      </c>
      <c r="R362">
        <v>5</v>
      </c>
      <c r="S362">
        <v>10</v>
      </c>
      <c r="T362" t="s">
        <v>32</v>
      </c>
      <c r="U362" t="s">
        <v>32</v>
      </c>
      <c r="V362" t="s">
        <v>32</v>
      </c>
      <c r="W362">
        <v>6</v>
      </c>
      <c r="X362" t="s">
        <v>26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 t="s">
        <v>2183</v>
      </c>
      <c r="AP362" t="s">
        <v>2184</v>
      </c>
      <c r="AQ362" t="s">
        <v>2261</v>
      </c>
      <c r="AR362">
        <v>0</v>
      </c>
      <c r="AS362">
        <v>1</v>
      </c>
      <c r="AT362">
        <v>0</v>
      </c>
      <c r="AU362" t="s">
        <v>32</v>
      </c>
      <c r="AV362" t="s">
        <v>2180</v>
      </c>
      <c r="AW362" t="s">
        <v>2180</v>
      </c>
      <c r="AX362" t="s">
        <v>2180</v>
      </c>
      <c r="AY362" t="s">
        <v>2180</v>
      </c>
      <c r="AZ362" t="s">
        <v>2180</v>
      </c>
      <c r="BA362" t="s">
        <v>2190</v>
      </c>
      <c r="BB362" t="s">
        <v>2180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32</v>
      </c>
      <c r="BJ362" t="s">
        <v>32</v>
      </c>
      <c r="BK362" t="s">
        <v>32</v>
      </c>
      <c r="BL362" t="s">
        <v>32</v>
      </c>
      <c r="BM362" t="s">
        <v>32</v>
      </c>
      <c r="BN362" t="s">
        <v>32</v>
      </c>
      <c r="BO362" t="s">
        <v>2180</v>
      </c>
      <c r="BP362" t="s">
        <v>2180</v>
      </c>
      <c r="BQ362" t="s">
        <v>2180</v>
      </c>
      <c r="BR362" t="s">
        <v>2180</v>
      </c>
      <c r="BS362" t="s">
        <v>2225</v>
      </c>
      <c r="BT362" t="s">
        <v>2180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 t="s">
        <v>2186</v>
      </c>
      <c r="CB362" t="s">
        <v>32</v>
      </c>
      <c r="CC362" t="s">
        <v>32</v>
      </c>
      <c r="CD362" t="s">
        <v>32</v>
      </c>
      <c r="CE362" t="s">
        <v>32</v>
      </c>
      <c r="CF362" t="s">
        <v>32</v>
      </c>
      <c r="CG362" t="s">
        <v>32</v>
      </c>
      <c r="CH362" t="s">
        <v>32</v>
      </c>
      <c r="CI362">
        <v>0</v>
      </c>
      <c r="CJ362" t="s">
        <v>2180</v>
      </c>
      <c r="CK362" t="s">
        <v>2180</v>
      </c>
      <c r="CL362">
        <v>0</v>
      </c>
      <c r="CM362" t="s">
        <v>32</v>
      </c>
      <c r="CN362">
        <v>0</v>
      </c>
      <c r="CO362" t="s">
        <v>32</v>
      </c>
      <c r="CP362" t="s">
        <v>32</v>
      </c>
      <c r="CQ362" t="s">
        <v>2180</v>
      </c>
      <c r="CR362" t="s">
        <v>32</v>
      </c>
      <c r="CS362" t="s">
        <v>2180</v>
      </c>
      <c r="CT362" t="s">
        <v>2183</v>
      </c>
      <c r="CU362">
        <v>4</v>
      </c>
      <c r="CV362" t="s">
        <v>32</v>
      </c>
      <c r="CW362" t="s">
        <v>32</v>
      </c>
      <c r="CX362" t="s">
        <v>2180</v>
      </c>
      <c r="CY362" t="s">
        <v>32</v>
      </c>
      <c r="CZ362" t="s">
        <v>2180</v>
      </c>
      <c r="DA362" t="s">
        <v>32</v>
      </c>
      <c r="DB362" t="s">
        <v>2180</v>
      </c>
      <c r="DC362">
        <v>0</v>
      </c>
      <c r="DD362" t="s">
        <v>2190</v>
      </c>
      <c r="DE362" t="s">
        <v>2180</v>
      </c>
      <c r="DF362" t="s">
        <v>2180</v>
      </c>
      <c r="DG362" t="s">
        <v>32</v>
      </c>
      <c r="DH362" t="s">
        <v>32</v>
      </c>
      <c r="DI362" t="s">
        <v>32</v>
      </c>
      <c r="DJ362" t="s">
        <v>32</v>
      </c>
      <c r="DK362" t="s">
        <v>32</v>
      </c>
      <c r="DL362" t="s">
        <v>2180</v>
      </c>
      <c r="DM362" t="s">
        <v>2180</v>
      </c>
      <c r="DN362" t="s">
        <v>2180</v>
      </c>
      <c r="DO362" t="s">
        <v>2180</v>
      </c>
      <c r="DP362">
        <v>0</v>
      </c>
      <c r="DQ362">
        <v>0</v>
      </c>
      <c r="DR362">
        <v>90</v>
      </c>
      <c r="DS362">
        <v>90</v>
      </c>
      <c r="DT362">
        <v>0</v>
      </c>
      <c r="DU362">
        <v>0</v>
      </c>
      <c r="DV362" t="s">
        <v>32</v>
      </c>
      <c r="DW362" t="s">
        <v>2180</v>
      </c>
      <c r="DX362" t="s">
        <v>2180</v>
      </c>
      <c r="DY362" t="s">
        <v>2180</v>
      </c>
      <c r="DZ362" t="s">
        <v>32</v>
      </c>
      <c r="EA362" t="s">
        <v>2180</v>
      </c>
      <c r="EB362" t="s">
        <v>2180</v>
      </c>
      <c r="EC362" t="s">
        <v>10</v>
      </c>
      <c r="ED362">
        <v>2</v>
      </c>
      <c r="EE362" t="s">
        <v>2180</v>
      </c>
      <c r="EF362">
        <v>0</v>
      </c>
      <c r="EG362" t="s">
        <v>32</v>
      </c>
      <c r="EH362" t="s">
        <v>32</v>
      </c>
      <c r="EI362" t="s">
        <v>32</v>
      </c>
      <c r="EJ362" t="s">
        <v>32</v>
      </c>
      <c r="EK362" t="s">
        <v>32</v>
      </c>
      <c r="EL362">
        <v>15</v>
      </c>
      <c r="EM362" t="s">
        <v>32</v>
      </c>
      <c r="EN362" t="s">
        <v>2180</v>
      </c>
      <c r="EO362">
        <v>0</v>
      </c>
      <c r="EP362" t="s">
        <v>2180</v>
      </c>
      <c r="EQ362" t="s">
        <v>32</v>
      </c>
      <c r="ER362" t="s">
        <v>2180</v>
      </c>
      <c r="ES362">
        <v>0</v>
      </c>
      <c r="ET362" t="s">
        <v>2180</v>
      </c>
      <c r="EU362" t="s">
        <v>2180</v>
      </c>
      <c r="EV362" t="s">
        <v>32</v>
      </c>
      <c r="EW362">
        <v>0</v>
      </c>
      <c r="EX362" t="s">
        <v>32</v>
      </c>
      <c r="EY362" t="s">
        <v>32</v>
      </c>
      <c r="EZ362" t="s">
        <v>32</v>
      </c>
      <c r="FA362" t="s">
        <v>32</v>
      </c>
      <c r="FB362" t="s">
        <v>32</v>
      </c>
      <c r="FC362" t="s">
        <v>32</v>
      </c>
      <c r="FD362" t="s">
        <v>2180</v>
      </c>
      <c r="FE362" t="s">
        <v>32</v>
      </c>
      <c r="FF362" t="s">
        <v>32</v>
      </c>
      <c r="FG362" t="s">
        <v>32</v>
      </c>
      <c r="FH362" t="s">
        <v>32</v>
      </c>
      <c r="FI362" t="s">
        <v>32</v>
      </c>
      <c r="FJ362" t="s">
        <v>32</v>
      </c>
      <c r="FK362" t="s">
        <v>32</v>
      </c>
      <c r="FL362" t="s">
        <v>32</v>
      </c>
      <c r="FM362">
        <v>0</v>
      </c>
      <c r="FN362" t="s">
        <v>32</v>
      </c>
      <c r="FO362" t="s">
        <v>32</v>
      </c>
      <c r="FP362" t="s">
        <v>32</v>
      </c>
      <c r="FQ362" t="s">
        <v>32</v>
      </c>
      <c r="FR362">
        <v>0</v>
      </c>
      <c r="FS362">
        <v>0</v>
      </c>
      <c r="FT362" t="s">
        <v>32</v>
      </c>
      <c r="FU362" t="s">
        <v>2180</v>
      </c>
      <c r="FV362">
        <v>0</v>
      </c>
      <c r="FW362" t="s">
        <v>2180</v>
      </c>
      <c r="FX362" t="s">
        <v>2180</v>
      </c>
      <c r="FY362" t="s">
        <v>32</v>
      </c>
      <c r="FZ362" t="s">
        <v>32</v>
      </c>
      <c r="GA362">
        <v>1</v>
      </c>
      <c r="GB362" t="s">
        <v>5</v>
      </c>
      <c r="GC362" t="s">
        <v>32</v>
      </c>
      <c r="GD362" t="s">
        <v>32</v>
      </c>
      <c r="GE362" t="s">
        <v>32</v>
      </c>
      <c r="GF362">
        <v>0</v>
      </c>
      <c r="GG362" t="s">
        <v>2180</v>
      </c>
      <c r="GH362" t="s">
        <v>32</v>
      </c>
      <c r="GI362" t="s">
        <v>32</v>
      </c>
      <c r="GJ362" t="s">
        <v>32</v>
      </c>
      <c r="GK362" t="s">
        <v>2180</v>
      </c>
      <c r="GL362" t="s">
        <v>2180</v>
      </c>
      <c r="GM362">
        <v>0</v>
      </c>
      <c r="GN362">
        <v>0</v>
      </c>
      <c r="GO362" t="s">
        <v>2183</v>
      </c>
      <c r="GP362" t="s">
        <v>32</v>
      </c>
      <c r="GQ362" t="s">
        <v>2183</v>
      </c>
      <c r="GR362">
        <v>2</v>
      </c>
      <c r="GS362">
        <v>0</v>
      </c>
      <c r="GT362">
        <v>0</v>
      </c>
      <c r="GU362">
        <v>0</v>
      </c>
      <c r="GV362">
        <v>0</v>
      </c>
      <c r="GW362" t="s">
        <v>32</v>
      </c>
      <c r="GX362" t="s">
        <v>32</v>
      </c>
      <c r="GY362" t="s">
        <v>2180</v>
      </c>
      <c r="GZ362" t="s">
        <v>2180</v>
      </c>
      <c r="HA362" t="s">
        <v>2180</v>
      </c>
      <c r="HB362" t="s">
        <v>32</v>
      </c>
      <c r="HC362">
        <v>0</v>
      </c>
      <c r="HD362" t="s">
        <v>32</v>
      </c>
      <c r="HE362" t="s">
        <v>32</v>
      </c>
      <c r="HF362" t="s">
        <v>2180</v>
      </c>
      <c r="HG362">
        <v>0</v>
      </c>
      <c r="HH362">
        <v>0</v>
      </c>
      <c r="HI362">
        <v>0</v>
      </c>
      <c r="HJ362">
        <v>0</v>
      </c>
      <c r="HK362">
        <v>0</v>
      </c>
      <c r="HL362" t="s">
        <v>2180</v>
      </c>
      <c r="HM362" t="s">
        <v>32</v>
      </c>
      <c r="HN362" t="s">
        <v>2180</v>
      </c>
      <c r="HO362">
        <v>0</v>
      </c>
      <c r="HP362">
        <v>0</v>
      </c>
      <c r="HQ362" t="s">
        <v>2180</v>
      </c>
      <c r="HR362">
        <v>0</v>
      </c>
      <c r="HS362">
        <v>0</v>
      </c>
      <c r="HT362">
        <v>0</v>
      </c>
      <c r="HU362">
        <v>0</v>
      </c>
      <c r="HV362" t="s">
        <v>10</v>
      </c>
      <c r="HW362" t="s">
        <v>2180</v>
      </c>
      <c r="HX362" t="s">
        <v>2180</v>
      </c>
      <c r="HY362">
        <v>0</v>
      </c>
      <c r="HZ362">
        <v>0</v>
      </c>
      <c r="IA362">
        <v>0</v>
      </c>
      <c r="IB362" t="s">
        <v>32</v>
      </c>
      <c r="IC362" t="s">
        <v>32</v>
      </c>
      <c r="ID362" t="s">
        <v>32</v>
      </c>
      <c r="IE362" t="s">
        <v>32</v>
      </c>
    </row>
    <row r="363" spans="1:239" x14ac:dyDescent="0.25">
      <c r="A363" t="s">
        <v>1757</v>
      </c>
      <c r="B363" t="s">
        <v>2680</v>
      </c>
      <c r="C363" t="s">
        <v>2681</v>
      </c>
      <c r="D363">
        <v>913</v>
      </c>
      <c r="E363" t="s">
        <v>1760</v>
      </c>
      <c r="F363" t="s">
        <v>2180</v>
      </c>
      <c r="G363">
        <v>8</v>
      </c>
      <c r="H363" t="s">
        <v>2260</v>
      </c>
      <c r="I363" t="s">
        <v>2540</v>
      </c>
      <c r="J363">
        <v>0</v>
      </c>
      <c r="K363">
        <v>0</v>
      </c>
      <c r="L363">
        <v>0.18</v>
      </c>
      <c r="M363">
        <v>0</v>
      </c>
      <c r="N363">
        <v>0.18</v>
      </c>
      <c r="O363" t="s">
        <v>32</v>
      </c>
      <c r="P363">
        <v>1</v>
      </c>
      <c r="Q363" t="s">
        <v>5</v>
      </c>
      <c r="R363">
        <v>5</v>
      </c>
      <c r="S363">
        <v>10</v>
      </c>
      <c r="T363" t="s">
        <v>32</v>
      </c>
      <c r="U363" t="s">
        <v>32</v>
      </c>
      <c r="V363" t="s">
        <v>32</v>
      </c>
      <c r="W363">
        <v>6</v>
      </c>
      <c r="X363" t="s">
        <v>26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t="s">
        <v>2183</v>
      </c>
      <c r="AP363" t="s">
        <v>2184</v>
      </c>
      <c r="AQ363" t="s">
        <v>2261</v>
      </c>
      <c r="AR363">
        <v>0</v>
      </c>
      <c r="AS363">
        <v>1</v>
      </c>
      <c r="AT363">
        <v>0</v>
      </c>
      <c r="AU363" t="s">
        <v>32</v>
      </c>
      <c r="AV363" t="s">
        <v>2180</v>
      </c>
      <c r="AW363" t="s">
        <v>2180</v>
      </c>
      <c r="AX363" t="s">
        <v>2180</v>
      </c>
      <c r="AY363" t="s">
        <v>2180</v>
      </c>
      <c r="AZ363" t="s">
        <v>2180</v>
      </c>
      <c r="BA363" t="s">
        <v>2190</v>
      </c>
      <c r="BB363" t="s">
        <v>2180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32</v>
      </c>
      <c r="BJ363" t="s">
        <v>32</v>
      </c>
      <c r="BK363" t="s">
        <v>32</v>
      </c>
      <c r="BL363" t="s">
        <v>32</v>
      </c>
      <c r="BM363" t="s">
        <v>32</v>
      </c>
      <c r="BN363" t="s">
        <v>32</v>
      </c>
      <c r="BO363" t="s">
        <v>2180</v>
      </c>
      <c r="BP363" t="s">
        <v>2180</v>
      </c>
      <c r="BQ363" t="s">
        <v>2180</v>
      </c>
      <c r="BR363" t="s">
        <v>2180</v>
      </c>
      <c r="BS363" t="s">
        <v>2225</v>
      </c>
      <c r="BT363" t="s">
        <v>2180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 t="s">
        <v>2186</v>
      </c>
      <c r="CB363" t="s">
        <v>32</v>
      </c>
      <c r="CC363" t="s">
        <v>32</v>
      </c>
      <c r="CD363" t="s">
        <v>32</v>
      </c>
      <c r="CE363" t="s">
        <v>32</v>
      </c>
      <c r="CF363" t="s">
        <v>32</v>
      </c>
      <c r="CG363" t="s">
        <v>32</v>
      </c>
      <c r="CH363" t="s">
        <v>32</v>
      </c>
      <c r="CI363">
        <v>0</v>
      </c>
      <c r="CJ363" t="s">
        <v>2180</v>
      </c>
      <c r="CK363" t="s">
        <v>2180</v>
      </c>
      <c r="CL363">
        <v>0</v>
      </c>
      <c r="CM363" t="s">
        <v>32</v>
      </c>
      <c r="CN363">
        <v>0</v>
      </c>
      <c r="CO363" t="s">
        <v>32</v>
      </c>
      <c r="CP363" t="s">
        <v>32</v>
      </c>
      <c r="CQ363" t="s">
        <v>2180</v>
      </c>
      <c r="CR363" t="s">
        <v>32</v>
      </c>
      <c r="CS363" t="s">
        <v>2180</v>
      </c>
      <c r="CT363" t="s">
        <v>2183</v>
      </c>
      <c r="CU363">
        <v>4</v>
      </c>
      <c r="CV363" t="s">
        <v>32</v>
      </c>
      <c r="CW363" t="s">
        <v>32</v>
      </c>
      <c r="CX363" t="s">
        <v>2180</v>
      </c>
      <c r="CY363" t="s">
        <v>32</v>
      </c>
      <c r="CZ363" t="s">
        <v>2180</v>
      </c>
      <c r="DA363" t="s">
        <v>32</v>
      </c>
      <c r="DB363" t="s">
        <v>2180</v>
      </c>
      <c r="DC363">
        <v>0</v>
      </c>
      <c r="DD363" t="s">
        <v>2190</v>
      </c>
      <c r="DE363" t="s">
        <v>2180</v>
      </c>
      <c r="DF363" t="s">
        <v>2180</v>
      </c>
      <c r="DG363" t="s">
        <v>32</v>
      </c>
      <c r="DH363" t="s">
        <v>32</v>
      </c>
      <c r="DI363" t="s">
        <v>32</v>
      </c>
      <c r="DJ363" t="s">
        <v>32</v>
      </c>
      <c r="DK363" t="s">
        <v>32</v>
      </c>
      <c r="DL363" t="s">
        <v>2180</v>
      </c>
      <c r="DM363" t="s">
        <v>2180</v>
      </c>
      <c r="DN363" t="s">
        <v>2180</v>
      </c>
      <c r="DO363" t="s">
        <v>2180</v>
      </c>
      <c r="DP363">
        <v>0</v>
      </c>
      <c r="DQ363">
        <v>0</v>
      </c>
      <c r="DR363">
        <v>90</v>
      </c>
      <c r="DS363">
        <v>90</v>
      </c>
      <c r="DT363">
        <v>0</v>
      </c>
      <c r="DU363">
        <v>0</v>
      </c>
      <c r="DV363" t="s">
        <v>32</v>
      </c>
      <c r="DW363" t="s">
        <v>2180</v>
      </c>
      <c r="DX363" t="s">
        <v>2180</v>
      </c>
      <c r="DY363" t="s">
        <v>2180</v>
      </c>
      <c r="DZ363" t="s">
        <v>32</v>
      </c>
      <c r="EA363" t="s">
        <v>2180</v>
      </c>
      <c r="EB363" t="s">
        <v>2180</v>
      </c>
      <c r="EC363" t="s">
        <v>10</v>
      </c>
      <c r="ED363">
        <v>2</v>
      </c>
      <c r="EE363" t="s">
        <v>2180</v>
      </c>
      <c r="EF363">
        <v>0</v>
      </c>
      <c r="EG363" t="s">
        <v>32</v>
      </c>
      <c r="EH363" t="s">
        <v>32</v>
      </c>
      <c r="EI363" t="s">
        <v>32</v>
      </c>
      <c r="EJ363" t="s">
        <v>32</v>
      </c>
      <c r="EK363" t="s">
        <v>32</v>
      </c>
      <c r="EL363">
        <v>15</v>
      </c>
      <c r="EM363" t="s">
        <v>32</v>
      </c>
      <c r="EN363" t="s">
        <v>2180</v>
      </c>
      <c r="EO363">
        <v>0</v>
      </c>
      <c r="EP363" t="s">
        <v>2180</v>
      </c>
      <c r="EQ363" t="s">
        <v>32</v>
      </c>
      <c r="ER363" t="s">
        <v>2180</v>
      </c>
      <c r="ES363">
        <v>0</v>
      </c>
      <c r="ET363" t="s">
        <v>2180</v>
      </c>
      <c r="EU363" t="s">
        <v>2180</v>
      </c>
      <c r="EV363" t="s">
        <v>32</v>
      </c>
      <c r="EW363">
        <v>0</v>
      </c>
      <c r="EX363" t="s">
        <v>32</v>
      </c>
      <c r="EY363" t="s">
        <v>32</v>
      </c>
      <c r="EZ363" t="s">
        <v>32</v>
      </c>
      <c r="FA363" t="s">
        <v>32</v>
      </c>
      <c r="FB363" t="s">
        <v>32</v>
      </c>
      <c r="FC363" t="s">
        <v>32</v>
      </c>
      <c r="FD363" t="s">
        <v>2180</v>
      </c>
      <c r="FE363" t="s">
        <v>32</v>
      </c>
      <c r="FF363" t="s">
        <v>32</v>
      </c>
      <c r="FG363" t="s">
        <v>32</v>
      </c>
      <c r="FH363" t="s">
        <v>32</v>
      </c>
      <c r="FI363" t="s">
        <v>32</v>
      </c>
      <c r="FJ363" t="s">
        <v>32</v>
      </c>
      <c r="FK363" t="s">
        <v>32</v>
      </c>
      <c r="FL363" t="s">
        <v>32</v>
      </c>
      <c r="FM363">
        <v>0</v>
      </c>
      <c r="FN363" t="s">
        <v>32</v>
      </c>
      <c r="FO363" t="s">
        <v>32</v>
      </c>
      <c r="FP363" t="s">
        <v>32</v>
      </c>
      <c r="FQ363" t="s">
        <v>32</v>
      </c>
      <c r="FR363">
        <v>0</v>
      </c>
      <c r="FS363">
        <v>0</v>
      </c>
      <c r="FT363" t="s">
        <v>32</v>
      </c>
      <c r="FU363" t="s">
        <v>2180</v>
      </c>
      <c r="FV363">
        <v>0</v>
      </c>
      <c r="FW363" t="s">
        <v>2180</v>
      </c>
      <c r="FX363" t="s">
        <v>2180</v>
      </c>
      <c r="FY363" t="s">
        <v>32</v>
      </c>
      <c r="FZ363" t="s">
        <v>32</v>
      </c>
      <c r="GA363">
        <v>1</v>
      </c>
      <c r="GB363" t="s">
        <v>5</v>
      </c>
      <c r="GC363" t="s">
        <v>32</v>
      </c>
      <c r="GD363" t="s">
        <v>32</v>
      </c>
      <c r="GE363" t="s">
        <v>32</v>
      </c>
      <c r="GF363">
        <v>0</v>
      </c>
      <c r="GG363" t="s">
        <v>2180</v>
      </c>
      <c r="GH363" t="s">
        <v>32</v>
      </c>
      <c r="GI363" t="s">
        <v>32</v>
      </c>
      <c r="GJ363" t="s">
        <v>32</v>
      </c>
      <c r="GK363" t="s">
        <v>2180</v>
      </c>
      <c r="GL363" t="s">
        <v>2180</v>
      </c>
      <c r="GM363">
        <v>0</v>
      </c>
      <c r="GN363">
        <v>0</v>
      </c>
      <c r="GO363" t="s">
        <v>2183</v>
      </c>
      <c r="GP363" t="s">
        <v>32</v>
      </c>
      <c r="GQ363" t="s">
        <v>2183</v>
      </c>
      <c r="GR363">
        <v>2</v>
      </c>
      <c r="GS363">
        <v>0</v>
      </c>
      <c r="GT363">
        <v>0</v>
      </c>
      <c r="GU363">
        <v>0</v>
      </c>
      <c r="GV363">
        <v>0</v>
      </c>
      <c r="GW363" t="s">
        <v>32</v>
      </c>
      <c r="GX363" t="s">
        <v>32</v>
      </c>
      <c r="GY363" t="s">
        <v>2180</v>
      </c>
      <c r="GZ363" t="s">
        <v>2180</v>
      </c>
      <c r="HA363" t="s">
        <v>2180</v>
      </c>
      <c r="HB363" t="s">
        <v>32</v>
      </c>
      <c r="HC363">
        <v>0</v>
      </c>
      <c r="HD363" t="s">
        <v>32</v>
      </c>
      <c r="HE363" t="s">
        <v>32</v>
      </c>
      <c r="HF363" t="s">
        <v>2180</v>
      </c>
      <c r="HG363">
        <v>0</v>
      </c>
      <c r="HH363">
        <v>0</v>
      </c>
      <c r="HI363">
        <v>0</v>
      </c>
      <c r="HJ363">
        <v>0</v>
      </c>
      <c r="HK363">
        <v>0</v>
      </c>
      <c r="HL363" t="s">
        <v>2180</v>
      </c>
      <c r="HM363" t="s">
        <v>32</v>
      </c>
      <c r="HN363" t="s">
        <v>2180</v>
      </c>
      <c r="HO363">
        <v>0</v>
      </c>
      <c r="HP363">
        <v>0</v>
      </c>
      <c r="HQ363" t="s">
        <v>2180</v>
      </c>
      <c r="HR363">
        <v>0</v>
      </c>
      <c r="HS363">
        <v>0</v>
      </c>
      <c r="HT363">
        <v>0</v>
      </c>
      <c r="HU363">
        <v>0</v>
      </c>
      <c r="HV363" t="s">
        <v>10</v>
      </c>
      <c r="HW363" t="s">
        <v>2180</v>
      </c>
      <c r="HX363" t="s">
        <v>2180</v>
      </c>
      <c r="HY363">
        <v>0</v>
      </c>
      <c r="HZ363">
        <v>0</v>
      </c>
      <c r="IA363">
        <v>0</v>
      </c>
      <c r="IB363" t="s">
        <v>32</v>
      </c>
      <c r="IC363" t="s">
        <v>32</v>
      </c>
      <c r="ID363" t="s">
        <v>32</v>
      </c>
      <c r="IE363" t="s">
        <v>32</v>
      </c>
    </row>
    <row r="364" spans="1:239" x14ac:dyDescent="0.25">
      <c r="A364" t="s">
        <v>1757</v>
      </c>
      <c r="B364" t="s">
        <v>2682</v>
      </c>
      <c r="C364" t="s">
        <v>2683</v>
      </c>
      <c r="D364">
        <v>0</v>
      </c>
      <c r="E364" t="s">
        <v>1761</v>
      </c>
      <c r="F364" t="s">
        <v>2180</v>
      </c>
      <c r="G364">
        <v>8</v>
      </c>
      <c r="H364" t="s">
        <v>2260</v>
      </c>
      <c r="I364" t="s">
        <v>2684</v>
      </c>
      <c r="J364">
        <v>0</v>
      </c>
      <c r="K364">
        <v>0</v>
      </c>
      <c r="L364">
        <v>0.24</v>
      </c>
      <c r="M364">
        <v>0</v>
      </c>
      <c r="N364">
        <v>0.24</v>
      </c>
      <c r="O364" t="s">
        <v>32</v>
      </c>
      <c r="P364">
        <v>1</v>
      </c>
      <c r="Q364" t="s">
        <v>5</v>
      </c>
      <c r="R364">
        <v>5</v>
      </c>
      <c r="S364">
        <v>10</v>
      </c>
      <c r="T364" t="s">
        <v>32</v>
      </c>
      <c r="U364" t="s">
        <v>32</v>
      </c>
      <c r="V364" t="s">
        <v>32</v>
      </c>
      <c r="W364">
        <v>6</v>
      </c>
      <c r="X364" t="s">
        <v>26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 t="s">
        <v>2183</v>
      </c>
      <c r="AP364" t="s">
        <v>2184</v>
      </c>
      <c r="AQ364" t="s">
        <v>2261</v>
      </c>
      <c r="AR364">
        <v>0</v>
      </c>
      <c r="AS364">
        <v>1</v>
      </c>
      <c r="AT364">
        <v>0</v>
      </c>
      <c r="AU364" t="s">
        <v>32</v>
      </c>
      <c r="AV364" t="s">
        <v>2180</v>
      </c>
      <c r="AW364" t="s">
        <v>2180</v>
      </c>
      <c r="AX364" t="s">
        <v>2180</v>
      </c>
      <c r="AY364" t="s">
        <v>2180</v>
      </c>
      <c r="AZ364" t="s">
        <v>2180</v>
      </c>
      <c r="BA364" t="s">
        <v>2190</v>
      </c>
      <c r="BB364" t="s">
        <v>2180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32</v>
      </c>
      <c r="BJ364" t="s">
        <v>32</v>
      </c>
      <c r="BK364" t="s">
        <v>32</v>
      </c>
      <c r="BL364" t="s">
        <v>32</v>
      </c>
      <c r="BM364" t="s">
        <v>32</v>
      </c>
      <c r="BN364" t="s">
        <v>32</v>
      </c>
      <c r="BO364" t="s">
        <v>2180</v>
      </c>
      <c r="BP364" t="s">
        <v>2180</v>
      </c>
      <c r="BQ364" t="s">
        <v>2180</v>
      </c>
      <c r="BR364" t="s">
        <v>2180</v>
      </c>
      <c r="BS364" t="s">
        <v>2225</v>
      </c>
      <c r="BT364" t="s">
        <v>2180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 t="s">
        <v>2186</v>
      </c>
      <c r="CB364" t="s">
        <v>32</v>
      </c>
      <c r="CC364" t="s">
        <v>32</v>
      </c>
      <c r="CD364" t="s">
        <v>32</v>
      </c>
      <c r="CE364" t="s">
        <v>32</v>
      </c>
      <c r="CF364" t="s">
        <v>32</v>
      </c>
      <c r="CG364" t="s">
        <v>32</v>
      </c>
      <c r="CH364" t="s">
        <v>32</v>
      </c>
      <c r="CI364">
        <v>0</v>
      </c>
      <c r="CJ364" t="s">
        <v>2180</v>
      </c>
      <c r="CK364" t="s">
        <v>2180</v>
      </c>
      <c r="CL364">
        <v>0</v>
      </c>
      <c r="CM364" t="s">
        <v>32</v>
      </c>
      <c r="CN364">
        <v>0</v>
      </c>
      <c r="CO364" t="s">
        <v>32</v>
      </c>
      <c r="CP364" t="s">
        <v>32</v>
      </c>
      <c r="CQ364" t="s">
        <v>2180</v>
      </c>
      <c r="CR364" t="s">
        <v>32</v>
      </c>
      <c r="CS364" t="s">
        <v>2180</v>
      </c>
      <c r="CT364" t="s">
        <v>2183</v>
      </c>
      <c r="CU364">
        <v>4</v>
      </c>
      <c r="CV364" t="s">
        <v>32</v>
      </c>
      <c r="CW364" t="s">
        <v>32</v>
      </c>
      <c r="CX364" t="s">
        <v>2180</v>
      </c>
      <c r="CY364" t="s">
        <v>32</v>
      </c>
      <c r="CZ364" t="s">
        <v>2180</v>
      </c>
      <c r="DA364" t="s">
        <v>32</v>
      </c>
      <c r="DB364" t="s">
        <v>2180</v>
      </c>
      <c r="DC364">
        <v>0</v>
      </c>
      <c r="DD364" t="s">
        <v>2190</v>
      </c>
      <c r="DE364" t="s">
        <v>2180</v>
      </c>
      <c r="DF364" t="s">
        <v>2180</v>
      </c>
      <c r="DG364" t="s">
        <v>32</v>
      </c>
      <c r="DH364" t="s">
        <v>32</v>
      </c>
      <c r="DI364" t="s">
        <v>32</v>
      </c>
      <c r="DJ364" t="s">
        <v>32</v>
      </c>
      <c r="DK364" t="s">
        <v>32</v>
      </c>
      <c r="DL364" t="s">
        <v>2180</v>
      </c>
      <c r="DM364" t="s">
        <v>2180</v>
      </c>
      <c r="DN364" t="s">
        <v>2180</v>
      </c>
      <c r="DO364" t="s">
        <v>2180</v>
      </c>
      <c r="DP364">
        <v>0</v>
      </c>
      <c r="DQ364">
        <v>0</v>
      </c>
      <c r="DR364">
        <v>90</v>
      </c>
      <c r="DS364">
        <v>90</v>
      </c>
      <c r="DT364">
        <v>0</v>
      </c>
      <c r="DU364">
        <v>0</v>
      </c>
      <c r="DV364" t="s">
        <v>32</v>
      </c>
      <c r="DW364" t="s">
        <v>2180</v>
      </c>
      <c r="DX364" t="s">
        <v>2180</v>
      </c>
      <c r="DY364" t="s">
        <v>2180</v>
      </c>
      <c r="DZ364" t="s">
        <v>32</v>
      </c>
      <c r="EA364" t="s">
        <v>2180</v>
      </c>
      <c r="EB364" t="s">
        <v>2180</v>
      </c>
      <c r="EC364" t="s">
        <v>10</v>
      </c>
      <c r="ED364">
        <v>2</v>
      </c>
      <c r="EE364" t="s">
        <v>2180</v>
      </c>
      <c r="EF364">
        <v>0</v>
      </c>
      <c r="EG364" t="s">
        <v>32</v>
      </c>
      <c r="EH364" t="s">
        <v>32</v>
      </c>
      <c r="EI364" t="s">
        <v>32</v>
      </c>
      <c r="EJ364" t="s">
        <v>32</v>
      </c>
      <c r="EK364" t="s">
        <v>32</v>
      </c>
      <c r="EL364">
        <v>15</v>
      </c>
      <c r="EM364" t="s">
        <v>32</v>
      </c>
      <c r="EN364" t="s">
        <v>2180</v>
      </c>
      <c r="EO364">
        <v>0</v>
      </c>
      <c r="EP364" t="s">
        <v>2180</v>
      </c>
      <c r="EQ364" t="s">
        <v>32</v>
      </c>
      <c r="ER364" t="s">
        <v>2180</v>
      </c>
      <c r="ES364">
        <v>0</v>
      </c>
      <c r="ET364" t="s">
        <v>2180</v>
      </c>
      <c r="EU364" t="s">
        <v>2180</v>
      </c>
      <c r="EV364" t="s">
        <v>32</v>
      </c>
      <c r="EW364">
        <v>0</v>
      </c>
      <c r="EX364" t="s">
        <v>32</v>
      </c>
      <c r="EY364" t="s">
        <v>32</v>
      </c>
      <c r="EZ364" t="s">
        <v>32</v>
      </c>
      <c r="FA364" t="s">
        <v>32</v>
      </c>
      <c r="FB364" t="s">
        <v>32</v>
      </c>
      <c r="FC364" t="s">
        <v>32</v>
      </c>
      <c r="FD364" t="s">
        <v>2180</v>
      </c>
      <c r="FE364" t="s">
        <v>32</v>
      </c>
      <c r="FF364" t="s">
        <v>32</v>
      </c>
      <c r="FG364" t="s">
        <v>32</v>
      </c>
      <c r="FH364" t="s">
        <v>32</v>
      </c>
      <c r="FI364" t="s">
        <v>32</v>
      </c>
      <c r="FJ364" t="s">
        <v>32</v>
      </c>
      <c r="FK364" t="s">
        <v>32</v>
      </c>
      <c r="FL364" t="s">
        <v>32</v>
      </c>
      <c r="FM364">
        <v>0</v>
      </c>
      <c r="FN364" t="s">
        <v>32</v>
      </c>
      <c r="FO364" t="s">
        <v>32</v>
      </c>
      <c r="FP364" t="s">
        <v>32</v>
      </c>
      <c r="FQ364" t="s">
        <v>32</v>
      </c>
      <c r="FR364">
        <v>0</v>
      </c>
      <c r="FS364">
        <v>0</v>
      </c>
      <c r="FT364" t="s">
        <v>32</v>
      </c>
      <c r="FU364" t="s">
        <v>2180</v>
      </c>
      <c r="FV364">
        <v>0</v>
      </c>
      <c r="FW364" t="s">
        <v>2180</v>
      </c>
      <c r="FX364" t="s">
        <v>2180</v>
      </c>
      <c r="FY364" t="s">
        <v>32</v>
      </c>
      <c r="FZ364" t="s">
        <v>32</v>
      </c>
      <c r="GA364">
        <v>1</v>
      </c>
      <c r="GB364" t="s">
        <v>5</v>
      </c>
      <c r="GC364" t="s">
        <v>32</v>
      </c>
      <c r="GD364" t="s">
        <v>32</v>
      </c>
      <c r="GE364" t="s">
        <v>32</v>
      </c>
      <c r="GF364">
        <v>0</v>
      </c>
      <c r="GG364" t="s">
        <v>2180</v>
      </c>
      <c r="GH364" t="s">
        <v>32</v>
      </c>
      <c r="GI364" t="s">
        <v>32</v>
      </c>
      <c r="GJ364" t="s">
        <v>32</v>
      </c>
      <c r="GK364" t="s">
        <v>2180</v>
      </c>
      <c r="GL364" t="s">
        <v>2180</v>
      </c>
      <c r="GM364">
        <v>0</v>
      </c>
      <c r="GN364">
        <v>0</v>
      </c>
      <c r="GO364" t="s">
        <v>2183</v>
      </c>
      <c r="GP364" t="s">
        <v>32</v>
      </c>
      <c r="GQ364" t="s">
        <v>2183</v>
      </c>
      <c r="GR364">
        <v>2</v>
      </c>
      <c r="GS364">
        <v>0</v>
      </c>
      <c r="GT364">
        <v>0</v>
      </c>
      <c r="GU364">
        <v>0</v>
      </c>
      <c r="GV364">
        <v>0</v>
      </c>
      <c r="GW364" t="s">
        <v>32</v>
      </c>
      <c r="GX364" t="s">
        <v>32</v>
      </c>
      <c r="GY364" t="s">
        <v>2180</v>
      </c>
      <c r="GZ364" t="s">
        <v>2180</v>
      </c>
      <c r="HA364" t="s">
        <v>2180</v>
      </c>
      <c r="HB364" t="s">
        <v>32</v>
      </c>
      <c r="HC364">
        <v>0</v>
      </c>
      <c r="HD364" t="s">
        <v>32</v>
      </c>
      <c r="HE364" t="s">
        <v>32</v>
      </c>
      <c r="HF364" t="s">
        <v>2180</v>
      </c>
      <c r="HG364">
        <v>0</v>
      </c>
      <c r="HH364">
        <v>0</v>
      </c>
      <c r="HI364">
        <v>0</v>
      </c>
      <c r="HJ364">
        <v>0</v>
      </c>
      <c r="HK364">
        <v>0</v>
      </c>
      <c r="HL364" t="s">
        <v>2180</v>
      </c>
      <c r="HM364" t="s">
        <v>32</v>
      </c>
      <c r="HN364" t="s">
        <v>2180</v>
      </c>
      <c r="HO364">
        <v>0</v>
      </c>
      <c r="HP364">
        <v>0</v>
      </c>
      <c r="HQ364" t="s">
        <v>2180</v>
      </c>
      <c r="HR364">
        <v>0</v>
      </c>
      <c r="HS364">
        <v>0</v>
      </c>
      <c r="HT364">
        <v>0</v>
      </c>
      <c r="HU364">
        <v>0</v>
      </c>
      <c r="HV364" t="s">
        <v>10</v>
      </c>
      <c r="HW364" t="s">
        <v>2180</v>
      </c>
      <c r="HX364" t="s">
        <v>2180</v>
      </c>
      <c r="HY364">
        <v>0</v>
      </c>
      <c r="HZ364">
        <v>0</v>
      </c>
      <c r="IA364">
        <v>0</v>
      </c>
      <c r="IB364" t="s">
        <v>32</v>
      </c>
      <c r="IC364" t="s">
        <v>32</v>
      </c>
      <c r="ID364" t="s">
        <v>32</v>
      </c>
      <c r="IE364" t="s">
        <v>32</v>
      </c>
    </row>
    <row r="365" spans="1:239" x14ac:dyDescent="0.25">
      <c r="A365" t="s">
        <v>1757</v>
      </c>
      <c r="B365" t="s">
        <v>2685</v>
      </c>
      <c r="C365" t="s">
        <v>2686</v>
      </c>
      <c r="D365">
        <v>912</v>
      </c>
      <c r="E365" t="s">
        <v>1764</v>
      </c>
      <c r="F365" t="s">
        <v>2180</v>
      </c>
      <c r="G365">
        <v>8</v>
      </c>
      <c r="H365" t="s">
        <v>2260</v>
      </c>
      <c r="I365" t="s">
        <v>2269</v>
      </c>
      <c r="J365">
        <v>0</v>
      </c>
      <c r="K365">
        <v>0</v>
      </c>
      <c r="L365">
        <v>0.24</v>
      </c>
      <c r="M365">
        <v>0</v>
      </c>
      <c r="N365">
        <v>0.24</v>
      </c>
      <c r="O365" t="s">
        <v>32</v>
      </c>
      <c r="P365">
        <v>1</v>
      </c>
      <c r="Q365" t="s">
        <v>5</v>
      </c>
      <c r="R365">
        <v>5</v>
      </c>
      <c r="S365">
        <v>10</v>
      </c>
      <c r="T365" t="s">
        <v>32</v>
      </c>
      <c r="U365" t="s">
        <v>32</v>
      </c>
      <c r="V365" t="s">
        <v>32</v>
      </c>
      <c r="W365">
        <v>6</v>
      </c>
      <c r="X365" t="s">
        <v>26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2183</v>
      </c>
      <c r="AP365" t="s">
        <v>2184</v>
      </c>
      <c r="AQ365" t="s">
        <v>2261</v>
      </c>
      <c r="AR365">
        <v>0</v>
      </c>
      <c r="AS365">
        <v>1</v>
      </c>
      <c r="AT365">
        <v>0</v>
      </c>
      <c r="AU365" t="s">
        <v>32</v>
      </c>
      <c r="AV365" t="s">
        <v>2180</v>
      </c>
      <c r="AW365" t="s">
        <v>2180</v>
      </c>
      <c r="AX365" t="s">
        <v>2180</v>
      </c>
      <c r="AY365" t="s">
        <v>2180</v>
      </c>
      <c r="AZ365" t="s">
        <v>2180</v>
      </c>
      <c r="BA365" t="s">
        <v>2190</v>
      </c>
      <c r="BB365" t="s">
        <v>2180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32</v>
      </c>
      <c r="BJ365" t="s">
        <v>32</v>
      </c>
      <c r="BK365" t="s">
        <v>32</v>
      </c>
      <c r="BL365" t="s">
        <v>32</v>
      </c>
      <c r="BM365" t="s">
        <v>32</v>
      </c>
      <c r="BN365" t="s">
        <v>32</v>
      </c>
      <c r="BO365" t="s">
        <v>2180</v>
      </c>
      <c r="BP365" t="s">
        <v>2180</v>
      </c>
      <c r="BQ365" t="s">
        <v>2180</v>
      </c>
      <c r="BR365" t="s">
        <v>2180</v>
      </c>
      <c r="BS365" t="s">
        <v>2225</v>
      </c>
      <c r="BT365" t="s">
        <v>2180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 t="s">
        <v>2186</v>
      </c>
      <c r="CB365" t="s">
        <v>32</v>
      </c>
      <c r="CC365" t="s">
        <v>32</v>
      </c>
      <c r="CD365" t="s">
        <v>32</v>
      </c>
      <c r="CE365" t="s">
        <v>32</v>
      </c>
      <c r="CF365" t="s">
        <v>32</v>
      </c>
      <c r="CG365" t="s">
        <v>32</v>
      </c>
      <c r="CH365" t="s">
        <v>32</v>
      </c>
      <c r="CI365">
        <v>0</v>
      </c>
      <c r="CJ365" t="s">
        <v>2180</v>
      </c>
      <c r="CK365" t="s">
        <v>2180</v>
      </c>
      <c r="CL365">
        <v>0</v>
      </c>
      <c r="CM365" t="s">
        <v>32</v>
      </c>
      <c r="CN365">
        <v>0</v>
      </c>
      <c r="CO365" t="s">
        <v>32</v>
      </c>
      <c r="CP365" t="s">
        <v>32</v>
      </c>
      <c r="CQ365" t="s">
        <v>2180</v>
      </c>
      <c r="CR365" t="s">
        <v>32</v>
      </c>
      <c r="CS365" t="s">
        <v>2180</v>
      </c>
      <c r="CT365" t="s">
        <v>2183</v>
      </c>
      <c r="CU365">
        <v>4</v>
      </c>
      <c r="CV365" t="s">
        <v>32</v>
      </c>
      <c r="CW365" t="s">
        <v>32</v>
      </c>
      <c r="CX365" t="s">
        <v>2180</v>
      </c>
      <c r="CY365" t="s">
        <v>32</v>
      </c>
      <c r="CZ365" t="s">
        <v>2180</v>
      </c>
      <c r="DA365" t="s">
        <v>32</v>
      </c>
      <c r="DB365" t="s">
        <v>2180</v>
      </c>
      <c r="DC365">
        <v>0</v>
      </c>
      <c r="DD365" t="s">
        <v>2190</v>
      </c>
      <c r="DE365" t="s">
        <v>2180</v>
      </c>
      <c r="DF365" t="s">
        <v>2180</v>
      </c>
      <c r="DG365" t="s">
        <v>32</v>
      </c>
      <c r="DH365" t="s">
        <v>32</v>
      </c>
      <c r="DI365" t="s">
        <v>32</v>
      </c>
      <c r="DJ365" t="s">
        <v>32</v>
      </c>
      <c r="DK365" t="s">
        <v>32</v>
      </c>
      <c r="DL365" t="s">
        <v>2180</v>
      </c>
      <c r="DM365" t="s">
        <v>2180</v>
      </c>
      <c r="DN365" t="s">
        <v>2180</v>
      </c>
      <c r="DO365" t="s">
        <v>2180</v>
      </c>
      <c r="DP365">
        <v>0</v>
      </c>
      <c r="DQ365">
        <v>0</v>
      </c>
      <c r="DR365">
        <v>90</v>
      </c>
      <c r="DS365">
        <v>90</v>
      </c>
      <c r="DT365">
        <v>0</v>
      </c>
      <c r="DU365">
        <v>0</v>
      </c>
      <c r="DV365" t="s">
        <v>32</v>
      </c>
      <c r="DW365" t="s">
        <v>2180</v>
      </c>
      <c r="DX365" t="s">
        <v>2180</v>
      </c>
      <c r="DY365" t="s">
        <v>2180</v>
      </c>
      <c r="DZ365" t="s">
        <v>32</v>
      </c>
      <c r="EA365" t="s">
        <v>2180</v>
      </c>
      <c r="EB365" t="s">
        <v>2180</v>
      </c>
      <c r="EC365" t="s">
        <v>10</v>
      </c>
      <c r="ED365">
        <v>2</v>
      </c>
      <c r="EE365" t="s">
        <v>2180</v>
      </c>
      <c r="EF365">
        <v>0</v>
      </c>
      <c r="EG365" t="s">
        <v>32</v>
      </c>
      <c r="EH365" t="s">
        <v>32</v>
      </c>
      <c r="EI365" t="s">
        <v>32</v>
      </c>
      <c r="EJ365" t="s">
        <v>32</v>
      </c>
      <c r="EK365" t="s">
        <v>32</v>
      </c>
      <c r="EL365">
        <v>15</v>
      </c>
      <c r="EM365" t="s">
        <v>32</v>
      </c>
      <c r="EN365" t="s">
        <v>2180</v>
      </c>
      <c r="EO365">
        <v>0</v>
      </c>
      <c r="EP365" t="s">
        <v>2180</v>
      </c>
      <c r="EQ365" t="s">
        <v>32</v>
      </c>
      <c r="ER365" t="s">
        <v>2180</v>
      </c>
      <c r="ES365">
        <v>0</v>
      </c>
      <c r="ET365" t="s">
        <v>2180</v>
      </c>
      <c r="EU365" t="s">
        <v>2180</v>
      </c>
      <c r="EV365" t="s">
        <v>32</v>
      </c>
      <c r="EW365">
        <v>0</v>
      </c>
      <c r="EX365" t="s">
        <v>32</v>
      </c>
      <c r="EY365" t="s">
        <v>32</v>
      </c>
      <c r="EZ365" t="s">
        <v>32</v>
      </c>
      <c r="FA365" t="s">
        <v>32</v>
      </c>
      <c r="FB365" t="s">
        <v>32</v>
      </c>
      <c r="FC365" t="s">
        <v>32</v>
      </c>
      <c r="FD365" t="s">
        <v>2180</v>
      </c>
      <c r="FE365" t="s">
        <v>32</v>
      </c>
      <c r="FF365" t="s">
        <v>32</v>
      </c>
      <c r="FG365" t="s">
        <v>32</v>
      </c>
      <c r="FH365" t="s">
        <v>32</v>
      </c>
      <c r="FI365" t="s">
        <v>32</v>
      </c>
      <c r="FJ365" t="s">
        <v>32</v>
      </c>
      <c r="FK365" t="s">
        <v>32</v>
      </c>
      <c r="FL365" t="s">
        <v>32</v>
      </c>
      <c r="FM365">
        <v>0</v>
      </c>
      <c r="FN365" t="s">
        <v>32</v>
      </c>
      <c r="FO365" t="s">
        <v>32</v>
      </c>
      <c r="FP365" t="s">
        <v>32</v>
      </c>
      <c r="FQ365" t="s">
        <v>32</v>
      </c>
      <c r="FR365">
        <v>0</v>
      </c>
      <c r="FS365">
        <v>0</v>
      </c>
      <c r="FT365" t="s">
        <v>32</v>
      </c>
      <c r="FU365" t="s">
        <v>2180</v>
      </c>
      <c r="FV365">
        <v>0</v>
      </c>
      <c r="FW365" t="s">
        <v>2180</v>
      </c>
      <c r="FX365" t="s">
        <v>2180</v>
      </c>
      <c r="FY365" t="s">
        <v>32</v>
      </c>
      <c r="FZ365" t="s">
        <v>32</v>
      </c>
      <c r="GA365">
        <v>1</v>
      </c>
      <c r="GB365" t="s">
        <v>5</v>
      </c>
      <c r="GC365" t="s">
        <v>32</v>
      </c>
      <c r="GD365" t="s">
        <v>32</v>
      </c>
      <c r="GE365" t="s">
        <v>32</v>
      </c>
      <c r="GF365">
        <v>0</v>
      </c>
      <c r="GG365" t="s">
        <v>2180</v>
      </c>
      <c r="GH365" t="s">
        <v>32</v>
      </c>
      <c r="GI365" t="s">
        <v>32</v>
      </c>
      <c r="GJ365" t="s">
        <v>32</v>
      </c>
      <c r="GK365" t="s">
        <v>2180</v>
      </c>
      <c r="GL365" t="s">
        <v>2180</v>
      </c>
      <c r="GM365">
        <v>0</v>
      </c>
      <c r="GN365">
        <v>0</v>
      </c>
      <c r="GO365" t="s">
        <v>2183</v>
      </c>
      <c r="GP365" t="s">
        <v>32</v>
      </c>
      <c r="GQ365" t="s">
        <v>2183</v>
      </c>
      <c r="GR365">
        <v>2</v>
      </c>
      <c r="GS365">
        <v>0</v>
      </c>
      <c r="GT365">
        <v>0</v>
      </c>
      <c r="GU365">
        <v>0</v>
      </c>
      <c r="GV365">
        <v>0</v>
      </c>
      <c r="GW365" t="s">
        <v>32</v>
      </c>
      <c r="GX365" t="s">
        <v>32</v>
      </c>
      <c r="GY365" t="s">
        <v>2180</v>
      </c>
      <c r="GZ365" t="s">
        <v>2180</v>
      </c>
      <c r="HA365" t="s">
        <v>2180</v>
      </c>
      <c r="HB365" t="s">
        <v>32</v>
      </c>
      <c r="HC365">
        <v>0</v>
      </c>
      <c r="HD365" t="s">
        <v>32</v>
      </c>
      <c r="HE365" t="s">
        <v>32</v>
      </c>
      <c r="HF365" t="s">
        <v>2180</v>
      </c>
      <c r="HG365">
        <v>0</v>
      </c>
      <c r="HH365">
        <v>0</v>
      </c>
      <c r="HI365">
        <v>0</v>
      </c>
      <c r="HJ365">
        <v>0</v>
      </c>
      <c r="HK365">
        <v>0</v>
      </c>
      <c r="HL365" t="s">
        <v>2180</v>
      </c>
      <c r="HM365" t="s">
        <v>32</v>
      </c>
      <c r="HN365" t="s">
        <v>2180</v>
      </c>
      <c r="HO365">
        <v>0</v>
      </c>
      <c r="HP365">
        <v>0</v>
      </c>
      <c r="HQ365" t="s">
        <v>2180</v>
      </c>
      <c r="HR365">
        <v>0</v>
      </c>
      <c r="HS365">
        <v>0</v>
      </c>
      <c r="HT365">
        <v>0</v>
      </c>
      <c r="HU365">
        <v>0</v>
      </c>
      <c r="HV365" t="s">
        <v>10</v>
      </c>
      <c r="HW365" t="s">
        <v>2180</v>
      </c>
      <c r="HX365" t="s">
        <v>2180</v>
      </c>
      <c r="HY365">
        <v>0</v>
      </c>
      <c r="HZ365">
        <v>0</v>
      </c>
      <c r="IA365">
        <v>0</v>
      </c>
      <c r="IB365" t="s">
        <v>32</v>
      </c>
      <c r="IC365" t="s">
        <v>32</v>
      </c>
      <c r="ID365" t="s">
        <v>32</v>
      </c>
      <c r="IE365" t="s">
        <v>32</v>
      </c>
    </row>
    <row r="366" spans="1:239" x14ac:dyDescent="0.25">
      <c r="A366" t="s">
        <v>1757</v>
      </c>
      <c r="B366" t="s">
        <v>2687</v>
      </c>
      <c r="C366" t="s">
        <v>2688</v>
      </c>
      <c r="D366">
        <v>918</v>
      </c>
      <c r="E366" t="s">
        <v>1765</v>
      </c>
      <c r="F366" t="s">
        <v>2180</v>
      </c>
      <c r="G366">
        <v>8</v>
      </c>
      <c r="H366" t="s">
        <v>2260</v>
      </c>
      <c r="I366" t="s">
        <v>2432</v>
      </c>
      <c r="J366">
        <v>0</v>
      </c>
      <c r="K366">
        <v>0</v>
      </c>
      <c r="L366">
        <v>0.24</v>
      </c>
      <c r="M366">
        <v>0</v>
      </c>
      <c r="N366">
        <v>0.24</v>
      </c>
      <c r="O366" t="s">
        <v>32</v>
      </c>
      <c r="P366">
        <v>1</v>
      </c>
      <c r="Q366" t="s">
        <v>5</v>
      </c>
      <c r="R366">
        <v>5</v>
      </c>
      <c r="S366">
        <v>10</v>
      </c>
      <c r="T366" t="s">
        <v>32</v>
      </c>
      <c r="U366" t="s">
        <v>32</v>
      </c>
      <c r="V366" t="s">
        <v>32</v>
      </c>
      <c r="W366">
        <v>6</v>
      </c>
      <c r="X366" t="s">
        <v>26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 t="s">
        <v>2183</v>
      </c>
      <c r="AP366" t="s">
        <v>2184</v>
      </c>
      <c r="AQ366" t="s">
        <v>2261</v>
      </c>
      <c r="AR366">
        <v>0</v>
      </c>
      <c r="AS366">
        <v>1</v>
      </c>
      <c r="AT366">
        <v>0</v>
      </c>
      <c r="AU366" t="s">
        <v>32</v>
      </c>
      <c r="AV366" t="s">
        <v>2180</v>
      </c>
      <c r="AW366" t="s">
        <v>2180</v>
      </c>
      <c r="AX366" t="s">
        <v>2180</v>
      </c>
      <c r="AY366" t="s">
        <v>2180</v>
      </c>
      <c r="AZ366" t="s">
        <v>2180</v>
      </c>
      <c r="BA366" t="s">
        <v>2190</v>
      </c>
      <c r="BB366" t="s">
        <v>2180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32</v>
      </c>
      <c r="BJ366" t="s">
        <v>32</v>
      </c>
      <c r="BK366" t="s">
        <v>32</v>
      </c>
      <c r="BL366" t="s">
        <v>32</v>
      </c>
      <c r="BM366" t="s">
        <v>32</v>
      </c>
      <c r="BN366" t="s">
        <v>32</v>
      </c>
      <c r="BO366" t="s">
        <v>2180</v>
      </c>
      <c r="BP366" t="s">
        <v>2180</v>
      </c>
      <c r="BQ366" t="s">
        <v>2180</v>
      </c>
      <c r="BR366" t="s">
        <v>2180</v>
      </c>
      <c r="BS366" t="s">
        <v>2225</v>
      </c>
      <c r="BT366" t="s">
        <v>2180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 t="s">
        <v>2186</v>
      </c>
      <c r="CB366" t="s">
        <v>32</v>
      </c>
      <c r="CC366" t="s">
        <v>32</v>
      </c>
      <c r="CD366" t="s">
        <v>32</v>
      </c>
      <c r="CE366" t="s">
        <v>32</v>
      </c>
      <c r="CF366" t="s">
        <v>32</v>
      </c>
      <c r="CG366" t="s">
        <v>32</v>
      </c>
      <c r="CH366" t="s">
        <v>32</v>
      </c>
      <c r="CI366">
        <v>0</v>
      </c>
      <c r="CJ366" t="s">
        <v>2180</v>
      </c>
      <c r="CK366" t="s">
        <v>2180</v>
      </c>
      <c r="CL366">
        <v>0</v>
      </c>
      <c r="CM366" t="s">
        <v>32</v>
      </c>
      <c r="CN366">
        <v>0</v>
      </c>
      <c r="CO366" t="s">
        <v>32</v>
      </c>
      <c r="CP366" t="s">
        <v>32</v>
      </c>
      <c r="CQ366" t="s">
        <v>2180</v>
      </c>
      <c r="CR366" t="s">
        <v>32</v>
      </c>
      <c r="CS366" t="s">
        <v>2180</v>
      </c>
      <c r="CT366" t="s">
        <v>2183</v>
      </c>
      <c r="CU366">
        <v>4</v>
      </c>
      <c r="CV366" t="s">
        <v>32</v>
      </c>
      <c r="CW366" t="s">
        <v>32</v>
      </c>
      <c r="CX366" t="s">
        <v>2180</v>
      </c>
      <c r="CY366" t="s">
        <v>32</v>
      </c>
      <c r="CZ366" t="s">
        <v>2180</v>
      </c>
      <c r="DA366" t="s">
        <v>32</v>
      </c>
      <c r="DB366" t="s">
        <v>2180</v>
      </c>
      <c r="DC366">
        <v>0</v>
      </c>
      <c r="DD366" t="s">
        <v>2190</v>
      </c>
      <c r="DE366" t="s">
        <v>2180</v>
      </c>
      <c r="DF366" t="s">
        <v>2180</v>
      </c>
      <c r="DG366" t="s">
        <v>32</v>
      </c>
      <c r="DH366" t="s">
        <v>32</v>
      </c>
      <c r="DI366" t="s">
        <v>32</v>
      </c>
      <c r="DJ366" t="s">
        <v>32</v>
      </c>
      <c r="DK366" t="s">
        <v>32</v>
      </c>
      <c r="DL366" t="s">
        <v>2180</v>
      </c>
      <c r="DM366" t="s">
        <v>2180</v>
      </c>
      <c r="DN366" t="s">
        <v>2180</v>
      </c>
      <c r="DO366" t="s">
        <v>2180</v>
      </c>
      <c r="DP366">
        <v>0</v>
      </c>
      <c r="DQ366">
        <v>0</v>
      </c>
      <c r="DR366">
        <v>90</v>
      </c>
      <c r="DS366">
        <v>90</v>
      </c>
      <c r="DT366">
        <v>0</v>
      </c>
      <c r="DU366">
        <v>0</v>
      </c>
      <c r="DV366" t="s">
        <v>32</v>
      </c>
      <c r="DW366" t="s">
        <v>2180</v>
      </c>
      <c r="DX366" t="s">
        <v>2180</v>
      </c>
      <c r="DY366" t="s">
        <v>2180</v>
      </c>
      <c r="DZ366" t="s">
        <v>32</v>
      </c>
      <c r="EA366" t="s">
        <v>2180</v>
      </c>
      <c r="EB366" t="s">
        <v>2180</v>
      </c>
      <c r="EC366" t="s">
        <v>10</v>
      </c>
      <c r="ED366">
        <v>2</v>
      </c>
      <c r="EE366" t="s">
        <v>2180</v>
      </c>
      <c r="EF366">
        <v>0</v>
      </c>
      <c r="EG366" t="s">
        <v>32</v>
      </c>
      <c r="EH366" t="s">
        <v>32</v>
      </c>
      <c r="EI366" t="s">
        <v>32</v>
      </c>
      <c r="EJ366" t="s">
        <v>32</v>
      </c>
      <c r="EK366" t="s">
        <v>32</v>
      </c>
      <c r="EL366">
        <v>15</v>
      </c>
      <c r="EM366" t="s">
        <v>32</v>
      </c>
      <c r="EN366" t="s">
        <v>2180</v>
      </c>
      <c r="EO366">
        <v>0</v>
      </c>
      <c r="EP366" t="s">
        <v>2180</v>
      </c>
      <c r="EQ366" t="s">
        <v>32</v>
      </c>
      <c r="ER366" t="s">
        <v>2180</v>
      </c>
      <c r="ES366">
        <v>0</v>
      </c>
      <c r="ET366" t="s">
        <v>2180</v>
      </c>
      <c r="EU366" t="s">
        <v>2180</v>
      </c>
      <c r="EV366" t="s">
        <v>32</v>
      </c>
      <c r="EW366">
        <v>0</v>
      </c>
      <c r="EX366" t="s">
        <v>32</v>
      </c>
      <c r="EY366" t="s">
        <v>32</v>
      </c>
      <c r="EZ366" t="s">
        <v>32</v>
      </c>
      <c r="FA366" t="s">
        <v>32</v>
      </c>
      <c r="FB366" t="s">
        <v>32</v>
      </c>
      <c r="FC366" t="s">
        <v>32</v>
      </c>
      <c r="FD366" t="s">
        <v>2180</v>
      </c>
      <c r="FE366" t="s">
        <v>32</v>
      </c>
      <c r="FF366" t="s">
        <v>32</v>
      </c>
      <c r="FG366" t="s">
        <v>32</v>
      </c>
      <c r="FH366" t="s">
        <v>32</v>
      </c>
      <c r="FI366" t="s">
        <v>32</v>
      </c>
      <c r="FJ366" t="s">
        <v>32</v>
      </c>
      <c r="FK366" t="s">
        <v>32</v>
      </c>
      <c r="FL366" t="s">
        <v>32</v>
      </c>
      <c r="FM366">
        <v>0</v>
      </c>
      <c r="FN366" t="s">
        <v>32</v>
      </c>
      <c r="FO366" t="s">
        <v>32</v>
      </c>
      <c r="FP366" t="s">
        <v>32</v>
      </c>
      <c r="FQ366" t="s">
        <v>32</v>
      </c>
      <c r="FR366">
        <v>0</v>
      </c>
      <c r="FS366">
        <v>0</v>
      </c>
      <c r="FT366" t="s">
        <v>32</v>
      </c>
      <c r="FU366" t="s">
        <v>2180</v>
      </c>
      <c r="FV366">
        <v>0</v>
      </c>
      <c r="FW366" t="s">
        <v>2180</v>
      </c>
      <c r="FX366" t="s">
        <v>2180</v>
      </c>
      <c r="FY366" t="s">
        <v>32</v>
      </c>
      <c r="FZ366" t="s">
        <v>32</v>
      </c>
      <c r="GA366">
        <v>1</v>
      </c>
      <c r="GB366" t="s">
        <v>5</v>
      </c>
      <c r="GC366" t="s">
        <v>32</v>
      </c>
      <c r="GD366" t="s">
        <v>32</v>
      </c>
      <c r="GE366" t="s">
        <v>32</v>
      </c>
      <c r="GF366">
        <v>0</v>
      </c>
      <c r="GG366" t="s">
        <v>2180</v>
      </c>
      <c r="GH366" t="s">
        <v>32</v>
      </c>
      <c r="GI366" t="s">
        <v>32</v>
      </c>
      <c r="GJ366" t="s">
        <v>32</v>
      </c>
      <c r="GK366" t="s">
        <v>2180</v>
      </c>
      <c r="GL366" t="s">
        <v>2180</v>
      </c>
      <c r="GM366">
        <v>0</v>
      </c>
      <c r="GN366">
        <v>0</v>
      </c>
      <c r="GO366" t="s">
        <v>2183</v>
      </c>
      <c r="GP366" t="s">
        <v>32</v>
      </c>
      <c r="GQ366" t="s">
        <v>2183</v>
      </c>
      <c r="GR366">
        <v>2</v>
      </c>
      <c r="GS366">
        <v>0</v>
      </c>
      <c r="GT366">
        <v>0</v>
      </c>
      <c r="GU366">
        <v>0</v>
      </c>
      <c r="GV366">
        <v>0</v>
      </c>
      <c r="GW366" t="s">
        <v>32</v>
      </c>
      <c r="GX366" t="s">
        <v>32</v>
      </c>
      <c r="GY366" t="s">
        <v>2180</v>
      </c>
      <c r="GZ366" t="s">
        <v>2180</v>
      </c>
      <c r="HA366" t="s">
        <v>2180</v>
      </c>
      <c r="HB366" t="s">
        <v>32</v>
      </c>
      <c r="HC366">
        <v>0</v>
      </c>
      <c r="HD366" t="s">
        <v>32</v>
      </c>
      <c r="HE366" t="s">
        <v>32</v>
      </c>
      <c r="HF366" t="s">
        <v>2180</v>
      </c>
      <c r="HG366">
        <v>0</v>
      </c>
      <c r="HH366">
        <v>0</v>
      </c>
      <c r="HI366">
        <v>0</v>
      </c>
      <c r="HJ366">
        <v>0</v>
      </c>
      <c r="HK366">
        <v>0</v>
      </c>
      <c r="HL366" t="s">
        <v>2180</v>
      </c>
      <c r="HM366" t="s">
        <v>32</v>
      </c>
      <c r="HN366" t="s">
        <v>2180</v>
      </c>
      <c r="HO366">
        <v>0</v>
      </c>
      <c r="HP366">
        <v>0</v>
      </c>
      <c r="HQ366" t="s">
        <v>2180</v>
      </c>
      <c r="HR366">
        <v>0</v>
      </c>
      <c r="HS366">
        <v>0</v>
      </c>
      <c r="HT366">
        <v>0</v>
      </c>
      <c r="HU366">
        <v>0</v>
      </c>
      <c r="HV366" t="s">
        <v>10</v>
      </c>
      <c r="HW366" t="s">
        <v>2180</v>
      </c>
      <c r="HX366" t="s">
        <v>2180</v>
      </c>
      <c r="HY366">
        <v>0</v>
      </c>
      <c r="HZ366">
        <v>0</v>
      </c>
      <c r="IA366">
        <v>0</v>
      </c>
      <c r="IB366" t="s">
        <v>32</v>
      </c>
      <c r="IC366" t="s">
        <v>32</v>
      </c>
      <c r="ID366" t="s">
        <v>32</v>
      </c>
      <c r="IE366" t="s">
        <v>32</v>
      </c>
    </row>
    <row r="367" spans="1:239" x14ac:dyDescent="0.25">
      <c r="A367" t="s">
        <v>942</v>
      </c>
      <c r="B367" t="s">
        <v>2571</v>
      </c>
      <c r="C367" t="s">
        <v>2572</v>
      </c>
      <c r="D367">
        <v>937</v>
      </c>
      <c r="E367" t="s">
        <v>943</v>
      </c>
      <c r="F367" t="s">
        <v>2180</v>
      </c>
      <c r="G367">
        <v>8</v>
      </c>
      <c r="H367" t="s">
        <v>2260</v>
      </c>
      <c r="I367" t="s">
        <v>2269</v>
      </c>
      <c r="J367">
        <v>0</v>
      </c>
      <c r="K367">
        <v>0</v>
      </c>
      <c r="L367">
        <v>0.24</v>
      </c>
      <c r="M367">
        <v>0</v>
      </c>
      <c r="N367">
        <v>0.24</v>
      </c>
      <c r="O367" t="s">
        <v>32</v>
      </c>
      <c r="P367">
        <v>1</v>
      </c>
      <c r="Q367" t="s">
        <v>5</v>
      </c>
      <c r="R367">
        <v>5</v>
      </c>
      <c r="S367">
        <v>10</v>
      </c>
      <c r="T367" t="s">
        <v>32</v>
      </c>
      <c r="U367" t="s">
        <v>32</v>
      </c>
      <c r="V367" t="s">
        <v>32</v>
      </c>
      <c r="W367">
        <v>6</v>
      </c>
      <c r="X367" t="s">
        <v>26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 t="s">
        <v>2183</v>
      </c>
      <c r="AP367" t="s">
        <v>2184</v>
      </c>
      <c r="AQ367" t="s">
        <v>2185</v>
      </c>
      <c r="AR367">
        <v>0</v>
      </c>
      <c r="AS367">
        <v>1</v>
      </c>
      <c r="AT367">
        <v>0</v>
      </c>
      <c r="AU367" t="s">
        <v>32</v>
      </c>
      <c r="AV367" t="s">
        <v>2180</v>
      </c>
      <c r="AW367" t="s">
        <v>2180</v>
      </c>
      <c r="AX367" t="s">
        <v>2180</v>
      </c>
      <c r="AY367" t="s">
        <v>2180</v>
      </c>
      <c r="AZ367" t="s">
        <v>2180</v>
      </c>
      <c r="BA367" t="s">
        <v>2190</v>
      </c>
      <c r="BB367" t="s">
        <v>2180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32</v>
      </c>
      <c r="BJ367" t="s">
        <v>32</v>
      </c>
      <c r="BK367" t="s">
        <v>32</v>
      </c>
      <c r="BL367" t="s">
        <v>32</v>
      </c>
      <c r="BM367" t="s">
        <v>32</v>
      </c>
      <c r="BN367" t="s">
        <v>32</v>
      </c>
      <c r="BO367" t="s">
        <v>2180</v>
      </c>
      <c r="BP367" t="s">
        <v>2180</v>
      </c>
      <c r="BQ367" t="s">
        <v>2180</v>
      </c>
      <c r="BR367" t="s">
        <v>2180</v>
      </c>
      <c r="BS367" t="s">
        <v>2225</v>
      </c>
      <c r="BT367" t="s">
        <v>2180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 t="s">
        <v>2186</v>
      </c>
      <c r="CB367" t="s">
        <v>32</v>
      </c>
      <c r="CC367" t="s">
        <v>32</v>
      </c>
      <c r="CD367" t="s">
        <v>32</v>
      </c>
      <c r="CE367" t="s">
        <v>32</v>
      </c>
      <c r="CF367" t="s">
        <v>32</v>
      </c>
      <c r="CG367" t="s">
        <v>32</v>
      </c>
      <c r="CH367" t="s">
        <v>32</v>
      </c>
      <c r="CI367">
        <v>0</v>
      </c>
      <c r="CJ367" t="s">
        <v>2180</v>
      </c>
      <c r="CK367" t="s">
        <v>2180</v>
      </c>
      <c r="CL367">
        <v>0</v>
      </c>
      <c r="CM367" t="s">
        <v>32</v>
      </c>
      <c r="CN367">
        <v>0</v>
      </c>
      <c r="CO367" t="s">
        <v>32</v>
      </c>
      <c r="CP367" t="s">
        <v>32</v>
      </c>
      <c r="CQ367" t="s">
        <v>2180</v>
      </c>
      <c r="CR367" t="s">
        <v>32</v>
      </c>
      <c r="CS367" t="s">
        <v>2180</v>
      </c>
      <c r="CT367" t="s">
        <v>2183</v>
      </c>
      <c r="CU367">
        <v>4</v>
      </c>
      <c r="CV367" t="s">
        <v>32</v>
      </c>
      <c r="CW367" t="s">
        <v>32</v>
      </c>
      <c r="CX367" t="s">
        <v>2180</v>
      </c>
      <c r="CY367" t="s">
        <v>32</v>
      </c>
      <c r="CZ367" t="s">
        <v>2180</v>
      </c>
      <c r="DA367" t="s">
        <v>32</v>
      </c>
      <c r="DB367" t="s">
        <v>2180</v>
      </c>
      <c r="DC367">
        <v>0</v>
      </c>
      <c r="DD367" t="s">
        <v>2190</v>
      </c>
      <c r="DE367" t="s">
        <v>2180</v>
      </c>
      <c r="DF367" t="s">
        <v>2180</v>
      </c>
      <c r="DG367" t="s">
        <v>32</v>
      </c>
      <c r="DH367" t="s">
        <v>32</v>
      </c>
      <c r="DI367" t="s">
        <v>32</v>
      </c>
      <c r="DJ367" t="s">
        <v>32</v>
      </c>
      <c r="DK367" t="s">
        <v>32</v>
      </c>
      <c r="DL367" t="s">
        <v>2180</v>
      </c>
      <c r="DM367" t="s">
        <v>2180</v>
      </c>
      <c r="DN367" t="s">
        <v>2180</v>
      </c>
      <c r="DO367" t="s">
        <v>2180</v>
      </c>
      <c r="DP367">
        <v>0</v>
      </c>
      <c r="DQ367">
        <v>0</v>
      </c>
      <c r="DR367">
        <v>90</v>
      </c>
      <c r="DS367">
        <v>90</v>
      </c>
      <c r="DT367">
        <v>0</v>
      </c>
      <c r="DU367">
        <v>0</v>
      </c>
      <c r="DV367" t="s">
        <v>32</v>
      </c>
      <c r="DW367" t="s">
        <v>5</v>
      </c>
      <c r="DX367" t="s">
        <v>2180</v>
      </c>
      <c r="DY367" t="s">
        <v>2180</v>
      </c>
      <c r="DZ367" t="s">
        <v>32</v>
      </c>
      <c r="EA367" t="s">
        <v>2180</v>
      </c>
      <c r="EB367" t="s">
        <v>2180</v>
      </c>
      <c r="EC367" t="s">
        <v>10</v>
      </c>
      <c r="ED367">
        <v>2</v>
      </c>
      <c r="EE367" t="s">
        <v>2180</v>
      </c>
      <c r="EF367">
        <v>0</v>
      </c>
      <c r="EG367" t="s">
        <v>32</v>
      </c>
      <c r="EH367" t="s">
        <v>32</v>
      </c>
      <c r="EI367" t="s">
        <v>32</v>
      </c>
      <c r="EJ367" t="s">
        <v>32</v>
      </c>
      <c r="EK367" t="s">
        <v>32</v>
      </c>
      <c r="EL367">
        <v>15</v>
      </c>
      <c r="EM367" t="s">
        <v>32</v>
      </c>
      <c r="EN367" t="s">
        <v>2180</v>
      </c>
      <c r="EO367">
        <v>0</v>
      </c>
      <c r="EP367" t="s">
        <v>2180</v>
      </c>
      <c r="EQ367" t="s">
        <v>32</v>
      </c>
      <c r="ER367" t="s">
        <v>2180</v>
      </c>
      <c r="ES367">
        <v>0</v>
      </c>
      <c r="ET367" t="s">
        <v>2180</v>
      </c>
      <c r="EU367" t="s">
        <v>2180</v>
      </c>
      <c r="EV367" t="s">
        <v>32</v>
      </c>
      <c r="EW367">
        <v>0</v>
      </c>
      <c r="EX367" t="s">
        <v>32</v>
      </c>
      <c r="EY367" t="s">
        <v>32</v>
      </c>
      <c r="EZ367" t="s">
        <v>32</v>
      </c>
      <c r="FA367" t="s">
        <v>32</v>
      </c>
      <c r="FB367" t="s">
        <v>32</v>
      </c>
      <c r="FC367" t="s">
        <v>32</v>
      </c>
      <c r="FD367" t="s">
        <v>2180</v>
      </c>
      <c r="FE367" t="s">
        <v>32</v>
      </c>
      <c r="FF367" t="s">
        <v>32</v>
      </c>
      <c r="FG367" t="s">
        <v>32</v>
      </c>
      <c r="FH367" t="s">
        <v>32</v>
      </c>
      <c r="FI367" t="s">
        <v>32</v>
      </c>
      <c r="FJ367" t="s">
        <v>32</v>
      </c>
      <c r="FK367" t="s">
        <v>32</v>
      </c>
      <c r="FL367" t="s">
        <v>32</v>
      </c>
      <c r="FM367">
        <v>0</v>
      </c>
      <c r="FN367" t="s">
        <v>32</v>
      </c>
      <c r="FO367" t="s">
        <v>32</v>
      </c>
      <c r="FP367" t="s">
        <v>32</v>
      </c>
      <c r="FQ367" t="s">
        <v>32</v>
      </c>
      <c r="FR367">
        <v>0</v>
      </c>
      <c r="FS367">
        <v>0</v>
      </c>
      <c r="FT367" t="s">
        <v>32</v>
      </c>
      <c r="FU367" t="s">
        <v>2180</v>
      </c>
      <c r="FV367">
        <v>0</v>
      </c>
      <c r="FW367" t="s">
        <v>2180</v>
      </c>
      <c r="FX367" t="s">
        <v>2180</v>
      </c>
      <c r="FY367" t="s">
        <v>32</v>
      </c>
      <c r="FZ367" t="s">
        <v>32</v>
      </c>
      <c r="GA367">
        <v>1</v>
      </c>
      <c r="GB367" t="s">
        <v>5</v>
      </c>
      <c r="GC367" t="s">
        <v>32</v>
      </c>
      <c r="GD367" t="s">
        <v>32</v>
      </c>
      <c r="GE367" t="s">
        <v>32</v>
      </c>
      <c r="GF367">
        <v>0</v>
      </c>
      <c r="GG367" t="s">
        <v>2180</v>
      </c>
      <c r="GH367" t="s">
        <v>32</v>
      </c>
      <c r="GI367" t="s">
        <v>32</v>
      </c>
      <c r="GJ367" t="s">
        <v>32</v>
      </c>
      <c r="GK367" t="s">
        <v>2180</v>
      </c>
      <c r="GL367" t="s">
        <v>2180</v>
      </c>
      <c r="GM367">
        <v>0</v>
      </c>
      <c r="GN367">
        <v>0</v>
      </c>
      <c r="GO367" t="s">
        <v>2183</v>
      </c>
      <c r="GP367" t="s">
        <v>32</v>
      </c>
      <c r="GQ367" t="s">
        <v>32</v>
      </c>
      <c r="GR367">
        <v>2</v>
      </c>
      <c r="GS367">
        <v>0</v>
      </c>
      <c r="GT367">
        <v>0</v>
      </c>
      <c r="GU367">
        <v>0</v>
      </c>
      <c r="GV367">
        <v>0</v>
      </c>
      <c r="GW367" t="s">
        <v>32</v>
      </c>
      <c r="GX367" t="s">
        <v>32</v>
      </c>
      <c r="GY367" t="s">
        <v>2180</v>
      </c>
      <c r="GZ367" t="s">
        <v>2180</v>
      </c>
      <c r="HA367" t="s">
        <v>2180</v>
      </c>
      <c r="HB367" t="s">
        <v>32</v>
      </c>
      <c r="HC367">
        <v>0</v>
      </c>
      <c r="HD367" t="s">
        <v>32</v>
      </c>
      <c r="HE367" t="s">
        <v>32</v>
      </c>
      <c r="HF367" t="s">
        <v>2180</v>
      </c>
      <c r="HG367">
        <v>0</v>
      </c>
      <c r="HH367">
        <v>0</v>
      </c>
      <c r="HI367">
        <v>0</v>
      </c>
      <c r="HJ367">
        <v>0</v>
      </c>
      <c r="HK367">
        <v>0</v>
      </c>
      <c r="HL367" t="s">
        <v>2180</v>
      </c>
      <c r="HM367" t="s">
        <v>32</v>
      </c>
      <c r="HN367" t="s">
        <v>2180</v>
      </c>
      <c r="HO367">
        <v>0</v>
      </c>
      <c r="HP367">
        <v>0</v>
      </c>
      <c r="HQ367" t="s">
        <v>2180</v>
      </c>
      <c r="HR367">
        <v>0</v>
      </c>
      <c r="HS367">
        <v>0</v>
      </c>
      <c r="HT367">
        <v>0</v>
      </c>
      <c r="HU367">
        <v>0</v>
      </c>
      <c r="HV367" t="s">
        <v>10</v>
      </c>
      <c r="HW367" t="s">
        <v>2180</v>
      </c>
      <c r="HX367" t="s">
        <v>2180</v>
      </c>
      <c r="HY367">
        <v>0</v>
      </c>
      <c r="HZ367">
        <v>0</v>
      </c>
      <c r="IA367">
        <v>0</v>
      </c>
      <c r="IB367" t="s">
        <v>32</v>
      </c>
      <c r="IC367" t="s">
        <v>32</v>
      </c>
      <c r="ID367" t="s">
        <v>32</v>
      </c>
      <c r="IE367" t="s">
        <v>32</v>
      </c>
    </row>
    <row r="368" spans="1:239" x14ac:dyDescent="0.25">
      <c r="A368" t="s">
        <v>942</v>
      </c>
      <c r="B368" t="s">
        <v>2569</v>
      </c>
      <c r="C368" t="s">
        <v>2570</v>
      </c>
      <c r="D368">
        <v>936</v>
      </c>
      <c r="E368" t="s">
        <v>943</v>
      </c>
      <c r="F368" t="s">
        <v>2180</v>
      </c>
      <c r="G368">
        <v>8</v>
      </c>
      <c r="H368" t="s">
        <v>2260</v>
      </c>
      <c r="I368" t="s">
        <v>2257</v>
      </c>
      <c r="J368">
        <v>0</v>
      </c>
      <c r="K368">
        <v>0</v>
      </c>
      <c r="L368">
        <v>0.24</v>
      </c>
      <c r="M368">
        <v>0</v>
      </c>
      <c r="N368">
        <v>0.24</v>
      </c>
      <c r="O368" t="s">
        <v>32</v>
      </c>
      <c r="P368">
        <v>1</v>
      </c>
      <c r="Q368" t="s">
        <v>5</v>
      </c>
      <c r="R368">
        <v>5</v>
      </c>
      <c r="S368">
        <v>10</v>
      </c>
      <c r="T368" t="s">
        <v>32</v>
      </c>
      <c r="U368" t="s">
        <v>32</v>
      </c>
      <c r="V368" t="s">
        <v>32</v>
      </c>
      <c r="W368">
        <v>6</v>
      </c>
      <c r="X368" t="s">
        <v>26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 t="s">
        <v>2183</v>
      </c>
      <c r="AP368" t="s">
        <v>2184</v>
      </c>
      <c r="AQ368" t="s">
        <v>2261</v>
      </c>
      <c r="AR368">
        <v>0</v>
      </c>
      <c r="AS368">
        <v>1</v>
      </c>
      <c r="AT368">
        <v>0</v>
      </c>
      <c r="AU368" t="s">
        <v>32</v>
      </c>
      <c r="AV368" t="s">
        <v>2180</v>
      </c>
      <c r="AW368" t="s">
        <v>2180</v>
      </c>
      <c r="AX368" t="s">
        <v>2180</v>
      </c>
      <c r="AY368" t="s">
        <v>2180</v>
      </c>
      <c r="AZ368" t="s">
        <v>2180</v>
      </c>
      <c r="BA368" t="s">
        <v>2190</v>
      </c>
      <c r="BB368" t="s">
        <v>2180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32</v>
      </c>
      <c r="BJ368" t="s">
        <v>32</v>
      </c>
      <c r="BK368" t="s">
        <v>32</v>
      </c>
      <c r="BL368" t="s">
        <v>32</v>
      </c>
      <c r="BM368" t="s">
        <v>32</v>
      </c>
      <c r="BN368" t="s">
        <v>32</v>
      </c>
      <c r="BO368" t="s">
        <v>2180</v>
      </c>
      <c r="BP368" t="s">
        <v>2180</v>
      </c>
      <c r="BQ368" t="s">
        <v>2180</v>
      </c>
      <c r="BR368" t="s">
        <v>2180</v>
      </c>
      <c r="BS368" t="s">
        <v>2225</v>
      </c>
      <c r="BT368" t="s">
        <v>2180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 t="s">
        <v>2186</v>
      </c>
      <c r="CB368" t="s">
        <v>32</v>
      </c>
      <c r="CC368" t="s">
        <v>32</v>
      </c>
      <c r="CD368" t="s">
        <v>32</v>
      </c>
      <c r="CE368" t="s">
        <v>32</v>
      </c>
      <c r="CF368" t="s">
        <v>32</v>
      </c>
      <c r="CG368" t="s">
        <v>32</v>
      </c>
      <c r="CH368" t="s">
        <v>32</v>
      </c>
      <c r="CI368">
        <v>0</v>
      </c>
      <c r="CJ368" t="s">
        <v>2180</v>
      </c>
      <c r="CK368" t="s">
        <v>2180</v>
      </c>
      <c r="CL368">
        <v>0</v>
      </c>
      <c r="CM368" t="s">
        <v>32</v>
      </c>
      <c r="CN368">
        <v>0</v>
      </c>
      <c r="CO368" t="s">
        <v>32</v>
      </c>
      <c r="CP368" t="s">
        <v>32</v>
      </c>
      <c r="CQ368" t="s">
        <v>2180</v>
      </c>
      <c r="CR368" t="s">
        <v>32</v>
      </c>
      <c r="CS368" t="s">
        <v>2180</v>
      </c>
      <c r="CT368" t="s">
        <v>2183</v>
      </c>
      <c r="CU368">
        <v>4</v>
      </c>
      <c r="CV368" t="s">
        <v>32</v>
      </c>
      <c r="CW368" t="s">
        <v>32</v>
      </c>
      <c r="CX368" t="s">
        <v>2180</v>
      </c>
      <c r="CY368" t="s">
        <v>32</v>
      </c>
      <c r="CZ368" t="s">
        <v>2180</v>
      </c>
      <c r="DA368" t="s">
        <v>32</v>
      </c>
      <c r="DB368" t="s">
        <v>2180</v>
      </c>
      <c r="DC368">
        <v>0</v>
      </c>
      <c r="DD368" t="s">
        <v>2190</v>
      </c>
      <c r="DE368" t="s">
        <v>2180</v>
      </c>
      <c r="DF368" t="s">
        <v>2180</v>
      </c>
      <c r="DG368" t="s">
        <v>32</v>
      </c>
      <c r="DH368" t="s">
        <v>32</v>
      </c>
      <c r="DI368" t="s">
        <v>32</v>
      </c>
      <c r="DJ368" t="s">
        <v>32</v>
      </c>
      <c r="DK368" t="s">
        <v>32</v>
      </c>
      <c r="DL368" t="s">
        <v>2180</v>
      </c>
      <c r="DM368" t="s">
        <v>2180</v>
      </c>
      <c r="DN368" t="s">
        <v>2180</v>
      </c>
      <c r="DO368" t="s">
        <v>2180</v>
      </c>
      <c r="DP368">
        <v>0</v>
      </c>
      <c r="DQ368">
        <v>0</v>
      </c>
      <c r="DR368">
        <v>90</v>
      </c>
      <c r="DS368">
        <v>90</v>
      </c>
      <c r="DT368">
        <v>0</v>
      </c>
      <c r="DU368">
        <v>0</v>
      </c>
      <c r="DV368" t="s">
        <v>32</v>
      </c>
      <c r="DW368" t="s">
        <v>5</v>
      </c>
      <c r="DX368" t="s">
        <v>2180</v>
      </c>
      <c r="DY368" t="s">
        <v>2180</v>
      </c>
      <c r="DZ368" t="s">
        <v>32</v>
      </c>
      <c r="EA368" t="s">
        <v>2180</v>
      </c>
      <c r="EB368" t="s">
        <v>2180</v>
      </c>
      <c r="EC368" t="s">
        <v>10</v>
      </c>
      <c r="ED368">
        <v>2</v>
      </c>
      <c r="EE368" t="s">
        <v>2180</v>
      </c>
      <c r="EF368">
        <v>0</v>
      </c>
      <c r="EG368" t="s">
        <v>32</v>
      </c>
      <c r="EH368" t="s">
        <v>32</v>
      </c>
      <c r="EI368" t="s">
        <v>32</v>
      </c>
      <c r="EJ368" t="s">
        <v>32</v>
      </c>
      <c r="EK368" t="s">
        <v>32</v>
      </c>
      <c r="EL368">
        <v>15</v>
      </c>
      <c r="EM368" t="s">
        <v>32</v>
      </c>
      <c r="EN368" t="s">
        <v>2180</v>
      </c>
      <c r="EO368">
        <v>0</v>
      </c>
      <c r="EP368" t="s">
        <v>2180</v>
      </c>
      <c r="EQ368" t="s">
        <v>32</v>
      </c>
      <c r="ER368" t="s">
        <v>2180</v>
      </c>
      <c r="ES368">
        <v>0</v>
      </c>
      <c r="ET368" t="s">
        <v>2180</v>
      </c>
      <c r="EU368" t="s">
        <v>2180</v>
      </c>
      <c r="EV368" t="s">
        <v>32</v>
      </c>
      <c r="EW368">
        <v>0</v>
      </c>
      <c r="EX368" t="s">
        <v>32</v>
      </c>
      <c r="EY368" t="s">
        <v>32</v>
      </c>
      <c r="EZ368" t="s">
        <v>32</v>
      </c>
      <c r="FA368" t="s">
        <v>32</v>
      </c>
      <c r="FB368" t="s">
        <v>32</v>
      </c>
      <c r="FC368" t="s">
        <v>32</v>
      </c>
      <c r="FD368" t="s">
        <v>2180</v>
      </c>
      <c r="FE368" t="s">
        <v>32</v>
      </c>
      <c r="FF368" t="s">
        <v>32</v>
      </c>
      <c r="FG368" t="s">
        <v>32</v>
      </c>
      <c r="FH368" t="s">
        <v>32</v>
      </c>
      <c r="FI368" t="s">
        <v>32</v>
      </c>
      <c r="FJ368" t="s">
        <v>32</v>
      </c>
      <c r="FK368" t="s">
        <v>32</v>
      </c>
      <c r="FL368" t="s">
        <v>32</v>
      </c>
      <c r="FM368">
        <v>0</v>
      </c>
      <c r="FN368" t="s">
        <v>32</v>
      </c>
      <c r="FO368" t="s">
        <v>32</v>
      </c>
      <c r="FP368" t="s">
        <v>32</v>
      </c>
      <c r="FQ368" t="s">
        <v>32</v>
      </c>
      <c r="FR368">
        <v>0</v>
      </c>
      <c r="FS368">
        <v>0</v>
      </c>
      <c r="FT368" t="s">
        <v>32</v>
      </c>
      <c r="FU368" t="s">
        <v>2180</v>
      </c>
      <c r="FV368">
        <v>0</v>
      </c>
      <c r="FW368" t="s">
        <v>2180</v>
      </c>
      <c r="FX368" t="s">
        <v>2180</v>
      </c>
      <c r="FY368" t="s">
        <v>32</v>
      </c>
      <c r="FZ368" t="s">
        <v>32</v>
      </c>
      <c r="GA368">
        <v>1</v>
      </c>
      <c r="GB368" t="s">
        <v>5</v>
      </c>
      <c r="GC368" t="s">
        <v>32</v>
      </c>
      <c r="GD368" t="s">
        <v>32</v>
      </c>
      <c r="GE368" t="s">
        <v>32</v>
      </c>
      <c r="GF368">
        <v>0</v>
      </c>
      <c r="GG368" t="s">
        <v>2180</v>
      </c>
      <c r="GH368" t="s">
        <v>32</v>
      </c>
      <c r="GI368" t="s">
        <v>32</v>
      </c>
      <c r="GJ368" t="s">
        <v>32</v>
      </c>
      <c r="GK368" t="s">
        <v>2180</v>
      </c>
      <c r="GL368" t="s">
        <v>2180</v>
      </c>
      <c r="GM368">
        <v>0</v>
      </c>
      <c r="GN368">
        <v>0</v>
      </c>
      <c r="GO368" t="s">
        <v>2183</v>
      </c>
      <c r="GP368" t="s">
        <v>32</v>
      </c>
      <c r="GQ368" t="s">
        <v>32</v>
      </c>
      <c r="GR368">
        <v>2</v>
      </c>
      <c r="GS368">
        <v>0</v>
      </c>
      <c r="GT368">
        <v>0</v>
      </c>
      <c r="GU368">
        <v>0</v>
      </c>
      <c r="GV368">
        <v>0</v>
      </c>
      <c r="GW368" t="s">
        <v>32</v>
      </c>
      <c r="GX368" t="s">
        <v>32</v>
      </c>
      <c r="GY368" t="s">
        <v>2180</v>
      </c>
      <c r="GZ368" t="s">
        <v>2180</v>
      </c>
      <c r="HA368" t="s">
        <v>2180</v>
      </c>
      <c r="HB368" t="s">
        <v>32</v>
      </c>
      <c r="HC368">
        <v>0</v>
      </c>
      <c r="HD368" t="s">
        <v>32</v>
      </c>
      <c r="HE368" t="s">
        <v>32</v>
      </c>
      <c r="HF368" t="s">
        <v>2180</v>
      </c>
      <c r="HG368">
        <v>0</v>
      </c>
      <c r="HH368">
        <v>0</v>
      </c>
      <c r="HI368">
        <v>0</v>
      </c>
      <c r="HJ368">
        <v>0</v>
      </c>
      <c r="HK368">
        <v>0</v>
      </c>
      <c r="HL368" t="s">
        <v>2180</v>
      </c>
      <c r="HM368" t="s">
        <v>32</v>
      </c>
      <c r="HN368" t="s">
        <v>2180</v>
      </c>
      <c r="HO368">
        <v>0</v>
      </c>
      <c r="HP368">
        <v>0</v>
      </c>
      <c r="HQ368" t="s">
        <v>2180</v>
      </c>
      <c r="HR368">
        <v>0</v>
      </c>
      <c r="HS368">
        <v>0</v>
      </c>
      <c r="HT368">
        <v>0</v>
      </c>
      <c r="HU368">
        <v>0</v>
      </c>
      <c r="HV368" t="s">
        <v>10</v>
      </c>
      <c r="HW368" t="s">
        <v>2180</v>
      </c>
      <c r="HX368" t="s">
        <v>2180</v>
      </c>
      <c r="HY368">
        <v>0</v>
      </c>
      <c r="HZ368">
        <v>0</v>
      </c>
      <c r="IA368">
        <v>0</v>
      </c>
      <c r="IB368" t="s">
        <v>32</v>
      </c>
      <c r="IC368" t="s">
        <v>32</v>
      </c>
      <c r="ID368" t="s">
        <v>32</v>
      </c>
      <c r="IE368" t="s">
        <v>32</v>
      </c>
    </row>
    <row r="369" spans="1:239" x14ac:dyDescent="0.25">
      <c r="A369" t="s">
        <v>1344</v>
      </c>
      <c r="B369" t="s">
        <v>2689</v>
      </c>
      <c r="C369" t="s">
        <v>1345</v>
      </c>
      <c r="D369">
        <v>993</v>
      </c>
      <c r="E369" t="s">
        <v>2690</v>
      </c>
      <c r="F369" t="s">
        <v>2180</v>
      </c>
      <c r="G369">
        <v>8</v>
      </c>
      <c r="H369" t="s">
        <v>2580</v>
      </c>
      <c r="I369" t="s">
        <v>2540</v>
      </c>
      <c r="J369">
        <v>0</v>
      </c>
      <c r="K369">
        <v>0</v>
      </c>
      <c r="L369">
        <v>0.24</v>
      </c>
      <c r="M369">
        <v>0</v>
      </c>
      <c r="N369">
        <v>0.24</v>
      </c>
      <c r="O369" t="s">
        <v>32</v>
      </c>
      <c r="P369">
        <v>1</v>
      </c>
      <c r="Q369" t="s">
        <v>5</v>
      </c>
      <c r="R369">
        <v>2</v>
      </c>
      <c r="S369">
        <v>10</v>
      </c>
      <c r="T369" t="s">
        <v>2183</v>
      </c>
      <c r="U369" t="s">
        <v>2183</v>
      </c>
      <c r="V369" t="s">
        <v>32</v>
      </c>
      <c r="W369">
        <v>0</v>
      </c>
      <c r="X369" t="s">
        <v>26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7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7</v>
      </c>
      <c r="AM369">
        <v>0</v>
      </c>
      <c r="AN369">
        <v>0</v>
      </c>
      <c r="AO369" t="s">
        <v>2183</v>
      </c>
      <c r="AP369" t="s">
        <v>32</v>
      </c>
      <c r="AQ369" t="s">
        <v>2185</v>
      </c>
      <c r="AR369">
        <v>0</v>
      </c>
      <c r="AS369">
        <v>1</v>
      </c>
      <c r="AT369">
        <v>0</v>
      </c>
      <c r="AU369" t="s">
        <v>32</v>
      </c>
      <c r="AV369" t="s">
        <v>2180</v>
      </c>
      <c r="AW369" t="s">
        <v>2190</v>
      </c>
      <c r="AX369" t="s">
        <v>2190</v>
      </c>
      <c r="AY369" t="s">
        <v>2190</v>
      </c>
      <c r="AZ369" t="s">
        <v>2190</v>
      </c>
      <c r="BA369" t="s">
        <v>2190</v>
      </c>
      <c r="BB369" t="s">
        <v>2190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32</v>
      </c>
      <c r="BJ369" t="s">
        <v>32</v>
      </c>
      <c r="BK369" t="s">
        <v>32</v>
      </c>
      <c r="BL369" t="s">
        <v>32</v>
      </c>
      <c r="BM369" t="s">
        <v>32</v>
      </c>
      <c r="BN369" t="s">
        <v>32</v>
      </c>
      <c r="BO369" t="s">
        <v>8</v>
      </c>
      <c r="BP369" t="s">
        <v>8</v>
      </c>
      <c r="BQ369" t="s">
        <v>8</v>
      </c>
      <c r="BR369" t="s">
        <v>8</v>
      </c>
      <c r="BS369" t="s">
        <v>2225</v>
      </c>
      <c r="BT369" t="s">
        <v>8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 t="s">
        <v>2186</v>
      </c>
      <c r="CB369" t="s">
        <v>32</v>
      </c>
      <c r="CC369" t="s">
        <v>32</v>
      </c>
      <c r="CD369" t="s">
        <v>32</v>
      </c>
      <c r="CE369" t="s">
        <v>32</v>
      </c>
      <c r="CF369" t="s">
        <v>32</v>
      </c>
      <c r="CG369" t="s">
        <v>32</v>
      </c>
      <c r="CH369" t="s">
        <v>2183</v>
      </c>
      <c r="CI369">
        <v>0</v>
      </c>
      <c r="CJ369" t="s">
        <v>32</v>
      </c>
      <c r="CK369" t="s">
        <v>2180</v>
      </c>
      <c r="CL369">
        <v>0</v>
      </c>
      <c r="CM369" t="s">
        <v>32</v>
      </c>
      <c r="CN369">
        <v>0</v>
      </c>
      <c r="CO369" t="s">
        <v>32</v>
      </c>
      <c r="CP369" t="s">
        <v>2183</v>
      </c>
      <c r="CQ369" t="s">
        <v>2180</v>
      </c>
      <c r="CR369" t="s">
        <v>32</v>
      </c>
      <c r="CS369" t="s">
        <v>2180</v>
      </c>
      <c r="CT369" t="s">
        <v>2183</v>
      </c>
      <c r="CU369">
        <v>4</v>
      </c>
      <c r="CV369" t="s">
        <v>2183</v>
      </c>
      <c r="CW369" t="s">
        <v>32</v>
      </c>
      <c r="CX369" t="s">
        <v>2180</v>
      </c>
      <c r="CY369" t="s">
        <v>32</v>
      </c>
      <c r="CZ369" t="s">
        <v>2180</v>
      </c>
      <c r="DA369" t="s">
        <v>32</v>
      </c>
      <c r="DB369" t="s">
        <v>2180</v>
      </c>
      <c r="DC369">
        <v>0</v>
      </c>
      <c r="DD369" t="s">
        <v>2190</v>
      </c>
      <c r="DE369" t="s">
        <v>2180</v>
      </c>
      <c r="DF369" t="s">
        <v>2180</v>
      </c>
      <c r="DG369" t="s">
        <v>32</v>
      </c>
      <c r="DH369" t="s">
        <v>32</v>
      </c>
      <c r="DI369" t="s">
        <v>32</v>
      </c>
      <c r="DJ369" t="s">
        <v>32</v>
      </c>
      <c r="DK369" t="s">
        <v>32</v>
      </c>
      <c r="DL369" t="s">
        <v>2180</v>
      </c>
      <c r="DM369" t="s">
        <v>2180</v>
      </c>
      <c r="DN369" t="s">
        <v>2180</v>
      </c>
      <c r="DO369" t="s">
        <v>2180</v>
      </c>
      <c r="DP369">
        <v>0</v>
      </c>
      <c r="DQ369">
        <v>0</v>
      </c>
      <c r="DR369">
        <v>90</v>
      </c>
      <c r="DS369">
        <v>90</v>
      </c>
      <c r="DT369">
        <v>0</v>
      </c>
      <c r="DU369">
        <v>0</v>
      </c>
      <c r="DV369" t="s">
        <v>32</v>
      </c>
      <c r="DW369" t="s">
        <v>5</v>
      </c>
      <c r="DX369" t="s">
        <v>32</v>
      </c>
      <c r="DY369" t="s">
        <v>2180</v>
      </c>
      <c r="DZ369" t="s">
        <v>32</v>
      </c>
      <c r="EA369" t="s">
        <v>2180</v>
      </c>
      <c r="EB369" t="s">
        <v>32</v>
      </c>
      <c r="EC369" t="s">
        <v>10</v>
      </c>
      <c r="ED369">
        <v>2</v>
      </c>
      <c r="EE369" t="s">
        <v>2216</v>
      </c>
      <c r="EF369">
        <v>1</v>
      </c>
      <c r="EG369" t="s">
        <v>32</v>
      </c>
      <c r="EH369" t="s">
        <v>32</v>
      </c>
      <c r="EI369" t="s">
        <v>32</v>
      </c>
      <c r="EJ369" t="s">
        <v>32</v>
      </c>
      <c r="EK369" t="s">
        <v>32</v>
      </c>
      <c r="EL369">
        <v>15</v>
      </c>
      <c r="EM369" t="s">
        <v>32</v>
      </c>
      <c r="EN369" t="s">
        <v>2180</v>
      </c>
      <c r="EO369">
        <v>9</v>
      </c>
      <c r="EP369" t="s">
        <v>2186</v>
      </c>
      <c r="EQ369" t="s">
        <v>32</v>
      </c>
      <c r="ER369" t="s">
        <v>32</v>
      </c>
      <c r="ES369">
        <v>999</v>
      </c>
      <c r="ET369" t="s">
        <v>5</v>
      </c>
      <c r="EU369" t="s">
        <v>2180</v>
      </c>
      <c r="EV369" t="s">
        <v>2183</v>
      </c>
      <c r="EW369">
        <v>1</v>
      </c>
      <c r="EX369" t="s">
        <v>32</v>
      </c>
      <c r="EY369" t="s">
        <v>32</v>
      </c>
      <c r="EZ369" t="s">
        <v>32</v>
      </c>
      <c r="FA369" t="s">
        <v>32</v>
      </c>
      <c r="FB369" t="s">
        <v>2183</v>
      </c>
      <c r="FC369" t="s">
        <v>2183</v>
      </c>
      <c r="FD369" t="s">
        <v>2189</v>
      </c>
      <c r="FE369" t="s">
        <v>32</v>
      </c>
      <c r="FF369" t="s">
        <v>32</v>
      </c>
      <c r="FG369" t="s">
        <v>2183</v>
      </c>
      <c r="FH369" t="s">
        <v>2183</v>
      </c>
      <c r="FI369" t="s">
        <v>32</v>
      </c>
      <c r="FJ369" t="s">
        <v>32</v>
      </c>
      <c r="FK369" t="s">
        <v>2183</v>
      </c>
      <c r="FL369" t="s">
        <v>2183</v>
      </c>
      <c r="FM369">
        <v>0</v>
      </c>
      <c r="FN369" t="s">
        <v>32</v>
      </c>
      <c r="FO369" t="s">
        <v>32</v>
      </c>
      <c r="FP369" t="s">
        <v>32</v>
      </c>
      <c r="FQ369" t="s">
        <v>32</v>
      </c>
      <c r="FR369">
        <v>0</v>
      </c>
      <c r="FS369">
        <v>0</v>
      </c>
      <c r="FT369" t="s">
        <v>32</v>
      </c>
      <c r="FU369" t="s">
        <v>2180</v>
      </c>
      <c r="FV369">
        <v>999</v>
      </c>
      <c r="FW369" t="s">
        <v>10</v>
      </c>
      <c r="FX369" t="s">
        <v>2180</v>
      </c>
      <c r="FY369" t="s">
        <v>32</v>
      </c>
      <c r="FZ369" t="s">
        <v>32</v>
      </c>
      <c r="GA369">
        <v>1</v>
      </c>
      <c r="GB369" t="s">
        <v>5</v>
      </c>
      <c r="GC369" t="s">
        <v>32</v>
      </c>
      <c r="GD369" t="s">
        <v>32</v>
      </c>
      <c r="GE369" t="s">
        <v>2183</v>
      </c>
      <c r="GF369">
        <v>1</v>
      </c>
      <c r="GG369" t="s">
        <v>2180</v>
      </c>
      <c r="GH369" t="s">
        <v>2183</v>
      </c>
      <c r="GI369" t="s">
        <v>2183</v>
      </c>
      <c r="GJ369" t="s">
        <v>32</v>
      </c>
      <c r="GK369" t="s">
        <v>2183</v>
      </c>
      <c r="GL369" t="s">
        <v>2186</v>
      </c>
      <c r="GM369">
        <v>0</v>
      </c>
      <c r="GN369">
        <v>0</v>
      </c>
      <c r="GO369" t="s">
        <v>2183</v>
      </c>
      <c r="GP369" t="s">
        <v>32</v>
      </c>
      <c r="GQ369" t="s">
        <v>2183</v>
      </c>
      <c r="GR369">
        <v>2</v>
      </c>
      <c r="GS369">
        <v>0</v>
      </c>
      <c r="GT369">
        <v>0</v>
      </c>
      <c r="GU369">
        <v>0</v>
      </c>
      <c r="GV369">
        <v>0</v>
      </c>
      <c r="GW369" t="s">
        <v>32</v>
      </c>
      <c r="GX369" t="s">
        <v>2183</v>
      </c>
      <c r="GY369" t="s">
        <v>19</v>
      </c>
      <c r="GZ369" t="s">
        <v>2180</v>
      </c>
      <c r="HA369" t="s">
        <v>2180</v>
      </c>
      <c r="HB369" t="s">
        <v>32</v>
      </c>
      <c r="HC369">
        <v>0</v>
      </c>
      <c r="HD369" t="s">
        <v>2183</v>
      </c>
      <c r="HE369" t="s">
        <v>32</v>
      </c>
      <c r="HF369" t="s">
        <v>2180</v>
      </c>
      <c r="HG369">
        <v>0</v>
      </c>
      <c r="HH369">
        <v>0</v>
      </c>
      <c r="HI369">
        <v>0</v>
      </c>
      <c r="HJ369">
        <v>0</v>
      </c>
      <c r="HK369">
        <v>0</v>
      </c>
      <c r="HL369" t="s">
        <v>2180</v>
      </c>
      <c r="HM369" t="s">
        <v>32</v>
      </c>
      <c r="HN369" t="s">
        <v>2180</v>
      </c>
      <c r="HO369">
        <v>0</v>
      </c>
      <c r="HP369">
        <v>0</v>
      </c>
      <c r="HQ369" t="s">
        <v>2180</v>
      </c>
      <c r="HR369">
        <v>0</v>
      </c>
      <c r="HS369">
        <v>0</v>
      </c>
      <c r="HT369">
        <v>0</v>
      </c>
      <c r="HU369">
        <v>0</v>
      </c>
      <c r="HV369" t="s">
        <v>10</v>
      </c>
      <c r="HW369" t="s">
        <v>14</v>
      </c>
      <c r="HX369" t="s">
        <v>2180</v>
      </c>
      <c r="HY369">
        <v>0</v>
      </c>
      <c r="HZ369">
        <v>0</v>
      </c>
      <c r="IA369">
        <v>0</v>
      </c>
      <c r="IB369" t="s">
        <v>32</v>
      </c>
      <c r="IC369" t="s">
        <v>32</v>
      </c>
      <c r="ID369" t="s">
        <v>32</v>
      </c>
      <c r="IE369" t="s">
        <v>32</v>
      </c>
    </row>
    <row r="370" spans="1:239" x14ac:dyDescent="0.25">
      <c r="A370" t="s">
        <v>1344</v>
      </c>
      <c r="B370" t="s">
        <v>2691</v>
      </c>
      <c r="C370" t="s">
        <v>1346</v>
      </c>
      <c r="D370">
        <v>995</v>
      </c>
      <c r="E370" t="s">
        <v>2690</v>
      </c>
      <c r="F370" t="s">
        <v>2180</v>
      </c>
      <c r="G370">
        <v>8</v>
      </c>
      <c r="H370" t="s">
        <v>2580</v>
      </c>
      <c r="I370" t="s">
        <v>2547</v>
      </c>
      <c r="J370">
        <v>0</v>
      </c>
      <c r="K370">
        <v>0</v>
      </c>
      <c r="L370">
        <v>0.24</v>
      </c>
      <c r="M370">
        <v>0</v>
      </c>
      <c r="N370">
        <v>0.24</v>
      </c>
      <c r="O370" t="s">
        <v>32</v>
      </c>
      <c r="P370">
        <v>1</v>
      </c>
      <c r="Q370" t="s">
        <v>5</v>
      </c>
      <c r="R370">
        <v>2</v>
      </c>
      <c r="S370">
        <v>10</v>
      </c>
      <c r="T370" t="s">
        <v>2183</v>
      </c>
      <c r="U370" t="s">
        <v>2183</v>
      </c>
      <c r="V370" t="s">
        <v>32</v>
      </c>
      <c r="W370">
        <v>0</v>
      </c>
      <c r="X370" t="s">
        <v>26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7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7</v>
      </c>
      <c r="AM370">
        <v>0</v>
      </c>
      <c r="AN370">
        <v>0</v>
      </c>
      <c r="AO370" t="s">
        <v>2183</v>
      </c>
      <c r="AP370" t="s">
        <v>32</v>
      </c>
      <c r="AQ370" t="s">
        <v>2185</v>
      </c>
      <c r="AR370">
        <v>0</v>
      </c>
      <c r="AS370">
        <v>1</v>
      </c>
      <c r="AT370">
        <v>0</v>
      </c>
      <c r="AU370" t="s">
        <v>32</v>
      </c>
      <c r="AV370" t="s">
        <v>2180</v>
      </c>
      <c r="AW370" t="s">
        <v>2190</v>
      </c>
      <c r="AX370" t="s">
        <v>2190</v>
      </c>
      <c r="AY370" t="s">
        <v>2190</v>
      </c>
      <c r="AZ370" t="s">
        <v>2190</v>
      </c>
      <c r="BA370" t="s">
        <v>2190</v>
      </c>
      <c r="BB370" t="s">
        <v>2190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32</v>
      </c>
      <c r="BJ370" t="s">
        <v>32</v>
      </c>
      <c r="BK370" t="s">
        <v>32</v>
      </c>
      <c r="BL370" t="s">
        <v>32</v>
      </c>
      <c r="BM370" t="s">
        <v>32</v>
      </c>
      <c r="BN370" t="s">
        <v>32</v>
      </c>
      <c r="BO370" t="s">
        <v>8</v>
      </c>
      <c r="BP370" t="s">
        <v>8</v>
      </c>
      <c r="BQ370" t="s">
        <v>8</v>
      </c>
      <c r="BR370" t="s">
        <v>8</v>
      </c>
      <c r="BS370" t="s">
        <v>2225</v>
      </c>
      <c r="BT370" t="s">
        <v>8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 t="s">
        <v>2186</v>
      </c>
      <c r="CB370" t="s">
        <v>32</v>
      </c>
      <c r="CC370" t="s">
        <v>32</v>
      </c>
      <c r="CD370" t="s">
        <v>32</v>
      </c>
      <c r="CE370" t="s">
        <v>32</v>
      </c>
      <c r="CF370" t="s">
        <v>32</v>
      </c>
      <c r="CG370" t="s">
        <v>32</v>
      </c>
      <c r="CH370" t="s">
        <v>2183</v>
      </c>
      <c r="CI370">
        <v>0</v>
      </c>
      <c r="CJ370" t="s">
        <v>32</v>
      </c>
      <c r="CK370" t="s">
        <v>2180</v>
      </c>
      <c r="CL370">
        <v>0</v>
      </c>
      <c r="CM370" t="s">
        <v>32</v>
      </c>
      <c r="CN370">
        <v>0</v>
      </c>
      <c r="CO370" t="s">
        <v>32</v>
      </c>
      <c r="CP370" t="s">
        <v>2183</v>
      </c>
      <c r="CQ370" t="s">
        <v>2180</v>
      </c>
      <c r="CR370" t="s">
        <v>32</v>
      </c>
      <c r="CS370" t="s">
        <v>2180</v>
      </c>
      <c r="CT370" t="s">
        <v>2183</v>
      </c>
      <c r="CU370">
        <v>4</v>
      </c>
      <c r="CV370" t="s">
        <v>2183</v>
      </c>
      <c r="CW370" t="s">
        <v>32</v>
      </c>
      <c r="CX370" t="s">
        <v>2180</v>
      </c>
      <c r="CY370" t="s">
        <v>32</v>
      </c>
      <c r="CZ370" t="s">
        <v>2180</v>
      </c>
      <c r="DA370" t="s">
        <v>32</v>
      </c>
      <c r="DB370" t="s">
        <v>2180</v>
      </c>
      <c r="DC370">
        <v>0</v>
      </c>
      <c r="DD370" t="s">
        <v>2190</v>
      </c>
      <c r="DE370" t="s">
        <v>2180</v>
      </c>
      <c r="DF370" t="s">
        <v>2180</v>
      </c>
      <c r="DG370" t="s">
        <v>32</v>
      </c>
      <c r="DH370" t="s">
        <v>32</v>
      </c>
      <c r="DI370" t="s">
        <v>32</v>
      </c>
      <c r="DJ370" t="s">
        <v>32</v>
      </c>
      <c r="DK370" t="s">
        <v>32</v>
      </c>
      <c r="DL370" t="s">
        <v>2180</v>
      </c>
      <c r="DM370" t="s">
        <v>2180</v>
      </c>
      <c r="DN370" t="s">
        <v>2180</v>
      </c>
      <c r="DO370" t="s">
        <v>2180</v>
      </c>
      <c r="DP370">
        <v>0</v>
      </c>
      <c r="DQ370">
        <v>0</v>
      </c>
      <c r="DR370">
        <v>90</v>
      </c>
      <c r="DS370">
        <v>90</v>
      </c>
      <c r="DT370">
        <v>0</v>
      </c>
      <c r="DU370">
        <v>0</v>
      </c>
      <c r="DV370" t="s">
        <v>32</v>
      </c>
      <c r="DW370" t="s">
        <v>5</v>
      </c>
      <c r="DX370" t="s">
        <v>32</v>
      </c>
      <c r="DY370" t="s">
        <v>2180</v>
      </c>
      <c r="DZ370" t="s">
        <v>32</v>
      </c>
      <c r="EA370" t="s">
        <v>2180</v>
      </c>
      <c r="EB370" t="s">
        <v>32</v>
      </c>
      <c r="EC370" t="s">
        <v>10</v>
      </c>
      <c r="ED370">
        <v>2</v>
      </c>
      <c r="EE370" t="s">
        <v>2216</v>
      </c>
      <c r="EF370">
        <v>1</v>
      </c>
      <c r="EG370" t="s">
        <v>32</v>
      </c>
      <c r="EH370" t="s">
        <v>32</v>
      </c>
      <c r="EI370" t="s">
        <v>32</v>
      </c>
      <c r="EJ370" t="s">
        <v>32</v>
      </c>
      <c r="EK370" t="s">
        <v>32</v>
      </c>
      <c r="EL370">
        <v>15</v>
      </c>
      <c r="EM370" t="s">
        <v>32</v>
      </c>
      <c r="EN370" t="s">
        <v>2180</v>
      </c>
      <c r="EO370">
        <v>9</v>
      </c>
      <c r="EP370" t="s">
        <v>2186</v>
      </c>
      <c r="EQ370" t="s">
        <v>32</v>
      </c>
      <c r="ER370" t="s">
        <v>32</v>
      </c>
      <c r="ES370">
        <v>999</v>
      </c>
      <c r="ET370" t="s">
        <v>5</v>
      </c>
      <c r="EU370" t="s">
        <v>2180</v>
      </c>
      <c r="EV370" t="s">
        <v>2183</v>
      </c>
      <c r="EW370">
        <v>1</v>
      </c>
      <c r="EX370" t="s">
        <v>32</v>
      </c>
      <c r="EY370" t="s">
        <v>32</v>
      </c>
      <c r="EZ370" t="s">
        <v>32</v>
      </c>
      <c r="FA370" t="s">
        <v>32</v>
      </c>
      <c r="FB370" t="s">
        <v>2183</v>
      </c>
      <c r="FC370" t="s">
        <v>2183</v>
      </c>
      <c r="FD370" t="s">
        <v>2189</v>
      </c>
      <c r="FE370" t="s">
        <v>32</v>
      </c>
      <c r="FF370" t="s">
        <v>32</v>
      </c>
      <c r="FG370" t="s">
        <v>2183</v>
      </c>
      <c r="FH370" t="s">
        <v>2183</v>
      </c>
      <c r="FI370" t="s">
        <v>32</v>
      </c>
      <c r="FJ370" t="s">
        <v>32</v>
      </c>
      <c r="FK370" t="s">
        <v>2183</v>
      </c>
      <c r="FL370" t="s">
        <v>2183</v>
      </c>
      <c r="FM370">
        <v>0</v>
      </c>
      <c r="FN370" t="s">
        <v>32</v>
      </c>
      <c r="FO370" t="s">
        <v>32</v>
      </c>
      <c r="FP370" t="s">
        <v>32</v>
      </c>
      <c r="FQ370" t="s">
        <v>32</v>
      </c>
      <c r="FR370">
        <v>0</v>
      </c>
      <c r="FS370">
        <v>0</v>
      </c>
      <c r="FT370" t="s">
        <v>32</v>
      </c>
      <c r="FU370" t="s">
        <v>2180</v>
      </c>
      <c r="FV370">
        <v>999</v>
      </c>
      <c r="FW370" t="s">
        <v>10</v>
      </c>
      <c r="FX370" t="s">
        <v>2180</v>
      </c>
      <c r="FY370" t="s">
        <v>32</v>
      </c>
      <c r="FZ370" t="s">
        <v>32</v>
      </c>
      <c r="GA370">
        <v>1</v>
      </c>
      <c r="GB370" t="s">
        <v>5</v>
      </c>
      <c r="GC370" t="s">
        <v>32</v>
      </c>
      <c r="GD370" t="s">
        <v>32</v>
      </c>
      <c r="GE370" t="s">
        <v>2183</v>
      </c>
      <c r="GF370">
        <v>1</v>
      </c>
      <c r="GG370" t="s">
        <v>2180</v>
      </c>
      <c r="GH370" t="s">
        <v>2183</v>
      </c>
      <c r="GI370" t="s">
        <v>2183</v>
      </c>
      <c r="GJ370" t="s">
        <v>32</v>
      </c>
      <c r="GK370" t="s">
        <v>2183</v>
      </c>
      <c r="GL370" t="s">
        <v>2186</v>
      </c>
      <c r="GM370">
        <v>0</v>
      </c>
      <c r="GN370">
        <v>0</v>
      </c>
      <c r="GO370" t="s">
        <v>2183</v>
      </c>
      <c r="GP370" t="s">
        <v>32</v>
      </c>
      <c r="GQ370" t="s">
        <v>2183</v>
      </c>
      <c r="GR370">
        <v>2</v>
      </c>
      <c r="GS370">
        <v>0</v>
      </c>
      <c r="GT370">
        <v>0</v>
      </c>
      <c r="GU370">
        <v>0</v>
      </c>
      <c r="GV370">
        <v>0</v>
      </c>
      <c r="GW370" t="s">
        <v>32</v>
      </c>
      <c r="GX370" t="s">
        <v>2183</v>
      </c>
      <c r="GY370" t="s">
        <v>19</v>
      </c>
      <c r="GZ370" t="s">
        <v>2180</v>
      </c>
      <c r="HA370" t="s">
        <v>2180</v>
      </c>
      <c r="HB370" t="s">
        <v>32</v>
      </c>
      <c r="HC370">
        <v>0</v>
      </c>
      <c r="HD370" t="s">
        <v>2183</v>
      </c>
      <c r="HE370" t="s">
        <v>32</v>
      </c>
      <c r="HF370" t="s">
        <v>2180</v>
      </c>
      <c r="HG370">
        <v>0</v>
      </c>
      <c r="HH370">
        <v>0</v>
      </c>
      <c r="HI370">
        <v>0</v>
      </c>
      <c r="HJ370">
        <v>0</v>
      </c>
      <c r="HK370">
        <v>0</v>
      </c>
      <c r="HL370" t="s">
        <v>2180</v>
      </c>
      <c r="HM370" t="s">
        <v>32</v>
      </c>
      <c r="HN370" t="s">
        <v>2180</v>
      </c>
      <c r="HO370">
        <v>0</v>
      </c>
      <c r="HP370">
        <v>0</v>
      </c>
      <c r="HQ370" t="s">
        <v>2180</v>
      </c>
      <c r="HR370">
        <v>0</v>
      </c>
      <c r="HS370">
        <v>0</v>
      </c>
      <c r="HT370">
        <v>0</v>
      </c>
      <c r="HU370">
        <v>0</v>
      </c>
      <c r="HV370" t="s">
        <v>10</v>
      </c>
      <c r="HW370" t="s">
        <v>14</v>
      </c>
      <c r="HX370" t="s">
        <v>2180</v>
      </c>
      <c r="HY370">
        <v>0</v>
      </c>
      <c r="HZ370">
        <v>0</v>
      </c>
      <c r="IA370">
        <v>0</v>
      </c>
      <c r="IB370" t="s">
        <v>32</v>
      </c>
      <c r="IC370" t="s">
        <v>32</v>
      </c>
      <c r="ID370" t="s">
        <v>32</v>
      </c>
      <c r="IE370" t="s">
        <v>32</v>
      </c>
    </row>
    <row r="371" spans="1:239" x14ac:dyDescent="0.25">
      <c r="A371" t="s">
        <v>1344</v>
      </c>
      <c r="B371" t="s">
        <v>2692</v>
      </c>
      <c r="C371" t="s">
        <v>1347</v>
      </c>
      <c r="D371">
        <v>990</v>
      </c>
      <c r="E371" t="s">
        <v>2690</v>
      </c>
      <c r="F371" t="s">
        <v>2180</v>
      </c>
      <c r="G371">
        <v>8</v>
      </c>
      <c r="H371" t="s">
        <v>2580</v>
      </c>
      <c r="I371" t="s">
        <v>2182</v>
      </c>
      <c r="J371">
        <v>0</v>
      </c>
      <c r="K371">
        <v>0</v>
      </c>
      <c r="L371">
        <v>0.24</v>
      </c>
      <c r="M371">
        <v>0</v>
      </c>
      <c r="N371">
        <v>0.24</v>
      </c>
      <c r="O371" t="s">
        <v>32</v>
      </c>
      <c r="P371">
        <v>1</v>
      </c>
      <c r="Q371" t="s">
        <v>5</v>
      </c>
      <c r="R371">
        <v>2</v>
      </c>
      <c r="S371">
        <v>10</v>
      </c>
      <c r="T371" t="s">
        <v>2183</v>
      </c>
      <c r="U371" t="s">
        <v>2183</v>
      </c>
      <c r="V371" t="s">
        <v>32</v>
      </c>
      <c r="W371">
        <v>0</v>
      </c>
      <c r="X371" t="s">
        <v>26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7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7</v>
      </c>
      <c r="AM371">
        <v>0</v>
      </c>
      <c r="AN371">
        <v>0</v>
      </c>
      <c r="AO371" t="s">
        <v>2183</v>
      </c>
      <c r="AP371" t="s">
        <v>32</v>
      </c>
      <c r="AQ371" t="s">
        <v>2185</v>
      </c>
      <c r="AR371">
        <v>0</v>
      </c>
      <c r="AS371">
        <v>1</v>
      </c>
      <c r="AT371">
        <v>0</v>
      </c>
      <c r="AU371" t="s">
        <v>32</v>
      </c>
      <c r="AV371" t="s">
        <v>2180</v>
      </c>
      <c r="AW371" t="s">
        <v>2180</v>
      </c>
      <c r="AX371" t="s">
        <v>2180</v>
      </c>
      <c r="AY371" t="s">
        <v>2180</v>
      </c>
      <c r="AZ371" t="s">
        <v>2180</v>
      </c>
      <c r="BA371" t="s">
        <v>2190</v>
      </c>
      <c r="BB371" t="s">
        <v>2180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32</v>
      </c>
      <c r="BJ371" t="s">
        <v>32</v>
      </c>
      <c r="BK371" t="s">
        <v>32</v>
      </c>
      <c r="BL371" t="s">
        <v>32</v>
      </c>
      <c r="BM371" t="s">
        <v>32</v>
      </c>
      <c r="BN371" t="s">
        <v>32</v>
      </c>
      <c r="BO371" t="s">
        <v>2180</v>
      </c>
      <c r="BP371" t="s">
        <v>2180</v>
      </c>
      <c r="BQ371" t="s">
        <v>2180</v>
      </c>
      <c r="BR371" t="s">
        <v>2180</v>
      </c>
      <c r="BS371" t="s">
        <v>2225</v>
      </c>
      <c r="BT371" t="s">
        <v>2180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 t="s">
        <v>2186</v>
      </c>
      <c r="CB371" t="s">
        <v>32</v>
      </c>
      <c r="CC371" t="s">
        <v>32</v>
      </c>
      <c r="CD371" t="s">
        <v>32</v>
      </c>
      <c r="CE371" t="s">
        <v>32</v>
      </c>
      <c r="CF371" t="s">
        <v>32</v>
      </c>
      <c r="CG371" t="s">
        <v>32</v>
      </c>
      <c r="CH371" t="s">
        <v>2183</v>
      </c>
      <c r="CI371">
        <v>0</v>
      </c>
      <c r="CJ371" t="s">
        <v>32</v>
      </c>
      <c r="CK371" t="s">
        <v>2180</v>
      </c>
      <c r="CL371">
        <v>0</v>
      </c>
      <c r="CM371" t="s">
        <v>32</v>
      </c>
      <c r="CN371">
        <v>0</v>
      </c>
      <c r="CO371" t="s">
        <v>32</v>
      </c>
      <c r="CP371" t="s">
        <v>2183</v>
      </c>
      <c r="CQ371" t="s">
        <v>2180</v>
      </c>
      <c r="CR371" t="s">
        <v>32</v>
      </c>
      <c r="CS371" t="s">
        <v>2180</v>
      </c>
      <c r="CT371" t="s">
        <v>32</v>
      </c>
      <c r="CU371">
        <v>4</v>
      </c>
      <c r="CV371" t="s">
        <v>2183</v>
      </c>
      <c r="CW371" t="s">
        <v>32</v>
      </c>
      <c r="CX371" t="s">
        <v>2180</v>
      </c>
      <c r="CY371" t="s">
        <v>32</v>
      </c>
      <c r="CZ371" t="s">
        <v>2180</v>
      </c>
      <c r="DA371" t="s">
        <v>32</v>
      </c>
      <c r="DB371" t="s">
        <v>2180</v>
      </c>
      <c r="DC371">
        <v>0</v>
      </c>
      <c r="DD371" t="s">
        <v>2190</v>
      </c>
      <c r="DE371" t="s">
        <v>2180</v>
      </c>
      <c r="DF371" t="s">
        <v>2180</v>
      </c>
      <c r="DG371" t="s">
        <v>32</v>
      </c>
      <c r="DH371" t="s">
        <v>32</v>
      </c>
      <c r="DI371" t="s">
        <v>32</v>
      </c>
      <c r="DJ371" t="s">
        <v>32</v>
      </c>
      <c r="DK371" t="s">
        <v>32</v>
      </c>
      <c r="DL371" t="s">
        <v>2180</v>
      </c>
      <c r="DM371" t="s">
        <v>2180</v>
      </c>
      <c r="DN371" t="s">
        <v>2180</v>
      </c>
      <c r="DO371" t="s">
        <v>2180</v>
      </c>
      <c r="DP371">
        <v>0</v>
      </c>
      <c r="DQ371">
        <v>0</v>
      </c>
      <c r="DR371">
        <v>90</v>
      </c>
      <c r="DS371">
        <v>90</v>
      </c>
      <c r="DT371">
        <v>0</v>
      </c>
      <c r="DU371">
        <v>0</v>
      </c>
      <c r="DV371" t="s">
        <v>32</v>
      </c>
      <c r="DW371" t="s">
        <v>5</v>
      </c>
      <c r="DX371" t="s">
        <v>2180</v>
      </c>
      <c r="DY371" t="s">
        <v>2180</v>
      </c>
      <c r="DZ371" t="s">
        <v>32</v>
      </c>
      <c r="EA371" t="s">
        <v>2180</v>
      </c>
      <c r="EB371" t="s">
        <v>2180</v>
      </c>
      <c r="EC371" t="s">
        <v>10</v>
      </c>
      <c r="ED371">
        <v>0</v>
      </c>
      <c r="EE371" t="s">
        <v>2216</v>
      </c>
      <c r="EF371">
        <v>1</v>
      </c>
      <c r="EG371" t="s">
        <v>32</v>
      </c>
      <c r="EH371" t="s">
        <v>32</v>
      </c>
      <c r="EI371" t="s">
        <v>32</v>
      </c>
      <c r="EJ371" t="s">
        <v>32</v>
      </c>
      <c r="EK371" t="s">
        <v>32</v>
      </c>
      <c r="EL371">
        <v>15</v>
      </c>
      <c r="EM371" t="s">
        <v>32</v>
      </c>
      <c r="EN371" t="s">
        <v>2180</v>
      </c>
      <c r="EO371">
        <v>0</v>
      </c>
      <c r="EP371" t="s">
        <v>2186</v>
      </c>
      <c r="EQ371" t="s">
        <v>32</v>
      </c>
      <c r="ER371" t="s">
        <v>32</v>
      </c>
      <c r="ES371">
        <v>0</v>
      </c>
      <c r="ET371" t="s">
        <v>2180</v>
      </c>
      <c r="EU371" t="s">
        <v>2180</v>
      </c>
      <c r="EV371" t="s">
        <v>2183</v>
      </c>
      <c r="EW371">
        <v>5</v>
      </c>
      <c r="EX371" t="s">
        <v>32</v>
      </c>
      <c r="EY371" t="s">
        <v>32</v>
      </c>
      <c r="EZ371" t="s">
        <v>32</v>
      </c>
      <c r="FA371" t="s">
        <v>32</v>
      </c>
      <c r="FB371" t="s">
        <v>2183</v>
      </c>
      <c r="FC371" t="s">
        <v>32</v>
      </c>
      <c r="FD371" t="s">
        <v>2189</v>
      </c>
      <c r="FE371" t="s">
        <v>32</v>
      </c>
      <c r="FF371" t="s">
        <v>32</v>
      </c>
      <c r="FG371" t="s">
        <v>2183</v>
      </c>
      <c r="FH371" t="s">
        <v>2183</v>
      </c>
      <c r="FI371" t="s">
        <v>32</v>
      </c>
      <c r="FJ371" t="s">
        <v>32</v>
      </c>
      <c r="FK371" t="s">
        <v>2183</v>
      </c>
      <c r="FL371" t="s">
        <v>2183</v>
      </c>
      <c r="FM371">
        <v>0</v>
      </c>
      <c r="FN371" t="s">
        <v>32</v>
      </c>
      <c r="FO371" t="s">
        <v>32</v>
      </c>
      <c r="FP371" t="s">
        <v>32</v>
      </c>
      <c r="FQ371" t="s">
        <v>32</v>
      </c>
      <c r="FR371">
        <v>0</v>
      </c>
      <c r="FS371">
        <v>0</v>
      </c>
      <c r="FT371" t="s">
        <v>32</v>
      </c>
      <c r="FU371" t="s">
        <v>2180</v>
      </c>
      <c r="FV371">
        <v>0</v>
      </c>
      <c r="FW371" t="s">
        <v>2180</v>
      </c>
      <c r="FX371" t="s">
        <v>2180</v>
      </c>
      <c r="FY371" t="s">
        <v>32</v>
      </c>
      <c r="FZ371" t="s">
        <v>32</v>
      </c>
      <c r="GA371">
        <v>1</v>
      </c>
      <c r="GB371" t="s">
        <v>5</v>
      </c>
      <c r="GC371" t="s">
        <v>32</v>
      </c>
      <c r="GD371" t="s">
        <v>32</v>
      </c>
      <c r="GE371" t="s">
        <v>2183</v>
      </c>
      <c r="GF371">
        <v>1</v>
      </c>
      <c r="GG371" t="s">
        <v>2180</v>
      </c>
      <c r="GH371" t="s">
        <v>2183</v>
      </c>
      <c r="GI371" t="s">
        <v>2183</v>
      </c>
      <c r="GJ371" t="s">
        <v>32</v>
      </c>
      <c r="GK371" t="s">
        <v>2183</v>
      </c>
      <c r="GL371" t="s">
        <v>2186</v>
      </c>
      <c r="GM371">
        <v>0</v>
      </c>
      <c r="GN371">
        <v>0</v>
      </c>
      <c r="GO371" t="s">
        <v>2183</v>
      </c>
      <c r="GP371" t="s">
        <v>32</v>
      </c>
      <c r="GQ371" t="s">
        <v>32</v>
      </c>
      <c r="GR371">
        <v>0</v>
      </c>
      <c r="GS371">
        <v>0</v>
      </c>
      <c r="GT371">
        <v>0</v>
      </c>
      <c r="GU371">
        <v>0</v>
      </c>
      <c r="GV371">
        <v>0</v>
      </c>
      <c r="GW371" t="s">
        <v>32</v>
      </c>
      <c r="GX371" t="s">
        <v>2183</v>
      </c>
      <c r="GY371" t="s">
        <v>19</v>
      </c>
      <c r="GZ371" t="s">
        <v>2180</v>
      </c>
      <c r="HA371" t="s">
        <v>2180</v>
      </c>
      <c r="HB371" t="s">
        <v>32</v>
      </c>
      <c r="HC371">
        <v>0</v>
      </c>
      <c r="HD371" t="s">
        <v>2183</v>
      </c>
      <c r="HE371" t="s">
        <v>32</v>
      </c>
      <c r="HF371" t="s">
        <v>2180</v>
      </c>
      <c r="HG371">
        <v>0</v>
      </c>
      <c r="HH371">
        <v>0</v>
      </c>
      <c r="HI371">
        <v>0</v>
      </c>
      <c r="HJ371">
        <v>0</v>
      </c>
      <c r="HK371">
        <v>0</v>
      </c>
      <c r="HL371" t="s">
        <v>2180</v>
      </c>
      <c r="HM371" t="s">
        <v>32</v>
      </c>
      <c r="HN371" t="s">
        <v>2180</v>
      </c>
      <c r="HO371">
        <v>0</v>
      </c>
      <c r="HP371">
        <v>0</v>
      </c>
      <c r="HQ371" t="s">
        <v>2180</v>
      </c>
      <c r="HR371">
        <v>0</v>
      </c>
      <c r="HS371">
        <v>0</v>
      </c>
      <c r="HT371">
        <v>0</v>
      </c>
      <c r="HU371">
        <v>0</v>
      </c>
      <c r="HV371" t="s">
        <v>10</v>
      </c>
      <c r="HW371" t="s">
        <v>14</v>
      </c>
      <c r="HX371" t="s">
        <v>2180</v>
      </c>
      <c r="HY371">
        <v>0</v>
      </c>
      <c r="HZ371">
        <v>0</v>
      </c>
      <c r="IA371">
        <v>0</v>
      </c>
      <c r="IB371" t="s">
        <v>32</v>
      </c>
      <c r="IC371" t="s">
        <v>32</v>
      </c>
      <c r="ID371" t="s">
        <v>32</v>
      </c>
      <c r="IE371" t="s">
        <v>32</v>
      </c>
    </row>
    <row r="372" spans="1:239" x14ac:dyDescent="0.25">
      <c r="A372" t="s">
        <v>1344</v>
      </c>
      <c r="B372" t="s">
        <v>2693</v>
      </c>
      <c r="C372" t="s">
        <v>1348</v>
      </c>
      <c r="D372">
        <v>992</v>
      </c>
      <c r="E372" t="s">
        <v>2690</v>
      </c>
      <c r="F372" t="s">
        <v>2180</v>
      </c>
      <c r="G372">
        <v>8</v>
      </c>
      <c r="H372" t="s">
        <v>2580</v>
      </c>
      <c r="I372" t="s">
        <v>2269</v>
      </c>
      <c r="J372">
        <v>0</v>
      </c>
      <c r="K372">
        <v>0</v>
      </c>
      <c r="L372">
        <v>0.24</v>
      </c>
      <c r="M372">
        <v>0</v>
      </c>
      <c r="N372">
        <v>0.24</v>
      </c>
      <c r="O372" t="s">
        <v>32</v>
      </c>
      <c r="P372">
        <v>1</v>
      </c>
      <c r="Q372" t="s">
        <v>5</v>
      </c>
      <c r="R372">
        <v>2</v>
      </c>
      <c r="S372">
        <v>10</v>
      </c>
      <c r="T372" t="s">
        <v>2183</v>
      </c>
      <c r="U372" t="s">
        <v>2183</v>
      </c>
      <c r="V372" t="s">
        <v>32</v>
      </c>
      <c r="W372">
        <v>0</v>
      </c>
      <c r="X372" t="s">
        <v>26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7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7</v>
      </c>
      <c r="AM372">
        <v>0</v>
      </c>
      <c r="AN372">
        <v>0</v>
      </c>
      <c r="AO372" t="s">
        <v>2183</v>
      </c>
      <c r="AP372" t="s">
        <v>32</v>
      </c>
      <c r="AQ372" t="s">
        <v>2185</v>
      </c>
      <c r="AR372">
        <v>0</v>
      </c>
      <c r="AS372">
        <v>1</v>
      </c>
      <c r="AT372">
        <v>0</v>
      </c>
      <c r="AU372" t="s">
        <v>32</v>
      </c>
      <c r="AV372" t="s">
        <v>2180</v>
      </c>
      <c r="AW372" t="s">
        <v>2190</v>
      </c>
      <c r="AX372" t="s">
        <v>2190</v>
      </c>
      <c r="AY372" t="s">
        <v>2190</v>
      </c>
      <c r="AZ372" t="s">
        <v>2190</v>
      </c>
      <c r="BA372" t="s">
        <v>2190</v>
      </c>
      <c r="BB372" t="s">
        <v>2190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32</v>
      </c>
      <c r="BJ372" t="s">
        <v>32</v>
      </c>
      <c r="BK372" t="s">
        <v>32</v>
      </c>
      <c r="BL372" t="s">
        <v>32</v>
      </c>
      <c r="BM372" t="s">
        <v>32</v>
      </c>
      <c r="BN372" t="s">
        <v>32</v>
      </c>
      <c r="BO372" t="s">
        <v>8</v>
      </c>
      <c r="BP372" t="s">
        <v>8</v>
      </c>
      <c r="BQ372" t="s">
        <v>8</v>
      </c>
      <c r="BR372" t="s">
        <v>8</v>
      </c>
      <c r="BS372" t="s">
        <v>2225</v>
      </c>
      <c r="BT372" t="s">
        <v>8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 t="s">
        <v>2186</v>
      </c>
      <c r="CB372" t="s">
        <v>32</v>
      </c>
      <c r="CC372" t="s">
        <v>32</v>
      </c>
      <c r="CD372" t="s">
        <v>32</v>
      </c>
      <c r="CE372" t="s">
        <v>32</v>
      </c>
      <c r="CF372" t="s">
        <v>32</v>
      </c>
      <c r="CG372" t="s">
        <v>32</v>
      </c>
      <c r="CH372" t="s">
        <v>2183</v>
      </c>
      <c r="CI372">
        <v>0</v>
      </c>
      <c r="CJ372" t="s">
        <v>32</v>
      </c>
      <c r="CK372" t="s">
        <v>2180</v>
      </c>
      <c r="CL372">
        <v>0</v>
      </c>
      <c r="CM372" t="s">
        <v>32</v>
      </c>
      <c r="CN372">
        <v>0</v>
      </c>
      <c r="CO372" t="s">
        <v>32</v>
      </c>
      <c r="CP372" t="s">
        <v>2183</v>
      </c>
      <c r="CQ372" t="s">
        <v>2180</v>
      </c>
      <c r="CR372" t="s">
        <v>32</v>
      </c>
      <c r="CS372" t="s">
        <v>2180</v>
      </c>
      <c r="CT372" t="s">
        <v>2183</v>
      </c>
      <c r="CU372">
        <v>4</v>
      </c>
      <c r="CV372" t="s">
        <v>2183</v>
      </c>
      <c r="CW372" t="s">
        <v>32</v>
      </c>
      <c r="CX372" t="s">
        <v>2180</v>
      </c>
      <c r="CY372" t="s">
        <v>32</v>
      </c>
      <c r="CZ372" t="s">
        <v>2180</v>
      </c>
      <c r="DA372" t="s">
        <v>32</v>
      </c>
      <c r="DB372" t="s">
        <v>2180</v>
      </c>
      <c r="DC372">
        <v>0</v>
      </c>
      <c r="DD372" t="s">
        <v>2190</v>
      </c>
      <c r="DE372" t="s">
        <v>2180</v>
      </c>
      <c r="DF372" t="s">
        <v>2180</v>
      </c>
      <c r="DG372" t="s">
        <v>32</v>
      </c>
      <c r="DH372" t="s">
        <v>32</v>
      </c>
      <c r="DI372" t="s">
        <v>32</v>
      </c>
      <c r="DJ372" t="s">
        <v>32</v>
      </c>
      <c r="DK372" t="s">
        <v>32</v>
      </c>
      <c r="DL372" t="s">
        <v>2180</v>
      </c>
      <c r="DM372" t="s">
        <v>2180</v>
      </c>
      <c r="DN372" t="s">
        <v>2180</v>
      </c>
      <c r="DO372" t="s">
        <v>2180</v>
      </c>
      <c r="DP372">
        <v>0</v>
      </c>
      <c r="DQ372">
        <v>0</v>
      </c>
      <c r="DR372">
        <v>90</v>
      </c>
      <c r="DS372">
        <v>90</v>
      </c>
      <c r="DT372">
        <v>0</v>
      </c>
      <c r="DU372">
        <v>0</v>
      </c>
      <c r="DV372" t="s">
        <v>32</v>
      </c>
      <c r="DW372" t="s">
        <v>5</v>
      </c>
      <c r="DX372" t="s">
        <v>32</v>
      </c>
      <c r="DY372" t="s">
        <v>2180</v>
      </c>
      <c r="DZ372" t="s">
        <v>32</v>
      </c>
      <c r="EA372" t="s">
        <v>2180</v>
      </c>
      <c r="EB372" t="s">
        <v>32</v>
      </c>
      <c r="EC372" t="s">
        <v>10</v>
      </c>
      <c r="ED372">
        <v>2</v>
      </c>
      <c r="EE372" t="s">
        <v>2216</v>
      </c>
      <c r="EF372">
        <v>1</v>
      </c>
      <c r="EG372" t="s">
        <v>32</v>
      </c>
      <c r="EH372" t="s">
        <v>32</v>
      </c>
      <c r="EI372" t="s">
        <v>32</v>
      </c>
      <c r="EJ372" t="s">
        <v>32</v>
      </c>
      <c r="EK372" t="s">
        <v>32</v>
      </c>
      <c r="EL372">
        <v>15</v>
      </c>
      <c r="EM372" t="s">
        <v>32</v>
      </c>
      <c r="EN372" t="s">
        <v>2180</v>
      </c>
      <c r="EO372">
        <v>9</v>
      </c>
      <c r="EP372" t="s">
        <v>2186</v>
      </c>
      <c r="EQ372" t="s">
        <v>32</v>
      </c>
      <c r="ER372" t="s">
        <v>32</v>
      </c>
      <c r="ES372">
        <v>999</v>
      </c>
      <c r="ET372" t="s">
        <v>5</v>
      </c>
      <c r="EU372" t="s">
        <v>2180</v>
      </c>
      <c r="EV372" t="s">
        <v>2183</v>
      </c>
      <c r="EW372">
        <v>1</v>
      </c>
      <c r="EX372" t="s">
        <v>32</v>
      </c>
      <c r="EY372" t="s">
        <v>32</v>
      </c>
      <c r="EZ372" t="s">
        <v>32</v>
      </c>
      <c r="FA372" t="s">
        <v>32</v>
      </c>
      <c r="FB372" t="s">
        <v>2183</v>
      </c>
      <c r="FC372" t="s">
        <v>2183</v>
      </c>
      <c r="FD372" t="s">
        <v>2189</v>
      </c>
      <c r="FE372" t="s">
        <v>32</v>
      </c>
      <c r="FF372" t="s">
        <v>32</v>
      </c>
      <c r="FG372" t="s">
        <v>2183</v>
      </c>
      <c r="FH372" t="s">
        <v>2183</v>
      </c>
      <c r="FI372" t="s">
        <v>32</v>
      </c>
      <c r="FJ372" t="s">
        <v>32</v>
      </c>
      <c r="FK372" t="s">
        <v>2183</v>
      </c>
      <c r="FL372" t="s">
        <v>2183</v>
      </c>
      <c r="FM372">
        <v>0</v>
      </c>
      <c r="FN372" t="s">
        <v>32</v>
      </c>
      <c r="FO372" t="s">
        <v>32</v>
      </c>
      <c r="FP372" t="s">
        <v>32</v>
      </c>
      <c r="FQ372" t="s">
        <v>32</v>
      </c>
      <c r="FR372">
        <v>0</v>
      </c>
      <c r="FS372">
        <v>0</v>
      </c>
      <c r="FT372" t="s">
        <v>32</v>
      </c>
      <c r="FU372" t="s">
        <v>2180</v>
      </c>
      <c r="FV372">
        <v>999</v>
      </c>
      <c r="FW372" t="s">
        <v>10</v>
      </c>
      <c r="FX372" t="s">
        <v>2180</v>
      </c>
      <c r="FY372" t="s">
        <v>32</v>
      </c>
      <c r="FZ372" t="s">
        <v>32</v>
      </c>
      <c r="GA372">
        <v>1</v>
      </c>
      <c r="GB372" t="s">
        <v>5</v>
      </c>
      <c r="GC372" t="s">
        <v>32</v>
      </c>
      <c r="GD372" t="s">
        <v>32</v>
      </c>
      <c r="GE372" t="s">
        <v>2183</v>
      </c>
      <c r="GF372">
        <v>1</v>
      </c>
      <c r="GG372" t="s">
        <v>2180</v>
      </c>
      <c r="GH372" t="s">
        <v>2183</v>
      </c>
      <c r="GI372" t="s">
        <v>2183</v>
      </c>
      <c r="GJ372" t="s">
        <v>32</v>
      </c>
      <c r="GK372" t="s">
        <v>2183</v>
      </c>
      <c r="GL372" t="s">
        <v>2186</v>
      </c>
      <c r="GM372">
        <v>0</v>
      </c>
      <c r="GN372">
        <v>0</v>
      </c>
      <c r="GO372" t="s">
        <v>2183</v>
      </c>
      <c r="GP372" t="s">
        <v>32</v>
      </c>
      <c r="GQ372" t="s">
        <v>2183</v>
      </c>
      <c r="GR372">
        <v>2</v>
      </c>
      <c r="GS372">
        <v>0</v>
      </c>
      <c r="GT372">
        <v>0</v>
      </c>
      <c r="GU372">
        <v>0</v>
      </c>
      <c r="GV372">
        <v>0</v>
      </c>
      <c r="GW372" t="s">
        <v>32</v>
      </c>
      <c r="GX372" t="s">
        <v>2183</v>
      </c>
      <c r="GY372" t="s">
        <v>19</v>
      </c>
      <c r="GZ372" t="s">
        <v>2180</v>
      </c>
      <c r="HA372" t="s">
        <v>2180</v>
      </c>
      <c r="HB372" t="s">
        <v>32</v>
      </c>
      <c r="HC372">
        <v>0</v>
      </c>
      <c r="HD372" t="s">
        <v>2183</v>
      </c>
      <c r="HE372" t="s">
        <v>32</v>
      </c>
      <c r="HF372" t="s">
        <v>2180</v>
      </c>
      <c r="HG372">
        <v>0</v>
      </c>
      <c r="HH372">
        <v>0</v>
      </c>
      <c r="HI372">
        <v>0</v>
      </c>
      <c r="HJ372">
        <v>0</v>
      </c>
      <c r="HK372">
        <v>0</v>
      </c>
      <c r="HL372" t="s">
        <v>2180</v>
      </c>
      <c r="HM372" t="s">
        <v>32</v>
      </c>
      <c r="HN372" t="s">
        <v>2180</v>
      </c>
      <c r="HO372">
        <v>0</v>
      </c>
      <c r="HP372">
        <v>0</v>
      </c>
      <c r="HQ372" t="s">
        <v>2180</v>
      </c>
      <c r="HR372">
        <v>0</v>
      </c>
      <c r="HS372">
        <v>0</v>
      </c>
      <c r="HT372">
        <v>0</v>
      </c>
      <c r="HU372">
        <v>0</v>
      </c>
      <c r="HV372" t="s">
        <v>10</v>
      </c>
      <c r="HW372" t="s">
        <v>14</v>
      </c>
      <c r="HX372" t="s">
        <v>2180</v>
      </c>
      <c r="HY372">
        <v>0</v>
      </c>
      <c r="HZ372">
        <v>0</v>
      </c>
      <c r="IA372">
        <v>0</v>
      </c>
      <c r="IB372" t="s">
        <v>32</v>
      </c>
      <c r="IC372" t="s">
        <v>32</v>
      </c>
      <c r="ID372" t="s">
        <v>32</v>
      </c>
      <c r="IE372" t="s">
        <v>32</v>
      </c>
    </row>
    <row r="373" spans="1:239" x14ac:dyDescent="0.25">
      <c r="A373" t="s">
        <v>1344</v>
      </c>
      <c r="B373" t="s">
        <v>2694</v>
      </c>
      <c r="C373" t="s">
        <v>1349</v>
      </c>
      <c r="D373">
        <v>994</v>
      </c>
      <c r="E373" t="s">
        <v>2690</v>
      </c>
      <c r="F373" t="s">
        <v>2180</v>
      </c>
      <c r="G373">
        <v>8</v>
      </c>
      <c r="H373" t="s">
        <v>2580</v>
      </c>
      <c r="I373" t="s">
        <v>2473</v>
      </c>
      <c r="J373">
        <v>0</v>
      </c>
      <c r="K373">
        <v>0</v>
      </c>
      <c r="L373">
        <v>0.24</v>
      </c>
      <c r="M373">
        <v>0</v>
      </c>
      <c r="N373">
        <v>0.24</v>
      </c>
      <c r="O373" t="s">
        <v>32</v>
      </c>
      <c r="P373">
        <v>1</v>
      </c>
      <c r="Q373" t="s">
        <v>5</v>
      </c>
      <c r="R373">
        <v>2</v>
      </c>
      <c r="S373">
        <v>10</v>
      </c>
      <c r="T373" t="s">
        <v>2183</v>
      </c>
      <c r="U373" t="s">
        <v>2183</v>
      </c>
      <c r="V373" t="s">
        <v>32</v>
      </c>
      <c r="W373">
        <v>0</v>
      </c>
      <c r="X373" t="s">
        <v>26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7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7</v>
      </c>
      <c r="AM373">
        <v>0</v>
      </c>
      <c r="AN373">
        <v>0</v>
      </c>
      <c r="AO373" t="s">
        <v>2183</v>
      </c>
      <c r="AP373" t="s">
        <v>32</v>
      </c>
      <c r="AQ373" t="s">
        <v>2185</v>
      </c>
      <c r="AR373">
        <v>0</v>
      </c>
      <c r="AS373">
        <v>1</v>
      </c>
      <c r="AT373">
        <v>0</v>
      </c>
      <c r="AU373" t="s">
        <v>32</v>
      </c>
      <c r="AV373" t="s">
        <v>2180</v>
      </c>
      <c r="AW373" t="s">
        <v>2180</v>
      </c>
      <c r="AX373" t="s">
        <v>2180</v>
      </c>
      <c r="AY373" t="s">
        <v>2180</v>
      </c>
      <c r="AZ373" t="s">
        <v>2180</v>
      </c>
      <c r="BA373" t="s">
        <v>2190</v>
      </c>
      <c r="BB373" t="s">
        <v>2180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32</v>
      </c>
      <c r="BJ373" t="s">
        <v>32</v>
      </c>
      <c r="BK373" t="s">
        <v>32</v>
      </c>
      <c r="BL373" t="s">
        <v>32</v>
      </c>
      <c r="BM373" t="s">
        <v>32</v>
      </c>
      <c r="BN373" t="s">
        <v>32</v>
      </c>
      <c r="BO373" t="s">
        <v>2180</v>
      </c>
      <c r="BP373" t="s">
        <v>2180</v>
      </c>
      <c r="BQ373" t="s">
        <v>2180</v>
      </c>
      <c r="BR373" t="s">
        <v>2180</v>
      </c>
      <c r="BS373" t="s">
        <v>2225</v>
      </c>
      <c r="BT373" t="s">
        <v>2180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 t="s">
        <v>2186</v>
      </c>
      <c r="CB373" t="s">
        <v>32</v>
      </c>
      <c r="CC373" t="s">
        <v>32</v>
      </c>
      <c r="CD373" t="s">
        <v>32</v>
      </c>
      <c r="CE373" t="s">
        <v>32</v>
      </c>
      <c r="CF373" t="s">
        <v>32</v>
      </c>
      <c r="CG373" t="s">
        <v>32</v>
      </c>
      <c r="CH373" t="s">
        <v>2183</v>
      </c>
      <c r="CI373">
        <v>0</v>
      </c>
      <c r="CJ373" t="s">
        <v>32</v>
      </c>
      <c r="CK373" t="s">
        <v>2180</v>
      </c>
      <c r="CL373">
        <v>0</v>
      </c>
      <c r="CM373" t="s">
        <v>32</v>
      </c>
      <c r="CN373">
        <v>0</v>
      </c>
      <c r="CO373" t="s">
        <v>32</v>
      </c>
      <c r="CP373" t="s">
        <v>2183</v>
      </c>
      <c r="CQ373" t="s">
        <v>2180</v>
      </c>
      <c r="CR373" t="s">
        <v>32</v>
      </c>
      <c r="CS373" t="s">
        <v>2180</v>
      </c>
      <c r="CT373" t="s">
        <v>32</v>
      </c>
      <c r="CU373">
        <v>4</v>
      </c>
      <c r="CV373" t="s">
        <v>2183</v>
      </c>
      <c r="CW373" t="s">
        <v>32</v>
      </c>
      <c r="CX373" t="s">
        <v>2180</v>
      </c>
      <c r="CY373" t="s">
        <v>32</v>
      </c>
      <c r="CZ373" t="s">
        <v>2180</v>
      </c>
      <c r="DA373" t="s">
        <v>32</v>
      </c>
      <c r="DB373" t="s">
        <v>2180</v>
      </c>
      <c r="DC373">
        <v>0</v>
      </c>
      <c r="DD373" t="s">
        <v>2190</v>
      </c>
      <c r="DE373" t="s">
        <v>2180</v>
      </c>
      <c r="DF373" t="s">
        <v>2180</v>
      </c>
      <c r="DG373" t="s">
        <v>32</v>
      </c>
      <c r="DH373" t="s">
        <v>32</v>
      </c>
      <c r="DI373" t="s">
        <v>32</v>
      </c>
      <c r="DJ373" t="s">
        <v>32</v>
      </c>
      <c r="DK373" t="s">
        <v>32</v>
      </c>
      <c r="DL373" t="s">
        <v>2180</v>
      </c>
      <c r="DM373" t="s">
        <v>2180</v>
      </c>
      <c r="DN373" t="s">
        <v>2180</v>
      </c>
      <c r="DO373" t="s">
        <v>2180</v>
      </c>
      <c r="DP373">
        <v>0</v>
      </c>
      <c r="DQ373">
        <v>0</v>
      </c>
      <c r="DR373">
        <v>90</v>
      </c>
      <c r="DS373">
        <v>90</v>
      </c>
      <c r="DT373">
        <v>0</v>
      </c>
      <c r="DU373">
        <v>0</v>
      </c>
      <c r="DV373" t="s">
        <v>32</v>
      </c>
      <c r="DW373" t="s">
        <v>5</v>
      </c>
      <c r="DX373" t="s">
        <v>2180</v>
      </c>
      <c r="DY373" t="s">
        <v>2180</v>
      </c>
      <c r="DZ373" t="s">
        <v>32</v>
      </c>
      <c r="EA373" t="s">
        <v>2180</v>
      </c>
      <c r="EB373" t="s">
        <v>2180</v>
      </c>
      <c r="EC373" t="s">
        <v>10</v>
      </c>
      <c r="ED373">
        <v>0</v>
      </c>
      <c r="EE373" t="s">
        <v>2216</v>
      </c>
      <c r="EF373">
        <v>1</v>
      </c>
      <c r="EG373" t="s">
        <v>32</v>
      </c>
      <c r="EH373" t="s">
        <v>32</v>
      </c>
      <c r="EI373" t="s">
        <v>32</v>
      </c>
      <c r="EJ373" t="s">
        <v>32</v>
      </c>
      <c r="EK373" t="s">
        <v>32</v>
      </c>
      <c r="EL373">
        <v>15</v>
      </c>
      <c r="EM373" t="s">
        <v>32</v>
      </c>
      <c r="EN373" t="s">
        <v>2180</v>
      </c>
      <c r="EO373">
        <v>0</v>
      </c>
      <c r="EP373" t="s">
        <v>2186</v>
      </c>
      <c r="EQ373" t="s">
        <v>32</v>
      </c>
      <c r="ER373" t="s">
        <v>32</v>
      </c>
      <c r="ES373">
        <v>0</v>
      </c>
      <c r="ET373" t="s">
        <v>2180</v>
      </c>
      <c r="EU373" t="s">
        <v>2180</v>
      </c>
      <c r="EV373" t="s">
        <v>2183</v>
      </c>
      <c r="EW373">
        <v>5</v>
      </c>
      <c r="EX373" t="s">
        <v>32</v>
      </c>
      <c r="EY373" t="s">
        <v>32</v>
      </c>
      <c r="EZ373" t="s">
        <v>32</v>
      </c>
      <c r="FA373" t="s">
        <v>32</v>
      </c>
      <c r="FB373" t="s">
        <v>2183</v>
      </c>
      <c r="FC373" t="s">
        <v>32</v>
      </c>
      <c r="FD373" t="s">
        <v>2189</v>
      </c>
      <c r="FE373" t="s">
        <v>32</v>
      </c>
      <c r="FF373" t="s">
        <v>32</v>
      </c>
      <c r="FG373" t="s">
        <v>2183</v>
      </c>
      <c r="FH373" t="s">
        <v>2183</v>
      </c>
      <c r="FI373" t="s">
        <v>32</v>
      </c>
      <c r="FJ373" t="s">
        <v>32</v>
      </c>
      <c r="FK373" t="s">
        <v>2183</v>
      </c>
      <c r="FL373" t="s">
        <v>2183</v>
      </c>
      <c r="FM373">
        <v>0</v>
      </c>
      <c r="FN373" t="s">
        <v>32</v>
      </c>
      <c r="FO373" t="s">
        <v>32</v>
      </c>
      <c r="FP373" t="s">
        <v>32</v>
      </c>
      <c r="FQ373" t="s">
        <v>32</v>
      </c>
      <c r="FR373">
        <v>0</v>
      </c>
      <c r="FS373">
        <v>0</v>
      </c>
      <c r="FT373" t="s">
        <v>32</v>
      </c>
      <c r="FU373" t="s">
        <v>2180</v>
      </c>
      <c r="FV373">
        <v>0</v>
      </c>
      <c r="FW373" t="s">
        <v>2180</v>
      </c>
      <c r="FX373" t="s">
        <v>2180</v>
      </c>
      <c r="FY373" t="s">
        <v>32</v>
      </c>
      <c r="FZ373" t="s">
        <v>32</v>
      </c>
      <c r="GA373">
        <v>1</v>
      </c>
      <c r="GB373" t="s">
        <v>5</v>
      </c>
      <c r="GC373" t="s">
        <v>32</v>
      </c>
      <c r="GD373" t="s">
        <v>32</v>
      </c>
      <c r="GE373" t="s">
        <v>2183</v>
      </c>
      <c r="GF373">
        <v>1</v>
      </c>
      <c r="GG373" t="s">
        <v>2180</v>
      </c>
      <c r="GH373" t="s">
        <v>2183</v>
      </c>
      <c r="GI373" t="s">
        <v>2183</v>
      </c>
      <c r="GJ373" t="s">
        <v>32</v>
      </c>
      <c r="GK373" t="s">
        <v>2183</v>
      </c>
      <c r="GL373" t="s">
        <v>2186</v>
      </c>
      <c r="GM373">
        <v>0</v>
      </c>
      <c r="GN373">
        <v>0</v>
      </c>
      <c r="GO373" t="s">
        <v>2183</v>
      </c>
      <c r="GP373" t="s">
        <v>32</v>
      </c>
      <c r="GQ373" t="s">
        <v>32</v>
      </c>
      <c r="GR373">
        <v>0</v>
      </c>
      <c r="GS373">
        <v>0</v>
      </c>
      <c r="GT373">
        <v>0</v>
      </c>
      <c r="GU373">
        <v>0</v>
      </c>
      <c r="GV373">
        <v>0</v>
      </c>
      <c r="GW373" t="s">
        <v>32</v>
      </c>
      <c r="GX373" t="s">
        <v>2183</v>
      </c>
      <c r="GY373" t="s">
        <v>19</v>
      </c>
      <c r="GZ373" t="s">
        <v>2180</v>
      </c>
      <c r="HA373" t="s">
        <v>2180</v>
      </c>
      <c r="HB373" t="s">
        <v>32</v>
      </c>
      <c r="HC373">
        <v>0</v>
      </c>
      <c r="HD373" t="s">
        <v>2183</v>
      </c>
      <c r="HE373" t="s">
        <v>32</v>
      </c>
      <c r="HF373" t="s">
        <v>2180</v>
      </c>
      <c r="HG373">
        <v>0</v>
      </c>
      <c r="HH373">
        <v>0</v>
      </c>
      <c r="HI373">
        <v>0</v>
      </c>
      <c r="HJ373">
        <v>0</v>
      </c>
      <c r="HK373">
        <v>0</v>
      </c>
      <c r="HL373" t="s">
        <v>2180</v>
      </c>
      <c r="HM373" t="s">
        <v>32</v>
      </c>
      <c r="HN373" t="s">
        <v>2180</v>
      </c>
      <c r="HO373">
        <v>0</v>
      </c>
      <c r="HP373">
        <v>0</v>
      </c>
      <c r="HQ373" t="s">
        <v>2180</v>
      </c>
      <c r="HR373">
        <v>0</v>
      </c>
      <c r="HS373">
        <v>0</v>
      </c>
      <c r="HT373">
        <v>0</v>
      </c>
      <c r="HU373">
        <v>0</v>
      </c>
      <c r="HV373" t="s">
        <v>10</v>
      </c>
      <c r="HW373" t="s">
        <v>14</v>
      </c>
      <c r="HX373" t="s">
        <v>2180</v>
      </c>
      <c r="HY373">
        <v>0</v>
      </c>
      <c r="HZ373">
        <v>0</v>
      </c>
      <c r="IA373">
        <v>0</v>
      </c>
      <c r="IB373" t="s">
        <v>32</v>
      </c>
      <c r="IC373" t="s">
        <v>32</v>
      </c>
      <c r="ID373" t="s">
        <v>32</v>
      </c>
      <c r="IE373" t="s">
        <v>32</v>
      </c>
    </row>
    <row r="374" spans="1:239" x14ac:dyDescent="0.25">
      <c r="A374" t="s">
        <v>1344</v>
      </c>
      <c r="B374" t="s">
        <v>2695</v>
      </c>
      <c r="C374" t="s">
        <v>1350</v>
      </c>
      <c r="D374">
        <v>991</v>
      </c>
      <c r="E374" t="s">
        <v>1351</v>
      </c>
      <c r="F374" t="s">
        <v>2180</v>
      </c>
      <c r="G374">
        <v>8</v>
      </c>
      <c r="H374" t="s">
        <v>2185</v>
      </c>
      <c r="I374" t="s">
        <v>2257</v>
      </c>
      <c r="J374">
        <v>0</v>
      </c>
      <c r="K374">
        <v>0</v>
      </c>
      <c r="L374">
        <v>0.24</v>
      </c>
      <c r="M374">
        <v>0</v>
      </c>
      <c r="N374">
        <v>0.24</v>
      </c>
      <c r="O374" t="s">
        <v>32</v>
      </c>
      <c r="P374">
        <v>1</v>
      </c>
      <c r="Q374" t="s">
        <v>5</v>
      </c>
      <c r="R374">
        <v>2</v>
      </c>
      <c r="S374">
        <v>10</v>
      </c>
      <c r="T374" t="s">
        <v>2183</v>
      </c>
      <c r="U374" t="s">
        <v>2183</v>
      </c>
      <c r="V374" t="s">
        <v>32</v>
      </c>
      <c r="W374">
        <v>0</v>
      </c>
      <c r="X374" t="s">
        <v>26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7</v>
      </c>
      <c r="AM374">
        <v>0</v>
      </c>
      <c r="AN374">
        <v>0</v>
      </c>
      <c r="AO374" t="s">
        <v>2183</v>
      </c>
      <c r="AP374" t="s">
        <v>32</v>
      </c>
      <c r="AQ374" t="s">
        <v>2185</v>
      </c>
      <c r="AR374">
        <v>0</v>
      </c>
      <c r="AS374">
        <v>1</v>
      </c>
      <c r="AT374">
        <v>0</v>
      </c>
      <c r="AU374" t="s">
        <v>32</v>
      </c>
      <c r="AV374" t="s">
        <v>2180</v>
      </c>
      <c r="AW374" t="s">
        <v>2190</v>
      </c>
      <c r="AX374" t="s">
        <v>2190</v>
      </c>
      <c r="AY374" t="s">
        <v>2190</v>
      </c>
      <c r="AZ374" t="s">
        <v>2190</v>
      </c>
      <c r="BA374" t="s">
        <v>2190</v>
      </c>
      <c r="BB374" t="s">
        <v>2190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32</v>
      </c>
      <c r="BJ374" t="s">
        <v>32</v>
      </c>
      <c r="BK374" t="s">
        <v>32</v>
      </c>
      <c r="BL374" t="s">
        <v>32</v>
      </c>
      <c r="BM374" t="s">
        <v>32</v>
      </c>
      <c r="BN374" t="s">
        <v>32</v>
      </c>
      <c r="BO374" t="s">
        <v>8</v>
      </c>
      <c r="BP374" t="s">
        <v>8</v>
      </c>
      <c r="BQ374" t="s">
        <v>8</v>
      </c>
      <c r="BR374" t="s">
        <v>8</v>
      </c>
      <c r="BS374" t="s">
        <v>2225</v>
      </c>
      <c r="BT374" t="s">
        <v>8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 t="s">
        <v>2186</v>
      </c>
      <c r="CB374" t="s">
        <v>32</v>
      </c>
      <c r="CC374" t="s">
        <v>32</v>
      </c>
      <c r="CD374" t="s">
        <v>32</v>
      </c>
      <c r="CE374" t="s">
        <v>32</v>
      </c>
      <c r="CF374" t="s">
        <v>32</v>
      </c>
      <c r="CG374" t="s">
        <v>32</v>
      </c>
      <c r="CH374" t="s">
        <v>2183</v>
      </c>
      <c r="CI374">
        <v>0</v>
      </c>
      <c r="CJ374" t="s">
        <v>32</v>
      </c>
      <c r="CK374" t="s">
        <v>2180</v>
      </c>
      <c r="CL374">
        <v>0</v>
      </c>
      <c r="CM374" t="s">
        <v>32</v>
      </c>
      <c r="CN374">
        <v>0</v>
      </c>
      <c r="CO374" t="s">
        <v>32</v>
      </c>
      <c r="CP374" t="s">
        <v>2183</v>
      </c>
      <c r="CQ374" t="s">
        <v>2180</v>
      </c>
      <c r="CR374" t="s">
        <v>32</v>
      </c>
      <c r="CS374" t="s">
        <v>2180</v>
      </c>
      <c r="CT374" t="s">
        <v>2183</v>
      </c>
      <c r="CU374">
        <v>4</v>
      </c>
      <c r="CV374" t="s">
        <v>2183</v>
      </c>
      <c r="CW374" t="s">
        <v>32</v>
      </c>
      <c r="CX374" t="s">
        <v>2180</v>
      </c>
      <c r="CY374" t="s">
        <v>32</v>
      </c>
      <c r="CZ374" t="s">
        <v>2180</v>
      </c>
      <c r="DA374" t="s">
        <v>32</v>
      </c>
      <c r="DB374" t="s">
        <v>2180</v>
      </c>
      <c r="DC374">
        <v>0</v>
      </c>
      <c r="DD374" t="s">
        <v>2190</v>
      </c>
      <c r="DE374" t="s">
        <v>2180</v>
      </c>
      <c r="DF374" t="s">
        <v>2180</v>
      </c>
      <c r="DG374" t="s">
        <v>32</v>
      </c>
      <c r="DH374" t="s">
        <v>32</v>
      </c>
      <c r="DI374" t="s">
        <v>32</v>
      </c>
      <c r="DJ374" t="s">
        <v>32</v>
      </c>
      <c r="DK374" t="s">
        <v>32</v>
      </c>
      <c r="DL374" t="s">
        <v>2180</v>
      </c>
      <c r="DM374" t="s">
        <v>2180</v>
      </c>
      <c r="DN374" t="s">
        <v>2180</v>
      </c>
      <c r="DO374" t="s">
        <v>2180</v>
      </c>
      <c r="DP374">
        <v>0</v>
      </c>
      <c r="DQ374">
        <v>0</v>
      </c>
      <c r="DR374">
        <v>90</v>
      </c>
      <c r="DS374">
        <v>90</v>
      </c>
      <c r="DT374">
        <v>0</v>
      </c>
      <c r="DU374">
        <v>0</v>
      </c>
      <c r="DV374" t="s">
        <v>32</v>
      </c>
      <c r="DW374" t="s">
        <v>5</v>
      </c>
      <c r="DX374" t="s">
        <v>32</v>
      </c>
      <c r="DY374" t="s">
        <v>2180</v>
      </c>
      <c r="DZ374" t="s">
        <v>32</v>
      </c>
      <c r="EA374" t="s">
        <v>2180</v>
      </c>
      <c r="EB374" t="s">
        <v>2180</v>
      </c>
      <c r="EC374" t="s">
        <v>10</v>
      </c>
      <c r="ED374">
        <v>2</v>
      </c>
      <c r="EE374" t="s">
        <v>2216</v>
      </c>
      <c r="EF374">
        <v>1</v>
      </c>
      <c r="EG374" t="s">
        <v>32</v>
      </c>
      <c r="EH374" t="s">
        <v>32</v>
      </c>
      <c r="EI374" t="s">
        <v>32</v>
      </c>
      <c r="EJ374" t="s">
        <v>32</v>
      </c>
      <c r="EK374" t="s">
        <v>32</v>
      </c>
      <c r="EL374">
        <v>15</v>
      </c>
      <c r="EM374" t="s">
        <v>32</v>
      </c>
      <c r="EN374" t="s">
        <v>2180</v>
      </c>
      <c r="EO374">
        <v>9</v>
      </c>
      <c r="EP374" t="s">
        <v>2186</v>
      </c>
      <c r="EQ374" t="s">
        <v>32</v>
      </c>
      <c r="ER374" t="s">
        <v>32</v>
      </c>
      <c r="ES374">
        <v>999</v>
      </c>
      <c r="ET374" t="s">
        <v>5</v>
      </c>
      <c r="EU374" t="s">
        <v>2180</v>
      </c>
      <c r="EV374" t="s">
        <v>2183</v>
      </c>
      <c r="EW374">
        <v>1</v>
      </c>
      <c r="EX374" t="s">
        <v>32</v>
      </c>
      <c r="EY374" t="s">
        <v>32</v>
      </c>
      <c r="EZ374" t="s">
        <v>32</v>
      </c>
      <c r="FA374" t="s">
        <v>32</v>
      </c>
      <c r="FB374" t="s">
        <v>2183</v>
      </c>
      <c r="FC374" t="s">
        <v>2183</v>
      </c>
      <c r="FD374" t="s">
        <v>2189</v>
      </c>
      <c r="FE374" t="s">
        <v>32</v>
      </c>
      <c r="FF374" t="s">
        <v>32</v>
      </c>
      <c r="FG374" t="s">
        <v>2183</v>
      </c>
      <c r="FH374" t="s">
        <v>2183</v>
      </c>
      <c r="FI374" t="s">
        <v>32</v>
      </c>
      <c r="FJ374" t="s">
        <v>32</v>
      </c>
      <c r="FK374" t="s">
        <v>2183</v>
      </c>
      <c r="FL374" t="s">
        <v>2183</v>
      </c>
      <c r="FM374">
        <v>0</v>
      </c>
      <c r="FN374" t="s">
        <v>32</v>
      </c>
      <c r="FO374" t="s">
        <v>32</v>
      </c>
      <c r="FP374" t="s">
        <v>32</v>
      </c>
      <c r="FQ374" t="s">
        <v>32</v>
      </c>
      <c r="FR374">
        <v>0</v>
      </c>
      <c r="FS374">
        <v>0</v>
      </c>
      <c r="FT374" t="s">
        <v>32</v>
      </c>
      <c r="FU374" t="s">
        <v>2180</v>
      </c>
      <c r="FV374">
        <v>999</v>
      </c>
      <c r="FW374" t="s">
        <v>10</v>
      </c>
      <c r="FX374" t="s">
        <v>2180</v>
      </c>
      <c r="FY374" t="s">
        <v>32</v>
      </c>
      <c r="FZ374" t="s">
        <v>32</v>
      </c>
      <c r="GA374">
        <v>1</v>
      </c>
      <c r="GB374" t="s">
        <v>5</v>
      </c>
      <c r="GC374" t="s">
        <v>32</v>
      </c>
      <c r="GD374" t="s">
        <v>32</v>
      </c>
      <c r="GE374" t="s">
        <v>2183</v>
      </c>
      <c r="GF374">
        <v>1</v>
      </c>
      <c r="GG374" t="s">
        <v>2180</v>
      </c>
      <c r="GH374" t="s">
        <v>2183</v>
      </c>
      <c r="GI374" t="s">
        <v>2183</v>
      </c>
      <c r="GJ374" t="s">
        <v>32</v>
      </c>
      <c r="GK374" t="s">
        <v>2183</v>
      </c>
      <c r="GL374" t="s">
        <v>2186</v>
      </c>
      <c r="GM374">
        <v>0</v>
      </c>
      <c r="GN374">
        <v>0</v>
      </c>
      <c r="GO374" t="s">
        <v>2183</v>
      </c>
      <c r="GP374" t="s">
        <v>32</v>
      </c>
      <c r="GQ374" t="s">
        <v>2183</v>
      </c>
      <c r="GR374">
        <v>2</v>
      </c>
      <c r="GS374">
        <v>0</v>
      </c>
      <c r="GT374">
        <v>0</v>
      </c>
      <c r="GU374">
        <v>0</v>
      </c>
      <c r="GV374">
        <v>0</v>
      </c>
      <c r="GW374" t="s">
        <v>32</v>
      </c>
      <c r="GX374" t="s">
        <v>2183</v>
      </c>
      <c r="GY374" t="s">
        <v>19</v>
      </c>
      <c r="GZ374" t="s">
        <v>2180</v>
      </c>
      <c r="HA374" t="s">
        <v>2180</v>
      </c>
      <c r="HB374" t="s">
        <v>32</v>
      </c>
      <c r="HC374">
        <v>0</v>
      </c>
      <c r="HD374" t="s">
        <v>2183</v>
      </c>
      <c r="HE374" t="s">
        <v>32</v>
      </c>
      <c r="HF374" t="s">
        <v>2180</v>
      </c>
      <c r="HG374">
        <v>0</v>
      </c>
      <c r="HH374">
        <v>0</v>
      </c>
      <c r="HI374">
        <v>0</v>
      </c>
      <c r="HJ374">
        <v>0</v>
      </c>
      <c r="HK374">
        <v>0</v>
      </c>
      <c r="HL374" t="s">
        <v>2180</v>
      </c>
      <c r="HM374" t="s">
        <v>32</v>
      </c>
      <c r="HN374" t="s">
        <v>2180</v>
      </c>
      <c r="HO374">
        <v>0</v>
      </c>
      <c r="HP374">
        <v>0</v>
      </c>
      <c r="HQ374" t="s">
        <v>2180</v>
      </c>
      <c r="HR374">
        <v>0</v>
      </c>
      <c r="HS374">
        <v>0</v>
      </c>
      <c r="HT374">
        <v>0</v>
      </c>
      <c r="HU374">
        <v>0</v>
      </c>
      <c r="HV374" t="s">
        <v>10</v>
      </c>
      <c r="HW374" t="s">
        <v>14</v>
      </c>
      <c r="HX374" t="s">
        <v>2180</v>
      </c>
      <c r="HY374">
        <v>0</v>
      </c>
      <c r="HZ374">
        <v>0</v>
      </c>
      <c r="IA374">
        <v>0</v>
      </c>
      <c r="IB374" t="s">
        <v>32</v>
      </c>
      <c r="IC374" t="s">
        <v>32</v>
      </c>
      <c r="ID374" t="s">
        <v>32</v>
      </c>
      <c r="IE374" t="s">
        <v>32</v>
      </c>
    </row>
    <row r="375" spans="1:239" x14ac:dyDescent="0.25">
      <c r="A375" t="s">
        <v>1702</v>
      </c>
      <c r="B375" t="s">
        <v>2696</v>
      </c>
      <c r="C375" t="s">
        <v>1704</v>
      </c>
      <c r="D375">
        <v>0</v>
      </c>
      <c r="E375" t="s">
        <v>1704</v>
      </c>
      <c r="F375" t="s">
        <v>2180</v>
      </c>
      <c r="G375">
        <v>8</v>
      </c>
      <c r="H375" t="s">
        <v>2260</v>
      </c>
      <c r="I375" t="s">
        <v>2182</v>
      </c>
      <c r="J375">
        <v>0</v>
      </c>
      <c r="K375">
        <v>0</v>
      </c>
      <c r="L375">
        <v>0.18</v>
      </c>
      <c r="M375">
        <v>0</v>
      </c>
      <c r="N375">
        <v>0.18</v>
      </c>
      <c r="O375" t="s">
        <v>32</v>
      </c>
      <c r="P375">
        <v>1</v>
      </c>
      <c r="Q375" t="s">
        <v>5</v>
      </c>
      <c r="R375">
        <v>5</v>
      </c>
      <c r="S375">
        <v>10</v>
      </c>
      <c r="T375" t="s">
        <v>32</v>
      </c>
      <c r="U375" t="s">
        <v>32</v>
      </c>
      <c r="V375" t="s">
        <v>32</v>
      </c>
      <c r="W375">
        <v>0</v>
      </c>
      <c r="X375" t="s">
        <v>26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 t="s">
        <v>2183</v>
      </c>
      <c r="AP375" t="s">
        <v>2184</v>
      </c>
      <c r="AQ375" t="s">
        <v>2261</v>
      </c>
      <c r="AR375">
        <v>0</v>
      </c>
      <c r="AS375">
        <v>1</v>
      </c>
      <c r="AT375">
        <v>0</v>
      </c>
      <c r="AU375" t="s">
        <v>32</v>
      </c>
      <c r="AV375" t="s">
        <v>2180</v>
      </c>
      <c r="AW375" t="s">
        <v>2180</v>
      </c>
      <c r="AX375" t="s">
        <v>2180</v>
      </c>
      <c r="AY375" t="s">
        <v>2180</v>
      </c>
      <c r="AZ375" t="s">
        <v>2180</v>
      </c>
      <c r="BA375" t="s">
        <v>2190</v>
      </c>
      <c r="BB375" t="s">
        <v>2180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32</v>
      </c>
      <c r="BJ375" t="s">
        <v>32</v>
      </c>
      <c r="BK375" t="s">
        <v>32</v>
      </c>
      <c r="BL375" t="s">
        <v>32</v>
      </c>
      <c r="BM375" t="s">
        <v>32</v>
      </c>
      <c r="BN375" t="s">
        <v>32</v>
      </c>
      <c r="BO375" t="s">
        <v>2180</v>
      </c>
      <c r="BP375" t="s">
        <v>2180</v>
      </c>
      <c r="BQ375" t="s">
        <v>2180</v>
      </c>
      <c r="BR375" t="s">
        <v>2180</v>
      </c>
      <c r="BS375" t="s">
        <v>2225</v>
      </c>
      <c r="BT375" t="s">
        <v>2180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 t="s">
        <v>2186</v>
      </c>
      <c r="CB375" t="s">
        <v>32</v>
      </c>
      <c r="CC375" t="s">
        <v>32</v>
      </c>
      <c r="CD375" t="s">
        <v>32</v>
      </c>
      <c r="CE375" t="s">
        <v>32</v>
      </c>
      <c r="CF375" t="s">
        <v>32</v>
      </c>
      <c r="CG375" t="s">
        <v>32</v>
      </c>
      <c r="CH375" t="s">
        <v>32</v>
      </c>
      <c r="CI375">
        <v>0</v>
      </c>
      <c r="CJ375" t="s">
        <v>2180</v>
      </c>
      <c r="CK375" t="s">
        <v>2180</v>
      </c>
      <c r="CL375">
        <v>0</v>
      </c>
      <c r="CM375" t="s">
        <v>32</v>
      </c>
      <c r="CN375">
        <v>0</v>
      </c>
      <c r="CO375" t="s">
        <v>32</v>
      </c>
      <c r="CP375" t="s">
        <v>32</v>
      </c>
      <c r="CQ375" t="s">
        <v>2180</v>
      </c>
      <c r="CR375" t="s">
        <v>32</v>
      </c>
      <c r="CS375" t="s">
        <v>2180</v>
      </c>
      <c r="CT375" t="s">
        <v>32</v>
      </c>
      <c r="CU375">
        <v>4</v>
      </c>
      <c r="CV375" t="s">
        <v>32</v>
      </c>
      <c r="CW375" t="s">
        <v>32</v>
      </c>
      <c r="CX375" t="s">
        <v>2180</v>
      </c>
      <c r="CY375" t="s">
        <v>32</v>
      </c>
      <c r="CZ375" t="s">
        <v>2180</v>
      </c>
      <c r="DA375" t="s">
        <v>32</v>
      </c>
      <c r="DB375" t="s">
        <v>2180</v>
      </c>
      <c r="DC375">
        <v>0</v>
      </c>
      <c r="DD375" t="s">
        <v>2190</v>
      </c>
      <c r="DE375" t="s">
        <v>2180</v>
      </c>
      <c r="DF375" t="s">
        <v>2180</v>
      </c>
      <c r="DG375" t="s">
        <v>32</v>
      </c>
      <c r="DH375" t="s">
        <v>32</v>
      </c>
      <c r="DI375" t="s">
        <v>32</v>
      </c>
      <c r="DJ375" t="s">
        <v>32</v>
      </c>
      <c r="DK375" t="s">
        <v>32</v>
      </c>
      <c r="DL375" t="s">
        <v>2180</v>
      </c>
      <c r="DM375" t="s">
        <v>2180</v>
      </c>
      <c r="DN375" t="s">
        <v>2180</v>
      </c>
      <c r="DO375" t="s">
        <v>2180</v>
      </c>
      <c r="DP375">
        <v>0</v>
      </c>
      <c r="DQ375">
        <v>0</v>
      </c>
      <c r="DR375">
        <v>90</v>
      </c>
      <c r="DS375">
        <v>90</v>
      </c>
      <c r="DT375">
        <v>0</v>
      </c>
      <c r="DU375">
        <v>0</v>
      </c>
      <c r="DV375" t="s">
        <v>32</v>
      </c>
      <c r="DW375" t="s">
        <v>5</v>
      </c>
      <c r="DX375" t="s">
        <v>2180</v>
      </c>
      <c r="DY375" t="s">
        <v>2180</v>
      </c>
      <c r="DZ375" t="s">
        <v>32</v>
      </c>
      <c r="EA375" t="s">
        <v>2180</v>
      </c>
      <c r="EB375" t="s">
        <v>2180</v>
      </c>
      <c r="EC375" t="s">
        <v>10</v>
      </c>
      <c r="ED375">
        <v>2</v>
      </c>
      <c r="EE375" t="s">
        <v>2180</v>
      </c>
      <c r="EF375">
        <v>0</v>
      </c>
      <c r="EG375" t="s">
        <v>32</v>
      </c>
      <c r="EH375" t="s">
        <v>32</v>
      </c>
      <c r="EI375" t="s">
        <v>32</v>
      </c>
      <c r="EJ375" t="s">
        <v>32</v>
      </c>
      <c r="EK375" t="s">
        <v>32</v>
      </c>
      <c r="EL375">
        <v>15</v>
      </c>
      <c r="EM375" t="s">
        <v>32</v>
      </c>
      <c r="EN375" t="s">
        <v>2180</v>
      </c>
      <c r="EO375">
        <v>0</v>
      </c>
      <c r="EP375" t="s">
        <v>2180</v>
      </c>
      <c r="EQ375" t="s">
        <v>32</v>
      </c>
      <c r="ER375" t="s">
        <v>2180</v>
      </c>
      <c r="ES375">
        <v>0</v>
      </c>
      <c r="ET375" t="s">
        <v>2180</v>
      </c>
      <c r="EU375" t="s">
        <v>2180</v>
      </c>
      <c r="EV375" t="s">
        <v>32</v>
      </c>
      <c r="EW375">
        <v>0</v>
      </c>
      <c r="EX375" t="s">
        <v>32</v>
      </c>
      <c r="EY375" t="s">
        <v>32</v>
      </c>
      <c r="EZ375" t="s">
        <v>32</v>
      </c>
      <c r="FA375" t="s">
        <v>32</v>
      </c>
      <c r="FB375" t="s">
        <v>32</v>
      </c>
      <c r="FC375" t="s">
        <v>32</v>
      </c>
      <c r="FD375" t="s">
        <v>2180</v>
      </c>
      <c r="FE375" t="s">
        <v>32</v>
      </c>
      <c r="FF375" t="s">
        <v>32</v>
      </c>
      <c r="FG375" t="s">
        <v>32</v>
      </c>
      <c r="FH375" t="s">
        <v>32</v>
      </c>
      <c r="FI375" t="s">
        <v>32</v>
      </c>
      <c r="FJ375" t="s">
        <v>32</v>
      </c>
      <c r="FK375" t="s">
        <v>32</v>
      </c>
      <c r="FL375" t="s">
        <v>32</v>
      </c>
      <c r="FM375">
        <v>0</v>
      </c>
      <c r="FN375" t="s">
        <v>32</v>
      </c>
      <c r="FO375" t="s">
        <v>32</v>
      </c>
      <c r="FP375" t="s">
        <v>32</v>
      </c>
      <c r="FQ375" t="s">
        <v>32</v>
      </c>
      <c r="FR375">
        <v>0</v>
      </c>
      <c r="FS375">
        <v>0</v>
      </c>
      <c r="FT375" t="s">
        <v>32</v>
      </c>
      <c r="FU375" t="s">
        <v>2180</v>
      </c>
      <c r="FV375">
        <v>0</v>
      </c>
      <c r="FW375" t="s">
        <v>2180</v>
      </c>
      <c r="FX375" t="s">
        <v>2180</v>
      </c>
      <c r="FY375" t="s">
        <v>32</v>
      </c>
      <c r="FZ375" t="s">
        <v>32</v>
      </c>
      <c r="GA375">
        <v>1</v>
      </c>
      <c r="GB375" t="s">
        <v>5</v>
      </c>
      <c r="GC375" t="s">
        <v>32</v>
      </c>
      <c r="GD375" t="s">
        <v>32</v>
      </c>
      <c r="GE375" t="s">
        <v>32</v>
      </c>
      <c r="GF375">
        <v>0</v>
      </c>
      <c r="GG375" t="s">
        <v>2180</v>
      </c>
      <c r="GH375" t="s">
        <v>32</v>
      </c>
      <c r="GI375" t="s">
        <v>32</v>
      </c>
      <c r="GJ375" t="s">
        <v>32</v>
      </c>
      <c r="GK375" t="s">
        <v>2180</v>
      </c>
      <c r="GL375" t="s">
        <v>2180</v>
      </c>
      <c r="GM375">
        <v>0</v>
      </c>
      <c r="GN375">
        <v>0</v>
      </c>
      <c r="GO375" t="s">
        <v>2183</v>
      </c>
      <c r="GP375" t="s">
        <v>32</v>
      </c>
      <c r="GQ375" t="s">
        <v>2183</v>
      </c>
      <c r="GR375">
        <v>2</v>
      </c>
      <c r="GS375">
        <v>0</v>
      </c>
      <c r="GT375">
        <v>0</v>
      </c>
      <c r="GU375">
        <v>0</v>
      </c>
      <c r="GV375">
        <v>0</v>
      </c>
      <c r="GW375" t="s">
        <v>32</v>
      </c>
      <c r="GX375" t="s">
        <v>32</v>
      </c>
      <c r="GY375" t="s">
        <v>2180</v>
      </c>
      <c r="GZ375" t="s">
        <v>2180</v>
      </c>
      <c r="HA375" t="s">
        <v>2180</v>
      </c>
      <c r="HB375" t="s">
        <v>32</v>
      </c>
      <c r="HC375">
        <v>0</v>
      </c>
      <c r="HD375" t="s">
        <v>32</v>
      </c>
      <c r="HE375" t="s">
        <v>32</v>
      </c>
      <c r="HF375" t="s">
        <v>2180</v>
      </c>
      <c r="HG375">
        <v>0</v>
      </c>
      <c r="HH375">
        <v>0</v>
      </c>
      <c r="HI375">
        <v>0</v>
      </c>
      <c r="HJ375">
        <v>0</v>
      </c>
      <c r="HK375">
        <v>0</v>
      </c>
      <c r="HL375" t="s">
        <v>2180</v>
      </c>
      <c r="HM375" t="s">
        <v>32</v>
      </c>
      <c r="HN375" t="s">
        <v>2180</v>
      </c>
      <c r="HO375">
        <v>0</v>
      </c>
      <c r="HP375">
        <v>0</v>
      </c>
      <c r="HQ375" t="s">
        <v>2180</v>
      </c>
      <c r="HR375">
        <v>0</v>
      </c>
      <c r="HS375">
        <v>0</v>
      </c>
      <c r="HT375">
        <v>0</v>
      </c>
      <c r="HU375">
        <v>0</v>
      </c>
      <c r="HV375" t="s">
        <v>10</v>
      </c>
      <c r="HW375" t="s">
        <v>2180</v>
      </c>
      <c r="HX375" t="s">
        <v>2180</v>
      </c>
      <c r="HY375">
        <v>0</v>
      </c>
      <c r="HZ375">
        <v>0</v>
      </c>
      <c r="IA375">
        <v>0</v>
      </c>
      <c r="IB375" t="s">
        <v>32</v>
      </c>
      <c r="IC375" t="s">
        <v>32</v>
      </c>
      <c r="ID375" t="s">
        <v>32</v>
      </c>
      <c r="IE375" t="s">
        <v>32</v>
      </c>
    </row>
    <row r="376" spans="1:239" x14ac:dyDescent="0.25">
      <c r="A376" t="s">
        <v>1702</v>
      </c>
      <c r="B376" t="s">
        <v>2697</v>
      </c>
      <c r="C376" t="s">
        <v>1706</v>
      </c>
      <c r="D376">
        <v>0</v>
      </c>
      <c r="E376" t="s">
        <v>1706</v>
      </c>
      <c r="F376" t="s">
        <v>2180</v>
      </c>
      <c r="G376">
        <v>8</v>
      </c>
      <c r="H376" t="s">
        <v>2260</v>
      </c>
      <c r="I376" t="s">
        <v>2257</v>
      </c>
      <c r="J376">
        <v>0</v>
      </c>
      <c r="K376">
        <v>0</v>
      </c>
      <c r="L376">
        <v>0.18</v>
      </c>
      <c r="M376">
        <v>0</v>
      </c>
      <c r="N376">
        <v>0.18</v>
      </c>
      <c r="O376" t="s">
        <v>32</v>
      </c>
      <c r="P376">
        <v>1</v>
      </c>
      <c r="Q376" t="s">
        <v>5</v>
      </c>
      <c r="R376">
        <v>5</v>
      </c>
      <c r="S376">
        <v>10</v>
      </c>
      <c r="T376" t="s">
        <v>32</v>
      </c>
      <c r="U376" t="s">
        <v>32</v>
      </c>
      <c r="V376" t="s">
        <v>32</v>
      </c>
      <c r="W376">
        <v>0</v>
      </c>
      <c r="X376" t="s">
        <v>26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 t="s">
        <v>2183</v>
      </c>
      <c r="AP376" t="s">
        <v>2184</v>
      </c>
      <c r="AQ376" t="s">
        <v>2261</v>
      </c>
      <c r="AR376">
        <v>0</v>
      </c>
      <c r="AS376">
        <v>1</v>
      </c>
      <c r="AT376">
        <v>0</v>
      </c>
      <c r="AU376" t="s">
        <v>32</v>
      </c>
      <c r="AV376" t="s">
        <v>2180</v>
      </c>
      <c r="AW376" t="s">
        <v>2180</v>
      </c>
      <c r="AX376" t="s">
        <v>2180</v>
      </c>
      <c r="AY376" t="s">
        <v>2180</v>
      </c>
      <c r="AZ376" t="s">
        <v>2180</v>
      </c>
      <c r="BA376" t="s">
        <v>2190</v>
      </c>
      <c r="BB376" t="s">
        <v>2180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32</v>
      </c>
      <c r="BJ376" t="s">
        <v>32</v>
      </c>
      <c r="BK376" t="s">
        <v>32</v>
      </c>
      <c r="BL376" t="s">
        <v>32</v>
      </c>
      <c r="BM376" t="s">
        <v>32</v>
      </c>
      <c r="BN376" t="s">
        <v>32</v>
      </c>
      <c r="BO376" t="s">
        <v>2180</v>
      </c>
      <c r="BP376" t="s">
        <v>2180</v>
      </c>
      <c r="BQ376" t="s">
        <v>2180</v>
      </c>
      <c r="BR376" t="s">
        <v>2180</v>
      </c>
      <c r="BS376" t="s">
        <v>2225</v>
      </c>
      <c r="BT376" t="s">
        <v>2180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 t="s">
        <v>2186</v>
      </c>
      <c r="CB376" t="s">
        <v>32</v>
      </c>
      <c r="CC376" t="s">
        <v>32</v>
      </c>
      <c r="CD376" t="s">
        <v>32</v>
      </c>
      <c r="CE376" t="s">
        <v>32</v>
      </c>
      <c r="CF376" t="s">
        <v>32</v>
      </c>
      <c r="CG376" t="s">
        <v>32</v>
      </c>
      <c r="CH376" t="s">
        <v>32</v>
      </c>
      <c r="CI376">
        <v>0</v>
      </c>
      <c r="CJ376" t="s">
        <v>2180</v>
      </c>
      <c r="CK376" t="s">
        <v>2180</v>
      </c>
      <c r="CL376">
        <v>0</v>
      </c>
      <c r="CM376" t="s">
        <v>32</v>
      </c>
      <c r="CN376">
        <v>0</v>
      </c>
      <c r="CO376" t="s">
        <v>32</v>
      </c>
      <c r="CP376" t="s">
        <v>32</v>
      </c>
      <c r="CQ376" t="s">
        <v>2180</v>
      </c>
      <c r="CR376" t="s">
        <v>32</v>
      </c>
      <c r="CS376" t="s">
        <v>2180</v>
      </c>
      <c r="CT376" t="s">
        <v>32</v>
      </c>
      <c r="CU376">
        <v>4</v>
      </c>
      <c r="CV376" t="s">
        <v>32</v>
      </c>
      <c r="CW376" t="s">
        <v>32</v>
      </c>
      <c r="CX376" t="s">
        <v>2180</v>
      </c>
      <c r="CY376" t="s">
        <v>32</v>
      </c>
      <c r="CZ376" t="s">
        <v>2180</v>
      </c>
      <c r="DA376" t="s">
        <v>32</v>
      </c>
      <c r="DB376" t="s">
        <v>2180</v>
      </c>
      <c r="DC376">
        <v>0</v>
      </c>
      <c r="DD376" t="s">
        <v>2190</v>
      </c>
      <c r="DE376" t="s">
        <v>2180</v>
      </c>
      <c r="DF376" t="s">
        <v>2180</v>
      </c>
      <c r="DG376" t="s">
        <v>32</v>
      </c>
      <c r="DH376" t="s">
        <v>32</v>
      </c>
      <c r="DI376" t="s">
        <v>32</v>
      </c>
      <c r="DJ376" t="s">
        <v>32</v>
      </c>
      <c r="DK376" t="s">
        <v>32</v>
      </c>
      <c r="DL376" t="s">
        <v>2180</v>
      </c>
      <c r="DM376" t="s">
        <v>2180</v>
      </c>
      <c r="DN376" t="s">
        <v>2180</v>
      </c>
      <c r="DO376" t="s">
        <v>2180</v>
      </c>
      <c r="DP376">
        <v>0</v>
      </c>
      <c r="DQ376">
        <v>0</v>
      </c>
      <c r="DR376">
        <v>90</v>
      </c>
      <c r="DS376">
        <v>90</v>
      </c>
      <c r="DT376">
        <v>0</v>
      </c>
      <c r="DU376">
        <v>0</v>
      </c>
      <c r="DV376" t="s">
        <v>32</v>
      </c>
      <c r="DW376" t="s">
        <v>5</v>
      </c>
      <c r="DX376" t="s">
        <v>2180</v>
      </c>
      <c r="DY376" t="s">
        <v>2180</v>
      </c>
      <c r="DZ376" t="s">
        <v>32</v>
      </c>
      <c r="EA376" t="s">
        <v>2180</v>
      </c>
      <c r="EB376" t="s">
        <v>2180</v>
      </c>
      <c r="EC376" t="s">
        <v>10</v>
      </c>
      <c r="ED376">
        <v>2</v>
      </c>
      <c r="EE376" t="s">
        <v>2180</v>
      </c>
      <c r="EF376">
        <v>0</v>
      </c>
      <c r="EG376" t="s">
        <v>32</v>
      </c>
      <c r="EH376" t="s">
        <v>32</v>
      </c>
      <c r="EI376" t="s">
        <v>32</v>
      </c>
      <c r="EJ376" t="s">
        <v>32</v>
      </c>
      <c r="EK376" t="s">
        <v>32</v>
      </c>
      <c r="EL376">
        <v>15</v>
      </c>
      <c r="EM376" t="s">
        <v>32</v>
      </c>
      <c r="EN376" t="s">
        <v>2180</v>
      </c>
      <c r="EO376">
        <v>0</v>
      </c>
      <c r="EP376" t="s">
        <v>2180</v>
      </c>
      <c r="EQ376" t="s">
        <v>32</v>
      </c>
      <c r="ER376" t="s">
        <v>2180</v>
      </c>
      <c r="ES376">
        <v>0</v>
      </c>
      <c r="ET376" t="s">
        <v>2180</v>
      </c>
      <c r="EU376" t="s">
        <v>2180</v>
      </c>
      <c r="EV376" t="s">
        <v>32</v>
      </c>
      <c r="EW376">
        <v>0</v>
      </c>
      <c r="EX376" t="s">
        <v>32</v>
      </c>
      <c r="EY376" t="s">
        <v>32</v>
      </c>
      <c r="EZ376" t="s">
        <v>32</v>
      </c>
      <c r="FA376" t="s">
        <v>32</v>
      </c>
      <c r="FB376" t="s">
        <v>32</v>
      </c>
      <c r="FC376" t="s">
        <v>32</v>
      </c>
      <c r="FD376" t="s">
        <v>2180</v>
      </c>
      <c r="FE376" t="s">
        <v>32</v>
      </c>
      <c r="FF376" t="s">
        <v>32</v>
      </c>
      <c r="FG376" t="s">
        <v>32</v>
      </c>
      <c r="FH376" t="s">
        <v>32</v>
      </c>
      <c r="FI376" t="s">
        <v>32</v>
      </c>
      <c r="FJ376" t="s">
        <v>32</v>
      </c>
      <c r="FK376" t="s">
        <v>32</v>
      </c>
      <c r="FL376" t="s">
        <v>32</v>
      </c>
      <c r="FM376">
        <v>0</v>
      </c>
      <c r="FN376" t="s">
        <v>32</v>
      </c>
      <c r="FO376" t="s">
        <v>32</v>
      </c>
      <c r="FP376" t="s">
        <v>32</v>
      </c>
      <c r="FQ376" t="s">
        <v>32</v>
      </c>
      <c r="FR376">
        <v>0</v>
      </c>
      <c r="FS376">
        <v>0</v>
      </c>
      <c r="FT376" t="s">
        <v>32</v>
      </c>
      <c r="FU376" t="s">
        <v>2180</v>
      </c>
      <c r="FV376">
        <v>0</v>
      </c>
      <c r="FW376" t="s">
        <v>2180</v>
      </c>
      <c r="FX376" t="s">
        <v>2180</v>
      </c>
      <c r="FY376" t="s">
        <v>32</v>
      </c>
      <c r="FZ376" t="s">
        <v>32</v>
      </c>
      <c r="GA376">
        <v>1</v>
      </c>
      <c r="GB376" t="s">
        <v>5</v>
      </c>
      <c r="GC376" t="s">
        <v>32</v>
      </c>
      <c r="GD376" t="s">
        <v>32</v>
      </c>
      <c r="GE376" t="s">
        <v>32</v>
      </c>
      <c r="GF376">
        <v>0</v>
      </c>
      <c r="GG376" t="s">
        <v>2180</v>
      </c>
      <c r="GH376" t="s">
        <v>32</v>
      </c>
      <c r="GI376" t="s">
        <v>32</v>
      </c>
      <c r="GJ376" t="s">
        <v>32</v>
      </c>
      <c r="GK376" t="s">
        <v>2180</v>
      </c>
      <c r="GL376" t="s">
        <v>2180</v>
      </c>
      <c r="GM376">
        <v>0</v>
      </c>
      <c r="GN376">
        <v>0</v>
      </c>
      <c r="GO376" t="s">
        <v>2183</v>
      </c>
      <c r="GP376" t="s">
        <v>32</v>
      </c>
      <c r="GQ376" t="s">
        <v>2183</v>
      </c>
      <c r="GR376">
        <v>2</v>
      </c>
      <c r="GS376">
        <v>0</v>
      </c>
      <c r="GT376">
        <v>0</v>
      </c>
      <c r="GU376">
        <v>0</v>
      </c>
      <c r="GV376">
        <v>0</v>
      </c>
      <c r="GW376" t="s">
        <v>32</v>
      </c>
      <c r="GX376" t="s">
        <v>32</v>
      </c>
      <c r="GY376" t="s">
        <v>2180</v>
      </c>
      <c r="GZ376" t="s">
        <v>2180</v>
      </c>
      <c r="HA376" t="s">
        <v>2180</v>
      </c>
      <c r="HB376" t="s">
        <v>32</v>
      </c>
      <c r="HC376">
        <v>0</v>
      </c>
      <c r="HD376" t="s">
        <v>32</v>
      </c>
      <c r="HE376" t="s">
        <v>32</v>
      </c>
      <c r="HF376" t="s">
        <v>2180</v>
      </c>
      <c r="HG376">
        <v>0</v>
      </c>
      <c r="HH376">
        <v>0</v>
      </c>
      <c r="HI376">
        <v>0</v>
      </c>
      <c r="HJ376">
        <v>0</v>
      </c>
      <c r="HK376">
        <v>0</v>
      </c>
      <c r="HL376" t="s">
        <v>2180</v>
      </c>
      <c r="HM376" t="s">
        <v>32</v>
      </c>
      <c r="HN376" t="s">
        <v>2180</v>
      </c>
      <c r="HO376">
        <v>0</v>
      </c>
      <c r="HP376">
        <v>0</v>
      </c>
      <c r="HQ376" t="s">
        <v>2180</v>
      </c>
      <c r="HR376">
        <v>0</v>
      </c>
      <c r="HS376">
        <v>0</v>
      </c>
      <c r="HT376">
        <v>0</v>
      </c>
      <c r="HU376">
        <v>0</v>
      </c>
      <c r="HV376" t="s">
        <v>10</v>
      </c>
      <c r="HW376" t="s">
        <v>2180</v>
      </c>
      <c r="HX376" t="s">
        <v>2180</v>
      </c>
      <c r="HY376">
        <v>0</v>
      </c>
      <c r="HZ376">
        <v>0</v>
      </c>
      <c r="IA376">
        <v>0</v>
      </c>
      <c r="IB376" t="s">
        <v>32</v>
      </c>
      <c r="IC376" t="s">
        <v>32</v>
      </c>
      <c r="ID376" t="s">
        <v>32</v>
      </c>
      <c r="IE376" t="s">
        <v>32</v>
      </c>
    </row>
    <row r="377" spans="1:239" x14ac:dyDescent="0.25">
      <c r="A377" t="s">
        <v>1219</v>
      </c>
      <c r="B377" t="s">
        <v>2698</v>
      </c>
      <c r="C377" t="s">
        <v>2699</v>
      </c>
      <c r="D377">
        <v>0</v>
      </c>
      <c r="E377" t="s">
        <v>2699</v>
      </c>
      <c r="F377" t="s">
        <v>2180</v>
      </c>
      <c r="G377">
        <v>8</v>
      </c>
      <c r="H377" t="s">
        <v>2260</v>
      </c>
      <c r="I377" t="s">
        <v>2269</v>
      </c>
      <c r="J377">
        <v>0</v>
      </c>
      <c r="K377">
        <v>0</v>
      </c>
      <c r="L377">
        <v>0.18</v>
      </c>
      <c r="M377">
        <v>0</v>
      </c>
      <c r="N377">
        <v>0.18</v>
      </c>
      <c r="O377" t="s">
        <v>32</v>
      </c>
      <c r="P377">
        <v>1</v>
      </c>
      <c r="Q377" t="s">
        <v>5</v>
      </c>
      <c r="R377">
        <v>5</v>
      </c>
      <c r="S377">
        <v>10</v>
      </c>
      <c r="T377" t="s">
        <v>32</v>
      </c>
      <c r="U377" t="s">
        <v>32</v>
      </c>
      <c r="V377" t="s">
        <v>32</v>
      </c>
      <c r="W377">
        <v>0</v>
      </c>
      <c r="X377" t="s">
        <v>26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 t="s">
        <v>2183</v>
      </c>
      <c r="AP377" t="s">
        <v>2184</v>
      </c>
      <c r="AQ377" t="s">
        <v>2261</v>
      </c>
      <c r="AR377">
        <v>0</v>
      </c>
      <c r="AS377">
        <v>1</v>
      </c>
      <c r="AT377">
        <v>0</v>
      </c>
      <c r="AU377" t="s">
        <v>32</v>
      </c>
      <c r="AV377" t="s">
        <v>2180</v>
      </c>
      <c r="AW377" t="s">
        <v>2180</v>
      </c>
      <c r="AX377" t="s">
        <v>2180</v>
      </c>
      <c r="AY377" t="s">
        <v>2180</v>
      </c>
      <c r="AZ377" t="s">
        <v>2180</v>
      </c>
      <c r="BA377" t="s">
        <v>2190</v>
      </c>
      <c r="BB377" t="s">
        <v>2180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32</v>
      </c>
      <c r="BJ377" t="s">
        <v>32</v>
      </c>
      <c r="BK377" t="s">
        <v>32</v>
      </c>
      <c r="BL377" t="s">
        <v>32</v>
      </c>
      <c r="BM377" t="s">
        <v>32</v>
      </c>
      <c r="BN377" t="s">
        <v>32</v>
      </c>
      <c r="BO377" t="s">
        <v>2180</v>
      </c>
      <c r="BP377" t="s">
        <v>2180</v>
      </c>
      <c r="BQ377" t="s">
        <v>2180</v>
      </c>
      <c r="BR377" t="s">
        <v>2180</v>
      </c>
      <c r="BS377" t="s">
        <v>2225</v>
      </c>
      <c r="BT377" t="s">
        <v>2180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 t="s">
        <v>2186</v>
      </c>
      <c r="CB377" t="s">
        <v>32</v>
      </c>
      <c r="CC377" t="s">
        <v>32</v>
      </c>
      <c r="CD377" t="s">
        <v>32</v>
      </c>
      <c r="CE377" t="s">
        <v>32</v>
      </c>
      <c r="CF377" t="s">
        <v>32</v>
      </c>
      <c r="CG377" t="s">
        <v>32</v>
      </c>
      <c r="CH377" t="s">
        <v>32</v>
      </c>
      <c r="CI377">
        <v>0</v>
      </c>
      <c r="CJ377" t="s">
        <v>2180</v>
      </c>
      <c r="CK377" t="s">
        <v>2180</v>
      </c>
      <c r="CL377">
        <v>0</v>
      </c>
      <c r="CM377" t="s">
        <v>32</v>
      </c>
      <c r="CN377">
        <v>0</v>
      </c>
      <c r="CO377" t="s">
        <v>32</v>
      </c>
      <c r="CP377" t="s">
        <v>32</v>
      </c>
      <c r="CQ377" t="s">
        <v>2180</v>
      </c>
      <c r="CR377" t="s">
        <v>32</v>
      </c>
      <c r="CS377" t="s">
        <v>2180</v>
      </c>
      <c r="CT377" t="s">
        <v>32</v>
      </c>
      <c r="CU377">
        <v>4</v>
      </c>
      <c r="CV377" t="s">
        <v>32</v>
      </c>
      <c r="CW377" t="s">
        <v>32</v>
      </c>
      <c r="CX377" t="s">
        <v>2180</v>
      </c>
      <c r="CY377" t="s">
        <v>32</v>
      </c>
      <c r="CZ377" t="s">
        <v>2180</v>
      </c>
      <c r="DA377" t="s">
        <v>32</v>
      </c>
      <c r="DB377" t="s">
        <v>2180</v>
      </c>
      <c r="DC377">
        <v>0</v>
      </c>
      <c r="DD377" t="s">
        <v>2190</v>
      </c>
      <c r="DE377" t="s">
        <v>2180</v>
      </c>
      <c r="DF377" t="s">
        <v>2180</v>
      </c>
      <c r="DG377" t="s">
        <v>32</v>
      </c>
      <c r="DH377" t="s">
        <v>32</v>
      </c>
      <c r="DI377" t="s">
        <v>32</v>
      </c>
      <c r="DJ377" t="s">
        <v>32</v>
      </c>
      <c r="DK377" t="s">
        <v>32</v>
      </c>
      <c r="DL377" t="s">
        <v>2180</v>
      </c>
      <c r="DM377" t="s">
        <v>2180</v>
      </c>
      <c r="DN377" t="s">
        <v>2180</v>
      </c>
      <c r="DO377" t="s">
        <v>2180</v>
      </c>
      <c r="DP377">
        <v>0</v>
      </c>
      <c r="DQ377">
        <v>0</v>
      </c>
      <c r="DR377">
        <v>90</v>
      </c>
      <c r="DS377">
        <v>90</v>
      </c>
      <c r="DT377">
        <v>0</v>
      </c>
      <c r="DU377">
        <v>0</v>
      </c>
      <c r="DV377" t="s">
        <v>32</v>
      </c>
      <c r="DW377" t="s">
        <v>5</v>
      </c>
      <c r="DX377" t="s">
        <v>2180</v>
      </c>
      <c r="DY377" t="s">
        <v>2180</v>
      </c>
      <c r="DZ377" t="s">
        <v>32</v>
      </c>
      <c r="EA377" t="s">
        <v>2180</v>
      </c>
      <c r="EB377" t="s">
        <v>2180</v>
      </c>
      <c r="EC377" t="s">
        <v>10</v>
      </c>
      <c r="ED377">
        <v>2</v>
      </c>
      <c r="EE377" t="s">
        <v>2180</v>
      </c>
      <c r="EF377">
        <v>0</v>
      </c>
      <c r="EG377" t="s">
        <v>32</v>
      </c>
      <c r="EH377" t="s">
        <v>32</v>
      </c>
      <c r="EI377" t="s">
        <v>32</v>
      </c>
      <c r="EJ377" t="s">
        <v>32</v>
      </c>
      <c r="EK377" t="s">
        <v>32</v>
      </c>
      <c r="EL377">
        <v>15</v>
      </c>
      <c r="EM377" t="s">
        <v>32</v>
      </c>
      <c r="EN377" t="s">
        <v>2180</v>
      </c>
      <c r="EO377">
        <v>0</v>
      </c>
      <c r="EP377" t="s">
        <v>2180</v>
      </c>
      <c r="EQ377" t="s">
        <v>32</v>
      </c>
      <c r="ER377" t="s">
        <v>2180</v>
      </c>
      <c r="ES377">
        <v>0</v>
      </c>
      <c r="ET377" t="s">
        <v>2180</v>
      </c>
      <c r="EU377" t="s">
        <v>2180</v>
      </c>
      <c r="EV377" t="s">
        <v>32</v>
      </c>
      <c r="EW377">
        <v>0</v>
      </c>
      <c r="EX377" t="s">
        <v>32</v>
      </c>
      <c r="EY377" t="s">
        <v>32</v>
      </c>
      <c r="EZ377" t="s">
        <v>32</v>
      </c>
      <c r="FA377" t="s">
        <v>32</v>
      </c>
      <c r="FB377" t="s">
        <v>32</v>
      </c>
      <c r="FC377" t="s">
        <v>32</v>
      </c>
      <c r="FD377" t="s">
        <v>2180</v>
      </c>
      <c r="FE377" t="s">
        <v>32</v>
      </c>
      <c r="FF377" t="s">
        <v>32</v>
      </c>
      <c r="FG377" t="s">
        <v>32</v>
      </c>
      <c r="FH377" t="s">
        <v>32</v>
      </c>
      <c r="FI377" t="s">
        <v>32</v>
      </c>
      <c r="FJ377" t="s">
        <v>32</v>
      </c>
      <c r="FK377" t="s">
        <v>32</v>
      </c>
      <c r="FL377" t="s">
        <v>32</v>
      </c>
      <c r="FM377">
        <v>0</v>
      </c>
      <c r="FN377" t="s">
        <v>32</v>
      </c>
      <c r="FO377" t="s">
        <v>32</v>
      </c>
      <c r="FP377" t="s">
        <v>32</v>
      </c>
      <c r="FQ377" t="s">
        <v>32</v>
      </c>
      <c r="FR377">
        <v>0</v>
      </c>
      <c r="FS377">
        <v>0</v>
      </c>
      <c r="FT377" t="s">
        <v>32</v>
      </c>
      <c r="FU377" t="s">
        <v>2180</v>
      </c>
      <c r="FV377">
        <v>0</v>
      </c>
      <c r="FW377" t="s">
        <v>2180</v>
      </c>
      <c r="FX377" t="s">
        <v>2180</v>
      </c>
      <c r="FY377" t="s">
        <v>32</v>
      </c>
      <c r="FZ377" t="s">
        <v>32</v>
      </c>
      <c r="GA377">
        <v>1</v>
      </c>
      <c r="GB377" t="s">
        <v>5</v>
      </c>
      <c r="GC377" t="s">
        <v>32</v>
      </c>
      <c r="GD377" t="s">
        <v>32</v>
      </c>
      <c r="GE377" t="s">
        <v>32</v>
      </c>
      <c r="GF377">
        <v>0</v>
      </c>
      <c r="GG377" t="s">
        <v>2180</v>
      </c>
      <c r="GH377" t="s">
        <v>32</v>
      </c>
      <c r="GI377" t="s">
        <v>32</v>
      </c>
      <c r="GJ377" t="s">
        <v>32</v>
      </c>
      <c r="GK377" t="s">
        <v>2180</v>
      </c>
      <c r="GL377" t="s">
        <v>2180</v>
      </c>
      <c r="GM377">
        <v>0</v>
      </c>
      <c r="GN377">
        <v>0</v>
      </c>
      <c r="GO377" t="s">
        <v>2183</v>
      </c>
      <c r="GP377" t="s">
        <v>32</v>
      </c>
      <c r="GQ377" t="s">
        <v>2183</v>
      </c>
      <c r="GR377">
        <v>2</v>
      </c>
      <c r="GS377">
        <v>0</v>
      </c>
      <c r="GT377">
        <v>0</v>
      </c>
      <c r="GU377">
        <v>0</v>
      </c>
      <c r="GV377">
        <v>0</v>
      </c>
      <c r="GW377" t="s">
        <v>32</v>
      </c>
      <c r="GX377" t="s">
        <v>32</v>
      </c>
      <c r="GY377" t="s">
        <v>2180</v>
      </c>
      <c r="GZ377" t="s">
        <v>2180</v>
      </c>
      <c r="HA377" t="s">
        <v>2180</v>
      </c>
      <c r="HB377" t="s">
        <v>32</v>
      </c>
      <c r="HC377">
        <v>0</v>
      </c>
      <c r="HD377" t="s">
        <v>32</v>
      </c>
      <c r="HE377" t="s">
        <v>32</v>
      </c>
      <c r="HF377" t="s">
        <v>2180</v>
      </c>
      <c r="HG377">
        <v>0</v>
      </c>
      <c r="HH377">
        <v>0</v>
      </c>
      <c r="HI377">
        <v>0</v>
      </c>
      <c r="HJ377">
        <v>0</v>
      </c>
      <c r="HK377">
        <v>0</v>
      </c>
      <c r="HL377" t="s">
        <v>2180</v>
      </c>
      <c r="HM377" t="s">
        <v>32</v>
      </c>
      <c r="HN377" t="s">
        <v>2180</v>
      </c>
      <c r="HO377">
        <v>0</v>
      </c>
      <c r="HP377">
        <v>0</v>
      </c>
      <c r="HQ377" t="s">
        <v>2180</v>
      </c>
      <c r="HR377">
        <v>0</v>
      </c>
      <c r="HS377">
        <v>0</v>
      </c>
      <c r="HT377">
        <v>0</v>
      </c>
      <c r="HU377">
        <v>0</v>
      </c>
      <c r="HV377" t="s">
        <v>10</v>
      </c>
      <c r="HW377" t="s">
        <v>2180</v>
      </c>
      <c r="HX377" t="s">
        <v>2180</v>
      </c>
      <c r="HY377">
        <v>0</v>
      </c>
      <c r="HZ377">
        <v>0</v>
      </c>
      <c r="IA377">
        <v>0</v>
      </c>
      <c r="IB377" t="s">
        <v>32</v>
      </c>
      <c r="IC377" t="s">
        <v>32</v>
      </c>
      <c r="ID377" t="s">
        <v>32</v>
      </c>
      <c r="IE377" t="s">
        <v>32</v>
      </c>
    </row>
    <row r="378" spans="1:239" x14ac:dyDescent="0.25">
      <c r="A378" t="s">
        <v>1219</v>
      </c>
      <c r="B378" t="s">
        <v>2700</v>
      </c>
      <c r="C378" t="s">
        <v>2701</v>
      </c>
      <c r="D378">
        <v>0</v>
      </c>
      <c r="E378" t="s">
        <v>2701</v>
      </c>
      <c r="F378" t="s">
        <v>2180</v>
      </c>
      <c r="G378">
        <v>8</v>
      </c>
      <c r="H378" t="s">
        <v>2260</v>
      </c>
      <c r="I378" t="s">
        <v>2257</v>
      </c>
      <c r="J378">
        <v>0</v>
      </c>
      <c r="K378">
        <v>0</v>
      </c>
      <c r="L378">
        <v>0.18</v>
      </c>
      <c r="M378">
        <v>0</v>
      </c>
      <c r="N378">
        <v>0.18</v>
      </c>
      <c r="O378" t="s">
        <v>32</v>
      </c>
      <c r="P378">
        <v>1</v>
      </c>
      <c r="Q378" t="s">
        <v>5</v>
      </c>
      <c r="R378">
        <v>5</v>
      </c>
      <c r="S378">
        <v>10</v>
      </c>
      <c r="T378" t="s">
        <v>32</v>
      </c>
      <c r="U378" t="s">
        <v>32</v>
      </c>
      <c r="V378" t="s">
        <v>32</v>
      </c>
      <c r="W378">
        <v>0</v>
      </c>
      <c r="X378" t="s">
        <v>26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2183</v>
      </c>
      <c r="AP378" t="s">
        <v>2184</v>
      </c>
      <c r="AQ378" t="s">
        <v>2261</v>
      </c>
      <c r="AR378">
        <v>0</v>
      </c>
      <c r="AS378">
        <v>1</v>
      </c>
      <c r="AT378">
        <v>0</v>
      </c>
      <c r="AU378" t="s">
        <v>32</v>
      </c>
      <c r="AV378" t="s">
        <v>2180</v>
      </c>
      <c r="AW378" t="s">
        <v>2180</v>
      </c>
      <c r="AX378" t="s">
        <v>2180</v>
      </c>
      <c r="AY378" t="s">
        <v>2180</v>
      </c>
      <c r="AZ378" t="s">
        <v>2180</v>
      </c>
      <c r="BA378" t="s">
        <v>2190</v>
      </c>
      <c r="BB378" t="s">
        <v>2180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32</v>
      </c>
      <c r="BJ378" t="s">
        <v>32</v>
      </c>
      <c r="BK378" t="s">
        <v>32</v>
      </c>
      <c r="BL378" t="s">
        <v>32</v>
      </c>
      <c r="BM378" t="s">
        <v>32</v>
      </c>
      <c r="BN378" t="s">
        <v>32</v>
      </c>
      <c r="BO378" t="s">
        <v>2180</v>
      </c>
      <c r="BP378" t="s">
        <v>2180</v>
      </c>
      <c r="BQ378" t="s">
        <v>2180</v>
      </c>
      <c r="BR378" t="s">
        <v>2180</v>
      </c>
      <c r="BS378" t="s">
        <v>2225</v>
      </c>
      <c r="BT378" t="s">
        <v>2180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 t="s">
        <v>2186</v>
      </c>
      <c r="CB378" t="s">
        <v>32</v>
      </c>
      <c r="CC378" t="s">
        <v>32</v>
      </c>
      <c r="CD378" t="s">
        <v>32</v>
      </c>
      <c r="CE378" t="s">
        <v>32</v>
      </c>
      <c r="CF378" t="s">
        <v>32</v>
      </c>
      <c r="CG378" t="s">
        <v>32</v>
      </c>
      <c r="CH378" t="s">
        <v>32</v>
      </c>
      <c r="CI378">
        <v>0</v>
      </c>
      <c r="CJ378" t="s">
        <v>2180</v>
      </c>
      <c r="CK378" t="s">
        <v>2180</v>
      </c>
      <c r="CL378">
        <v>0</v>
      </c>
      <c r="CM378" t="s">
        <v>32</v>
      </c>
      <c r="CN378">
        <v>0</v>
      </c>
      <c r="CO378" t="s">
        <v>32</v>
      </c>
      <c r="CP378" t="s">
        <v>32</v>
      </c>
      <c r="CQ378" t="s">
        <v>2180</v>
      </c>
      <c r="CR378" t="s">
        <v>32</v>
      </c>
      <c r="CS378" t="s">
        <v>2180</v>
      </c>
      <c r="CT378" t="s">
        <v>32</v>
      </c>
      <c r="CU378">
        <v>4</v>
      </c>
      <c r="CV378" t="s">
        <v>32</v>
      </c>
      <c r="CW378" t="s">
        <v>32</v>
      </c>
      <c r="CX378" t="s">
        <v>2180</v>
      </c>
      <c r="CY378" t="s">
        <v>32</v>
      </c>
      <c r="CZ378" t="s">
        <v>2180</v>
      </c>
      <c r="DA378" t="s">
        <v>32</v>
      </c>
      <c r="DB378" t="s">
        <v>2180</v>
      </c>
      <c r="DC378">
        <v>0</v>
      </c>
      <c r="DD378" t="s">
        <v>2190</v>
      </c>
      <c r="DE378" t="s">
        <v>2180</v>
      </c>
      <c r="DF378" t="s">
        <v>2180</v>
      </c>
      <c r="DG378" t="s">
        <v>32</v>
      </c>
      <c r="DH378" t="s">
        <v>32</v>
      </c>
      <c r="DI378" t="s">
        <v>32</v>
      </c>
      <c r="DJ378" t="s">
        <v>32</v>
      </c>
      <c r="DK378" t="s">
        <v>32</v>
      </c>
      <c r="DL378" t="s">
        <v>2180</v>
      </c>
      <c r="DM378" t="s">
        <v>2180</v>
      </c>
      <c r="DN378" t="s">
        <v>2180</v>
      </c>
      <c r="DO378" t="s">
        <v>2180</v>
      </c>
      <c r="DP378">
        <v>0</v>
      </c>
      <c r="DQ378">
        <v>0</v>
      </c>
      <c r="DR378">
        <v>90</v>
      </c>
      <c r="DS378">
        <v>90</v>
      </c>
      <c r="DT378">
        <v>0</v>
      </c>
      <c r="DU378">
        <v>0</v>
      </c>
      <c r="DV378" t="s">
        <v>32</v>
      </c>
      <c r="DW378" t="s">
        <v>5</v>
      </c>
      <c r="DX378" t="s">
        <v>2180</v>
      </c>
      <c r="DY378" t="s">
        <v>2180</v>
      </c>
      <c r="DZ378" t="s">
        <v>32</v>
      </c>
      <c r="EA378" t="s">
        <v>2180</v>
      </c>
      <c r="EB378" t="s">
        <v>2180</v>
      </c>
      <c r="EC378" t="s">
        <v>10</v>
      </c>
      <c r="ED378">
        <v>2</v>
      </c>
      <c r="EE378" t="s">
        <v>2180</v>
      </c>
      <c r="EF378">
        <v>0</v>
      </c>
      <c r="EG378" t="s">
        <v>32</v>
      </c>
      <c r="EH378" t="s">
        <v>32</v>
      </c>
      <c r="EI378" t="s">
        <v>32</v>
      </c>
      <c r="EJ378" t="s">
        <v>32</v>
      </c>
      <c r="EK378" t="s">
        <v>32</v>
      </c>
      <c r="EL378">
        <v>15</v>
      </c>
      <c r="EM378" t="s">
        <v>32</v>
      </c>
      <c r="EN378" t="s">
        <v>2180</v>
      </c>
      <c r="EO378">
        <v>0</v>
      </c>
      <c r="EP378" t="s">
        <v>2180</v>
      </c>
      <c r="EQ378" t="s">
        <v>32</v>
      </c>
      <c r="ER378" t="s">
        <v>2180</v>
      </c>
      <c r="ES378">
        <v>0</v>
      </c>
      <c r="ET378" t="s">
        <v>2180</v>
      </c>
      <c r="EU378" t="s">
        <v>2180</v>
      </c>
      <c r="EV378" t="s">
        <v>32</v>
      </c>
      <c r="EW378">
        <v>0</v>
      </c>
      <c r="EX378" t="s">
        <v>32</v>
      </c>
      <c r="EY378" t="s">
        <v>32</v>
      </c>
      <c r="EZ378" t="s">
        <v>32</v>
      </c>
      <c r="FA378" t="s">
        <v>32</v>
      </c>
      <c r="FB378" t="s">
        <v>32</v>
      </c>
      <c r="FC378" t="s">
        <v>32</v>
      </c>
      <c r="FD378" t="s">
        <v>2180</v>
      </c>
      <c r="FE378" t="s">
        <v>32</v>
      </c>
      <c r="FF378" t="s">
        <v>32</v>
      </c>
      <c r="FG378" t="s">
        <v>32</v>
      </c>
      <c r="FH378" t="s">
        <v>32</v>
      </c>
      <c r="FI378" t="s">
        <v>32</v>
      </c>
      <c r="FJ378" t="s">
        <v>32</v>
      </c>
      <c r="FK378" t="s">
        <v>32</v>
      </c>
      <c r="FL378" t="s">
        <v>32</v>
      </c>
      <c r="FM378">
        <v>0</v>
      </c>
      <c r="FN378" t="s">
        <v>32</v>
      </c>
      <c r="FO378" t="s">
        <v>32</v>
      </c>
      <c r="FP378" t="s">
        <v>32</v>
      </c>
      <c r="FQ378" t="s">
        <v>32</v>
      </c>
      <c r="FR378">
        <v>0</v>
      </c>
      <c r="FS378">
        <v>0</v>
      </c>
      <c r="FT378" t="s">
        <v>32</v>
      </c>
      <c r="FU378" t="s">
        <v>2180</v>
      </c>
      <c r="FV378">
        <v>0</v>
      </c>
      <c r="FW378" t="s">
        <v>2180</v>
      </c>
      <c r="FX378" t="s">
        <v>2180</v>
      </c>
      <c r="FY378" t="s">
        <v>32</v>
      </c>
      <c r="FZ378" t="s">
        <v>32</v>
      </c>
      <c r="GA378">
        <v>1</v>
      </c>
      <c r="GB378" t="s">
        <v>5</v>
      </c>
      <c r="GC378" t="s">
        <v>32</v>
      </c>
      <c r="GD378" t="s">
        <v>32</v>
      </c>
      <c r="GE378" t="s">
        <v>32</v>
      </c>
      <c r="GF378">
        <v>0</v>
      </c>
      <c r="GG378" t="s">
        <v>2180</v>
      </c>
      <c r="GH378" t="s">
        <v>32</v>
      </c>
      <c r="GI378" t="s">
        <v>32</v>
      </c>
      <c r="GJ378" t="s">
        <v>32</v>
      </c>
      <c r="GK378" t="s">
        <v>2180</v>
      </c>
      <c r="GL378" t="s">
        <v>2180</v>
      </c>
      <c r="GM378">
        <v>0</v>
      </c>
      <c r="GN378">
        <v>0</v>
      </c>
      <c r="GO378" t="s">
        <v>2183</v>
      </c>
      <c r="GP378" t="s">
        <v>32</v>
      </c>
      <c r="GQ378" t="s">
        <v>2183</v>
      </c>
      <c r="GR378">
        <v>2</v>
      </c>
      <c r="GS378">
        <v>0</v>
      </c>
      <c r="GT378">
        <v>0</v>
      </c>
      <c r="GU378">
        <v>0</v>
      </c>
      <c r="GV378">
        <v>0</v>
      </c>
      <c r="GW378" t="s">
        <v>32</v>
      </c>
      <c r="GX378" t="s">
        <v>32</v>
      </c>
      <c r="GY378" t="s">
        <v>2180</v>
      </c>
      <c r="GZ378" t="s">
        <v>2180</v>
      </c>
      <c r="HA378" t="s">
        <v>2180</v>
      </c>
      <c r="HB378" t="s">
        <v>32</v>
      </c>
      <c r="HC378">
        <v>0</v>
      </c>
      <c r="HD378" t="s">
        <v>32</v>
      </c>
      <c r="HE378" t="s">
        <v>32</v>
      </c>
      <c r="HF378" t="s">
        <v>2180</v>
      </c>
      <c r="HG378">
        <v>0</v>
      </c>
      <c r="HH378">
        <v>0</v>
      </c>
      <c r="HI378">
        <v>0</v>
      </c>
      <c r="HJ378">
        <v>0</v>
      </c>
      <c r="HK378">
        <v>0</v>
      </c>
      <c r="HL378" t="s">
        <v>2180</v>
      </c>
      <c r="HM378" t="s">
        <v>32</v>
      </c>
      <c r="HN378" t="s">
        <v>2180</v>
      </c>
      <c r="HO378">
        <v>0</v>
      </c>
      <c r="HP378">
        <v>0</v>
      </c>
      <c r="HQ378" t="s">
        <v>2180</v>
      </c>
      <c r="HR378">
        <v>0</v>
      </c>
      <c r="HS378">
        <v>0</v>
      </c>
      <c r="HT378">
        <v>0</v>
      </c>
      <c r="HU378">
        <v>0</v>
      </c>
      <c r="HV378" t="s">
        <v>10</v>
      </c>
      <c r="HW378" t="s">
        <v>2180</v>
      </c>
      <c r="HX378" t="s">
        <v>2180</v>
      </c>
      <c r="HY378">
        <v>0</v>
      </c>
      <c r="HZ378">
        <v>0</v>
      </c>
      <c r="IA378">
        <v>0</v>
      </c>
      <c r="IB378" t="s">
        <v>32</v>
      </c>
      <c r="IC378" t="s">
        <v>32</v>
      </c>
      <c r="ID378" t="s">
        <v>32</v>
      </c>
      <c r="IE378" t="s">
        <v>32</v>
      </c>
    </row>
    <row r="379" spans="1:239" x14ac:dyDescent="0.25">
      <c r="A379" t="s">
        <v>1205</v>
      </c>
      <c r="B379" t="s">
        <v>2702</v>
      </c>
      <c r="C379" t="s">
        <v>1206</v>
      </c>
      <c r="D379">
        <v>0</v>
      </c>
      <c r="E379" t="s">
        <v>1206</v>
      </c>
      <c r="F379" t="s">
        <v>2180</v>
      </c>
      <c r="G379">
        <v>8</v>
      </c>
      <c r="H379" t="s">
        <v>2260</v>
      </c>
      <c r="I379" t="s">
        <v>2257</v>
      </c>
      <c r="J379">
        <v>0</v>
      </c>
      <c r="K379">
        <v>0</v>
      </c>
      <c r="L379">
        <v>0.18</v>
      </c>
      <c r="M379">
        <v>0</v>
      </c>
      <c r="N379">
        <v>0.18</v>
      </c>
      <c r="O379" t="s">
        <v>32</v>
      </c>
      <c r="P379">
        <v>1</v>
      </c>
      <c r="Q379" t="s">
        <v>5</v>
      </c>
      <c r="R379">
        <v>5</v>
      </c>
      <c r="S379">
        <v>10</v>
      </c>
      <c r="T379" t="s">
        <v>32</v>
      </c>
      <c r="U379" t="s">
        <v>32</v>
      </c>
      <c r="V379" t="s">
        <v>32</v>
      </c>
      <c r="W379">
        <v>0</v>
      </c>
      <c r="X379" t="s">
        <v>26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 t="s">
        <v>2183</v>
      </c>
      <c r="AP379" t="s">
        <v>2184</v>
      </c>
      <c r="AQ379" t="s">
        <v>2261</v>
      </c>
      <c r="AR379">
        <v>0</v>
      </c>
      <c r="AS379">
        <v>1</v>
      </c>
      <c r="AT379">
        <v>0</v>
      </c>
      <c r="AU379" t="s">
        <v>32</v>
      </c>
      <c r="AV379" t="s">
        <v>2180</v>
      </c>
      <c r="AW379" t="s">
        <v>2180</v>
      </c>
      <c r="AX379" t="s">
        <v>2180</v>
      </c>
      <c r="AY379" t="s">
        <v>2180</v>
      </c>
      <c r="AZ379" t="s">
        <v>2180</v>
      </c>
      <c r="BA379" t="s">
        <v>2190</v>
      </c>
      <c r="BB379" t="s">
        <v>2180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32</v>
      </c>
      <c r="BJ379" t="s">
        <v>32</v>
      </c>
      <c r="BK379" t="s">
        <v>32</v>
      </c>
      <c r="BL379" t="s">
        <v>32</v>
      </c>
      <c r="BM379" t="s">
        <v>32</v>
      </c>
      <c r="BN379" t="s">
        <v>32</v>
      </c>
      <c r="BO379" t="s">
        <v>2180</v>
      </c>
      <c r="BP379" t="s">
        <v>2180</v>
      </c>
      <c r="BQ379" t="s">
        <v>2180</v>
      </c>
      <c r="BR379" t="s">
        <v>2180</v>
      </c>
      <c r="BS379" t="s">
        <v>2225</v>
      </c>
      <c r="BT379" t="s">
        <v>2180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 t="s">
        <v>2186</v>
      </c>
      <c r="CB379" t="s">
        <v>32</v>
      </c>
      <c r="CC379" t="s">
        <v>32</v>
      </c>
      <c r="CD379" t="s">
        <v>32</v>
      </c>
      <c r="CE379" t="s">
        <v>32</v>
      </c>
      <c r="CF379" t="s">
        <v>32</v>
      </c>
      <c r="CG379" t="s">
        <v>32</v>
      </c>
      <c r="CH379" t="s">
        <v>32</v>
      </c>
      <c r="CI379">
        <v>0</v>
      </c>
      <c r="CJ379" t="s">
        <v>2180</v>
      </c>
      <c r="CK379" t="s">
        <v>2180</v>
      </c>
      <c r="CL379">
        <v>0</v>
      </c>
      <c r="CM379" t="s">
        <v>32</v>
      </c>
      <c r="CN379">
        <v>0</v>
      </c>
      <c r="CO379" t="s">
        <v>32</v>
      </c>
      <c r="CP379" t="s">
        <v>32</v>
      </c>
      <c r="CQ379" t="s">
        <v>2180</v>
      </c>
      <c r="CR379" t="s">
        <v>32</v>
      </c>
      <c r="CS379" t="s">
        <v>2180</v>
      </c>
      <c r="CT379" t="s">
        <v>32</v>
      </c>
      <c r="CU379">
        <v>4</v>
      </c>
      <c r="CV379" t="s">
        <v>32</v>
      </c>
      <c r="CW379" t="s">
        <v>32</v>
      </c>
      <c r="CX379" t="s">
        <v>2180</v>
      </c>
      <c r="CY379" t="s">
        <v>32</v>
      </c>
      <c r="CZ379" t="s">
        <v>2180</v>
      </c>
      <c r="DA379" t="s">
        <v>32</v>
      </c>
      <c r="DB379" t="s">
        <v>2180</v>
      </c>
      <c r="DC379">
        <v>0</v>
      </c>
      <c r="DD379" t="s">
        <v>2190</v>
      </c>
      <c r="DE379" t="s">
        <v>2180</v>
      </c>
      <c r="DF379" t="s">
        <v>2180</v>
      </c>
      <c r="DG379" t="s">
        <v>32</v>
      </c>
      <c r="DH379" t="s">
        <v>32</v>
      </c>
      <c r="DI379" t="s">
        <v>32</v>
      </c>
      <c r="DJ379" t="s">
        <v>32</v>
      </c>
      <c r="DK379" t="s">
        <v>32</v>
      </c>
      <c r="DL379" t="s">
        <v>2180</v>
      </c>
      <c r="DM379" t="s">
        <v>2180</v>
      </c>
      <c r="DN379" t="s">
        <v>2180</v>
      </c>
      <c r="DO379" t="s">
        <v>2180</v>
      </c>
      <c r="DP379">
        <v>0</v>
      </c>
      <c r="DQ379">
        <v>0</v>
      </c>
      <c r="DR379">
        <v>90</v>
      </c>
      <c r="DS379">
        <v>90</v>
      </c>
      <c r="DT379">
        <v>0</v>
      </c>
      <c r="DU379">
        <v>0</v>
      </c>
      <c r="DV379" t="s">
        <v>32</v>
      </c>
      <c r="DW379" t="s">
        <v>5</v>
      </c>
      <c r="DX379" t="s">
        <v>2180</v>
      </c>
      <c r="DY379" t="s">
        <v>2180</v>
      </c>
      <c r="DZ379" t="s">
        <v>32</v>
      </c>
      <c r="EA379" t="s">
        <v>2180</v>
      </c>
      <c r="EB379" t="s">
        <v>2180</v>
      </c>
      <c r="EC379" t="s">
        <v>10</v>
      </c>
      <c r="ED379">
        <v>2</v>
      </c>
      <c r="EE379" t="s">
        <v>2180</v>
      </c>
      <c r="EF379">
        <v>0</v>
      </c>
      <c r="EG379" t="s">
        <v>32</v>
      </c>
      <c r="EH379" t="s">
        <v>32</v>
      </c>
      <c r="EI379" t="s">
        <v>32</v>
      </c>
      <c r="EJ379" t="s">
        <v>32</v>
      </c>
      <c r="EK379" t="s">
        <v>32</v>
      </c>
      <c r="EL379">
        <v>15</v>
      </c>
      <c r="EM379" t="s">
        <v>32</v>
      </c>
      <c r="EN379" t="s">
        <v>2180</v>
      </c>
      <c r="EO379">
        <v>0</v>
      </c>
      <c r="EP379" t="s">
        <v>2180</v>
      </c>
      <c r="EQ379" t="s">
        <v>32</v>
      </c>
      <c r="ER379" t="s">
        <v>2180</v>
      </c>
      <c r="ES379">
        <v>0</v>
      </c>
      <c r="ET379" t="s">
        <v>2180</v>
      </c>
      <c r="EU379" t="s">
        <v>2180</v>
      </c>
      <c r="EV379" t="s">
        <v>32</v>
      </c>
      <c r="EW379">
        <v>0</v>
      </c>
      <c r="EX379" t="s">
        <v>32</v>
      </c>
      <c r="EY379" t="s">
        <v>32</v>
      </c>
      <c r="EZ379" t="s">
        <v>32</v>
      </c>
      <c r="FA379" t="s">
        <v>32</v>
      </c>
      <c r="FB379" t="s">
        <v>32</v>
      </c>
      <c r="FC379" t="s">
        <v>32</v>
      </c>
      <c r="FD379" t="s">
        <v>2180</v>
      </c>
      <c r="FE379" t="s">
        <v>32</v>
      </c>
      <c r="FF379" t="s">
        <v>32</v>
      </c>
      <c r="FG379" t="s">
        <v>32</v>
      </c>
      <c r="FH379" t="s">
        <v>32</v>
      </c>
      <c r="FI379" t="s">
        <v>32</v>
      </c>
      <c r="FJ379" t="s">
        <v>32</v>
      </c>
      <c r="FK379" t="s">
        <v>32</v>
      </c>
      <c r="FL379" t="s">
        <v>32</v>
      </c>
      <c r="FM379">
        <v>0</v>
      </c>
      <c r="FN379" t="s">
        <v>32</v>
      </c>
      <c r="FO379" t="s">
        <v>32</v>
      </c>
      <c r="FP379" t="s">
        <v>32</v>
      </c>
      <c r="FQ379" t="s">
        <v>32</v>
      </c>
      <c r="FR379">
        <v>0</v>
      </c>
      <c r="FS379">
        <v>0</v>
      </c>
      <c r="FT379" t="s">
        <v>32</v>
      </c>
      <c r="FU379" t="s">
        <v>2180</v>
      </c>
      <c r="FV379">
        <v>0</v>
      </c>
      <c r="FW379" t="s">
        <v>2180</v>
      </c>
      <c r="FX379" t="s">
        <v>2180</v>
      </c>
      <c r="FY379" t="s">
        <v>32</v>
      </c>
      <c r="FZ379" t="s">
        <v>32</v>
      </c>
      <c r="GA379">
        <v>1</v>
      </c>
      <c r="GB379" t="s">
        <v>5</v>
      </c>
      <c r="GC379" t="s">
        <v>32</v>
      </c>
      <c r="GD379" t="s">
        <v>32</v>
      </c>
      <c r="GE379" t="s">
        <v>32</v>
      </c>
      <c r="GF379">
        <v>0</v>
      </c>
      <c r="GG379" t="s">
        <v>2180</v>
      </c>
      <c r="GH379" t="s">
        <v>32</v>
      </c>
      <c r="GI379" t="s">
        <v>32</v>
      </c>
      <c r="GJ379" t="s">
        <v>32</v>
      </c>
      <c r="GK379" t="s">
        <v>2180</v>
      </c>
      <c r="GL379" t="s">
        <v>2180</v>
      </c>
      <c r="GM379">
        <v>0</v>
      </c>
      <c r="GN379">
        <v>0</v>
      </c>
      <c r="GO379" t="s">
        <v>2183</v>
      </c>
      <c r="GP379" t="s">
        <v>32</v>
      </c>
      <c r="GQ379" t="s">
        <v>2183</v>
      </c>
      <c r="GR379">
        <v>2</v>
      </c>
      <c r="GS379">
        <v>0</v>
      </c>
      <c r="GT379">
        <v>0</v>
      </c>
      <c r="GU379">
        <v>0</v>
      </c>
      <c r="GV379">
        <v>0</v>
      </c>
      <c r="GW379" t="s">
        <v>32</v>
      </c>
      <c r="GX379" t="s">
        <v>32</v>
      </c>
      <c r="GY379" t="s">
        <v>2180</v>
      </c>
      <c r="GZ379" t="s">
        <v>2180</v>
      </c>
      <c r="HA379" t="s">
        <v>2180</v>
      </c>
      <c r="HB379" t="s">
        <v>32</v>
      </c>
      <c r="HC379">
        <v>0</v>
      </c>
      <c r="HD379" t="s">
        <v>32</v>
      </c>
      <c r="HE379" t="s">
        <v>32</v>
      </c>
      <c r="HF379" t="s">
        <v>2180</v>
      </c>
      <c r="HG379">
        <v>0</v>
      </c>
      <c r="HH379">
        <v>0</v>
      </c>
      <c r="HI379">
        <v>0</v>
      </c>
      <c r="HJ379">
        <v>0</v>
      </c>
      <c r="HK379">
        <v>0</v>
      </c>
      <c r="HL379" t="s">
        <v>2180</v>
      </c>
      <c r="HM379" t="s">
        <v>32</v>
      </c>
      <c r="HN379" t="s">
        <v>2180</v>
      </c>
      <c r="HO379">
        <v>0</v>
      </c>
      <c r="HP379">
        <v>0</v>
      </c>
      <c r="HQ379" t="s">
        <v>2180</v>
      </c>
      <c r="HR379">
        <v>0</v>
      </c>
      <c r="HS379">
        <v>0</v>
      </c>
      <c r="HT379">
        <v>0</v>
      </c>
      <c r="HU379">
        <v>0</v>
      </c>
      <c r="HV379" t="s">
        <v>10</v>
      </c>
      <c r="HW379" t="s">
        <v>2180</v>
      </c>
      <c r="HX379" t="s">
        <v>2180</v>
      </c>
      <c r="HY379">
        <v>0</v>
      </c>
      <c r="HZ379">
        <v>0</v>
      </c>
      <c r="IA379">
        <v>0</v>
      </c>
      <c r="IB379" t="s">
        <v>32</v>
      </c>
      <c r="IC379" t="s">
        <v>32</v>
      </c>
      <c r="ID379" t="s">
        <v>32</v>
      </c>
      <c r="IE379" t="s">
        <v>32</v>
      </c>
    </row>
    <row r="380" spans="1:239" x14ac:dyDescent="0.25">
      <c r="A380" t="s">
        <v>1702</v>
      </c>
      <c r="B380" t="s">
        <v>2703</v>
      </c>
      <c r="C380" t="s">
        <v>1703</v>
      </c>
      <c r="D380">
        <v>0</v>
      </c>
      <c r="E380" t="s">
        <v>1703</v>
      </c>
      <c r="F380" t="s">
        <v>2180</v>
      </c>
      <c r="G380">
        <v>8</v>
      </c>
      <c r="H380" t="s">
        <v>2260</v>
      </c>
      <c r="I380" t="s">
        <v>2540</v>
      </c>
      <c r="J380">
        <v>0</v>
      </c>
      <c r="K380">
        <v>0</v>
      </c>
      <c r="L380">
        <v>0.18</v>
      </c>
      <c r="M380">
        <v>0</v>
      </c>
      <c r="N380">
        <v>0.18</v>
      </c>
      <c r="O380" t="s">
        <v>32</v>
      </c>
      <c r="P380">
        <v>1</v>
      </c>
      <c r="Q380" t="s">
        <v>5</v>
      </c>
      <c r="R380">
        <v>5</v>
      </c>
      <c r="S380">
        <v>10</v>
      </c>
      <c r="T380" t="s">
        <v>32</v>
      </c>
      <c r="U380" t="s">
        <v>32</v>
      </c>
      <c r="V380" t="s">
        <v>32</v>
      </c>
      <c r="W380">
        <v>0</v>
      </c>
      <c r="X380" t="s">
        <v>26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 t="s">
        <v>2183</v>
      </c>
      <c r="AP380" t="s">
        <v>2184</v>
      </c>
      <c r="AQ380" t="s">
        <v>2261</v>
      </c>
      <c r="AR380">
        <v>0</v>
      </c>
      <c r="AS380">
        <v>1</v>
      </c>
      <c r="AT380">
        <v>0</v>
      </c>
      <c r="AU380" t="s">
        <v>32</v>
      </c>
      <c r="AV380" t="s">
        <v>2180</v>
      </c>
      <c r="AW380" t="s">
        <v>2180</v>
      </c>
      <c r="AX380" t="s">
        <v>2180</v>
      </c>
      <c r="AY380" t="s">
        <v>2180</v>
      </c>
      <c r="AZ380" t="s">
        <v>2180</v>
      </c>
      <c r="BA380" t="s">
        <v>2190</v>
      </c>
      <c r="BB380" t="s">
        <v>2180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32</v>
      </c>
      <c r="BJ380" t="s">
        <v>32</v>
      </c>
      <c r="BK380" t="s">
        <v>32</v>
      </c>
      <c r="BL380" t="s">
        <v>32</v>
      </c>
      <c r="BM380" t="s">
        <v>32</v>
      </c>
      <c r="BN380" t="s">
        <v>32</v>
      </c>
      <c r="BO380" t="s">
        <v>2180</v>
      </c>
      <c r="BP380" t="s">
        <v>2180</v>
      </c>
      <c r="BQ380" t="s">
        <v>2180</v>
      </c>
      <c r="BR380" t="s">
        <v>2180</v>
      </c>
      <c r="BS380" t="s">
        <v>2225</v>
      </c>
      <c r="BT380" t="s">
        <v>2180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 t="s">
        <v>2186</v>
      </c>
      <c r="CB380" t="s">
        <v>32</v>
      </c>
      <c r="CC380" t="s">
        <v>32</v>
      </c>
      <c r="CD380" t="s">
        <v>32</v>
      </c>
      <c r="CE380" t="s">
        <v>32</v>
      </c>
      <c r="CF380" t="s">
        <v>32</v>
      </c>
      <c r="CG380" t="s">
        <v>32</v>
      </c>
      <c r="CH380" t="s">
        <v>32</v>
      </c>
      <c r="CI380">
        <v>0</v>
      </c>
      <c r="CJ380" t="s">
        <v>2180</v>
      </c>
      <c r="CK380" t="s">
        <v>2180</v>
      </c>
      <c r="CL380">
        <v>0</v>
      </c>
      <c r="CM380" t="s">
        <v>32</v>
      </c>
      <c r="CN380">
        <v>0</v>
      </c>
      <c r="CO380" t="s">
        <v>32</v>
      </c>
      <c r="CP380" t="s">
        <v>32</v>
      </c>
      <c r="CQ380" t="s">
        <v>2180</v>
      </c>
      <c r="CR380" t="s">
        <v>32</v>
      </c>
      <c r="CS380" t="s">
        <v>2180</v>
      </c>
      <c r="CT380" t="s">
        <v>32</v>
      </c>
      <c r="CU380">
        <v>4</v>
      </c>
      <c r="CV380" t="s">
        <v>32</v>
      </c>
      <c r="CW380" t="s">
        <v>32</v>
      </c>
      <c r="CX380" t="s">
        <v>2180</v>
      </c>
      <c r="CY380" t="s">
        <v>32</v>
      </c>
      <c r="CZ380" t="s">
        <v>2180</v>
      </c>
      <c r="DA380" t="s">
        <v>32</v>
      </c>
      <c r="DB380" t="s">
        <v>2180</v>
      </c>
      <c r="DC380">
        <v>0</v>
      </c>
      <c r="DD380" t="s">
        <v>2190</v>
      </c>
      <c r="DE380" t="s">
        <v>2180</v>
      </c>
      <c r="DF380" t="s">
        <v>2180</v>
      </c>
      <c r="DG380" t="s">
        <v>32</v>
      </c>
      <c r="DH380" t="s">
        <v>32</v>
      </c>
      <c r="DI380" t="s">
        <v>32</v>
      </c>
      <c r="DJ380" t="s">
        <v>32</v>
      </c>
      <c r="DK380" t="s">
        <v>32</v>
      </c>
      <c r="DL380" t="s">
        <v>2180</v>
      </c>
      <c r="DM380" t="s">
        <v>2180</v>
      </c>
      <c r="DN380" t="s">
        <v>2180</v>
      </c>
      <c r="DO380" t="s">
        <v>2180</v>
      </c>
      <c r="DP380">
        <v>0</v>
      </c>
      <c r="DQ380">
        <v>0</v>
      </c>
      <c r="DR380">
        <v>90</v>
      </c>
      <c r="DS380">
        <v>90</v>
      </c>
      <c r="DT380">
        <v>0</v>
      </c>
      <c r="DU380">
        <v>0</v>
      </c>
      <c r="DV380" t="s">
        <v>32</v>
      </c>
      <c r="DW380" t="s">
        <v>5</v>
      </c>
      <c r="DX380" t="s">
        <v>2180</v>
      </c>
      <c r="DY380" t="s">
        <v>2180</v>
      </c>
      <c r="DZ380" t="s">
        <v>32</v>
      </c>
      <c r="EA380" t="s">
        <v>2180</v>
      </c>
      <c r="EB380" t="s">
        <v>2180</v>
      </c>
      <c r="EC380" t="s">
        <v>10</v>
      </c>
      <c r="ED380">
        <v>2</v>
      </c>
      <c r="EE380" t="s">
        <v>2180</v>
      </c>
      <c r="EF380">
        <v>0</v>
      </c>
      <c r="EG380" t="s">
        <v>32</v>
      </c>
      <c r="EH380" t="s">
        <v>32</v>
      </c>
      <c r="EI380" t="s">
        <v>32</v>
      </c>
      <c r="EJ380" t="s">
        <v>32</v>
      </c>
      <c r="EK380" t="s">
        <v>32</v>
      </c>
      <c r="EL380">
        <v>15</v>
      </c>
      <c r="EM380" t="s">
        <v>32</v>
      </c>
      <c r="EN380" t="s">
        <v>2180</v>
      </c>
      <c r="EO380">
        <v>0</v>
      </c>
      <c r="EP380" t="s">
        <v>2180</v>
      </c>
      <c r="EQ380" t="s">
        <v>32</v>
      </c>
      <c r="ER380" t="s">
        <v>2180</v>
      </c>
      <c r="ES380">
        <v>0</v>
      </c>
      <c r="ET380" t="s">
        <v>2180</v>
      </c>
      <c r="EU380" t="s">
        <v>2180</v>
      </c>
      <c r="EV380" t="s">
        <v>32</v>
      </c>
      <c r="EW380">
        <v>0</v>
      </c>
      <c r="EX380" t="s">
        <v>32</v>
      </c>
      <c r="EY380" t="s">
        <v>32</v>
      </c>
      <c r="EZ380" t="s">
        <v>32</v>
      </c>
      <c r="FA380" t="s">
        <v>32</v>
      </c>
      <c r="FB380" t="s">
        <v>32</v>
      </c>
      <c r="FC380" t="s">
        <v>32</v>
      </c>
      <c r="FD380" t="s">
        <v>2180</v>
      </c>
      <c r="FE380" t="s">
        <v>32</v>
      </c>
      <c r="FF380" t="s">
        <v>32</v>
      </c>
      <c r="FG380" t="s">
        <v>32</v>
      </c>
      <c r="FH380" t="s">
        <v>32</v>
      </c>
      <c r="FI380" t="s">
        <v>32</v>
      </c>
      <c r="FJ380" t="s">
        <v>32</v>
      </c>
      <c r="FK380" t="s">
        <v>32</v>
      </c>
      <c r="FL380" t="s">
        <v>32</v>
      </c>
      <c r="FM380">
        <v>0</v>
      </c>
      <c r="FN380" t="s">
        <v>32</v>
      </c>
      <c r="FO380" t="s">
        <v>32</v>
      </c>
      <c r="FP380" t="s">
        <v>32</v>
      </c>
      <c r="FQ380" t="s">
        <v>32</v>
      </c>
      <c r="FR380">
        <v>0</v>
      </c>
      <c r="FS380">
        <v>0</v>
      </c>
      <c r="FT380" t="s">
        <v>32</v>
      </c>
      <c r="FU380" t="s">
        <v>2180</v>
      </c>
      <c r="FV380">
        <v>0</v>
      </c>
      <c r="FW380" t="s">
        <v>2180</v>
      </c>
      <c r="FX380" t="s">
        <v>2180</v>
      </c>
      <c r="FY380" t="s">
        <v>32</v>
      </c>
      <c r="FZ380" t="s">
        <v>32</v>
      </c>
      <c r="GA380">
        <v>1</v>
      </c>
      <c r="GB380" t="s">
        <v>5</v>
      </c>
      <c r="GC380" t="s">
        <v>32</v>
      </c>
      <c r="GD380" t="s">
        <v>32</v>
      </c>
      <c r="GE380" t="s">
        <v>32</v>
      </c>
      <c r="GF380">
        <v>0</v>
      </c>
      <c r="GG380" t="s">
        <v>2180</v>
      </c>
      <c r="GH380" t="s">
        <v>32</v>
      </c>
      <c r="GI380" t="s">
        <v>32</v>
      </c>
      <c r="GJ380" t="s">
        <v>32</v>
      </c>
      <c r="GK380" t="s">
        <v>2180</v>
      </c>
      <c r="GL380" t="s">
        <v>2180</v>
      </c>
      <c r="GM380">
        <v>0</v>
      </c>
      <c r="GN380">
        <v>0</v>
      </c>
      <c r="GO380" t="s">
        <v>2183</v>
      </c>
      <c r="GP380" t="s">
        <v>32</v>
      </c>
      <c r="GQ380" t="s">
        <v>2183</v>
      </c>
      <c r="GR380">
        <v>2</v>
      </c>
      <c r="GS380">
        <v>0</v>
      </c>
      <c r="GT380">
        <v>0</v>
      </c>
      <c r="GU380">
        <v>0</v>
      </c>
      <c r="GV380">
        <v>0</v>
      </c>
      <c r="GW380" t="s">
        <v>32</v>
      </c>
      <c r="GX380" t="s">
        <v>32</v>
      </c>
      <c r="GY380" t="s">
        <v>2180</v>
      </c>
      <c r="GZ380" t="s">
        <v>2180</v>
      </c>
      <c r="HA380" t="s">
        <v>2180</v>
      </c>
      <c r="HB380" t="s">
        <v>32</v>
      </c>
      <c r="HC380">
        <v>0</v>
      </c>
      <c r="HD380" t="s">
        <v>32</v>
      </c>
      <c r="HE380" t="s">
        <v>32</v>
      </c>
      <c r="HF380" t="s">
        <v>2180</v>
      </c>
      <c r="HG380">
        <v>0</v>
      </c>
      <c r="HH380">
        <v>0</v>
      </c>
      <c r="HI380">
        <v>0</v>
      </c>
      <c r="HJ380">
        <v>0</v>
      </c>
      <c r="HK380">
        <v>0</v>
      </c>
      <c r="HL380" t="s">
        <v>2180</v>
      </c>
      <c r="HM380" t="s">
        <v>32</v>
      </c>
      <c r="HN380" t="s">
        <v>2180</v>
      </c>
      <c r="HO380">
        <v>0</v>
      </c>
      <c r="HP380">
        <v>0</v>
      </c>
      <c r="HQ380" t="s">
        <v>2180</v>
      </c>
      <c r="HR380">
        <v>0</v>
      </c>
      <c r="HS380">
        <v>0</v>
      </c>
      <c r="HT380">
        <v>0</v>
      </c>
      <c r="HU380">
        <v>0</v>
      </c>
      <c r="HV380" t="s">
        <v>10</v>
      </c>
      <c r="HW380" t="s">
        <v>2180</v>
      </c>
      <c r="HX380" t="s">
        <v>2180</v>
      </c>
      <c r="HY380">
        <v>0</v>
      </c>
      <c r="HZ380">
        <v>0</v>
      </c>
      <c r="IA380">
        <v>0</v>
      </c>
      <c r="IB380" t="s">
        <v>32</v>
      </c>
      <c r="IC380" t="s">
        <v>32</v>
      </c>
      <c r="ID380" t="s">
        <v>32</v>
      </c>
      <c r="IE380" t="s">
        <v>32</v>
      </c>
    </row>
    <row r="381" spans="1:239" x14ac:dyDescent="0.25">
      <c r="A381" t="s">
        <v>1702</v>
      </c>
      <c r="B381" t="s">
        <v>2704</v>
      </c>
      <c r="C381" t="s">
        <v>1705</v>
      </c>
      <c r="D381">
        <v>0</v>
      </c>
      <c r="E381" t="s">
        <v>1705</v>
      </c>
      <c r="F381" t="s">
        <v>2180</v>
      </c>
      <c r="G381">
        <v>8</v>
      </c>
      <c r="H381" t="s">
        <v>2260</v>
      </c>
      <c r="I381" t="s">
        <v>2269</v>
      </c>
      <c r="J381">
        <v>0</v>
      </c>
      <c r="K381">
        <v>0</v>
      </c>
      <c r="L381">
        <v>0.18</v>
      </c>
      <c r="M381">
        <v>0</v>
      </c>
      <c r="N381">
        <v>0.18</v>
      </c>
      <c r="O381" t="s">
        <v>32</v>
      </c>
      <c r="P381">
        <v>1</v>
      </c>
      <c r="Q381" t="s">
        <v>5</v>
      </c>
      <c r="R381">
        <v>5</v>
      </c>
      <c r="S381">
        <v>10</v>
      </c>
      <c r="T381" t="s">
        <v>32</v>
      </c>
      <c r="U381" t="s">
        <v>32</v>
      </c>
      <c r="V381" t="s">
        <v>32</v>
      </c>
      <c r="W381">
        <v>0</v>
      </c>
      <c r="X381" t="s">
        <v>26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 t="s">
        <v>2183</v>
      </c>
      <c r="AP381" t="s">
        <v>2184</v>
      </c>
      <c r="AQ381" t="s">
        <v>2261</v>
      </c>
      <c r="AR381">
        <v>0</v>
      </c>
      <c r="AS381">
        <v>1</v>
      </c>
      <c r="AT381">
        <v>0</v>
      </c>
      <c r="AU381" t="s">
        <v>32</v>
      </c>
      <c r="AV381" t="s">
        <v>2180</v>
      </c>
      <c r="AW381" t="s">
        <v>2180</v>
      </c>
      <c r="AX381" t="s">
        <v>2180</v>
      </c>
      <c r="AY381" t="s">
        <v>2180</v>
      </c>
      <c r="AZ381" t="s">
        <v>2180</v>
      </c>
      <c r="BA381" t="s">
        <v>2190</v>
      </c>
      <c r="BB381" t="s">
        <v>2180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32</v>
      </c>
      <c r="BJ381" t="s">
        <v>32</v>
      </c>
      <c r="BK381" t="s">
        <v>32</v>
      </c>
      <c r="BL381" t="s">
        <v>32</v>
      </c>
      <c r="BM381" t="s">
        <v>32</v>
      </c>
      <c r="BN381" t="s">
        <v>32</v>
      </c>
      <c r="BO381" t="s">
        <v>2180</v>
      </c>
      <c r="BP381" t="s">
        <v>2180</v>
      </c>
      <c r="BQ381" t="s">
        <v>2180</v>
      </c>
      <c r="BR381" t="s">
        <v>2180</v>
      </c>
      <c r="BS381" t="s">
        <v>2225</v>
      </c>
      <c r="BT381" t="s">
        <v>2180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 t="s">
        <v>2186</v>
      </c>
      <c r="CB381" t="s">
        <v>32</v>
      </c>
      <c r="CC381" t="s">
        <v>32</v>
      </c>
      <c r="CD381" t="s">
        <v>32</v>
      </c>
      <c r="CE381" t="s">
        <v>32</v>
      </c>
      <c r="CF381" t="s">
        <v>32</v>
      </c>
      <c r="CG381" t="s">
        <v>32</v>
      </c>
      <c r="CH381" t="s">
        <v>32</v>
      </c>
      <c r="CI381">
        <v>0</v>
      </c>
      <c r="CJ381" t="s">
        <v>2180</v>
      </c>
      <c r="CK381" t="s">
        <v>2180</v>
      </c>
      <c r="CL381">
        <v>0</v>
      </c>
      <c r="CM381" t="s">
        <v>32</v>
      </c>
      <c r="CN381">
        <v>0</v>
      </c>
      <c r="CO381" t="s">
        <v>32</v>
      </c>
      <c r="CP381" t="s">
        <v>32</v>
      </c>
      <c r="CQ381" t="s">
        <v>2180</v>
      </c>
      <c r="CR381" t="s">
        <v>32</v>
      </c>
      <c r="CS381" t="s">
        <v>2180</v>
      </c>
      <c r="CT381" t="s">
        <v>32</v>
      </c>
      <c r="CU381">
        <v>4</v>
      </c>
      <c r="CV381" t="s">
        <v>32</v>
      </c>
      <c r="CW381" t="s">
        <v>32</v>
      </c>
      <c r="CX381" t="s">
        <v>2180</v>
      </c>
      <c r="CY381" t="s">
        <v>32</v>
      </c>
      <c r="CZ381" t="s">
        <v>2180</v>
      </c>
      <c r="DA381" t="s">
        <v>32</v>
      </c>
      <c r="DB381" t="s">
        <v>2180</v>
      </c>
      <c r="DC381">
        <v>0</v>
      </c>
      <c r="DD381" t="s">
        <v>2190</v>
      </c>
      <c r="DE381" t="s">
        <v>2180</v>
      </c>
      <c r="DF381" t="s">
        <v>2180</v>
      </c>
      <c r="DG381" t="s">
        <v>32</v>
      </c>
      <c r="DH381" t="s">
        <v>32</v>
      </c>
      <c r="DI381" t="s">
        <v>32</v>
      </c>
      <c r="DJ381" t="s">
        <v>32</v>
      </c>
      <c r="DK381" t="s">
        <v>32</v>
      </c>
      <c r="DL381" t="s">
        <v>2180</v>
      </c>
      <c r="DM381" t="s">
        <v>2180</v>
      </c>
      <c r="DN381" t="s">
        <v>2180</v>
      </c>
      <c r="DO381" t="s">
        <v>2180</v>
      </c>
      <c r="DP381">
        <v>0</v>
      </c>
      <c r="DQ381">
        <v>0</v>
      </c>
      <c r="DR381">
        <v>90</v>
      </c>
      <c r="DS381">
        <v>90</v>
      </c>
      <c r="DT381">
        <v>0</v>
      </c>
      <c r="DU381">
        <v>0</v>
      </c>
      <c r="DV381" t="s">
        <v>32</v>
      </c>
      <c r="DW381" t="s">
        <v>5</v>
      </c>
      <c r="DX381" t="s">
        <v>2180</v>
      </c>
      <c r="DY381" t="s">
        <v>2180</v>
      </c>
      <c r="DZ381" t="s">
        <v>32</v>
      </c>
      <c r="EA381" t="s">
        <v>2180</v>
      </c>
      <c r="EB381" t="s">
        <v>2180</v>
      </c>
      <c r="EC381" t="s">
        <v>10</v>
      </c>
      <c r="ED381">
        <v>2</v>
      </c>
      <c r="EE381" t="s">
        <v>2180</v>
      </c>
      <c r="EF381">
        <v>0</v>
      </c>
      <c r="EG381" t="s">
        <v>32</v>
      </c>
      <c r="EH381" t="s">
        <v>32</v>
      </c>
      <c r="EI381" t="s">
        <v>32</v>
      </c>
      <c r="EJ381" t="s">
        <v>32</v>
      </c>
      <c r="EK381" t="s">
        <v>32</v>
      </c>
      <c r="EL381">
        <v>15</v>
      </c>
      <c r="EM381" t="s">
        <v>32</v>
      </c>
      <c r="EN381" t="s">
        <v>2180</v>
      </c>
      <c r="EO381">
        <v>0</v>
      </c>
      <c r="EP381" t="s">
        <v>2180</v>
      </c>
      <c r="EQ381" t="s">
        <v>32</v>
      </c>
      <c r="ER381" t="s">
        <v>2180</v>
      </c>
      <c r="ES381">
        <v>0</v>
      </c>
      <c r="ET381" t="s">
        <v>2180</v>
      </c>
      <c r="EU381" t="s">
        <v>2180</v>
      </c>
      <c r="EV381" t="s">
        <v>32</v>
      </c>
      <c r="EW381">
        <v>0</v>
      </c>
      <c r="EX381" t="s">
        <v>32</v>
      </c>
      <c r="EY381" t="s">
        <v>32</v>
      </c>
      <c r="EZ381" t="s">
        <v>32</v>
      </c>
      <c r="FA381" t="s">
        <v>32</v>
      </c>
      <c r="FB381" t="s">
        <v>32</v>
      </c>
      <c r="FC381" t="s">
        <v>32</v>
      </c>
      <c r="FD381" t="s">
        <v>2180</v>
      </c>
      <c r="FE381" t="s">
        <v>32</v>
      </c>
      <c r="FF381" t="s">
        <v>32</v>
      </c>
      <c r="FG381" t="s">
        <v>32</v>
      </c>
      <c r="FH381" t="s">
        <v>32</v>
      </c>
      <c r="FI381" t="s">
        <v>32</v>
      </c>
      <c r="FJ381" t="s">
        <v>32</v>
      </c>
      <c r="FK381" t="s">
        <v>32</v>
      </c>
      <c r="FL381" t="s">
        <v>32</v>
      </c>
      <c r="FM381">
        <v>0</v>
      </c>
      <c r="FN381" t="s">
        <v>32</v>
      </c>
      <c r="FO381" t="s">
        <v>32</v>
      </c>
      <c r="FP381" t="s">
        <v>32</v>
      </c>
      <c r="FQ381" t="s">
        <v>32</v>
      </c>
      <c r="FR381">
        <v>0</v>
      </c>
      <c r="FS381">
        <v>0</v>
      </c>
      <c r="FT381" t="s">
        <v>32</v>
      </c>
      <c r="FU381" t="s">
        <v>2180</v>
      </c>
      <c r="FV381">
        <v>0</v>
      </c>
      <c r="FW381" t="s">
        <v>2180</v>
      </c>
      <c r="FX381" t="s">
        <v>2180</v>
      </c>
      <c r="FY381" t="s">
        <v>32</v>
      </c>
      <c r="FZ381" t="s">
        <v>32</v>
      </c>
      <c r="GA381">
        <v>1</v>
      </c>
      <c r="GB381" t="s">
        <v>5</v>
      </c>
      <c r="GC381" t="s">
        <v>32</v>
      </c>
      <c r="GD381" t="s">
        <v>32</v>
      </c>
      <c r="GE381" t="s">
        <v>32</v>
      </c>
      <c r="GF381">
        <v>0</v>
      </c>
      <c r="GG381" t="s">
        <v>2180</v>
      </c>
      <c r="GH381" t="s">
        <v>32</v>
      </c>
      <c r="GI381" t="s">
        <v>32</v>
      </c>
      <c r="GJ381" t="s">
        <v>32</v>
      </c>
      <c r="GK381" t="s">
        <v>2180</v>
      </c>
      <c r="GL381" t="s">
        <v>2180</v>
      </c>
      <c r="GM381">
        <v>0</v>
      </c>
      <c r="GN381">
        <v>0</v>
      </c>
      <c r="GO381" t="s">
        <v>2183</v>
      </c>
      <c r="GP381" t="s">
        <v>32</v>
      </c>
      <c r="GQ381" t="s">
        <v>2183</v>
      </c>
      <c r="GR381">
        <v>2</v>
      </c>
      <c r="GS381">
        <v>0</v>
      </c>
      <c r="GT381">
        <v>0</v>
      </c>
      <c r="GU381">
        <v>0</v>
      </c>
      <c r="GV381">
        <v>0</v>
      </c>
      <c r="GW381" t="s">
        <v>32</v>
      </c>
      <c r="GX381" t="s">
        <v>32</v>
      </c>
      <c r="GY381" t="s">
        <v>2180</v>
      </c>
      <c r="GZ381" t="s">
        <v>2180</v>
      </c>
      <c r="HA381" t="s">
        <v>2180</v>
      </c>
      <c r="HB381" t="s">
        <v>32</v>
      </c>
      <c r="HC381">
        <v>0</v>
      </c>
      <c r="HD381" t="s">
        <v>32</v>
      </c>
      <c r="HE381" t="s">
        <v>32</v>
      </c>
      <c r="HF381" t="s">
        <v>2180</v>
      </c>
      <c r="HG381">
        <v>0</v>
      </c>
      <c r="HH381">
        <v>0</v>
      </c>
      <c r="HI381">
        <v>0</v>
      </c>
      <c r="HJ381">
        <v>0</v>
      </c>
      <c r="HK381">
        <v>0</v>
      </c>
      <c r="HL381" t="s">
        <v>2180</v>
      </c>
      <c r="HM381" t="s">
        <v>32</v>
      </c>
      <c r="HN381" t="s">
        <v>2180</v>
      </c>
      <c r="HO381">
        <v>0</v>
      </c>
      <c r="HP381">
        <v>0</v>
      </c>
      <c r="HQ381" t="s">
        <v>2180</v>
      </c>
      <c r="HR381">
        <v>0</v>
      </c>
      <c r="HS381">
        <v>0</v>
      </c>
      <c r="HT381">
        <v>0</v>
      </c>
      <c r="HU381">
        <v>0</v>
      </c>
      <c r="HV381" t="s">
        <v>10</v>
      </c>
      <c r="HW381" t="s">
        <v>2180</v>
      </c>
      <c r="HX381" t="s">
        <v>2180</v>
      </c>
      <c r="HY381">
        <v>0</v>
      </c>
      <c r="HZ381">
        <v>0</v>
      </c>
      <c r="IA381">
        <v>0</v>
      </c>
      <c r="IB381" t="s">
        <v>32</v>
      </c>
      <c r="IC381" t="s">
        <v>32</v>
      </c>
      <c r="ID381" t="s">
        <v>32</v>
      </c>
      <c r="IE381" t="s">
        <v>32</v>
      </c>
    </row>
    <row r="382" spans="1:239" x14ac:dyDescent="0.25">
      <c r="A382" t="s">
        <v>1767</v>
      </c>
      <c r="B382" t="s">
        <v>2705</v>
      </c>
      <c r="C382" t="s">
        <v>1768</v>
      </c>
      <c r="D382">
        <v>0</v>
      </c>
      <c r="E382" t="s">
        <v>1768</v>
      </c>
      <c r="F382" t="s">
        <v>2180</v>
      </c>
      <c r="G382">
        <v>8</v>
      </c>
      <c r="H382" t="s">
        <v>2260</v>
      </c>
      <c r="I382" t="s">
        <v>2540</v>
      </c>
      <c r="J382">
        <v>0</v>
      </c>
      <c r="K382">
        <v>0</v>
      </c>
      <c r="L382">
        <v>0.18</v>
      </c>
      <c r="M382">
        <v>0</v>
      </c>
      <c r="N382">
        <v>0.18</v>
      </c>
      <c r="O382" t="s">
        <v>32</v>
      </c>
      <c r="P382">
        <v>1</v>
      </c>
      <c r="Q382" t="s">
        <v>5</v>
      </c>
      <c r="R382">
        <v>5</v>
      </c>
      <c r="S382">
        <v>10</v>
      </c>
      <c r="T382" t="s">
        <v>32</v>
      </c>
      <c r="U382" t="s">
        <v>32</v>
      </c>
      <c r="V382" t="s">
        <v>32</v>
      </c>
      <c r="W382">
        <v>0</v>
      </c>
      <c r="X382" t="s">
        <v>26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 t="s">
        <v>2183</v>
      </c>
      <c r="AP382" t="s">
        <v>2184</v>
      </c>
      <c r="AQ382" t="s">
        <v>2261</v>
      </c>
      <c r="AR382">
        <v>0</v>
      </c>
      <c r="AS382">
        <v>1</v>
      </c>
      <c r="AT382">
        <v>0</v>
      </c>
      <c r="AU382" t="s">
        <v>32</v>
      </c>
      <c r="AV382" t="s">
        <v>2180</v>
      </c>
      <c r="AW382" t="s">
        <v>2180</v>
      </c>
      <c r="AX382" t="s">
        <v>2180</v>
      </c>
      <c r="AY382" t="s">
        <v>2180</v>
      </c>
      <c r="AZ382" t="s">
        <v>2180</v>
      </c>
      <c r="BA382" t="s">
        <v>2190</v>
      </c>
      <c r="BB382" t="s">
        <v>2180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32</v>
      </c>
      <c r="BJ382" t="s">
        <v>32</v>
      </c>
      <c r="BK382" t="s">
        <v>32</v>
      </c>
      <c r="BL382" t="s">
        <v>32</v>
      </c>
      <c r="BM382" t="s">
        <v>32</v>
      </c>
      <c r="BN382" t="s">
        <v>32</v>
      </c>
      <c r="BO382" t="s">
        <v>2180</v>
      </c>
      <c r="BP382" t="s">
        <v>2180</v>
      </c>
      <c r="BQ382" t="s">
        <v>2180</v>
      </c>
      <c r="BR382" t="s">
        <v>2180</v>
      </c>
      <c r="BS382" t="s">
        <v>2225</v>
      </c>
      <c r="BT382" t="s">
        <v>2180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 t="s">
        <v>2186</v>
      </c>
      <c r="CB382" t="s">
        <v>32</v>
      </c>
      <c r="CC382" t="s">
        <v>32</v>
      </c>
      <c r="CD382" t="s">
        <v>32</v>
      </c>
      <c r="CE382" t="s">
        <v>32</v>
      </c>
      <c r="CF382" t="s">
        <v>32</v>
      </c>
      <c r="CG382" t="s">
        <v>32</v>
      </c>
      <c r="CH382" t="s">
        <v>32</v>
      </c>
      <c r="CI382">
        <v>0</v>
      </c>
      <c r="CJ382" t="s">
        <v>2180</v>
      </c>
      <c r="CK382" t="s">
        <v>2180</v>
      </c>
      <c r="CL382">
        <v>0</v>
      </c>
      <c r="CM382" t="s">
        <v>32</v>
      </c>
      <c r="CN382">
        <v>0</v>
      </c>
      <c r="CO382" t="s">
        <v>32</v>
      </c>
      <c r="CP382" t="s">
        <v>32</v>
      </c>
      <c r="CQ382" t="s">
        <v>2180</v>
      </c>
      <c r="CR382" t="s">
        <v>32</v>
      </c>
      <c r="CS382" t="s">
        <v>2180</v>
      </c>
      <c r="CT382" t="s">
        <v>32</v>
      </c>
      <c r="CU382">
        <v>4</v>
      </c>
      <c r="CV382" t="s">
        <v>32</v>
      </c>
      <c r="CW382" t="s">
        <v>32</v>
      </c>
      <c r="CX382" t="s">
        <v>2180</v>
      </c>
      <c r="CY382" t="s">
        <v>32</v>
      </c>
      <c r="CZ382" t="s">
        <v>2180</v>
      </c>
      <c r="DA382" t="s">
        <v>32</v>
      </c>
      <c r="DB382" t="s">
        <v>2180</v>
      </c>
      <c r="DC382">
        <v>0</v>
      </c>
      <c r="DD382" t="s">
        <v>2190</v>
      </c>
      <c r="DE382" t="s">
        <v>2180</v>
      </c>
      <c r="DF382" t="s">
        <v>2180</v>
      </c>
      <c r="DG382" t="s">
        <v>32</v>
      </c>
      <c r="DH382" t="s">
        <v>32</v>
      </c>
      <c r="DI382" t="s">
        <v>32</v>
      </c>
      <c r="DJ382" t="s">
        <v>32</v>
      </c>
      <c r="DK382" t="s">
        <v>32</v>
      </c>
      <c r="DL382" t="s">
        <v>2180</v>
      </c>
      <c r="DM382" t="s">
        <v>2180</v>
      </c>
      <c r="DN382" t="s">
        <v>2180</v>
      </c>
      <c r="DO382" t="s">
        <v>2180</v>
      </c>
      <c r="DP382">
        <v>0</v>
      </c>
      <c r="DQ382">
        <v>0</v>
      </c>
      <c r="DR382">
        <v>90</v>
      </c>
      <c r="DS382">
        <v>90</v>
      </c>
      <c r="DT382">
        <v>0</v>
      </c>
      <c r="DU382">
        <v>0</v>
      </c>
      <c r="DV382" t="s">
        <v>32</v>
      </c>
      <c r="DW382" t="s">
        <v>5</v>
      </c>
      <c r="DX382" t="s">
        <v>2180</v>
      </c>
      <c r="DY382" t="s">
        <v>2180</v>
      </c>
      <c r="DZ382" t="s">
        <v>32</v>
      </c>
      <c r="EA382" t="s">
        <v>2180</v>
      </c>
      <c r="EB382" t="s">
        <v>2180</v>
      </c>
      <c r="EC382" t="s">
        <v>10</v>
      </c>
      <c r="ED382">
        <v>2</v>
      </c>
      <c r="EE382" t="s">
        <v>2180</v>
      </c>
      <c r="EF382">
        <v>0</v>
      </c>
      <c r="EG382" t="s">
        <v>32</v>
      </c>
      <c r="EH382" t="s">
        <v>32</v>
      </c>
      <c r="EI382" t="s">
        <v>32</v>
      </c>
      <c r="EJ382" t="s">
        <v>32</v>
      </c>
      <c r="EK382" t="s">
        <v>32</v>
      </c>
      <c r="EL382">
        <v>15</v>
      </c>
      <c r="EM382" t="s">
        <v>32</v>
      </c>
      <c r="EN382" t="s">
        <v>2180</v>
      </c>
      <c r="EO382">
        <v>0</v>
      </c>
      <c r="EP382" t="s">
        <v>2180</v>
      </c>
      <c r="EQ382" t="s">
        <v>32</v>
      </c>
      <c r="ER382" t="s">
        <v>2180</v>
      </c>
      <c r="ES382">
        <v>0</v>
      </c>
      <c r="ET382" t="s">
        <v>2180</v>
      </c>
      <c r="EU382" t="s">
        <v>2180</v>
      </c>
      <c r="EV382" t="s">
        <v>32</v>
      </c>
      <c r="EW382">
        <v>0</v>
      </c>
      <c r="EX382" t="s">
        <v>32</v>
      </c>
      <c r="EY382" t="s">
        <v>32</v>
      </c>
      <c r="EZ382" t="s">
        <v>32</v>
      </c>
      <c r="FA382" t="s">
        <v>32</v>
      </c>
      <c r="FB382" t="s">
        <v>32</v>
      </c>
      <c r="FC382" t="s">
        <v>32</v>
      </c>
      <c r="FD382" t="s">
        <v>2180</v>
      </c>
      <c r="FE382" t="s">
        <v>32</v>
      </c>
      <c r="FF382" t="s">
        <v>32</v>
      </c>
      <c r="FG382" t="s">
        <v>32</v>
      </c>
      <c r="FH382" t="s">
        <v>32</v>
      </c>
      <c r="FI382" t="s">
        <v>32</v>
      </c>
      <c r="FJ382" t="s">
        <v>32</v>
      </c>
      <c r="FK382" t="s">
        <v>32</v>
      </c>
      <c r="FL382" t="s">
        <v>32</v>
      </c>
      <c r="FM382">
        <v>0</v>
      </c>
      <c r="FN382" t="s">
        <v>32</v>
      </c>
      <c r="FO382" t="s">
        <v>32</v>
      </c>
      <c r="FP382" t="s">
        <v>32</v>
      </c>
      <c r="FQ382" t="s">
        <v>32</v>
      </c>
      <c r="FR382">
        <v>0</v>
      </c>
      <c r="FS382">
        <v>0</v>
      </c>
      <c r="FT382" t="s">
        <v>32</v>
      </c>
      <c r="FU382" t="s">
        <v>2180</v>
      </c>
      <c r="FV382">
        <v>0</v>
      </c>
      <c r="FW382" t="s">
        <v>2180</v>
      </c>
      <c r="FX382" t="s">
        <v>2180</v>
      </c>
      <c r="FY382" t="s">
        <v>32</v>
      </c>
      <c r="FZ382" t="s">
        <v>32</v>
      </c>
      <c r="GA382">
        <v>1</v>
      </c>
      <c r="GB382" t="s">
        <v>5</v>
      </c>
      <c r="GC382" t="s">
        <v>32</v>
      </c>
      <c r="GD382" t="s">
        <v>32</v>
      </c>
      <c r="GE382" t="s">
        <v>32</v>
      </c>
      <c r="GF382">
        <v>0</v>
      </c>
      <c r="GG382" t="s">
        <v>2180</v>
      </c>
      <c r="GH382" t="s">
        <v>32</v>
      </c>
      <c r="GI382" t="s">
        <v>32</v>
      </c>
      <c r="GJ382" t="s">
        <v>32</v>
      </c>
      <c r="GK382" t="s">
        <v>2180</v>
      </c>
      <c r="GL382" t="s">
        <v>2180</v>
      </c>
      <c r="GM382">
        <v>0</v>
      </c>
      <c r="GN382">
        <v>0</v>
      </c>
      <c r="GO382" t="s">
        <v>2183</v>
      </c>
      <c r="GP382" t="s">
        <v>32</v>
      </c>
      <c r="GQ382" t="s">
        <v>2183</v>
      </c>
      <c r="GR382">
        <v>2</v>
      </c>
      <c r="GS382">
        <v>0</v>
      </c>
      <c r="GT382">
        <v>0</v>
      </c>
      <c r="GU382">
        <v>0</v>
      </c>
      <c r="GV382">
        <v>0</v>
      </c>
      <c r="GW382" t="s">
        <v>32</v>
      </c>
      <c r="GX382" t="s">
        <v>32</v>
      </c>
      <c r="GY382" t="s">
        <v>2180</v>
      </c>
      <c r="GZ382" t="s">
        <v>2180</v>
      </c>
      <c r="HA382" t="s">
        <v>2180</v>
      </c>
      <c r="HB382" t="s">
        <v>32</v>
      </c>
      <c r="HC382">
        <v>0</v>
      </c>
      <c r="HD382" t="s">
        <v>32</v>
      </c>
      <c r="HE382" t="s">
        <v>32</v>
      </c>
      <c r="HF382" t="s">
        <v>2180</v>
      </c>
      <c r="HG382">
        <v>0</v>
      </c>
      <c r="HH382">
        <v>0</v>
      </c>
      <c r="HI382">
        <v>0</v>
      </c>
      <c r="HJ382">
        <v>0</v>
      </c>
      <c r="HK382">
        <v>0</v>
      </c>
      <c r="HL382" t="s">
        <v>2180</v>
      </c>
      <c r="HM382" t="s">
        <v>32</v>
      </c>
      <c r="HN382" t="s">
        <v>2180</v>
      </c>
      <c r="HO382">
        <v>0</v>
      </c>
      <c r="HP382">
        <v>0</v>
      </c>
      <c r="HQ382" t="s">
        <v>2180</v>
      </c>
      <c r="HR382">
        <v>0</v>
      </c>
      <c r="HS382">
        <v>0</v>
      </c>
      <c r="HT382">
        <v>0</v>
      </c>
      <c r="HU382">
        <v>0</v>
      </c>
      <c r="HV382" t="s">
        <v>10</v>
      </c>
      <c r="HW382" t="s">
        <v>2180</v>
      </c>
      <c r="HX382" t="s">
        <v>2180</v>
      </c>
      <c r="HY382">
        <v>0</v>
      </c>
      <c r="HZ382">
        <v>0</v>
      </c>
      <c r="IA382">
        <v>0</v>
      </c>
      <c r="IB382" t="s">
        <v>32</v>
      </c>
      <c r="IC382" t="s">
        <v>32</v>
      </c>
      <c r="ID382" t="s">
        <v>32</v>
      </c>
      <c r="IE382" t="s">
        <v>32</v>
      </c>
    </row>
    <row r="383" spans="1:239" x14ac:dyDescent="0.25">
      <c r="A383" t="s">
        <v>1767</v>
      </c>
      <c r="B383" t="s">
        <v>2706</v>
      </c>
      <c r="C383" t="s">
        <v>1769</v>
      </c>
      <c r="D383">
        <v>0</v>
      </c>
      <c r="E383" t="s">
        <v>1769</v>
      </c>
      <c r="F383" t="s">
        <v>2180</v>
      </c>
      <c r="G383">
        <v>8</v>
      </c>
      <c r="H383" t="s">
        <v>2260</v>
      </c>
      <c r="I383" t="s">
        <v>2684</v>
      </c>
      <c r="J383">
        <v>0</v>
      </c>
      <c r="K383">
        <v>0</v>
      </c>
      <c r="L383">
        <v>0.18</v>
      </c>
      <c r="M383">
        <v>0</v>
      </c>
      <c r="N383">
        <v>0.18</v>
      </c>
      <c r="O383" t="s">
        <v>32</v>
      </c>
      <c r="P383">
        <v>1</v>
      </c>
      <c r="Q383" t="s">
        <v>5</v>
      </c>
      <c r="R383">
        <v>5</v>
      </c>
      <c r="S383">
        <v>10</v>
      </c>
      <c r="T383" t="s">
        <v>32</v>
      </c>
      <c r="U383" t="s">
        <v>32</v>
      </c>
      <c r="V383" t="s">
        <v>32</v>
      </c>
      <c r="W383">
        <v>0</v>
      </c>
      <c r="X383" t="s">
        <v>26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 t="s">
        <v>2183</v>
      </c>
      <c r="AP383" t="s">
        <v>2184</v>
      </c>
      <c r="AQ383" t="s">
        <v>2261</v>
      </c>
      <c r="AR383">
        <v>0</v>
      </c>
      <c r="AS383">
        <v>1</v>
      </c>
      <c r="AT383">
        <v>0</v>
      </c>
      <c r="AU383" t="s">
        <v>32</v>
      </c>
      <c r="AV383" t="s">
        <v>2180</v>
      </c>
      <c r="AW383" t="s">
        <v>2180</v>
      </c>
      <c r="AX383" t="s">
        <v>2180</v>
      </c>
      <c r="AY383" t="s">
        <v>2180</v>
      </c>
      <c r="AZ383" t="s">
        <v>2180</v>
      </c>
      <c r="BA383" t="s">
        <v>2190</v>
      </c>
      <c r="BB383" t="s">
        <v>2180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32</v>
      </c>
      <c r="BJ383" t="s">
        <v>32</v>
      </c>
      <c r="BK383" t="s">
        <v>32</v>
      </c>
      <c r="BL383" t="s">
        <v>32</v>
      </c>
      <c r="BM383" t="s">
        <v>32</v>
      </c>
      <c r="BN383" t="s">
        <v>32</v>
      </c>
      <c r="BO383" t="s">
        <v>2180</v>
      </c>
      <c r="BP383" t="s">
        <v>2180</v>
      </c>
      <c r="BQ383" t="s">
        <v>2180</v>
      </c>
      <c r="BR383" t="s">
        <v>2180</v>
      </c>
      <c r="BS383" t="s">
        <v>2225</v>
      </c>
      <c r="BT383" t="s">
        <v>2180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 t="s">
        <v>2186</v>
      </c>
      <c r="CB383" t="s">
        <v>32</v>
      </c>
      <c r="CC383" t="s">
        <v>32</v>
      </c>
      <c r="CD383" t="s">
        <v>32</v>
      </c>
      <c r="CE383" t="s">
        <v>32</v>
      </c>
      <c r="CF383" t="s">
        <v>32</v>
      </c>
      <c r="CG383" t="s">
        <v>32</v>
      </c>
      <c r="CH383" t="s">
        <v>32</v>
      </c>
      <c r="CI383">
        <v>0</v>
      </c>
      <c r="CJ383" t="s">
        <v>2180</v>
      </c>
      <c r="CK383" t="s">
        <v>2180</v>
      </c>
      <c r="CL383">
        <v>0</v>
      </c>
      <c r="CM383" t="s">
        <v>32</v>
      </c>
      <c r="CN383">
        <v>0</v>
      </c>
      <c r="CO383" t="s">
        <v>32</v>
      </c>
      <c r="CP383" t="s">
        <v>32</v>
      </c>
      <c r="CQ383" t="s">
        <v>2180</v>
      </c>
      <c r="CR383" t="s">
        <v>32</v>
      </c>
      <c r="CS383" t="s">
        <v>2180</v>
      </c>
      <c r="CT383" t="s">
        <v>32</v>
      </c>
      <c r="CU383">
        <v>4</v>
      </c>
      <c r="CV383" t="s">
        <v>32</v>
      </c>
      <c r="CW383" t="s">
        <v>32</v>
      </c>
      <c r="CX383" t="s">
        <v>2180</v>
      </c>
      <c r="CY383" t="s">
        <v>32</v>
      </c>
      <c r="CZ383" t="s">
        <v>2180</v>
      </c>
      <c r="DA383" t="s">
        <v>32</v>
      </c>
      <c r="DB383" t="s">
        <v>2180</v>
      </c>
      <c r="DC383">
        <v>0</v>
      </c>
      <c r="DD383" t="s">
        <v>2190</v>
      </c>
      <c r="DE383" t="s">
        <v>2180</v>
      </c>
      <c r="DF383" t="s">
        <v>2180</v>
      </c>
      <c r="DG383" t="s">
        <v>32</v>
      </c>
      <c r="DH383" t="s">
        <v>32</v>
      </c>
      <c r="DI383" t="s">
        <v>32</v>
      </c>
      <c r="DJ383" t="s">
        <v>32</v>
      </c>
      <c r="DK383" t="s">
        <v>32</v>
      </c>
      <c r="DL383" t="s">
        <v>2180</v>
      </c>
      <c r="DM383" t="s">
        <v>2180</v>
      </c>
      <c r="DN383" t="s">
        <v>2180</v>
      </c>
      <c r="DO383" t="s">
        <v>2180</v>
      </c>
      <c r="DP383">
        <v>0</v>
      </c>
      <c r="DQ383">
        <v>0</v>
      </c>
      <c r="DR383">
        <v>90</v>
      </c>
      <c r="DS383">
        <v>90</v>
      </c>
      <c r="DT383">
        <v>0</v>
      </c>
      <c r="DU383">
        <v>0</v>
      </c>
      <c r="DV383" t="s">
        <v>32</v>
      </c>
      <c r="DW383" t="s">
        <v>5</v>
      </c>
      <c r="DX383" t="s">
        <v>2180</v>
      </c>
      <c r="DY383" t="s">
        <v>2180</v>
      </c>
      <c r="DZ383" t="s">
        <v>32</v>
      </c>
      <c r="EA383" t="s">
        <v>2180</v>
      </c>
      <c r="EB383" t="s">
        <v>2180</v>
      </c>
      <c r="EC383" t="s">
        <v>10</v>
      </c>
      <c r="ED383">
        <v>2</v>
      </c>
      <c r="EE383" t="s">
        <v>2180</v>
      </c>
      <c r="EF383">
        <v>0</v>
      </c>
      <c r="EG383" t="s">
        <v>32</v>
      </c>
      <c r="EH383" t="s">
        <v>32</v>
      </c>
      <c r="EI383" t="s">
        <v>32</v>
      </c>
      <c r="EJ383" t="s">
        <v>32</v>
      </c>
      <c r="EK383" t="s">
        <v>32</v>
      </c>
      <c r="EL383">
        <v>15</v>
      </c>
      <c r="EM383" t="s">
        <v>32</v>
      </c>
      <c r="EN383" t="s">
        <v>2180</v>
      </c>
      <c r="EO383">
        <v>0</v>
      </c>
      <c r="EP383" t="s">
        <v>2180</v>
      </c>
      <c r="EQ383" t="s">
        <v>32</v>
      </c>
      <c r="ER383" t="s">
        <v>2180</v>
      </c>
      <c r="ES383">
        <v>0</v>
      </c>
      <c r="ET383" t="s">
        <v>2180</v>
      </c>
      <c r="EU383" t="s">
        <v>2180</v>
      </c>
      <c r="EV383" t="s">
        <v>32</v>
      </c>
      <c r="EW383">
        <v>0</v>
      </c>
      <c r="EX383" t="s">
        <v>32</v>
      </c>
      <c r="EY383" t="s">
        <v>32</v>
      </c>
      <c r="EZ383" t="s">
        <v>32</v>
      </c>
      <c r="FA383" t="s">
        <v>32</v>
      </c>
      <c r="FB383" t="s">
        <v>32</v>
      </c>
      <c r="FC383" t="s">
        <v>32</v>
      </c>
      <c r="FD383" t="s">
        <v>2180</v>
      </c>
      <c r="FE383" t="s">
        <v>32</v>
      </c>
      <c r="FF383" t="s">
        <v>32</v>
      </c>
      <c r="FG383" t="s">
        <v>32</v>
      </c>
      <c r="FH383" t="s">
        <v>32</v>
      </c>
      <c r="FI383" t="s">
        <v>32</v>
      </c>
      <c r="FJ383" t="s">
        <v>32</v>
      </c>
      <c r="FK383" t="s">
        <v>32</v>
      </c>
      <c r="FL383" t="s">
        <v>32</v>
      </c>
      <c r="FM383">
        <v>0</v>
      </c>
      <c r="FN383" t="s">
        <v>32</v>
      </c>
      <c r="FO383" t="s">
        <v>32</v>
      </c>
      <c r="FP383" t="s">
        <v>32</v>
      </c>
      <c r="FQ383" t="s">
        <v>32</v>
      </c>
      <c r="FR383">
        <v>0</v>
      </c>
      <c r="FS383">
        <v>0</v>
      </c>
      <c r="FT383" t="s">
        <v>32</v>
      </c>
      <c r="FU383" t="s">
        <v>2180</v>
      </c>
      <c r="FV383">
        <v>0</v>
      </c>
      <c r="FW383" t="s">
        <v>2180</v>
      </c>
      <c r="FX383" t="s">
        <v>2180</v>
      </c>
      <c r="FY383" t="s">
        <v>32</v>
      </c>
      <c r="FZ383" t="s">
        <v>32</v>
      </c>
      <c r="GA383">
        <v>1</v>
      </c>
      <c r="GB383" t="s">
        <v>5</v>
      </c>
      <c r="GC383" t="s">
        <v>32</v>
      </c>
      <c r="GD383" t="s">
        <v>32</v>
      </c>
      <c r="GE383" t="s">
        <v>32</v>
      </c>
      <c r="GF383">
        <v>0</v>
      </c>
      <c r="GG383" t="s">
        <v>2180</v>
      </c>
      <c r="GH383" t="s">
        <v>32</v>
      </c>
      <c r="GI383" t="s">
        <v>32</v>
      </c>
      <c r="GJ383" t="s">
        <v>32</v>
      </c>
      <c r="GK383" t="s">
        <v>2180</v>
      </c>
      <c r="GL383" t="s">
        <v>2180</v>
      </c>
      <c r="GM383">
        <v>0</v>
      </c>
      <c r="GN383">
        <v>0</v>
      </c>
      <c r="GO383" t="s">
        <v>2183</v>
      </c>
      <c r="GP383" t="s">
        <v>32</v>
      </c>
      <c r="GQ383" t="s">
        <v>2183</v>
      </c>
      <c r="GR383">
        <v>2</v>
      </c>
      <c r="GS383">
        <v>0</v>
      </c>
      <c r="GT383">
        <v>0</v>
      </c>
      <c r="GU383">
        <v>0</v>
      </c>
      <c r="GV383">
        <v>0</v>
      </c>
      <c r="GW383" t="s">
        <v>32</v>
      </c>
      <c r="GX383" t="s">
        <v>32</v>
      </c>
      <c r="GY383" t="s">
        <v>2180</v>
      </c>
      <c r="GZ383" t="s">
        <v>2180</v>
      </c>
      <c r="HA383" t="s">
        <v>2180</v>
      </c>
      <c r="HB383" t="s">
        <v>32</v>
      </c>
      <c r="HC383">
        <v>0</v>
      </c>
      <c r="HD383" t="s">
        <v>32</v>
      </c>
      <c r="HE383" t="s">
        <v>32</v>
      </c>
      <c r="HF383" t="s">
        <v>2180</v>
      </c>
      <c r="HG383">
        <v>0</v>
      </c>
      <c r="HH383">
        <v>0</v>
      </c>
      <c r="HI383">
        <v>0</v>
      </c>
      <c r="HJ383">
        <v>0</v>
      </c>
      <c r="HK383">
        <v>0</v>
      </c>
      <c r="HL383" t="s">
        <v>2180</v>
      </c>
      <c r="HM383" t="s">
        <v>32</v>
      </c>
      <c r="HN383" t="s">
        <v>2180</v>
      </c>
      <c r="HO383">
        <v>0</v>
      </c>
      <c r="HP383">
        <v>0</v>
      </c>
      <c r="HQ383" t="s">
        <v>2180</v>
      </c>
      <c r="HR383">
        <v>0</v>
      </c>
      <c r="HS383">
        <v>0</v>
      </c>
      <c r="HT383">
        <v>0</v>
      </c>
      <c r="HU383">
        <v>0</v>
      </c>
      <c r="HV383" t="s">
        <v>10</v>
      </c>
      <c r="HW383" t="s">
        <v>2180</v>
      </c>
      <c r="HX383" t="s">
        <v>2180</v>
      </c>
      <c r="HY383">
        <v>0</v>
      </c>
      <c r="HZ383">
        <v>0</v>
      </c>
      <c r="IA383">
        <v>0</v>
      </c>
      <c r="IB383" t="s">
        <v>32</v>
      </c>
      <c r="IC383" t="s">
        <v>32</v>
      </c>
      <c r="ID383" t="s">
        <v>32</v>
      </c>
      <c r="IE383" t="s">
        <v>32</v>
      </c>
    </row>
    <row r="384" spans="1:239" x14ac:dyDescent="0.25">
      <c r="A384" t="s">
        <v>1767</v>
      </c>
      <c r="B384" t="s">
        <v>2707</v>
      </c>
      <c r="C384" t="s">
        <v>1770</v>
      </c>
      <c r="D384">
        <v>0</v>
      </c>
      <c r="E384" t="s">
        <v>1770</v>
      </c>
      <c r="F384" t="s">
        <v>2180</v>
      </c>
      <c r="G384">
        <v>8</v>
      </c>
      <c r="H384" t="s">
        <v>2260</v>
      </c>
      <c r="I384" t="s">
        <v>2433</v>
      </c>
      <c r="J384">
        <v>0</v>
      </c>
      <c r="K384">
        <v>0</v>
      </c>
      <c r="L384">
        <v>0.18</v>
      </c>
      <c r="M384">
        <v>0</v>
      </c>
      <c r="N384">
        <v>0.18</v>
      </c>
      <c r="O384" t="s">
        <v>32</v>
      </c>
      <c r="P384">
        <v>1</v>
      </c>
      <c r="Q384" t="s">
        <v>5</v>
      </c>
      <c r="R384">
        <v>5</v>
      </c>
      <c r="S384">
        <v>10</v>
      </c>
      <c r="T384" t="s">
        <v>32</v>
      </c>
      <c r="U384" t="s">
        <v>32</v>
      </c>
      <c r="V384" t="s">
        <v>32</v>
      </c>
      <c r="W384">
        <v>0</v>
      </c>
      <c r="X384" t="s">
        <v>26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 t="s">
        <v>2183</v>
      </c>
      <c r="AP384" t="s">
        <v>2184</v>
      </c>
      <c r="AQ384" t="s">
        <v>2261</v>
      </c>
      <c r="AR384">
        <v>0</v>
      </c>
      <c r="AS384">
        <v>1</v>
      </c>
      <c r="AT384">
        <v>0</v>
      </c>
      <c r="AU384" t="s">
        <v>32</v>
      </c>
      <c r="AV384" t="s">
        <v>2180</v>
      </c>
      <c r="AW384" t="s">
        <v>2180</v>
      </c>
      <c r="AX384" t="s">
        <v>2180</v>
      </c>
      <c r="AY384" t="s">
        <v>2180</v>
      </c>
      <c r="AZ384" t="s">
        <v>2180</v>
      </c>
      <c r="BA384" t="s">
        <v>2190</v>
      </c>
      <c r="BB384" t="s">
        <v>2180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32</v>
      </c>
      <c r="BJ384" t="s">
        <v>32</v>
      </c>
      <c r="BK384" t="s">
        <v>32</v>
      </c>
      <c r="BL384" t="s">
        <v>32</v>
      </c>
      <c r="BM384" t="s">
        <v>32</v>
      </c>
      <c r="BN384" t="s">
        <v>32</v>
      </c>
      <c r="BO384" t="s">
        <v>2180</v>
      </c>
      <c r="BP384" t="s">
        <v>2180</v>
      </c>
      <c r="BQ384" t="s">
        <v>2180</v>
      </c>
      <c r="BR384" t="s">
        <v>2180</v>
      </c>
      <c r="BS384" t="s">
        <v>2225</v>
      </c>
      <c r="BT384" t="s">
        <v>2180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 t="s">
        <v>2186</v>
      </c>
      <c r="CB384" t="s">
        <v>32</v>
      </c>
      <c r="CC384" t="s">
        <v>32</v>
      </c>
      <c r="CD384" t="s">
        <v>32</v>
      </c>
      <c r="CE384" t="s">
        <v>32</v>
      </c>
      <c r="CF384" t="s">
        <v>32</v>
      </c>
      <c r="CG384" t="s">
        <v>32</v>
      </c>
      <c r="CH384" t="s">
        <v>32</v>
      </c>
      <c r="CI384">
        <v>0</v>
      </c>
      <c r="CJ384" t="s">
        <v>2180</v>
      </c>
      <c r="CK384" t="s">
        <v>2180</v>
      </c>
      <c r="CL384">
        <v>0</v>
      </c>
      <c r="CM384" t="s">
        <v>32</v>
      </c>
      <c r="CN384">
        <v>0</v>
      </c>
      <c r="CO384" t="s">
        <v>32</v>
      </c>
      <c r="CP384" t="s">
        <v>32</v>
      </c>
      <c r="CQ384" t="s">
        <v>2180</v>
      </c>
      <c r="CR384" t="s">
        <v>32</v>
      </c>
      <c r="CS384" t="s">
        <v>2180</v>
      </c>
      <c r="CT384" t="s">
        <v>32</v>
      </c>
      <c r="CU384">
        <v>4</v>
      </c>
      <c r="CV384" t="s">
        <v>32</v>
      </c>
      <c r="CW384" t="s">
        <v>32</v>
      </c>
      <c r="CX384" t="s">
        <v>2180</v>
      </c>
      <c r="CY384" t="s">
        <v>32</v>
      </c>
      <c r="CZ384" t="s">
        <v>2180</v>
      </c>
      <c r="DA384" t="s">
        <v>32</v>
      </c>
      <c r="DB384" t="s">
        <v>2180</v>
      </c>
      <c r="DC384">
        <v>0</v>
      </c>
      <c r="DD384" t="s">
        <v>2190</v>
      </c>
      <c r="DE384" t="s">
        <v>2180</v>
      </c>
      <c r="DF384" t="s">
        <v>2180</v>
      </c>
      <c r="DG384" t="s">
        <v>32</v>
      </c>
      <c r="DH384" t="s">
        <v>32</v>
      </c>
      <c r="DI384" t="s">
        <v>32</v>
      </c>
      <c r="DJ384" t="s">
        <v>32</v>
      </c>
      <c r="DK384" t="s">
        <v>32</v>
      </c>
      <c r="DL384" t="s">
        <v>2180</v>
      </c>
      <c r="DM384" t="s">
        <v>2180</v>
      </c>
      <c r="DN384" t="s">
        <v>2180</v>
      </c>
      <c r="DO384" t="s">
        <v>2180</v>
      </c>
      <c r="DP384">
        <v>0</v>
      </c>
      <c r="DQ384">
        <v>0</v>
      </c>
      <c r="DR384">
        <v>90</v>
      </c>
      <c r="DS384">
        <v>90</v>
      </c>
      <c r="DT384">
        <v>0</v>
      </c>
      <c r="DU384">
        <v>0</v>
      </c>
      <c r="DV384" t="s">
        <v>32</v>
      </c>
      <c r="DW384" t="s">
        <v>5</v>
      </c>
      <c r="DX384" t="s">
        <v>2180</v>
      </c>
      <c r="DY384" t="s">
        <v>2180</v>
      </c>
      <c r="DZ384" t="s">
        <v>32</v>
      </c>
      <c r="EA384" t="s">
        <v>2180</v>
      </c>
      <c r="EB384" t="s">
        <v>2180</v>
      </c>
      <c r="EC384" t="s">
        <v>10</v>
      </c>
      <c r="ED384">
        <v>2</v>
      </c>
      <c r="EE384" t="s">
        <v>2180</v>
      </c>
      <c r="EF384">
        <v>0</v>
      </c>
      <c r="EG384" t="s">
        <v>32</v>
      </c>
      <c r="EH384" t="s">
        <v>32</v>
      </c>
      <c r="EI384" t="s">
        <v>32</v>
      </c>
      <c r="EJ384" t="s">
        <v>32</v>
      </c>
      <c r="EK384" t="s">
        <v>32</v>
      </c>
      <c r="EL384">
        <v>15</v>
      </c>
      <c r="EM384" t="s">
        <v>32</v>
      </c>
      <c r="EN384" t="s">
        <v>2180</v>
      </c>
      <c r="EO384">
        <v>0</v>
      </c>
      <c r="EP384" t="s">
        <v>2180</v>
      </c>
      <c r="EQ384" t="s">
        <v>32</v>
      </c>
      <c r="ER384" t="s">
        <v>2180</v>
      </c>
      <c r="ES384">
        <v>0</v>
      </c>
      <c r="ET384" t="s">
        <v>2180</v>
      </c>
      <c r="EU384" t="s">
        <v>2180</v>
      </c>
      <c r="EV384" t="s">
        <v>32</v>
      </c>
      <c r="EW384">
        <v>0</v>
      </c>
      <c r="EX384" t="s">
        <v>32</v>
      </c>
      <c r="EY384" t="s">
        <v>32</v>
      </c>
      <c r="EZ384" t="s">
        <v>32</v>
      </c>
      <c r="FA384" t="s">
        <v>32</v>
      </c>
      <c r="FB384" t="s">
        <v>32</v>
      </c>
      <c r="FC384" t="s">
        <v>32</v>
      </c>
      <c r="FD384" t="s">
        <v>2180</v>
      </c>
      <c r="FE384" t="s">
        <v>32</v>
      </c>
      <c r="FF384" t="s">
        <v>32</v>
      </c>
      <c r="FG384" t="s">
        <v>32</v>
      </c>
      <c r="FH384" t="s">
        <v>32</v>
      </c>
      <c r="FI384" t="s">
        <v>32</v>
      </c>
      <c r="FJ384" t="s">
        <v>32</v>
      </c>
      <c r="FK384" t="s">
        <v>32</v>
      </c>
      <c r="FL384" t="s">
        <v>32</v>
      </c>
      <c r="FM384">
        <v>0</v>
      </c>
      <c r="FN384" t="s">
        <v>32</v>
      </c>
      <c r="FO384" t="s">
        <v>32</v>
      </c>
      <c r="FP384" t="s">
        <v>32</v>
      </c>
      <c r="FQ384" t="s">
        <v>32</v>
      </c>
      <c r="FR384">
        <v>0</v>
      </c>
      <c r="FS384">
        <v>0</v>
      </c>
      <c r="FT384" t="s">
        <v>32</v>
      </c>
      <c r="FU384" t="s">
        <v>2180</v>
      </c>
      <c r="FV384">
        <v>0</v>
      </c>
      <c r="FW384" t="s">
        <v>2180</v>
      </c>
      <c r="FX384" t="s">
        <v>2180</v>
      </c>
      <c r="FY384" t="s">
        <v>32</v>
      </c>
      <c r="FZ384" t="s">
        <v>32</v>
      </c>
      <c r="GA384">
        <v>1</v>
      </c>
      <c r="GB384" t="s">
        <v>5</v>
      </c>
      <c r="GC384" t="s">
        <v>32</v>
      </c>
      <c r="GD384" t="s">
        <v>32</v>
      </c>
      <c r="GE384" t="s">
        <v>32</v>
      </c>
      <c r="GF384">
        <v>0</v>
      </c>
      <c r="GG384" t="s">
        <v>2180</v>
      </c>
      <c r="GH384" t="s">
        <v>32</v>
      </c>
      <c r="GI384" t="s">
        <v>32</v>
      </c>
      <c r="GJ384" t="s">
        <v>32</v>
      </c>
      <c r="GK384" t="s">
        <v>2180</v>
      </c>
      <c r="GL384" t="s">
        <v>2180</v>
      </c>
      <c r="GM384">
        <v>0</v>
      </c>
      <c r="GN384">
        <v>0</v>
      </c>
      <c r="GO384" t="s">
        <v>2183</v>
      </c>
      <c r="GP384" t="s">
        <v>32</v>
      </c>
      <c r="GQ384" t="s">
        <v>2183</v>
      </c>
      <c r="GR384">
        <v>2</v>
      </c>
      <c r="GS384">
        <v>0</v>
      </c>
      <c r="GT384">
        <v>0</v>
      </c>
      <c r="GU384">
        <v>0</v>
      </c>
      <c r="GV384">
        <v>0</v>
      </c>
      <c r="GW384" t="s">
        <v>32</v>
      </c>
      <c r="GX384" t="s">
        <v>32</v>
      </c>
      <c r="GY384" t="s">
        <v>2180</v>
      </c>
      <c r="GZ384" t="s">
        <v>2180</v>
      </c>
      <c r="HA384" t="s">
        <v>2180</v>
      </c>
      <c r="HB384" t="s">
        <v>32</v>
      </c>
      <c r="HC384">
        <v>0</v>
      </c>
      <c r="HD384" t="s">
        <v>32</v>
      </c>
      <c r="HE384" t="s">
        <v>32</v>
      </c>
      <c r="HF384" t="s">
        <v>2180</v>
      </c>
      <c r="HG384">
        <v>0</v>
      </c>
      <c r="HH384">
        <v>0</v>
      </c>
      <c r="HI384">
        <v>0</v>
      </c>
      <c r="HJ384">
        <v>0</v>
      </c>
      <c r="HK384">
        <v>0</v>
      </c>
      <c r="HL384" t="s">
        <v>2180</v>
      </c>
      <c r="HM384" t="s">
        <v>32</v>
      </c>
      <c r="HN384" t="s">
        <v>2180</v>
      </c>
      <c r="HO384">
        <v>0</v>
      </c>
      <c r="HP384">
        <v>0</v>
      </c>
      <c r="HQ384" t="s">
        <v>2180</v>
      </c>
      <c r="HR384">
        <v>0</v>
      </c>
      <c r="HS384">
        <v>0</v>
      </c>
      <c r="HT384">
        <v>0</v>
      </c>
      <c r="HU384">
        <v>0</v>
      </c>
      <c r="HV384" t="s">
        <v>10</v>
      </c>
      <c r="HW384" t="s">
        <v>2180</v>
      </c>
      <c r="HX384" t="s">
        <v>2180</v>
      </c>
      <c r="HY384">
        <v>0</v>
      </c>
      <c r="HZ384">
        <v>0</v>
      </c>
      <c r="IA384">
        <v>0</v>
      </c>
      <c r="IB384" t="s">
        <v>32</v>
      </c>
      <c r="IC384" t="s">
        <v>32</v>
      </c>
      <c r="ID384" t="s">
        <v>32</v>
      </c>
      <c r="IE384" t="s">
        <v>32</v>
      </c>
    </row>
    <row r="385" spans="1:239" x14ac:dyDescent="0.25">
      <c r="A385" t="s">
        <v>1767</v>
      </c>
      <c r="B385" t="s">
        <v>2708</v>
      </c>
      <c r="C385" t="s">
        <v>1771</v>
      </c>
      <c r="D385">
        <v>0</v>
      </c>
      <c r="E385" t="s">
        <v>1771</v>
      </c>
      <c r="F385" t="s">
        <v>2180</v>
      </c>
      <c r="G385">
        <v>8</v>
      </c>
      <c r="H385" t="s">
        <v>2260</v>
      </c>
      <c r="I385" t="s">
        <v>2182</v>
      </c>
      <c r="J385">
        <v>0</v>
      </c>
      <c r="K385">
        <v>0</v>
      </c>
      <c r="L385">
        <v>0.18</v>
      </c>
      <c r="M385">
        <v>0</v>
      </c>
      <c r="N385">
        <v>0.18</v>
      </c>
      <c r="O385" t="s">
        <v>32</v>
      </c>
      <c r="P385">
        <v>1</v>
      </c>
      <c r="Q385" t="s">
        <v>5</v>
      </c>
      <c r="R385">
        <v>5</v>
      </c>
      <c r="S385">
        <v>10</v>
      </c>
      <c r="T385" t="s">
        <v>32</v>
      </c>
      <c r="U385" t="s">
        <v>32</v>
      </c>
      <c r="V385" t="s">
        <v>32</v>
      </c>
      <c r="W385">
        <v>0</v>
      </c>
      <c r="X385" t="s">
        <v>26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2183</v>
      </c>
      <c r="AP385" t="s">
        <v>2184</v>
      </c>
      <c r="AQ385" t="s">
        <v>2261</v>
      </c>
      <c r="AR385">
        <v>0</v>
      </c>
      <c r="AS385">
        <v>1</v>
      </c>
      <c r="AT385">
        <v>0</v>
      </c>
      <c r="AU385" t="s">
        <v>32</v>
      </c>
      <c r="AV385" t="s">
        <v>2180</v>
      </c>
      <c r="AW385" t="s">
        <v>2180</v>
      </c>
      <c r="AX385" t="s">
        <v>2180</v>
      </c>
      <c r="AY385" t="s">
        <v>2180</v>
      </c>
      <c r="AZ385" t="s">
        <v>2180</v>
      </c>
      <c r="BA385" t="s">
        <v>2190</v>
      </c>
      <c r="BB385" t="s">
        <v>2180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32</v>
      </c>
      <c r="BJ385" t="s">
        <v>32</v>
      </c>
      <c r="BK385" t="s">
        <v>32</v>
      </c>
      <c r="BL385" t="s">
        <v>32</v>
      </c>
      <c r="BM385" t="s">
        <v>32</v>
      </c>
      <c r="BN385" t="s">
        <v>32</v>
      </c>
      <c r="BO385" t="s">
        <v>2180</v>
      </c>
      <c r="BP385" t="s">
        <v>2180</v>
      </c>
      <c r="BQ385" t="s">
        <v>2180</v>
      </c>
      <c r="BR385" t="s">
        <v>2180</v>
      </c>
      <c r="BS385" t="s">
        <v>2225</v>
      </c>
      <c r="BT385" t="s">
        <v>2180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 t="s">
        <v>2186</v>
      </c>
      <c r="CB385" t="s">
        <v>32</v>
      </c>
      <c r="CC385" t="s">
        <v>32</v>
      </c>
      <c r="CD385" t="s">
        <v>32</v>
      </c>
      <c r="CE385" t="s">
        <v>32</v>
      </c>
      <c r="CF385" t="s">
        <v>32</v>
      </c>
      <c r="CG385" t="s">
        <v>32</v>
      </c>
      <c r="CH385" t="s">
        <v>32</v>
      </c>
      <c r="CI385">
        <v>0</v>
      </c>
      <c r="CJ385" t="s">
        <v>2180</v>
      </c>
      <c r="CK385" t="s">
        <v>2180</v>
      </c>
      <c r="CL385">
        <v>0</v>
      </c>
      <c r="CM385" t="s">
        <v>32</v>
      </c>
      <c r="CN385">
        <v>0</v>
      </c>
      <c r="CO385" t="s">
        <v>32</v>
      </c>
      <c r="CP385" t="s">
        <v>32</v>
      </c>
      <c r="CQ385" t="s">
        <v>2180</v>
      </c>
      <c r="CR385" t="s">
        <v>32</v>
      </c>
      <c r="CS385" t="s">
        <v>2180</v>
      </c>
      <c r="CT385" t="s">
        <v>32</v>
      </c>
      <c r="CU385">
        <v>4</v>
      </c>
      <c r="CV385" t="s">
        <v>32</v>
      </c>
      <c r="CW385" t="s">
        <v>32</v>
      </c>
      <c r="CX385" t="s">
        <v>2180</v>
      </c>
      <c r="CY385" t="s">
        <v>32</v>
      </c>
      <c r="CZ385" t="s">
        <v>2180</v>
      </c>
      <c r="DA385" t="s">
        <v>32</v>
      </c>
      <c r="DB385" t="s">
        <v>2180</v>
      </c>
      <c r="DC385">
        <v>0</v>
      </c>
      <c r="DD385" t="s">
        <v>2190</v>
      </c>
      <c r="DE385" t="s">
        <v>2180</v>
      </c>
      <c r="DF385" t="s">
        <v>2180</v>
      </c>
      <c r="DG385" t="s">
        <v>32</v>
      </c>
      <c r="DH385" t="s">
        <v>32</v>
      </c>
      <c r="DI385" t="s">
        <v>32</v>
      </c>
      <c r="DJ385" t="s">
        <v>32</v>
      </c>
      <c r="DK385" t="s">
        <v>32</v>
      </c>
      <c r="DL385" t="s">
        <v>2180</v>
      </c>
      <c r="DM385" t="s">
        <v>2180</v>
      </c>
      <c r="DN385" t="s">
        <v>2180</v>
      </c>
      <c r="DO385" t="s">
        <v>2180</v>
      </c>
      <c r="DP385">
        <v>0</v>
      </c>
      <c r="DQ385">
        <v>0</v>
      </c>
      <c r="DR385">
        <v>90</v>
      </c>
      <c r="DS385">
        <v>90</v>
      </c>
      <c r="DT385">
        <v>0</v>
      </c>
      <c r="DU385">
        <v>0</v>
      </c>
      <c r="DV385" t="s">
        <v>32</v>
      </c>
      <c r="DW385" t="s">
        <v>5</v>
      </c>
      <c r="DX385" t="s">
        <v>2180</v>
      </c>
      <c r="DY385" t="s">
        <v>2180</v>
      </c>
      <c r="DZ385" t="s">
        <v>32</v>
      </c>
      <c r="EA385" t="s">
        <v>2180</v>
      </c>
      <c r="EB385" t="s">
        <v>2180</v>
      </c>
      <c r="EC385" t="s">
        <v>10</v>
      </c>
      <c r="ED385">
        <v>2</v>
      </c>
      <c r="EE385" t="s">
        <v>2180</v>
      </c>
      <c r="EF385">
        <v>0</v>
      </c>
      <c r="EG385" t="s">
        <v>32</v>
      </c>
      <c r="EH385" t="s">
        <v>32</v>
      </c>
      <c r="EI385" t="s">
        <v>32</v>
      </c>
      <c r="EJ385" t="s">
        <v>32</v>
      </c>
      <c r="EK385" t="s">
        <v>32</v>
      </c>
      <c r="EL385">
        <v>15</v>
      </c>
      <c r="EM385" t="s">
        <v>32</v>
      </c>
      <c r="EN385" t="s">
        <v>2180</v>
      </c>
      <c r="EO385">
        <v>0</v>
      </c>
      <c r="EP385" t="s">
        <v>2180</v>
      </c>
      <c r="EQ385" t="s">
        <v>32</v>
      </c>
      <c r="ER385" t="s">
        <v>2180</v>
      </c>
      <c r="ES385">
        <v>0</v>
      </c>
      <c r="ET385" t="s">
        <v>2180</v>
      </c>
      <c r="EU385" t="s">
        <v>2180</v>
      </c>
      <c r="EV385" t="s">
        <v>32</v>
      </c>
      <c r="EW385">
        <v>0</v>
      </c>
      <c r="EX385" t="s">
        <v>32</v>
      </c>
      <c r="EY385" t="s">
        <v>32</v>
      </c>
      <c r="EZ385" t="s">
        <v>32</v>
      </c>
      <c r="FA385" t="s">
        <v>32</v>
      </c>
      <c r="FB385" t="s">
        <v>32</v>
      </c>
      <c r="FC385" t="s">
        <v>32</v>
      </c>
      <c r="FD385" t="s">
        <v>2180</v>
      </c>
      <c r="FE385" t="s">
        <v>32</v>
      </c>
      <c r="FF385" t="s">
        <v>32</v>
      </c>
      <c r="FG385" t="s">
        <v>32</v>
      </c>
      <c r="FH385" t="s">
        <v>32</v>
      </c>
      <c r="FI385" t="s">
        <v>32</v>
      </c>
      <c r="FJ385" t="s">
        <v>32</v>
      </c>
      <c r="FK385" t="s">
        <v>32</v>
      </c>
      <c r="FL385" t="s">
        <v>32</v>
      </c>
      <c r="FM385">
        <v>0</v>
      </c>
      <c r="FN385" t="s">
        <v>32</v>
      </c>
      <c r="FO385" t="s">
        <v>32</v>
      </c>
      <c r="FP385" t="s">
        <v>32</v>
      </c>
      <c r="FQ385" t="s">
        <v>32</v>
      </c>
      <c r="FR385">
        <v>0</v>
      </c>
      <c r="FS385">
        <v>0</v>
      </c>
      <c r="FT385" t="s">
        <v>32</v>
      </c>
      <c r="FU385" t="s">
        <v>2180</v>
      </c>
      <c r="FV385">
        <v>0</v>
      </c>
      <c r="FW385" t="s">
        <v>2180</v>
      </c>
      <c r="FX385" t="s">
        <v>2180</v>
      </c>
      <c r="FY385" t="s">
        <v>32</v>
      </c>
      <c r="FZ385" t="s">
        <v>32</v>
      </c>
      <c r="GA385">
        <v>1</v>
      </c>
      <c r="GB385" t="s">
        <v>5</v>
      </c>
      <c r="GC385" t="s">
        <v>32</v>
      </c>
      <c r="GD385" t="s">
        <v>32</v>
      </c>
      <c r="GE385" t="s">
        <v>32</v>
      </c>
      <c r="GF385">
        <v>0</v>
      </c>
      <c r="GG385" t="s">
        <v>2180</v>
      </c>
      <c r="GH385" t="s">
        <v>32</v>
      </c>
      <c r="GI385" t="s">
        <v>32</v>
      </c>
      <c r="GJ385" t="s">
        <v>32</v>
      </c>
      <c r="GK385" t="s">
        <v>2180</v>
      </c>
      <c r="GL385" t="s">
        <v>2180</v>
      </c>
      <c r="GM385">
        <v>0</v>
      </c>
      <c r="GN385">
        <v>0</v>
      </c>
      <c r="GO385" t="s">
        <v>2183</v>
      </c>
      <c r="GP385" t="s">
        <v>32</v>
      </c>
      <c r="GQ385" t="s">
        <v>2183</v>
      </c>
      <c r="GR385">
        <v>2</v>
      </c>
      <c r="GS385">
        <v>0</v>
      </c>
      <c r="GT385">
        <v>0</v>
      </c>
      <c r="GU385">
        <v>0</v>
      </c>
      <c r="GV385">
        <v>0</v>
      </c>
      <c r="GW385" t="s">
        <v>32</v>
      </c>
      <c r="GX385" t="s">
        <v>32</v>
      </c>
      <c r="GY385" t="s">
        <v>2180</v>
      </c>
      <c r="GZ385" t="s">
        <v>2180</v>
      </c>
      <c r="HA385" t="s">
        <v>2180</v>
      </c>
      <c r="HB385" t="s">
        <v>32</v>
      </c>
      <c r="HC385">
        <v>0</v>
      </c>
      <c r="HD385" t="s">
        <v>32</v>
      </c>
      <c r="HE385" t="s">
        <v>32</v>
      </c>
      <c r="HF385" t="s">
        <v>2180</v>
      </c>
      <c r="HG385">
        <v>0</v>
      </c>
      <c r="HH385">
        <v>0</v>
      </c>
      <c r="HI385">
        <v>0</v>
      </c>
      <c r="HJ385">
        <v>0</v>
      </c>
      <c r="HK385">
        <v>0</v>
      </c>
      <c r="HL385" t="s">
        <v>2180</v>
      </c>
      <c r="HM385" t="s">
        <v>32</v>
      </c>
      <c r="HN385" t="s">
        <v>2180</v>
      </c>
      <c r="HO385">
        <v>0</v>
      </c>
      <c r="HP385">
        <v>0</v>
      </c>
      <c r="HQ385" t="s">
        <v>2180</v>
      </c>
      <c r="HR385">
        <v>0</v>
      </c>
      <c r="HS385">
        <v>0</v>
      </c>
      <c r="HT385">
        <v>0</v>
      </c>
      <c r="HU385">
        <v>0</v>
      </c>
      <c r="HV385" t="s">
        <v>10</v>
      </c>
      <c r="HW385" t="s">
        <v>2180</v>
      </c>
      <c r="HX385" t="s">
        <v>2180</v>
      </c>
      <c r="HY385">
        <v>0</v>
      </c>
      <c r="HZ385">
        <v>0</v>
      </c>
      <c r="IA385">
        <v>0</v>
      </c>
      <c r="IB385" t="s">
        <v>32</v>
      </c>
      <c r="IC385" t="s">
        <v>32</v>
      </c>
      <c r="ID385" t="s">
        <v>32</v>
      </c>
      <c r="IE385" t="s">
        <v>32</v>
      </c>
    </row>
    <row r="386" spans="1:239" x14ac:dyDescent="0.25">
      <c r="A386" t="s">
        <v>1767</v>
      </c>
      <c r="B386" t="s">
        <v>2709</v>
      </c>
      <c r="C386" t="s">
        <v>1772</v>
      </c>
      <c r="D386">
        <v>0</v>
      </c>
      <c r="E386" t="s">
        <v>1772</v>
      </c>
      <c r="F386" t="s">
        <v>2180</v>
      </c>
      <c r="G386">
        <v>8</v>
      </c>
      <c r="H386" t="s">
        <v>2260</v>
      </c>
      <c r="I386" t="s">
        <v>2269</v>
      </c>
      <c r="J386">
        <v>0</v>
      </c>
      <c r="K386">
        <v>0</v>
      </c>
      <c r="L386">
        <v>0.18</v>
      </c>
      <c r="M386">
        <v>0</v>
      </c>
      <c r="N386">
        <v>0.18</v>
      </c>
      <c r="O386" t="s">
        <v>32</v>
      </c>
      <c r="P386">
        <v>1</v>
      </c>
      <c r="Q386" t="s">
        <v>5</v>
      </c>
      <c r="R386">
        <v>5</v>
      </c>
      <c r="S386">
        <v>10</v>
      </c>
      <c r="T386" t="s">
        <v>32</v>
      </c>
      <c r="U386" t="s">
        <v>32</v>
      </c>
      <c r="V386" t="s">
        <v>32</v>
      </c>
      <c r="W386">
        <v>0</v>
      </c>
      <c r="X386" t="s">
        <v>26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 t="s">
        <v>2183</v>
      </c>
      <c r="AP386" t="s">
        <v>2184</v>
      </c>
      <c r="AQ386" t="s">
        <v>2261</v>
      </c>
      <c r="AR386">
        <v>0</v>
      </c>
      <c r="AS386">
        <v>1</v>
      </c>
      <c r="AT386">
        <v>0</v>
      </c>
      <c r="AU386" t="s">
        <v>32</v>
      </c>
      <c r="AV386" t="s">
        <v>2180</v>
      </c>
      <c r="AW386" t="s">
        <v>2180</v>
      </c>
      <c r="AX386" t="s">
        <v>2180</v>
      </c>
      <c r="AY386" t="s">
        <v>2180</v>
      </c>
      <c r="AZ386" t="s">
        <v>2180</v>
      </c>
      <c r="BA386" t="s">
        <v>2190</v>
      </c>
      <c r="BB386" t="s">
        <v>2180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32</v>
      </c>
      <c r="BJ386" t="s">
        <v>32</v>
      </c>
      <c r="BK386" t="s">
        <v>32</v>
      </c>
      <c r="BL386" t="s">
        <v>32</v>
      </c>
      <c r="BM386" t="s">
        <v>32</v>
      </c>
      <c r="BN386" t="s">
        <v>32</v>
      </c>
      <c r="BO386" t="s">
        <v>2180</v>
      </c>
      <c r="BP386" t="s">
        <v>2180</v>
      </c>
      <c r="BQ386" t="s">
        <v>2180</v>
      </c>
      <c r="BR386" t="s">
        <v>2180</v>
      </c>
      <c r="BS386" t="s">
        <v>2225</v>
      </c>
      <c r="BT386" t="s">
        <v>2180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t="s">
        <v>2186</v>
      </c>
      <c r="CB386" t="s">
        <v>32</v>
      </c>
      <c r="CC386" t="s">
        <v>32</v>
      </c>
      <c r="CD386" t="s">
        <v>32</v>
      </c>
      <c r="CE386" t="s">
        <v>32</v>
      </c>
      <c r="CF386" t="s">
        <v>32</v>
      </c>
      <c r="CG386" t="s">
        <v>32</v>
      </c>
      <c r="CH386" t="s">
        <v>32</v>
      </c>
      <c r="CI386">
        <v>0</v>
      </c>
      <c r="CJ386" t="s">
        <v>2180</v>
      </c>
      <c r="CK386" t="s">
        <v>2180</v>
      </c>
      <c r="CL386">
        <v>0</v>
      </c>
      <c r="CM386" t="s">
        <v>32</v>
      </c>
      <c r="CN386">
        <v>0</v>
      </c>
      <c r="CO386" t="s">
        <v>32</v>
      </c>
      <c r="CP386" t="s">
        <v>32</v>
      </c>
      <c r="CQ386" t="s">
        <v>2180</v>
      </c>
      <c r="CR386" t="s">
        <v>32</v>
      </c>
      <c r="CS386" t="s">
        <v>2180</v>
      </c>
      <c r="CT386" t="s">
        <v>32</v>
      </c>
      <c r="CU386">
        <v>4</v>
      </c>
      <c r="CV386" t="s">
        <v>32</v>
      </c>
      <c r="CW386" t="s">
        <v>32</v>
      </c>
      <c r="CX386" t="s">
        <v>2180</v>
      </c>
      <c r="CY386" t="s">
        <v>32</v>
      </c>
      <c r="CZ386" t="s">
        <v>2180</v>
      </c>
      <c r="DA386" t="s">
        <v>32</v>
      </c>
      <c r="DB386" t="s">
        <v>2180</v>
      </c>
      <c r="DC386">
        <v>0</v>
      </c>
      <c r="DD386" t="s">
        <v>2190</v>
      </c>
      <c r="DE386" t="s">
        <v>2180</v>
      </c>
      <c r="DF386" t="s">
        <v>2180</v>
      </c>
      <c r="DG386" t="s">
        <v>32</v>
      </c>
      <c r="DH386" t="s">
        <v>32</v>
      </c>
      <c r="DI386" t="s">
        <v>32</v>
      </c>
      <c r="DJ386" t="s">
        <v>32</v>
      </c>
      <c r="DK386" t="s">
        <v>32</v>
      </c>
      <c r="DL386" t="s">
        <v>2180</v>
      </c>
      <c r="DM386" t="s">
        <v>2180</v>
      </c>
      <c r="DN386" t="s">
        <v>2180</v>
      </c>
      <c r="DO386" t="s">
        <v>2180</v>
      </c>
      <c r="DP386">
        <v>0</v>
      </c>
      <c r="DQ386">
        <v>0</v>
      </c>
      <c r="DR386">
        <v>90</v>
      </c>
      <c r="DS386">
        <v>90</v>
      </c>
      <c r="DT386">
        <v>0</v>
      </c>
      <c r="DU386">
        <v>0</v>
      </c>
      <c r="DV386" t="s">
        <v>32</v>
      </c>
      <c r="DW386" t="s">
        <v>5</v>
      </c>
      <c r="DX386" t="s">
        <v>2180</v>
      </c>
      <c r="DY386" t="s">
        <v>2180</v>
      </c>
      <c r="DZ386" t="s">
        <v>32</v>
      </c>
      <c r="EA386" t="s">
        <v>2180</v>
      </c>
      <c r="EB386" t="s">
        <v>2180</v>
      </c>
      <c r="EC386" t="s">
        <v>10</v>
      </c>
      <c r="ED386">
        <v>2</v>
      </c>
      <c r="EE386" t="s">
        <v>2180</v>
      </c>
      <c r="EF386">
        <v>0</v>
      </c>
      <c r="EG386" t="s">
        <v>32</v>
      </c>
      <c r="EH386" t="s">
        <v>32</v>
      </c>
      <c r="EI386" t="s">
        <v>32</v>
      </c>
      <c r="EJ386" t="s">
        <v>32</v>
      </c>
      <c r="EK386" t="s">
        <v>32</v>
      </c>
      <c r="EL386">
        <v>15</v>
      </c>
      <c r="EM386" t="s">
        <v>32</v>
      </c>
      <c r="EN386" t="s">
        <v>2180</v>
      </c>
      <c r="EO386">
        <v>0</v>
      </c>
      <c r="EP386" t="s">
        <v>2180</v>
      </c>
      <c r="EQ386" t="s">
        <v>32</v>
      </c>
      <c r="ER386" t="s">
        <v>2180</v>
      </c>
      <c r="ES386">
        <v>0</v>
      </c>
      <c r="ET386" t="s">
        <v>2180</v>
      </c>
      <c r="EU386" t="s">
        <v>2180</v>
      </c>
      <c r="EV386" t="s">
        <v>32</v>
      </c>
      <c r="EW386">
        <v>0</v>
      </c>
      <c r="EX386" t="s">
        <v>32</v>
      </c>
      <c r="EY386" t="s">
        <v>32</v>
      </c>
      <c r="EZ386" t="s">
        <v>32</v>
      </c>
      <c r="FA386" t="s">
        <v>32</v>
      </c>
      <c r="FB386" t="s">
        <v>32</v>
      </c>
      <c r="FC386" t="s">
        <v>32</v>
      </c>
      <c r="FD386" t="s">
        <v>2180</v>
      </c>
      <c r="FE386" t="s">
        <v>32</v>
      </c>
      <c r="FF386" t="s">
        <v>32</v>
      </c>
      <c r="FG386" t="s">
        <v>32</v>
      </c>
      <c r="FH386" t="s">
        <v>32</v>
      </c>
      <c r="FI386" t="s">
        <v>32</v>
      </c>
      <c r="FJ386" t="s">
        <v>32</v>
      </c>
      <c r="FK386" t="s">
        <v>32</v>
      </c>
      <c r="FL386" t="s">
        <v>32</v>
      </c>
      <c r="FM386">
        <v>0</v>
      </c>
      <c r="FN386" t="s">
        <v>32</v>
      </c>
      <c r="FO386" t="s">
        <v>32</v>
      </c>
      <c r="FP386" t="s">
        <v>32</v>
      </c>
      <c r="FQ386" t="s">
        <v>32</v>
      </c>
      <c r="FR386">
        <v>0</v>
      </c>
      <c r="FS386">
        <v>0</v>
      </c>
      <c r="FT386" t="s">
        <v>32</v>
      </c>
      <c r="FU386" t="s">
        <v>2180</v>
      </c>
      <c r="FV386">
        <v>0</v>
      </c>
      <c r="FW386" t="s">
        <v>2180</v>
      </c>
      <c r="FX386" t="s">
        <v>2180</v>
      </c>
      <c r="FY386" t="s">
        <v>32</v>
      </c>
      <c r="FZ386" t="s">
        <v>32</v>
      </c>
      <c r="GA386">
        <v>1</v>
      </c>
      <c r="GB386" t="s">
        <v>5</v>
      </c>
      <c r="GC386" t="s">
        <v>32</v>
      </c>
      <c r="GD386" t="s">
        <v>32</v>
      </c>
      <c r="GE386" t="s">
        <v>32</v>
      </c>
      <c r="GF386">
        <v>0</v>
      </c>
      <c r="GG386" t="s">
        <v>2180</v>
      </c>
      <c r="GH386" t="s">
        <v>32</v>
      </c>
      <c r="GI386" t="s">
        <v>32</v>
      </c>
      <c r="GJ386" t="s">
        <v>32</v>
      </c>
      <c r="GK386" t="s">
        <v>2180</v>
      </c>
      <c r="GL386" t="s">
        <v>2180</v>
      </c>
      <c r="GM386">
        <v>0</v>
      </c>
      <c r="GN386">
        <v>0</v>
      </c>
      <c r="GO386" t="s">
        <v>2183</v>
      </c>
      <c r="GP386" t="s">
        <v>32</v>
      </c>
      <c r="GQ386" t="s">
        <v>2183</v>
      </c>
      <c r="GR386">
        <v>2</v>
      </c>
      <c r="GS386">
        <v>0</v>
      </c>
      <c r="GT386">
        <v>0</v>
      </c>
      <c r="GU386">
        <v>0</v>
      </c>
      <c r="GV386">
        <v>0</v>
      </c>
      <c r="GW386" t="s">
        <v>32</v>
      </c>
      <c r="GX386" t="s">
        <v>32</v>
      </c>
      <c r="GY386" t="s">
        <v>2180</v>
      </c>
      <c r="GZ386" t="s">
        <v>2180</v>
      </c>
      <c r="HA386" t="s">
        <v>2180</v>
      </c>
      <c r="HB386" t="s">
        <v>32</v>
      </c>
      <c r="HC386">
        <v>0</v>
      </c>
      <c r="HD386" t="s">
        <v>32</v>
      </c>
      <c r="HE386" t="s">
        <v>32</v>
      </c>
      <c r="HF386" t="s">
        <v>2180</v>
      </c>
      <c r="HG386">
        <v>0</v>
      </c>
      <c r="HH386">
        <v>0</v>
      </c>
      <c r="HI386">
        <v>0</v>
      </c>
      <c r="HJ386">
        <v>0</v>
      </c>
      <c r="HK386">
        <v>0</v>
      </c>
      <c r="HL386" t="s">
        <v>2180</v>
      </c>
      <c r="HM386" t="s">
        <v>32</v>
      </c>
      <c r="HN386" t="s">
        <v>2180</v>
      </c>
      <c r="HO386">
        <v>0</v>
      </c>
      <c r="HP386">
        <v>0</v>
      </c>
      <c r="HQ386" t="s">
        <v>2180</v>
      </c>
      <c r="HR386">
        <v>0</v>
      </c>
      <c r="HS386">
        <v>0</v>
      </c>
      <c r="HT386">
        <v>0</v>
      </c>
      <c r="HU386">
        <v>0</v>
      </c>
      <c r="HV386" t="s">
        <v>10</v>
      </c>
      <c r="HW386" t="s">
        <v>2180</v>
      </c>
      <c r="HX386" t="s">
        <v>2180</v>
      </c>
      <c r="HY386">
        <v>0</v>
      </c>
      <c r="HZ386">
        <v>0</v>
      </c>
      <c r="IA386">
        <v>0</v>
      </c>
      <c r="IB386" t="s">
        <v>32</v>
      </c>
      <c r="IC386" t="s">
        <v>32</v>
      </c>
      <c r="ID386" t="s">
        <v>32</v>
      </c>
      <c r="IE386" t="s">
        <v>32</v>
      </c>
    </row>
    <row r="387" spans="1:239" x14ac:dyDescent="0.25">
      <c r="A387" t="s">
        <v>1767</v>
      </c>
      <c r="B387" t="s">
        <v>2710</v>
      </c>
      <c r="C387" t="s">
        <v>1773</v>
      </c>
      <c r="D387">
        <v>0</v>
      </c>
      <c r="E387" t="s">
        <v>1773</v>
      </c>
      <c r="F387" t="s">
        <v>2180</v>
      </c>
      <c r="G387">
        <v>8</v>
      </c>
      <c r="H387" t="s">
        <v>2260</v>
      </c>
      <c r="I387" t="s">
        <v>2257</v>
      </c>
      <c r="J387">
        <v>0</v>
      </c>
      <c r="K387">
        <v>0</v>
      </c>
      <c r="L387">
        <v>0.18</v>
      </c>
      <c r="M387">
        <v>0</v>
      </c>
      <c r="N387">
        <v>0.18</v>
      </c>
      <c r="O387" t="s">
        <v>32</v>
      </c>
      <c r="P387">
        <v>1</v>
      </c>
      <c r="Q387" t="s">
        <v>5</v>
      </c>
      <c r="R387">
        <v>5</v>
      </c>
      <c r="S387">
        <v>10</v>
      </c>
      <c r="T387" t="s">
        <v>32</v>
      </c>
      <c r="U387" t="s">
        <v>32</v>
      </c>
      <c r="V387" t="s">
        <v>32</v>
      </c>
      <c r="W387">
        <v>0</v>
      </c>
      <c r="X387" t="s">
        <v>26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 t="s">
        <v>2183</v>
      </c>
      <c r="AP387" t="s">
        <v>2184</v>
      </c>
      <c r="AQ387" t="s">
        <v>2261</v>
      </c>
      <c r="AR387">
        <v>0</v>
      </c>
      <c r="AS387">
        <v>1</v>
      </c>
      <c r="AT387">
        <v>0</v>
      </c>
      <c r="AU387" t="s">
        <v>32</v>
      </c>
      <c r="AV387" t="s">
        <v>2180</v>
      </c>
      <c r="AW387" t="s">
        <v>2180</v>
      </c>
      <c r="AX387" t="s">
        <v>2180</v>
      </c>
      <c r="AY387" t="s">
        <v>2180</v>
      </c>
      <c r="AZ387" t="s">
        <v>2180</v>
      </c>
      <c r="BA387" t="s">
        <v>2190</v>
      </c>
      <c r="BB387" t="s">
        <v>2180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32</v>
      </c>
      <c r="BJ387" t="s">
        <v>32</v>
      </c>
      <c r="BK387" t="s">
        <v>32</v>
      </c>
      <c r="BL387" t="s">
        <v>32</v>
      </c>
      <c r="BM387" t="s">
        <v>32</v>
      </c>
      <c r="BN387" t="s">
        <v>32</v>
      </c>
      <c r="BO387" t="s">
        <v>2180</v>
      </c>
      <c r="BP387" t="s">
        <v>2180</v>
      </c>
      <c r="BQ387" t="s">
        <v>2180</v>
      </c>
      <c r="BR387" t="s">
        <v>2180</v>
      </c>
      <c r="BS387" t="s">
        <v>2225</v>
      </c>
      <c r="BT387" t="s">
        <v>2180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 t="s">
        <v>2186</v>
      </c>
      <c r="CB387" t="s">
        <v>32</v>
      </c>
      <c r="CC387" t="s">
        <v>32</v>
      </c>
      <c r="CD387" t="s">
        <v>32</v>
      </c>
      <c r="CE387" t="s">
        <v>32</v>
      </c>
      <c r="CF387" t="s">
        <v>32</v>
      </c>
      <c r="CG387" t="s">
        <v>32</v>
      </c>
      <c r="CH387" t="s">
        <v>32</v>
      </c>
      <c r="CI387">
        <v>0</v>
      </c>
      <c r="CJ387" t="s">
        <v>2180</v>
      </c>
      <c r="CK387" t="s">
        <v>2180</v>
      </c>
      <c r="CL387">
        <v>0</v>
      </c>
      <c r="CM387" t="s">
        <v>32</v>
      </c>
      <c r="CN387">
        <v>0</v>
      </c>
      <c r="CO387" t="s">
        <v>32</v>
      </c>
      <c r="CP387" t="s">
        <v>32</v>
      </c>
      <c r="CQ387" t="s">
        <v>2180</v>
      </c>
      <c r="CR387" t="s">
        <v>32</v>
      </c>
      <c r="CS387" t="s">
        <v>2180</v>
      </c>
      <c r="CT387" t="s">
        <v>32</v>
      </c>
      <c r="CU387">
        <v>4</v>
      </c>
      <c r="CV387" t="s">
        <v>32</v>
      </c>
      <c r="CW387" t="s">
        <v>32</v>
      </c>
      <c r="CX387" t="s">
        <v>2180</v>
      </c>
      <c r="CY387" t="s">
        <v>32</v>
      </c>
      <c r="CZ387" t="s">
        <v>2180</v>
      </c>
      <c r="DA387" t="s">
        <v>32</v>
      </c>
      <c r="DB387" t="s">
        <v>2180</v>
      </c>
      <c r="DC387">
        <v>0</v>
      </c>
      <c r="DD387" t="s">
        <v>2190</v>
      </c>
      <c r="DE387" t="s">
        <v>2180</v>
      </c>
      <c r="DF387" t="s">
        <v>2180</v>
      </c>
      <c r="DG387" t="s">
        <v>32</v>
      </c>
      <c r="DH387" t="s">
        <v>32</v>
      </c>
      <c r="DI387" t="s">
        <v>32</v>
      </c>
      <c r="DJ387" t="s">
        <v>32</v>
      </c>
      <c r="DK387" t="s">
        <v>32</v>
      </c>
      <c r="DL387" t="s">
        <v>2180</v>
      </c>
      <c r="DM387" t="s">
        <v>2180</v>
      </c>
      <c r="DN387" t="s">
        <v>2180</v>
      </c>
      <c r="DO387" t="s">
        <v>2180</v>
      </c>
      <c r="DP387">
        <v>0</v>
      </c>
      <c r="DQ387">
        <v>0</v>
      </c>
      <c r="DR387">
        <v>90</v>
      </c>
      <c r="DS387">
        <v>90</v>
      </c>
      <c r="DT387">
        <v>0</v>
      </c>
      <c r="DU387">
        <v>0</v>
      </c>
      <c r="DV387" t="s">
        <v>32</v>
      </c>
      <c r="DW387" t="s">
        <v>5</v>
      </c>
      <c r="DX387" t="s">
        <v>2180</v>
      </c>
      <c r="DY387" t="s">
        <v>2180</v>
      </c>
      <c r="DZ387" t="s">
        <v>32</v>
      </c>
      <c r="EA387" t="s">
        <v>2180</v>
      </c>
      <c r="EB387" t="s">
        <v>2180</v>
      </c>
      <c r="EC387" t="s">
        <v>10</v>
      </c>
      <c r="ED387">
        <v>2</v>
      </c>
      <c r="EE387" t="s">
        <v>2180</v>
      </c>
      <c r="EF387">
        <v>0</v>
      </c>
      <c r="EG387" t="s">
        <v>32</v>
      </c>
      <c r="EH387" t="s">
        <v>32</v>
      </c>
      <c r="EI387" t="s">
        <v>32</v>
      </c>
      <c r="EJ387" t="s">
        <v>32</v>
      </c>
      <c r="EK387" t="s">
        <v>32</v>
      </c>
      <c r="EL387">
        <v>15</v>
      </c>
      <c r="EM387" t="s">
        <v>32</v>
      </c>
      <c r="EN387" t="s">
        <v>2180</v>
      </c>
      <c r="EO387">
        <v>0</v>
      </c>
      <c r="EP387" t="s">
        <v>2180</v>
      </c>
      <c r="EQ387" t="s">
        <v>32</v>
      </c>
      <c r="ER387" t="s">
        <v>2180</v>
      </c>
      <c r="ES387">
        <v>0</v>
      </c>
      <c r="ET387" t="s">
        <v>2180</v>
      </c>
      <c r="EU387" t="s">
        <v>2180</v>
      </c>
      <c r="EV387" t="s">
        <v>32</v>
      </c>
      <c r="EW387">
        <v>0</v>
      </c>
      <c r="EX387" t="s">
        <v>32</v>
      </c>
      <c r="EY387" t="s">
        <v>32</v>
      </c>
      <c r="EZ387" t="s">
        <v>32</v>
      </c>
      <c r="FA387" t="s">
        <v>32</v>
      </c>
      <c r="FB387" t="s">
        <v>32</v>
      </c>
      <c r="FC387" t="s">
        <v>32</v>
      </c>
      <c r="FD387" t="s">
        <v>2180</v>
      </c>
      <c r="FE387" t="s">
        <v>32</v>
      </c>
      <c r="FF387" t="s">
        <v>32</v>
      </c>
      <c r="FG387" t="s">
        <v>32</v>
      </c>
      <c r="FH387" t="s">
        <v>32</v>
      </c>
      <c r="FI387" t="s">
        <v>32</v>
      </c>
      <c r="FJ387" t="s">
        <v>32</v>
      </c>
      <c r="FK387" t="s">
        <v>32</v>
      </c>
      <c r="FL387" t="s">
        <v>32</v>
      </c>
      <c r="FM387">
        <v>0</v>
      </c>
      <c r="FN387" t="s">
        <v>32</v>
      </c>
      <c r="FO387" t="s">
        <v>32</v>
      </c>
      <c r="FP387" t="s">
        <v>32</v>
      </c>
      <c r="FQ387" t="s">
        <v>32</v>
      </c>
      <c r="FR387">
        <v>0</v>
      </c>
      <c r="FS387">
        <v>0</v>
      </c>
      <c r="FT387" t="s">
        <v>32</v>
      </c>
      <c r="FU387" t="s">
        <v>2180</v>
      </c>
      <c r="FV387">
        <v>0</v>
      </c>
      <c r="FW387" t="s">
        <v>2180</v>
      </c>
      <c r="FX387" t="s">
        <v>2180</v>
      </c>
      <c r="FY387" t="s">
        <v>32</v>
      </c>
      <c r="FZ387" t="s">
        <v>32</v>
      </c>
      <c r="GA387">
        <v>1</v>
      </c>
      <c r="GB387" t="s">
        <v>5</v>
      </c>
      <c r="GC387" t="s">
        <v>32</v>
      </c>
      <c r="GD387" t="s">
        <v>32</v>
      </c>
      <c r="GE387" t="s">
        <v>32</v>
      </c>
      <c r="GF387">
        <v>0</v>
      </c>
      <c r="GG387" t="s">
        <v>2180</v>
      </c>
      <c r="GH387" t="s">
        <v>32</v>
      </c>
      <c r="GI387" t="s">
        <v>32</v>
      </c>
      <c r="GJ387" t="s">
        <v>32</v>
      </c>
      <c r="GK387" t="s">
        <v>2180</v>
      </c>
      <c r="GL387" t="s">
        <v>2180</v>
      </c>
      <c r="GM387">
        <v>0</v>
      </c>
      <c r="GN387">
        <v>0</v>
      </c>
      <c r="GO387" t="s">
        <v>2183</v>
      </c>
      <c r="GP387" t="s">
        <v>32</v>
      </c>
      <c r="GQ387" t="s">
        <v>2183</v>
      </c>
      <c r="GR387">
        <v>2</v>
      </c>
      <c r="GS387">
        <v>0</v>
      </c>
      <c r="GT387">
        <v>0</v>
      </c>
      <c r="GU387">
        <v>0</v>
      </c>
      <c r="GV387">
        <v>0</v>
      </c>
      <c r="GW387" t="s">
        <v>32</v>
      </c>
      <c r="GX387" t="s">
        <v>32</v>
      </c>
      <c r="GY387" t="s">
        <v>2180</v>
      </c>
      <c r="GZ387" t="s">
        <v>2180</v>
      </c>
      <c r="HA387" t="s">
        <v>2180</v>
      </c>
      <c r="HB387" t="s">
        <v>32</v>
      </c>
      <c r="HC387">
        <v>0</v>
      </c>
      <c r="HD387" t="s">
        <v>32</v>
      </c>
      <c r="HE387" t="s">
        <v>32</v>
      </c>
      <c r="HF387" t="s">
        <v>2180</v>
      </c>
      <c r="HG387">
        <v>0</v>
      </c>
      <c r="HH387">
        <v>0</v>
      </c>
      <c r="HI387">
        <v>0</v>
      </c>
      <c r="HJ387">
        <v>0</v>
      </c>
      <c r="HK387">
        <v>0</v>
      </c>
      <c r="HL387" t="s">
        <v>2180</v>
      </c>
      <c r="HM387" t="s">
        <v>32</v>
      </c>
      <c r="HN387" t="s">
        <v>2180</v>
      </c>
      <c r="HO387">
        <v>0</v>
      </c>
      <c r="HP387">
        <v>0</v>
      </c>
      <c r="HQ387" t="s">
        <v>2180</v>
      </c>
      <c r="HR387">
        <v>0</v>
      </c>
      <c r="HS387">
        <v>0</v>
      </c>
      <c r="HT387">
        <v>0</v>
      </c>
      <c r="HU387">
        <v>0</v>
      </c>
      <c r="HV387" t="s">
        <v>10</v>
      </c>
      <c r="HW387" t="s">
        <v>2180</v>
      </c>
      <c r="HX387" t="s">
        <v>2180</v>
      </c>
      <c r="HY387">
        <v>0</v>
      </c>
      <c r="HZ387">
        <v>0</v>
      </c>
      <c r="IA387">
        <v>0</v>
      </c>
      <c r="IB387" t="s">
        <v>32</v>
      </c>
      <c r="IC387" t="s">
        <v>32</v>
      </c>
      <c r="ID387" t="s">
        <v>32</v>
      </c>
      <c r="IE387" t="s">
        <v>32</v>
      </c>
    </row>
    <row r="388" spans="1:239" x14ac:dyDescent="0.25">
      <c r="A388" t="s">
        <v>1039</v>
      </c>
      <c r="B388" t="s">
        <v>2711</v>
      </c>
      <c r="C388" t="s">
        <v>2712</v>
      </c>
      <c r="D388">
        <v>213</v>
      </c>
      <c r="E388" t="s">
        <v>583</v>
      </c>
      <c r="F388" t="s">
        <v>2180</v>
      </c>
      <c r="G388">
        <v>8</v>
      </c>
      <c r="H388" t="s">
        <v>2580</v>
      </c>
      <c r="I388" t="s">
        <v>2182</v>
      </c>
      <c r="J388">
        <v>31</v>
      </c>
      <c r="K388">
        <v>0.06</v>
      </c>
      <c r="L388">
        <v>0.24</v>
      </c>
      <c r="M388">
        <v>0.06</v>
      </c>
      <c r="N388">
        <v>0.24</v>
      </c>
      <c r="O388" t="s">
        <v>32</v>
      </c>
      <c r="P388">
        <v>1</v>
      </c>
      <c r="Q388" t="s">
        <v>5</v>
      </c>
      <c r="R388">
        <v>0</v>
      </c>
      <c r="S388">
        <v>0</v>
      </c>
      <c r="T388" t="s">
        <v>2183</v>
      </c>
      <c r="U388" t="s">
        <v>2183</v>
      </c>
      <c r="V388" t="s">
        <v>32</v>
      </c>
      <c r="W388">
        <v>0</v>
      </c>
      <c r="X388" t="s">
        <v>26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7</v>
      </c>
      <c r="AG388">
        <v>21</v>
      </c>
      <c r="AH388">
        <v>36</v>
      </c>
      <c r="AI388">
        <v>49</v>
      </c>
      <c r="AJ388">
        <v>63</v>
      </c>
      <c r="AK388">
        <v>77</v>
      </c>
      <c r="AL388">
        <v>0</v>
      </c>
      <c r="AM388">
        <v>0</v>
      </c>
      <c r="AN388">
        <v>0</v>
      </c>
      <c r="AO388" t="s">
        <v>2183</v>
      </c>
      <c r="AP388" t="s">
        <v>2184</v>
      </c>
      <c r="AQ388" t="s">
        <v>2185</v>
      </c>
      <c r="AR388">
        <v>0</v>
      </c>
      <c r="AS388">
        <v>14</v>
      </c>
      <c r="AT388">
        <v>0</v>
      </c>
      <c r="AU388" t="s">
        <v>2183</v>
      </c>
      <c r="AV388" t="s">
        <v>2180</v>
      </c>
      <c r="AW388" t="s">
        <v>2180</v>
      </c>
      <c r="AX388" t="s">
        <v>2180</v>
      </c>
      <c r="AY388" t="s">
        <v>2180</v>
      </c>
      <c r="AZ388" t="s">
        <v>2180</v>
      </c>
      <c r="BA388" t="s">
        <v>2180</v>
      </c>
      <c r="BB388" t="s">
        <v>2180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32</v>
      </c>
      <c r="BJ388" t="s">
        <v>32</v>
      </c>
      <c r="BK388" t="s">
        <v>32</v>
      </c>
      <c r="BL388" t="s">
        <v>32</v>
      </c>
      <c r="BM388" t="s">
        <v>32</v>
      </c>
      <c r="BN388" t="s">
        <v>32</v>
      </c>
      <c r="BO388" t="s">
        <v>2180</v>
      </c>
      <c r="BP388" t="s">
        <v>2180</v>
      </c>
      <c r="BQ388" t="s">
        <v>2180</v>
      </c>
      <c r="BR388" t="s">
        <v>2180</v>
      </c>
      <c r="BS388" t="s">
        <v>2180</v>
      </c>
      <c r="BT388" t="s">
        <v>2180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t="s">
        <v>2186</v>
      </c>
      <c r="CB388" t="s">
        <v>32</v>
      </c>
      <c r="CC388" t="s">
        <v>32</v>
      </c>
      <c r="CD388" t="s">
        <v>32</v>
      </c>
      <c r="CE388" t="s">
        <v>32</v>
      </c>
      <c r="CF388" t="s">
        <v>32</v>
      </c>
      <c r="CG388" t="s">
        <v>32</v>
      </c>
      <c r="CH388" t="s">
        <v>32</v>
      </c>
      <c r="CI388">
        <v>0</v>
      </c>
      <c r="CJ388" t="s">
        <v>32</v>
      </c>
      <c r="CK388" t="s">
        <v>2180</v>
      </c>
      <c r="CL388">
        <v>0</v>
      </c>
      <c r="CM388" t="s">
        <v>32</v>
      </c>
      <c r="CN388">
        <v>0</v>
      </c>
      <c r="CO388" t="s">
        <v>32</v>
      </c>
      <c r="CP388" t="s">
        <v>32</v>
      </c>
      <c r="CQ388" t="s">
        <v>2189</v>
      </c>
      <c r="CR388" t="s">
        <v>32</v>
      </c>
      <c r="CS388" t="s">
        <v>2180</v>
      </c>
      <c r="CT388" t="s">
        <v>2183</v>
      </c>
      <c r="CU388">
        <v>4</v>
      </c>
      <c r="CV388" t="s">
        <v>32</v>
      </c>
      <c r="CW388" t="s">
        <v>32</v>
      </c>
      <c r="CX388" t="s">
        <v>2180</v>
      </c>
      <c r="CY388" t="s">
        <v>32</v>
      </c>
      <c r="CZ388" t="s">
        <v>2180</v>
      </c>
      <c r="DA388" t="s">
        <v>2183</v>
      </c>
      <c r="DB388" t="s">
        <v>2180</v>
      </c>
      <c r="DC388">
        <v>0</v>
      </c>
      <c r="DD388" t="s">
        <v>23</v>
      </c>
      <c r="DE388" t="s">
        <v>2180</v>
      </c>
      <c r="DF388" t="s">
        <v>2180</v>
      </c>
      <c r="DG388" t="s">
        <v>32</v>
      </c>
      <c r="DH388" t="s">
        <v>32</v>
      </c>
      <c r="DI388" t="s">
        <v>32</v>
      </c>
      <c r="DJ388" t="s">
        <v>32</v>
      </c>
      <c r="DK388" t="s">
        <v>32</v>
      </c>
      <c r="DL388" t="s">
        <v>2180</v>
      </c>
      <c r="DM388" t="s">
        <v>2180</v>
      </c>
      <c r="DN388" t="s">
        <v>2180</v>
      </c>
      <c r="DO388" t="s">
        <v>2180</v>
      </c>
      <c r="DP388">
        <v>0</v>
      </c>
      <c r="DQ388">
        <v>0</v>
      </c>
      <c r="DR388">
        <v>90</v>
      </c>
      <c r="DS388">
        <v>90</v>
      </c>
      <c r="DT388">
        <v>0</v>
      </c>
      <c r="DU388">
        <v>0</v>
      </c>
      <c r="DV388" t="s">
        <v>32</v>
      </c>
      <c r="DW388" t="s">
        <v>2186</v>
      </c>
      <c r="DX388" t="s">
        <v>32</v>
      </c>
      <c r="DY388" t="s">
        <v>2180</v>
      </c>
      <c r="DZ388" t="s">
        <v>32</v>
      </c>
      <c r="EA388" t="s">
        <v>2180</v>
      </c>
      <c r="EB388" t="s">
        <v>2180</v>
      </c>
      <c r="EC388" t="s">
        <v>5</v>
      </c>
      <c r="ED388">
        <v>5</v>
      </c>
      <c r="EE388" t="s">
        <v>2184</v>
      </c>
      <c r="EF388">
        <v>0</v>
      </c>
      <c r="EG388" t="s">
        <v>32</v>
      </c>
      <c r="EH388" t="s">
        <v>32</v>
      </c>
      <c r="EI388" t="s">
        <v>32</v>
      </c>
      <c r="EJ388" t="s">
        <v>32</v>
      </c>
      <c r="EK388" t="s">
        <v>32</v>
      </c>
      <c r="EL388">
        <v>6</v>
      </c>
      <c r="EM388" t="s">
        <v>32</v>
      </c>
      <c r="EN388" t="s">
        <v>2180</v>
      </c>
      <c r="EO388">
        <v>99</v>
      </c>
      <c r="EP388" t="s">
        <v>2186</v>
      </c>
      <c r="EQ388" t="s">
        <v>2183</v>
      </c>
      <c r="ER388" t="s">
        <v>32</v>
      </c>
      <c r="ES388">
        <v>0</v>
      </c>
      <c r="ET388" t="s">
        <v>2180</v>
      </c>
      <c r="EU388" t="s">
        <v>2180</v>
      </c>
      <c r="EV388" t="s">
        <v>2183</v>
      </c>
      <c r="EW388">
        <v>0</v>
      </c>
      <c r="EX388" t="s">
        <v>32</v>
      </c>
      <c r="EY388" t="s">
        <v>32</v>
      </c>
      <c r="EZ388" t="s">
        <v>32</v>
      </c>
      <c r="FA388" t="s">
        <v>32</v>
      </c>
      <c r="FB388" t="s">
        <v>2183</v>
      </c>
      <c r="FC388" t="s">
        <v>32</v>
      </c>
      <c r="FD388" t="s">
        <v>2189</v>
      </c>
      <c r="FE388" t="s">
        <v>32</v>
      </c>
      <c r="FF388" t="s">
        <v>32</v>
      </c>
      <c r="FG388" t="s">
        <v>32</v>
      </c>
      <c r="FH388" t="s">
        <v>32</v>
      </c>
      <c r="FI388" t="s">
        <v>32</v>
      </c>
      <c r="FJ388" t="s">
        <v>32</v>
      </c>
      <c r="FK388" t="s">
        <v>32</v>
      </c>
      <c r="FL388" t="s">
        <v>32</v>
      </c>
      <c r="FM388">
        <v>0</v>
      </c>
      <c r="FN388" t="s">
        <v>32</v>
      </c>
      <c r="FO388" t="s">
        <v>32</v>
      </c>
      <c r="FP388" t="s">
        <v>32</v>
      </c>
      <c r="FQ388" t="s">
        <v>32</v>
      </c>
      <c r="FR388">
        <v>0</v>
      </c>
      <c r="FS388">
        <v>0</v>
      </c>
      <c r="FT388" t="s">
        <v>32</v>
      </c>
      <c r="FU388" t="s">
        <v>2180</v>
      </c>
      <c r="FV388">
        <v>0</v>
      </c>
      <c r="FW388" t="s">
        <v>2180</v>
      </c>
      <c r="FX388" t="s">
        <v>2180</v>
      </c>
      <c r="FY388" t="s">
        <v>32</v>
      </c>
      <c r="FZ388" t="s">
        <v>32</v>
      </c>
      <c r="GA388">
        <v>1</v>
      </c>
      <c r="GB388" t="s">
        <v>5</v>
      </c>
      <c r="GC388" t="s">
        <v>32</v>
      </c>
      <c r="GD388" t="s">
        <v>32</v>
      </c>
      <c r="GE388" t="s">
        <v>32</v>
      </c>
      <c r="GF388">
        <v>0</v>
      </c>
      <c r="GG388" t="s">
        <v>2180</v>
      </c>
      <c r="GH388" t="s">
        <v>32</v>
      </c>
      <c r="GI388" t="s">
        <v>32</v>
      </c>
      <c r="GJ388" t="s">
        <v>32</v>
      </c>
      <c r="GK388" t="s">
        <v>2183</v>
      </c>
      <c r="GL388" t="s">
        <v>32</v>
      </c>
      <c r="GM388">
        <v>0</v>
      </c>
      <c r="GN388">
        <v>0</v>
      </c>
      <c r="GO388" t="s">
        <v>2183</v>
      </c>
      <c r="GP388" t="s">
        <v>2183</v>
      </c>
      <c r="GQ388" t="s">
        <v>32</v>
      </c>
      <c r="GR388">
        <v>0</v>
      </c>
      <c r="GS388">
        <v>0</v>
      </c>
      <c r="GT388">
        <v>0</v>
      </c>
      <c r="GU388">
        <v>0</v>
      </c>
      <c r="GV388">
        <v>0</v>
      </c>
      <c r="GW388" t="s">
        <v>32</v>
      </c>
      <c r="GX388" t="s">
        <v>2183</v>
      </c>
      <c r="GY388" t="s">
        <v>2180</v>
      </c>
      <c r="GZ388" t="s">
        <v>2180</v>
      </c>
      <c r="HA388" t="s">
        <v>2180</v>
      </c>
      <c r="HB388" t="s">
        <v>32</v>
      </c>
      <c r="HC388">
        <v>0</v>
      </c>
      <c r="HD388" t="s">
        <v>32</v>
      </c>
      <c r="HE388" t="s">
        <v>2183</v>
      </c>
      <c r="HF388" t="s">
        <v>2190</v>
      </c>
      <c r="HG388">
        <v>0</v>
      </c>
      <c r="HH388">
        <v>0</v>
      </c>
      <c r="HI388">
        <v>0</v>
      </c>
      <c r="HJ388">
        <v>0</v>
      </c>
      <c r="HK388">
        <v>0</v>
      </c>
      <c r="HL388" t="s">
        <v>2217</v>
      </c>
      <c r="HM388" t="s">
        <v>32</v>
      </c>
      <c r="HN388" t="s">
        <v>2180</v>
      </c>
      <c r="HO388">
        <v>0</v>
      </c>
      <c r="HP388">
        <v>0</v>
      </c>
      <c r="HQ388" t="s">
        <v>2180</v>
      </c>
      <c r="HR388">
        <v>0</v>
      </c>
      <c r="HS388">
        <v>0</v>
      </c>
      <c r="HT388">
        <v>0</v>
      </c>
      <c r="HU388">
        <v>0</v>
      </c>
      <c r="HV388" t="s">
        <v>10</v>
      </c>
      <c r="HW388" t="s">
        <v>14</v>
      </c>
      <c r="HX388" t="s">
        <v>2180</v>
      </c>
      <c r="HY388">
        <v>0</v>
      </c>
      <c r="HZ388">
        <v>0</v>
      </c>
      <c r="IA388">
        <v>0</v>
      </c>
      <c r="IB388" t="s">
        <v>32</v>
      </c>
      <c r="IC388" t="s">
        <v>32</v>
      </c>
      <c r="ID388" t="s">
        <v>32</v>
      </c>
      <c r="IE388" t="s">
        <v>32</v>
      </c>
    </row>
    <row r="389" spans="1:239" x14ac:dyDescent="0.25">
      <c r="A389" t="s">
        <v>1844</v>
      </c>
      <c r="B389" t="s">
        <v>2713</v>
      </c>
      <c r="C389" t="s">
        <v>2714</v>
      </c>
      <c r="D389">
        <v>231</v>
      </c>
      <c r="E389" t="s">
        <v>1241</v>
      </c>
      <c r="F389" t="s">
        <v>2180</v>
      </c>
      <c r="G389">
        <v>8</v>
      </c>
      <c r="H389" t="s">
        <v>2215</v>
      </c>
      <c r="I389" t="s">
        <v>2540</v>
      </c>
      <c r="J389">
        <v>31</v>
      </c>
      <c r="K389">
        <v>0.01</v>
      </c>
      <c r="L389">
        <v>0.2</v>
      </c>
      <c r="M389">
        <v>0.01</v>
      </c>
      <c r="N389">
        <v>0.2</v>
      </c>
      <c r="O389" t="s">
        <v>32</v>
      </c>
      <c r="P389">
        <v>1</v>
      </c>
      <c r="Q389" t="s">
        <v>5</v>
      </c>
      <c r="R389">
        <v>6</v>
      </c>
      <c r="S389">
        <v>10</v>
      </c>
      <c r="T389" t="s">
        <v>2183</v>
      </c>
      <c r="U389" t="s">
        <v>2183</v>
      </c>
      <c r="V389" t="s">
        <v>32</v>
      </c>
      <c r="W389">
        <v>1</v>
      </c>
      <c r="X389" t="s">
        <v>26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 t="s">
        <v>2183</v>
      </c>
      <c r="AP389" t="s">
        <v>2184</v>
      </c>
      <c r="AQ389" t="s">
        <v>2261</v>
      </c>
      <c r="AR389">
        <v>0</v>
      </c>
      <c r="AS389">
        <v>1</v>
      </c>
      <c r="AT389">
        <v>0</v>
      </c>
      <c r="AU389" t="s">
        <v>2183</v>
      </c>
      <c r="AV389" t="s">
        <v>2180</v>
      </c>
      <c r="AW389" t="s">
        <v>2180</v>
      </c>
      <c r="AX389" t="s">
        <v>2180</v>
      </c>
      <c r="AY389" t="s">
        <v>2180</v>
      </c>
      <c r="AZ389" t="s">
        <v>2180</v>
      </c>
      <c r="BA389" t="s">
        <v>2180</v>
      </c>
      <c r="BB389" t="s">
        <v>2180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32</v>
      </c>
      <c r="BJ389" t="s">
        <v>32</v>
      </c>
      <c r="BK389" t="s">
        <v>32</v>
      </c>
      <c r="BL389" t="s">
        <v>32</v>
      </c>
      <c r="BM389" t="s">
        <v>32</v>
      </c>
      <c r="BN389" t="s">
        <v>32</v>
      </c>
      <c r="BO389" t="s">
        <v>2180</v>
      </c>
      <c r="BP389" t="s">
        <v>2180</v>
      </c>
      <c r="BQ389" t="s">
        <v>2180</v>
      </c>
      <c r="BR389" t="s">
        <v>2180</v>
      </c>
      <c r="BS389" t="s">
        <v>2180</v>
      </c>
      <c r="BT389" t="s">
        <v>2180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2186</v>
      </c>
      <c r="CB389" t="s">
        <v>32</v>
      </c>
      <c r="CC389" t="s">
        <v>32</v>
      </c>
      <c r="CD389" t="s">
        <v>32</v>
      </c>
      <c r="CE389" t="s">
        <v>32</v>
      </c>
      <c r="CF389" t="s">
        <v>32</v>
      </c>
      <c r="CG389" t="s">
        <v>32</v>
      </c>
      <c r="CH389" t="s">
        <v>32</v>
      </c>
      <c r="CI389">
        <v>0</v>
      </c>
      <c r="CJ389" t="s">
        <v>2180</v>
      </c>
      <c r="CK389" t="s">
        <v>2180</v>
      </c>
      <c r="CL389">
        <v>0</v>
      </c>
      <c r="CM389" t="s">
        <v>32</v>
      </c>
      <c r="CN389">
        <v>0</v>
      </c>
      <c r="CO389" t="s">
        <v>2183</v>
      </c>
      <c r="CP389" t="s">
        <v>32</v>
      </c>
      <c r="CQ389" t="s">
        <v>1124</v>
      </c>
      <c r="CR389" t="s">
        <v>32</v>
      </c>
      <c r="CS389" t="s">
        <v>2180</v>
      </c>
      <c r="CT389" t="s">
        <v>32</v>
      </c>
      <c r="CU389">
        <v>4</v>
      </c>
      <c r="CV389" t="s">
        <v>32</v>
      </c>
      <c r="CW389" t="s">
        <v>32</v>
      </c>
      <c r="CX389" t="s">
        <v>2180</v>
      </c>
      <c r="CY389" t="s">
        <v>32</v>
      </c>
      <c r="CZ389" t="s">
        <v>2180</v>
      </c>
      <c r="DA389" t="s">
        <v>2183</v>
      </c>
      <c r="DB389" t="s">
        <v>2180</v>
      </c>
      <c r="DC389">
        <v>0</v>
      </c>
      <c r="DD389" t="s">
        <v>2186</v>
      </c>
      <c r="DE389" t="s">
        <v>2180</v>
      </c>
      <c r="DF389" t="s">
        <v>2180</v>
      </c>
      <c r="DG389" t="s">
        <v>32</v>
      </c>
      <c r="DH389" t="s">
        <v>32</v>
      </c>
      <c r="DI389" t="s">
        <v>32</v>
      </c>
      <c r="DJ389" t="s">
        <v>32</v>
      </c>
      <c r="DK389" t="s">
        <v>32</v>
      </c>
      <c r="DL389" t="s">
        <v>2180</v>
      </c>
      <c r="DM389" t="s">
        <v>2180</v>
      </c>
      <c r="DN389" t="s">
        <v>2180</v>
      </c>
      <c r="DO389" t="s">
        <v>2180</v>
      </c>
      <c r="DP389">
        <v>0</v>
      </c>
      <c r="DQ389">
        <v>0</v>
      </c>
      <c r="DR389">
        <v>90</v>
      </c>
      <c r="DS389">
        <v>90</v>
      </c>
      <c r="DT389">
        <v>0</v>
      </c>
      <c r="DU389">
        <v>0</v>
      </c>
      <c r="DV389" t="s">
        <v>32</v>
      </c>
      <c r="DW389" t="s">
        <v>2180</v>
      </c>
      <c r="DX389" t="s">
        <v>2180</v>
      </c>
      <c r="DY389" t="s">
        <v>2180</v>
      </c>
      <c r="DZ389" t="s">
        <v>32</v>
      </c>
      <c r="EA389" t="s">
        <v>2180</v>
      </c>
      <c r="EB389" t="s">
        <v>2180</v>
      </c>
      <c r="EC389" t="s">
        <v>10</v>
      </c>
      <c r="ED389">
        <v>2</v>
      </c>
      <c r="EE389" t="s">
        <v>2184</v>
      </c>
      <c r="EF389">
        <v>1</v>
      </c>
      <c r="EG389" t="s">
        <v>32</v>
      </c>
      <c r="EH389" t="s">
        <v>32</v>
      </c>
      <c r="EI389" t="s">
        <v>32</v>
      </c>
      <c r="EJ389" t="s">
        <v>32</v>
      </c>
      <c r="EK389" t="s">
        <v>32</v>
      </c>
      <c r="EL389">
        <v>4</v>
      </c>
      <c r="EM389" t="s">
        <v>32</v>
      </c>
      <c r="EN389" t="s">
        <v>2180</v>
      </c>
      <c r="EO389">
        <v>0</v>
      </c>
      <c r="EP389" t="s">
        <v>2437</v>
      </c>
      <c r="EQ389" t="s">
        <v>2183</v>
      </c>
      <c r="ER389" t="s">
        <v>2180</v>
      </c>
      <c r="ES389">
        <v>0</v>
      </c>
      <c r="ET389" t="s">
        <v>2180</v>
      </c>
      <c r="EU389" t="s">
        <v>2180</v>
      </c>
      <c r="EV389" t="s">
        <v>2183</v>
      </c>
      <c r="EW389">
        <v>6</v>
      </c>
      <c r="EX389" t="s">
        <v>32</v>
      </c>
      <c r="EY389" t="s">
        <v>32</v>
      </c>
      <c r="EZ389" t="s">
        <v>2183</v>
      </c>
      <c r="FA389" t="s">
        <v>32</v>
      </c>
      <c r="FB389" t="s">
        <v>2183</v>
      </c>
      <c r="FC389" t="s">
        <v>32</v>
      </c>
      <c r="FD389" t="s">
        <v>2180</v>
      </c>
      <c r="FE389" t="s">
        <v>32</v>
      </c>
      <c r="FF389" t="s">
        <v>32</v>
      </c>
      <c r="FG389" t="s">
        <v>32</v>
      </c>
      <c r="FH389" t="s">
        <v>32</v>
      </c>
      <c r="FI389" t="s">
        <v>32</v>
      </c>
      <c r="FJ389" t="s">
        <v>32</v>
      </c>
      <c r="FK389" t="s">
        <v>32</v>
      </c>
      <c r="FL389" t="s">
        <v>32</v>
      </c>
      <c r="FM389">
        <v>0</v>
      </c>
      <c r="FN389" t="s">
        <v>32</v>
      </c>
      <c r="FO389" t="s">
        <v>32</v>
      </c>
      <c r="FP389" t="s">
        <v>32</v>
      </c>
      <c r="FQ389" t="s">
        <v>32</v>
      </c>
      <c r="FR389">
        <v>0</v>
      </c>
      <c r="FS389">
        <v>0</v>
      </c>
      <c r="FT389" t="s">
        <v>32</v>
      </c>
      <c r="FU389" t="s">
        <v>2180</v>
      </c>
      <c r="FV389">
        <v>0</v>
      </c>
      <c r="FW389" t="s">
        <v>2180</v>
      </c>
      <c r="FX389" t="s">
        <v>2180</v>
      </c>
      <c r="FY389" t="s">
        <v>32</v>
      </c>
      <c r="FZ389" t="s">
        <v>32</v>
      </c>
      <c r="GA389">
        <v>1</v>
      </c>
      <c r="GB389" t="s">
        <v>5</v>
      </c>
      <c r="GC389" t="s">
        <v>32</v>
      </c>
      <c r="GD389" t="s">
        <v>32</v>
      </c>
      <c r="GE389" t="s">
        <v>32</v>
      </c>
      <c r="GF389">
        <v>0</v>
      </c>
      <c r="GG389" t="s">
        <v>2180</v>
      </c>
      <c r="GH389" t="s">
        <v>32</v>
      </c>
      <c r="GI389" t="s">
        <v>32</v>
      </c>
      <c r="GJ389" t="s">
        <v>32</v>
      </c>
      <c r="GK389" t="s">
        <v>2183</v>
      </c>
      <c r="GL389" t="s">
        <v>2250</v>
      </c>
      <c r="GM389">
        <v>0</v>
      </c>
      <c r="GN389">
        <v>0</v>
      </c>
      <c r="GO389" t="s">
        <v>32</v>
      </c>
      <c r="GP389" t="s">
        <v>32</v>
      </c>
      <c r="GQ389" t="s">
        <v>32</v>
      </c>
      <c r="GR389">
        <v>0</v>
      </c>
      <c r="GS389">
        <v>0</v>
      </c>
      <c r="GT389">
        <v>0</v>
      </c>
      <c r="GU389">
        <v>0</v>
      </c>
      <c r="GV389">
        <v>0</v>
      </c>
      <c r="GW389" t="s">
        <v>32</v>
      </c>
      <c r="GX389" t="s">
        <v>32</v>
      </c>
      <c r="GY389" t="s">
        <v>2180</v>
      </c>
      <c r="GZ389" t="s">
        <v>2180</v>
      </c>
      <c r="HA389" t="s">
        <v>2180</v>
      </c>
      <c r="HB389" t="s">
        <v>32</v>
      </c>
      <c r="HC389">
        <v>0</v>
      </c>
      <c r="HD389" t="s">
        <v>32</v>
      </c>
      <c r="HE389" t="s">
        <v>32</v>
      </c>
      <c r="HF389" t="s">
        <v>2180</v>
      </c>
      <c r="HG389">
        <v>0</v>
      </c>
      <c r="HH389">
        <v>0</v>
      </c>
      <c r="HI389">
        <v>0</v>
      </c>
      <c r="HJ389">
        <v>0</v>
      </c>
      <c r="HK389">
        <v>0</v>
      </c>
      <c r="HL389" t="s">
        <v>2180</v>
      </c>
      <c r="HM389" t="s">
        <v>32</v>
      </c>
      <c r="HN389" t="s">
        <v>2180</v>
      </c>
      <c r="HO389">
        <v>0</v>
      </c>
      <c r="HP389">
        <v>0</v>
      </c>
      <c r="HQ389" t="s">
        <v>2180</v>
      </c>
      <c r="HR389">
        <v>0</v>
      </c>
      <c r="HS389">
        <v>0</v>
      </c>
      <c r="HT389">
        <v>0</v>
      </c>
      <c r="HU389">
        <v>0</v>
      </c>
      <c r="HV389" t="s">
        <v>10</v>
      </c>
      <c r="HW389" t="s">
        <v>14</v>
      </c>
      <c r="HX389" t="s">
        <v>2180</v>
      </c>
      <c r="HY389">
        <v>0</v>
      </c>
      <c r="HZ389">
        <v>0</v>
      </c>
      <c r="IA389">
        <v>0</v>
      </c>
      <c r="IB389" t="s">
        <v>32</v>
      </c>
      <c r="IC389" t="s">
        <v>32</v>
      </c>
      <c r="ID389" t="s">
        <v>32</v>
      </c>
      <c r="IE389" t="s">
        <v>32</v>
      </c>
    </row>
    <row r="390" spans="1:239" x14ac:dyDescent="0.25">
      <c r="A390" t="s">
        <v>1841</v>
      </c>
      <c r="B390" t="s">
        <v>2715</v>
      </c>
      <c r="C390" t="s">
        <v>1842</v>
      </c>
      <c r="D390">
        <v>231</v>
      </c>
      <c r="E390" t="s">
        <v>1241</v>
      </c>
      <c r="F390" t="s">
        <v>2180</v>
      </c>
      <c r="G390">
        <v>8</v>
      </c>
      <c r="H390" t="s">
        <v>2215</v>
      </c>
      <c r="I390" t="s">
        <v>2540</v>
      </c>
      <c r="J390">
        <v>31</v>
      </c>
      <c r="K390">
        <v>0.01</v>
      </c>
      <c r="L390">
        <v>0.2</v>
      </c>
      <c r="M390">
        <v>0.01</v>
      </c>
      <c r="N390">
        <v>0.2</v>
      </c>
      <c r="O390" t="s">
        <v>32</v>
      </c>
      <c r="P390">
        <v>1</v>
      </c>
      <c r="Q390" t="s">
        <v>5</v>
      </c>
      <c r="R390">
        <v>6</v>
      </c>
      <c r="S390">
        <v>10</v>
      </c>
      <c r="T390" t="s">
        <v>2183</v>
      </c>
      <c r="U390" t="s">
        <v>2183</v>
      </c>
      <c r="V390" t="s">
        <v>32</v>
      </c>
      <c r="W390">
        <v>1</v>
      </c>
      <c r="X390" t="s">
        <v>26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 t="s">
        <v>2183</v>
      </c>
      <c r="AP390" t="s">
        <v>2184</v>
      </c>
      <c r="AQ390" t="s">
        <v>2261</v>
      </c>
      <c r="AR390">
        <v>0</v>
      </c>
      <c r="AS390">
        <v>1</v>
      </c>
      <c r="AT390">
        <v>0</v>
      </c>
      <c r="AU390" t="s">
        <v>32</v>
      </c>
      <c r="AV390" t="s">
        <v>2180</v>
      </c>
      <c r="AW390" t="s">
        <v>2180</v>
      </c>
      <c r="AX390" t="s">
        <v>2180</v>
      </c>
      <c r="AY390" t="s">
        <v>2180</v>
      </c>
      <c r="AZ390" t="s">
        <v>2180</v>
      </c>
      <c r="BA390" t="s">
        <v>2180</v>
      </c>
      <c r="BB390" t="s">
        <v>2180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32</v>
      </c>
      <c r="BJ390" t="s">
        <v>32</v>
      </c>
      <c r="BK390" t="s">
        <v>32</v>
      </c>
      <c r="BL390" t="s">
        <v>32</v>
      </c>
      <c r="BM390" t="s">
        <v>32</v>
      </c>
      <c r="BN390" t="s">
        <v>32</v>
      </c>
      <c r="BO390" t="s">
        <v>2180</v>
      </c>
      <c r="BP390" t="s">
        <v>2180</v>
      </c>
      <c r="BQ390" t="s">
        <v>2180</v>
      </c>
      <c r="BR390" t="s">
        <v>2180</v>
      </c>
      <c r="BS390" t="s">
        <v>2180</v>
      </c>
      <c r="BT390" t="s">
        <v>2180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 t="s">
        <v>2186</v>
      </c>
      <c r="CB390" t="s">
        <v>32</v>
      </c>
      <c r="CC390" t="s">
        <v>32</v>
      </c>
      <c r="CD390" t="s">
        <v>32</v>
      </c>
      <c r="CE390" t="s">
        <v>32</v>
      </c>
      <c r="CF390" t="s">
        <v>32</v>
      </c>
      <c r="CG390" t="s">
        <v>32</v>
      </c>
      <c r="CH390" t="s">
        <v>32</v>
      </c>
      <c r="CI390">
        <v>0</v>
      </c>
      <c r="CJ390" t="s">
        <v>2180</v>
      </c>
      <c r="CK390" t="s">
        <v>2180</v>
      </c>
      <c r="CL390">
        <v>0</v>
      </c>
      <c r="CM390" t="s">
        <v>32</v>
      </c>
      <c r="CN390">
        <v>0</v>
      </c>
      <c r="CO390" t="s">
        <v>2183</v>
      </c>
      <c r="CP390" t="s">
        <v>32</v>
      </c>
      <c r="CQ390" t="s">
        <v>1124</v>
      </c>
      <c r="CR390" t="s">
        <v>32</v>
      </c>
      <c r="CS390" t="s">
        <v>2180</v>
      </c>
      <c r="CT390" t="s">
        <v>32</v>
      </c>
      <c r="CU390">
        <v>4</v>
      </c>
      <c r="CV390" t="s">
        <v>32</v>
      </c>
      <c r="CW390" t="s">
        <v>32</v>
      </c>
      <c r="CX390" t="s">
        <v>2180</v>
      </c>
      <c r="CY390" t="s">
        <v>32</v>
      </c>
      <c r="CZ390" t="s">
        <v>2180</v>
      </c>
      <c r="DA390" t="s">
        <v>2183</v>
      </c>
      <c r="DB390" t="s">
        <v>2180</v>
      </c>
      <c r="DC390">
        <v>0</v>
      </c>
      <c r="DD390" t="s">
        <v>2186</v>
      </c>
      <c r="DE390" t="s">
        <v>2180</v>
      </c>
      <c r="DF390" t="s">
        <v>2180</v>
      </c>
      <c r="DG390" t="s">
        <v>32</v>
      </c>
      <c r="DH390" t="s">
        <v>32</v>
      </c>
      <c r="DI390" t="s">
        <v>32</v>
      </c>
      <c r="DJ390" t="s">
        <v>32</v>
      </c>
      <c r="DK390" t="s">
        <v>32</v>
      </c>
      <c r="DL390" t="s">
        <v>2180</v>
      </c>
      <c r="DM390" t="s">
        <v>2180</v>
      </c>
      <c r="DN390" t="s">
        <v>2180</v>
      </c>
      <c r="DO390" t="s">
        <v>2180</v>
      </c>
      <c r="DP390">
        <v>0</v>
      </c>
      <c r="DQ390">
        <v>0</v>
      </c>
      <c r="DR390">
        <v>90</v>
      </c>
      <c r="DS390">
        <v>90</v>
      </c>
      <c r="DT390">
        <v>0</v>
      </c>
      <c r="DU390">
        <v>0</v>
      </c>
      <c r="DV390" t="s">
        <v>32</v>
      </c>
      <c r="DW390" t="s">
        <v>2180</v>
      </c>
      <c r="DX390" t="s">
        <v>2180</v>
      </c>
      <c r="DY390" t="s">
        <v>2180</v>
      </c>
      <c r="DZ390" t="s">
        <v>32</v>
      </c>
      <c r="EA390" t="s">
        <v>2180</v>
      </c>
      <c r="EB390" t="s">
        <v>2180</v>
      </c>
      <c r="EC390" t="s">
        <v>10</v>
      </c>
      <c r="ED390">
        <v>0</v>
      </c>
      <c r="EE390" t="s">
        <v>2184</v>
      </c>
      <c r="EF390">
        <v>1</v>
      </c>
      <c r="EG390" t="s">
        <v>32</v>
      </c>
      <c r="EH390" t="s">
        <v>32</v>
      </c>
      <c r="EI390" t="s">
        <v>32</v>
      </c>
      <c r="EJ390" t="s">
        <v>32</v>
      </c>
      <c r="EK390" t="s">
        <v>32</v>
      </c>
      <c r="EL390">
        <v>4</v>
      </c>
      <c r="EM390" t="s">
        <v>32</v>
      </c>
      <c r="EN390" t="s">
        <v>2180</v>
      </c>
      <c r="EO390">
        <v>0</v>
      </c>
      <c r="EP390" t="s">
        <v>2437</v>
      </c>
      <c r="EQ390" t="s">
        <v>32</v>
      </c>
      <c r="ER390" t="s">
        <v>2180</v>
      </c>
      <c r="ES390">
        <v>0</v>
      </c>
      <c r="ET390" t="s">
        <v>2180</v>
      </c>
      <c r="EU390" t="s">
        <v>2180</v>
      </c>
      <c r="EV390" t="s">
        <v>2183</v>
      </c>
      <c r="EW390">
        <v>6</v>
      </c>
      <c r="EX390" t="s">
        <v>32</v>
      </c>
      <c r="EY390" t="s">
        <v>32</v>
      </c>
      <c r="EZ390" t="s">
        <v>2183</v>
      </c>
      <c r="FA390" t="s">
        <v>32</v>
      </c>
      <c r="FB390" t="s">
        <v>2183</v>
      </c>
      <c r="FC390" t="s">
        <v>32</v>
      </c>
      <c r="FD390" t="s">
        <v>2180</v>
      </c>
      <c r="FE390" t="s">
        <v>32</v>
      </c>
      <c r="FF390" t="s">
        <v>32</v>
      </c>
      <c r="FG390" t="s">
        <v>32</v>
      </c>
      <c r="FH390" t="s">
        <v>32</v>
      </c>
      <c r="FI390" t="s">
        <v>32</v>
      </c>
      <c r="FJ390" t="s">
        <v>32</v>
      </c>
      <c r="FK390" t="s">
        <v>32</v>
      </c>
      <c r="FL390" t="s">
        <v>32</v>
      </c>
      <c r="FM390">
        <v>0</v>
      </c>
      <c r="FN390" t="s">
        <v>32</v>
      </c>
      <c r="FO390" t="s">
        <v>32</v>
      </c>
      <c r="FP390" t="s">
        <v>32</v>
      </c>
      <c r="FQ390" t="s">
        <v>32</v>
      </c>
      <c r="FR390">
        <v>0</v>
      </c>
      <c r="FS390">
        <v>0</v>
      </c>
      <c r="FT390" t="s">
        <v>32</v>
      </c>
      <c r="FU390" t="s">
        <v>2180</v>
      </c>
      <c r="FV390">
        <v>0</v>
      </c>
      <c r="FW390" t="s">
        <v>2180</v>
      </c>
      <c r="FX390" t="s">
        <v>2180</v>
      </c>
      <c r="FY390" t="s">
        <v>32</v>
      </c>
      <c r="FZ390" t="s">
        <v>32</v>
      </c>
      <c r="GA390">
        <v>1</v>
      </c>
      <c r="GB390" t="s">
        <v>5</v>
      </c>
      <c r="GC390" t="s">
        <v>32</v>
      </c>
      <c r="GD390" t="s">
        <v>32</v>
      </c>
      <c r="GE390" t="s">
        <v>32</v>
      </c>
      <c r="GF390">
        <v>0</v>
      </c>
      <c r="GG390" t="s">
        <v>2180</v>
      </c>
      <c r="GH390" t="s">
        <v>32</v>
      </c>
      <c r="GI390" t="s">
        <v>32</v>
      </c>
      <c r="GJ390" t="s">
        <v>32</v>
      </c>
      <c r="GK390" t="s">
        <v>2183</v>
      </c>
      <c r="GL390" t="s">
        <v>2437</v>
      </c>
      <c r="GM390">
        <v>0</v>
      </c>
      <c r="GN390">
        <v>0</v>
      </c>
      <c r="GO390" t="s">
        <v>32</v>
      </c>
      <c r="GP390" t="s">
        <v>32</v>
      </c>
      <c r="GQ390" t="s">
        <v>32</v>
      </c>
      <c r="GR390">
        <v>0</v>
      </c>
      <c r="GS390">
        <v>0</v>
      </c>
      <c r="GT390">
        <v>0</v>
      </c>
      <c r="GU390">
        <v>0</v>
      </c>
      <c r="GV390">
        <v>0</v>
      </c>
      <c r="GW390" t="s">
        <v>32</v>
      </c>
      <c r="GX390" t="s">
        <v>32</v>
      </c>
      <c r="GY390" t="s">
        <v>2180</v>
      </c>
      <c r="GZ390" t="s">
        <v>2180</v>
      </c>
      <c r="HA390" t="s">
        <v>2180</v>
      </c>
      <c r="HB390" t="s">
        <v>32</v>
      </c>
      <c r="HC390">
        <v>0</v>
      </c>
      <c r="HD390" t="s">
        <v>32</v>
      </c>
      <c r="HE390" t="s">
        <v>32</v>
      </c>
      <c r="HF390" t="s">
        <v>2180</v>
      </c>
      <c r="HG390">
        <v>0</v>
      </c>
      <c r="HH390">
        <v>0</v>
      </c>
      <c r="HI390">
        <v>0</v>
      </c>
      <c r="HJ390">
        <v>0</v>
      </c>
      <c r="HK390">
        <v>0</v>
      </c>
      <c r="HL390" t="s">
        <v>2180</v>
      </c>
      <c r="HM390" t="s">
        <v>32</v>
      </c>
      <c r="HN390" t="s">
        <v>2180</v>
      </c>
      <c r="HO390">
        <v>0</v>
      </c>
      <c r="HP390">
        <v>0</v>
      </c>
      <c r="HQ390" t="s">
        <v>2180</v>
      </c>
      <c r="HR390">
        <v>0</v>
      </c>
      <c r="HS390">
        <v>0</v>
      </c>
      <c r="HT390">
        <v>0</v>
      </c>
      <c r="HU390">
        <v>0</v>
      </c>
      <c r="HV390" t="s">
        <v>10</v>
      </c>
      <c r="HW390" t="s">
        <v>14</v>
      </c>
      <c r="HX390" t="s">
        <v>2180</v>
      </c>
      <c r="HY390">
        <v>0</v>
      </c>
      <c r="HZ390">
        <v>0</v>
      </c>
      <c r="IA390">
        <v>0</v>
      </c>
      <c r="IB390" t="s">
        <v>32</v>
      </c>
      <c r="IC390" t="s">
        <v>32</v>
      </c>
      <c r="ID390" t="s">
        <v>32</v>
      </c>
      <c r="IE390" t="s">
        <v>32</v>
      </c>
    </row>
    <row r="391" spans="1:239" x14ac:dyDescent="0.25">
      <c r="A391" t="s">
        <v>1608</v>
      </c>
      <c r="B391" t="s">
        <v>2716</v>
      </c>
      <c r="C391" t="s">
        <v>2717</v>
      </c>
      <c r="D391">
        <v>246</v>
      </c>
      <c r="E391" t="s">
        <v>1491</v>
      </c>
      <c r="F391" t="s">
        <v>2180</v>
      </c>
      <c r="G391">
        <v>8</v>
      </c>
      <c r="H391" t="s">
        <v>2215</v>
      </c>
      <c r="I391" t="s">
        <v>2473</v>
      </c>
      <c r="J391">
        <v>31</v>
      </c>
      <c r="K391">
        <v>0.01</v>
      </c>
      <c r="L391">
        <v>0.3</v>
      </c>
      <c r="M391">
        <v>0.01</v>
      </c>
      <c r="N391">
        <v>0.3</v>
      </c>
      <c r="O391" t="s">
        <v>32</v>
      </c>
      <c r="P391">
        <v>1</v>
      </c>
      <c r="Q391" t="s">
        <v>5</v>
      </c>
      <c r="R391">
        <v>6</v>
      </c>
      <c r="S391">
        <v>10</v>
      </c>
      <c r="T391" t="s">
        <v>2183</v>
      </c>
      <c r="U391" t="s">
        <v>2183</v>
      </c>
      <c r="V391" t="s">
        <v>32</v>
      </c>
      <c r="W391">
        <v>0</v>
      </c>
      <c r="X391" t="s">
        <v>26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7</v>
      </c>
      <c r="AG391">
        <v>21</v>
      </c>
      <c r="AH391">
        <v>35</v>
      </c>
      <c r="AI391">
        <v>49</v>
      </c>
      <c r="AJ391">
        <v>63</v>
      </c>
      <c r="AK391">
        <v>77</v>
      </c>
      <c r="AL391">
        <v>0</v>
      </c>
      <c r="AM391">
        <v>0</v>
      </c>
      <c r="AN391">
        <v>0</v>
      </c>
      <c r="AO391" t="s">
        <v>2183</v>
      </c>
      <c r="AP391" t="s">
        <v>2184</v>
      </c>
      <c r="AQ391" t="s">
        <v>2261</v>
      </c>
      <c r="AR391">
        <v>0</v>
      </c>
      <c r="AS391">
        <v>1</v>
      </c>
      <c r="AT391">
        <v>0</v>
      </c>
      <c r="AU391" t="s">
        <v>2183</v>
      </c>
      <c r="AV391" t="s">
        <v>2180</v>
      </c>
      <c r="AW391" t="s">
        <v>2180</v>
      </c>
      <c r="AX391" t="s">
        <v>2180</v>
      </c>
      <c r="AY391" t="s">
        <v>2180</v>
      </c>
      <c r="AZ391" t="s">
        <v>2180</v>
      </c>
      <c r="BA391" t="s">
        <v>2180</v>
      </c>
      <c r="BB391" t="s">
        <v>2180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32</v>
      </c>
      <c r="BJ391" t="s">
        <v>32</v>
      </c>
      <c r="BK391" t="s">
        <v>32</v>
      </c>
      <c r="BL391" t="s">
        <v>32</v>
      </c>
      <c r="BM391" t="s">
        <v>32</v>
      </c>
      <c r="BN391" t="s">
        <v>32</v>
      </c>
      <c r="BO391" t="s">
        <v>2180</v>
      </c>
      <c r="BP391" t="s">
        <v>2180</v>
      </c>
      <c r="BQ391" t="s">
        <v>2180</v>
      </c>
      <c r="BR391" t="s">
        <v>2180</v>
      </c>
      <c r="BS391" t="s">
        <v>2180</v>
      </c>
      <c r="BT391" t="s">
        <v>2180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 t="s">
        <v>2186</v>
      </c>
      <c r="CB391" t="s">
        <v>32</v>
      </c>
      <c r="CC391" t="s">
        <v>32</v>
      </c>
      <c r="CD391" t="s">
        <v>32</v>
      </c>
      <c r="CE391" t="s">
        <v>32</v>
      </c>
      <c r="CF391" t="s">
        <v>32</v>
      </c>
      <c r="CG391" t="s">
        <v>32</v>
      </c>
      <c r="CH391" t="s">
        <v>32</v>
      </c>
      <c r="CI391">
        <v>0</v>
      </c>
      <c r="CJ391" t="s">
        <v>2180</v>
      </c>
      <c r="CK391" t="s">
        <v>2180</v>
      </c>
      <c r="CL391">
        <v>0</v>
      </c>
      <c r="CM391" t="s">
        <v>32</v>
      </c>
      <c r="CN391">
        <v>0</v>
      </c>
      <c r="CO391" t="s">
        <v>2183</v>
      </c>
      <c r="CP391" t="s">
        <v>32</v>
      </c>
      <c r="CQ391" t="s">
        <v>1124</v>
      </c>
      <c r="CR391" t="s">
        <v>32</v>
      </c>
      <c r="CS391" t="s">
        <v>2180</v>
      </c>
      <c r="CT391" t="s">
        <v>2183</v>
      </c>
      <c r="CU391">
        <v>4</v>
      </c>
      <c r="CV391" t="s">
        <v>32</v>
      </c>
      <c r="CW391" t="s">
        <v>32</v>
      </c>
      <c r="CX391" t="s">
        <v>2180</v>
      </c>
      <c r="CY391" t="s">
        <v>32</v>
      </c>
      <c r="CZ391" t="s">
        <v>2180</v>
      </c>
      <c r="DA391" t="s">
        <v>2183</v>
      </c>
      <c r="DB391" t="s">
        <v>2180</v>
      </c>
      <c r="DC391">
        <v>0</v>
      </c>
      <c r="DD391" t="s">
        <v>2190</v>
      </c>
      <c r="DE391" t="s">
        <v>2180</v>
      </c>
      <c r="DF391" t="s">
        <v>2180</v>
      </c>
      <c r="DG391" t="s">
        <v>32</v>
      </c>
      <c r="DH391" t="s">
        <v>32</v>
      </c>
      <c r="DI391" t="s">
        <v>32</v>
      </c>
      <c r="DJ391" t="s">
        <v>32</v>
      </c>
      <c r="DK391" t="s">
        <v>32</v>
      </c>
      <c r="DL391" t="s">
        <v>2180</v>
      </c>
      <c r="DM391" t="s">
        <v>2180</v>
      </c>
      <c r="DN391" t="s">
        <v>2180</v>
      </c>
      <c r="DO391" t="s">
        <v>2180</v>
      </c>
      <c r="DP391">
        <v>0</v>
      </c>
      <c r="DQ391">
        <v>0</v>
      </c>
      <c r="DR391">
        <v>90</v>
      </c>
      <c r="DS391">
        <v>90</v>
      </c>
      <c r="DT391">
        <v>0</v>
      </c>
      <c r="DU391">
        <v>0</v>
      </c>
      <c r="DV391" t="s">
        <v>32</v>
      </c>
      <c r="DW391" t="s">
        <v>2186</v>
      </c>
      <c r="DX391" t="s">
        <v>2180</v>
      </c>
      <c r="DY391" t="s">
        <v>2180</v>
      </c>
      <c r="DZ391" t="s">
        <v>32</v>
      </c>
      <c r="EA391" t="s">
        <v>2180</v>
      </c>
      <c r="EB391" t="s">
        <v>2180</v>
      </c>
      <c r="EC391" t="s">
        <v>10</v>
      </c>
      <c r="ED391">
        <v>0</v>
      </c>
      <c r="EE391" t="s">
        <v>2216</v>
      </c>
      <c r="EF391">
        <v>1</v>
      </c>
      <c r="EG391" t="s">
        <v>32</v>
      </c>
      <c r="EH391" t="s">
        <v>32</v>
      </c>
      <c r="EI391" t="s">
        <v>32</v>
      </c>
      <c r="EJ391" t="s">
        <v>32</v>
      </c>
      <c r="EK391" t="s">
        <v>32</v>
      </c>
      <c r="EL391">
        <v>5</v>
      </c>
      <c r="EM391" t="s">
        <v>32</v>
      </c>
      <c r="EN391" t="s">
        <v>2180</v>
      </c>
      <c r="EO391">
        <v>0</v>
      </c>
      <c r="EP391" t="s">
        <v>2186</v>
      </c>
      <c r="EQ391" t="s">
        <v>2183</v>
      </c>
      <c r="ER391" t="s">
        <v>2180</v>
      </c>
      <c r="ES391">
        <v>0</v>
      </c>
      <c r="ET391" t="s">
        <v>2180</v>
      </c>
      <c r="EU391" t="s">
        <v>2180</v>
      </c>
      <c r="EV391" t="s">
        <v>2183</v>
      </c>
      <c r="EW391">
        <v>6</v>
      </c>
      <c r="EX391" t="s">
        <v>32</v>
      </c>
      <c r="EY391" t="s">
        <v>32</v>
      </c>
      <c r="EZ391" t="s">
        <v>32</v>
      </c>
      <c r="FA391" t="s">
        <v>32</v>
      </c>
      <c r="FB391" t="s">
        <v>2183</v>
      </c>
      <c r="FC391" t="s">
        <v>32</v>
      </c>
      <c r="FD391" t="s">
        <v>2180</v>
      </c>
      <c r="FE391" t="s">
        <v>32</v>
      </c>
      <c r="FF391" t="s">
        <v>32</v>
      </c>
      <c r="FG391" t="s">
        <v>32</v>
      </c>
      <c r="FH391" t="s">
        <v>2183</v>
      </c>
      <c r="FI391" t="s">
        <v>32</v>
      </c>
      <c r="FJ391" t="s">
        <v>32</v>
      </c>
      <c r="FK391" t="s">
        <v>32</v>
      </c>
      <c r="FL391" t="s">
        <v>2183</v>
      </c>
      <c r="FM391">
        <v>0</v>
      </c>
      <c r="FN391" t="s">
        <v>32</v>
      </c>
      <c r="FO391" t="s">
        <v>32</v>
      </c>
      <c r="FP391" t="s">
        <v>32</v>
      </c>
      <c r="FQ391" t="s">
        <v>32</v>
      </c>
      <c r="FR391">
        <v>0</v>
      </c>
      <c r="FS391">
        <v>0</v>
      </c>
      <c r="FT391" t="s">
        <v>32</v>
      </c>
      <c r="FU391" t="s">
        <v>2180</v>
      </c>
      <c r="FV391">
        <v>0</v>
      </c>
      <c r="FW391" t="s">
        <v>2180</v>
      </c>
      <c r="FX391" t="s">
        <v>2180</v>
      </c>
      <c r="FY391" t="s">
        <v>32</v>
      </c>
      <c r="FZ391" t="s">
        <v>32</v>
      </c>
      <c r="GA391">
        <v>1</v>
      </c>
      <c r="GB391" t="s">
        <v>5</v>
      </c>
      <c r="GC391" t="s">
        <v>32</v>
      </c>
      <c r="GD391" t="s">
        <v>32</v>
      </c>
      <c r="GE391" t="s">
        <v>32</v>
      </c>
      <c r="GF391">
        <v>0</v>
      </c>
      <c r="GG391" t="s">
        <v>2180</v>
      </c>
      <c r="GH391" t="s">
        <v>32</v>
      </c>
      <c r="GI391" t="s">
        <v>2183</v>
      </c>
      <c r="GJ391" t="s">
        <v>32</v>
      </c>
      <c r="GK391" t="s">
        <v>2183</v>
      </c>
      <c r="GL391" t="s">
        <v>2186</v>
      </c>
      <c r="GM391">
        <v>0</v>
      </c>
      <c r="GN391">
        <v>0</v>
      </c>
      <c r="GO391" t="s">
        <v>2183</v>
      </c>
      <c r="GP391" t="s">
        <v>2183</v>
      </c>
      <c r="GQ391" t="s">
        <v>32</v>
      </c>
      <c r="GR391">
        <v>0</v>
      </c>
      <c r="GS391">
        <v>0</v>
      </c>
      <c r="GT391">
        <v>0</v>
      </c>
      <c r="GU391">
        <v>0</v>
      </c>
      <c r="GV391">
        <v>0</v>
      </c>
      <c r="GW391" t="s">
        <v>32</v>
      </c>
      <c r="GX391" t="s">
        <v>2183</v>
      </c>
      <c r="GY391" t="s">
        <v>2180</v>
      </c>
      <c r="GZ391" t="s">
        <v>2180</v>
      </c>
      <c r="HA391" t="s">
        <v>2180</v>
      </c>
      <c r="HB391" t="s">
        <v>32</v>
      </c>
      <c r="HC391">
        <v>0</v>
      </c>
      <c r="HD391" t="s">
        <v>32</v>
      </c>
      <c r="HE391" t="s">
        <v>32</v>
      </c>
      <c r="HF391" t="s">
        <v>2180</v>
      </c>
      <c r="HG391">
        <v>0</v>
      </c>
      <c r="HH391">
        <v>0</v>
      </c>
      <c r="HI391">
        <v>0</v>
      </c>
      <c r="HJ391">
        <v>0</v>
      </c>
      <c r="HK391">
        <v>0</v>
      </c>
      <c r="HL391" t="s">
        <v>2180</v>
      </c>
      <c r="HM391" t="s">
        <v>32</v>
      </c>
      <c r="HN391" t="s">
        <v>2180</v>
      </c>
      <c r="HO391">
        <v>0</v>
      </c>
      <c r="HP391">
        <v>0</v>
      </c>
      <c r="HQ391" t="s">
        <v>2180</v>
      </c>
      <c r="HR391">
        <v>0</v>
      </c>
      <c r="HS391">
        <v>0</v>
      </c>
      <c r="HT391">
        <v>0</v>
      </c>
      <c r="HU391">
        <v>0</v>
      </c>
      <c r="HV391" t="s">
        <v>10</v>
      </c>
      <c r="HW391" t="s">
        <v>14</v>
      </c>
      <c r="HX391" t="s">
        <v>2180</v>
      </c>
      <c r="HY391">
        <v>0</v>
      </c>
      <c r="HZ391">
        <v>0</v>
      </c>
      <c r="IA391">
        <v>0</v>
      </c>
      <c r="IB391" t="s">
        <v>32</v>
      </c>
      <c r="IC391" t="s">
        <v>32</v>
      </c>
      <c r="ID391" t="s">
        <v>32</v>
      </c>
      <c r="IE391" t="s">
        <v>32</v>
      </c>
    </row>
    <row r="392" spans="1:239" x14ac:dyDescent="0.25">
      <c r="A392" t="s">
        <v>1609</v>
      </c>
      <c r="B392" t="s">
        <v>2718</v>
      </c>
      <c r="C392" t="s">
        <v>1610</v>
      </c>
      <c r="D392">
        <v>241</v>
      </c>
      <c r="E392" t="s">
        <v>593</v>
      </c>
      <c r="F392" t="s">
        <v>2180</v>
      </c>
      <c r="G392">
        <v>8</v>
      </c>
      <c r="H392" t="s">
        <v>2260</v>
      </c>
      <c r="I392" t="s">
        <v>2473</v>
      </c>
      <c r="J392">
        <v>31</v>
      </c>
      <c r="K392">
        <v>5.8000000000000003E-2</v>
      </c>
      <c r="L392">
        <v>0.36</v>
      </c>
      <c r="M392">
        <v>5.8000000000000003E-2</v>
      </c>
      <c r="N392">
        <v>0.36</v>
      </c>
      <c r="O392" t="s">
        <v>32</v>
      </c>
      <c r="P392">
        <v>1</v>
      </c>
      <c r="Q392" t="s">
        <v>5</v>
      </c>
      <c r="R392">
        <v>6</v>
      </c>
      <c r="S392">
        <v>10</v>
      </c>
      <c r="T392" t="s">
        <v>2183</v>
      </c>
      <c r="U392" t="s">
        <v>2183</v>
      </c>
      <c r="V392" t="s">
        <v>32</v>
      </c>
      <c r="W392">
        <v>0</v>
      </c>
      <c r="X392" t="s">
        <v>26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7</v>
      </c>
      <c r="AG392">
        <v>21</v>
      </c>
      <c r="AH392">
        <v>35</v>
      </c>
      <c r="AI392">
        <v>45</v>
      </c>
      <c r="AJ392">
        <v>63</v>
      </c>
      <c r="AK392">
        <v>77</v>
      </c>
      <c r="AL392">
        <v>0</v>
      </c>
      <c r="AM392">
        <v>0</v>
      </c>
      <c r="AN392">
        <v>0</v>
      </c>
      <c r="AO392" t="s">
        <v>2183</v>
      </c>
      <c r="AP392" t="s">
        <v>2184</v>
      </c>
      <c r="AQ392" t="s">
        <v>2261</v>
      </c>
      <c r="AR392">
        <v>0</v>
      </c>
      <c r="AS392">
        <v>1</v>
      </c>
      <c r="AT392">
        <v>0</v>
      </c>
      <c r="AU392" t="s">
        <v>2183</v>
      </c>
      <c r="AV392" t="s">
        <v>2180</v>
      </c>
      <c r="AW392" t="s">
        <v>2180</v>
      </c>
      <c r="AX392" t="s">
        <v>2180</v>
      </c>
      <c r="AY392" t="s">
        <v>2180</v>
      </c>
      <c r="AZ392" t="s">
        <v>2180</v>
      </c>
      <c r="BA392" t="s">
        <v>2180</v>
      </c>
      <c r="BB392" t="s">
        <v>2180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32</v>
      </c>
      <c r="BJ392" t="s">
        <v>32</v>
      </c>
      <c r="BK392" t="s">
        <v>32</v>
      </c>
      <c r="BL392" t="s">
        <v>32</v>
      </c>
      <c r="BM392" t="s">
        <v>32</v>
      </c>
      <c r="BN392" t="s">
        <v>32</v>
      </c>
      <c r="BO392" t="s">
        <v>2180</v>
      </c>
      <c r="BP392" t="s">
        <v>2180</v>
      </c>
      <c r="BQ392" t="s">
        <v>2180</v>
      </c>
      <c r="BR392" t="s">
        <v>2180</v>
      </c>
      <c r="BS392" t="s">
        <v>2180</v>
      </c>
      <c r="BT392" t="s">
        <v>2180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 t="s">
        <v>2186</v>
      </c>
      <c r="CB392" t="s">
        <v>32</v>
      </c>
      <c r="CC392" t="s">
        <v>32</v>
      </c>
      <c r="CD392" t="s">
        <v>32</v>
      </c>
      <c r="CE392" t="s">
        <v>32</v>
      </c>
      <c r="CF392" t="s">
        <v>32</v>
      </c>
      <c r="CG392" t="s">
        <v>32</v>
      </c>
      <c r="CH392" t="s">
        <v>32</v>
      </c>
      <c r="CI392">
        <v>0</v>
      </c>
      <c r="CJ392" t="s">
        <v>2180</v>
      </c>
      <c r="CK392" t="s">
        <v>2180</v>
      </c>
      <c r="CL392">
        <v>0</v>
      </c>
      <c r="CM392" t="s">
        <v>32</v>
      </c>
      <c r="CN392">
        <v>0</v>
      </c>
      <c r="CO392" t="s">
        <v>2183</v>
      </c>
      <c r="CP392" t="s">
        <v>32</v>
      </c>
      <c r="CQ392" t="s">
        <v>1124</v>
      </c>
      <c r="CR392" t="s">
        <v>32</v>
      </c>
      <c r="CS392" t="s">
        <v>2180</v>
      </c>
      <c r="CT392" t="s">
        <v>32</v>
      </c>
      <c r="CU392">
        <v>4</v>
      </c>
      <c r="CV392" t="s">
        <v>32</v>
      </c>
      <c r="CW392" t="s">
        <v>32</v>
      </c>
      <c r="CX392" t="s">
        <v>2180</v>
      </c>
      <c r="CY392" t="s">
        <v>32</v>
      </c>
      <c r="CZ392" t="s">
        <v>2180</v>
      </c>
      <c r="DA392" t="s">
        <v>2183</v>
      </c>
      <c r="DB392" t="s">
        <v>2180</v>
      </c>
      <c r="DC392">
        <v>0</v>
      </c>
      <c r="DD392" t="s">
        <v>2186</v>
      </c>
      <c r="DE392" t="s">
        <v>2180</v>
      </c>
      <c r="DF392" t="s">
        <v>2180</v>
      </c>
      <c r="DG392" t="s">
        <v>32</v>
      </c>
      <c r="DH392" t="s">
        <v>32</v>
      </c>
      <c r="DI392" t="s">
        <v>32</v>
      </c>
      <c r="DJ392" t="s">
        <v>32</v>
      </c>
      <c r="DK392" t="s">
        <v>32</v>
      </c>
      <c r="DL392" t="s">
        <v>2180</v>
      </c>
      <c r="DM392" t="s">
        <v>2180</v>
      </c>
      <c r="DN392" t="s">
        <v>2180</v>
      </c>
      <c r="DO392" t="s">
        <v>2180</v>
      </c>
      <c r="DP392">
        <v>0</v>
      </c>
      <c r="DQ392">
        <v>0</v>
      </c>
      <c r="DR392">
        <v>90</v>
      </c>
      <c r="DS392">
        <v>90</v>
      </c>
      <c r="DT392">
        <v>0</v>
      </c>
      <c r="DU392">
        <v>0</v>
      </c>
      <c r="DV392" t="s">
        <v>32</v>
      </c>
      <c r="DW392" t="s">
        <v>2186</v>
      </c>
      <c r="DX392" t="s">
        <v>2180</v>
      </c>
      <c r="DY392" t="s">
        <v>2180</v>
      </c>
      <c r="DZ392" t="s">
        <v>32</v>
      </c>
      <c r="EA392" t="s">
        <v>2180</v>
      </c>
      <c r="EB392" t="s">
        <v>2180</v>
      </c>
      <c r="EC392" t="s">
        <v>10</v>
      </c>
      <c r="ED392">
        <v>0</v>
      </c>
      <c r="EE392" t="s">
        <v>2184</v>
      </c>
      <c r="EF392">
        <v>1</v>
      </c>
      <c r="EG392" t="s">
        <v>32</v>
      </c>
      <c r="EH392" t="s">
        <v>32</v>
      </c>
      <c r="EI392" t="s">
        <v>32</v>
      </c>
      <c r="EJ392" t="s">
        <v>32</v>
      </c>
      <c r="EK392" t="s">
        <v>32</v>
      </c>
      <c r="EL392">
        <v>1</v>
      </c>
      <c r="EM392" t="s">
        <v>32</v>
      </c>
      <c r="EN392" t="s">
        <v>2180</v>
      </c>
      <c r="EO392">
        <v>0</v>
      </c>
      <c r="EP392" t="s">
        <v>2186</v>
      </c>
      <c r="EQ392" t="s">
        <v>2183</v>
      </c>
      <c r="ER392" t="s">
        <v>2180</v>
      </c>
      <c r="ES392">
        <v>0</v>
      </c>
      <c r="ET392" t="s">
        <v>2180</v>
      </c>
      <c r="EU392" t="s">
        <v>2180</v>
      </c>
      <c r="EV392" t="s">
        <v>2183</v>
      </c>
      <c r="EW392">
        <v>6</v>
      </c>
      <c r="EX392" t="s">
        <v>32</v>
      </c>
      <c r="EY392" t="s">
        <v>32</v>
      </c>
      <c r="EZ392" t="s">
        <v>2183</v>
      </c>
      <c r="FA392" t="s">
        <v>32</v>
      </c>
      <c r="FB392" t="s">
        <v>2183</v>
      </c>
      <c r="FC392" t="s">
        <v>32</v>
      </c>
      <c r="FD392" t="s">
        <v>2180</v>
      </c>
      <c r="FE392" t="s">
        <v>32</v>
      </c>
      <c r="FF392" t="s">
        <v>32</v>
      </c>
      <c r="FG392" t="s">
        <v>32</v>
      </c>
      <c r="FH392" t="s">
        <v>2183</v>
      </c>
      <c r="FI392" t="s">
        <v>32</v>
      </c>
      <c r="FJ392" t="s">
        <v>32</v>
      </c>
      <c r="FK392" t="s">
        <v>32</v>
      </c>
      <c r="FL392" t="s">
        <v>2183</v>
      </c>
      <c r="FM392">
        <v>0</v>
      </c>
      <c r="FN392" t="s">
        <v>32</v>
      </c>
      <c r="FO392" t="s">
        <v>32</v>
      </c>
      <c r="FP392" t="s">
        <v>32</v>
      </c>
      <c r="FQ392" t="s">
        <v>32</v>
      </c>
      <c r="FR392">
        <v>0</v>
      </c>
      <c r="FS392">
        <v>0</v>
      </c>
      <c r="FT392" t="s">
        <v>32</v>
      </c>
      <c r="FU392" t="s">
        <v>2180</v>
      </c>
      <c r="FV392">
        <v>0</v>
      </c>
      <c r="FW392" t="s">
        <v>2180</v>
      </c>
      <c r="FX392" t="s">
        <v>2180</v>
      </c>
      <c r="FY392" t="s">
        <v>32</v>
      </c>
      <c r="FZ392" t="s">
        <v>32</v>
      </c>
      <c r="GA392">
        <v>1</v>
      </c>
      <c r="GB392" t="s">
        <v>5</v>
      </c>
      <c r="GC392" t="s">
        <v>32</v>
      </c>
      <c r="GD392" t="s">
        <v>32</v>
      </c>
      <c r="GE392" t="s">
        <v>32</v>
      </c>
      <c r="GF392">
        <v>0</v>
      </c>
      <c r="GG392" t="s">
        <v>2180</v>
      </c>
      <c r="GH392" t="s">
        <v>32</v>
      </c>
      <c r="GI392" t="s">
        <v>2183</v>
      </c>
      <c r="GJ392" t="s">
        <v>32</v>
      </c>
      <c r="GK392" t="s">
        <v>2183</v>
      </c>
      <c r="GL392" t="s">
        <v>2186</v>
      </c>
      <c r="GM392">
        <v>0</v>
      </c>
      <c r="GN392">
        <v>0</v>
      </c>
      <c r="GO392" t="s">
        <v>32</v>
      </c>
      <c r="GP392" t="s">
        <v>32</v>
      </c>
      <c r="GQ392" t="s">
        <v>32</v>
      </c>
      <c r="GR392">
        <v>0</v>
      </c>
      <c r="GS392">
        <v>0</v>
      </c>
      <c r="GT392">
        <v>0</v>
      </c>
      <c r="GU392">
        <v>0</v>
      </c>
      <c r="GV392">
        <v>0</v>
      </c>
      <c r="GW392" t="s">
        <v>32</v>
      </c>
      <c r="GX392" t="s">
        <v>2183</v>
      </c>
      <c r="GY392" t="s">
        <v>2180</v>
      </c>
      <c r="GZ392" t="s">
        <v>2180</v>
      </c>
      <c r="HA392" t="s">
        <v>2180</v>
      </c>
      <c r="HB392" t="s">
        <v>32</v>
      </c>
      <c r="HC392">
        <v>0</v>
      </c>
      <c r="HD392" t="s">
        <v>32</v>
      </c>
      <c r="HE392" t="s">
        <v>32</v>
      </c>
      <c r="HF392" t="s">
        <v>2180</v>
      </c>
      <c r="HG392">
        <v>0</v>
      </c>
      <c r="HH392">
        <v>0</v>
      </c>
      <c r="HI392">
        <v>0</v>
      </c>
      <c r="HJ392">
        <v>0</v>
      </c>
      <c r="HK392">
        <v>0</v>
      </c>
      <c r="HL392" t="s">
        <v>2180</v>
      </c>
      <c r="HM392" t="s">
        <v>32</v>
      </c>
      <c r="HN392" t="s">
        <v>2180</v>
      </c>
      <c r="HO392">
        <v>0</v>
      </c>
      <c r="HP392">
        <v>0</v>
      </c>
      <c r="HQ392" t="s">
        <v>2180</v>
      </c>
      <c r="HR392">
        <v>0</v>
      </c>
      <c r="HS392">
        <v>0</v>
      </c>
      <c r="HT392">
        <v>0</v>
      </c>
      <c r="HU392">
        <v>0</v>
      </c>
      <c r="HV392" t="s">
        <v>10</v>
      </c>
      <c r="HW392" t="s">
        <v>14</v>
      </c>
      <c r="HX392" t="s">
        <v>2180</v>
      </c>
      <c r="HY392">
        <v>0</v>
      </c>
      <c r="HZ392">
        <v>0</v>
      </c>
      <c r="IA392">
        <v>0</v>
      </c>
      <c r="IB392" t="s">
        <v>32</v>
      </c>
      <c r="IC392" t="s">
        <v>32</v>
      </c>
      <c r="ID392" t="s">
        <v>32</v>
      </c>
      <c r="IE392" t="s">
        <v>32</v>
      </c>
    </row>
    <row r="393" spans="1:239" x14ac:dyDescent="0.25">
      <c r="A393" t="s">
        <v>1179</v>
      </c>
      <c r="B393" t="s">
        <v>2719</v>
      </c>
      <c r="C393" t="s">
        <v>2720</v>
      </c>
      <c r="D393">
        <v>212</v>
      </c>
      <c r="E393" t="s">
        <v>618</v>
      </c>
      <c r="F393" t="s">
        <v>2180</v>
      </c>
      <c r="G393">
        <v>8</v>
      </c>
      <c r="H393" t="s">
        <v>2181</v>
      </c>
      <c r="I393" t="s">
        <v>2182</v>
      </c>
      <c r="J393">
        <v>7</v>
      </c>
      <c r="K393">
        <v>0.108</v>
      </c>
      <c r="L393">
        <v>0.42</v>
      </c>
      <c r="M393">
        <v>0.108</v>
      </c>
      <c r="N393">
        <v>0.42</v>
      </c>
      <c r="O393" t="s">
        <v>32</v>
      </c>
      <c r="P393">
        <v>1</v>
      </c>
      <c r="Q393" t="s">
        <v>5</v>
      </c>
      <c r="R393">
        <v>0</v>
      </c>
      <c r="S393">
        <v>0</v>
      </c>
      <c r="T393" t="s">
        <v>2183</v>
      </c>
      <c r="U393" t="s">
        <v>2183</v>
      </c>
      <c r="V393" t="s">
        <v>32</v>
      </c>
      <c r="W393">
        <v>0</v>
      </c>
      <c r="X393" t="s">
        <v>26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7</v>
      </c>
      <c r="AG393">
        <v>21</v>
      </c>
      <c r="AH393">
        <v>35</v>
      </c>
      <c r="AI393">
        <v>49</v>
      </c>
      <c r="AJ393">
        <v>63</v>
      </c>
      <c r="AK393">
        <v>77</v>
      </c>
      <c r="AL393">
        <v>0</v>
      </c>
      <c r="AM393">
        <v>0</v>
      </c>
      <c r="AN393">
        <v>0</v>
      </c>
      <c r="AO393" t="s">
        <v>2183</v>
      </c>
      <c r="AP393" t="s">
        <v>2184</v>
      </c>
      <c r="AQ393" t="s">
        <v>2185</v>
      </c>
      <c r="AR393">
        <v>0</v>
      </c>
      <c r="AS393">
        <v>1</v>
      </c>
      <c r="AT393">
        <v>0</v>
      </c>
      <c r="AU393" t="s">
        <v>2183</v>
      </c>
      <c r="AV393" t="s">
        <v>2180</v>
      </c>
      <c r="AW393" t="s">
        <v>2180</v>
      </c>
      <c r="AX393" t="s">
        <v>2180</v>
      </c>
      <c r="AY393" t="s">
        <v>2180</v>
      </c>
      <c r="AZ393" t="s">
        <v>2180</v>
      </c>
      <c r="BA393" t="s">
        <v>2180</v>
      </c>
      <c r="BB393" t="s">
        <v>2180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32</v>
      </c>
      <c r="BJ393" t="s">
        <v>32</v>
      </c>
      <c r="BK393" t="s">
        <v>32</v>
      </c>
      <c r="BL393" t="s">
        <v>32</v>
      </c>
      <c r="BM393" t="s">
        <v>32</v>
      </c>
      <c r="BN393" t="s">
        <v>32</v>
      </c>
      <c r="BO393" t="s">
        <v>2180</v>
      </c>
      <c r="BP393" t="s">
        <v>2180</v>
      </c>
      <c r="BQ393" t="s">
        <v>2180</v>
      </c>
      <c r="BR393" t="s">
        <v>2180</v>
      </c>
      <c r="BS393" t="s">
        <v>2180</v>
      </c>
      <c r="BT393" t="s">
        <v>2180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 t="s">
        <v>2186</v>
      </c>
      <c r="CB393" t="s">
        <v>32</v>
      </c>
      <c r="CC393" t="s">
        <v>32</v>
      </c>
      <c r="CD393" t="s">
        <v>32</v>
      </c>
      <c r="CE393" t="s">
        <v>32</v>
      </c>
      <c r="CF393" t="s">
        <v>32</v>
      </c>
      <c r="CG393" t="s">
        <v>32</v>
      </c>
      <c r="CH393" t="s">
        <v>32</v>
      </c>
      <c r="CI393">
        <v>0</v>
      </c>
      <c r="CJ393" t="s">
        <v>32</v>
      </c>
      <c r="CK393" t="s">
        <v>2180</v>
      </c>
      <c r="CL393">
        <v>0</v>
      </c>
      <c r="CM393" t="s">
        <v>32</v>
      </c>
      <c r="CN393">
        <v>0</v>
      </c>
      <c r="CO393" t="s">
        <v>32</v>
      </c>
      <c r="CP393" t="s">
        <v>32</v>
      </c>
      <c r="CQ393" t="s">
        <v>1124</v>
      </c>
      <c r="CR393" t="s">
        <v>32</v>
      </c>
      <c r="CS393" t="s">
        <v>2180</v>
      </c>
      <c r="CT393" t="s">
        <v>2183</v>
      </c>
      <c r="CU393">
        <v>4</v>
      </c>
      <c r="CV393" t="s">
        <v>32</v>
      </c>
      <c r="CW393" t="s">
        <v>32</v>
      </c>
      <c r="CX393" t="s">
        <v>2180</v>
      </c>
      <c r="CY393" t="s">
        <v>32</v>
      </c>
      <c r="CZ393" t="s">
        <v>2180</v>
      </c>
      <c r="DA393" t="s">
        <v>2183</v>
      </c>
      <c r="DB393" t="s">
        <v>2180</v>
      </c>
      <c r="DC393">
        <v>0</v>
      </c>
      <c r="DD393" t="s">
        <v>16</v>
      </c>
      <c r="DE393" t="s">
        <v>2180</v>
      </c>
      <c r="DF393" t="s">
        <v>2180</v>
      </c>
      <c r="DG393" t="s">
        <v>32</v>
      </c>
      <c r="DH393" t="s">
        <v>32</v>
      </c>
      <c r="DI393" t="s">
        <v>32</v>
      </c>
      <c r="DJ393" t="s">
        <v>32</v>
      </c>
      <c r="DK393" t="s">
        <v>32</v>
      </c>
      <c r="DL393" t="s">
        <v>2180</v>
      </c>
      <c r="DM393" t="s">
        <v>2180</v>
      </c>
      <c r="DN393" t="s">
        <v>2180</v>
      </c>
      <c r="DO393" t="s">
        <v>2180</v>
      </c>
      <c r="DP393">
        <v>0</v>
      </c>
      <c r="DQ393">
        <v>0</v>
      </c>
      <c r="DR393">
        <v>90</v>
      </c>
      <c r="DS393">
        <v>90</v>
      </c>
      <c r="DT393">
        <v>0</v>
      </c>
      <c r="DU393">
        <v>0</v>
      </c>
      <c r="DV393" t="s">
        <v>32</v>
      </c>
      <c r="DW393" t="s">
        <v>2186</v>
      </c>
      <c r="DX393" t="s">
        <v>2186</v>
      </c>
      <c r="DY393" t="s">
        <v>2187</v>
      </c>
      <c r="DZ393" t="s">
        <v>32</v>
      </c>
      <c r="EA393" t="s">
        <v>2180</v>
      </c>
      <c r="EB393" t="s">
        <v>2180</v>
      </c>
      <c r="EC393" t="s">
        <v>579</v>
      </c>
      <c r="ED393">
        <v>5</v>
      </c>
      <c r="EE393" t="s">
        <v>2184</v>
      </c>
      <c r="EF393">
        <v>100</v>
      </c>
      <c r="EG393" t="s">
        <v>32</v>
      </c>
      <c r="EH393" t="s">
        <v>32</v>
      </c>
      <c r="EI393" t="s">
        <v>32</v>
      </c>
      <c r="EJ393" t="s">
        <v>2188</v>
      </c>
      <c r="EK393" t="s">
        <v>32</v>
      </c>
      <c r="EL393">
        <v>8</v>
      </c>
      <c r="EM393" t="s">
        <v>32</v>
      </c>
      <c r="EN393" t="s">
        <v>2180</v>
      </c>
      <c r="EO393">
        <v>0</v>
      </c>
      <c r="EP393" t="s">
        <v>2186</v>
      </c>
      <c r="EQ393" t="s">
        <v>2183</v>
      </c>
      <c r="ER393" t="s">
        <v>32</v>
      </c>
      <c r="ES393">
        <v>0</v>
      </c>
      <c r="ET393" t="s">
        <v>2180</v>
      </c>
      <c r="EU393" t="s">
        <v>2180</v>
      </c>
      <c r="EV393" t="s">
        <v>2183</v>
      </c>
      <c r="EW393">
        <v>0</v>
      </c>
      <c r="EX393" t="s">
        <v>32</v>
      </c>
      <c r="EY393" t="s">
        <v>32</v>
      </c>
      <c r="EZ393" t="s">
        <v>32</v>
      </c>
      <c r="FA393" t="s">
        <v>32</v>
      </c>
      <c r="FB393" t="s">
        <v>2183</v>
      </c>
      <c r="FC393" t="s">
        <v>32</v>
      </c>
      <c r="FD393" t="s">
        <v>2189</v>
      </c>
      <c r="FE393" t="s">
        <v>32</v>
      </c>
      <c r="FF393" t="s">
        <v>32</v>
      </c>
      <c r="FG393" t="s">
        <v>32</v>
      </c>
      <c r="FH393" t="s">
        <v>32</v>
      </c>
      <c r="FI393" t="s">
        <v>32</v>
      </c>
      <c r="FJ393" t="s">
        <v>32</v>
      </c>
      <c r="FK393" t="s">
        <v>32</v>
      </c>
      <c r="FL393" t="s">
        <v>32</v>
      </c>
      <c r="FM393">
        <v>0</v>
      </c>
      <c r="FN393" t="s">
        <v>32</v>
      </c>
      <c r="FO393" t="s">
        <v>32</v>
      </c>
      <c r="FP393" t="s">
        <v>32</v>
      </c>
      <c r="FQ393" t="s">
        <v>32</v>
      </c>
      <c r="FR393">
        <v>0</v>
      </c>
      <c r="FS393">
        <v>0</v>
      </c>
      <c r="FT393" t="s">
        <v>32</v>
      </c>
      <c r="FU393" t="s">
        <v>2180</v>
      </c>
      <c r="FV393">
        <v>0</v>
      </c>
      <c r="FW393" t="s">
        <v>2180</v>
      </c>
      <c r="FX393" t="s">
        <v>2180</v>
      </c>
      <c r="FY393" t="s">
        <v>32</v>
      </c>
      <c r="FZ393" t="s">
        <v>32</v>
      </c>
      <c r="GA393">
        <v>1</v>
      </c>
      <c r="GB393" t="s">
        <v>5</v>
      </c>
      <c r="GC393" t="s">
        <v>32</v>
      </c>
      <c r="GD393" t="s">
        <v>32</v>
      </c>
      <c r="GE393" t="s">
        <v>32</v>
      </c>
      <c r="GF393">
        <v>0</v>
      </c>
      <c r="GG393" t="s">
        <v>2190</v>
      </c>
      <c r="GH393" t="s">
        <v>32</v>
      </c>
      <c r="GI393" t="s">
        <v>32</v>
      </c>
      <c r="GJ393" t="s">
        <v>32</v>
      </c>
      <c r="GK393" t="s">
        <v>2183</v>
      </c>
      <c r="GL393" t="s">
        <v>32</v>
      </c>
      <c r="GM393">
        <v>0</v>
      </c>
      <c r="GN393">
        <v>0</v>
      </c>
      <c r="GO393" t="s">
        <v>2183</v>
      </c>
      <c r="GP393" t="s">
        <v>2183</v>
      </c>
      <c r="GQ393" t="s">
        <v>32</v>
      </c>
      <c r="GR393">
        <v>2</v>
      </c>
      <c r="GS393">
        <v>2</v>
      </c>
      <c r="GT393">
        <v>0</v>
      </c>
      <c r="GU393">
        <v>0</v>
      </c>
      <c r="GV393">
        <v>0</v>
      </c>
      <c r="GW393" t="s">
        <v>32</v>
      </c>
      <c r="GX393" t="s">
        <v>2183</v>
      </c>
      <c r="GY393" t="s">
        <v>2180</v>
      </c>
      <c r="GZ393" t="s">
        <v>2180</v>
      </c>
      <c r="HA393" t="s">
        <v>2180</v>
      </c>
      <c r="HB393" t="s">
        <v>32</v>
      </c>
      <c r="HC393">
        <v>0</v>
      </c>
      <c r="HD393" t="s">
        <v>32</v>
      </c>
      <c r="HE393" t="s">
        <v>32</v>
      </c>
      <c r="HF393" t="s">
        <v>2180</v>
      </c>
      <c r="HG393">
        <v>0</v>
      </c>
      <c r="HH393">
        <v>0</v>
      </c>
      <c r="HI393">
        <v>0</v>
      </c>
      <c r="HJ393">
        <v>0</v>
      </c>
      <c r="HK393">
        <v>0</v>
      </c>
      <c r="HL393" t="s">
        <v>2180</v>
      </c>
      <c r="HM393" t="s">
        <v>32</v>
      </c>
      <c r="HN393" t="s">
        <v>2180</v>
      </c>
      <c r="HO393">
        <v>0</v>
      </c>
      <c r="HP393">
        <v>0</v>
      </c>
      <c r="HQ393" t="s">
        <v>2180</v>
      </c>
      <c r="HR393">
        <v>0</v>
      </c>
      <c r="HS393">
        <v>0</v>
      </c>
      <c r="HT393">
        <v>0</v>
      </c>
      <c r="HU393">
        <v>0</v>
      </c>
      <c r="HV393" t="s">
        <v>10</v>
      </c>
      <c r="HW393" t="s">
        <v>14</v>
      </c>
      <c r="HX393" t="s">
        <v>2180</v>
      </c>
      <c r="HY393">
        <v>3</v>
      </c>
      <c r="HZ393">
        <v>3</v>
      </c>
      <c r="IA393">
        <v>0</v>
      </c>
      <c r="IB393" t="s">
        <v>32</v>
      </c>
      <c r="IC393" t="s">
        <v>32</v>
      </c>
      <c r="ID393" t="s">
        <v>32</v>
      </c>
      <c r="IE393" t="s">
        <v>32</v>
      </c>
    </row>
    <row r="394" spans="1:239" x14ac:dyDescent="0.25">
      <c r="A394" t="s">
        <v>1180</v>
      </c>
      <c r="B394" t="s">
        <v>2721</v>
      </c>
      <c r="C394" t="s">
        <v>1181</v>
      </c>
      <c r="D394">
        <v>212</v>
      </c>
      <c r="E394" t="s">
        <v>618</v>
      </c>
      <c r="F394" t="s">
        <v>2180</v>
      </c>
      <c r="G394">
        <v>8</v>
      </c>
      <c r="H394" t="s">
        <v>2181</v>
      </c>
      <c r="I394" t="s">
        <v>2182</v>
      </c>
      <c r="J394">
        <v>7</v>
      </c>
      <c r="K394">
        <v>0.09</v>
      </c>
      <c r="L394">
        <v>0.42</v>
      </c>
      <c r="M394">
        <v>0.09</v>
      </c>
      <c r="N394">
        <v>0.42</v>
      </c>
      <c r="O394" t="s">
        <v>32</v>
      </c>
      <c r="P394">
        <v>3</v>
      </c>
      <c r="Q394" t="s">
        <v>5</v>
      </c>
      <c r="R394">
        <v>0</v>
      </c>
      <c r="S394">
        <v>0</v>
      </c>
      <c r="T394" t="s">
        <v>2183</v>
      </c>
      <c r="U394" t="s">
        <v>2183</v>
      </c>
      <c r="V394" t="s">
        <v>32</v>
      </c>
      <c r="W394">
        <v>0</v>
      </c>
      <c r="X394" t="s">
        <v>26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7</v>
      </c>
      <c r="AG394">
        <v>21</v>
      </c>
      <c r="AH394">
        <v>35</v>
      </c>
      <c r="AI394">
        <v>49</v>
      </c>
      <c r="AJ394">
        <v>63</v>
      </c>
      <c r="AK394">
        <v>77</v>
      </c>
      <c r="AL394">
        <v>0</v>
      </c>
      <c r="AM394">
        <v>0</v>
      </c>
      <c r="AN394">
        <v>0</v>
      </c>
      <c r="AO394" t="s">
        <v>2183</v>
      </c>
      <c r="AP394" t="s">
        <v>2184</v>
      </c>
      <c r="AQ394" t="s">
        <v>2185</v>
      </c>
      <c r="AR394">
        <v>0</v>
      </c>
      <c r="AS394">
        <v>1</v>
      </c>
      <c r="AT394">
        <v>0</v>
      </c>
      <c r="AU394" t="s">
        <v>2183</v>
      </c>
      <c r="AV394" t="s">
        <v>2180</v>
      </c>
      <c r="AW394" t="s">
        <v>2180</v>
      </c>
      <c r="AX394" t="s">
        <v>2180</v>
      </c>
      <c r="AY394" t="s">
        <v>2180</v>
      </c>
      <c r="AZ394" t="s">
        <v>2180</v>
      </c>
      <c r="BA394" t="s">
        <v>2180</v>
      </c>
      <c r="BB394" t="s">
        <v>2180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32</v>
      </c>
      <c r="BJ394" t="s">
        <v>32</v>
      </c>
      <c r="BK394" t="s">
        <v>32</v>
      </c>
      <c r="BL394" t="s">
        <v>32</v>
      </c>
      <c r="BM394" t="s">
        <v>32</v>
      </c>
      <c r="BN394" t="s">
        <v>32</v>
      </c>
      <c r="BO394" t="s">
        <v>2180</v>
      </c>
      <c r="BP394" t="s">
        <v>2180</v>
      </c>
      <c r="BQ394" t="s">
        <v>2180</v>
      </c>
      <c r="BR394" t="s">
        <v>2180</v>
      </c>
      <c r="BS394" t="s">
        <v>2180</v>
      </c>
      <c r="BT394" t="s">
        <v>2180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 t="s">
        <v>2186</v>
      </c>
      <c r="CB394" t="s">
        <v>32</v>
      </c>
      <c r="CC394" t="s">
        <v>32</v>
      </c>
      <c r="CD394" t="s">
        <v>32</v>
      </c>
      <c r="CE394" t="s">
        <v>32</v>
      </c>
      <c r="CF394" t="s">
        <v>32</v>
      </c>
      <c r="CG394" t="s">
        <v>32</v>
      </c>
      <c r="CH394" t="s">
        <v>32</v>
      </c>
      <c r="CI394">
        <v>0</v>
      </c>
      <c r="CJ394" t="s">
        <v>32</v>
      </c>
      <c r="CK394" t="s">
        <v>2180</v>
      </c>
      <c r="CL394">
        <v>0</v>
      </c>
      <c r="CM394" t="s">
        <v>32</v>
      </c>
      <c r="CN394">
        <v>0</v>
      </c>
      <c r="CO394" t="s">
        <v>32</v>
      </c>
      <c r="CP394" t="s">
        <v>32</v>
      </c>
      <c r="CQ394" t="s">
        <v>1124</v>
      </c>
      <c r="CR394" t="s">
        <v>32</v>
      </c>
      <c r="CS394" t="s">
        <v>2180</v>
      </c>
      <c r="CT394" t="s">
        <v>2183</v>
      </c>
      <c r="CU394">
        <v>4</v>
      </c>
      <c r="CV394" t="s">
        <v>32</v>
      </c>
      <c r="CW394" t="s">
        <v>32</v>
      </c>
      <c r="CX394" t="s">
        <v>2180</v>
      </c>
      <c r="CY394" t="s">
        <v>32</v>
      </c>
      <c r="CZ394" t="s">
        <v>2180</v>
      </c>
      <c r="DA394" t="s">
        <v>2183</v>
      </c>
      <c r="DB394" t="s">
        <v>2180</v>
      </c>
      <c r="DC394">
        <v>0</v>
      </c>
      <c r="DD394" t="s">
        <v>16</v>
      </c>
      <c r="DE394" t="s">
        <v>2180</v>
      </c>
      <c r="DF394" t="s">
        <v>2180</v>
      </c>
      <c r="DG394" t="s">
        <v>32</v>
      </c>
      <c r="DH394" t="s">
        <v>32</v>
      </c>
      <c r="DI394" t="s">
        <v>32</v>
      </c>
      <c r="DJ394" t="s">
        <v>32</v>
      </c>
      <c r="DK394" t="s">
        <v>32</v>
      </c>
      <c r="DL394" t="s">
        <v>2180</v>
      </c>
      <c r="DM394" t="s">
        <v>2180</v>
      </c>
      <c r="DN394" t="s">
        <v>2180</v>
      </c>
      <c r="DO394" t="s">
        <v>2180</v>
      </c>
      <c r="DP394">
        <v>0</v>
      </c>
      <c r="DQ394">
        <v>0</v>
      </c>
      <c r="DR394">
        <v>90</v>
      </c>
      <c r="DS394">
        <v>90</v>
      </c>
      <c r="DT394">
        <v>0</v>
      </c>
      <c r="DU394">
        <v>0</v>
      </c>
      <c r="DV394" t="s">
        <v>32</v>
      </c>
      <c r="DW394" t="s">
        <v>2186</v>
      </c>
      <c r="DX394" t="s">
        <v>2186</v>
      </c>
      <c r="DY394" t="s">
        <v>2187</v>
      </c>
      <c r="DZ394" t="s">
        <v>32</v>
      </c>
      <c r="EA394" t="s">
        <v>2180</v>
      </c>
      <c r="EB394" t="s">
        <v>2180</v>
      </c>
      <c r="EC394" t="s">
        <v>579</v>
      </c>
      <c r="ED394">
        <v>5</v>
      </c>
      <c r="EE394" t="s">
        <v>2184</v>
      </c>
      <c r="EF394">
        <v>100</v>
      </c>
      <c r="EG394" t="s">
        <v>32</v>
      </c>
      <c r="EH394" t="s">
        <v>32</v>
      </c>
      <c r="EI394" t="s">
        <v>32</v>
      </c>
      <c r="EJ394" t="s">
        <v>2188</v>
      </c>
      <c r="EK394" t="s">
        <v>32</v>
      </c>
      <c r="EL394">
        <v>8</v>
      </c>
      <c r="EM394" t="s">
        <v>32</v>
      </c>
      <c r="EN394" t="s">
        <v>2180</v>
      </c>
      <c r="EO394">
        <v>0</v>
      </c>
      <c r="EP394" t="s">
        <v>2186</v>
      </c>
      <c r="EQ394" t="s">
        <v>32</v>
      </c>
      <c r="ER394" t="s">
        <v>32</v>
      </c>
      <c r="ES394">
        <v>0</v>
      </c>
      <c r="ET394" t="s">
        <v>2180</v>
      </c>
      <c r="EU394" t="s">
        <v>2180</v>
      </c>
      <c r="EV394" t="s">
        <v>2183</v>
      </c>
      <c r="EW394">
        <v>0</v>
      </c>
      <c r="EX394" t="s">
        <v>32</v>
      </c>
      <c r="EY394" t="s">
        <v>32</v>
      </c>
      <c r="EZ394" t="s">
        <v>32</v>
      </c>
      <c r="FA394" t="s">
        <v>32</v>
      </c>
      <c r="FB394" t="s">
        <v>2183</v>
      </c>
      <c r="FC394" t="s">
        <v>32</v>
      </c>
      <c r="FD394" t="s">
        <v>2189</v>
      </c>
      <c r="FE394" t="s">
        <v>32</v>
      </c>
      <c r="FF394" t="s">
        <v>32</v>
      </c>
      <c r="FG394" t="s">
        <v>32</v>
      </c>
      <c r="FH394" t="s">
        <v>32</v>
      </c>
      <c r="FI394" t="s">
        <v>32</v>
      </c>
      <c r="FJ394" t="s">
        <v>32</v>
      </c>
      <c r="FK394" t="s">
        <v>32</v>
      </c>
      <c r="FL394" t="s">
        <v>32</v>
      </c>
      <c r="FM394">
        <v>0</v>
      </c>
      <c r="FN394" t="s">
        <v>32</v>
      </c>
      <c r="FO394" t="s">
        <v>32</v>
      </c>
      <c r="FP394" t="s">
        <v>32</v>
      </c>
      <c r="FQ394" t="s">
        <v>32</v>
      </c>
      <c r="FR394">
        <v>0</v>
      </c>
      <c r="FS394">
        <v>0</v>
      </c>
      <c r="FT394" t="s">
        <v>32</v>
      </c>
      <c r="FU394" t="s">
        <v>2180</v>
      </c>
      <c r="FV394">
        <v>0</v>
      </c>
      <c r="FW394" t="s">
        <v>2180</v>
      </c>
      <c r="FX394" t="s">
        <v>2180</v>
      </c>
      <c r="FY394" t="s">
        <v>32</v>
      </c>
      <c r="FZ394" t="s">
        <v>32</v>
      </c>
      <c r="GA394">
        <v>3</v>
      </c>
      <c r="GB394" t="s">
        <v>5</v>
      </c>
      <c r="GC394" t="s">
        <v>32</v>
      </c>
      <c r="GD394" t="s">
        <v>32</v>
      </c>
      <c r="GE394" t="s">
        <v>32</v>
      </c>
      <c r="GF394">
        <v>0</v>
      </c>
      <c r="GG394" t="s">
        <v>2190</v>
      </c>
      <c r="GH394" t="s">
        <v>32</v>
      </c>
      <c r="GI394" t="s">
        <v>32</v>
      </c>
      <c r="GJ394" t="s">
        <v>32</v>
      </c>
      <c r="GK394" t="s">
        <v>2183</v>
      </c>
      <c r="GL394" t="s">
        <v>32</v>
      </c>
      <c r="GM394">
        <v>0</v>
      </c>
      <c r="GN394">
        <v>0</v>
      </c>
      <c r="GO394" t="s">
        <v>2183</v>
      </c>
      <c r="GP394" t="s">
        <v>2183</v>
      </c>
      <c r="GQ394" t="s">
        <v>32</v>
      </c>
      <c r="GR394">
        <v>2</v>
      </c>
      <c r="GS394">
        <v>2</v>
      </c>
      <c r="GT394">
        <v>0</v>
      </c>
      <c r="GU394">
        <v>0</v>
      </c>
      <c r="GV394">
        <v>0</v>
      </c>
      <c r="GW394" t="s">
        <v>32</v>
      </c>
      <c r="GX394" t="s">
        <v>2183</v>
      </c>
      <c r="GY394" t="s">
        <v>2180</v>
      </c>
      <c r="GZ394" t="s">
        <v>2180</v>
      </c>
      <c r="HA394" t="s">
        <v>2180</v>
      </c>
      <c r="HB394" t="s">
        <v>32</v>
      </c>
      <c r="HC394">
        <v>0</v>
      </c>
      <c r="HD394" t="s">
        <v>32</v>
      </c>
      <c r="HE394" t="s">
        <v>32</v>
      </c>
      <c r="HF394" t="s">
        <v>2180</v>
      </c>
      <c r="HG394">
        <v>0</v>
      </c>
      <c r="HH394">
        <v>0</v>
      </c>
      <c r="HI394">
        <v>0</v>
      </c>
      <c r="HJ394">
        <v>0</v>
      </c>
      <c r="HK394">
        <v>0</v>
      </c>
      <c r="HL394" t="s">
        <v>2180</v>
      </c>
      <c r="HM394" t="s">
        <v>32</v>
      </c>
      <c r="HN394" t="s">
        <v>2180</v>
      </c>
      <c r="HO394">
        <v>0</v>
      </c>
      <c r="HP394">
        <v>0</v>
      </c>
      <c r="HQ394" t="s">
        <v>2180</v>
      </c>
      <c r="HR394">
        <v>0</v>
      </c>
      <c r="HS394">
        <v>0</v>
      </c>
      <c r="HT394">
        <v>0</v>
      </c>
      <c r="HU394">
        <v>0</v>
      </c>
      <c r="HV394" t="s">
        <v>10</v>
      </c>
      <c r="HW394" t="s">
        <v>14</v>
      </c>
      <c r="HX394" t="s">
        <v>2180</v>
      </c>
      <c r="HY394">
        <v>3</v>
      </c>
      <c r="HZ394">
        <v>3</v>
      </c>
      <c r="IA394">
        <v>0</v>
      </c>
      <c r="IB394" t="s">
        <v>32</v>
      </c>
      <c r="IC394" t="s">
        <v>32</v>
      </c>
      <c r="ID394" t="s">
        <v>32</v>
      </c>
      <c r="IE394" t="s">
        <v>32</v>
      </c>
    </row>
    <row r="395" spans="1:239" x14ac:dyDescent="0.25">
      <c r="A395" t="s">
        <v>1182</v>
      </c>
      <c r="B395" t="s">
        <v>2722</v>
      </c>
      <c r="C395" t="s">
        <v>1183</v>
      </c>
      <c r="D395">
        <v>212</v>
      </c>
      <c r="E395" t="s">
        <v>618</v>
      </c>
      <c r="F395" t="s">
        <v>2180</v>
      </c>
      <c r="G395">
        <v>8</v>
      </c>
      <c r="H395" t="s">
        <v>2181</v>
      </c>
      <c r="I395" t="s">
        <v>2182</v>
      </c>
      <c r="J395">
        <v>7</v>
      </c>
      <c r="K395">
        <v>0.09</v>
      </c>
      <c r="L395">
        <v>0.42</v>
      </c>
      <c r="M395">
        <v>0.09</v>
      </c>
      <c r="N395">
        <v>0.42</v>
      </c>
      <c r="O395" t="s">
        <v>32</v>
      </c>
      <c r="P395">
        <v>4</v>
      </c>
      <c r="Q395" t="s">
        <v>5</v>
      </c>
      <c r="R395">
        <v>0</v>
      </c>
      <c r="S395">
        <v>0</v>
      </c>
      <c r="T395" t="s">
        <v>2183</v>
      </c>
      <c r="U395" t="s">
        <v>2183</v>
      </c>
      <c r="V395" t="s">
        <v>32</v>
      </c>
      <c r="W395">
        <v>0</v>
      </c>
      <c r="X395" t="s">
        <v>26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7</v>
      </c>
      <c r="AG395">
        <v>21</v>
      </c>
      <c r="AH395">
        <v>35</v>
      </c>
      <c r="AI395">
        <v>49</v>
      </c>
      <c r="AJ395">
        <v>63</v>
      </c>
      <c r="AK395">
        <v>77</v>
      </c>
      <c r="AL395">
        <v>0</v>
      </c>
      <c r="AM395">
        <v>0</v>
      </c>
      <c r="AN395">
        <v>0</v>
      </c>
      <c r="AO395" t="s">
        <v>2183</v>
      </c>
      <c r="AP395" t="s">
        <v>2184</v>
      </c>
      <c r="AQ395" t="s">
        <v>2185</v>
      </c>
      <c r="AR395">
        <v>0</v>
      </c>
      <c r="AS395">
        <v>1</v>
      </c>
      <c r="AT395">
        <v>0</v>
      </c>
      <c r="AU395" t="s">
        <v>2183</v>
      </c>
      <c r="AV395" t="s">
        <v>2180</v>
      </c>
      <c r="AW395" t="s">
        <v>2180</v>
      </c>
      <c r="AX395" t="s">
        <v>2180</v>
      </c>
      <c r="AY395" t="s">
        <v>2180</v>
      </c>
      <c r="AZ395" t="s">
        <v>2180</v>
      </c>
      <c r="BA395" t="s">
        <v>2180</v>
      </c>
      <c r="BB395" t="s">
        <v>2180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32</v>
      </c>
      <c r="BJ395" t="s">
        <v>32</v>
      </c>
      <c r="BK395" t="s">
        <v>32</v>
      </c>
      <c r="BL395" t="s">
        <v>32</v>
      </c>
      <c r="BM395" t="s">
        <v>32</v>
      </c>
      <c r="BN395" t="s">
        <v>32</v>
      </c>
      <c r="BO395" t="s">
        <v>2180</v>
      </c>
      <c r="BP395" t="s">
        <v>2180</v>
      </c>
      <c r="BQ395" t="s">
        <v>2180</v>
      </c>
      <c r="BR395" t="s">
        <v>2180</v>
      </c>
      <c r="BS395" t="s">
        <v>2180</v>
      </c>
      <c r="BT395" t="s">
        <v>2180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 t="s">
        <v>2186</v>
      </c>
      <c r="CB395" t="s">
        <v>32</v>
      </c>
      <c r="CC395" t="s">
        <v>32</v>
      </c>
      <c r="CD395" t="s">
        <v>32</v>
      </c>
      <c r="CE395" t="s">
        <v>32</v>
      </c>
      <c r="CF395" t="s">
        <v>32</v>
      </c>
      <c r="CG395" t="s">
        <v>32</v>
      </c>
      <c r="CH395" t="s">
        <v>32</v>
      </c>
      <c r="CI395">
        <v>0</v>
      </c>
      <c r="CJ395" t="s">
        <v>32</v>
      </c>
      <c r="CK395" t="s">
        <v>2180</v>
      </c>
      <c r="CL395">
        <v>0</v>
      </c>
      <c r="CM395" t="s">
        <v>32</v>
      </c>
      <c r="CN395">
        <v>0</v>
      </c>
      <c r="CO395" t="s">
        <v>32</v>
      </c>
      <c r="CP395" t="s">
        <v>32</v>
      </c>
      <c r="CQ395" t="s">
        <v>1124</v>
      </c>
      <c r="CR395" t="s">
        <v>32</v>
      </c>
      <c r="CS395" t="s">
        <v>2180</v>
      </c>
      <c r="CT395" t="s">
        <v>2183</v>
      </c>
      <c r="CU395">
        <v>4</v>
      </c>
      <c r="CV395" t="s">
        <v>32</v>
      </c>
      <c r="CW395" t="s">
        <v>32</v>
      </c>
      <c r="CX395" t="s">
        <v>2180</v>
      </c>
      <c r="CY395" t="s">
        <v>32</v>
      </c>
      <c r="CZ395" t="s">
        <v>2180</v>
      </c>
      <c r="DA395" t="s">
        <v>2183</v>
      </c>
      <c r="DB395" t="s">
        <v>2180</v>
      </c>
      <c r="DC395">
        <v>0</v>
      </c>
      <c r="DD395" t="s">
        <v>16</v>
      </c>
      <c r="DE395" t="s">
        <v>2180</v>
      </c>
      <c r="DF395" t="s">
        <v>2180</v>
      </c>
      <c r="DG395" t="s">
        <v>32</v>
      </c>
      <c r="DH395" t="s">
        <v>32</v>
      </c>
      <c r="DI395" t="s">
        <v>32</v>
      </c>
      <c r="DJ395" t="s">
        <v>32</v>
      </c>
      <c r="DK395" t="s">
        <v>32</v>
      </c>
      <c r="DL395" t="s">
        <v>2180</v>
      </c>
      <c r="DM395" t="s">
        <v>2180</v>
      </c>
      <c r="DN395" t="s">
        <v>2180</v>
      </c>
      <c r="DO395" t="s">
        <v>2180</v>
      </c>
      <c r="DP395">
        <v>0</v>
      </c>
      <c r="DQ395">
        <v>0</v>
      </c>
      <c r="DR395">
        <v>90</v>
      </c>
      <c r="DS395">
        <v>90</v>
      </c>
      <c r="DT395">
        <v>0</v>
      </c>
      <c r="DU395">
        <v>0</v>
      </c>
      <c r="DV395" t="s">
        <v>32</v>
      </c>
      <c r="DW395" t="s">
        <v>2186</v>
      </c>
      <c r="DX395" t="s">
        <v>2186</v>
      </c>
      <c r="DY395" t="s">
        <v>2187</v>
      </c>
      <c r="DZ395" t="s">
        <v>32</v>
      </c>
      <c r="EA395" t="s">
        <v>2180</v>
      </c>
      <c r="EB395" t="s">
        <v>2180</v>
      </c>
      <c r="EC395" t="s">
        <v>579</v>
      </c>
      <c r="ED395">
        <v>5</v>
      </c>
      <c r="EE395" t="s">
        <v>2184</v>
      </c>
      <c r="EF395">
        <v>100</v>
      </c>
      <c r="EG395" t="s">
        <v>32</v>
      </c>
      <c r="EH395" t="s">
        <v>32</v>
      </c>
      <c r="EI395" t="s">
        <v>32</v>
      </c>
      <c r="EJ395" t="s">
        <v>2188</v>
      </c>
      <c r="EK395" t="s">
        <v>32</v>
      </c>
      <c r="EL395">
        <v>8</v>
      </c>
      <c r="EM395" t="s">
        <v>32</v>
      </c>
      <c r="EN395" t="s">
        <v>2180</v>
      </c>
      <c r="EO395">
        <v>0</v>
      </c>
      <c r="EP395" t="s">
        <v>2186</v>
      </c>
      <c r="EQ395" t="s">
        <v>32</v>
      </c>
      <c r="ER395" t="s">
        <v>32</v>
      </c>
      <c r="ES395">
        <v>0</v>
      </c>
      <c r="ET395" t="s">
        <v>2180</v>
      </c>
      <c r="EU395" t="s">
        <v>2180</v>
      </c>
      <c r="EV395" t="s">
        <v>2183</v>
      </c>
      <c r="EW395">
        <v>0</v>
      </c>
      <c r="EX395" t="s">
        <v>32</v>
      </c>
      <c r="EY395" t="s">
        <v>32</v>
      </c>
      <c r="EZ395" t="s">
        <v>32</v>
      </c>
      <c r="FA395" t="s">
        <v>32</v>
      </c>
      <c r="FB395" t="s">
        <v>2183</v>
      </c>
      <c r="FC395" t="s">
        <v>32</v>
      </c>
      <c r="FD395" t="s">
        <v>2189</v>
      </c>
      <c r="FE395" t="s">
        <v>32</v>
      </c>
      <c r="FF395" t="s">
        <v>32</v>
      </c>
      <c r="FG395" t="s">
        <v>32</v>
      </c>
      <c r="FH395" t="s">
        <v>32</v>
      </c>
      <c r="FI395" t="s">
        <v>32</v>
      </c>
      <c r="FJ395" t="s">
        <v>32</v>
      </c>
      <c r="FK395" t="s">
        <v>32</v>
      </c>
      <c r="FL395" t="s">
        <v>32</v>
      </c>
      <c r="FM395">
        <v>0</v>
      </c>
      <c r="FN395" t="s">
        <v>32</v>
      </c>
      <c r="FO395" t="s">
        <v>32</v>
      </c>
      <c r="FP395" t="s">
        <v>32</v>
      </c>
      <c r="FQ395" t="s">
        <v>32</v>
      </c>
      <c r="FR395">
        <v>0</v>
      </c>
      <c r="FS395">
        <v>0</v>
      </c>
      <c r="FT395" t="s">
        <v>32</v>
      </c>
      <c r="FU395" t="s">
        <v>2180</v>
      </c>
      <c r="FV395">
        <v>0</v>
      </c>
      <c r="FW395" t="s">
        <v>2180</v>
      </c>
      <c r="FX395" t="s">
        <v>2180</v>
      </c>
      <c r="FY395" t="s">
        <v>32</v>
      </c>
      <c r="FZ395" t="s">
        <v>32</v>
      </c>
      <c r="GA395">
        <v>4</v>
      </c>
      <c r="GB395" t="s">
        <v>5</v>
      </c>
      <c r="GC395" t="s">
        <v>32</v>
      </c>
      <c r="GD395" t="s">
        <v>32</v>
      </c>
      <c r="GE395" t="s">
        <v>32</v>
      </c>
      <c r="GF395">
        <v>0</v>
      </c>
      <c r="GG395" t="s">
        <v>2190</v>
      </c>
      <c r="GH395" t="s">
        <v>32</v>
      </c>
      <c r="GI395" t="s">
        <v>32</v>
      </c>
      <c r="GJ395" t="s">
        <v>32</v>
      </c>
      <c r="GK395" t="s">
        <v>2183</v>
      </c>
      <c r="GL395" t="s">
        <v>32</v>
      </c>
      <c r="GM395">
        <v>0</v>
      </c>
      <c r="GN395">
        <v>0</v>
      </c>
      <c r="GO395" t="s">
        <v>2183</v>
      </c>
      <c r="GP395" t="s">
        <v>2183</v>
      </c>
      <c r="GQ395" t="s">
        <v>32</v>
      </c>
      <c r="GR395">
        <v>2</v>
      </c>
      <c r="GS395">
        <v>2</v>
      </c>
      <c r="GT395">
        <v>0</v>
      </c>
      <c r="GU395">
        <v>0</v>
      </c>
      <c r="GV395">
        <v>0</v>
      </c>
      <c r="GW395" t="s">
        <v>32</v>
      </c>
      <c r="GX395" t="s">
        <v>2183</v>
      </c>
      <c r="GY395" t="s">
        <v>2180</v>
      </c>
      <c r="GZ395" t="s">
        <v>2180</v>
      </c>
      <c r="HA395" t="s">
        <v>2180</v>
      </c>
      <c r="HB395" t="s">
        <v>32</v>
      </c>
      <c r="HC395">
        <v>0</v>
      </c>
      <c r="HD395" t="s">
        <v>32</v>
      </c>
      <c r="HE395" t="s">
        <v>32</v>
      </c>
      <c r="HF395" t="s">
        <v>2180</v>
      </c>
      <c r="HG395">
        <v>0</v>
      </c>
      <c r="HH395">
        <v>0</v>
      </c>
      <c r="HI395">
        <v>0</v>
      </c>
      <c r="HJ395">
        <v>0</v>
      </c>
      <c r="HK395">
        <v>0</v>
      </c>
      <c r="HL395" t="s">
        <v>2180</v>
      </c>
      <c r="HM395" t="s">
        <v>32</v>
      </c>
      <c r="HN395" t="s">
        <v>2180</v>
      </c>
      <c r="HO395">
        <v>0</v>
      </c>
      <c r="HP395">
        <v>0</v>
      </c>
      <c r="HQ395" t="s">
        <v>2180</v>
      </c>
      <c r="HR395">
        <v>0</v>
      </c>
      <c r="HS395">
        <v>0</v>
      </c>
      <c r="HT395">
        <v>0</v>
      </c>
      <c r="HU395">
        <v>0</v>
      </c>
      <c r="HV395" t="s">
        <v>10</v>
      </c>
      <c r="HW395" t="s">
        <v>14</v>
      </c>
      <c r="HX395" t="s">
        <v>2180</v>
      </c>
      <c r="HY395">
        <v>3</v>
      </c>
      <c r="HZ395">
        <v>3</v>
      </c>
      <c r="IA395">
        <v>0</v>
      </c>
      <c r="IB395" t="s">
        <v>32</v>
      </c>
      <c r="IC395" t="s">
        <v>32</v>
      </c>
      <c r="ID395" t="s">
        <v>32</v>
      </c>
      <c r="IE395" t="s">
        <v>32</v>
      </c>
    </row>
    <row r="396" spans="1:239" x14ac:dyDescent="0.25">
      <c r="A396" t="s">
        <v>1184</v>
      </c>
      <c r="B396" t="s">
        <v>2723</v>
      </c>
      <c r="C396" t="s">
        <v>1185</v>
      </c>
      <c r="D396">
        <v>212</v>
      </c>
      <c r="E396" t="s">
        <v>618</v>
      </c>
      <c r="F396" t="s">
        <v>2180</v>
      </c>
      <c r="G396">
        <v>8</v>
      </c>
      <c r="H396" t="s">
        <v>2181</v>
      </c>
      <c r="I396" t="s">
        <v>2182</v>
      </c>
      <c r="J396">
        <v>7</v>
      </c>
      <c r="K396">
        <v>0.09</v>
      </c>
      <c r="L396">
        <v>0.42</v>
      </c>
      <c r="M396">
        <v>0.09</v>
      </c>
      <c r="N396">
        <v>0.42</v>
      </c>
      <c r="O396" t="s">
        <v>32</v>
      </c>
      <c r="P396">
        <v>6</v>
      </c>
      <c r="Q396" t="s">
        <v>5</v>
      </c>
      <c r="R396">
        <v>0</v>
      </c>
      <c r="S396">
        <v>0</v>
      </c>
      <c r="T396" t="s">
        <v>2183</v>
      </c>
      <c r="U396" t="s">
        <v>2183</v>
      </c>
      <c r="V396" t="s">
        <v>32</v>
      </c>
      <c r="W396">
        <v>0</v>
      </c>
      <c r="X396" t="s">
        <v>26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7</v>
      </c>
      <c r="AG396">
        <v>21</v>
      </c>
      <c r="AH396">
        <v>35</v>
      </c>
      <c r="AI396">
        <v>49</v>
      </c>
      <c r="AJ396">
        <v>63</v>
      </c>
      <c r="AK396">
        <v>77</v>
      </c>
      <c r="AL396">
        <v>0</v>
      </c>
      <c r="AM396">
        <v>0</v>
      </c>
      <c r="AN396">
        <v>0</v>
      </c>
      <c r="AO396" t="s">
        <v>2183</v>
      </c>
      <c r="AP396" t="s">
        <v>2184</v>
      </c>
      <c r="AQ396" t="s">
        <v>2185</v>
      </c>
      <c r="AR396">
        <v>0</v>
      </c>
      <c r="AS396">
        <v>1</v>
      </c>
      <c r="AT396">
        <v>0</v>
      </c>
      <c r="AU396" t="s">
        <v>2183</v>
      </c>
      <c r="AV396" t="s">
        <v>2180</v>
      </c>
      <c r="AW396" t="s">
        <v>2180</v>
      </c>
      <c r="AX396" t="s">
        <v>2180</v>
      </c>
      <c r="AY396" t="s">
        <v>2180</v>
      </c>
      <c r="AZ396" t="s">
        <v>2180</v>
      </c>
      <c r="BA396" t="s">
        <v>2180</v>
      </c>
      <c r="BB396" t="s">
        <v>2180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32</v>
      </c>
      <c r="BJ396" t="s">
        <v>32</v>
      </c>
      <c r="BK396" t="s">
        <v>32</v>
      </c>
      <c r="BL396" t="s">
        <v>32</v>
      </c>
      <c r="BM396" t="s">
        <v>32</v>
      </c>
      <c r="BN396" t="s">
        <v>32</v>
      </c>
      <c r="BO396" t="s">
        <v>2180</v>
      </c>
      <c r="BP396" t="s">
        <v>2180</v>
      </c>
      <c r="BQ396" t="s">
        <v>2180</v>
      </c>
      <c r="BR396" t="s">
        <v>2180</v>
      </c>
      <c r="BS396" t="s">
        <v>2180</v>
      </c>
      <c r="BT396" t="s">
        <v>2180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t="s">
        <v>2186</v>
      </c>
      <c r="CB396" t="s">
        <v>32</v>
      </c>
      <c r="CC396" t="s">
        <v>32</v>
      </c>
      <c r="CD396" t="s">
        <v>32</v>
      </c>
      <c r="CE396" t="s">
        <v>32</v>
      </c>
      <c r="CF396" t="s">
        <v>32</v>
      </c>
      <c r="CG396" t="s">
        <v>32</v>
      </c>
      <c r="CH396" t="s">
        <v>32</v>
      </c>
      <c r="CI396">
        <v>0</v>
      </c>
      <c r="CJ396" t="s">
        <v>32</v>
      </c>
      <c r="CK396" t="s">
        <v>2180</v>
      </c>
      <c r="CL396">
        <v>0</v>
      </c>
      <c r="CM396" t="s">
        <v>32</v>
      </c>
      <c r="CN396">
        <v>0</v>
      </c>
      <c r="CO396" t="s">
        <v>32</v>
      </c>
      <c r="CP396" t="s">
        <v>32</v>
      </c>
      <c r="CQ396" t="s">
        <v>1124</v>
      </c>
      <c r="CR396" t="s">
        <v>32</v>
      </c>
      <c r="CS396" t="s">
        <v>2180</v>
      </c>
      <c r="CT396" t="s">
        <v>2183</v>
      </c>
      <c r="CU396">
        <v>4</v>
      </c>
      <c r="CV396" t="s">
        <v>32</v>
      </c>
      <c r="CW396" t="s">
        <v>32</v>
      </c>
      <c r="CX396" t="s">
        <v>2180</v>
      </c>
      <c r="CY396" t="s">
        <v>32</v>
      </c>
      <c r="CZ396" t="s">
        <v>2180</v>
      </c>
      <c r="DA396" t="s">
        <v>2183</v>
      </c>
      <c r="DB396" t="s">
        <v>2180</v>
      </c>
      <c r="DC396">
        <v>0</v>
      </c>
      <c r="DD396" t="s">
        <v>16</v>
      </c>
      <c r="DE396" t="s">
        <v>2180</v>
      </c>
      <c r="DF396" t="s">
        <v>2180</v>
      </c>
      <c r="DG396" t="s">
        <v>32</v>
      </c>
      <c r="DH396" t="s">
        <v>32</v>
      </c>
      <c r="DI396" t="s">
        <v>32</v>
      </c>
      <c r="DJ396" t="s">
        <v>32</v>
      </c>
      <c r="DK396" t="s">
        <v>32</v>
      </c>
      <c r="DL396" t="s">
        <v>2180</v>
      </c>
      <c r="DM396" t="s">
        <v>2180</v>
      </c>
      <c r="DN396" t="s">
        <v>2180</v>
      </c>
      <c r="DO396" t="s">
        <v>2180</v>
      </c>
      <c r="DP396">
        <v>0</v>
      </c>
      <c r="DQ396">
        <v>0</v>
      </c>
      <c r="DR396">
        <v>90</v>
      </c>
      <c r="DS396">
        <v>90</v>
      </c>
      <c r="DT396">
        <v>0</v>
      </c>
      <c r="DU396">
        <v>0</v>
      </c>
      <c r="DV396" t="s">
        <v>32</v>
      </c>
      <c r="DW396" t="s">
        <v>2186</v>
      </c>
      <c r="DX396" t="s">
        <v>2186</v>
      </c>
      <c r="DY396" t="s">
        <v>2187</v>
      </c>
      <c r="DZ396" t="s">
        <v>32</v>
      </c>
      <c r="EA396" t="s">
        <v>2180</v>
      </c>
      <c r="EB396" t="s">
        <v>2180</v>
      </c>
      <c r="EC396" t="s">
        <v>579</v>
      </c>
      <c r="ED396">
        <v>5</v>
      </c>
      <c r="EE396" t="s">
        <v>2184</v>
      </c>
      <c r="EF396">
        <v>100</v>
      </c>
      <c r="EG396" t="s">
        <v>32</v>
      </c>
      <c r="EH396" t="s">
        <v>32</v>
      </c>
      <c r="EI396" t="s">
        <v>32</v>
      </c>
      <c r="EJ396" t="s">
        <v>2188</v>
      </c>
      <c r="EK396" t="s">
        <v>32</v>
      </c>
      <c r="EL396">
        <v>8</v>
      </c>
      <c r="EM396" t="s">
        <v>32</v>
      </c>
      <c r="EN396" t="s">
        <v>2180</v>
      </c>
      <c r="EO396">
        <v>0</v>
      </c>
      <c r="EP396" t="s">
        <v>2186</v>
      </c>
      <c r="EQ396" t="s">
        <v>32</v>
      </c>
      <c r="ER396" t="s">
        <v>32</v>
      </c>
      <c r="ES396">
        <v>0</v>
      </c>
      <c r="ET396" t="s">
        <v>2180</v>
      </c>
      <c r="EU396" t="s">
        <v>2180</v>
      </c>
      <c r="EV396" t="s">
        <v>2183</v>
      </c>
      <c r="EW396">
        <v>0</v>
      </c>
      <c r="EX396" t="s">
        <v>32</v>
      </c>
      <c r="EY396" t="s">
        <v>32</v>
      </c>
      <c r="EZ396" t="s">
        <v>32</v>
      </c>
      <c r="FA396" t="s">
        <v>32</v>
      </c>
      <c r="FB396" t="s">
        <v>2183</v>
      </c>
      <c r="FC396" t="s">
        <v>32</v>
      </c>
      <c r="FD396" t="s">
        <v>2189</v>
      </c>
      <c r="FE396" t="s">
        <v>32</v>
      </c>
      <c r="FF396" t="s">
        <v>32</v>
      </c>
      <c r="FG396" t="s">
        <v>32</v>
      </c>
      <c r="FH396" t="s">
        <v>32</v>
      </c>
      <c r="FI396" t="s">
        <v>32</v>
      </c>
      <c r="FJ396" t="s">
        <v>32</v>
      </c>
      <c r="FK396" t="s">
        <v>32</v>
      </c>
      <c r="FL396" t="s">
        <v>32</v>
      </c>
      <c r="FM396">
        <v>0</v>
      </c>
      <c r="FN396" t="s">
        <v>32</v>
      </c>
      <c r="FO396" t="s">
        <v>32</v>
      </c>
      <c r="FP396" t="s">
        <v>32</v>
      </c>
      <c r="FQ396" t="s">
        <v>32</v>
      </c>
      <c r="FR396">
        <v>0</v>
      </c>
      <c r="FS396">
        <v>0</v>
      </c>
      <c r="FT396" t="s">
        <v>32</v>
      </c>
      <c r="FU396" t="s">
        <v>2180</v>
      </c>
      <c r="FV396">
        <v>0</v>
      </c>
      <c r="FW396" t="s">
        <v>2180</v>
      </c>
      <c r="FX396" t="s">
        <v>2180</v>
      </c>
      <c r="FY396" t="s">
        <v>32</v>
      </c>
      <c r="FZ396" t="s">
        <v>32</v>
      </c>
      <c r="GA396">
        <v>6</v>
      </c>
      <c r="GB396" t="s">
        <v>5</v>
      </c>
      <c r="GC396" t="s">
        <v>32</v>
      </c>
      <c r="GD396" t="s">
        <v>32</v>
      </c>
      <c r="GE396" t="s">
        <v>32</v>
      </c>
      <c r="GF396">
        <v>0</v>
      </c>
      <c r="GG396" t="s">
        <v>2190</v>
      </c>
      <c r="GH396" t="s">
        <v>32</v>
      </c>
      <c r="GI396" t="s">
        <v>32</v>
      </c>
      <c r="GJ396" t="s">
        <v>32</v>
      </c>
      <c r="GK396" t="s">
        <v>2183</v>
      </c>
      <c r="GL396" t="s">
        <v>32</v>
      </c>
      <c r="GM396">
        <v>0</v>
      </c>
      <c r="GN396">
        <v>0</v>
      </c>
      <c r="GO396" t="s">
        <v>2183</v>
      </c>
      <c r="GP396" t="s">
        <v>2183</v>
      </c>
      <c r="GQ396" t="s">
        <v>32</v>
      </c>
      <c r="GR396">
        <v>2</v>
      </c>
      <c r="GS396">
        <v>2</v>
      </c>
      <c r="GT396">
        <v>0</v>
      </c>
      <c r="GU396">
        <v>0</v>
      </c>
      <c r="GV396">
        <v>0</v>
      </c>
      <c r="GW396" t="s">
        <v>32</v>
      </c>
      <c r="GX396" t="s">
        <v>2183</v>
      </c>
      <c r="GY396" t="s">
        <v>2180</v>
      </c>
      <c r="GZ396" t="s">
        <v>2180</v>
      </c>
      <c r="HA396" t="s">
        <v>2180</v>
      </c>
      <c r="HB396" t="s">
        <v>32</v>
      </c>
      <c r="HC396">
        <v>0</v>
      </c>
      <c r="HD396" t="s">
        <v>32</v>
      </c>
      <c r="HE396" t="s">
        <v>32</v>
      </c>
      <c r="HF396" t="s">
        <v>2180</v>
      </c>
      <c r="HG396">
        <v>0</v>
      </c>
      <c r="HH396">
        <v>0</v>
      </c>
      <c r="HI396">
        <v>0</v>
      </c>
      <c r="HJ396">
        <v>0</v>
      </c>
      <c r="HK396">
        <v>0</v>
      </c>
      <c r="HL396" t="s">
        <v>2180</v>
      </c>
      <c r="HM396" t="s">
        <v>32</v>
      </c>
      <c r="HN396" t="s">
        <v>2180</v>
      </c>
      <c r="HO396">
        <v>0</v>
      </c>
      <c r="HP396">
        <v>0</v>
      </c>
      <c r="HQ396" t="s">
        <v>2180</v>
      </c>
      <c r="HR396">
        <v>0</v>
      </c>
      <c r="HS396">
        <v>0</v>
      </c>
      <c r="HT396">
        <v>0</v>
      </c>
      <c r="HU396">
        <v>0</v>
      </c>
      <c r="HV396" t="s">
        <v>10</v>
      </c>
      <c r="HW396" t="s">
        <v>14</v>
      </c>
      <c r="HX396" t="s">
        <v>2180</v>
      </c>
      <c r="HY396">
        <v>3</v>
      </c>
      <c r="HZ396">
        <v>3</v>
      </c>
      <c r="IA396">
        <v>0</v>
      </c>
      <c r="IB396" t="s">
        <v>32</v>
      </c>
      <c r="IC396" t="s">
        <v>32</v>
      </c>
      <c r="ID396" t="s">
        <v>32</v>
      </c>
      <c r="IE396" t="s">
        <v>32</v>
      </c>
    </row>
    <row r="397" spans="1:239" x14ac:dyDescent="0.25">
      <c r="A397" t="s">
        <v>1186</v>
      </c>
      <c r="B397" t="s">
        <v>2719</v>
      </c>
      <c r="C397" t="s">
        <v>1187</v>
      </c>
      <c r="D397">
        <v>212</v>
      </c>
      <c r="E397" t="s">
        <v>618</v>
      </c>
      <c r="F397" t="s">
        <v>2180</v>
      </c>
      <c r="G397">
        <v>8</v>
      </c>
      <c r="H397" t="s">
        <v>2181</v>
      </c>
      <c r="I397" t="s">
        <v>2182</v>
      </c>
      <c r="J397">
        <v>7</v>
      </c>
      <c r="K397">
        <v>0.108</v>
      </c>
      <c r="L397">
        <v>0.42</v>
      </c>
      <c r="M397">
        <v>0.108</v>
      </c>
      <c r="N397">
        <v>0.42</v>
      </c>
      <c r="O397" t="s">
        <v>32</v>
      </c>
      <c r="P397">
        <v>1</v>
      </c>
      <c r="Q397" t="s">
        <v>5</v>
      </c>
      <c r="R397">
        <v>0</v>
      </c>
      <c r="S397">
        <v>0</v>
      </c>
      <c r="T397" t="s">
        <v>2183</v>
      </c>
      <c r="U397" t="s">
        <v>2183</v>
      </c>
      <c r="V397" t="s">
        <v>32</v>
      </c>
      <c r="W397">
        <v>0</v>
      </c>
      <c r="X397" t="s">
        <v>26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7</v>
      </c>
      <c r="AG397">
        <v>21</v>
      </c>
      <c r="AH397">
        <v>35</v>
      </c>
      <c r="AI397">
        <v>49</v>
      </c>
      <c r="AJ397">
        <v>63</v>
      </c>
      <c r="AK397">
        <v>77</v>
      </c>
      <c r="AL397">
        <v>0</v>
      </c>
      <c r="AM397">
        <v>0</v>
      </c>
      <c r="AN397">
        <v>0</v>
      </c>
      <c r="AO397" t="s">
        <v>2183</v>
      </c>
      <c r="AP397" t="s">
        <v>2184</v>
      </c>
      <c r="AQ397" t="s">
        <v>2185</v>
      </c>
      <c r="AR397">
        <v>0</v>
      </c>
      <c r="AS397">
        <v>1</v>
      </c>
      <c r="AT397">
        <v>0</v>
      </c>
      <c r="AU397" t="s">
        <v>2183</v>
      </c>
      <c r="AV397" t="s">
        <v>2180</v>
      </c>
      <c r="AW397" t="s">
        <v>2180</v>
      </c>
      <c r="AX397" t="s">
        <v>2180</v>
      </c>
      <c r="AY397" t="s">
        <v>2180</v>
      </c>
      <c r="AZ397" t="s">
        <v>2180</v>
      </c>
      <c r="BA397" t="s">
        <v>2180</v>
      </c>
      <c r="BB397" t="s">
        <v>2180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32</v>
      </c>
      <c r="BJ397" t="s">
        <v>32</v>
      </c>
      <c r="BK397" t="s">
        <v>32</v>
      </c>
      <c r="BL397" t="s">
        <v>32</v>
      </c>
      <c r="BM397" t="s">
        <v>32</v>
      </c>
      <c r="BN397" t="s">
        <v>32</v>
      </c>
      <c r="BO397" t="s">
        <v>2180</v>
      </c>
      <c r="BP397" t="s">
        <v>2180</v>
      </c>
      <c r="BQ397" t="s">
        <v>2180</v>
      </c>
      <c r="BR397" t="s">
        <v>2180</v>
      </c>
      <c r="BS397" t="s">
        <v>2180</v>
      </c>
      <c r="BT397" t="s">
        <v>2180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 t="s">
        <v>2186</v>
      </c>
      <c r="CB397" t="s">
        <v>32</v>
      </c>
      <c r="CC397" t="s">
        <v>32</v>
      </c>
      <c r="CD397" t="s">
        <v>32</v>
      </c>
      <c r="CE397" t="s">
        <v>32</v>
      </c>
      <c r="CF397" t="s">
        <v>32</v>
      </c>
      <c r="CG397" t="s">
        <v>32</v>
      </c>
      <c r="CH397" t="s">
        <v>32</v>
      </c>
      <c r="CI397">
        <v>0</v>
      </c>
      <c r="CJ397" t="s">
        <v>32</v>
      </c>
      <c r="CK397" t="s">
        <v>2180</v>
      </c>
      <c r="CL397">
        <v>0</v>
      </c>
      <c r="CM397" t="s">
        <v>32</v>
      </c>
      <c r="CN397">
        <v>0</v>
      </c>
      <c r="CO397" t="s">
        <v>32</v>
      </c>
      <c r="CP397" t="s">
        <v>32</v>
      </c>
      <c r="CQ397" t="s">
        <v>1124</v>
      </c>
      <c r="CR397" t="s">
        <v>32</v>
      </c>
      <c r="CS397" t="s">
        <v>2180</v>
      </c>
      <c r="CT397" t="s">
        <v>2183</v>
      </c>
      <c r="CU397">
        <v>4</v>
      </c>
      <c r="CV397" t="s">
        <v>32</v>
      </c>
      <c r="CW397" t="s">
        <v>32</v>
      </c>
      <c r="CX397" t="s">
        <v>2180</v>
      </c>
      <c r="CY397" t="s">
        <v>32</v>
      </c>
      <c r="CZ397" t="s">
        <v>2180</v>
      </c>
      <c r="DA397" t="s">
        <v>2183</v>
      </c>
      <c r="DB397" t="s">
        <v>2180</v>
      </c>
      <c r="DC397">
        <v>0</v>
      </c>
      <c r="DD397" t="s">
        <v>16</v>
      </c>
      <c r="DE397" t="s">
        <v>2180</v>
      </c>
      <c r="DF397" t="s">
        <v>2180</v>
      </c>
      <c r="DG397" t="s">
        <v>32</v>
      </c>
      <c r="DH397" t="s">
        <v>32</v>
      </c>
      <c r="DI397" t="s">
        <v>32</v>
      </c>
      <c r="DJ397" t="s">
        <v>32</v>
      </c>
      <c r="DK397" t="s">
        <v>32</v>
      </c>
      <c r="DL397" t="s">
        <v>2180</v>
      </c>
      <c r="DM397" t="s">
        <v>2180</v>
      </c>
      <c r="DN397" t="s">
        <v>2180</v>
      </c>
      <c r="DO397" t="s">
        <v>2180</v>
      </c>
      <c r="DP397">
        <v>0</v>
      </c>
      <c r="DQ397">
        <v>0</v>
      </c>
      <c r="DR397">
        <v>90</v>
      </c>
      <c r="DS397">
        <v>90</v>
      </c>
      <c r="DT397">
        <v>0</v>
      </c>
      <c r="DU397">
        <v>0</v>
      </c>
      <c r="DV397" t="s">
        <v>32</v>
      </c>
      <c r="DW397" t="s">
        <v>2186</v>
      </c>
      <c r="DX397" t="s">
        <v>2180</v>
      </c>
      <c r="DY397" t="s">
        <v>2187</v>
      </c>
      <c r="DZ397" t="s">
        <v>32</v>
      </c>
      <c r="EA397" t="s">
        <v>2180</v>
      </c>
      <c r="EB397" t="s">
        <v>2180</v>
      </c>
      <c r="EC397" t="s">
        <v>579</v>
      </c>
      <c r="ED397">
        <v>5</v>
      </c>
      <c r="EE397" t="s">
        <v>2184</v>
      </c>
      <c r="EF397">
        <v>100</v>
      </c>
      <c r="EG397" t="s">
        <v>32</v>
      </c>
      <c r="EH397" t="s">
        <v>32</v>
      </c>
      <c r="EI397" t="s">
        <v>32</v>
      </c>
      <c r="EJ397" t="s">
        <v>2188</v>
      </c>
      <c r="EK397" t="s">
        <v>32</v>
      </c>
      <c r="EL397">
        <v>8</v>
      </c>
      <c r="EM397" t="s">
        <v>32</v>
      </c>
      <c r="EN397" t="s">
        <v>2180</v>
      </c>
      <c r="EO397">
        <v>0</v>
      </c>
      <c r="EP397" t="s">
        <v>2186</v>
      </c>
      <c r="EQ397" t="s">
        <v>2183</v>
      </c>
      <c r="ER397" t="s">
        <v>32</v>
      </c>
      <c r="ES397">
        <v>0</v>
      </c>
      <c r="ET397" t="s">
        <v>2180</v>
      </c>
      <c r="EU397" t="s">
        <v>2180</v>
      </c>
      <c r="EV397" t="s">
        <v>2183</v>
      </c>
      <c r="EW397">
        <v>0</v>
      </c>
      <c r="EX397" t="s">
        <v>32</v>
      </c>
      <c r="EY397" t="s">
        <v>32</v>
      </c>
      <c r="EZ397" t="s">
        <v>32</v>
      </c>
      <c r="FA397" t="s">
        <v>32</v>
      </c>
      <c r="FB397" t="s">
        <v>2183</v>
      </c>
      <c r="FC397" t="s">
        <v>32</v>
      </c>
      <c r="FD397" t="s">
        <v>2189</v>
      </c>
      <c r="FE397" t="s">
        <v>32</v>
      </c>
      <c r="FF397" t="s">
        <v>32</v>
      </c>
      <c r="FG397" t="s">
        <v>32</v>
      </c>
      <c r="FH397" t="s">
        <v>32</v>
      </c>
      <c r="FI397" t="s">
        <v>32</v>
      </c>
      <c r="FJ397" t="s">
        <v>32</v>
      </c>
      <c r="FK397" t="s">
        <v>32</v>
      </c>
      <c r="FL397" t="s">
        <v>32</v>
      </c>
      <c r="FM397">
        <v>0</v>
      </c>
      <c r="FN397" t="s">
        <v>32</v>
      </c>
      <c r="FO397" t="s">
        <v>32</v>
      </c>
      <c r="FP397" t="s">
        <v>32</v>
      </c>
      <c r="FQ397" t="s">
        <v>32</v>
      </c>
      <c r="FR397">
        <v>0</v>
      </c>
      <c r="FS397">
        <v>0</v>
      </c>
      <c r="FT397" t="s">
        <v>32</v>
      </c>
      <c r="FU397" t="s">
        <v>2180</v>
      </c>
      <c r="FV397">
        <v>0</v>
      </c>
      <c r="FW397" t="s">
        <v>2180</v>
      </c>
      <c r="FX397" t="s">
        <v>2180</v>
      </c>
      <c r="FY397" t="s">
        <v>32</v>
      </c>
      <c r="FZ397" t="s">
        <v>32</v>
      </c>
      <c r="GA397">
        <v>1</v>
      </c>
      <c r="GB397" t="s">
        <v>5</v>
      </c>
      <c r="GC397" t="s">
        <v>32</v>
      </c>
      <c r="GD397" t="s">
        <v>32</v>
      </c>
      <c r="GE397" t="s">
        <v>32</v>
      </c>
      <c r="GF397">
        <v>0</v>
      </c>
      <c r="GG397" t="s">
        <v>2190</v>
      </c>
      <c r="GH397" t="s">
        <v>32</v>
      </c>
      <c r="GI397" t="s">
        <v>32</v>
      </c>
      <c r="GJ397" t="s">
        <v>32</v>
      </c>
      <c r="GK397" t="s">
        <v>2183</v>
      </c>
      <c r="GL397" t="s">
        <v>32</v>
      </c>
      <c r="GM397">
        <v>0</v>
      </c>
      <c r="GN397">
        <v>0</v>
      </c>
      <c r="GO397" t="s">
        <v>2183</v>
      </c>
      <c r="GP397" t="s">
        <v>2183</v>
      </c>
      <c r="GQ397" t="s">
        <v>32</v>
      </c>
      <c r="GR397">
        <v>2</v>
      </c>
      <c r="GS397">
        <v>2</v>
      </c>
      <c r="GT397">
        <v>0</v>
      </c>
      <c r="GU397">
        <v>0</v>
      </c>
      <c r="GV397">
        <v>0</v>
      </c>
      <c r="GW397" t="s">
        <v>32</v>
      </c>
      <c r="GX397" t="s">
        <v>2183</v>
      </c>
      <c r="GY397" t="s">
        <v>2180</v>
      </c>
      <c r="GZ397" t="s">
        <v>2180</v>
      </c>
      <c r="HA397" t="s">
        <v>2180</v>
      </c>
      <c r="HB397" t="s">
        <v>32</v>
      </c>
      <c r="HC397">
        <v>0</v>
      </c>
      <c r="HD397" t="s">
        <v>32</v>
      </c>
      <c r="HE397" t="s">
        <v>32</v>
      </c>
      <c r="HF397" t="s">
        <v>2180</v>
      </c>
      <c r="HG397">
        <v>0</v>
      </c>
      <c r="HH397">
        <v>0</v>
      </c>
      <c r="HI397">
        <v>0</v>
      </c>
      <c r="HJ397">
        <v>0</v>
      </c>
      <c r="HK397">
        <v>0</v>
      </c>
      <c r="HL397" t="s">
        <v>2180</v>
      </c>
      <c r="HM397" t="s">
        <v>32</v>
      </c>
      <c r="HN397" t="s">
        <v>2180</v>
      </c>
      <c r="HO397">
        <v>0</v>
      </c>
      <c r="HP397">
        <v>0</v>
      </c>
      <c r="HQ397" t="s">
        <v>2180</v>
      </c>
      <c r="HR397">
        <v>0</v>
      </c>
      <c r="HS397">
        <v>0</v>
      </c>
      <c r="HT397">
        <v>0</v>
      </c>
      <c r="HU397">
        <v>0</v>
      </c>
      <c r="HV397" t="s">
        <v>10</v>
      </c>
      <c r="HW397" t="s">
        <v>14</v>
      </c>
      <c r="HX397" t="s">
        <v>2180</v>
      </c>
      <c r="HY397">
        <v>3</v>
      </c>
      <c r="HZ397">
        <v>3</v>
      </c>
      <c r="IA397">
        <v>0</v>
      </c>
      <c r="IB397" t="s">
        <v>32</v>
      </c>
      <c r="IC397" t="s">
        <v>32</v>
      </c>
      <c r="ID397" t="s">
        <v>32</v>
      </c>
      <c r="IE397" t="s">
        <v>32</v>
      </c>
    </row>
    <row r="398" spans="1:239" x14ac:dyDescent="0.25">
      <c r="A398" t="s">
        <v>1188</v>
      </c>
      <c r="B398" t="s">
        <v>2724</v>
      </c>
      <c r="C398" t="s">
        <v>1189</v>
      </c>
      <c r="D398">
        <v>212</v>
      </c>
      <c r="E398" t="s">
        <v>618</v>
      </c>
      <c r="F398" t="s">
        <v>2180</v>
      </c>
      <c r="G398">
        <v>8</v>
      </c>
      <c r="H398" t="s">
        <v>2181</v>
      </c>
      <c r="I398" t="s">
        <v>2182</v>
      </c>
      <c r="J398">
        <v>7</v>
      </c>
      <c r="K398">
        <v>0.09</v>
      </c>
      <c r="L398">
        <v>0.42</v>
      </c>
      <c r="M398">
        <v>0.09</v>
      </c>
      <c r="N398">
        <v>0.42</v>
      </c>
      <c r="O398" t="s">
        <v>32</v>
      </c>
      <c r="P398">
        <v>3</v>
      </c>
      <c r="Q398" t="s">
        <v>5</v>
      </c>
      <c r="R398">
        <v>0</v>
      </c>
      <c r="S398">
        <v>0</v>
      </c>
      <c r="T398" t="s">
        <v>2183</v>
      </c>
      <c r="U398" t="s">
        <v>2183</v>
      </c>
      <c r="V398" t="s">
        <v>32</v>
      </c>
      <c r="W398">
        <v>0</v>
      </c>
      <c r="X398" t="s">
        <v>26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7</v>
      </c>
      <c r="AG398">
        <v>21</v>
      </c>
      <c r="AH398">
        <v>35</v>
      </c>
      <c r="AI398">
        <v>49</v>
      </c>
      <c r="AJ398">
        <v>63</v>
      </c>
      <c r="AK398">
        <v>77</v>
      </c>
      <c r="AL398">
        <v>0</v>
      </c>
      <c r="AM398">
        <v>0</v>
      </c>
      <c r="AN398">
        <v>0</v>
      </c>
      <c r="AO398" t="s">
        <v>2183</v>
      </c>
      <c r="AP398" t="s">
        <v>2184</v>
      </c>
      <c r="AQ398" t="s">
        <v>2185</v>
      </c>
      <c r="AR398">
        <v>0</v>
      </c>
      <c r="AS398">
        <v>1</v>
      </c>
      <c r="AT398">
        <v>0</v>
      </c>
      <c r="AU398" t="s">
        <v>2183</v>
      </c>
      <c r="AV398" t="s">
        <v>2180</v>
      </c>
      <c r="AW398" t="s">
        <v>2180</v>
      </c>
      <c r="AX398" t="s">
        <v>2180</v>
      </c>
      <c r="AY398" t="s">
        <v>2180</v>
      </c>
      <c r="AZ398" t="s">
        <v>2180</v>
      </c>
      <c r="BA398" t="s">
        <v>2180</v>
      </c>
      <c r="BB398" t="s">
        <v>2180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32</v>
      </c>
      <c r="BJ398" t="s">
        <v>32</v>
      </c>
      <c r="BK398" t="s">
        <v>32</v>
      </c>
      <c r="BL398" t="s">
        <v>32</v>
      </c>
      <c r="BM398" t="s">
        <v>32</v>
      </c>
      <c r="BN398" t="s">
        <v>32</v>
      </c>
      <c r="BO398" t="s">
        <v>2180</v>
      </c>
      <c r="BP398" t="s">
        <v>2180</v>
      </c>
      <c r="BQ398" t="s">
        <v>2180</v>
      </c>
      <c r="BR398" t="s">
        <v>2180</v>
      </c>
      <c r="BS398" t="s">
        <v>2180</v>
      </c>
      <c r="BT398" t="s">
        <v>2180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 t="s">
        <v>2186</v>
      </c>
      <c r="CB398" t="s">
        <v>32</v>
      </c>
      <c r="CC398" t="s">
        <v>32</v>
      </c>
      <c r="CD398" t="s">
        <v>32</v>
      </c>
      <c r="CE398" t="s">
        <v>32</v>
      </c>
      <c r="CF398" t="s">
        <v>32</v>
      </c>
      <c r="CG398" t="s">
        <v>32</v>
      </c>
      <c r="CH398" t="s">
        <v>32</v>
      </c>
      <c r="CI398">
        <v>0</v>
      </c>
      <c r="CJ398" t="s">
        <v>32</v>
      </c>
      <c r="CK398" t="s">
        <v>2180</v>
      </c>
      <c r="CL398">
        <v>0</v>
      </c>
      <c r="CM398" t="s">
        <v>32</v>
      </c>
      <c r="CN398">
        <v>0</v>
      </c>
      <c r="CO398" t="s">
        <v>32</v>
      </c>
      <c r="CP398" t="s">
        <v>32</v>
      </c>
      <c r="CQ398" t="s">
        <v>1124</v>
      </c>
      <c r="CR398" t="s">
        <v>32</v>
      </c>
      <c r="CS398" t="s">
        <v>2180</v>
      </c>
      <c r="CT398" t="s">
        <v>2183</v>
      </c>
      <c r="CU398">
        <v>4</v>
      </c>
      <c r="CV398" t="s">
        <v>32</v>
      </c>
      <c r="CW398" t="s">
        <v>32</v>
      </c>
      <c r="CX398" t="s">
        <v>2180</v>
      </c>
      <c r="CY398" t="s">
        <v>32</v>
      </c>
      <c r="CZ398" t="s">
        <v>2180</v>
      </c>
      <c r="DA398" t="s">
        <v>2183</v>
      </c>
      <c r="DB398" t="s">
        <v>2180</v>
      </c>
      <c r="DC398">
        <v>0</v>
      </c>
      <c r="DD398" t="s">
        <v>16</v>
      </c>
      <c r="DE398" t="s">
        <v>2180</v>
      </c>
      <c r="DF398" t="s">
        <v>2180</v>
      </c>
      <c r="DG398" t="s">
        <v>32</v>
      </c>
      <c r="DH398" t="s">
        <v>32</v>
      </c>
      <c r="DI398" t="s">
        <v>32</v>
      </c>
      <c r="DJ398" t="s">
        <v>32</v>
      </c>
      <c r="DK398" t="s">
        <v>32</v>
      </c>
      <c r="DL398" t="s">
        <v>2180</v>
      </c>
      <c r="DM398" t="s">
        <v>2180</v>
      </c>
      <c r="DN398" t="s">
        <v>2180</v>
      </c>
      <c r="DO398" t="s">
        <v>2180</v>
      </c>
      <c r="DP398">
        <v>0</v>
      </c>
      <c r="DQ398">
        <v>0</v>
      </c>
      <c r="DR398">
        <v>90</v>
      </c>
      <c r="DS398">
        <v>90</v>
      </c>
      <c r="DT398">
        <v>0</v>
      </c>
      <c r="DU398">
        <v>0</v>
      </c>
      <c r="DV398" t="s">
        <v>32</v>
      </c>
      <c r="DW398" t="s">
        <v>2186</v>
      </c>
      <c r="DX398" t="s">
        <v>2186</v>
      </c>
      <c r="DY398" t="s">
        <v>2187</v>
      </c>
      <c r="DZ398" t="s">
        <v>32</v>
      </c>
      <c r="EA398" t="s">
        <v>2180</v>
      </c>
      <c r="EB398" t="s">
        <v>2180</v>
      </c>
      <c r="EC398" t="s">
        <v>579</v>
      </c>
      <c r="ED398">
        <v>5</v>
      </c>
      <c r="EE398" t="s">
        <v>2184</v>
      </c>
      <c r="EF398">
        <v>100</v>
      </c>
      <c r="EG398" t="s">
        <v>32</v>
      </c>
      <c r="EH398" t="s">
        <v>32</v>
      </c>
      <c r="EI398" t="s">
        <v>32</v>
      </c>
      <c r="EJ398" t="s">
        <v>2188</v>
      </c>
      <c r="EK398" t="s">
        <v>32</v>
      </c>
      <c r="EL398">
        <v>8</v>
      </c>
      <c r="EM398" t="s">
        <v>32</v>
      </c>
      <c r="EN398" t="s">
        <v>2180</v>
      </c>
      <c r="EO398">
        <v>0</v>
      </c>
      <c r="EP398" t="s">
        <v>2186</v>
      </c>
      <c r="EQ398" t="s">
        <v>32</v>
      </c>
      <c r="ER398" t="s">
        <v>32</v>
      </c>
      <c r="ES398">
        <v>0</v>
      </c>
      <c r="ET398" t="s">
        <v>2180</v>
      </c>
      <c r="EU398" t="s">
        <v>2180</v>
      </c>
      <c r="EV398" t="s">
        <v>2183</v>
      </c>
      <c r="EW398">
        <v>0</v>
      </c>
      <c r="EX398" t="s">
        <v>32</v>
      </c>
      <c r="EY398" t="s">
        <v>32</v>
      </c>
      <c r="EZ398" t="s">
        <v>32</v>
      </c>
      <c r="FA398" t="s">
        <v>32</v>
      </c>
      <c r="FB398" t="s">
        <v>2183</v>
      </c>
      <c r="FC398" t="s">
        <v>32</v>
      </c>
      <c r="FD398" t="s">
        <v>2189</v>
      </c>
      <c r="FE398" t="s">
        <v>32</v>
      </c>
      <c r="FF398" t="s">
        <v>32</v>
      </c>
      <c r="FG398" t="s">
        <v>32</v>
      </c>
      <c r="FH398" t="s">
        <v>32</v>
      </c>
      <c r="FI398" t="s">
        <v>32</v>
      </c>
      <c r="FJ398" t="s">
        <v>32</v>
      </c>
      <c r="FK398" t="s">
        <v>32</v>
      </c>
      <c r="FL398" t="s">
        <v>32</v>
      </c>
      <c r="FM398">
        <v>0</v>
      </c>
      <c r="FN398" t="s">
        <v>32</v>
      </c>
      <c r="FO398" t="s">
        <v>32</v>
      </c>
      <c r="FP398" t="s">
        <v>32</v>
      </c>
      <c r="FQ398" t="s">
        <v>32</v>
      </c>
      <c r="FR398">
        <v>0</v>
      </c>
      <c r="FS398">
        <v>0</v>
      </c>
      <c r="FT398" t="s">
        <v>32</v>
      </c>
      <c r="FU398" t="s">
        <v>2180</v>
      </c>
      <c r="FV398">
        <v>0</v>
      </c>
      <c r="FW398" t="s">
        <v>2180</v>
      </c>
      <c r="FX398" t="s">
        <v>2180</v>
      </c>
      <c r="FY398" t="s">
        <v>32</v>
      </c>
      <c r="FZ398" t="s">
        <v>32</v>
      </c>
      <c r="GA398">
        <v>3</v>
      </c>
      <c r="GB398" t="s">
        <v>5</v>
      </c>
      <c r="GC398" t="s">
        <v>32</v>
      </c>
      <c r="GD398" t="s">
        <v>32</v>
      </c>
      <c r="GE398" t="s">
        <v>32</v>
      </c>
      <c r="GF398">
        <v>0</v>
      </c>
      <c r="GG398" t="s">
        <v>2190</v>
      </c>
      <c r="GH398" t="s">
        <v>32</v>
      </c>
      <c r="GI398" t="s">
        <v>32</v>
      </c>
      <c r="GJ398" t="s">
        <v>32</v>
      </c>
      <c r="GK398" t="s">
        <v>2183</v>
      </c>
      <c r="GL398" t="s">
        <v>32</v>
      </c>
      <c r="GM398">
        <v>0</v>
      </c>
      <c r="GN398">
        <v>0</v>
      </c>
      <c r="GO398" t="s">
        <v>2183</v>
      </c>
      <c r="GP398" t="s">
        <v>2183</v>
      </c>
      <c r="GQ398" t="s">
        <v>32</v>
      </c>
      <c r="GR398">
        <v>2</v>
      </c>
      <c r="GS398">
        <v>2</v>
      </c>
      <c r="GT398">
        <v>0</v>
      </c>
      <c r="GU398">
        <v>0</v>
      </c>
      <c r="GV398">
        <v>0</v>
      </c>
      <c r="GW398" t="s">
        <v>32</v>
      </c>
      <c r="GX398" t="s">
        <v>2183</v>
      </c>
      <c r="GY398" t="s">
        <v>2180</v>
      </c>
      <c r="GZ398" t="s">
        <v>2180</v>
      </c>
      <c r="HA398" t="s">
        <v>2180</v>
      </c>
      <c r="HB398" t="s">
        <v>32</v>
      </c>
      <c r="HC398">
        <v>0</v>
      </c>
      <c r="HD398" t="s">
        <v>32</v>
      </c>
      <c r="HE398" t="s">
        <v>32</v>
      </c>
      <c r="HF398" t="s">
        <v>2180</v>
      </c>
      <c r="HG398">
        <v>0</v>
      </c>
      <c r="HH398">
        <v>0</v>
      </c>
      <c r="HI398">
        <v>0</v>
      </c>
      <c r="HJ398">
        <v>0</v>
      </c>
      <c r="HK398">
        <v>0</v>
      </c>
      <c r="HL398" t="s">
        <v>2180</v>
      </c>
      <c r="HM398" t="s">
        <v>32</v>
      </c>
      <c r="HN398" t="s">
        <v>2180</v>
      </c>
      <c r="HO398">
        <v>0</v>
      </c>
      <c r="HP398">
        <v>0</v>
      </c>
      <c r="HQ398" t="s">
        <v>2180</v>
      </c>
      <c r="HR398">
        <v>0</v>
      </c>
      <c r="HS398">
        <v>0</v>
      </c>
      <c r="HT398">
        <v>0</v>
      </c>
      <c r="HU398">
        <v>0</v>
      </c>
      <c r="HV398" t="s">
        <v>10</v>
      </c>
      <c r="HW398" t="s">
        <v>14</v>
      </c>
      <c r="HX398" t="s">
        <v>2180</v>
      </c>
      <c r="HY398">
        <v>3</v>
      </c>
      <c r="HZ398">
        <v>3</v>
      </c>
      <c r="IA398">
        <v>0</v>
      </c>
      <c r="IB398" t="s">
        <v>32</v>
      </c>
      <c r="IC398" t="s">
        <v>32</v>
      </c>
      <c r="ID398" t="s">
        <v>32</v>
      </c>
      <c r="IE398" t="s">
        <v>32</v>
      </c>
    </row>
    <row r="399" spans="1:239" x14ac:dyDescent="0.25">
      <c r="A399" t="s">
        <v>1134</v>
      </c>
      <c r="B399" t="s">
        <v>2725</v>
      </c>
      <c r="C399" t="s">
        <v>1135</v>
      </c>
      <c r="D399">
        <v>212</v>
      </c>
      <c r="E399" t="s">
        <v>618</v>
      </c>
      <c r="F399" t="s">
        <v>2180</v>
      </c>
      <c r="G399">
        <v>8</v>
      </c>
      <c r="H399" t="s">
        <v>2181</v>
      </c>
      <c r="I399" t="s">
        <v>2182</v>
      </c>
      <c r="J399">
        <v>7</v>
      </c>
      <c r="K399">
        <v>0.09</v>
      </c>
      <c r="L399">
        <v>0.42</v>
      </c>
      <c r="M399">
        <v>0.09</v>
      </c>
      <c r="N399">
        <v>0.42</v>
      </c>
      <c r="O399" t="s">
        <v>32</v>
      </c>
      <c r="P399">
        <v>4</v>
      </c>
      <c r="Q399" t="s">
        <v>5</v>
      </c>
      <c r="R399">
        <v>0</v>
      </c>
      <c r="S399">
        <v>0</v>
      </c>
      <c r="T399" t="s">
        <v>2183</v>
      </c>
      <c r="U399" t="s">
        <v>2183</v>
      </c>
      <c r="V399" t="s">
        <v>32</v>
      </c>
      <c r="W399">
        <v>0</v>
      </c>
      <c r="X399" t="s">
        <v>26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7</v>
      </c>
      <c r="AG399">
        <v>21</v>
      </c>
      <c r="AH399">
        <v>35</v>
      </c>
      <c r="AI399">
        <v>49</v>
      </c>
      <c r="AJ399">
        <v>63</v>
      </c>
      <c r="AK399">
        <v>77</v>
      </c>
      <c r="AL399">
        <v>0</v>
      </c>
      <c r="AM399">
        <v>0</v>
      </c>
      <c r="AN399">
        <v>0</v>
      </c>
      <c r="AO399" t="s">
        <v>2183</v>
      </c>
      <c r="AP399" t="s">
        <v>2184</v>
      </c>
      <c r="AQ399" t="s">
        <v>2185</v>
      </c>
      <c r="AR399">
        <v>0</v>
      </c>
      <c r="AS399">
        <v>1</v>
      </c>
      <c r="AT399">
        <v>0</v>
      </c>
      <c r="AU399" t="s">
        <v>2183</v>
      </c>
      <c r="AV399" t="s">
        <v>2180</v>
      </c>
      <c r="AW399" t="s">
        <v>2180</v>
      </c>
      <c r="AX399" t="s">
        <v>2180</v>
      </c>
      <c r="AY399" t="s">
        <v>2180</v>
      </c>
      <c r="AZ399" t="s">
        <v>2180</v>
      </c>
      <c r="BA399" t="s">
        <v>2180</v>
      </c>
      <c r="BB399" t="s">
        <v>2180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32</v>
      </c>
      <c r="BJ399" t="s">
        <v>32</v>
      </c>
      <c r="BK399" t="s">
        <v>32</v>
      </c>
      <c r="BL399" t="s">
        <v>32</v>
      </c>
      <c r="BM399" t="s">
        <v>32</v>
      </c>
      <c r="BN399" t="s">
        <v>32</v>
      </c>
      <c r="BO399" t="s">
        <v>2180</v>
      </c>
      <c r="BP399" t="s">
        <v>2180</v>
      </c>
      <c r="BQ399" t="s">
        <v>2180</v>
      </c>
      <c r="BR399" t="s">
        <v>2180</v>
      </c>
      <c r="BS399" t="s">
        <v>2180</v>
      </c>
      <c r="BT399" t="s">
        <v>2180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 t="s">
        <v>2186</v>
      </c>
      <c r="CB399" t="s">
        <v>32</v>
      </c>
      <c r="CC399" t="s">
        <v>32</v>
      </c>
      <c r="CD399" t="s">
        <v>32</v>
      </c>
      <c r="CE399" t="s">
        <v>32</v>
      </c>
      <c r="CF399" t="s">
        <v>32</v>
      </c>
      <c r="CG399" t="s">
        <v>32</v>
      </c>
      <c r="CH399" t="s">
        <v>32</v>
      </c>
      <c r="CI399">
        <v>0</v>
      </c>
      <c r="CJ399" t="s">
        <v>32</v>
      </c>
      <c r="CK399" t="s">
        <v>2180</v>
      </c>
      <c r="CL399">
        <v>0</v>
      </c>
      <c r="CM399" t="s">
        <v>32</v>
      </c>
      <c r="CN399">
        <v>0</v>
      </c>
      <c r="CO399" t="s">
        <v>32</v>
      </c>
      <c r="CP399" t="s">
        <v>32</v>
      </c>
      <c r="CQ399" t="s">
        <v>1124</v>
      </c>
      <c r="CR399" t="s">
        <v>32</v>
      </c>
      <c r="CS399" t="s">
        <v>2180</v>
      </c>
      <c r="CT399" t="s">
        <v>2183</v>
      </c>
      <c r="CU399">
        <v>4</v>
      </c>
      <c r="CV399" t="s">
        <v>32</v>
      </c>
      <c r="CW399" t="s">
        <v>32</v>
      </c>
      <c r="CX399" t="s">
        <v>2180</v>
      </c>
      <c r="CY399" t="s">
        <v>32</v>
      </c>
      <c r="CZ399" t="s">
        <v>2180</v>
      </c>
      <c r="DA399" t="s">
        <v>2183</v>
      </c>
      <c r="DB399" t="s">
        <v>2180</v>
      </c>
      <c r="DC399">
        <v>0</v>
      </c>
      <c r="DD399" t="s">
        <v>16</v>
      </c>
      <c r="DE399" t="s">
        <v>2180</v>
      </c>
      <c r="DF399" t="s">
        <v>2180</v>
      </c>
      <c r="DG399" t="s">
        <v>32</v>
      </c>
      <c r="DH399" t="s">
        <v>32</v>
      </c>
      <c r="DI399" t="s">
        <v>32</v>
      </c>
      <c r="DJ399" t="s">
        <v>32</v>
      </c>
      <c r="DK399" t="s">
        <v>32</v>
      </c>
      <c r="DL399" t="s">
        <v>2180</v>
      </c>
      <c r="DM399" t="s">
        <v>2180</v>
      </c>
      <c r="DN399" t="s">
        <v>2180</v>
      </c>
      <c r="DO399" t="s">
        <v>2180</v>
      </c>
      <c r="DP399">
        <v>0</v>
      </c>
      <c r="DQ399">
        <v>0</v>
      </c>
      <c r="DR399">
        <v>90</v>
      </c>
      <c r="DS399">
        <v>90</v>
      </c>
      <c r="DT399">
        <v>0</v>
      </c>
      <c r="DU399">
        <v>0</v>
      </c>
      <c r="DV399" t="s">
        <v>32</v>
      </c>
      <c r="DW399" t="s">
        <v>2186</v>
      </c>
      <c r="DX399" t="s">
        <v>2186</v>
      </c>
      <c r="DY399" t="s">
        <v>2187</v>
      </c>
      <c r="DZ399" t="s">
        <v>32</v>
      </c>
      <c r="EA399" t="s">
        <v>2180</v>
      </c>
      <c r="EB399" t="s">
        <v>2180</v>
      </c>
      <c r="EC399" t="s">
        <v>579</v>
      </c>
      <c r="ED399">
        <v>5</v>
      </c>
      <c r="EE399" t="s">
        <v>2184</v>
      </c>
      <c r="EF399">
        <v>100</v>
      </c>
      <c r="EG399" t="s">
        <v>32</v>
      </c>
      <c r="EH399" t="s">
        <v>32</v>
      </c>
      <c r="EI399" t="s">
        <v>32</v>
      </c>
      <c r="EJ399" t="s">
        <v>2188</v>
      </c>
      <c r="EK399" t="s">
        <v>32</v>
      </c>
      <c r="EL399">
        <v>8</v>
      </c>
      <c r="EM399" t="s">
        <v>32</v>
      </c>
      <c r="EN399" t="s">
        <v>2180</v>
      </c>
      <c r="EO399">
        <v>0</v>
      </c>
      <c r="EP399" t="s">
        <v>2186</v>
      </c>
      <c r="EQ399" t="s">
        <v>32</v>
      </c>
      <c r="ER399" t="s">
        <v>32</v>
      </c>
      <c r="ES399">
        <v>0</v>
      </c>
      <c r="ET399" t="s">
        <v>2180</v>
      </c>
      <c r="EU399" t="s">
        <v>2180</v>
      </c>
      <c r="EV399" t="s">
        <v>2183</v>
      </c>
      <c r="EW399">
        <v>0</v>
      </c>
      <c r="EX399" t="s">
        <v>32</v>
      </c>
      <c r="EY399" t="s">
        <v>32</v>
      </c>
      <c r="EZ399" t="s">
        <v>32</v>
      </c>
      <c r="FA399" t="s">
        <v>32</v>
      </c>
      <c r="FB399" t="s">
        <v>2183</v>
      </c>
      <c r="FC399" t="s">
        <v>32</v>
      </c>
      <c r="FD399" t="s">
        <v>2189</v>
      </c>
      <c r="FE399" t="s">
        <v>32</v>
      </c>
      <c r="FF399" t="s">
        <v>32</v>
      </c>
      <c r="FG399" t="s">
        <v>32</v>
      </c>
      <c r="FH399" t="s">
        <v>32</v>
      </c>
      <c r="FI399" t="s">
        <v>32</v>
      </c>
      <c r="FJ399" t="s">
        <v>32</v>
      </c>
      <c r="FK399" t="s">
        <v>32</v>
      </c>
      <c r="FL399" t="s">
        <v>32</v>
      </c>
      <c r="FM399">
        <v>0</v>
      </c>
      <c r="FN399" t="s">
        <v>32</v>
      </c>
      <c r="FO399" t="s">
        <v>32</v>
      </c>
      <c r="FP399" t="s">
        <v>32</v>
      </c>
      <c r="FQ399" t="s">
        <v>32</v>
      </c>
      <c r="FR399">
        <v>0</v>
      </c>
      <c r="FS399">
        <v>0</v>
      </c>
      <c r="FT399" t="s">
        <v>32</v>
      </c>
      <c r="FU399" t="s">
        <v>2180</v>
      </c>
      <c r="FV399">
        <v>0</v>
      </c>
      <c r="FW399" t="s">
        <v>2180</v>
      </c>
      <c r="FX399" t="s">
        <v>2180</v>
      </c>
      <c r="FY399" t="s">
        <v>32</v>
      </c>
      <c r="FZ399" t="s">
        <v>32</v>
      </c>
      <c r="GA399">
        <v>4</v>
      </c>
      <c r="GB399" t="s">
        <v>5</v>
      </c>
      <c r="GC399" t="s">
        <v>32</v>
      </c>
      <c r="GD399" t="s">
        <v>32</v>
      </c>
      <c r="GE399" t="s">
        <v>32</v>
      </c>
      <c r="GF399">
        <v>0</v>
      </c>
      <c r="GG399" t="s">
        <v>2190</v>
      </c>
      <c r="GH399" t="s">
        <v>32</v>
      </c>
      <c r="GI399" t="s">
        <v>32</v>
      </c>
      <c r="GJ399" t="s">
        <v>32</v>
      </c>
      <c r="GK399" t="s">
        <v>2183</v>
      </c>
      <c r="GL399" t="s">
        <v>32</v>
      </c>
      <c r="GM399">
        <v>0</v>
      </c>
      <c r="GN399">
        <v>0</v>
      </c>
      <c r="GO399" t="s">
        <v>2183</v>
      </c>
      <c r="GP399" t="s">
        <v>2183</v>
      </c>
      <c r="GQ399" t="s">
        <v>32</v>
      </c>
      <c r="GR399">
        <v>2</v>
      </c>
      <c r="GS399">
        <v>2</v>
      </c>
      <c r="GT399">
        <v>0</v>
      </c>
      <c r="GU399">
        <v>0</v>
      </c>
      <c r="GV399">
        <v>0</v>
      </c>
      <c r="GW399" t="s">
        <v>32</v>
      </c>
      <c r="GX399" t="s">
        <v>2183</v>
      </c>
      <c r="GY399" t="s">
        <v>2180</v>
      </c>
      <c r="GZ399" t="s">
        <v>2180</v>
      </c>
      <c r="HA399" t="s">
        <v>2180</v>
      </c>
      <c r="HB399" t="s">
        <v>32</v>
      </c>
      <c r="HC399">
        <v>0</v>
      </c>
      <c r="HD399" t="s">
        <v>32</v>
      </c>
      <c r="HE399" t="s">
        <v>32</v>
      </c>
      <c r="HF399" t="s">
        <v>2180</v>
      </c>
      <c r="HG399">
        <v>0</v>
      </c>
      <c r="HH399">
        <v>0</v>
      </c>
      <c r="HI399">
        <v>0</v>
      </c>
      <c r="HJ399">
        <v>0</v>
      </c>
      <c r="HK399">
        <v>0</v>
      </c>
      <c r="HL399" t="s">
        <v>2180</v>
      </c>
      <c r="HM399" t="s">
        <v>32</v>
      </c>
      <c r="HN399" t="s">
        <v>2180</v>
      </c>
      <c r="HO399">
        <v>0</v>
      </c>
      <c r="HP399">
        <v>0</v>
      </c>
      <c r="HQ399" t="s">
        <v>2180</v>
      </c>
      <c r="HR399">
        <v>0</v>
      </c>
      <c r="HS399">
        <v>0</v>
      </c>
      <c r="HT399">
        <v>0</v>
      </c>
      <c r="HU399">
        <v>0</v>
      </c>
      <c r="HV399" t="s">
        <v>10</v>
      </c>
      <c r="HW399" t="s">
        <v>14</v>
      </c>
      <c r="HX399" t="s">
        <v>2180</v>
      </c>
      <c r="HY399">
        <v>3</v>
      </c>
      <c r="HZ399">
        <v>3</v>
      </c>
      <c r="IA399">
        <v>0</v>
      </c>
      <c r="IB399" t="s">
        <v>32</v>
      </c>
      <c r="IC399" t="s">
        <v>32</v>
      </c>
      <c r="ID399" t="s">
        <v>32</v>
      </c>
      <c r="IE399" t="s">
        <v>32</v>
      </c>
    </row>
    <row r="400" spans="1:239" x14ac:dyDescent="0.25">
      <c r="A400" t="s">
        <v>1136</v>
      </c>
      <c r="B400" t="s">
        <v>2726</v>
      </c>
      <c r="C400" t="s">
        <v>1137</v>
      </c>
      <c r="D400">
        <v>212</v>
      </c>
      <c r="E400" t="s">
        <v>618</v>
      </c>
      <c r="F400" t="s">
        <v>2180</v>
      </c>
      <c r="G400">
        <v>8</v>
      </c>
      <c r="H400" t="s">
        <v>2181</v>
      </c>
      <c r="I400" t="s">
        <v>2182</v>
      </c>
      <c r="J400">
        <v>7</v>
      </c>
      <c r="K400">
        <v>0.09</v>
      </c>
      <c r="L400">
        <v>0.42</v>
      </c>
      <c r="M400">
        <v>0.09</v>
      </c>
      <c r="N400">
        <v>0.42</v>
      </c>
      <c r="O400" t="s">
        <v>32</v>
      </c>
      <c r="P400">
        <v>6</v>
      </c>
      <c r="Q400" t="s">
        <v>5</v>
      </c>
      <c r="R400">
        <v>0</v>
      </c>
      <c r="S400">
        <v>0</v>
      </c>
      <c r="T400" t="s">
        <v>2183</v>
      </c>
      <c r="U400" t="s">
        <v>2183</v>
      </c>
      <c r="V400" t="s">
        <v>32</v>
      </c>
      <c r="W400">
        <v>0</v>
      </c>
      <c r="X400" t="s">
        <v>26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7</v>
      </c>
      <c r="AG400">
        <v>21</v>
      </c>
      <c r="AH400">
        <v>35</v>
      </c>
      <c r="AI400">
        <v>49</v>
      </c>
      <c r="AJ400">
        <v>63</v>
      </c>
      <c r="AK400">
        <v>77</v>
      </c>
      <c r="AL400">
        <v>0</v>
      </c>
      <c r="AM400">
        <v>0</v>
      </c>
      <c r="AN400">
        <v>0</v>
      </c>
      <c r="AO400" t="s">
        <v>2183</v>
      </c>
      <c r="AP400" t="s">
        <v>2184</v>
      </c>
      <c r="AQ400" t="s">
        <v>2185</v>
      </c>
      <c r="AR400">
        <v>0</v>
      </c>
      <c r="AS400">
        <v>1</v>
      </c>
      <c r="AT400">
        <v>0</v>
      </c>
      <c r="AU400" t="s">
        <v>2183</v>
      </c>
      <c r="AV400" t="s">
        <v>2180</v>
      </c>
      <c r="AW400" t="s">
        <v>2180</v>
      </c>
      <c r="AX400" t="s">
        <v>2180</v>
      </c>
      <c r="AY400" t="s">
        <v>2180</v>
      </c>
      <c r="AZ400" t="s">
        <v>2180</v>
      </c>
      <c r="BA400" t="s">
        <v>2180</v>
      </c>
      <c r="BB400" t="s">
        <v>2180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32</v>
      </c>
      <c r="BJ400" t="s">
        <v>32</v>
      </c>
      <c r="BK400" t="s">
        <v>32</v>
      </c>
      <c r="BL400" t="s">
        <v>32</v>
      </c>
      <c r="BM400" t="s">
        <v>32</v>
      </c>
      <c r="BN400" t="s">
        <v>32</v>
      </c>
      <c r="BO400" t="s">
        <v>2180</v>
      </c>
      <c r="BP400" t="s">
        <v>2180</v>
      </c>
      <c r="BQ400" t="s">
        <v>2180</v>
      </c>
      <c r="BR400" t="s">
        <v>2180</v>
      </c>
      <c r="BS400" t="s">
        <v>2180</v>
      </c>
      <c r="BT400" t="s">
        <v>2180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 t="s">
        <v>2186</v>
      </c>
      <c r="CB400" t="s">
        <v>32</v>
      </c>
      <c r="CC400" t="s">
        <v>32</v>
      </c>
      <c r="CD400" t="s">
        <v>32</v>
      </c>
      <c r="CE400" t="s">
        <v>32</v>
      </c>
      <c r="CF400" t="s">
        <v>32</v>
      </c>
      <c r="CG400" t="s">
        <v>32</v>
      </c>
      <c r="CH400" t="s">
        <v>32</v>
      </c>
      <c r="CI400">
        <v>0</v>
      </c>
      <c r="CJ400" t="s">
        <v>32</v>
      </c>
      <c r="CK400" t="s">
        <v>2180</v>
      </c>
      <c r="CL400">
        <v>0</v>
      </c>
      <c r="CM400" t="s">
        <v>32</v>
      </c>
      <c r="CN400">
        <v>0</v>
      </c>
      <c r="CO400" t="s">
        <v>32</v>
      </c>
      <c r="CP400" t="s">
        <v>32</v>
      </c>
      <c r="CQ400" t="s">
        <v>1124</v>
      </c>
      <c r="CR400" t="s">
        <v>32</v>
      </c>
      <c r="CS400" t="s">
        <v>2180</v>
      </c>
      <c r="CT400" t="s">
        <v>2183</v>
      </c>
      <c r="CU400">
        <v>4</v>
      </c>
      <c r="CV400" t="s">
        <v>32</v>
      </c>
      <c r="CW400" t="s">
        <v>32</v>
      </c>
      <c r="CX400" t="s">
        <v>2180</v>
      </c>
      <c r="CY400" t="s">
        <v>32</v>
      </c>
      <c r="CZ400" t="s">
        <v>2180</v>
      </c>
      <c r="DA400" t="s">
        <v>2183</v>
      </c>
      <c r="DB400" t="s">
        <v>2180</v>
      </c>
      <c r="DC400">
        <v>0</v>
      </c>
      <c r="DD400" t="s">
        <v>16</v>
      </c>
      <c r="DE400" t="s">
        <v>2180</v>
      </c>
      <c r="DF400" t="s">
        <v>2180</v>
      </c>
      <c r="DG400" t="s">
        <v>32</v>
      </c>
      <c r="DH400" t="s">
        <v>32</v>
      </c>
      <c r="DI400" t="s">
        <v>32</v>
      </c>
      <c r="DJ400" t="s">
        <v>32</v>
      </c>
      <c r="DK400" t="s">
        <v>32</v>
      </c>
      <c r="DL400" t="s">
        <v>2180</v>
      </c>
      <c r="DM400" t="s">
        <v>2180</v>
      </c>
      <c r="DN400" t="s">
        <v>2180</v>
      </c>
      <c r="DO400" t="s">
        <v>2180</v>
      </c>
      <c r="DP400">
        <v>0</v>
      </c>
      <c r="DQ400">
        <v>0</v>
      </c>
      <c r="DR400">
        <v>90</v>
      </c>
      <c r="DS400">
        <v>90</v>
      </c>
      <c r="DT400">
        <v>0</v>
      </c>
      <c r="DU400">
        <v>0</v>
      </c>
      <c r="DV400" t="s">
        <v>32</v>
      </c>
      <c r="DW400" t="s">
        <v>2186</v>
      </c>
      <c r="DX400" t="s">
        <v>2186</v>
      </c>
      <c r="DY400" t="s">
        <v>2187</v>
      </c>
      <c r="DZ400" t="s">
        <v>32</v>
      </c>
      <c r="EA400" t="s">
        <v>2180</v>
      </c>
      <c r="EB400" t="s">
        <v>2180</v>
      </c>
      <c r="EC400" t="s">
        <v>579</v>
      </c>
      <c r="ED400">
        <v>5</v>
      </c>
      <c r="EE400" t="s">
        <v>2184</v>
      </c>
      <c r="EF400">
        <v>100</v>
      </c>
      <c r="EG400" t="s">
        <v>32</v>
      </c>
      <c r="EH400" t="s">
        <v>32</v>
      </c>
      <c r="EI400" t="s">
        <v>32</v>
      </c>
      <c r="EJ400" t="s">
        <v>2188</v>
      </c>
      <c r="EK400" t="s">
        <v>32</v>
      </c>
      <c r="EL400">
        <v>8</v>
      </c>
      <c r="EM400" t="s">
        <v>32</v>
      </c>
      <c r="EN400" t="s">
        <v>2180</v>
      </c>
      <c r="EO400">
        <v>0</v>
      </c>
      <c r="EP400" t="s">
        <v>2186</v>
      </c>
      <c r="EQ400" t="s">
        <v>32</v>
      </c>
      <c r="ER400" t="s">
        <v>32</v>
      </c>
      <c r="ES400">
        <v>0</v>
      </c>
      <c r="ET400" t="s">
        <v>2180</v>
      </c>
      <c r="EU400" t="s">
        <v>2180</v>
      </c>
      <c r="EV400" t="s">
        <v>2183</v>
      </c>
      <c r="EW400">
        <v>0</v>
      </c>
      <c r="EX400" t="s">
        <v>32</v>
      </c>
      <c r="EY400" t="s">
        <v>32</v>
      </c>
      <c r="EZ400" t="s">
        <v>32</v>
      </c>
      <c r="FA400" t="s">
        <v>32</v>
      </c>
      <c r="FB400" t="s">
        <v>2183</v>
      </c>
      <c r="FC400" t="s">
        <v>32</v>
      </c>
      <c r="FD400" t="s">
        <v>2189</v>
      </c>
      <c r="FE400" t="s">
        <v>32</v>
      </c>
      <c r="FF400" t="s">
        <v>32</v>
      </c>
      <c r="FG400" t="s">
        <v>32</v>
      </c>
      <c r="FH400" t="s">
        <v>32</v>
      </c>
      <c r="FI400" t="s">
        <v>32</v>
      </c>
      <c r="FJ400" t="s">
        <v>32</v>
      </c>
      <c r="FK400" t="s">
        <v>32</v>
      </c>
      <c r="FL400" t="s">
        <v>32</v>
      </c>
      <c r="FM400">
        <v>0</v>
      </c>
      <c r="FN400" t="s">
        <v>32</v>
      </c>
      <c r="FO400" t="s">
        <v>32</v>
      </c>
      <c r="FP400" t="s">
        <v>32</v>
      </c>
      <c r="FQ400" t="s">
        <v>32</v>
      </c>
      <c r="FR400">
        <v>0</v>
      </c>
      <c r="FS400">
        <v>0</v>
      </c>
      <c r="FT400" t="s">
        <v>32</v>
      </c>
      <c r="FU400" t="s">
        <v>2180</v>
      </c>
      <c r="FV400">
        <v>0</v>
      </c>
      <c r="FW400" t="s">
        <v>2180</v>
      </c>
      <c r="FX400" t="s">
        <v>2180</v>
      </c>
      <c r="FY400" t="s">
        <v>32</v>
      </c>
      <c r="FZ400" t="s">
        <v>32</v>
      </c>
      <c r="GA400">
        <v>6</v>
      </c>
      <c r="GB400" t="s">
        <v>5</v>
      </c>
      <c r="GC400" t="s">
        <v>32</v>
      </c>
      <c r="GD400" t="s">
        <v>32</v>
      </c>
      <c r="GE400" t="s">
        <v>32</v>
      </c>
      <c r="GF400">
        <v>0</v>
      </c>
      <c r="GG400" t="s">
        <v>2190</v>
      </c>
      <c r="GH400" t="s">
        <v>32</v>
      </c>
      <c r="GI400" t="s">
        <v>32</v>
      </c>
      <c r="GJ400" t="s">
        <v>32</v>
      </c>
      <c r="GK400" t="s">
        <v>2183</v>
      </c>
      <c r="GL400" t="s">
        <v>32</v>
      </c>
      <c r="GM400">
        <v>0</v>
      </c>
      <c r="GN400">
        <v>0</v>
      </c>
      <c r="GO400" t="s">
        <v>2183</v>
      </c>
      <c r="GP400" t="s">
        <v>2183</v>
      </c>
      <c r="GQ400" t="s">
        <v>32</v>
      </c>
      <c r="GR400">
        <v>2</v>
      </c>
      <c r="GS400">
        <v>2</v>
      </c>
      <c r="GT400">
        <v>0</v>
      </c>
      <c r="GU400">
        <v>0</v>
      </c>
      <c r="GV400">
        <v>0</v>
      </c>
      <c r="GW400" t="s">
        <v>32</v>
      </c>
      <c r="GX400" t="s">
        <v>2183</v>
      </c>
      <c r="GY400" t="s">
        <v>2180</v>
      </c>
      <c r="GZ400" t="s">
        <v>2180</v>
      </c>
      <c r="HA400" t="s">
        <v>2180</v>
      </c>
      <c r="HB400" t="s">
        <v>32</v>
      </c>
      <c r="HC400">
        <v>0</v>
      </c>
      <c r="HD400" t="s">
        <v>32</v>
      </c>
      <c r="HE400" t="s">
        <v>32</v>
      </c>
      <c r="HF400" t="s">
        <v>2180</v>
      </c>
      <c r="HG400">
        <v>0</v>
      </c>
      <c r="HH400">
        <v>0</v>
      </c>
      <c r="HI400">
        <v>0</v>
      </c>
      <c r="HJ400">
        <v>0</v>
      </c>
      <c r="HK400">
        <v>0</v>
      </c>
      <c r="HL400" t="s">
        <v>2180</v>
      </c>
      <c r="HM400" t="s">
        <v>32</v>
      </c>
      <c r="HN400" t="s">
        <v>2180</v>
      </c>
      <c r="HO400">
        <v>0</v>
      </c>
      <c r="HP400">
        <v>0</v>
      </c>
      <c r="HQ400" t="s">
        <v>2180</v>
      </c>
      <c r="HR400">
        <v>0</v>
      </c>
      <c r="HS400">
        <v>0</v>
      </c>
      <c r="HT400">
        <v>0</v>
      </c>
      <c r="HU400">
        <v>0</v>
      </c>
      <c r="HV400" t="s">
        <v>10</v>
      </c>
      <c r="HW400" t="s">
        <v>14</v>
      </c>
      <c r="HX400" t="s">
        <v>2180</v>
      </c>
      <c r="HY400">
        <v>3</v>
      </c>
      <c r="HZ400">
        <v>3</v>
      </c>
      <c r="IA400">
        <v>0</v>
      </c>
      <c r="IB400" t="s">
        <v>32</v>
      </c>
      <c r="IC400" t="s">
        <v>32</v>
      </c>
      <c r="ID400" t="s">
        <v>32</v>
      </c>
      <c r="IE400" t="s">
        <v>32</v>
      </c>
    </row>
    <row r="401" spans="1:239" x14ac:dyDescent="0.25">
      <c r="A401" t="s">
        <v>860</v>
      </c>
      <c r="B401" t="s">
        <v>2727</v>
      </c>
      <c r="C401" t="s">
        <v>2728</v>
      </c>
      <c r="D401">
        <v>101</v>
      </c>
      <c r="E401" t="s">
        <v>586</v>
      </c>
      <c r="F401" t="s">
        <v>2180</v>
      </c>
      <c r="G401">
        <v>8</v>
      </c>
      <c r="H401" t="s">
        <v>2224</v>
      </c>
      <c r="I401" t="s">
        <v>2182</v>
      </c>
      <c r="J401">
        <v>31</v>
      </c>
      <c r="K401">
        <v>0.06</v>
      </c>
      <c r="L401">
        <v>0.25</v>
      </c>
      <c r="M401">
        <v>0.06</v>
      </c>
      <c r="N401">
        <v>0.25</v>
      </c>
      <c r="O401" t="s">
        <v>32</v>
      </c>
      <c r="P401">
        <v>1</v>
      </c>
      <c r="Q401" t="s">
        <v>5</v>
      </c>
      <c r="R401">
        <v>6</v>
      </c>
      <c r="S401">
        <v>10</v>
      </c>
      <c r="T401" t="s">
        <v>2183</v>
      </c>
      <c r="U401" t="s">
        <v>2183</v>
      </c>
      <c r="V401" t="s">
        <v>32</v>
      </c>
      <c r="W401">
        <v>0</v>
      </c>
      <c r="X401" t="s">
        <v>26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7</v>
      </c>
      <c r="AG401">
        <v>21</v>
      </c>
      <c r="AH401">
        <v>35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 t="s">
        <v>2183</v>
      </c>
      <c r="AP401" t="s">
        <v>2184</v>
      </c>
      <c r="AQ401" t="s">
        <v>2185</v>
      </c>
      <c r="AR401">
        <v>0</v>
      </c>
      <c r="AS401">
        <v>1</v>
      </c>
      <c r="AT401">
        <v>0</v>
      </c>
      <c r="AU401" t="s">
        <v>2183</v>
      </c>
      <c r="AV401" t="s">
        <v>2180</v>
      </c>
      <c r="AW401" t="s">
        <v>2180</v>
      </c>
      <c r="AX401" t="s">
        <v>2180</v>
      </c>
      <c r="AY401" t="s">
        <v>2180</v>
      </c>
      <c r="AZ401" t="s">
        <v>2180</v>
      </c>
      <c r="BA401" t="s">
        <v>2180</v>
      </c>
      <c r="BB401" t="s">
        <v>2180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32</v>
      </c>
      <c r="BJ401" t="s">
        <v>32</v>
      </c>
      <c r="BK401" t="s">
        <v>32</v>
      </c>
      <c r="BL401" t="s">
        <v>32</v>
      </c>
      <c r="BM401" t="s">
        <v>32</v>
      </c>
      <c r="BN401" t="s">
        <v>32</v>
      </c>
      <c r="BO401" t="s">
        <v>2180</v>
      </c>
      <c r="BP401" t="s">
        <v>2180</v>
      </c>
      <c r="BQ401" t="s">
        <v>2180</v>
      </c>
      <c r="BR401" t="s">
        <v>2180</v>
      </c>
      <c r="BS401" t="s">
        <v>2180</v>
      </c>
      <c r="BT401" t="s">
        <v>2180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 t="s">
        <v>2186</v>
      </c>
      <c r="CB401" t="s">
        <v>32</v>
      </c>
      <c r="CC401" t="s">
        <v>32</v>
      </c>
      <c r="CD401" t="s">
        <v>32</v>
      </c>
      <c r="CE401" t="s">
        <v>32</v>
      </c>
      <c r="CF401" t="s">
        <v>32</v>
      </c>
      <c r="CG401" t="s">
        <v>32</v>
      </c>
      <c r="CH401" t="s">
        <v>32</v>
      </c>
      <c r="CI401">
        <v>0</v>
      </c>
      <c r="CJ401" t="s">
        <v>32</v>
      </c>
      <c r="CK401" t="s">
        <v>2180</v>
      </c>
      <c r="CL401">
        <v>0</v>
      </c>
      <c r="CM401" t="s">
        <v>32</v>
      </c>
      <c r="CN401">
        <v>0</v>
      </c>
      <c r="CO401" t="s">
        <v>2183</v>
      </c>
      <c r="CP401" t="s">
        <v>32</v>
      </c>
      <c r="CQ401" t="s">
        <v>1124</v>
      </c>
      <c r="CR401" t="s">
        <v>32</v>
      </c>
      <c r="CS401" t="s">
        <v>2180</v>
      </c>
      <c r="CT401" t="s">
        <v>32</v>
      </c>
      <c r="CU401">
        <v>4</v>
      </c>
      <c r="CV401" t="s">
        <v>32</v>
      </c>
      <c r="CW401" t="s">
        <v>32</v>
      </c>
      <c r="CX401" t="s">
        <v>2180</v>
      </c>
      <c r="CY401" t="s">
        <v>32</v>
      </c>
      <c r="CZ401" t="s">
        <v>2180</v>
      </c>
      <c r="DA401" t="s">
        <v>2183</v>
      </c>
      <c r="DB401" t="s">
        <v>2180</v>
      </c>
      <c r="DC401">
        <v>0</v>
      </c>
      <c r="DD401" t="s">
        <v>2186</v>
      </c>
      <c r="DE401" t="s">
        <v>2180</v>
      </c>
      <c r="DF401" t="s">
        <v>2180</v>
      </c>
      <c r="DG401" t="s">
        <v>32</v>
      </c>
      <c r="DH401" t="s">
        <v>32</v>
      </c>
      <c r="DI401" t="s">
        <v>32</v>
      </c>
      <c r="DJ401" t="s">
        <v>32</v>
      </c>
      <c r="DK401" t="s">
        <v>32</v>
      </c>
      <c r="DL401" t="s">
        <v>2180</v>
      </c>
      <c r="DM401" t="s">
        <v>2180</v>
      </c>
      <c r="DN401" t="s">
        <v>2180</v>
      </c>
      <c r="DO401" t="s">
        <v>2180</v>
      </c>
      <c r="DP401">
        <v>0</v>
      </c>
      <c r="DQ401">
        <v>0</v>
      </c>
      <c r="DR401">
        <v>90</v>
      </c>
      <c r="DS401">
        <v>90</v>
      </c>
      <c r="DT401">
        <v>0</v>
      </c>
      <c r="DU401">
        <v>0</v>
      </c>
      <c r="DV401" t="s">
        <v>32</v>
      </c>
      <c r="DW401" t="s">
        <v>2186</v>
      </c>
      <c r="DX401" t="s">
        <v>2180</v>
      </c>
      <c r="DY401" t="s">
        <v>2187</v>
      </c>
      <c r="DZ401" t="s">
        <v>32</v>
      </c>
      <c r="EA401" t="s">
        <v>2180</v>
      </c>
      <c r="EB401" t="s">
        <v>2180</v>
      </c>
      <c r="EC401" t="s">
        <v>10</v>
      </c>
      <c r="ED401">
        <v>2</v>
      </c>
      <c r="EE401" t="s">
        <v>2184</v>
      </c>
      <c r="EF401">
        <v>100</v>
      </c>
      <c r="EG401" t="s">
        <v>32</v>
      </c>
      <c r="EH401" t="s">
        <v>32</v>
      </c>
      <c r="EI401" t="s">
        <v>32</v>
      </c>
      <c r="EJ401" t="s">
        <v>32</v>
      </c>
      <c r="EK401" t="s">
        <v>32</v>
      </c>
      <c r="EL401">
        <v>1</v>
      </c>
      <c r="EM401" t="s">
        <v>32</v>
      </c>
      <c r="EN401" t="s">
        <v>2180</v>
      </c>
      <c r="EO401">
        <v>99</v>
      </c>
      <c r="EP401" t="s">
        <v>2116</v>
      </c>
      <c r="EQ401" t="s">
        <v>2183</v>
      </c>
      <c r="ER401" t="s">
        <v>32</v>
      </c>
      <c r="ES401">
        <v>0</v>
      </c>
      <c r="ET401" t="s">
        <v>2180</v>
      </c>
      <c r="EU401" t="s">
        <v>2180</v>
      </c>
      <c r="EV401" t="s">
        <v>2183</v>
      </c>
      <c r="EW401">
        <v>6</v>
      </c>
      <c r="EX401" t="s">
        <v>32</v>
      </c>
      <c r="EY401" t="s">
        <v>32</v>
      </c>
      <c r="EZ401" t="s">
        <v>2183</v>
      </c>
      <c r="FA401" t="s">
        <v>32</v>
      </c>
      <c r="FB401" t="s">
        <v>2183</v>
      </c>
      <c r="FC401" t="s">
        <v>32</v>
      </c>
      <c r="FD401" t="s">
        <v>2189</v>
      </c>
      <c r="FE401" t="s">
        <v>32</v>
      </c>
      <c r="FF401" t="s">
        <v>32</v>
      </c>
      <c r="FG401" t="s">
        <v>32</v>
      </c>
      <c r="FH401" t="s">
        <v>32</v>
      </c>
      <c r="FI401" t="s">
        <v>32</v>
      </c>
      <c r="FJ401" t="s">
        <v>32</v>
      </c>
      <c r="FK401" t="s">
        <v>32</v>
      </c>
      <c r="FL401" t="s">
        <v>32</v>
      </c>
      <c r="FM401">
        <v>0</v>
      </c>
      <c r="FN401" t="s">
        <v>32</v>
      </c>
      <c r="FO401" t="s">
        <v>32</v>
      </c>
      <c r="FP401" t="s">
        <v>32</v>
      </c>
      <c r="FQ401" t="s">
        <v>32</v>
      </c>
      <c r="FR401">
        <v>0</v>
      </c>
      <c r="FS401">
        <v>0</v>
      </c>
      <c r="FT401" t="s">
        <v>32</v>
      </c>
      <c r="FU401" t="s">
        <v>2180</v>
      </c>
      <c r="FV401">
        <v>0</v>
      </c>
      <c r="FW401" t="s">
        <v>2180</v>
      </c>
      <c r="FX401" t="s">
        <v>2180</v>
      </c>
      <c r="FY401" t="s">
        <v>32</v>
      </c>
      <c r="FZ401" t="s">
        <v>32</v>
      </c>
      <c r="GA401">
        <v>1</v>
      </c>
      <c r="GB401" t="s">
        <v>5</v>
      </c>
      <c r="GC401" t="s">
        <v>32</v>
      </c>
      <c r="GD401" t="s">
        <v>32</v>
      </c>
      <c r="GE401" t="s">
        <v>32</v>
      </c>
      <c r="GF401">
        <v>0</v>
      </c>
      <c r="GG401" t="s">
        <v>2190</v>
      </c>
      <c r="GH401" t="s">
        <v>32</v>
      </c>
      <c r="GI401" t="s">
        <v>2183</v>
      </c>
      <c r="GJ401" t="s">
        <v>32</v>
      </c>
      <c r="GK401" t="s">
        <v>2183</v>
      </c>
      <c r="GL401" t="s">
        <v>2186</v>
      </c>
      <c r="GM401">
        <v>0</v>
      </c>
      <c r="GN401">
        <v>0</v>
      </c>
      <c r="GO401" t="s">
        <v>32</v>
      </c>
      <c r="GP401" t="s">
        <v>2183</v>
      </c>
      <c r="GQ401" t="s">
        <v>32</v>
      </c>
      <c r="GR401">
        <v>2</v>
      </c>
      <c r="GS401">
        <v>0</v>
      </c>
      <c r="GT401">
        <v>0</v>
      </c>
      <c r="GU401">
        <v>0</v>
      </c>
      <c r="GV401">
        <v>0</v>
      </c>
      <c r="GW401" t="s">
        <v>32</v>
      </c>
      <c r="GX401" t="s">
        <v>2183</v>
      </c>
      <c r="GY401" t="s">
        <v>2180</v>
      </c>
      <c r="GZ401" t="s">
        <v>2180</v>
      </c>
      <c r="HA401" t="s">
        <v>2180</v>
      </c>
      <c r="HB401" t="s">
        <v>32</v>
      </c>
      <c r="HC401">
        <v>0</v>
      </c>
      <c r="HD401" t="s">
        <v>32</v>
      </c>
      <c r="HE401" t="s">
        <v>32</v>
      </c>
      <c r="HF401" t="s">
        <v>2180</v>
      </c>
      <c r="HG401">
        <v>0</v>
      </c>
      <c r="HH401">
        <v>0</v>
      </c>
      <c r="HI401">
        <v>0</v>
      </c>
      <c r="HJ401">
        <v>0</v>
      </c>
      <c r="HK401">
        <v>0</v>
      </c>
      <c r="HL401" t="s">
        <v>2180</v>
      </c>
      <c r="HM401" t="s">
        <v>32</v>
      </c>
      <c r="HN401" t="s">
        <v>2180</v>
      </c>
      <c r="HO401">
        <v>0</v>
      </c>
      <c r="HP401">
        <v>0</v>
      </c>
      <c r="HQ401" t="s">
        <v>2180</v>
      </c>
      <c r="HR401">
        <v>0</v>
      </c>
      <c r="HS401">
        <v>0</v>
      </c>
      <c r="HT401">
        <v>0</v>
      </c>
      <c r="HU401">
        <v>0</v>
      </c>
      <c r="HV401" t="s">
        <v>10</v>
      </c>
      <c r="HW401" t="s">
        <v>14</v>
      </c>
      <c r="HX401" t="s">
        <v>2180</v>
      </c>
      <c r="HY401">
        <v>0</v>
      </c>
      <c r="HZ401">
        <v>0</v>
      </c>
      <c r="IA401">
        <v>0</v>
      </c>
      <c r="IB401" t="s">
        <v>32</v>
      </c>
      <c r="IC401" t="s">
        <v>32</v>
      </c>
      <c r="ID401" t="s">
        <v>32</v>
      </c>
      <c r="IE401" t="s">
        <v>32</v>
      </c>
    </row>
    <row r="402" spans="1:239" x14ac:dyDescent="0.25">
      <c r="A402" t="s">
        <v>1845</v>
      </c>
      <c r="B402" t="s">
        <v>2729</v>
      </c>
      <c r="C402" t="s">
        <v>2730</v>
      </c>
      <c r="D402">
        <v>823</v>
      </c>
      <c r="E402" t="s">
        <v>1693</v>
      </c>
      <c r="F402" t="s">
        <v>2180</v>
      </c>
      <c r="G402">
        <v>8</v>
      </c>
      <c r="H402" t="s">
        <v>2227</v>
      </c>
      <c r="I402" t="s">
        <v>2257</v>
      </c>
      <c r="J402">
        <v>31</v>
      </c>
      <c r="K402">
        <v>0.01</v>
      </c>
      <c r="L402">
        <v>0.2</v>
      </c>
      <c r="M402">
        <v>0.01</v>
      </c>
      <c r="N402">
        <v>0.2</v>
      </c>
      <c r="O402" t="s">
        <v>32</v>
      </c>
      <c r="P402">
        <v>1</v>
      </c>
      <c r="Q402" t="s">
        <v>5</v>
      </c>
      <c r="R402">
        <v>6</v>
      </c>
      <c r="S402">
        <v>10</v>
      </c>
      <c r="T402" t="s">
        <v>32</v>
      </c>
      <c r="U402" t="s">
        <v>2183</v>
      </c>
      <c r="V402" t="s">
        <v>32</v>
      </c>
      <c r="W402">
        <v>1</v>
      </c>
      <c r="X402" t="s">
        <v>26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 t="s">
        <v>2183</v>
      </c>
      <c r="AP402" t="s">
        <v>2184</v>
      </c>
      <c r="AQ402" t="s">
        <v>2185</v>
      </c>
      <c r="AR402">
        <v>0</v>
      </c>
      <c r="AS402">
        <v>1</v>
      </c>
      <c r="AT402">
        <v>0</v>
      </c>
      <c r="AU402" t="s">
        <v>32</v>
      </c>
      <c r="AV402" t="s">
        <v>2180</v>
      </c>
      <c r="AW402" t="s">
        <v>2180</v>
      </c>
      <c r="AX402" t="s">
        <v>2180</v>
      </c>
      <c r="AY402" t="s">
        <v>2180</v>
      </c>
      <c r="AZ402" t="s">
        <v>2180</v>
      </c>
      <c r="BA402" t="s">
        <v>2180</v>
      </c>
      <c r="BB402" t="s">
        <v>2180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32</v>
      </c>
      <c r="BJ402" t="s">
        <v>32</v>
      </c>
      <c r="BK402" t="s">
        <v>32</v>
      </c>
      <c r="BL402" t="s">
        <v>32</v>
      </c>
      <c r="BM402" t="s">
        <v>32</v>
      </c>
      <c r="BN402" t="s">
        <v>32</v>
      </c>
      <c r="BO402" t="s">
        <v>2180</v>
      </c>
      <c r="BP402" t="s">
        <v>2180</v>
      </c>
      <c r="BQ402" t="s">
        <v>2180</v>
      </c>
      <c r="BR402" t="s">
        <v>2180</v>
      </c>
      <c r="BS402" t="s">
        <v>2180</v>
      </c>
      <c r="BT402" t="s">
        <v>2180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 t="s">
        <v>2186</v>
      </c>
      <c r="CB402" t="s">
        <v>32</v>
      </c>
      <c r="CC402" t="s">
        <v>32</v>
      </c>
      <c r="CD402" t="s">
        <v>32</v>
      </c>
      <c r="CE402" t="s">
        <v>32</v>
      </c>
      <c r="CF402" t="s">
        <v>32</v>
      </c>
      <c r="CG402" t="s">
        <v>32</v>
      </c>
      <c r="CH402" t="s">
        <v>32</v>
      </c>
      <c r="CI402">
        <v>0</v>
      </c>
      <c r="CJ402" t="s">
        <v>2180</v>
      </c>
      <c r="CK402" t="s">
        <v>2180</v>
      </c>
      <c r="CL402">
        <v>0</v>
      </c>
      <c r="CM402" t="s">
        <v>32</v>
      </c>
      <c r="CN402">
        <v>0</v>
      </c>
      <c r="CO402" t="s">
        <v>2183</v>
      </c>
      <c r="CP402" t="s">
        <v>32</v>
      </c>
      <c r="CQ402" t="s">
        <v>1124</v>
      </c>
      <c r="CR402" t="s">
        <v>32</v>
      </c>
      <c r="CS402" t="s">
        <v>2180</v>
      </c>
      <c r="CT402" t="s">
        <v>2183</v>
      </c>
      <c r="CU402">
        <v>4</v>
      </c>
      <c r="CV402" t="s">
        <v>32</v>
      </c>
      <c r="CW402" t="s">
        <v>32</v>
      </c>
      <c r="CX402" t="s">
        <v>2180</v>
      </c>
      <c r="CY402" t="s">
        <v>32</v>
      </c>
      <c r="CZ402" t="s">
        <v>2180</v>
      </c>
      <c r="DA402" t="s">
        <v>2183</v>
      </c>
      <c r="DB402" t="s">
        <v>2180</v>
      </c>
      <c r="DC402">
        <v>0</v>
      </c>
      <c r="DD402" t="s">
        <v>2190</v>
      </c>
      <c r="DE402" t="s">
        <v>2180</v>
      </c>
      <c r="DF402" t="s">
        <v>2180</v>
      </c>
      <c r="DG402" t="s">
        <v>32</v>
      </c>
      <c r="DH402" t="s">
        <v>32</v>
      </c>
      <c r="DI402" t="s">
        <v>32</v>
      </c>
      <c r="DJ402" t="s">
        <v>32</v>
      </c>
      <c r="DK402" t="s">
        <v>32</v>
      </c>
      <c r="DL402" t="s">
        <v>2180</v>
      </c>
      <c r="DM402" t="s">
        <v>2180</v>
      </c>
      <c r="DN402" t="s">
        <v>2180</v>
      </c>
      <c r="DO402" t="s">
        <v>2180</v>
      </c>
      <c r="DP402">
        <v>0</v>
      </c>
      <c r="DQ402">
        <v>0</v>
      </c>
      <c r="DR402">
        <v>90</v>
      </c>
      <c r="DS402">
        <v>90</v>
      </c>
      <c r="DT402">
        <v>0</v>
      </c>
      <c r="DU402">
        <v>0</v>
      </c>
      <c r="DV402" t="s">
        <v>32</v>
      </c>
      <c r="DW402" t="s">
        <v>2180</v>
      </c>
      <c r="DX402" t="s">
        <v>2180</v>
      </c>
      <c r="DY402" t="s">
        <v>2180</v>
      </c>
      <c r="DZ402" t="s">
        <v>32</v>
      </c>
      <c r="EA402" t="s">
        <v>2180</v>
      </c>
      <c r="EB402" t="s">
        <v>2180</v>
      </c>
      <c r="EC402" t="s">
        <v>5</v>
      </c>
      <c r="ED402">
        <v>0</v>
      </c>
      <c r="EE402" t="s">
        <v>2184</v>
      </c>
      <c r="EF402">
        <v>1</v>
      </c>
      <c r="EG402" t="s">
        <v>32</v>
      </c>
      <c r="EH402" t="s">
        <v>32</v>
      </c>
      <c r="EI402" t="s">
        <v>32</v>
      </c>
      <c r="EJ402" t="s">
        <v>32</v>
      </c>
      <c r="EK402" t="s">
        <v>32</v>
      </c>
      <c r="EL402">
        <v>4</v>
      </c>
      <c r="EM402" t="s">
        <v>32</v>
      </c>
      <c r="EN402" t="s">
        <v>2180</v>
      </c>
      <c r="EO402">
        <v>0</v>
      </c>
      <c r="EP402" t="s">
        <v>2437</v>
      </c>
      <c r="EQ402" t="s">
        <v>2183</v>
      </c>
      <c r="ER402" t="s">
        <v>2180</v>
      </c>
      <c r="ES402">
        <v>0</v>
      </c>
      <c r="ET402" t="s">
        <v>2180</v>
      </c>
      <c r="EU402" t="s">
        <v>2180</v>
      </c>
      <c r="EV402" t="s">
        <v>2183</v>
      </c>
      <c r="EW402">
        <v>6</v>
      </c>
      <c r="EX402" t="s">
        <v>32</v>
      </c>
      <c r="EY402" t="s">
        <v>32</v>
      </c>
      <c r="EZ402" t="s">
        <v>32</v>
      </c>
      <c r="FA402" t="s">
        <v>32</v>
      </c>
      <c r="FB402" t="s">
        <v>2183</v>
      </c>
      <c r="FC402" t="s">
        <v>32</v>
      </c>
      <c r="FD402" t="s">
        <v>2180</v>
      </c>
      <c r="FE402" t="s">
        <v>32</v>
      </c>
      <c r="FF402" t="s">
        <v>32</v>
      </c>
      <c r="FG402" t="s">
        <v>32</v>
      </c>
      <c r="FH402" t="s">
        <v>32</v>
      </c>
      <c r="FI402" t="s">
        <v>32</v>
      </c>
      <c r="FJ402" t="s">
        <v>32</v>
      </c>
      <c r="FK402" t="s">
        <v>32</v>
      </c>
      <c r="FL402" t="s">
        <v>32</v>
      </c>
      <c r="FM402">
        <v>0</v>
      </c>
      <c r="FN402" t="s">
        <v>32</v>
      </c>
      <c r="FO402" t="s">
        <v>32</v>
      </c>
      <c r="FP402" t="s">
        <v>32</v>
      </c>
      <c r="FQ402" t="s">
        <v>32</v>
      </c>
      <c r="FR402">
        <v>0</v>
      </c>
      <c r="FS402">
        <v>0</v>
      </c>
      <c r="FT402" t="s">
        <v>32</v>
      </c>
      <c r="FU402" t="s">
        <v>2180</v>
      </c>
      <c r="FV402">
        <v>0</v>
      </c>
      <c r="FW402" t="s">
        <v>2180</v>
      </c>
      <c r="FX402" t="s">
        <v>2180</v>
      </c>
      <c r="FY402" t="s">
        <v>32</v>
      </c>
      <c r="FZ402" t="s">
        <v>32</v>
      </c>
      <c r="GA402">
        <v>1</v>
      </c>
      <c r="GB402" t="s">
        <v>5</v>
      </c>
      <c r="GC402" t="s">
        <v>32</v>
      </c>
      <c r="GD402" t="s">
        <v>32</v>
      </c>
      <c r="GE402" t="s">
        <v>32</v>
      </c>
      <c r="GF402">
        <v>0</v>
      </c>
      <c r="GG402" t="s">
        <v>2180</v>
      </c>
      <c r="GH402" t="s">
        <v>32</v>
      </c>
      <c r="GI402" t="s">
        <v>32</v>
      </c>
      <c r="GJ402" t="s">
        <v>32</v>
      </c>
      <c r="GK402" t="s">
        <v>2183</v>
      </c>
      <c r="GL402" t="s">
        <v>2437</v>
      </c>
      <c r="GM402">
        <v>0</v>
      </c>
      <c r="GN402">
        <v>0</v>
      </c>
      <c r="GO402" t="s">
        <v>2183</v>
      </c>
      <c r="GP402" t="s">
        <v>32</v>
      </c>
      <c r="GQ402" t="s">
        <v>32</v>
      </c>
      <c r="GR402">
        <v>0</v>
      </c>
      <c r="GS402">
        <v>0</v>
      </c>
      <c r="GT402">
        <v>0</v>
      </c>
      <c r="GU402">
        <v>0</v>
      </c>
      <c r="GV402">
        <v>0</v>
      </c>
      <c r="GW402" t="s">
        <v>32</v>
      </c>
      <c r="GX402" t="s">
        <v>32</v>
      </c>
      <c r="GY402" t="s">
        <v>2180</v>
      </c>
      <c r="GZ402" t="s">
        <v>2180</v>
      </c>
      <c r="HA402" t="s">
        <v>2180</v>
      </c>
      <c r="HB402" t="s">
        <v>32</v>
      </c>
      <c r="HC402">
        <v>0</v>
      </c>
      <c r="HD402" t="s">
        <v>32</v>
      </c>
      <c r="HE402" t="s">
        <v>32</v>
      </c>
      <c r="HF402" t="s">
        <v>2180</v>
      </c>
      <c r="HG402">
        <v>0</v>
      </c>
      <c r="HH402">
        <v>0</v>
      </c>
      <c r="HI402">
        <v>0</v>
      </c>
      <c r="HJ402">
        <v>0</v>
      </c>
      <c r="HK402">
        <v>0</v>
      </c>
      <c r="HL402" t="s">
        <v>2180</v>
      </c>
      <c r="HM402" t="s">
        <v>32</v>
      </c>
      <c r="HN402" t="s">
        <v>2180</v>
      </c>
      <c r="HO402">
        <v>0</v>
      </c>
      <c r="HP402">
        <v>0</v>
      </c>
      <c r="HQ402" t="s">
        <v>2180</v>
      </c>
      <c r="HR402">
        <v>0</v>
      </c>
      <c r="HS402">
        <v>0</v>
      </c>
      <c r="HT402">
        <v>0</v>
      </c>
      <c r="HU402">
        <v>0</v>
      </c>
      <c r="HV402" t="s">
        <v>10</v>
      </c>
      <c r="HW402" t="s">
        <v>14</v>
      </c>
      <c r="HX402" t="s">
        <v>2180</v>
      </c>
      <c r="HY402">
        <v>0</v>
      </c>
      <c r="HZ402">
        <v>0</v>
      </c>
      <c r="IA402">
        <v>0</v>
      </c>
      <c r="IB402" t="s">
        <v>32</v>
      </c>
      <c r="IC402" t="s">
        <v>32</v>
      </c>
      <c r="ID402" t="s">
        <v>32</v>
      </c>
      <c r="IE402" t="s">
        <v>32</v>
      </c>
    </row>
    <row r="403" spans="1:239" x14ac:dyDescent="0.25">
      <c r="A403" t="s">
        <v>1933</v>
      </c>
      <c r="B403" t="s">
        <v>2731</v>
      </c>
      <c r="C403" t="s">
        <v>1934</v>
      </c>
      <c r="D403">
        <v>101</v>
      </c>
      <c r="E403" t="s">
        <v>586</v>
      </c>
      <c r="F403" t="s">
        <v>2180</v>
      </c>
      <c r="G403">
        <v>8</v>
      </c>
      <c r="H403" t="s">
        <v>2224</v>
      </c>
      <c r="I403" t="s">
        <v>2182</v>
      </c>
      <c r="J403">
        <v>31</v>
      </c>
      <c r="K403">
        <v>0.06</v>
      </c>
      <c r="L403">
        <v>0.25</v>
      </c>
      <c r="M403">
        <v>0.06</v>
      </c>
      <c r="N403">
        <v>0.25</v>
      </c>
      <c r="O403" t="s">
        <v>32</v>
      </c>
      <c r="P403">
        <v>1</v>
      </c>
      <c r="Q403" t="s">
        <v>5</v>
      </c>
      <c r="R403">
        <v>0</v>
      </c>
      <c r="S403">
        <v>0</v>
      </c>
      <c r="T403" t="s">
        <v>2183</v>
      </c>
      <c r="U403" t="s">
        <v>2183</v>
      </c>
      <c r="V403" t="s">
        <v>32</v>
      </c>
      <c r="W403">
        <v>0</v>
      </c>
      <c r="X403" t="s">
        <v>26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7</v>
      </c>
      <c r="AG403">
        <v>21</v>
      </c>
      <c r="AH403">
        <v>35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 t="s">
        <v>2183</v>
      </c>
      <c r="AP403" t="s">
        <v>2184</v>
      </c>
      <c r="AQ403" t="s">
        <v>2185</v>
      </c>
      <c r="AR403">
        <v>0</v>
      </c>
      <c r="AS403">
        <v>1</v>
      </c>
      <c r="AT403">
        <v>0</v>
      </c>
      <c r="AU403" t="s">
        <v>2183</v>
      </c>
      <c r="AV403" t="s">
        <v>2180</v>
      </c>
      <c r="AW403" t="s">
        <v>2180</v>
      </c>
      <c r="AX403" t="s">
        <v>2180</v>
      </c>
      <c r="AY403" t="s">
        <v>2180</v>
      </c>
      <c r="AZ403" t="s">
        <v>2180</v>
      </c>
      <c r="BA403" t="s">
        <v>2180</v>
      </c>
      <c r="BB403" t="s">
        <v>2180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32</v>
      </c>
      <c r="BJ403" t="s">
        <v>32</v>
      </c>
      <c r="BK403" t="s">
        <v>32</v>
      </c>
      <c r="BL403" t="s">
        <v>32</v>
      </c>
      <c r="BM403" t="s">
        <v>32</v>
      </c>
      <c r="BN403" t="s">
        <v>32</v>
      </c>
      <c r="BO403" t="s">
        <v>2180</v>
      </c>
      <c r="BP403" t="s">
        <v>2180</v>
      </c>
      <c r="BQ403" t="s">
        <v>2180</v>
      </c>
      <c r="BR403" t="s">
        <v>2180</v>
      </c>
      <c r="BS403" t="s">
        <v>2180</v>
      </c>
      <c r="BT403" t="s">
        <v>2180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 t="s">
        <v>2186</v>
      </c>
      <c r="CB403" t="s">
        <v>32</v>
      </c>
      <c r="CC403" t="s">
        <v>32</v>
      </c>
      <c r="CD403" t="s">
        <v>32</v>
      </c>
      <c r="CE403" t="s">
        <v>32</v>
      </c>
      <c r="CF403" t="s">
        <v>32</v>
      </c>
      <c r="CG403" t="s">
        <v>32</v>
      </c>
      <c r="CH403" t="s">
        <v>32</v>
      </c>
      <c r="CI403">
        <v>0</v>
      </c>
      <c r="CJ403" t="s">
        <v>2180</v>
      </c>
      <c r="CK403" t="s">
        <v>2180</v>
      </c>
      <c r="CL403">
        <v>0</v>
      </c>
      <c r="CM403" t="s">
        <v>32</v>
      </c>
      <c r="CN403">
        <v>0</v>
      </c>
      <c r="CO403" t="s">
        <v>32</v>
      </c>
      <c r="CP403" t="s">
        <v>32</v>
      </c>
      <c r="CQ403" t="s">
        <v>1124</v>
      </c>
      <c r="CR403" t="s">
        <v>32</v>
      </c>
      <c r="CS403" t="s">
        <v>2180</v>
      </c>
      <c r="CT403" t="s">
        <v>2183</v>
      </c>
      <c r="CU403">
        <v>4</v>
      </c>
      <c r="CV403" t="s">
        <v>32</v>
      </c>
      <c r="CW403" t="s">
        <v>32</v>
      </c>
      <c r="CX403" t="s">
        <v>2180</v>
      </c>
      <c r="CY403" t="s">
        <v>32</v>
      </c>
      <c r="CZ403" t="s">
        <v>2180</v>
      </c>
      <c r="DA403" t="s">
        <v>2183</v>
      </c>
      <c r="DB403" t="s">
        <v>2180</v>
      </c>
      <c r="DC403">
        <v>0</v>
      </c>
      <c r="DD403" t="s">
        <v>23</v>
      </c>
      <c r="DE403" t="s">
        <v>2180</v>
      </c>
      <c r="DF403" t="s">
        <v>2180</v>
      </c>
      <c r="DG403" t="s">
        <v>32</v>
      </c>
      <c r="DH403" t="s">
        <v>32</v>
      </c>
      <c r="DI403" t="s">
        <v>32</v>
      </c>
      <c r="DJ403" t="s">
        <v>32</v>
      </c>
      <c r="DK403" t="s">
        <v>32</v>
      </c>
      <c r="DL403" t="s">
        <v>2180</v>
      </c>
      <c r="DM403" t="s">
        <v>2180</v>
      </c>
      <c r="DN403" t="s">
        <v>2180</v>
      </c>
      <c r="DO403" t="s">
        <v>2180</v>
      </c>
      <c r="DP403">
        <v>0</v>
      </c>
      <c r="DQ403">
        <v>0</v>
      </c>
      <c r="DR403">
        <v>90</v>
      </c>
      <c r="DS403">
        <v>90</v>
      </c>
      <c r="DT403">
        <v>0</v>
      </c>
      <c r="DU403">
        <v>0</v>
      </c>
      <c r="DV403" t="s">
        <v>32</v>
      </c>
      <c r="DW403" t="s">
        <v>2180</v>
      </c>
      <c r="DX403" t="s">
        <v>2180</v>
      </c>
      <c r="DY403" t="s">
        <v>2180</v>
      </c>
      <c r="DZ403" t="s">
        <v>32</v>
      </c>
      <c r="EA403" t="s">
        <v>2180</v>
      </c>
      <c r="EB403" t="s">
        <v>2180</v>
      </c>
      <c r="EC403" t="s">
        <v>5</v>
      </c>
      <c r="ED403">
        <v>0</v>
      </c>
      <c r="EE403" t="s">
        <v>2184</v>
      </c>
      <c r="EF403">
        <v>100</v>
      </c>
      <c r="EG403" t="s">
        <v>32</v>
      </c>
      <c r="EH403" t="s">
        <v>32</v>
      </c>
      <c r="EI403" t="s">
        <v>32</v>
      </c>
      <c r="EJ403" t="s">
        <v>32</v>
      </c>
      <c r="EK403" t="s">
        <v>32</v>
      </c>
      <c r="EL403">
        <v>1</v>
      </c>
      <c r="EM403" t="s">
        <v>32</v>
      </c>
      <c r="EN403" t="s">
        <v>2180</v>
      </c>
      <c r="EO403">
        <v>0</v>
      </c>
      <c r="EP403" t="s">
        <v>2186</v>
      </c>
      <c r="EQ403" t="s">
        <v>2183</v>
      </c>
      <c r="ER403" t="s">
        <v>2180</v>
      </c>
      <c r="ES403">
        <v>0</v>
      </c>
      <c r="ET403" t="s">
        <v>2180</v>
      </c>
      <c r="EU403" t="s">
        <v>2180</v>
      </c>
      <c r="EV403" t="s">
        <v>2183</v>
      </c>
      <c r="EW403">
        <v>0</v>
      </c>
      <c r="EX403" t="s">
        <v>32</v>
      </c>
      <c r="EY403" t="s">
        <v>32</v>
      </c>
      <c r="EZ403" t="s">
        <v>32</v>
      </c>
      <c r="FA403" t="s">
        <v>32</v>
      </c>
      <c r="FB403" t="s">
        <v>2183</v>
      </c>
      <c r="FC403" t="s">
        <v>32</v>
      </c>
      <c r="FD403" t="s">
        <v>2180</v>
      </c>
      <c r="FE403" t="s">
        <v>32</v>
      </c>
      <c r="FF403" t="s">
        <v>32</v>
      </c>
      <c r="FG403" t="s">
        <v>32</v>
      </c>
      <c r="FH403" t="s">
        <v>32</v>
      </c>
      <c r="FI403" t="s">
        <v>32</v>
      </c>
      <c r="FJ403" t="s">
        <v>32</v>
      </c>
      <c r="FK403" t="s">
        <v>32</v>
      </c>
      <c r="FL403" t="s">
        <v>32</v>
      </c>
      <c r="FM403">
        <v>0</v>
      </c>
      <c r="FN403" t="s">
        <v>32</v>
      </c>
      <c r="FO403" t="s">
        <v>32</v>
      </c>
      <c r="FP403" t="s">
        <v>32</v>
      </c>
      <c r="FQ403" t="s">
        <v>32</v>
      </c>
      <c r="FR403">
        <v>0</v>
      </c>
      <c r="FS403">
        <v>0</v>
      </c>
      <c r="FT403" t="s">
        <v>32</v>
      </c>
      <c r="FU403" t="s">
        <v>2180</v>
      </c>
      <c r="FV403">
        <v>0</v>
      </c>
      <c r="FW403" t="s">
        <v>2180</v>
      </c>
      <c r="FX403" t="s">
        <v>2180</v>
      </c>
      <c r="FY403" t="s">
        <v>32</v>
      </c>
      <c r="FZ403" t="s">
        <v>32</v>
      </c>
      <c r="GA403">
        <v>1</v>
      </c>
      <c r="GB403" t="s">
        <v>5</v>
      </c>
      <c r="GC403" t="s">
        <v>32</v>
      </c>
      <c r="GD403" t="s">
        <v>32</v>
      </c>
      <c r="GE403" t="s">
        <v>32</v>
      </c>
      <c r="GF403">
        <v>0</v>
      </c>
      <c r="GG403" t="s">
        <v>2180</v>
      </c>
      <c r="GH403" t="s">
        <v>32</v>
      </c>
      <c r="GI403" t="s">
        <v>32</v>
      </c>
      <c r="GJ403" t="s">
        <v>32</v>
      </c>
      <c r="GK403" t="s">
        <v>2183</v>
      </c>
      <c r="GL403" t="s">
        <v>2186</v>
      </c>
      <c r="GM403">
        <v>0</v>
      </c>
      <c r="GN403">
        <v>0</v>
      </c>
      <c r="GO403" t="s">
        <v>2183</v>
      </c>
      <c r="GP403" t="s">
        <v>2183</v>
      </c>
      <c r="GQ403" t="s">
        <v>32</v>
      </c>
      <c r="GR403">
        <v>0</v>
      </c>
      <c r="GS403">
        <v>0</v>
      </c>
      <c r="GT403">
        <v>0</v>
      </c>
      <c r="GU403">
        <v>0</v>
      </c>
      <c r="GV403">
        <v>0</v>
      </c>
      <c r="GW403" t="s">
        <v>32</v>
      </c>
      <c r="GX403" t="s">
        <v>2183</v>
      </c>
      <c r="GY403" t="s">
        <v>2180</v>
      </c>
      <c r="GZ403" t="s">
        <v>2180</v>
      </c>
      <c r="HA403" t="s">
        <v>2180</v>
      </c>
      <c r="HB403" t="s">
        <v>32</v>
      </c>
      <c r="HC403">
        <v>0</v>
      </c>
      <c r="HD403" t="s">
        <v>32</v>
      </c>
      <c r="HE403" t="s">
        <v>32</v>
      </c>
      <c r="HF403" t="s">
        <v>2180</v>
      </c>
      <c r="HG403">
        <v>0</v>
      </c>
      <c r="HH403">
        <v>0</v>
      </c>
      <c r="HI403">
        <v>0</v>
      </c>
      <c r="HJ403">
        <v>0</v>
      </c>
      <c r="HK403">
        <v>0</v>
      </c>
      <c r="HL403" t="s">
        <v>2180</v>
      </c>
      <c r="HM403" t="s">
        <v>32</v>
      </c>
      <c r="HN403" t="s">
        <v>2180</v>
      </c>
      <c r="HO403">
        <v>0</v>
      </c>
      <c r="HP403">
        <v>0</v>
      </c>
      <c r="HQ403" t="s">
        <v>2180</v>
      </c>
      <c r="HR403">
        <v>0</v>
      </c>
      <c r="HS403">
        <v>0</v>
      </c>
      <c r="HT403">
        <v>0</v>
      </c>
      <c r="HU403">
        <v>0</v>
      </c>
      <c r="HV403" t="s">
        <v>10</v>
      </c>
      <c r="HW403" t="s">
        <v>14</v>
      </c>
      <c r="HX403" t="s">
        <v>2180</v>
      </c>
      <c r="HY403">
        <v>0</v>
      </c>
      <c r="HZ403">
        <v>0</v>
      </c>
      <c r="IA403">
        <v>0</v>
      </c>
      <c r="IB403" t="s">
        <v>32</v>
      </c>
      <c r="IC403" t="s">
        <v>32</v>
      </c>
      <c r="ID403" t="s">
        <v>32</v>
      </c>
      <c r="IE403" t="s">
        <v>32</v>
      </c>
    </row>
    <row r="404" spans="1:239" x14ac:dyDescent="0.25">
      <c r="A404" t="s">
        <v>1040</v>
      </c>
      <c r="B404" t="s">
        <v>2732</v>
      </c>
      <c r="C404" t="s">
        <v>2733</v>
      </c>
      <c r="D404">
        <v>301</v>
      </c>
      <c r="E404" t="s">
        <v>578</v>
      </c>
      <c r="F404" t="s">
        <v>2180</v>
      </c>
      <c r="G404">
        <v>8</v>
      </c>
      <c r="H404" t="s">
        <v>2224</v>
      </c>
      <c r="I404" t="s">
        <v>2182</v>
      </c>
      <c r="J404">
        <v>30</v>
      </c>
      <c r="K404">
        <v>0.06</v>
      </c>
      <c r="L404">
        <v>0.24</v>
      </c>
      <c r="M404">
        <v>0.06</v>
      </c>
      <c r="N404">
        <v>0.24</v>
      </c>
      <c r="O404" t="s">
        <v>32</v>
      </c>
      <c r="P404">
        <v>1</v>
      </c>
      <c r="Q404" t="s">
        <v>5</v>
      </c>
      <c r="R404">
        <v>6</v>
      </c>
      <c r="S404">
        <v>0</v>
      </c>
      <c r="T404" t="s">
        <v>2183</v>
      </c>
      <c r="U404" t="s">
        <v>2183</v>
      </c>
      <c r="V404" t="s">
        <v>32</v>
      </c>
      <c r="W404">
        <v>0</v>
      </c>
      <c r="X404" t="s">
        <v>26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7</v>
      </c>
      <c r="AG404">
        <v>21</v>
      </c>
      <c r="AH404">
        <v>36</v>
      </c>
      <c r="AI404">
        <v>43</v>
      </c>
      <c r="AJ404">
        <v>60</v>
      </c>
      <c r="AK404">
        <v>90</v>
      </c>
      <c r="AL404">
        <v>0</v>
      </c>
      <c r="AM404">
        <v>0</v>
      </c>
      <c r="AN404">
        <v>0</v>
      </c>
      <c r="AO404" t="s">
        <v>2183</v>
      </c>
      <c r="AP404" t="s">
        <v>2184</v>
      </c>
      <c r="AQ404" t="s">
        <v>2185</v>
      </c>
      <c r="AR404">
        <v>0</v>
      </c>
      <c r="AS404">
        <v>1</v>
      </c>
      <c r="AT404">
        <v>0</v>
      </c>
      <c r="AU404" t="s">
        <v>2183</v>
      </c>
      <c r="AV404" t="s">
        <v>2180</v>
      </c>
      <c r="AW404" t="s">
        <v>2180</v>
      </c>
      <c r="AX404" t="s">
        <v>2180</v>
      </c>
      <c r="AY404" t="s">
        <v>2180</v>
      </c>
      <c r="AZ404" t="s">
        <v>2180</v>
      </c>
      <c r="BA404" t="s">
        <v>2180</v>
      </c>
      <c r="BB404" t="s">
        <v>2180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32</v>
      </c>
      <c r="BJ404" t="s">
        <v>32</v>
      </c>
      <c r="BK404" t="s">
        <v>32</v>
      </c>
      <c r="BL404" t="s">
        <v>32</v>
      </c>
      <c r="BM404" t="s">
        <v>32</v>
      </c>
      <c r="BN404" t="s">
        <v>32</v>
      </c>
      <c r="BO404" t="s">
        <v>2180</v>
      </c>
      <c r="BP404" t="s">
        <v>2180</v>
      </c>
      <c r="BQ404" t="s">
        <v>2180</v>
      </c>
      <c r="BR404" t="s">
        <v>2180</v>
      </c>
      <c r="BS404" t="s">
        <v>2180</v>
      </c>
      <c r="BT404" t="s">
        <v>2180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 t="s">
        <v>2186</v>
      </c>
      <c r="CB404" t="s">
        <v>32</v>
      </c>
      <c r="CC404" t="s">
        <v>32</v>
      </c>
      <c r="CD404" t="s">
        <v>32</v>
      </c>
      <c r="CE404" t="s">
        <v>32</v>
      </c>
      <c r="CF404" t="s">
        <v>32</v>
      </c>
      <c r="CG404" t="s">
        <v>32</v>
      </c>
      <c r="CH404" t="s">
        <v>32</v>
      </c>
      <c r="CI404">
        <v>0</v>
      </c>
      <c r="CJ404" t="s">
        <v>2180</v>
      </c>
      <c r="CK404" t="s">
        <v>2180</v>
      </c>
      <c r="CL404">
        <v>0</v>
      </c>
      <c r="CM404" t="s">
        <v>32</v>
      </c>
      <c r="CN404">
        <v>0</v>
      </c>
      <c r="CO404" t="s">
        <v>2183</v>
      </c>
      <c r="CP404" t="s">
        <v>32</v>
      </c>
      <c r="CQ404" t="s">
        <v>2189</v>
      </c>
      <c r="CR404" t="s">
        <v>32</v>
      </c>
      <c r="CS404" t="s">
        <v>2180</v>
      </c>
      <c r="CT404" t="s">
        <v>2183</v>
      </c>
      <c r="CU404">
        <v>4</v>
      </c>
      <c r="CV404" t="s">
        <v>2183</v>
      </c>
      <c r="CW404" t="s">
        <v>32</v>
      </c>
      <c r="CX404" t="s">
        <v>2180</v>
      </c>
      <c r="CY404" t="s">
        <v>32</v>
      </c>
      <c r="CZ404" t="s">
        <v>2180</v>
      </c>
      <c r="DA404" t="s">
        <v>2183</v>
      </c>
      <c r="DB404" t="s">
        <v>2180</v>
      </c>
      <c r="DC404">
        <v>0</v>
      </c>
      <c r="DD404" t="s">
        <v>2190</v>
      </c>
      <c r="DE404" t="s">
        <v>2180</v>
      </c>
      <c r="DF404" t="s">
        <v>2180</v>
      </c>
      <c r="DG404" t="s">
        <v>32</v>
      </c>
      <c r="DH404" t="s">
        <v>32</v>
      </c>
      <c r="DI404" t="s">
        <v>32</v>
      </c>
      <c r="DJ404" t="s">
        <v>32</v>
      </c>
      <c r="DK404" t="s">
        <v>32</v>
      </c>
      <c r="DL404" t="s">
        <v>2180</v>
      </c>
      <c r="DM404" t="s">
        <v>2180</v>
      </c>
      <c r="DN404" t="s">
        <v>2180</v>
      </c>
      <c r="DO404" t="s">
        <v>2180</v>
      </c>
      <c r="DP404">
        <v>0</v>
      </c>
      <c r="DQ404">
        <v>0</v>
      </c>
      <c r="DR404">
        <v>90</v>
      </c>
      <c r="DS404">
        <v>90</v>
      </c>
      <c r="DT404">
        <v>0</v>
      </c>
      <c r="DU404">
        <v>0</v>
      </c>
      <c r="DV404" t="s">
        <v>32</v>
      </c>
      <c r="DW404" t="s">
        <v>2180</v>
      </c>
      <c r="DX404" t="s">
        <v>2180</v>
      </c>
      <c r="DY404" t="s">
        <v>2180</v>
      </c>
      <c r="DZ404" t="s">
        <v>32</v>
      </c>
      <c r="EA404" t="s">
        <v>2180</v>
      </c>
      <c r="EB404" t="s">
        <v>2180</v>
      </c>
      <c r="EC404" t="s">
        <v>579</v>
      </c>
      <c r="ED404">
        <v>5</v>
      </c>
      <c r="EE404" t="s">
        <v>2184</v>
      </c>
      <c r="EF404">
        <v>100</v>
      </c>
      <c r="EG404" t="s">
        <v>32</v>
      </c>
      <c r="EH404" t="s">
        <v>32</v>
      </c>
      <c r="EI404" t="s">
        <v>32</v>
      </c>
      <c r="EJ404" t="s">
        <v>32</v>
      </c>
      <c r="EK404" t="s">
        <v>32</v>
      </c>
      <c r="EL404">
        <v>9</v>
      </c>
      <c r="EM404" t="s">
        <v>32</v>
      </c>
      <c r="EN404" t="s">
        <v>2180</v>
      </c>
      <c r="EO404">
        <v>0</v>
      </c>
      <c r="EP404" t="s">
        <v>579</v>
      </c>
      <c r="EQ404" t="s">
        <v>32</v>
      </c>
      <c r="ER404" t="s">
        <v>2180</v>
      </c>
      <c r="ES404">
        <v>0</v>
      </c>
      <c r="ET404" t="s">
        <v>2180</v>
      </c>
      <c r="EU404" t="s">
        <v>2180</v>
      </c>
      <c r="EV404" t="s">
        <v>32</v>
      </c>
      <c r="EW404">
        <v>6</v>
      </c>
      <c r="EX404" t="s">
        <v>32</v>
      </c>
      <c r="EY404" t="s">
        <v>32</v>
      </c>
      <c r="EZ404" t="s">
        <v>32</v>
      </c>
      <c r="FA404" t="s">
        <v>32</v>
      </c>
      <c r="FB404" t="s">
        <v>2183</v>
      </c>
      <c r="FC404" t="s">
        <v>32</v>
      </c>
      <c r="FD404" t="s">
        <v>2180</v>
      </c>
      <c r="FE404" t="s">
        <v>32</v>
      </c>
      <c r="FF404" t="s">
        <v>32</v>
      </c>
      <c r="FG404" t="s">
        <v>32</v>
      </c>
      <c r="FH404" t="s">
        <v>32</v>
      </c>
      <c r="FI404" t="s">
        <v>32</v>
      </c>
      <c r="FJ404" t="s">
        <v>32</v>
      </c>
      <c r="FK404" t="s">
        <v>32</v>
      </c>
      <c r="FL404" t="s">
        <v>32</v>
      </c>
      <c r="FM404">
        <v>0</v>
      </c>
      <c r="FN404" t="s">
        <v>32</v>
      </c>
      <c r="FO404" t="s">
        <v>32</v>
      </c>
      <c r="FP404" t="s">
        <v>32</v>
      </c>
      <c r="FQ404" t="s">
        <v>32</v>
      </c>
      <c r="FR404">
        <v>0</v>
      </c>
      <c r="FS404">
        <v>0</v>
      </c>
      <c r="FT404" t="s">
        <v>32</v>
      </c>
      <c r="FU404" t="s">
        <v>2180</v>
      </c>
      <c r="FV404">
        <v>0</v>
      </c>
      <c r="FW404" t="s">
        <v>2180</v>
      </c>
      <c r="FX404" t="s">
        <v>2180</v>
      </c>
      <c r="FY404" t="s">
        <v>32</v>
      </c>
      <c r="FZ404" t="s">
        <v>32</v>
      </c>
      <c r="GA404">
        <v>1</v>
      </c>
      <c r="GB404" t="s">
        <v>5</v>
      </c>
      <c r="GC404" t="s">
        <v>32</v>
      </c>
      <c r="GD404" t="s">
        <v>32</v>
      </c>
      <c r="GE404" t="s">
        <v>32</v>
      </c>
      <c r="GF404">
        <v>0</v>
      </c>
      <c r="GG404" t="s">
        <v>2180</v>
      </c>
      <c r="GH404" t="s">
        <v>32</v>
      </c>
      <c r="GI404" t="s">
        <v>32</v>
      </c>
      <c r="GJ404" t="s">
        <v>32</v>
      </c>
      <c r="GK404" t="s">
        <v>2183</v>
      </c>
      <c r="GL404" t="s">
        <v>579</v>
      </c>
      <c r="GM404">
        <v>0</v>
      </c>
      <c r="GN404">
        <v>0</v>
      </c>
      <c r="GO404" t="s">
        <v>2183</v>
      </c>
      <c r="GP404" t="s">
        <v>32</v>
      </c>
      <c r="GQ404" t="s">
        <v>32</v>
      </c>
      <c r="GR404">
        <v>0</v>
      </c>
      <c r="GS404">
        <v>0</v>
      </c>
      <c r="GT404">
        <v>0</v>
      </c>
      <c r="GU404">
        <v>0</v>
      </c>
      <c r="GV404">
        <v>0</v>
      </c>
      <c r="GW404" t="s">
        <v>32</v>
      </c>
      <c r="GX404" t="s">
        <v>2183</v>
      </c>
      <c r="GY404" t="s">
        <v>2190</v>
      </c>
      <c r="GZ404" t="s">
        <v>2180</v>
      </c>
      <c r="HA404" t="s">
        <v>2180</v>
      </c>
      <c r="HB404" t="s">
        <v>32</v>
      </c>
      <c r="HC404">
        <v>0</v>
      </c>
      <c r="HD404" t="s">
        <v>32</v>
      </c>
      <c r="HE404" t="s">
        <v>32</v>
      </c>
      <c r="HF404" t="s">
        <v>2180</v>
      </c>
      <c r="HG404">
        <v>0</v>
      </c>
      <c r="HH404">
        <v>0</v>
      </c>
      <c r="HI404">
        <v>0</v>
      </c>
      <c r="HJ404">
        <v>0</v>
      </c>
      <c r="HK404">
        <v>0</v>
      </c>
      <c r="HL404" t="s">
        <v>2180</v>
      </c>
      <c r="HM404" t="s">
        <v>32</v>
      </c>
      <c r="HN404" t="s">
        <v>2180</v>
      </c>
      <c r="HO404">
        <v>0</v>
      </c>
      <c r="HP404">
        <v>0</v>
      </c>
      <c r="HQ404" t="s">
        <v>2180</v>
      </c>
      <c r="HR404">
        <v>0</v>
      </c>
      <c r="HS404">
        <v>0</v>
      </c>
      <c r="HT404">
        <v>0</v>
      </c>
      <c r="HU404">
        <v>0</v>
      </c>
      <c r="HV404" t="s">
        <v>10</v>
      </c>
      <c r="HW404" t="s">
        <v>14</v>
      </c>
      <c r="HX404" t="s">
        <v>2180</v>
      </c>
      <c r="HY404">
        <v>0</v>
      </c>
      <c r="HZ404">
        <v>0</v>
      </c>
      <c r="IA404">
        <v>0</v>
      </c>
      <c r="IB404" t="s">
        <v>32</v>
      </c>
      <c r="IC404" t="s">
        <v>32</v>
      </c>
      <c r="ID404" t="s">
        <v>32</v>
      </c>
      <c r="IE404" t="s">
        <v>32</v>
      </c>
    </row>
    <row r="405" spans="1:239" x14ac:dyDescent="0.25">
      <c r="A405" t="s">
        <v>1041</v>
      </c>
      <c r="B405" t="s">
        <v>2734</v>
      </c>
      <c r="C405" t="s">
        <v>2735</v>
      </c>
      <c r="D405">
        <v>301</v>
      </c>
      <c r="E405" t="s">
        <v>578</v>
      </c>
      <c r="F405" t="s">
        <v>2180</v>
      </c>
      <c r="G405">
        <v>8</v>
      </c>
      <c r="H405" t="s">
        <v>2224</v>
      </c>
      <c r="I405" t="s">
        <v>2182</v>
      </c>
      <c r="J405">
        <v>30</v>
      </c>
      <c r="K405">
        <v>0.06</v>
      </c>
      <c r="L405">
        <v>0.24</v>
      </c>
      <c r="M405">
        <v>0.06</v>
      </c>
      <c r="N405">
        <v>0.24</v>
      </c>
      <c r="O405" t="s">
        <v>32</v>
      </c>
      <c r="P405">
        <v>3</v>
      </c>
      <c r="Q405" t="s">
        <v>5</v>
      </c>
      <c r="R405">
        <v>6</v>
      </c>
      <c r="S405">
        <v>0</v>
      </c>
      <c r="T405" t="s">
        <v>2183</v>
      </c>
      <c r="U405" t="s">
        <v>2183</v>
      </c>
      <c r="V405" t="s">
        <v>32</v>
      </c>
      <c r="W405">
        <v>0</v>
      </c>
      <c r="X405" t="s">
        <v>26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7</v>
      </c>
      <c r="AG405">
        <v>21</v>
      </c>
      <c r="AH405">
        <v>36</v>
      </c>
      <c r="AI405">
        <v>43</v>
      </c>
      <c r="AJ405">
        <v>60</v>
      </c>
      <c r="AK405">
        <v>90</v>
      </c>
      <c r="AL405">
        <v>0</v>
      </c>
      <c r="AM405">
        <v>0</v>
      </c>
      <c r="AN405">
        <v>0</v>
      </c>
      <c r="AO405" t="s">
        <v>2183</v>
      </c>
      <c r="AP405" t="s">
        <v>2184</v>
      </c>
      <c r="AQ405" t="s">
        <v>2185</v>
      </c>
      <c r="AR405">
        <v>0</v>
      </c>
      <c r="AS405">
        <v>1</v>
      </c>
      <c r="AT405">
        <v>0</v>
      </c>
      <c r="AU405" t="s">
        <v>2183</v>
      </c>
      <c r="AV405" t="s">
        <v>2180</v>
      </c>
      <c r="AW405" t="s">
        <v>2180</v>
      </c>
      <c r="AX405" t="s">
        <v>2180</v>
      </c>
      <c r="AY405" t="s">
        <v>2180</v>
      </c>
      <c r="AZ405" t="s">
        <v>2180</v>
      </c>
      <c r="BA405" t="s">
        <v>2180</v>
      </c>
      <c r="BB405" t="s">
        <v>2180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32</v>
      </c>
      <c r="BJ405" t="s">
        <v>32</v>
      </c>
      <c r="BK405" t="s">
        <v>32</v>
      </c>
      <c r="BL405" t="s">
        <v>32</v>
      </c>
      <c r="BM405" t="s">
        <v>32</v>
      </c>
      <c r="BN405" t="s">
        <v>32</v>
      </c>
      <c r="BO405" t="s">
        <v>2180</v>
      </c>
      <c r="BP405" t="s">
        <v>2180</v>
      </c>
      <c r="BQ405" t="s">
        <v>2180</v>
      </c>
      <c r="BR405" t="s">
        <v>2180</v>
      </c>
      <c r="BS405" t="s">
        <v>2180</v>
      </c>
      <c r="BT405" t="s">
        <v>2180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 t="s">
        <v>2186</v>
      </c>
      <c r="CB405" t="s">
        <v>32</v>
      </c>
      <c r="CC405" t="s">
        <v>32</v>
      </c>
      <c r="CD405" t="s">
        <v>32</v>
      </c>
      <c r="CE405" t="s">
        <v>32</v>
      </c>
      <c r="CF405" t="s">
        <v>32</v>
      </c>
      <c r="CG405" t="s">
        <v>32</v>
      </c>
      <c r="CH405" t="s">
        <v>32</v>
      </c>
      <c r="CI405">
        <v>0</v>
      </c>
      <c r="CJ405" t="s">
        <v>2180</v>
      </c>
      <c r="CK405" t="s">
        <v>2180</v>
      </c>
      <c r="CL405">
        <v>0</v>
      </c>
      <c r="CM405" t="s">
        <v>32</v>
      </c>
      <c r="CN405">
        <v>0</v>
      </c>
      <c r="CO405" t="s">
        <v>2183</v>
      </c>
      <c r="CP405" t="s">
        <v>32</v>
      </c>
      <c r="CQ405" t="s">
        <v>2189</v>
      </c>
      <c r="CR405" t="s">
        <v>32</v>
      </c>
      <c r="CS405" t="s">
        <v>2180</v>
      </c>
      <c r="CT405" t="s">
        <v>2183</v>
      </c>
      <c r="CU405">
        <v>4</v>
      </c>
      <c r="CV405" t="s">
        <v>2183</v>
      </c>
      <c r="CW405" t="s">
        <v>32</v>
      </c>
      <c r="CX405" t="s">
        <v>2180</v>
      </c>
      <c r="CY405" t="s">
        <v>32</v>
      </c>
      <c r="CZ405" t="s">
        <v>2180</v>
      </c>
      <c r="DA405" t="s">
        <v>2183</v>
      </c>
      <c r="DB405" t="s">
        <v>2180</v>
      </c>
      <c r="DC405">
        <v>0</v>
      </c>
      <c r="DD405" t="s">
        <v>2190</v>
      </c>
      <c r="DE405" t="s">
        <v>2180</v>
      </c>
      <c r="DF405" t="s">
        <v>2180</v>
      </c>
      <c r="DG405" t="s">
        <v>32</v>
      </c>
      <c r="DH405" t="s">
        <v>32</v>
      </c>
      <c r="DI405" t="s">
        <v>32</v>
      </c>
      <c r="DJ405" t="s">
        <v>32</v>
      </c>
      <c r="DK405" t="s">
        <v>32</v>
      </c>
      <c r="DL405" t="s">
        <v>2180</v>
      </c>
      <c r="DM405" t="s">
        <v>2180</v>
      </c>
      <c r="DN405" t="s">
        <v>2180</v>
      </c>
      <c r="DO405" t="s">
        <v>2180</v>
      </c>
      <c r="DP405">
        <v>0</v>
      </c>
      <c r="DQ405">
        <v>0</v>
      </c>
      <c r="DR405">
        <v>90</v>
      </c>
      <c r="DS405">
        <v>90</v>
      </c>
      <c r="DT405">
        <v>0</v>
      </c>
      <c r="DU405">
        <v>0</v>
      </c>
      <c r="DV405" t="s">
        <v>32</v>
      </c>
      <c r="DW405" t="s">
        <v>2180</v>
      </c>
      <c r="DX405" t="s">
        <v>2180</v>
      </c>
      <c r="DY405" t="s">
        <v>2180</v>
      </c>
      <c r="DZ405" t="s">
        <v>32</v>
      </c>
      <c r="EA405" t="s">
        <v>2180</v>
      </c>
      <c r="EB405" t="s">
        <v>2180</v>
      </c>
      <c r="EC405" t="s">
        <v>579</v>
      </c>
      <c r="ED405">
        <v>5</v>
      </c>
      <c r="EE405" t="s">
        <v>2184</v>
      </c>
      <c r="EF405">
        <v>100</v>
      </c>
      <c r="EG405" t="s">
        <v>32</v>
      </c>
      <c r="EH405" t="s">
        <v>32</v>
      </c>
      <c r="EI405" t="s">
        <v>32</v>
      </c>
      <c r="EJ405" t="s">
        <v>32</v>
      </c>
      <c r="EK405" t="s">
        <v>32</v>
      </c>
      <c r="EL405">
        <v>9</v>
      </c>
      <c r="EM405" t="s">
        <v>32</v>
      </c>
      <c r="EN405" t="s">
        <v>2180</v>
      </c>
      <c r="EO405">
        <v>0</v>
      </c>
      <c r="EP405" t="s">
        <v>579</v>
      </c>
      <c r="EQ405" t="s">
        <v>32</v>
      </c>
      <c r="ER405" t="s">
        <v>2180</v>
      </c>
      <c r="ES405">
        <v>0</v>
      </c>
      <c r="ET405" t="s">
        <v>2180</v>
      </c>
      <c r="EU405" t="s">
        <v>2180</v>
      </c>
      <c r="EV405" t="s">
        <v>32</v>
      </c>
      <c r="EW405">
        <v>6</v>
      </c>
      <c r="EX405" t="s">
        <v>32</v>
      </c>
      <c r="EY405" t="s">
        <v>32</v>
      </c>
      <c r="EZ405" t="s">
        <v>32</v>
      </c>
      <c r="FA405" t="s">
        <v>32</v>
      </c>
      <c r="FB405" t="s">
        <v>2183</v>
      </c>
      <c r="FC405" t="s">
        <v>32</v>
      </c>
      <c r="FD405" t="s">
        <v>2180</v>
      </c>
      <c r="FE405" t="s">
        <v>32</v>
      </c>
      <c r="FF405" t="s">
        <v>32</v>
      </c>
      <c r="FG405" t="s">
        <v>32</v>
      </c>
      <c r="FH405" t="s">
        <v>32</v>
      </c>
      <c r="FI405" t="s">
        <v>32</v>
      </c>
      <c r="FJ405" t="s">
        <v>32</v>
      </c>
      <c r="FK405" t="s">
        <v>32</v>
      </c>
      <c r="FL405" t="s">
        <v>32</v>
      </c>
      <c r="FM405">
        <v>0</v>
      </c>
      <c r="FN405" t="s">
        <v>32</v>
      </c>
      <c r="FO405" t="s">
        <v>32</v>
      </c>
      <c r="FP405" t="s">
        <v>32</v>
      </c>
      <c r="FQ405" t="s">
        <v>32</v>
      </c>
      <c r="FR405">
        <v>0</v>
      </c>
      <c r="FS405">
        <v>0</v>
      </c>
      <c r="FT405" t="s">
        <v>32</v>
      </c>
      <c r="FU405" t="s">
        <v>2180</v>
      </c>
      <c r="FV405">
        <v>0</v>
      </c>
      <c r="FW405" t="s">
        <v>2180</v>
      </c>
      <c r="FX405" t="s">
        <v>2180</v>
      </c>
      <c r="FY405" t="s">
        <v>32</v>
      </c>
      <c r="FZ405" t="s">
        <v>32</v>
      </c>
      <c r="GA405">
        <v>3</v>
      </c>
      <c r="GB405" t="s">
        <v>5</v>
      </c>
      <c r="GC405" t="s">
        <v>32</v>
      </c>
      <c r="GD405" t="s">
        <v>32</v>
      </c>
      <c r="GE405" t="s">
        <v>32</v>
      </c>
      <c r="GF405">
        <v>0</v>
      </c>
      <c r="GG405" t="s">
        <v>2180</v>
      </c>
      <c r="GH405" t="s">
        <v>32</v>
      </c>
      <c r="GI405" t="s">
        <v>32</v>
      </c>
      <c r="GJ405" t="s">
        <v>32</v>
      </c>
      <c r="GK405" t="s">
        <v>2183</v>
      </c>
      <c r="GL405" t="s">
        <v>579</v>
      </c>
      <c r="GM405">
        <v>0</v>
      </c>
      <c r="GN405">
        <v>0</v>
      </c>
      <c r="GO405" t="s">
        <v>2183</v>
      </c>
      <c r="GP405" t="s">
        <v>32</v>
      </c>
      <c r="GQ405" t="s">
        <v>32</v>
      </c>
      <c r="GR405">
        <v>0</v>
      </c>
      <c r="GS405">
        <v>0</v>
      </c>
      <c r="GT405">
        <v>0</v>
      </c>
      <c r="GU405">
        <v>0</v>
      </c>
      <c r="GV405">
        <v>0</v>
      </c>
      <c r="GW405" t="s">
        <v>32</v>
      </c>
      <c r="GX405" t="s">
        <v>2183</v>
      </c>
      <c r="GY405" t="s">
        <v>2190</v>
      </c>
      <c r="GZ405" t="s">
        <v>2180</v>
      </c>
      <c r="HA405" t="s">
        <v>2180</v>
      </c>
      <c r="HB405" t="s">
        <v>32</v>
      </c>
      <c r="HC405">
        <v>0</v>
      </c>
      <c r="HD405" t="s">
        <v>32</v>
      </c>
      <c r="HE405" t="s">
        <v>32</v>
      </c>
      <c r="HF405" t="s">
        <v>2180</v>
      </c>
      <c r="HG405">
        <v>0</v>
      </c>
      <c r="HH405">
        <v>0</v>
      </c>
      <c r="HI405">
        <v>0</v>
      </c>
      <c r="HJ405">
        <v>0</v>
      </c>
      <c r="HK405">
        <v>0</v>
      </c>
      <c r="HL405" t="s">
        <v>2180</v>
      </c>
      <c r="HM405" t="s">
        <v>32</v>
      </c>
      <c r="HN405" t="s">
        <v>2180</v>
      </c>
      <c r="HO405">
        <v>0</v>
      </c>
      <c r="HP405">
        <v>0</v>
      </c>
      <c r="HQ405" t="s">
        <v>2180</v>
      </c>
      <c r="HR405">
        <v>0</v>
      </c>
      <c r="HS405">
        <v>0</v>
      </c>
      <c r="HT405">
        <v>0</v>
      </c>
      <c r="HU405">
        <v>0</v>
      </c>
      <c r="HV405" t="s">
        <v>10</v>
      </c>
      <c r="HW405" t="s">
        <v>14</v>
      </c>
      <c r="HX405" t="s">
        <v>2180</v>
      </c>
      <c r="HY405">
        <v>0</v>
      </c>
      <c r="HZ405">
        <v>0</v>
      </c>
      <c r="IA405">
        <v>0</v>
      </c>
      <c r="IB405" t="s">
        <v>32</v>
      </c>
      <c r="IC405" t="s">
        <v>32</v>
      </c>
      <c r="ID405" t="s">
        <v>32</v>
      </c>
      <c r="IE405" t="s">
        <v>32</v>
      </c>
    </row>
    <row r="406" spans="1:239" x14ac:dyDescent="0.25">
      <c r="A406" t="s">
        <v>1042</v>
      </c>
      <c r="B406" t="s">
        <v>2736</v>
      </c>
      <c r="C406" t="s">
        <v>2737</v>
      </c>
      <c r="D406">
        <v>301</v>
      </c>
      <c r="E406" t="s">
        <v>578</v>
      </c>
      <c r="F406" t="s">
        <v>2180</v>
      </c>
      <c r="G406">
        <v>8</v>
      </c>
      <c r="H406" t="s">
        <v>2224</v>
      </c>
      <c r="I406" t="s">
        <v>2182</v>
      </c>
      <c r="J406">
        <v>30</v>
      </c>
      <c r="K406">
        <v>0.06</v>
      </c>
      <c r="L406">
        <v>0.24</v>
      </c>
      <c r="M406">
        <v>0.06</v>
      </c>
      <c r="N406">
        <v>0.24</v>
      </c>
      <c r="O406" t="s">
        <v>32</v>
      </c>
      <c r="P406">
        <v>6</v>
      </c>
      <c r="Q406" t="s">
        <v>5</v>
      </c>
      <c r="R406">
        <v>6</v>
      </c>
      <c r="S406">
        <v>0</v>
      </c>
      <c r="T406" t="s">
        <v>2183</v>
      </c>
      <c r="U406" t="s">
        <v>2183</v>
      </c>
      <c r="V406" t="s">
        <v>32</v>
      </c>
      <c r="W406">
        <v>0</v>
      </c>
      <c r="X406" t="s">
        <v>26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7</v>
      </c>
      <c r="AG406">
        <v>21</v>
      </c>
      <c r="AH406">
        <v>36</v>
      </c>
      <c r="AI406">
        <v>43</v>
      </c>
      <c r="AJ406">
        <v>60</v>
      </c>
      <c r="AK406">
        <v>90</v>
      </c>
      <c r="AL406">
        <v>0</v>
      </c>
      <c r="AM406">
        <v>0</v>
      </c>
      <c r="AN406">
        <v>0</v>
      </c>
      <c r="AO406" t="s">
        <v>2183</v>
      </c>
      <c r="AP406" t="s">
        <v>2184</v>
      </c>
      <c r="AQ406" t="s">
        <v>2185</v>
      </c>
      <c r="AR406">
        <v>0</v>
      </c>
      <c r="AS406">
        <v>1</v>
      </c>
      <c r="AT406">
        <v>0</v>
      </c>
      <c r="AU406" t="s">
        <v>2183</v>
      </c>
      <c r="AV406" t="s">
        <v>2180</v>
      </c>
      <c r="AW406" t="s">
        <v>2180</v>
      </c>
      <c r="AX406" t="s">
        <v>2180</v>
      </c>
      <c r="AY406" t="s">
        <v>2180</v>
      </c>
      <c r="AZ406" t="s">
        <v>2180</v>
      </c>
      <c r="BA406" t="s">
        <v>2180</v>
      </c>
      <c r="BB406" t="s">
        <v>2180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32</v>
      </c>
      <c r="BJ406" t="s">
        <v>32</v>
      </c>
      <c r="BK406" t="s">
        <v>32</v>
      </c>
      <c r="BL406" t="s">
        <v>32</v>
      </c>
      <c r="BM406" t="s">
        <v>32</v>
      </c>
      <c r="BN406" t="s">
        <v>32</v>
      </c>
      <c r="BO406" t="s">
        <v>2180</v>
      </c>
      <c r="BP406" t="s">
        <v>2180</v>
      </c>
      <c r="BQ406" t="s">
        <v>2180</v>
      </c>
      <c r="BR406" t="s">
        <v>2180</v>
      </c>
      <c r="BS406" t="s">
        <v>2180</v>
      </c>
      <c r="BT406" t="s">
        <v>2180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 t="s">
        <v>2186</v>
      </c>
      <c r="CB406" t="s">
        <v>32</v>
      </c>
      <c r="CC406" t="s">
        <v>32</v>
      </c>
      <c r="CD406" t="s">
        <v>32</v>
      </c>
      <c r="CE406" t="s">
        <v>32</v>
      </c>
      <c r="CF406" t="s">
        <v>32</v>
      </c>
      <c r="CG406" t="s">
        <v>32</v>
      </c>
      <c r="CH406" t="s">
        <v>32</v>
      </c>
      <c r="CI406">
        <v>0</v>
      </c>
      <c r="CJ406" t="s">
        <v>2180</v>
      </c>
      <c r="CK406" t="s">
        <v>2180</v>
      </c>
      <c r="CL406">
        <v>0</v>
      </c>
      <c r="CM406" t="s">
        <v>32</v>
      </c>
      <c r="CN406">
        <v>0</v>
      </c>
      <c r="CO406" t="s">
        <v>2183</v>
      </c>
      <c r="CP406" t="s">
        <v>32</v>
      </c>
      <c r="CQ406" t="s">
        <v>2189</v>
      </c>
      <c r="CR406" t="s">
        <v>32</v>
      </c>
      <c r="CS406" t="s">
        <v>2180</v>
      </c>
      <c r="CT406" t="s">
        <v>2183</v>
      </c>
      <c r="CU406">
        <v>4</v>
      </c>
      <c r="CV406" t="s">
        <v>2183</v>
      </c>
      <c r="CW406" t="s">
        <v>32</v>
      </c>
      <c r="CX406" t="s">
        <v>2180</v>
      </c>
      <c r="CY406" t="s">
        <v>32</v>
      </c>
      <c r="CZ406" t="s">
        <v>2180</v>
      </c>
      <c r="DA406" t="s">
        <v>2183</v>
      </c>
      <c r="DB406" t="s">
        <v>2180</v>
      </c>
      <c r="DC406">
        <v>0</v>
      </c>
      <c r="DD406" t="s">
        <v>2190</v>
      </c>
      <c r="DE406" t="s">
        <v>2180</v>
      </c>
      <c r="DF406" t="s">
        <v>2180</v>
      </c>
      <c r="DG406" t="s">
        <v>32</v>
      </c>
      <c r="DH406" t="s">
        <v>32</v>
      </c>
      <c r="DI406" t="s">
        <v>32</v>
      </c>
      <c r="DJ406" t="s">
        <v>32</v>
      </c>
      <c r="DK406" t="s">
        <v>32</v>
      </c>
      <c r="DL406" t="s">
        <v>2180</v>
      </c>
      <c r="DM406" t="s">
        <v>2180</v>
      </c>
      <c r="DN406" t="s">
        <v>2180</v>
      </c>
      <c r="DO406" t="s">
        <v>2180</v>
      </c>
      <c r="DP406">
        <v>0</v>
      </c>
      <c r="DQ406">
        <v>0</v>
      </c>
      <c r="DR406">
        <v>90</v>
      </c>
      <c r="DS406">
        <v>90</v>
      </c>
      <c r="DT406">
        <v>0</v>
      </c>
      <c r="DU406">
        <v>0</v>
      </c>
      <c r="DV406" t="s">
        <v>32</v>
      </c>
      <c r="DW406" t="s">
        <v>2180</v>
      </c>
      <c r="DX406" t="s">
        <v>2180</v>
      </c>
      <c r="DY406" t="s">
        <v>2180</v>
      </c>
      <c r="DZ406" t="s">
        <v>32</v>
      </c>
      <c r="EA406" t="s">
        <v>2180</v>
      </c>
      <c r="EB406" t="s">
        <v>2180</v>
      </c>
      <c r="EC406" t="s">
        <v>579</v>
      </c>
      <c r="ED406">
        <v>5</v>
      </c>
      <c r="EE406" t="s">
        <v>2184</v>
      </c>
      <c r="EF406">
        <v>100</v>
      </c>
      <c r="EG406" t="s">
        <v>32</v>
      </c>
      <c r="EH406" t="s">
        <v>32</v>
      </c>
      <c r="EI406" t="s">
        <v>32</v>
      </c>
      <c r="EJ406" t="s">
        <v>32</v>
      </c>
      <c r="EK406" t="s">
        <v>32</v>
      </c>
      <c r="EL406">
        <v>9</v>
      </c>
      <c r="EM406" t="s">
        <v>32</v>
      </c>
      <c r="EN406" t="s">
        <v>2180</v>
      </c>
      <c r="EO406">
        <v>0</v>
      </c>
      <c r="EP406" t="s">
        <v>579</v>
      </c>
      <c r="EQ406" t="s">
        <v>32</v>
      </c>
      <c r="ER406" t="s">
        <v>2180</v>
      </c>
      <c r="ES406">
        <v>0</v>
      </c>
      <c r="ET406" t="s">
        <v>2180</v>
      </c>
      <c r="EU406" t="s">
        <v>2180</v>
      </c>
      <c r="EV406" t="s">
        <v>32</v>
      </c>
      <c r="EW406">
        <v>6</v>
      </c>
      <c r="EX406" t="s">
        <v>32</v>
      </c>
      <c r="EY406" t="s">
        <v>32</v>
      </c>
      <c r="EZ406" t="s">
        <v>32</v>
      </c>
      <c r="FA406" t="s">
        <v>32</v>
      </c>
      <c r="FB406" t="s">
        <v>2183</v>
      </c>
      <c r="FC406" t="s">
        <v>32</v>
      </c>
      <c r="FD406" t="s">
        <v>2180</v>
      </c>
      <c r="FE406" t="s">
        <v>32</v>
      </c>
      <c r="FF406" t="s">
        <v>32</v>
      </c>
      <c r="FG406" t="s">
        <v>32</v>
      </c>
      <c r="FH406" t="s">
        <v>32</v>
      </c>
      <c r="FI406" t="s">
        <v>32</v>
      </c>
      <c r="FJ406" t="s">
        <v>32</v>
      </c>
      <c r="FK406" t="s">
        <v>32</v>
      </c>
      <c r="FL406" t="s">
        <v>32</v>
      </c>
      <c r="FM406">
        <v>0</v>
      </c>
      <c r="FN406" t="s">
        <v>32</v>
      </c>
      <c r="FO406" t="s">
        <v>32</v>
      </c>
      <c r="FP406" t="s">
        <v>32</v>
      </c>
      <c r="FQ406" t="s">
        <v>32</v>
      </c>
      <c r="FR406">
        <v>0</v>
      </c>
      <c r="FS406">
        <v>0</v>
      </c>
      <c r="FT406" t="s">
        <v>32</v>
      </c>
      <c r="FU406" t="s">
        <v>2180</v>
      </c>
      <c r="FV406">
        <v>0</v>
      </c>
      <c r="FW406" t="s">
        <v>2180</v>
      </c>
      <c r="FX406" t="s">
        <v>2180</v>
      </c>
      <c r="FY406" t="s">
        <v>32</v>
      </c>
      <c r="FZ406" t="s">
        <v>32</v>
      </c>
      <c r="GA406">
        <v>6</v>
      </c>
      <c r="GB406" t="s">
        <v>5</v>
      </c>
      <c r="GC406" t="s">
        <v>32</v>
      </c>
      <c r="GD406" t="s">
        <v>32</v>
      </c>
      <c r="GE406" t="s">
        <v>32</v>
      </c>
      <c r="GF406">
        <v>0</v>
      </c>
      <c r="GG406" t="s">
        <v>2180</v>
      </c>
      <c r="GH406" t="s">
        <v>32</v>
      </c>
      <c r="GI406" t="s">
        <v>32</v>
      </c>
      <c r="GJ406" t="s">
        <v>32</v>
      </c>
      <c r="GK406" t="s">
        <v>2183</v>
      </c>
      <c r="GL406" t="s">
        <v>579</v>
      </c>
      <c r="GM406">
        <v>0</v>
      </c>
      <c r="GN406">
        <v>0</v>
      </c>
      <c r="GO406" t="s">
        <v>2183</v>
      </c>
      <c r="GP406" t="s">
        <v>32</v>
      </c>
      <c r="GQ406" t="s">
        <v>32</v>
      </c>
      <c r="GR406">
        <v>0</v>
      </c>
      <c r="GS406">
        <v>0</v>
      </c>
      <c r="GT406">
        <v>0</v>
      </c>
      <c r="GU406">
        <v>0</v>
      </c>
      <c r="GV406">
        <v>0</v>
      </c>
      <c r="GW406" t="s">
        <v>32</v>
      </c>
      <c r="GX406" t="s">
        <v>2183</v>
      </c>
      <c r="GY406" t="s">
        <v>2190</v>
      </c>
      <c r="GZ406" t="s">
        <v>2180</v>
      </c>
      <c r="HA406" t="s">
        <v>2180</v>
      </c>
      <c r="HB406" t="s">
        <v>32</v>
      </c>
      <c r="HC406">
        <v>0</v>
      </c>
      <c r="HD406" t="s">
        <v>32</v>
      </c>
      <c r="HE406" t="s">
        <v>32</v>
      </c>
      <c r="HF406" t="s">
        <v>2180</v>
      </c>
      <c r="HG406">
        <v>0</v>
      </c>
      <c r="HH406">
        <v>0</v>
      </c>
      <c r="HI406">
        <v>0</v>
      </c>
      <c r="HJ406">
        <v>0</v>
      </c>
      <c r="HK406">
        <v>0</v>
      </c>
      <c r="HL406" t="s">
        <v>2180</v>
      </c>
      <c r="HM406" t="s">
        <v>32</v>
      </c>
      <c r="HN406" t="s">
        <v>2180</v>
      </c>
      <c r="HO406">
        <v>0</v>
      </c>
      <c r="HP406">
        <v>0</v>
      </c>
      <c r="HQ406" t="s">
        <v>2180</v>
      </c>
      <c r="HR406">
        <v>0</v>
      </c>
      <c r="HS406">
        <v>0</v>
      </c>
      <c r="HT406">
        <v>0</v>
      </c>
      <c r="HU406">
        <v>0</v>
      </c>
      <c r="HV406" t="s">
        <v>10</v>
      </c>
      <c r="HW406" t="s">
        <v>14</v>
      </c>
      <c r="HX406" t="s">
        <v>2180</v>
      </c>
      <c r="HY406">
        <v>0</v>
      </c>
      <c r="HZ406">
        <v>0</v>
      </c>
      <c r="IA406">
        <v>0</v>
      </c>
      <c r="IB406" t="s">
        <v>32</v>
      </c>
      <c r="IC406" t="s">
        <v>32</v>
      </c>
      <c r="ID406" t="s">
        <v>32</v>
      </c>
      <c r="IE406" t="s">
        <v>32</v>
      </c>
    </row>
    <row r="407" spans="1:239" x14ac:dyDescent="0.25">
      <c r="A407" t="s">
        <v>1043</v>
      </c>
      <c r="B407" t="s">
        <v>2738</v>
      </c>
      <c r="C407" t="s">
        <v>2739</v>
      </c>
      <c r="D407">
        <v>302</v>
      </c>
      <c r="E407" t="s">
        <v>578</v>
      </c>
      <c r="F407" t="s">
        <v>2180</v>
      </c>
      <c r="G407">
        <v>8</v>
      </c>
      <c r="H407" t="s">
        <v>2224</v>
      </c>
      <c r="I407" t="s">
        <v>2182</v>
      </c>
      <c r="J407">
        <v>30</v>
      </c>
      <c r="K407">
        <v>0.06</v>
      </c>
      <c r="L407">
        <v>0.24</v>
      </c>
      <c r="M407">
        <v>0.06</v>
      </c>
      <c r="N407">
        <v>0.24</v>
      </c>
      <c r="O407" t="s">
        <v>32</v>
      </c>
      <c r="P407">
        <v>1</v>
      </c>
      <c r="Q407" t="s">
        <v>5</v>
      </c>
      <c r="R407">
        <v>6</v>
      </c>
      <c r="S407">
        <v>0</v>
      </c>
      <c r="T407" t="s">
        <v>2183</v>
      </c>
      <c r="U407" t="s">
        <v>2183</v>
      </c>
      <c r="V407" t="s">
        <v>32</v>
      </c>
      <c r="W407">
        <v>0</v>
      </c>
      <c r="X407" t="s">
        <v>26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7</v>
      </c>
      <c r="AG407">
        <v>21</v>
      </c>
      <c r="AH407">
        <v>36</v>
      </c>
      <c r="AI407">
        <v>43</v>
      </c>
      <c r="AJ407">
        <v>60</v>
      </c>
      <c r="AK407">
        <v>90</v>
      </c>
      <c r="AL407">
        <v>0</v>
      </c>
      <c r="AM407">
        <v>0</v>
      </c>
      <c r="AN407">
        <v>0</v>
      </c>
      <c r="AO407" t="s">
        <v>2183</v>
      </c>
      <c r="AP407" t="s">
        <v>2184</v>
      </c>
      <c r="AQ407" t="s">
        <v>2185</v>
      </c>
      <c r="AR407">
        <v>0</v>
      </c>
      <c r="AS407">
        <v>1</v>
      </c>
      <c r="AT407">
        <v>0</v>
      </c>
      <c r="AU407" t="s">
        <v>2183</v>
      </c>
      <c r="AV407" t="s">
        <v>2180</v>
      </c>
      <c r="AW407" t="s">
        <v>2180</v>
      </c>
      <c r="AX407" t="s">
        <v>2180</v>
      </c>
      <c r="AY407" t="s">
        <v>2180</v>
      </c>
      <c r="AZ407" t="s">
        <v>2180</v>
      </c>
      <c r="BA407" t="s">
        <v>2180</v>
      </c>
      <c r="BB407" t="s">
        <v>2180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32</v>
      </c>
      <c r="BJ407" t="s">
        <v>32</v>
      </c>
      <c r="BK407" t="s">
        <v>32</v>
      </c>
      <c r="BL407" t="s">
        <v>32</v>
      </c>
      <c r="BM407" t="s">
        <v>32</v>
      </c>
      <c r="BN407" t="s">
        <v>32</v>
      </c>
      <c r="BO407" t="s">
        <v>2180</v>
      </c>
      <c r="BP407" t="s">
        <v>2180</v>
      </c>
      <c r="BQ407" t="s">
        <v>2180</v>
      </c>
      <c r="BR407" t="s">
        <v>2180</v>
      </c>
      <c r="BS407" t="s">
        <v>2180</v>
      </c>
      <c r="BT407" t="s">
        <v>2180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 t="s">
        <v>2186</v>
      </c>
      <c r="CB407" t="s">
        <v>32</v>
      </c>
      <c r="CC407" t="s">
        <v>32</v>
      </c>
      <c r="CD407" t="s">
        <v>32</v>
      </c>
      <c r="CE407" t="s">
        <v>32</v>
      </c>
      <c r="CF407" t="s">
        <v>32</v>
      </c>
      <c r="CG407" t="s">
        <v>32</v>
      </c>
      <c r="CH407" t="s">
        <v>32</v>
      </c>
      <c r="CI407">
        <v>0</v>
      </c>
      <c r="CJ407" t="s">
        <v>2180</v>
      </c>
      <c r="CK407" t="s">
        <v>2180</v>
      </c>
      <c r="CL407">
        <v>0</v>
      </c>
      <c r="CM407" t="s">
        <v>32</v>
      </c>
      <c r="CN407">
        <v>0</v>
      </c>
      <c r="CO407" t="s">
        <v>2183</v>
      </c>
      <c r="CP407" t="s">
        <v>32</v>
      </c>
      <c r="CQ407" t="s">
        <v>2189</v>
      </c>
      <c r="CR407" t="s">
        <v>32</v>
      </c>
      <c r="CS407" t="s">
        <v>2180</v>
      </c>
      <c r="CT407" t="s">
        <v>2183</v>
      </c>
      <c r="CU407">
        <v>4</v>
      </c>
      <c r="CV407" t="s">
        <v>2183</v>
      </c>
      <c r="CW407" t="s">
        <v>32</v>
      </c>
      <c r="CX407" t="s">
        <v>2180</v>
      </c>
      <c r="CY407" t="s">
        <v>32</v>
      </c>
      <c r="CZ407" t="s">
        <v>2180</v>
      </c>
      <c r="DA407" t="s">
        <v>2183</v>
      </c>
      <c r="DB407" t="s">
        <v>2180</v>
      </c>
      <c r="DC407">
        <v>0</v>
      </c>
      <c r="DD407" t="s">
        <v>2190</v>
      </c>
      <c r="DE407" t="s">
        <v>2180</v>
      </c>
      <c r="DF407" t="s">
        <v>2180</v>
      </c>
      <c r="DG407" t="s">
        <v>32</v>
      </c>
      <c r="DH407" t="s">
        <v>32</v>
      </c>
      <c r="DI407" t="s">
        <v>32</v>
      </c>
      <c r="DJ407" t="s">
        <v>32</v>
      </c>
      <c r="DK407" t="s">
        <v>32</v>
      </c>
      <c r="DL407" t="s">
        <v>2180</v>
      </c>
      <c r="DM407" t="s">
        <v>2180</v>
      </c>
      <c r="DN407" t="s">
        <v>2180</v>
      </c>
      <c r="DO407" t="s">
        <v>2180</v>
      </c>
      <c r="DP407">
        <v>0</v>
      </c>
      <c r="DQ407">
        <v>0</v>
      </c>
      <c r="DR407">
        <v>90</v>
      </c>
      <c r="DS407">
        <v>90</v>
      </c>
      <c r="DT407">
        <v>0</v>
      </c>
      <c r="DU407">
        <v>0</v>
      </c>
      <c r="DV407" t="s">
        <v>32</v>
      </c>
      <c r="DW407" t="s">
        <v>2180</v>
      </c>
      <c r="DX407" t="s">
        <v>2180</v>
      </c>
      <c r="DY407" t="s">
        <v>2180</v>
      </c>
      <c r="DZ407" t="s">
        <v>32</v>
      </c>
      <c r="EA407" t="s">
        <v>2180</v>
      </c>
      <c r="EB407" t="s">
        <v>2180</v>
      </c>
      <c r="EC407" t="s">
        <v>579</v>
      </c>
      <c r="ED407">
        <v>5</v>
      </c>
      <c r="EE407" t="s">
        <v>2184</v>
      </c>
      <c r="EF407">
        <v>100</v>
      </c>
      <c r="EG407" t="s">
        <v>32</v>
      </c>
      <c r="EH407" t="s">
        <v>32</v>
      </c>
      <c r="EI407" t="s">
        <v>32</v>
      </c>
      <c r="EJ407" t="s">
        <v>32</v>
      </c>
      <c r="EK407" t="s">
        <v>32</v>
      </c>
      <c r="EL407">
        <v>10</v>
      </c>
      <c r="EM407" t="s">
        <v>32</v>
      </c>
      <c r="EN407" t="s">
        <v>2180</v>
      </c>
      <c r="EO407">
        <v>0</v>
      </c>
      <c r="EP407" t="s">
        <v>579</v>
      </c>
      <c r="EQ407" t="s">
        <v>32</v>
      </c>
      <c r="ER407" t="s">
        <v>2180</v>
      </c>
      <c r="ES407">
        <v>0</v>
      </c>
      <c r="ET407" t="s">
        <v>2180</v>
      </c>
      <c r="EU407" t="s">
        <v>2180</v>
      </c>
      <c r="EV407" t="s">
        <v>32</v>
      </c>
      <c r="EW407">
        <v>6</v>
      </c>
      <c r="EX407" t="s">
        <v>32</v>
      </c>
      <c r="EY407" t="s">
        <v>32</v>
      </c>
      <c r="EZ407" t="s">
        <v>32</v>
      </c>
      <c r="FA407" t="s">
        <v>32</v>
      </c>
      <c r="FB407" t="s">
        <v>2183</v>
      </c>
      <c r="FC407" t="s">
        <v>32</v>
      </c>
      <c r="FD407" t="s">
        <v>2180</v>
      </c>
      <c r="FE407" t="s">
        <v>32</v>
      </c>
      <c r="FF407" t="s">
        <v>32</v>
      </c>
      <c r="FG407" t="s">
        <v>32</v>
      </c>
      <c r="FH407" t="s">
        <v>32</v>
      </c>
      <c r="FI407" t="s">
        <v>32</v>
      </c>
      <c r="FJ407" t="s">
        <v>32</v>
      </c>
      <c r="FK407" t="s">
        <v>32</v>
      </c>
      <c r="FL407" t="s">
        <v>32</v>
      </c>
      <c r="FM407">
        <v>0</v>
      </c>
      <c r="FN407" t="s">
        <v>32</v>
      </c>
      <c r="FO407" t="s">
        <v>32</v>
      </c>
      <c r="FP407" t="s">
        <v>32</v>
      </c>
      <c r="FQ407" t="s">
        <v>32</v>
      </c>
      <c r="FR407">
        <v>0</v>
      </c>
      <c r="FS407">
        <v>0</v>
      </c>
      <c r="FT407" t="s">
        <v>32</v>
      </c>
      <c r="FU407" t="s">
        <v>2180</v>
      </c>
      <c r="FV407">
        <v>0</v>
      </c>
      <c r="FW407" t="s">
        <v>2180</v>
      </c>
      <c r="FX407" t="s">
        <v>2180</v>
      </c>
      <c r="FY407" t="s">
        <v>32</v>
      </c>
      <c r="FZ407" t="s">
        <v>32</v>
      </c>
      <c r="GA407">
        <v>1</v>
      </c>
      <c r="GB407" t="s">
        <v>5</v>
      </c>
      <c r="GC407" t="s">
        <v>32</v>
      </c>
      <c r="GD407" t="s">
        <v>32</v>
      </c>
      <c r="GE407" t="s">
        <v>32</v>
      </c>
      <c r="GF407">
        <v>0</v>
      </c>
      <c r="GG407" t="s">
        <v>2180</v>
      </c>
      <c r="GH407" t="s">
        <v>32</v>
      </c>
      <c r="GI407" t="s">
        <v>32</v>
      </c>
      <c r="GJ407" t="s">
        <v>32</v>
      </c>
      <c r="GK407" t="s">
        <v>2183</v>
      </c>
      <c r="GL407" t="s">
        <v>579</v>
      </c>
      <c r="GM407">
        <v>0</v>
      </c>
      <c r="GN407">
        <v>0</v>
      </c>
      <c r="GO407" t="s">
        <v>2183</v>
      </c>
      <c r="GP407" t="s">
        <v>32</v>
      </c>
      <c r="GQ407" t="s">
        <v>32</v>
      </c>
      <c r="GR407">
        <v>0</v>
      </c>
      <c r="GS407">
        <v>0</v>
      </c>
      <c r="GT407">
        <v>0</v>
      </c>
      <c r="GU407">
        <v>0</v>
      </c>
      <c r="GV407">
        <v>0</v>
      </c>
      <c r="GW407" t="s">
        <v>32</v>
      </c>
      <c r="GX407" t="s">
        <v>2183</v>
      </c>
      <c r="GY407" t="s">
        <v>2190</v>
      </c>
      <c r="GZ407" t="s">
        <v>2180</v>
      </c>
      <c r="HA407" t="s">
        <v>2180</v>
      </c>
      <c r="HB407" t="s">
        <v>32</v>
      </c>
      <c r="HC407">
        <v>0</v>
      </c>
      <c r="HD407" t="s">
        <v>32</v>
      </c>
      <c r="HE407" t="s">
        <v>32</v>
      </c>
      <c r="HF407" t="s">
        <v>2180</v>
      </c>
      <c r="HG407">
        <v>0</v>
      </c>
      <c r="HH407">
        <v>0</v>
      </c>
      <c r="HI407">
        <v>0</v>
      </c>
      <c r="HJ407">
        <v>0</v>
      </c>
      <c r="HK407">
        <v>0</v>
      </c>
      <c r="HL407" t="s">
        <v>2180</v>
      </c>
      <c r="HM407" t="s">
        <v>32</v>
      </c>
      <c r="HN407" t="s">
        <v>2180</v>
      </c>
      <c r="HO407">
        <v>0</v>
      </c>
      <c r="HP407">
        <v>0</v>
      </c>
      <c r="HQ407" t="s">
        <v>2180</v>
      </c>
      <c r="HR407">
        <v>0</v>
      </c>
      <c r="HS407">
        <v>0</v>
      </c>
      <c r="HT407">
        <v>0</v>
      </c>
      <c r="HU407">
        <v>0</v>
      </c>
      <c r="HV407" t="s">
        <v>10</v>
      </c>
      <c r="HW407" t="s">
        <v>14</v>
      </c>
      <c r="HX407" t="s">
        <v>2180</v>
      </c>
      <c r="HY407">
        <v>0</v>
      </c>
      <c r="HZ407">
        <v>0</v>
      </c>
      <c r="IA407">
        <v>0</v>
      </c>
      <c r="IB407" t="s">
        <v>32</v>
      </c>
      <c r="IC407" t="s">
        <v>32</v>
      </c>
      <c r="ID407" t="s">
        <v>32</v>
      </c>
      <c r="IE407" t="s">
        <v>32</v>
      </c>
    </row>
    <row r="408" spans="1:239" x14ac:dyDescent="0.25">
      <c r="A408" t="s">
        <v>1044</v>
      </c>
      <c r="B408" t="s">
        <v>2740</v>
      </c>
      <c r="C408" t="s">
        <v>2741</v>
      </c>
      <c r="D408">
        <v>302</v>
      </c>
      <c r="E408" t="s">
        <v>578</v>
      </c>
      <c r="F408" t="s">
        <v>2180</v>
      </c>
      <c r="G408">
        <v>8</v>
      </c>
      <c r="H408" t="s">
        <v>2224</v>
      </c>
      <c r="I408" t="s">
        <v>2182</v>
      </c>
      <c r="J408">
        <v>30</v>
      </c>
      <c r="K408">
        <v>0.06</v>
      </c>
      <c r="L408">
        <v>0.24</v>
      </c>
      <c r="M408">
        <v>0.06</v>
      </c>
      <c r="N408">
        <v>0.24</v>
      </c>
      <c r="O408" t="s">
        <v>32</v>
      </c>
      <c r="P408">
        <v>3</v>
      </c>
      <c r="Q408" t="s">
        <v>5</v>
      </c>
      <c r="R408">
        <v>6</v>
      </c>
      <c r="S408">
        <v>0</v>
      </c>
      <c r="T408" t="s">
        <v>2183</v>
      </c>
      <c r="U408" t="s">
        <v>2183</v>
      </c>
      <c r="V408" t="s">
        <v>32</v>
      </c>
      <c r="W408">
        <v>0</v>
      </c>
      <c r="X408" t="s">
        <v>26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7</v>
      </c>
      <c r="AG408">
        <v>21</v>
      </c>
      <c r="AH408">
        <v>36</v>
      </c>
      <c r="AI408">
        <v>43</v>
      </c>
      <c r="AJ408">
        <v>60</v>
      </c>
      <c r="AK408">
        <v>90</v>
      </c>
      <c r="AL408">
        <v>0</v>
      </c>
      <c r="AM408">
        <v>0</v>
      </c>
      <c r="AN408">
        <v>0</v>
      </c>
      <c r="AO408" t="s">
        <v>2183</v>
      </c>
      <c r="AP408" t="s">
        <v>2184</v>
      </c>
      <c r="AQ408" t="s">
        <v>2185</v>
      </c>
      <c r="AR408">
        <v>0</v>
      </c>
      <c r="AS408">
        <v>1</v>
      </c>
      <c r="AT408">
        <v>0</v>
      </c>
      <c r="AU408" t="s">
        <v>2183</v>
      </c>
      <c r="AV408" t="s">
        <v>2180</v>
      </c>
      <c r="AW408" t="s">
        <v>2180</v>
      </c>
      <c r="AX408" t="s">
        <v>2180</v>
      </c>
      <c r="AY408" t="s">
        <v>2180</v>
      </c>
      <c r="AZ408" t="s">
        <v>2180</v>
      </c>
      <c r="BA408" t="s">
        <v>2180</v>
      </c>
      <c r="BB408" t="s">
        <v>2180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32</v>
      </c>
      <c r="BJ408" t="s">
        <v>32</v>
      </c>
      <c r="BK408" t="s">
        <v>32</v>
      </c>
      <c r="BL408" t="s">
        <v>32</v>
      </c>
      <c r="BM408" t="s">
        <v>32</v>
      </c>
      <c r="BN408" t="s">
        <v>32</v>
      </c>
      <c r="BO408" t="s">
        <v>2180</v>
      </c>
      <c r="BP408" t="s">
        <v>2180</v>
      </c>
      <c r="BQ408" t="s">
        <v>2180</v>
      </c>
      <c r="BR408" t="s">
        <v>2180</v>
      </c>
      <c r="BS408" t="s">
        <v>2180</v>
      </c>
      <c r="BT408" t="s">
        <v>2180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 t="s">
        <v>2186</v>
      </c>
      <c r="CB408" t="s">
        <v>32</v>
      </c>
      <c r="CC408" t="s">
        <v>32</v>
      </c>
      <c r="CD408" t="s">
        <v>32</v>
      </c>
      <c r="CE408" t="s">
        <v>32</v>
      </c>
      <c r="CF408" t="s">
        <v>32</v>
      </c>
      <c r="CG408" t="s">
        <v>32</v>
      </c>
      <c r="CH408" t="s">
        <v>32</v>
      </c>
      <c r="CI408">
        <v>0</v>
      </c>
      <c r="CJ408" t="s">
        <v>2180</v>
      </c>
      <c r="CK408" t="s">
        <v>2180</v>
      </c>
      <c r="CL408">
        <v>0</v>
      </c>
      <c r="CM408" t="s">
        <v>32</v>
      </c>
      <c r="CN408">
        <v>0</v>
      </c>
      <c r="CO408" t="s">
        <v>2183</v>
      </c>
      <c r="CP408" t="s">
        <v>32</v>
      </c>
      <c r="CQ408" t="s">
        <v>2189</v>
      </c>
      <c r="CR408" t="s">
        <v>32</v>
      </c>
      <c r="CS408" t="s">
        <v>2180</v>
      </c>
      <c r="CT408" t="s">
        <v>2183</v>
      </c>
      <c r="CU408">
        <v>4</v>
      </c>
      <c r="CV408" t="s">
        <v>2183</v>
      </c>
      <c r="CW408" t="s">
        <v>32</v>
      </c>
      <c r="CX408" t="s">
        <v>2180</v>
      </c>
      <c r="CY408" t="s">
        <v>32</v>
      </c>
      <c r="CZ408" t="s">
        <v>2180</v>
      </c>
      <c r="DA408" t="s">
        <v>2183</v>
      </c>
      <c r="DB408" t="s">
        <v>2180</v>
      </c>
      <c r="DC408">
        <v>0</v>
      </c>
      <c r="DD408" t="s">
        <v>2190</v>
      </c>
      <c r="DE408" t="s">
        <v>2180</v>
      </c>
      <c r="DF408" t="s">
        <v>2180</v>
      </c>
      <c r="DG408" t="s">
        <v>32</v>
      </c>
      <c r="DH408" t="s">
        <v>32</v>
      </c>
      <c r="DI408" t="s">
        <v>32</v>
      </c>
      <c r="DJ408" t="s">
        <v>32</v>
      </c>
      <c r="DK408" t="s">
        <v>32</v>
      </c>
      <c r="DL408" t="s">
        <v>2180</v>
      </c>
      <c r="DM408" t="s">
        <v>2180</v>
      </c>
      <c r="DN408" t="s">
        <v>2180</v>
      </c>
      <c r="DO408" t="s">
        <v>2180</v>
      </c>
      <c r="DP408">
        <v>0</v>
      </c>
      <c r="DQ408">
        <v>0</v>
      </c>
      <c r="DR408">
        <v>90</v>
      </c>
      <c r="DS408">
        <v>90</v>
      </c>
      <c r="DT408">
        <v>0</v>
      </c>
      <c r="DU408">
        <v>0</v>
      </c>
      <c r="DV408" t="s">
        <v>32</v>
      </c>
      <c r="DW408" t="s">
        <v>2180</v>
      </c>
      <c r="DX408" t="s">
        <v>2180</v>
      </c>
      <c r="DY408" t="s">
        <v>2180</v>
      </c>
      <c r="DZ408" t="s">
        <v>32</v>
      </c>
      <c r="EA408" t="s">
        <v>2180</v>
      </c>
      <c r="EB408" t="s">
        <v>2180</v>
      </c>
      <c r="EC408" t="s">
        <v>579</v>
      </c>
      <c r="ED408">
        <v>5</v>
      </c>
      <c r="EE408" t="s">
        <v>2184</v>
      </c>
      <c r="EF408">
        <v>100</v>
      </c>
      <c r="EG408" t="s">
        <v>32</v>
      </c>
      <c r="EH408" t="s">
        <v>32</v>
      </c>
      <c r="EI408" t="s">
        <v>32</v>
      </c>
      <c r="EJ408" t="s">
        <v>32</v>
      </c>
      <c r="EK408" t="s">
        <v>32</v>
      </c>
      <c r="EL408">
        <v>10</v>
      </c>
      <c r="EM408" t="s">
        <v>32</v>
      </c>
      <c r="EN408" t="s">
        <v>2180</v>
      </c>
      <c r="EO408">
        <v>0</v>
      </c>
      <c r="EP408" t="s">
        <v>579</v>
      </c>
      <c r="EQ408" t="s">
        <v>32</v>
      </c>
      <c r="ER408" t="s">
        <v>2180</v>
      </c>
      <c r="ES408">
        <v>0</v>
      </c>
      <c r="ET408" t="s">
        <v>2180</v>
      </c>
      <c r="EU408" t="s">
        <v>2180</v>
      </c>
      <c r="EV408" t="s">
        <v>32</v>
      </c>
      <c r="EW408">
        <v>6</v>
      </c>
      <c r="EX408" t="s">
        <v>32</v>
      </c>
      <c r="EY408" t="s">
        <v>32</v>
      </c>
      <c r="EZ408" t="s">
        <v>32</v>
      </c>
      <c r="FA408" t="s">
        <v>32</v>
      </c>
      <c r="FB408" t="s">
        <v>2183</v>
      </c>
      <c r="FC408" t="s">
        <v>32</v>
      </c>
      <c r="FD408" t="s">
        <v>2180</v>
      </c>
      <c r="FE408" t="s">
        <v>32</v>
      </c>
      <c r="FF408" t="s">
        <v>32</v>
      </c>
      <c r="FG408" t="s">
        <v>32</v>
      </c>
      <c r="FH408" t="s">
        <v>32</v>
      </c>
      <c r="FI408" t="s">
        <v>32</v>
      </c>
      <c r="FJ408" t="s">
        <v>32</v>
      </c>
      <c r="FK408" t="s">
        <v>32</v>
      </c>
      <c r="FL408" t="s">
        <v>32</v>
      </c>
      <c r="FM408">
        <v>0</v>
      </c>
      <c r="FN408" t="s">
        <v>32</v>
      </c>
      <c r="FO408" t="s">
        <v>32</v>
      </c>
      <c r="FP408" t="s">
        <v>32</v>
      </c>
      <c r="FQ408" t="s">
        <v>32</v>
      </c>
      <c r="FR408">
        <v>0</v>
      </c>
      <c r="FS408">
        <v>0</v>
      </c>
      <c r="FT408" t="s">
        <v>32</v>
      </c>
      <c r="FU408" t="s">
        <v>2180</v>
      </c>
      <c r="FV408">
        <v>0</v>
      </c>
      <c r="FW408" t="s">
        <v>2180</v>
      </c>
      <c r="FX408" t="s">
        <v>2180</v>
      </c>
      <c r="FY408" t="s">
        <v>32</v>
      </c>
      <c r="FZ408" t="s">
        <v>32</v>
      </c>
      <c r="GA408">
        <v>3</v>
      </c>
      <c r="GB408" t="s">
        <v>5</v>
      </c>
      <c r="GC408" t="s">
        <v>32</v>
      </c>
      <c r="GD408" t="s">
        <v>32</v>
      </c>
      <c r="GE408" t="s">
        <v>32</v>
      </c>
      <c r="GF408">
        <v>0</v>
      </c>
      <c r="GG408" t="s">
        <v>2180</v>
      </c>
      <c r="GH408" t="s">
        <v>32</v>
      </c>
      <c r="GI408" t="s">
        <v>32</v>
      </c>
      <c r="GJ408" t="s">
        <v>32</v>
      </c>
      <c r="GK408" t="s">
        <v>2183</v>
      </c>
      <c r="GL408" t="s">
        <v>579</v>
      </c>
      <c r="GM408">
        <v>0</v>
      </c>
      <c r="GN408">
        <v>0</v>
      </c>
      <c r="GO408" t="s">
        <v>2183</v>
      </c>
      <c r="GP408" t="s">
        <v>32</v>
      </c>
      <c r="GQ408" t="s">
        <v>32</v>
      </c>
      <c r="GR408">
        <v>0</v>
      </c>
      <c r="GS408">
        <v>0</v>
      </c>
      <c r="GT408">
        <v>0</v>
      </c>
      <c r="GU408">
        <v>0</v>
      </c>
      <c r="GV408">
        <v>0</v>
      </c>
      <c r="GW408" t="s">
        <v>32</v>
      </c>
      <c r="GX408" t="s">
        <v>2183</v>
      </c>
      <c r="GY408" t="s">
        <v>2190</v>
      </c>
      <c r="GZ408" t="s">
        <v>2180</v>
      </c>
      <c r="HA408" t="s">
        <v>2180</v>
      </c>
      <c r="HB408" t="s">
        <v>32</v>
      </c>
      <c r="HC408">
        <v>0</v>
      </c>
      <c r="HD408" t="s">
        <v>32</v>
      </c>
      <c r="HE408" t="s">
        <v>32</v>
      </c>
      <c r="HF408" t="s">
        <v>2180</v>
      </c>
      <c r="HG408">
        <v>0</v>
      </c>
      <c r="HH408">
        <v>0</v>
      </c>
      <c r="HI408">
        <v>0</v>
      </c>
      <c r="HJ408">
        <v>0</v>
      </c>
      <c r="HK408">
        <v>0</v>
      </c>
      <c r="HL408" t="s">
        <v>2180</v>
      </c>
      <c r="HM408" t="s">
        <v>32</v>
      </c>
      <c r="HN408" t="s">
        <v>2180</v>
      </c>
      <c r="HO408">
        <v>0</v>
      </c>
      <c r="HP408">
        <v>0</v>
      </c>
      <c r="HQ408" t="s">
        <v>2180</v>
      </c>
      <c r="HR408">
        <v>0</v>
      </c>
      <c r="HS408">
        <v>0</v>
      </c>
      <c r="HT408">
        <v>0</v>
      </c>
      <c r="HU408">
        <v>0</v>
      </c>
      <c r="HV408" t="s">
        <v>10</v>
      </c>
      <c r="HW408" t="s">
        <v>14</v>
      </c>
      <c r="HX408" t="s">
        <v>2180</v>
      </c>
      <c r="HY408">
        <v>0</v>
      </c>
      <c r="HZ408">
        <v>0</v>
      </c>
      <c r="IA408">
        <v>0</v>
      </c>
      <c r="IB408" t="s">
        <v>32</v>
      </c>
      <c r="IC408" t="s">
        <v>32</v>
      </c>
      <c r="ID408" t="s">
        <v>32</v>
      </c>
      <c r="IE408" t="s">
        <v>32</v>
      </c>
    </row>
    <row r="409" spans="1:239" x14ac:dyDescent="0.25">
      <c r="A409" t="s">
        <v>1045</v>
      </c>
      <c r="B409" t="s">
        <v>2742</v>
      </c>
      <c r="C409" t="s">
        <v>2743</v>
      </c>
      <c r="D409">
        <v>302</v>
      </c>
      <c r="E409" t="s">
        <v>578</v>
      </c>
      <c r="F409" t="s">
        <v>2180</v>
      </c>
      <c r="G409">
        <v>8</v>
      </c>
      <c r="H409" t="s">
        <v>2224</v>
      </c>
      <c r="I409" t="s">
        <v>2182</v>
      </c>
      <c r="J409">
        <v>30</v>
      </c>
      <c r="K409">
        <v>0.06</v>
      </c>
      <c r="L409">
        <v>0.24</v>
      </c>
      <c r="M409">
        <v>0.06</v>
      </c>
      <c r="N409">
        <v>0.24</v>
      </c>
      <c r="O409" t="s">
        <v>32</v>
      </c>
      <c r="P409">
        <v>6</v>
      </c>
      <c r="Q409" t="s">
        <v>5</v>
      </c>
      <c r="R409">
        <v>6</v>
      </c>
      <c r="S409">
        <v>0</v>
      </c>
      <c r="T409" t="s">
        <v>2183</v>
      </c>
      <c r="U409" t="s">
        <v>2183</v>
      </c>
      <c r="V409" t="s">
        <v>32</v>
      </c>
      <c r="W409">
        <v>0</v>
      </c>
      <c r="X409" t="s">
        <v>26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7</v>
      </c>
      <c r="AG409">
        <v>21</v>
      </c>
      <c r="AH409">
        <v>36</v>
      </c>
      <c r="AI409">
        <v>43</v>
      </c>
      <c r="AJ409">
        <v>60</v>
      </c>
      <c r="AK409">
        <v>90</v>
      </c>
      <c r="AL409">
        <v>0</v>
      </c>
      <c r="AM409">
        <v>0</v>
      </c>
      <c r="AN409">
        <v>0</v>
      </c>
      <c r="AO409" t="s">
        <v>2183</v>
      </c>
      <c r="AP409" t="s">
        <v>2184</v>
      </c>
      <c r="AQ409" t="s">
        <v>2185</v>
      </c>
      <c r="AR409">
        <v>0</v>
      </c>
      <c r="AS409">
        <v>1</v>
      </c>
      <c r="AT409">
        <v>0</v>
      </c>
      <c r="AU409" t="s">
        <v>2183</v>
      </c>
      <c r="AV409" t="s">
        <v>2180</v>
      </c>
      <c r="AW409" t="s">
        <v>2180</v>
      </c>
      <c r="AX409" t="s">
        <v>2180</v>
      </c>
      <c r="AY409" t="s">
        <v>2180</v>
      </c>
      <c r="AZ409" t="s">
        <v>2180</v>
      </c>
      <c r="BA409" t="s">
        <v>2180</v>
      </c>
      <c r="BB409" t="s">
        <v>2180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32</v>
      </c>
      <c r="BJ409" t="s">
        <v>32</v>
      </c>
      <c r="BK409" t="s">
        <v>32</v>
      </c>
      <c r="BL409" t="s">
        <v>32</v>
      </c>
      <c r="BM409" t="s">
        <v>32</v>
      </c>
      <c r="BN409" t="s">
        <v>32</v>
      </c>
      <c r="BO409" t="s">
        <v>2180</v>
      </c>
      <c r="BP409" t="s">
        <v>2180</v>
      </c>
      <c r="BQ409" t="s">
        <v>2180</v>
      </c>
      <c r="BR409" t="s">
        <v>2180</v>
      </c>
      <c r="BS409" t="s">
        <v>2180</v>
      </c>
      <c r="BT409" t="s">
        <v>2180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 t="s">
        <v>2186</v>
      </c>
      <c r="CB409" t="s">
        <v>32</v>
      </c>
      <c r="CC409" t="s">
        <v>32</v>
      </c>
      <c r="CD409" t="s">
        <v>32</v>
      </c>
      <c r="CE409" t="s">
        <v>32</v>
      </c>
      <c r="CF409" t="s">
        <v>32</v>
      </c>
      <c r="CG409" t="s">
        <v>32</v>
      </c>
      <c r="CH409" t="s">
        <v>32</v>
      </c>
      <c r="CI409">
        <v>0</v>
      </c>
      <c r="CJ409" t="s">
        <v>2180</v>
      </c>
      <c r="CK409" t="s">
        <v>2180</v>
      </c>
      <c r="CL409">
        <v>0</v>
      </c>
      <c r="CM409" t="s">
        <v>32</v>
      </c>
      <c r="CN409">
        <v>0</v>
      </c>
      <c r="CO409" t="s">
        <v>2183</v>
      </c>
      <c r="CP409" t="s">
        <v>32</v>
      </c>
      <c r="CQ409" t="s">
        <v>2189</v>
      </c>
      <c r="CR409" t="s">
        <v>32</v>
      </c>
      <c r="CS409" t="s">
        <v>2180</v>
      </c>
      <c r="CT409" t="s">
        <v>2183</v>
      </c>
      <c r="CU409">
        <v>4</v>
      </c>
      <c r="CV409" t="s">
        <v>2183</v>
      </c>
      <c r="CW409" t="s">
        <v>32</v>
      </c>
      <c r="CX409" t="s">
        <v>2180</v>
      </c>
      <c r="CY409" t="s">
        <v>32</v>
      </c>
      <c r="CZ409" t="s">
        <v>2180</v>
      </c>
      <c r="DA409" t="s">
        <v>2183</v>
      </c>
      <c r="DB409" t="s">
        <v>2180</v>
      </c>
      <c r="DC409">
        <v>0</v>
      </c>
      <c r="DD409" t="s">
        <v>2190</v>
      </c>
      <c r="DE409" t="s">
        <v>2180</v>
      </c>
      <c r="DF409" t="s">
        <v>2180</v>
      </c>
      <c r="DG409" t="s">
        <v>32</v>
      </c>
      <c r="DH409" t="s">
        <v>32</v>
      </c>
      <c r="DI409" t="s">
        <v>32</v>
      </c>
      <c r="DJ409" t="s">
        <v>32</v>
      </c>
      <c r="DK409" t="s">
        <v>32</v>
      </c>
      <c r="DL409" t="s">
        <v>2180</v>
      </c>
      <c r="DM409" t="s">
        <v>2180</v>
      </c>
      <c r="DN409" t="s">
        <v>2180</v>
      </c>
      <c r="DO409" t="s">
        <v>2180</v>
      </c>
      <c r="DP409">
        <v>0</v>
      </c>
      <c r="DQ409">
        <v>0</v>
      </c>
      <c r="DR409">
        <v>90</v>
      </c>
      <c r="DS409">
        <v>90</v>
      </c>
      <c r="DT409">
        <v>0</v>
      </c>
      <c r="DU409">
        <v>0</v>
      </c>
      <c r="DV409" t="s">
        <v>32</v>
      </c>
      <c r="DW409" t="s">
        <v>2180</v>
      </c>
      <c r="DX409" t="s">
        <v>2180</v>
      </c>
      <c r="DY409" t="s">
        <v>2180</v>
      </c>
      <c r="DZ409" t="s">
        <v>32</v>
      </c>
      <c r="EA409" t="s">
        <v>2180</v>
      </c>
      <c r="EB409" t="s">
        <v>2180</v>
      </c>
      <c r="EC409" t="s">
        <v>579</v>
      </c>
      <c r="ED409">
        <v>5</v>
      </c>
      <c r="EE409" t="s">
        <v>2184</v>
      </c>
      <c r="EF409">
        <v>100</v>
      </c>
      <c r="EG409" t="s">
        <v>32</v>
      </c>
      <c r="EH409" t="s">
        <v>32</v>
      </c>
      <c r="EI409" t="s">
        <v>32</v>
      </c>
      <c r="EJ409" t="s">
        <v>32</v>
      </c>
      <c r="EK409" t="s">
        <v>32</v>
      </c>
      <c r="EL409">
        <v>10</v>
      </c>
      <c r="EM409" t="s">
        <v>32</v>
      </c>
      <c r="EN409" t="s">
        <v>2180</v>
      </c>
      <c r="EO409">
        <v>0</v>
      </c>
      <c r="EP409" t="s">
        <v>579</v>
      </c>
      <c r="EQ409" t="s">
        <v>32</v>
      </c>
      <c r="ER409" t="s">
        <v>2180</v>
      </c>
      <c r="ES409">
        <v>0</v>
      </c>
      <c r="ET409" t="s">
        <v>2180</v>
      </c>
      <c r="EU409" t="s">
        <v>2180</v>
      </c>
      <c r="EV409" t="s">
        <v>32</v>
      </c>
      <c r="EW409">
        <v>6</v>
      </c>
      <c r="EX409" t="s">
        <v>32</v>
      </c>
      <c r="EY409" t="s">
        <v>32</v>
      </c>
      <c r="EZ409" t="s">
        <v>32</v>
      </c>
      <c r="FA409" t="s">
        <v>32</v>
      </c>
      <c r="FB409" t="s">
        <v>2183</v>
      </c>
      <c r="FC409" t="s">
        <v>32</v>
      </c>
      <c r="FD409" t="s">
        <v>2180</v>
      </c>
      <c r="FE409" t="s">
        <v>32</v>
      </c>
      <c r="FF409" t="s">
        <v>32</v>
      </c>
      <c r="FG409" t="s">
        <v>32</v>
      </c>
      <c r="FH409" t="s">
        <v>32</v>
      </c>
      <c r="FI409" t="s">
        <v>32</v>
      </c>
      <c r="FJ409" t="s">
        <v>32</v>
      </c>
      <c r="FK409" t="s">
        <v>32</v>
      </c>
      <c r="FL409" t="s">
        <v>32</v>
      </c>
      <c r="FM409">
        <v>0</v>
      </c>
      <c r="FN409" t="s">
        <v>32</v>
      </c>
      <c r="FO409" t="s">
        <v>32</v>
      </c>
      <c r="FP409" t="s">
        <v>32</v>
      </c>
      <c r="FQ409" t="s">
        <v>32</v>
      </c>
      <c r="FR409">
        <v>0</v>
      </c>
      <c r="FS409">
        <v>0</v>
      </c>
      <c r="FT409" t="s">
        <v>32</v>
      </c>
      <c r="FU409" t="s">
        <v>2180</v>
      </c>
      <c r="FV409">
        <v>0</v>
      </c>
      <c r="FW409" t="s">
        <v>2180</v>
      </c>
      <c r="FX409" t="s">
        <v>2180</v>
      </c>
      <c r="FY409" t="s">
        <v>32</v>
      </c>
      <c r="FZ409" t="s">
        <v>32</v>
      </c>
      <c r="GA409">
        <v>6</v>
      </c>
      <c r="GB409" t="s">
        <v>5</v>
      </c>
      <c r="GC409" t="s">
        <v>32</v>
      </c>
      <c r="GD409" t="s">
        <v>32</v>
      </c>
      <c r="GE409" t="s">
        <v>32</v>
      </c>
      <c r="GF409">
        <v>0</v>
      </c>
      <c r="GG409" t="s">
        <v>2180</v>
      </c>
      <c r="GH409" t="s">
        <v>32</v>
      </c>
      <c r="GI409" t="s">
        <v>32</v>
      </c>
      <c r="GJ409" t="s">
        <v>32</v>
      </c>
      <c r="GK409" t="s">
        <v>2183</v>
      </c>
      <c r="GL409" t="s">
        <v>579</v>
      </c>
      <c r="GM409">
        <v>0</v>
      </c>
      <c r="GN409">
        <v>0</v>
      </c>
      <c r="GO409" t="s">
        <v>2183</v>
      </c>
      <c r="GP409" t="s">
        <v>32</v>
      </c>
      <c r="GQ409" t="s">
        <v>32</v>
      </c>
      <c r="GR409">
        <v>0</v>
      </c>
      <c r="GS409">
        <v>0</v>
      </c>
      <c r="GT409">
        <v>0</v>
      </c>
      <c r="GU409">
        <v>0</v>
      </c>
      <c r="GV409">
        <v>0</v>
      </c>
      <c r="GW409" t="s">
        <v>32</v>
      </c>
      <c r="GX409" t="s">
        <v>2183</v>
      </c>
      <c r="GY409" t="s">
        <v>2190</v>
      </c>
      <c r="GZ409" t="s">
        <v>2180</v>
      </c>
      <c r="HA409" t="s">
        <v>2180</v>
      </c>
      <c r="HB409" t="s">
        <v>32</v>
      </c>
      <c r="HC409">
        <v>0</v>
      </c>
      <c r="HD409" t="s">
        <v>32</v>
      </c>
      <c r="HE409" t="s">
        <v>32</v>
      </c>
      <c r="HF409" t="s">
        <v>2180</v>
      </c>
      <c r="HG409">
        <v>0</v>
      </c>
      <c r="HH409">
        <v>0</v>
      </c>
      <c r="HI409">
        <v>0</v>
      </c>
      <c r="HJ409">
        <v>0</v>
      </c>
      <c r="HK409">
        <v>0</v>
      </c>
      <c r="HL409" t="s">
        <v>2180</v>
      </c>
      <c r="HM409" t="s">
        <v>32</v>
      </c>
      <c r="HN409" t="s">
        <v>2180</v>
      </c>
      <c r="HO409">
        <v>0</v>
      </c>
      <c r="HP409">
        <v>0</v>
      </c>
      <c r="HQ409" t="s">
        <v>2180</v>
      </c>
      <c r="HR409">
        <v>0</v>
      </c>
      <c r="HS409">
        <v>0</v>
      </c>
      <c r="HT409">
        <v>0</v>
      </c>
      <c r="HU409">
        <v>0</v>
      </c>
      <c r="HV409" t="s">
        <v>10</v>
      </c>
      <c r="HW409" t="s">
        <v>14</v>
      </c>
      <c r="HX409" t="s">
        <v>2180</v>
      </c>
      <c r="HY409">
        <v>0</v>
      </c>
      <c r="HZ409">
        <v>0</v>
      </c>
      <c r="IA409">
        <v>0</v>
      </c>
      <c r="IB409" t="s">
        <v>32</v>
      </c>
      <c r="IC409" t="s">
        <v>32</v>
      </c>
      <c r="ID409" t="s">
        <v>32</v>
      </c>
      <c r="IE409" t="s">
        <v>32</v>
      </c>
    </row>
    <row r="410" spans="1:239" x14ac:dyDescent="0.25">
      <c r="A410" t="s">
        <v>1138</v>
      </c>
      <c r="B410" t="s">
        <v>2744</v>
      </c>
      <c r="C410" t="s">
        <v>1139</v>
      </c>
      <c r="D410">
        <v>212</v>
      </c>
      <c r="E410" t="s">
        <v>618</v>
      </c>
      <c r="F410" t="s">
        <v>2180</v>
      </c>
      <c r="G410">
        <v>8</v>
      </c>
      <c r="H410" t="s">
        <v>2181</v>
      </c>
      <c r="I410" t="s">
        <v>2182</v>
      </c>
      <c r="J410">
        <v>7</v>
      </c>
      <c r="K410">
        <v>0.09</v>
      </c>
      <c r="L410">
        <v>0.42</v>
      </c>
      <c r="M410">
        <v>0.09</v>
      </c>
      <c r="N410">
        <v>0.42</v>
      </c>
      <c r="O410" t="s">
        <v>32</v>
      </c>
      <c r="P410">
        <v>36</v>
      </c>
      <c r="Q410" t="s">
        <v>5</v>
      </c>
      <c r="R410">
        <v>5</v>
      </c>
      <c r="S410">
        <v>0</v>
      </c>
      <c r="T410" t="s">
        <v>2183</v>
      </c>
      <c r="U410" t="s">
        <v>2183</v>
      </c>
      <c r="V410" t="s">
        <v>32</v>
      </c>
      <c r="W410">
        <v>0</v>
      </c>
      <c r="X410" t="s">
        <v>26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7</v>
      </c>
      <c r="AG410">
        <v>21</v>
      </c>
      <c r="AH410">
        <v>35</v>
      </c>
      <c r="AI410">
        <v>49</v>
      </c>
      <c r="AJ410">
        <v>63</v>
      </c>
      <c r="AK410">
        <v>77</v>
      </c>
      <c r="AL410">
        <v>0</v>
      </c>
      <c r="AM410">
        <v>0</v>
      </c>
      <c r="AN410">
        <v>0</v>
      </c>
      <c r="AO410" t="s">
        <v>2183</v>
      </c>
      <c r="AP410" t="s">
        <v>2184</v>
      </c>
      <c r="AQ410" t="s">
        <v>2185</v>
      </c>
      <c r="AR410">
        <v>0</v>
      </c>
      <c r="AS410">
        <v>1</v>
      </c>
      <c r="AT410">
        <v>0</v>
      </c>
      <c r="AU410" t="s">
        <v>2183</v>
      </c>
      <c r="AV410" t="s">
        <v>2180</v>
      </c>
      <c r="AW410" t="s">
        <v>2180</v>
      </c>
      <c r="AX410" t="s">
        <v>2180</v>
      </c>
      <c r="AY410" t="s">
        <v>2180</v>
      </c>
      <c r="AZ410" t="s">
        <v>2180</v>
      </c>
      <c r="BA410" t="s">
        <v>2180</v>
      </c>
      <c r="BB410" t="s">
        <v>2180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32</v>
      </c>
      <c r="BJ410" t="s">
        <v>32</v>
      </c>
      <c r="BK410" t="s">
        <v>32</v>
      </c>
      <c r="BL410" t="s">
        <v>32</v>
      </c>
      <c r="BM410" t="s">
        <v>32</v>
      </c>
      <c r="BN410" t="s">
        <v>32</v>
      </c>
      <c r="BO410" t="s">
        <v>2180</v>
      </c>
      <c r="BP410" t="s">
        <v>2180</v>
      </c>
      <c r="BQ410" t="s">
        <v>2180</v>
      </c>
      <c r="BR410" t="s">
        <v>2180</v>
      </c>
      <c r="BS410" t="s">
        <v>2180</v>
      </c>
      <c r="BT410" t="s">
        <v>2180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 t="s">
        <v>2186</v>
      </c>
      <c r="CB410" t="s">
        <v>32</v>
      </c>
      <c r="CC410" t="s">
        <v>32</v>
      </c>
      <c r="CD410" t="s">
        <v>32</v>
      </c>
      <c r="CE410" t="s">
        <v>32</v>
      </c>
      <c r="CF410" t="s">
        <v>32</v>
      </c>
      <c r="CG410" t="s">
        <v>32</v>
      </c>
      <c r="CH410" t="s">
        <v>32</v>
      </c>
      <c r="CI410">
        <v>0</v>
      </c>
      <c r="CJ410" t="s">
        <v>32</v>
      </c>
      <c r="CK410" t="s">
        <v>2180</v>
      </c>
      <c r="CL410">
        <v>0</v>
      </c>
      <c r="CM410" t="s">
        <v>32</v>
      </c>
      <c r="CN410">
        <v>0</v>
      </c>
      <c r="CO410" t="s">
        <v>32</v>
      </c>
      <c r="CP410" t="s">
        <v>32</v>
      </c>
      <c r="CQ410" t="s">
        <v>1124</v>
      </c>
      <c r="CR410" t="s">
        <v>32</v>
      </c>
      <c r="CS410" t="s">
        <v>2180</v>
      </c>
      <c r="CT410" t="s">
        <v>2183</v>
      </c>
      <c r="CU410">
        <v>4</v>
      </c>
      <c r="CV410" t="s">
        <v>32</v>
      </c>
      <c r="CW410" t="s">
        <v>32</v>
      </c>
      <c r="CX410" t="s">
        <v>2180</v>
      </c>
      <c r="CY410" t="s">
        <v>32</v>
      </c>
      <c r="CZ410" t="s">
        <v>2180</v>
      </c>
      <c r="DA410" t="s">
        <v>2183</v>
      </c>
      <c r="DB410" t="s">
        <v>2180</v>
      </c>
      <c r="DC410">
        <v>0</v>
      </c>
      <c r="DD410" t="s">
        <v>16</v>
      </c>
      <c r="DE410" t="s">
        <v>2180</v>
      </c>
      <c r="DF410" t="s">
        <v>2180</v>
      </c>
      <c r="DG410" t="s">
        <v>32</v>
      </c>
      <c r="DH410" t="s">
        <v>32</v>
      </c>
      <c r="DI410" t="s">
        <v>32</v>
      </c>
      <c r="DJ410" t="s">
        <v>32</v>
      </c>
      <c r="DK410" t="s">
        <v>32</v>
      </c>
      <c r="DL410" t="s">
        <v>2180</v>
      </c>
      <c r="DM410" t="s">
        <v>2180</v>
      </c>
      <c r="DN410" t="s">
        <v>2180</v>
      </c>
      <c r="DO410" t="s">
        <v>2180</v>
      </c>
      <c r="DP410">
        <v>0</v>
      </c>
      <c r="DQ410">
        <v>0</v>
      </c>
      <c r="DR410">
        <v>90</v>
      </c>
      <c r="DS410">
        <v>90</v>
      </c>
      <c r="DT410">
        <v>0</v>
      </c>
      <c r="DU410">
        <v>0</v>
      </c>
      <c r="DV410" t="s">
        <v>32</v>
      </c>
      <c r="DW410" t="s">
        <v>2186</v>
      </c>
      <c r="DX410" t="s">
        <v>2186</v>
      </c>
      <c r="DY410" t="s">
        <v>2187</v>
      </c>
      <c r="DZ410" t="s">
        <v>32</v>
      </c>
      <c r="EA410" t="s">
        <v>2180</v>
      </c>
      <c r="EB410" t="s">
        <v>2180</v>
      </c>
      <c r="EC410" t="s">
        <v>579</v>
      </c>
      <c r="ED410">
        <v>5</v>
      </c>
      <c r="EE410" t="s">
        <v>2184</v>
      </c>
      <c r="EF410">
        <v>100</v>
      </c>
      <c r="EG410" t="s">
        <v>32</v>
      </c>
      <c r="EH410" t="s">
        <v>32</v>
      </c>
      <c r="EI410" t="s">
        <v>32</v>
      </c>
      <c r="EJ410" t="s">
        <v>2188</v>
      </c>
      <c r="EK410" t="s">
        <v>32</v>
      </c>
      <c r="EL410">
        <v>8</v>
      </c>
      <c r="EM410" t="s">
        <v>32</v>
      </c>
      <c r="EN410" t="s">
        <v>2180</v>
      </c>
      <c r="EO410">
        <v>0</v>
      </c>
      <c r="EP410" t="s">
        <v>2116</v>
      </c>
      <c r="EQ410" t="s">
        <v>32</v>
      </c>
      <c r="ER410" t="s">
        <v>32</v>
      </c>
      <c r="ES410">
        <v>0</v>
      </c>
      <c r="ET410" t="s">
        <v>2180</v>
      </c>
      <c r="EU410" t="s">
        <v>2180</v>
      </c>
      <c r="EV410" t="s">
        <v>2183</v>
      </c>
      <c r="EW410">
        <v>5</v>
      </c>
      <c r="EX410" t="s">
        <v>32</v>
      </c>
      <c r="EY410" t="s">
        <v>32</v>
      </c>
      <c r="EZ410" t="s">
        <v>32</v>
      </c>
      <c r="FA410" t="s">
        <v>32</v>
      </c>
      <c r="FB410" t="s">
        <v>2183</v>
      </c>
      <c r="FC410" t="s">
        <v>32</v>
      </c>
      <c r="FD410" t="s">
        <v>2189</v>
      </c>
      <c r="FE410" t="s">
        <v>32</v>
      </c>
      <c r="FF410" t="s">
        <v>32</v>
      </c>
      <c r="FG410" t="s">
        <v>32</v>
      </c>
      <c r="FH410" t="s">
        <v>32</v>
      </c>
      <c r="FI410" t="s">
        <v>32</v>
      </c>
      <c r="FJ410" t="s">
        <v>32</v>
      </c>
      <c r="FK410" t="s">
        <v>32</v>
      </c>
      <c r="FL410" t="s">
        <v>32</v>
      </c>
      <c r="FM410">
        <v>0</v>
      </c>
      <c r="FN410" t="s">
        <v>32</v>
      </c>
      <c r="FO410" t="s">
        <v>32</v>
      </c>
      <c r="FP410" t="s">
        <v>32</v>
      </c>
      <c r="FQ410" t="s">
        <v>32</v>
      </c>
      <c r="FR410">
        <v>0</v>
      </c>
      <c r="FS410">
        <v>0</v>
      </c>
      <c r="FT410" t="s">
        <v>32</v>
      </c>
      <c r="FU410" t="s">
        <v>2180</v>
      </c>
      <c r="FV410">
        <v>0</v>
      </c>
      <c r="FW410" t="s">
        <v>2180</v>
      </c>
      <c r="FX410" t="s">
        <v>2180</v>
      </c>
      <c r="FY410" t="s">
        <v>32</v>
      </c>
      <c r="FZ410" t="s">
        <v>32</v>
      </c>
      <c r="GA410">
        <v>36</v>
      </c>
      <c r="GB410" t="s">
        <v>5</v>
      </c>
      <c r="GC410" t="s">
        <v>32</v>
      </c>
      <c r="GD410" t="s">
        <v>32</v>
      </c>
      <c r="GE410" t="s">
        <v>32</v>
      </c>
      <c r="GF410">
        <v>0</v>
      </c>
      <c r="GG410" t="s">
        <v>2190</v>
      </c>
      <c r="GH410" t="s">
        <v>32</v>
      </c>
      <c r="GI410" t="s">
        <v>32</v>
      </c>
      <c r="GJ410" t="s">
        <v>32</v>
      </c>
      <c r="GK410" t="s">
        <v>2183</v>
      </c>
      <c r="GL410" t="s">
        <v>32</v>
      </c>
      <c r="GM410">
        <v>0</v>
      </c>
      <c r="GN410">
        <v>0</v>
      </c>
      <c r="GO410" t="s">
        <v>2183</v>
      </c>
      <c r="GP410" t="s">
        <v>2183</v>
      </c>
      <c r="GQ410" t="s">
        <v>32</v>
      </c>
      <c r="GR410">
        <v>2</v>
      </c>
      <c r="GS410">
        <v>2</v>
      </c>
      <c r="GT410">
        <v>0</v>
      </c>
      <c r="GU410">
        <v>0</v>
      </c>
      <c r="GV410">
        <v>0</v>
      </c>
      <c r="GW410" t="s">
        <v>32</v>
      </c>
      <c r="GX410" t="s">
        <v>2183</v>
      </c>
      <c r="GY410" t="s">
        <v>2180</v>
      </c>
      <c r="GZ410" t="s">
        <v>2180</v>
      </c>
      <c r="HA410" t="s">
        <v>2180</v>
      </c>
      <c r="HB410" t="s">
        <v>32</v>
      </c>
      <c r="HC410">
        <v>0</v>
      </c>
      <c r="HD410" t="s">
        <v>32</v>
      </c>
      <c r="HE410" t="s">
        <v>32</v>
      </c>
      <c r="HF410" t="s">
        <v>2180</v>
      </c>
      <c r="HG410">
        <v>0</v>
      </c>
      <c r="HH410">
        <v>0</v>
      </c>
      <c r="HI410">
        <v>0</v>
      </c>
      <c r="HJ410">
        <v>0</v>
      </c>
      <c r="HK410">
        <v>0</v>
      </c>
      <c r="HL410" t="s">
        <v>2180</v>
      </c>
      <c r="HM410" t="s">
        <v>32</v>
      </c>
      <c r="HN410" t="s">
        <v>2180</v>
      </c>
      <c r="HO410">
        <v>0</v>
      </c>
      <c r="HP410">
        <v>0</v>
      </c>
      <c r="HQ410" t="s">
        <v>2180</v>
      </c>
      <c r="HR410">
        <v>0</v>
      </c>
      <c r="HS410">
        <v>0</v>
      </c>
      <c r="HT410">
        <v>0</v>
      </c>
      <c r="HU410">
        <v>0</v>
      </c>
      <c r="HV410" t="s">
        <v>10</v>
      </c>
      <c r="HW410" t="s">
        <v>14</v>
      </c>
      <c r="HX410" t="s">
        <v>2180</v>
      </c>
      <c r="HY410">
        <v>3</v>
      </c>
      <c r="HZ410">
        <v>3</v>
      </c>
      <c r="IA410">
        <v>0</v>
      </c>
      <c r="IB410" t="s">
        <v>32</v>
      </c>
      <c r="IC410" t="s">
        <v>32</v>
      </c>
      <c r="ID410" t="s">
        <v>32</v>
      </c>
      <c r="IE410" t="s">
        <v>32</v>
      </c>
    </row>
    <row r="411" spans="1:239" x14ac:dyDescent="0.25">
      <c r="A411" t="s">
        <v>1140</v>
      </c>
      <c r="B411" t="s">
        <v>2745</v>
      </c>
      <c r="C411" t="s">
        <v>1141</v>
      </c>
      <c r="D411">
        <v>212</v>
      </c>
      <c r="E411" t="s">
        <v>618</v>
      </c>
      <c r="F411" t="s">
        <v>2180</v>
      </c>
      <c r="G411">
        <v>8</v>
      </c>
      <c r="H411" t="s">
        <v>2181</v>
      </c>
      <c r="I411" t="s">
        <v>2182</v>
      </c>
      <c r="J411">
        <v>7</v>
      </c>
      <c r="K411">
        <v>0.09</v>
      </c>
      <c r="L411">
        <v>0.42</v>
      </c>
      <c r="M411">
        <v>0.09</v>
      </c>
      <c r="N411">
        <v>0.42</v>
      </c>
      <c r="O411" t="s">
        <v>32</v>
      </c>
      <c r="P411">
        <v>36</v>
      </c>
      <c r="Q411" t="s">
        <v>5</v>
      </c>
      <c r="R411">
        <v>5</v>
      </c>
      <c r="S411">
        <v>0</v>
      </c>
      <c r="T411" t="s">
        <v>2183</v>
      </c>
      <c r="U411" t="s">
        <v>2183</v>
      </c>
      <c r="V411" t="s">
        <v>32</v>
      </c>
      <c r="W411">
        <v>0</v>
      </c>
      <c r="X411" t="s">
        <v>26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7</v>
      </c>
      <c r="AG411">
        <v>21</v>
      </c>
      <c r="AH411">
        <v>35</v>
      </c>
      <c r="AI411">
        <v>49</v>
      </c>
      <c r="AJ411">
        <v>63</v>
      </c>
      <c r="AK411">
        <v>77</v>
      </c>
      <c r="AL411">
        <v>0</v>
      </c>
      <c r="AM411">
        <v>0</v>
      </c>
      <c r="AN411">
        <v>0</v>
      </c>
      <c r="AO411" t="s">
        <v>2183</v>
      </c>
      <c r="AP411" t="s">
        <v>2184</v>
      </c>
      <c r="AQ411" t="s">
        <v>2185</v>
      </c>
      <c r="AR411">
        <v>0</v>
      </c>
      <c r="AS411">
        <v>1</v>
      </c>
      <c r="AT411">
        <v>0</v>
      </c>
      <c r="AU411" t="s">
        <v>2183</v>
      </c>
      <c r="AV411" t="s">
        <v>2180</v>
      </c>
      <c r="AW411" t="s">
        <v>2180</v>
      </c>
      <c r="AX411" t="s">
        <v>2180</v>
      </c>
      <c r="AY411" t="s">
        <v>2180</v>
      </c>
      <c r="AZ411" t="s">
        <v>2180</v>
      </c>
      <c r="BA411" t="s">
        <v>2180</v>
      </c>
      <c r="BB411" t="s">
        <v>2180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32</v>
      </c>
      <c r="BJ411" t="s">
        <v>32</v>
      </c>
      <c r="BK411" t="s">
        <v>32</v>
      </c>
      <c r="BL411" t="s">
        <v>32</v>
      </c>
      <c r="BM411" t="s">
        <v>32</v>
      </c>
      <c r="BN411" t="s">
        <v>32</v>
      </c>
      <c r="BO411" t="s">
        <v>2180</v>
      </c>
      <c r="BP411" t="s">
        <v>2180</v>
      </c>
      <c r="BQ411" t="s">
        <v>2180</v>
      </c>
      <c r="BR411" t="s">
        <v>2180</v>
      </c>
      <c r="BS411" t="s">
        <v>2180</v>
      </c>
      <c r="BT411" t="s">
        <v>2180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 t="s">
        <v>2186</v>
      </c>
      <c r="CB411" t="s">
        <v>32</v>
      </c>
      <c r="CC411" t="s">
        <v>32</v>
      </c>
      <c r="CD411" t="s">
        <v>32</v>
      </c>
      <c r="CE411" t="s">
        <v>32</v>
      </c>
      <c r="CF411" t="s">
        <v>32</v>
      </c>
      <c r="CG411" t="s">
        <v>32</v>
      </c>
      <c r="CH411" t="s">
        <v>32</v>
      </c>
      <c r="CI411">
        <v>0</v>
      </c>
      <c r="CJ411" t="s">
        <v>32</v>
      </c>
      <c r="CK411" t="s">
        <v>2180</v>
      </c>
      <c r="CL411">
        <v>0</v>
      </c>
      <c r="CM411" t="s">
        <v>32</v>
      </c>
      <c r="CN411">
        <v>0</v>
      </c>
      <c r="CO411" t="s">
        <v>32</v>
      </c>
      <c r="CP411" t="s">
        <v>32</v>
      </c>
      <c r="CQ411" t="s">
        <v>1124</v>
      </c>
      <c r="CR411" t="s">
        <v>32</v>
      </c>
      <c r="CS411" t="s">
        <v>2180</v>
      </c>
      <c r="CT411" t="s">
        <v>2183</v>
      </c>
      <c r="CU411">
        <v>4</v>
      </c>
      <c r="CV411" t="s">
        <v>32</v>
      </c>
      <c r="CW411" t="s">
        <v>32</v>
      </c>
      <c r="CX411" t="s">
        <v>2180</v>
      </c>
      <c r="CY411" t="s">
        <v>32</v>
      </c>
      <c r="CZ411" t="s">
        <v>2180</v>
      </c>
      <c r="DA411" t="s">
        <v>2183</v>
      </c>
      <c r="DB411" t="s">
        <v>2180</v>
      </c>
      <c r="DC411">
        <v>0</v>
      </c>
      <c r="DD411" t="s">
        <v>16</v>
      </c>
      <c r="DE411" t="s">
        <v>2180</v>
      </c>
      <c r="DF411" t="s">
        <v>2180</v>
      </c>
      <c r="DG411" t="s">
        <v>32</v>
      </c>
      <c r="DH411" t="s">
        <v>32</v>
      </c>
      <c r="DI411" t="s">
        <v>32</v>
      </c>
      <c r="DJ411" t="s">
        <v>32</v>
      </c>
      <c r="DK411" t="s">
        <v>32</v>
      </c>
      <c r="DL411" t="s">
        <v>2180</v>
      </c>
      <c r="DM411" t="s">
        <v>2180</v>
      </c>
      <c r="DN411" t="s">
        <v>2180</v>
      </c>
      <c r="DO411" t="s">
        <v>2180</v>
      </c>
      <c r="DP411">
        <v>0</v>
      </c>
      <c r="DQ411">
        <v>0</v>
      </c>
      <c r="DR411">
        <v>90</v>
      </c>
      <c r="DS411">
        <v>90</v>
      </c>
      <c r="DT411">
        <v>0</v>
      </c>
      <c r="DU411">
        <v>0</v>
      </c>
      <c r="DV411" t="s">
        <v>32</v>
      </c>
      <c r="DW411" t="s">
        <v>2186</v>
      </c>
      <c r="DX411" t="s">
        <v>2186</v>
      </c>
      <c r="DY411" t="s">
        <v>2187</v>
      </c>
      <c r="DZ411" t="s">
        <v>32</v>
      </c>
      <c r="EA411" t="s">
        <v>2180</v>
      </c>
      <c r="EB411" t="s">
        <v>2180</v>
      </c>
      <c r="EC411" t="s">
        <v>579</v>
      </c>
      <c r="ED411">
        <v>5</v>
      </c>
      <c r="EE411" t="s">
        <v>2184</v>
      </c>
      <c r="EF411">
        <v>100</v>
      </c>
      <c r="EG411" t="s">
        <v>32</v>
      </c>
      <c r="EH411" t="s">
        <v>32</v>
      </c>
      <c r="EI411" t="s">
        <v>32</v>
      </c>
      <c r="EJ411" t="s">
        <v>2188</v>
      </c>
      <c r="EK411" t="s">
        <v>32</v>
      </c>
      <c r="EL411">
        <v>8</v>
      </c>
      <c r="EM411" t="s">
        <v>32</v>
      </c>
      <c r="EN411" t="s">
        <v>2180</v>
      </c>
      <c r="EO411">
        <v>0</v>
      </c>
      <c r="EP411" t="s">
        <v>2116</v>
      </c>
      <c r="EQ411" t="s">
        <v>32</v>
      </c>
      <c r="ER411" t="s">
        <v>32</v>
      </c>
      <c r="ES411">
        <v>0</v>
      </c>
      <c r="ET411" t="s">
        <v>2180</v>
      </c>
      <c r="EU411" t="s">
        <v>2180</v>
      </c>
      <c r="EV411" t="s">
        <v>2183</v>
      </c>
      <c r="EW411">
        <v>5</v>
      </c>
      <c r="EX411" t="s">
        <v>32</v>
      </c>
      <c r="EY411" t="s">
        <v>32</v>
      </c>
      <c r="EZ411" t="s">
        <v>32</v>
      </c>
      <c r="FA411" t="s">
        <v>32</v>
      </c>
      <c r="FB411" t="s">
        <v>2183</v>
      </c>
      <c r="FC411" t="s">
        <v>32</v>
      </c>
      <c r="FD411" t="s">
        <v>2189</v>
      </c>
      <c r="FE411" t="s">
        <v>32</v>
      </c>
      <c r="FF411" t="s">
        <v>32</v>
      </c>
      <c r="FG411" t="s">
        <v>32</v>
      </c>
      <c r="FH411" t="s">
        <v>32</v>
      </c>
      <c r="FI411" t="s">
        <v>32</v>
      </c>
      <c r="FJ411" t="s">
        <v>32</v>
      </c>
      <c r="FK411" t="s">
        <v>32</v>
      </c>
      <c r="FL411" t="s">
        <v>32</v>
      </c>
      <c r="FM411">
        <v>0</v>
      </c>
      <c r="FN411" t="s">
        <v>32</v>
      </c>
      <c r="FO411" t="s">
        <v>32</v>
      </c>
      <c r="FP411" t="s">
        <v>32</v>
      </c>
      <c r="FQ411" t="s">
        <v>32</v>
      </c>
      <c r="FR411">
        <v>0</v>
      </c>
      <c r="FS411">
        <v>0</v>
      </c>
      <c r="FT411" t="s">
        <v>32</v>
      </c>
      <c r="FU411" t="s">
        <v>2180</v>
      </c>
      <c r="FV411">
        <v>0</v>
      </c>
      <c r="FW411" t="s">
        <v>2180</v>
      </c>
      <c r="FX411" t="s">
        <v>2180</v>
      </c>
      <c r="FY411" t="s">
        <v>32</v>
      </c>
      <c r="FZ411" t="s">
        <v>32</v>
      </c>
      <c r="GA411">
        <v>36</v>
      </c>
      <c r="GB411" t="s">
        <v>5</v>
      </c>
      <c r="GC411" t="s">
        <v>32</v>
      </c>
      <c r="GD411" t="s">
        <v>32</v>
      </c>
      <c r="GE411" t="s">
        <v>32</v>
      </c>
      <c r="GF411">
        <v>0</v>
      </c>
      <c r="GG411" t="s">
        <v>2190</v>
      </c>
      <c r="GH411" t="s">
        <v>32</v>
      </c>
      <c r="GI411" t="s">
        <v>32</v>
      </c>
      <c r="GJ411" t="s">
        <v>32</v>
      </c>
      <c r="GK411" t="s">
        <v>2183</v>
      </c>
      <c r="GL411" t="s">
        <v>32</v>
      </c>
      <c r="GM411">
        <v>0</v>
      </c>
      <c r="GN411">
        <v>0</v>
      </c>
      <c r="GO411" t="s">
        <v>2183</v>
      </c>
      <c r="GP411" t="s">
        <v>2183</v>
      </c>
      <c r="GQ411" t="s">
        <v>32</v>
      </c>
      <c r="GR411">
        <v>2</v>
      </c>
      <c r="GS411">
        <v>2</v>
      </c>
      <c r="GT411">
        <v>0</v>
      </c>
      <c r="GU411">
        <v>0</v>
      </c>
      <c r="GV411">
        <v>0</v>
      </c>
      <c r="GW411" t="s">
        <v>32</v>
      </c>
      <c r="GX411" t="s">
        <v>2183</v>
      </c>
      <c r="GY411" t="s">
        <v>2180</v>
      </c>
      <c r="GZ411" t="s">
        <v>2180</v>
      </c>
      <c r="HA411" t="s">
        <v>2180</v>
      </c>
      <c r="HB411" t="s">
        <v>32</v>
      </c>
      <c r="HC411">
        <v>0</v>
      </c>
      <c r="HD411" t="s">
        <v>32</v>
      </c>
      <c r="HE411" t="s">
        <v>32</v>
      </c>
      <c r="HF411" t="s">
        <v>2180</v>
      </c>
      <c r="HG411">
        <v>0</v>
      </c>
      <c r="HH411">
        <v>0</v>
      </c>
      <c r="HI411">
        <v>0</v>
      </c>
      <c r="HJ411">
        <v>0</v>
      </c>
      <c r="HK411">
        <v>0</v>
      </c>
      <c r="HL411" t="s">
        <v>2180</v>
      </c>
      <c r="HM411" t="s">
        <v>32</v>
      </c>
      <c r="HN411" t="s">
        <v>2180</v>
      </c>
      <c r="HO411">
        <v>0</v>
      </c>
      <c r="HP411">
        <v>0</v>
      </c>
      <c r="HQ411" t="s">
        <v>2180</v>
      </c>
      <c r="HR411">
        <v>0</v>
      </c>
      <c r="HS411">
        <v>0</v>
      </c>
      <c r="HT411">
        <v>0</v>
      </c>
      <c r="HU411">
        <v>0</v>
      </c>
      <c r="HV411" t="s">
        <v>10</v>
      </c>
      <c r="HW411" t="s">
        <v>14</v>
      </c>
      <c r="HX411" t="s">
        <v>2180</v>
      </c>
      <c r="HY411">
        <v>3</v>
      </c>
      <c r="HZ411">
        <v>3</v>
      </c>
      <c r="IA411">
        <v>0</v>
      </c>
      <c r="IB411" t="s">
        <v>32</v>
      </c>
      <c r="IC411" t="s">
        <v>32</v>
      </c>
      <c r="ID411" t="s">
        <v>32</v>
      </c>
      <c r="IE411" t="s">
        <v>32</v>
      </c>
    </row>
    <row r="412" spans="1:239" x14ac:dyDescent="0.25">
      <c r="A412" t="s">
        <v>1031</v>
      </c>
      <c r="B412" t="s">
        <v>2746</v>
      </c>
      <c r="C412" t="s">
        <v>2747</v>
      </c>
      <c r="D412">
        <v>208</v>
      </c>
      <c r="E412" t="s">
        <v>747</v>
      </c>
      <c r="F412" t="s">
        <v>2180</v>
      </c>
      <c r="G412">
        <v>8</v>
      </c>
      <c r="H412" t="s">
        <v>2227</v>
      </c>
      <c r="I412" t="s">
        <v>2182</v>
      </c>
      <c r="J412">
        <v>31</v>
      </c>
      <c r="K412">
        <v>0.01</v>
      </c>
      <c r="L412">
        <v>0.3</v>
      </c>
      <c r="M412">
        <v>0.01</v>
      </c>
      <c r="N412">
        <v>0.3</v>
      </c>
      <c r="O412" t="s">
        <v>32</v>
      </c>
      <c r="P412">
        <v>1</v>
      </c>
      <c r="Q412" t="s">
        <v>5</v>
      </c>
      <c r="R412">
        <v>6</v>
      </c>
      <c r="S412">
        <v>10</v>
      </c>
      <c r="T412" t="s">
        <v>2183</v>
      </c>
      <c r="U412" t="s">
        <v>2183</v>
      </c>
      <c r="V412" t="s">
        <v>32</v>
      </c>
      <c r="W412">
        <v>0</v>
      </c>
      <c r="X412" t="s">
        <v>32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7</v>
      </c>
      <c r="AG412">
        <v>21</v>
      </c>
      <c r="AH412">
        <v>35</v>
      </c>
      <c r="AI412">
        <v>49</v>
      </c>
      <c r="AJ412">
        <v>63</v>
      </c>
      <c r="AK412">
        <v>77</v>
      </c>
      <c r="AL412">
        <v>0</v>
      </c>
      <c r="AM412">
        <v>0</v>
      </c>
      <c r="AN412">
        <v>0</v>
      </c>
      <c r="AO412" t="s">
        <v>2183</v>
      </c>
      <c r="AP412" t="s">
        <v>2184</v>
      </c>
      <c r="AQ412" t="s">
        <v>2185</v>
      </c>
      <c r="AR412">
        <v>0</v>
      </c>
      <c r="AS412">
        <v>1</v>
      </c>
      <c r="AT412">
        <v>0</v>
      </c>
      <c r="AU412" t="s">
        <v>2183</v>
      </c>
      <c r="AV412" t="s">
        <v>2180</v>
      </c>
      <c r="AW412" t="s">
        <v>2180</v>
      </c>
      <c r="AX412" t="s">
        <v>2180</v>
      </c>
      <c r="AY412" t="s">
        <v>2180</v>
      </c>
      <c r="AZ412" t="s">
        <v>2180</v>
      </c>
      <c r="BA412" t="s">
        <v>2190</v>
      </c>
      <c r="BB412" t="s">
        <v>2180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32</v>
      </c>
      <c r="BJ412" t="s">
        <v>32</v>
      </c>
      <c r="BK412" t="s">
        <v>32</v>
      </c>
      <c r="BL412" t="s">
        <v>32</v>
      </c>
      <c r="BM412" t="s">
        <v>32</v>
      </c>
      <c r="BN412" t="s">
        <v>32</v>
      </c>
      <c r="BO412" t="s">
        <v>2180</v>
      </c>
      <c r="BP412" t="s">
        <v>2180</v>
      </c>
      <c r="BQ412" t="s">
        <v>2180</v>
      </c>
      <c r="BR412" t="s">
        <v>2180</v>
      </c>
      <c r="BS412" t="s">
        <v>2225</v>
      </c>
      <c r="BT412" t="s">
        <v>2180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 t="s">
        <v>2186</v>
      </c>
      <c r="CB412" t="s">
        <v>32</v>
      </c>
      <c r="CC412" t="s">
        <v>32</v>
      </c>
      <c r="CD412" t="s">
        <v>32</v>
      </c>
      <c r="CE412" t="s">
        <v>32</v>
      </c>
      <c r="CF412" t="s">
        <v>32</v>
      </c>
      <c r="CG412" t="s">
        <v>32</v>
      </c>
      <c r="CH412" t="s">
        <v>2183</v>
      </c>
      <c r="CI412">
        <v>0</v>
      </c>
      <c r="CJ412" t="s">
        <v>32</v>
      </c>
      <c r="CK412" t="s">
        <v>2180</v>
      </c>
      <c r="CL412">
        <v>0</v>
      </c>
      <c r="CM412" t="s">
        <v>32</v>
      </c>
      <c r="CN412">
        <v>0</v>
      </c>
      <c r="CO412" t="s">
        <v>2183</v>
      </c>
      <c r="CP412" t="s">
        <v>32</v>
      </c>
      <c r="CQ412" t="s">
        <v>2189</v>
      </c>
      <c r="CR412" t="s">
        <v>32</v>
      </c>
      <c r="CS412" t="s">
        <v>2180</v>
      </c>
      <c r="CT412" t="s">
        <v>2183</v>
      </c>
      <c r="CU412">
        <v>4</v>
      </c>
      <c r="CV412" t="s">
        <v>2183</v>
      </c>
      <c r="CW412" t="s">
        <v>32</v>
      </c>
      <c r="CX412" t="s">
        <v>2180</v>
      </c>
      <c r="CY412" t="s">
        <v>32</v>
      </c>
      <c r="CZ412" t="s">
        <v>2180</v>
      </c>
      <c r="DA412" t="s">
        <v>2183</v>
      </c>
      <c r="DB412" t="s">
        <v>2180</v>
      </c>
      <c r="DC412">
        <v>0</v>
      </c>
      <c r="DD412" t="s">
        <v>2190</v>
      </c>
      <c r="DE412" t="s">
        <v>2180</v>
      </c>
      <c r="DF412" t="s">
        <v>2180</v>
      </c>
      <c r="DG412" t="s">
        <v>32</v>
      </c>
      <c r="DH412" t="s">
        <v>32</v>
      </c>
      <c r="DI412" t="s">
        <v>32</v>
      </c>
      <c r="DJ412" t="s">
        <v>32</v>
      </c>
      <c r="DK412" t="s">
        <v>32</v>
      </c>
      <c r="DL412" t="s">
        <v>2180</v>
      </c>
      <c r="DM412" t="s">
        <v>2180</v>
      </c>
      <c r="DN412" t="s">
        <v>2180</v>
      </c>
      <c r="DO412" t="s">
        <v>2180</v>
      </c>
      <c r="DP412">
        <v>0</v>
      </c>
      <c r="DQ412">
        <v>0</v>
      </c>
      <c r="DR412">
        <v>90</v>
      </c>
      <c r="DS412">
        <v>90</v>
      </c>
      <c r="DT412">
        <v>0</v>
      </c>
      <c r="DU412">
        <v>0</v>
      </c>
      <c r="DV412" t="s">
        <v>32</v>
      </c>
      <c r="DW412" t="s">
        <v>2186</v>
      </c>
      <c r="DX412" t="s">
        <v>32</v>
      </c>
      <c r="DY412" t="s">
        <v>2180</v>
      </c>
      <c r="DZ412" t="s">
        <v>32</v>
      </c>
      <c r="EA412" t="s">
        <v>2180</v>
      </c>
      <c r="EB412" t="s">
        <v>2180</v>
      </c>
      <c r="EC412" t="s">
        <v>10</v>
      </c>
      <c r="ED412">
        <v>0</v>
      </c>
      <c r="EE412" t="s">
        <v>2184</v>
      </c>
      <c r="EF412">
        <v>100</v>
      </c>
      <c r="EG412" t="s">
        <v>32</v>
      </c>
      <c r="EH412" t="s">
        <v>32</v>
      </c>
      <c r="EI412" t="s">
        <v>32</v>
      </c>
      <c r="EJ412" t="s">
        <v>32</v>
      </c>
      <c r="EK412" t="s">
        <v>32</v>
      </c>
      <c r="EL412">
        <v>5</v>
      </c>
      <c r="EM412" t="s">
        <v>32</v>
      </c>
      <c r="EN412" t="s">
        <v>2180</v>
      </c>
      <c r="EO412">
        <v>99</v>
      </c>
      <c r="EP412" t="s">
        <v>2186</v>
      </c>
      <c r="EQ412" t="s">
        <v>2183</v>
      </c>
      <c r="ER412" t="s">
        <v>32</v>
      </c>
      <c r="ES412">
        <v>0</v>
      </c>
      <c r="ET412" t="s">
        <v>2180</v>
      </c>
      <c r="EU412" t="s">
        <v>2180</v>
      </c>
      <c r="EV412" t="s">
        <v>2183</v>
      </c>
      <c r="EW412">
        <v>6</v>
      </c>
      <c r="EX412" t="s">
        <v>32</v>
      </c>
      <c r="EY412" t="s">
        <v>32</v>
      </c>
      <c r="EZ412" t="s">
        <v>32</v>
      </c>
      <c r="FA412" t="s">
        <v>32</v>
      </c>
      <c r="FB412" t="s">
        <v>2183</v>
      </c>
      <c r="FC412" t="s">
        <v>32</v>
      </c>
      <c r="FD412" t="s">
        <v>2189</v>
      </c>
      <c r="FE412" t="s">
        <v>32</v>
      </c>
      <c r="FF412" t="s">
        <v>32</v>
      </c>
      <c r="FG412" t="s">
        <v>32</v>
      </c>
      <c r="FH412" t="s">
        <v>32</v>
      </c>
      <c r="FI412" t="s">
        <v>32</v>
      </c>
      <c r="FJ412" t="s">
        <v>32</v>
      </c>
      <c r="FK412" t="s">
        <v>32</v>
      </c>
      <c r="FL412" t="s">
        <v>32</v>
      </c>
      <c r="FM412">
        <v>0</v>
      </c>
      <c r="FN412" t="s">
        <v>32</v>
      </c>
      <c r="FO412" t="s">
        <v>32</v>
      </c>
      <c r="FP412" t="s">
        <v>32</v>
      </c>
      <c r="FQ412" t="s">
        <v>32</v>
      </c>
      <c r="FR412">
        <v>0</v>
      </c>
      <c r="FS412">
        <v>0</v>
      </c>
      <c r="FT412" t="s">
        <v>2183</v>
      </c>
      <c r="FU412" t="s">
        <v>2180</v>
      </c>
      <c r="FV412">
        <v>0</v>
      </c>
      <c r="FW412" t="s">
        <v>2180</v>
      </c>
      <c r="FX412" t="s">
        <v>2180</v>
      </c>
      <c r="FY412" t="s">
        <v>32</v>
      </c>
      <c r="FZ412" t="s">
        <v>32</v>
      </c>
      <c r="GA412">
        <v>1</v>
      </c>
      <c r="GB412" t="s">
        <v>5</v>
      </c>
      <c r="GC412" t="s">
        <v>32</v>
      </c>
      <c r="GD412" t="s">
        <v>32</v>
      </c>
      <c r="GE412" t="s">
        <v>32</v>
      </c>
      <c r="GF412">
        <v>0</v>
      </c>
      <c r="GG412" t="s">
        <v>2180</v>
      </c>
      <c r="GH412" t="s">
        <v>32</v>
      </c>
      <c r="GI412" t="s">
        <v>2183</v>
      </c>
      <c r="GJ412" t="s">
        <v>32</v>
      </c>
      <c r="GK412" t="s">
        <v>2183</v>
      </c>
      <c r="GL412" t="s">
        <v>2186</v>
      </c>
      <c r="GM412">
        <v>0</v>
      </c>
      <c r="GN412">
        <v>0</v>
      </c>
      <c r="GO412" t="s">
        <v>2183</v>
      </c>
      <c r="GP412" t="s">
        <v>2183</v>
      </c>
      <c r="GQ412" t="s">
        <v>32</v>
      </c>
      <c r="GR412">
        <v>0</v>
      </c>
      <c r="GS412">
        <v>0</v>
      </c>
      <c r="GT412">
        <v>0</v>
      </c>
      <c r="GU412">
        <v>0</v>
      </c>
      <c r="GV412">
        <v>0</v>
      </c>
      <c r="GW412" t="s">
        <v>32</v>
      </c>
      <c r="GX412" t="s">
        <v>32</v>
      </c>
      <c r="GY412" t="s">
        <v>19</v>
      </c>
      <c r="GZ412" t="s">
        <v>19</v>
      </c>
      <c r="HA412" t="s">
        <v>2180</v>
      </c>
      <c r="HB412" t="s">
        <v>32</v>
      </c>
      <c r="HC412">
        <v>0</v>
      </c>
      <c r="HD412" t="s">
        <v>32</v>
      </c>
      <c r="HE412" t="s">
        <v>32</v>
      </c>
      <c r="HF412" t="s">
        <v>2180</v>
      </c>
      <c r="HG412">
        <v>0</v>
      </c>
      <c r="HH412">
        <v>0</v>
      </c>
      <c r="HI412">
        <v>0</v>
      </c>
      <c r="HJ412">
        <v>0</v>
      </c>
      <c r="HK412">
        <v>0</v>
      </c>
      <c r="HL412" t="s">
        <v>2180</v>
      </c>
      <c r="HM412" t="s">
        <v>32</v>
      </c>
      <c r="HN412" t="s">
        <v>2180</v>
      </c>
      <c r="HO412">
        <v>0</v>
      </c>
      <c r="HP412">
        <v>0</v>
      </c>
      <c r="HQ412" t="s">
        <v>2180</v>
      </c>
      <c r="HR412">
        <v>0</v>
      </c>
      <c r="HS412">
        <v>0</v>
      </c>
      <c r="HT412">
        <v>0</v>
      </c>
      <c r="HU412">
        <v>0</v>
      </c>
      <c r="HV412" t="s">
        <v>10</v>
      </c>
      <c r="HW412" t="s">
        <v>14</v>
      </c>
      <c r="HX412" t="s">
        <v>2180</v>
      </c>
      <c r="HY412">
        <v>0</v>
      </c>
      <c r="HZ412">
        <v>0</v>
      </c>
      <c r="IA412">
        <v>0</v>
      </c>
      <c r="IB412" t="s">
        <v>32</v>
      </c>
      <c r="IC412" t="s">
        <v>32</v>
      </c>
      <c r="ID412" t="s">
        <v>32</v>
      </c>
      <c r="IE412" t="s">
        <v>32</v>
      </c>
    </row>
    <row r="413" spans="1:239" x14ac:dyDescent="0.25">
      <c r="A413" t="s">
        <v>1032</v>
      </c>
      <c r="B413" t="s">
        <v>2748</v>
      </c>
      <c r="C413" t="s">
        <v>2749</v>
      </c>
      <c r="D413">
        <v>208</v>
      </c>
      <c r="E413" t="s">
        <v>747</v>
      </c>
      <c r="F413" t="s">
        <v>2180</v>
      </c>
      <c r="G413">
        <v>8</v>
      </c>
      <c r="H413" t="s">
        <v>2227</v>
      </c>
      <c r="I413" t="s">
        <v>2182</v>
      </c>
      <c r="J413">
        <v>31</v>
      </c>
      <c r="K413">
        <v>0.01</v>
      </c>
      <c r="L413">
        <v>0.3</v>
      </c>
      <c r="M413">
        <v>0.01</v>
      </c>
      <c r="N413">
        <v>0.3</v>
      </c>
      <c r="O413" t="s">
        <v>32</v>
      </c>
      <c r="P413">
        <v>1</v>
      </c>
      <c r="Q413" t="s">
        <v>5</v>
      </c>
      <c r="R413">
        <v>6</v>
      </c>
      <c r="S413">
        <v>10</v>
      </c>
      <c r="T413" t="s">
        <v>2183</v>
      </c>
      <c r="U413" t="s">
        <v>2183</v>
      </c>
      <c r="V413" t="s">
        <v>32</v>
      </c>
      <c r="W413">
        <v>0</v>
      </c>
      <c r="X413" t="s">
        <v>32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7</v>
      </c>
      <c r="AG413">
        <v>21</v>
      </c>
      <c r="AH413">
        <v>35</v>
      </c>
      <c r="AI413">
        <v>49</v>
      </c>
      <c r="AJ413">
        <v>63</v>
      </c>
      <c r="AK413">
        <v>77</v>
      </c>
      <c r="AL413">
        <v>0</v>
      </c>
      <c r="AM413">
        <v>0</v>
      </c>
      <c r="AN413">
        <v>0</v>
      </c>
      <c r="AO413" t="s">
        <v>2183</v>
      </c>
      <c r="AP413" t="s">
        <v>2184</v>
      </c>
      <c r="AQ413" t="s">
        <v>2185</v>
      </c>
      <c r="AR413">
        <v>0</v>
      </c>
      <c r="AS413">
        <v>1</v>
      </c>
      <c r="AT413">
        <v>0</v>
      </c>
      <c r="AU413" t="s">
        <v>2183</v>
      </c>
      <c r="AV413" t="s">
        <v>2180</v>
      </c>
      <c r="AW413" t="s">
        <v>2180</v>
      </c>
      <c r="AX413" t="s">
        <v>2180</v>
      </c>
      <c r="AY413" t="s">
        <v>2180</v>
      </c>
      <c r="AZ413" t="s">
        <v>2180</v>
      </c>
      <c r="BA413" t="s">
        <v>2190</v>
      </c>
      <c r="BB413" t="s">
        <v>2180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32</v>
      </c>
      <c r="BJ413" t="s">
        <v>32</v>
      </c>
      <c r="BK413" t="s">
        <v>32</v>
      </c>
      <c r="BL413" t="s">
        <v>32</v>
      </c>
      <c r="BM413" t="s">
        <v>32</v>
      </c>
      <c r="BN413" t="s">
        <v>32</v>
      </c>
      <c r="BO413" t="s">
        <v>2180</v>
      </c>
      <c r="BP413" t="s">
        <v>2180</v>
      </c>
      <c r="BQ413" t="s">
        <v>2180</v>
      </c>
      <c r="BR413" t="s">
        <v>2180</v>
      </c>
      <c r="BS413" t="s">
        <v>2225</v>
      </c>
      <c r="BT413" t="s">
        <v>2180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 t="s">
        <v>2186</v>
      </c>
      <c r="CB413" t="s">
        <v>32</v>
      </c>
      <c r="CC413" t="s">
        <v>32</v>
      </c>
      <c r="CD413" t="s">
        <v>32</v>
      </c>
      <c r="CE413" t="s">
        <v>32</v>
      </c>
      <c r="CF413" t="s">
        <v>32</v>
      </c>
      <c r="CG413" t="s">
        <v>32</v>
      </c>
      <c r="CH413" t="s">
        <v>2183</v>
      </c>
      <c r="CI413">
        <v>0</v>
      </c>
      <c r="CJ413" t="s">
        <v>32</v>
      </c>
      <c r="CK413" t="s">
        <v>2180</v>
      </c>
      <c r="CL413">
        <v>0</v>
      </c>
      <c r="CM413" t="s">
        <v>32</v>
      </c>
      <c r="CN413">
        <v>0</v>
      </c>
      <c r="CO413" t="s">
        <v>2183</v>
      </c>
      <c r="CP413" t="s">
        <v>32</v>
      </c>
      <c r="CQ413" t="s">
        <v>2189</v>
      </c>
      <c r="CR413" t="s">
        <v>32</v>
      </c>
      <c r="CS413" t="s">
        <v>2180</v>
      </c>
      <c r="CT413" t="s">
        <v>2183</v>
      </c>
      <c r="CU413">
        <v>4</v>
      </c>
      <c r="CV413" t="s">
        <v>2183</v>
      </c>
      <c r="CW413" t="s">
        <v>32</v>
      </c>
      <c r="CX413" t="s">
        <v>2180</v>
      </c>
      <c r="CY413" t="s">
        <v>32</v>
      </c>
      <c r="CZ413" t="s">
        <v>2180</v>
      </c>
      <c r="DA413" t="s">
        <v>2183</v>
      </c>
      <c r="DB413" t="s">
        <v>2180</v>
      </c>
      <c r="DC413">
        <v>0</v>
      </c>
      <c r="DD413" t="s">
        <v>2190</v>
      </c>
      <c r="DE413" t="s">
        <v>2180</v>
      </c>
      <c r="DF413" t="s">
        <v>2180</v>
      </c>
      <c r="DG413" t="s">
        <v>32</v>
      </c>
      <c r="DH413" t="s">
        <v>32</v>
      </c>
      <c r="DI413" t="s">
        <v>32</v>
      </c>
      <c r="DJ413" t="s">
        <v>32</v>
      </c>
      <c r="DK413" t="s">
        <v>32</v>
      </c>
      <c r="DL413" t="s">
        <v>2180</v>
      </c>
      <c r="DM413" t="s">
        <v>2180</v>
      </c>
      <c r="DN413" t="s">
        <v>2180</v>
      </c>
      <c r="DO413" t="s">
        <v>2180</v>
      </c>
      <c r="DP413">
        <v>0</v>
      </c>
      <c r="DQ413">
        <v>0</v>
      </c>
      <c r="DR413">
        <v>90</v>
      </c>
      <c r="DS413">
        <v>90</v>
      </c>
      <c r="DT413">
        <v>0</v>
      </c>
      <c r="DU413">
        <v>0</v>
      </c>
      <c r="DV413" t="s">
        <v>32</v>
      </c>
      <c r="DW413" t="s">
        <v>2186</v>
      </c>
      <c r="DX413" t="s">
        <v>32</v>
      </c>
      <c r="DY413" t="s">
        <v>2180</v>
      </c>
      <c r="DZ413" t="s">
        <v>32</v>
      </c>
      <c r="EA413" t="s">
        <v>2180</v>
      </c>
      <c r="EB413" t="s">
        <v>2180</v>
      </c>
      <c r="EC413" t="s">
        <v>10</v>
      </c>
      <c r="ED413">
        <v>0</v>
      </c>
      <c r="EE413" t="s">
        <v>2184</v>
      </c>
      <c r="EF413">
        <v>100</v>
      </c>
      <c r="EG413" t="s">
        <v>32</v>
      </c>
      <c r="EH413" t="s">
        <v>32</v>
      </c>
      <c r="EI413" t="s">
        <v>32</v>
      </c>
      <c r="EJ413" t="s">
        <v>32</v>
      </c>
      <c r="EK413" t="s">
        <v>32</v>
      </c>
      <c r="EL413">
        <v>5</v>
      </c>
      <c r="EM413" t="s">
        <v>32</v>
      </c>
      <c r="EN413" t="s">
        <v>2180</v>
      </c>
      <c r="EO413">
        <v>99</v>
      </c>
      <c r="EP413" t="s">
        <v>2186</v>
      </c>
      <c r="EQ413" t="s">
        <v>2183</v>
      </c>
      <c r="ER413" t="s">
        <v>32</v>
      </c>
      <c r="ES413">
        <v>0</v>
      </c>
      <c r="ET413" t="s">
        <v>2180</v>
      </c>
      <c r="EU413" t="s">
        <v>2180</v>
      </c>
      <c r="EV413" t="s">
        <v>2183</v>
      </c>
      <c r="EW413">
        <v>6</v>
      </c>
      <c r="EX413" t="s">
        <v>32</v>
      </c>
      <c r="EY413" t="s">
        <v>32</v>
      </c>
      <c r="EZ413" t="s">
        <v>32</v>
      </c>
      <c r="FA413" t="s">
        <v>32</v>
      </c>
      <c r="FB413" t="s">
        <v>2183</v>
      </c>
      <c r="FC413" t="s">
        <v>32</v>
      </c>
      <c r="FD413" t="s">
        <v>2189</v>
      </c>
      <c r="FE413" t="s">
        <v>32</v>
      </c>
      <c r="FF413" t="s">
        <v>32</v>
      </c>
      <c r="FG413" t="s">
        <v>32</v>
      </c>
      <c r="FH413" t="s">
        <v>32</v>
      </c>
      <c r="FI413" t="s">
        <v>32</v>
      </c>
      <c r="FJ413" t="s">
        <v>32</v>
      </c>
      <c r="FK413" t="s">
        <v>32</v>
      </c>
      <c r="FL413" t="s">
        <v>32</v>
      </c>
      <c r="FM413">
        <v>0</v>
      </c>
      <c r="FN413" t="s">
        <v>32</v>
      </c>
      <c r="FO413" t="s">
        <v>32</v>
      </c>
      <c r="FP413" t="s">
        <v>32</v>
      </c>
      <c r="FQ413" t="s">
        <v>32</v>
      </c>
      <c r="FR413">
        <v>0</v>
      </c>
      <c r="FS413">
        <v>0</v>
      </c>
      <c r="FT413" t="s">
        <v>2183</v>
      </c>
      <c r="FU413" t="s">
        <v>2180</v>
      </c>
      <c r="FV413">
        <v>0</v>
      </c>
      <c r="FW413" t="s">
        <v>2180</v>
      </c>
      <c r="FX413" t="s">
        <v>2180</v>
      </c>
      <c r="FY413" t="s">
        <v>32</v>
      </c>
      <c r="FZ413" t="s">
        <v>32</v>
      </c>
      <c r="GA413">
        <v>1</v>
      </c>
      <c r="GB413" t="s">
        <v>5</v>
      </c>
      <c r="GC413" t="s">
        <v>32</v>
      </c>
      <c r="GD413" t="s">
        <v>32</v>
      </c>
      <c r="GE413" t="s">
        <v>32</v>
      </c>
      <c r="GF413">
        <v>0</v>
      </c>
      <c r="GG413" t="s">
        <v>2180</v>
      </c>
      <c r="GH413" t="s">
        <v>32</v>
      </c>
      <c r="GI413" t="s">
        <v>2183</v>
      </c>
      <c r="GJ413" t="s">
        <v>32</v>
      </c>
      <c r="GK413" t="s">
        <v>2183</v>
      </c>
      <c r="GL413" t="s">
        <v>2186</v>
      </c>
      <c r="GM413">
        <v>0</v>
      </c>
      <c r="GN413">
        <v>0</v>
      </c>
      <c r="GO413" t="s">
        <v>2183</v>
      </c>
      <c r="GP413" t="s">
        <v>2183</v>
      </c>
      <c r="GQ413" t="s">
        <v>32</v>
      </c>
      <c r="GR413">
        <v>0</v>
      </c>
      <c r="GS413">
        <v>0</v>
      </c>
      <c r="GT413">
        <v>0</v>
      </c>
      <c r="GU413">
        <v>0</v>
      </c>
      <c r="GV413">
        <v>0</v>
      </c>
      <c r="GW413" t="s">
        <v>32</v>
      </c>
      <c r="GX413" t="s">
        <v>32</v>
      </c>
      <c r="GY413" t="s">
        <v>19</v>
      </c>
      <c r="GZ413" t="s">
        <v>19</v>
      </c>
      <c r="HA413" t="s">
        <v>2180</v>
      </c>
      <c r="HB413" t="s">
        <v>32</v>
      </c>
      <c r="HC413">
        <v>0</v>
      </c>
      <c r="HD413" t="s">
        <v>32</v>
      </c>
      <c r="HE413" t="s">
        <v>2183</v>
      </c>
      <c r="HF413" t="s">
        <v>2190</v>
      </c>
      <c r="HG413">
        <v>0</v>
      </c>
      <c r="HH413">
        <v>0</v>
      </c>
      <c r="HI413">
        <v>0.02</v>
      </c>
      <c r="HJ413">
        <v>0</v>
      </c>
      <c r="HK413">
        <v>0</v>
      </c>
      <c r="HL413" t="s">
        <v>2217</v>
      </c>
      <c r="HM413" t="s">
        <v>32</v>
      </c>
      <c r="HN413" t="s">
        <v>2180</v>
      </c>
      <c r="HO413">
        <v>0</v>
      </c>
      <c r="HP413">
        <v>0</v>
      </c>
      <c r="HQ413" t="s">
        <v>2180</v>
      </c>
      <c r="HR413">
        <v>0</v>
      </c>
      <c r="HS413">
        <v>0</v>
      </c>
      <c r="HT413">
        <v>0</v>
      </c>
      <c r="HU413">
        <v>0</v>
      </c>
      <c r="HV413" t="s">
        <v>10</v>
      </c>
      <c r="HW413" t="s">
        <v>14</v>
      </c>
      <c r="HX413" t="s">
        <v>2180</v>
      </c>
      <c r="HY413">
        <v>0</v>
      </c>
      <c r="HZ413">
        <v>0</v>
      </c>
      <c r="IA413">
        <v>0</v>
      </c>
      <c r="IB413" t="s">
        <v>32</v>
      </c>
      <c r="IC413" t="s">
        <v>32</v>
      </c>
      <c r="ID413" t="s">
        <v>32</v>
      </c>
      <c r="IE413" t="s">
        <v>32</v>
      </c>
    </row>
    <row r="414" spans="1:239" x14ac:dyDescent="0.25">
      <c r="A414" t="s">
        <v>1033</v>
      </c>
      <c r="B414" t="s">
        <v>2750</v>
      </c>
      <c r="C414" t="s">
        <v>1034</v>
      </c>
      <c r="D414">
        <v>205</v>
      </c>
      <c r="E414" t="s">
        <v>747</v>
      </c>
      <c r="F414" t="s">
        <v>2180</v>
      </c>
      <c r="G414">
        <v>8</v>
      </c>
      <c r="H414" t="s">
        <v>2224</v>
      </c>
      <c r="I414" t="s">
        <v>2182</v>
      </c>
      <c r="J414">
        <v>31</v>
      </c>
      <c r="K414">
        <v>0.01</v>
      </c>
      <c r="L414">
        <v>0.3</v>
      </c>
      <c r="M414">
        <v>0.01</v>
      </c>
      <c r="N414">
        <v>0.3</v>
      </c>
      <c r="O414" t="s">
        <v>32</v>
      </c>
      <c r="P414">
        <v>1</v>
      </c>
      <c r="Q414" t="s">
        <v>5</v>
      </c>
      <c r="R414">
        <v>6</v>
      </c>
      <c r="S414">
        <v>10</v>
      </c>
      <c r="T414" t="s">
        <v>2183</v>
      </c>
      <c r="U414" t="s">
        <v>2183</v>
      </c>
      <c r="V414" t="s">
        <v>32</v>
      </c>
      <c r="W414">
        <v>0</v>
      </c>
      <c r="X414" t="s">
        <v>26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7</v>
      </c>
      <c r="AG414">
        <v>21</v>
      </c>
      <c r="AH414">
        <v>35</v>
      </c>
      <c r="AI414">
        <v>49</v>
      </c>
      <c r="AJ414">
        <v>63</v>
      </c>
      <c r="AK414">
        <v>77</v>
      </c>
      <c r="AL414">
        <v>0</v>
      </c>
      <c r="AM414">
        <v>0</v>
      </c>
      <c r="AN414">
        <v>0</v>
      </c>
      <c r="AO414" t="s">
        <v>2183</v>
      </c>
      <c r="AP414" t="s">
        <v>2184</v>
      </c>
      <c r="AQ414" t="s">
        <v>2185</v>
      </c>
      <c r="AR414">
        <v>0</v>
      </c>
      <c r="AS414">
        <v>1</v>
      </c>
      <c r="AT414">
        <v>0</v>
      </c>
      <c r="AU414" t="s">
        <v>2183</v>
      </c>
      <c r="AV414" t="s">
        <v>2180</v>
      </c>
      <c r="AW414" t="s">
        <v>2180</v>
      </c>
      <c r="AX414" t="s">
        <v>2180</v>
      </c>
      <c r="AY414" t="s">
        <v>2180</v>
      </c>
      <c r="AZ414" t="s">
        <v>2180</v>
      </c>
      <c r="BA414" t="s">
        <v>2180</v>
      </c>
      <c r="BB414" t="s">
        <v>2180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32</v>
      </c>
      <c r="BJ414" t="s">
        <v>32</v>
      </c>
      <c r="BK414" t="s">
        <v>32</v>
      </c>
      <c r="BL414" t="s">
        <v>32</v>
      </c>
      <c r="BM414" t="s">
        <v>32</v>
      </c>
      <c r="BN414" t="s">
        <v>32</v>
      </c>
      <c r="BO414" t="s">
        <v>2180</v>
      </c>
      <c r="BP414" t="s">
        <v>2180</v>
      </c>
      <c r="BQ414" t="s">
        <v>2180</v>
      </c>
      <c r="BR414" t="s">
        <v>2180</v>
      </c>
      <c r="BS414" t="s">
        <v>2180</v>
      </c>
      <c r="BT414" t="s">
        <v>2180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 t="s">
        <v>2186</v>
      </c>
      <c r="CB414" t="s">
        <v>32</v>
      </c>
      <c r="CC414" t="s">
        <v>32</v>
      </c>
      <c r="CD414" t="s">
        <v>32</v>
      </c>
      <c r="CE414" t="s">
        <v>32</v>
      </c>
      <c r="CF414" t="s">
        <v>32</v>
      </c>
      <c r="CG414" t="s">
        <v>32</v>
      </c>
      <c r="CH414" t="s">
        <v>2183</v>
      </c>
      <c r="CI414">
        <v>0</v>
      </c>
      <c r="CJ414" t="s">
        <v>32</v>
      </c>
      <c r="CK414" t="s">
        <v>2180</v>
      </c>
      <c r="CL414">
        <v>0</v>
      </c>
      <c r="CM414" t="s">
        <v>32</v>
      </c>
      <c r="CN414">
        <v>0</v>
      </c>
      <c r="CO414" t="s">
        <v>2183</v>
      </c>
      <c r="CP414" t="s">
        <v>32</v>
      </c>
      <c r="CQ414" t="s">
        <v>2189</v>
      </c>
      <c r="CR414" t="s">
        <v>32</v>
      </c>
      <c r="CS414" t="s">
        <v>2180</v>
      </c>
      <c r="CT414" t="s">
        <v>2183</v>
      </c>
      <c r="CU414">
        <v>4</v>
      </c>
      <c r="CV414" t="s">
        <v>2183</v>
      </c>
      <c r="CW414" t="s">
        <v>32</v>
      </c>
      <c r="CX414" t="s">
        <v>2180</v>
      </c>
      <c r="CY414" t="s">
        <v>32</v>
      </c>
      <c r="CZ414" t="s">
        <v>2180</v>
      </c>
      <c r="DA414" t="s">
        <v>2183</v>
      </c>
      <c r="DB414" t="s">
        <v>2180</v>
      </c>
      <c r="DC414">
        <v>0</v>
      </c>
      <c r="DD414" t="s">
        <v>2190</v>
      </c>
      <c r="DE414" t="s">
        <v>2180</v>
      </c>
      <c r="DF414" t="s">
        <v>2180</v>
      </c>
      <c r="DG414" t="s">
        <v>32</v>
      </c>
      <c r="DH414" t="s">
        <v>32</v>
      </c>
      <c r="DI414" t="s">
        <v>32</v>
      </c>
      <c r="DJ414" t="s">
        <v>32</v>
      </c>
      <c r="DK414" t="s">
        <v>32</v>
      </c>
      <c r="DL414" t="s">
        <v>2180</v>
      </c>
      <c r="DM414" t="s">
        <v>2180</v>
      </c>
      <c r="DN414" t="s">
        <v>2180</v>
      </c>
      <c r="DO414" t="s">
        <v>2180</v>
      </c>
      <c r="DP414">
        <v>0</v>
      </c>
      <c r="DQ414">
        <v>0</v>
      </c>
      <c r="DR414">
        <v>90</v>
      </c>
      <c r="DS414">
        <v>90</v>
      </c>
      <c r="DT414">
        <v>0</v>
      </c>
      <c r="DU414">
        <v>0</v>
      </c>
      <c r="DV414" t="s">
        <v>32</v>
      </c>
      <c r="DW414" t="s">
        <v>2186</v>
      </c>
      <c r="DX414" t="s">
        <v>2186</v>
      </c>
      <c r="DY414" t="s">
        <v>2187</v>
      </c>
      <c r="DZ414" t="s">
        <v>32</v>
      </c>
      <c r="EA414" t="s">
        <v>2180</v>
      </c>
      <c r="EB414" t="s">
        <v>2180</v>
      </c>
      <c r="EC414" t="s">
        <v>10</v>
      </c>
      <c r="ED414">
        <v>0</v>
      </c>
      <c r="EE414" t="s">
        <v>2184</v>
      </c>
      <c r="EF414">
        <v>100</v>
      </c>
      <c r="EG414" t="s">
        <v>32</v>
      </c>
      <c r="EH414" t="s">
        <v>32</v>
      </c>
      <c r="EI414" t="s">
        <v>32</v>
      </c>
      <c r="EJ414" t="s">
        <v>32</v>
      </c>
      <c r="EK414" t="s">
        <v>32</v>
      </c>
      <c r="EL414">
        <v>5</v>
      </c>
      <c r="EM414" t="s">
        <v>32</v>
      </c>
      <c r="EN414" t="s">
        <v>2180</v>
      </c>
      <c r="EO414">
        <v>99</v>
      </c>
      <c r="EP414" t="s">
        <v>2186</v>
      </c>
      <c r="EQ414" t="s">
        <v>2183</v>
      </c>
      <c r="ER414" t="s">
        <v>32</v>
      </c>
      <c r="ES414">
        <v>0</v>
      </c>
      <c r="ET414" t="s">
        <v>2180</v>
      </c>
      <c r="EU414" t="s">
        <v>2180</v>
      </c>
      <c r="EV414" t="s">
        <v>2183</v>
      </c>
      <c r="EW414">
        <v>0</v>
      </c>
      <c r="EX414" t="s">
        <v>32</v>
      </c>
      <c r="EY414" t="s">
        <v>32</v>
      </c>
      <c r="EZ414" t="s">
        <v>32</v>
      </c>
      <c r="FA414" t="s">
        <v>32</v>
      </c>
      <c r="FB414" t="s">
        <v>2183</v>
      </c>
      <c r="FC414" t="s">
        <v>32</v>
      </c>
      <c r="FD414" t="s">
        <v>2189</v>
      </c>
      <c r="FE414" t="s">
        <v>32</v>
      </c>
      <c r="FF414" t="s">
        <v>32</v>
      </c>
      <c r="FG414" t="s">
        <v>32</v>
      </c>
      <c r="FH414" t="s">
        <v>32</v>
      </c>
      <c r="FI414" t="s">
        <v>32</v>
      </c>
      <c r="FJ414" t="s">
        <v>32</v>
      </c>
      <c r="FK414" t="s">
        <v>32</v>
      </c>
      <c r="FL414" t="s">
        <v>32</v>
      </c>
      <c r="FM414">
        <v>0</v>
      </c>
      <c r="FN414" t="s">
        <v>32</v>
      </c>
      <c r="FO414" t="s">
        <v>32</v>
      </c>
      <c r="FP414" t="s">
        <v>32</v>
      </c>
      <c r="FQ414" t="s">
        <v>32</v>
      </c>
      <c r="FR414">
        <v>0</v>
      </c>
      <c r="FS414">
        <v>0</v>
      </c>
      <c r="FT414" t="s">
        <v>2183</v>
      </c>
      <c r="FU414" t="s">
        <v>2180</v>
      </c>
      <c r="FV414">
        <v>0</v>
      </c>
      <c r="FW414" t="s">
        <v>2180</v>
      </c>
      <c r="FX414" t="s">
        <v>2180</v>
      </c>
      <c r="FY414" t="s">
        <v>32</v>
      </c>
      <c r="FZ414" t="s">
        <v>32</v>
      </c>
      <c r="GA414">
        <v>1</v>
      </c>
      <c r="GB414" t="s">
        <v>5</v>
      </c>
      <c r="GC414" t="s">
        <v>32</v>
      </c>
      <c r="GD414" t="s">
        <v>32</v>
      </c>
      <c r="GE414" t="s">
        <v>32</v>
      </c>
      <c r="GF414">
        <v>0</v>
      </c>
      <c r="GG414" t="s">
        <v>2190</v>
      </c>
      <c r="GH414" t="s">
        <v>32</v>
      </c>
      <c r="GI414" t="s">
        <v>2183</v>
      </c>
      <c r="GJ414" t="s">
        <v>32</v>
      </c>
      <c r="GK414" t="s">
        <v>2183</v>
      </c>
      <c r="GL414" t="s">
        <v>2186</v>
      </c>
      <c r="GM414">
        <v>0</v>
      </c>
      <c r="GN414">
        <v>0</v>
      </c>
      <c r="GO414" t="s">
        <v>2183</v>
      </c>
      <c r="GP414" t="s">
        <v>2183</v>
      </c>
      <c r="GQ414" t="s">
        <v>32</v>
      </c>
      <c r="GR414">
        <v>0</v>
      </c>
      <c r="GS414">
        <v>0</v>
      </c>
      <c r="GT414">
        <v>0</v>
      </c>
      <c r="GU414">
        <v>0</v>
      </c>
      <c r="GV414">
        <v>0</v>
      </c>
      <c r="GW414" t="s">
        <v>32</v>
      </c>
      <c r="GX414" t="s">
        <v>32</v>
      </c>
      <c r="GY414" t="s">
        <v>19</v>
      </c>
      <c r="GZ414" t="s">
        <v>19</v>
      </c>
      <c r="HA414" t="s">
        <v>2180</v>
      </c>
      <c r="HB414" t="s">
        <v>32</v>
      </c>
      <c r="HC414">
        <v>0</v>
      </c>
      <c r="HD414" t="s">
        <v>32</v>
      </c>
      <c r="HE414" t="s">
        <v>32</v>
      </c>
      <c r="HF414" t="s">
        <v>2180</v>
      </c>
      <c r="HG414">
        <v>0</v>
      </c>
      <c r="HH414">
        <v>0</v>
      </c>
      <c r="HI414">
        <v>0</v>
      </c>
      <c r="HJ414">
        <v>0</v>
      </c>
      <c r="HK414">
        <v>0</v>
      </c>
      <c r="HL414" t="s">
        <v>2180</v>
      </c>
      <c r="HM414" t="s">
        <v>32</v>
      </c>
      <c r="HN414" t="s">
        <v>2180</v>
      </c>
      <c r="HO414">
        <v>0</v>
      </c>
      <c r="HP414">
        <v>0</v>
      </c>
      <c r="HQ414" t="s">
        <v>2180</v>
      </c>
      <c r="HR414">
        <v>0</v>
      </c>
      <c r="HS414">
        <v>0</v>
      </c>
      <c r="HT414">
        <v>0</v>
      </c>
      <c r="HU414">
        <v>0</v>
      </c>
      <c r="HV414" t="s">
        <v>10</v>
      </c>
      <c r="HW414" t="s">
        <v>14</v>
      </c>
      <c r="HX414" t="s">
        <v>2180</v>
      </c>
      <c r="HY414">
        <v>0</v>
      </c>
      <c r="HZ414">
        <v>0</v>
      </c>
      <c r="IA414">
        <v>0</v>
      </c>
      <c r="IB414" t="s">
        <v>32</v>
      </c>
      <c r="IC414" t="s">
        <v>32</v>
      </c>
      <c r="ID414" t="s">
        <v>32</v>
      </c>
      <c r="IE414" t="s">
        <v>32</v>
      </c>
    </row>
    <row r="415" spans="1:239" x14ac:dyDescent="0.25">
      <c r="A415" t="s">
        <v>1036</v>
      </c>
      <c r="B415" t="s">
        <v>2751</v>
      </c>
      <c r="C415" t="s">
        <v>2752</v>
      </c>
      <c r="D415">
        <v>205</v>
      </c>
      <c r="E415" t="s">
        <v>747</v>
      </c>
      <c r="F415" t="s">
        <v>2180</v>
      </c>
      <c r="G415">
        <v>8</v>
      </c>
      <c r="H415" t="s">
        <v>2224</v>
      </c>
      <c r="I415" t="s">
        <v>2182</v>
      </c>
      <c r="J415">
        <v>31</v>
      </c>
      <c r="K415">
        <v>0.01</v>
      </c>
      <c r="L415">
        <v>0.3</v>
      </c>
      <c r="M415">
        <v>0.01</v>
      </c>
      <c r="N415">
        <v>0.3</v>
      </c>
      <c r="O415" t="s">
        <v>32</v>
      </c>
      <c r="P415">
        <v>1</v>
      </c>
      <c r="Q415" t="s">
        <v>5</v>
      </c>
      <c r="R415">
        <v>6</v>
      </c>
      <c r="S415">
        <v>10</v>
      </c>
      <c r="T415" t="s">
        <v>2183</v>
      </c>
      <c r="U415" t="s">
        <v>2183</v>
      </c>
      <c r="V415" t="s">
        <v>32</v>
      </c>
      <c r="W415">
        <v>0</v>
      </c>
      <c r="X415" t="s">
        <v>26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7</v>
      </c>
      <c r="AG415">
        <v>21</v>
      </c>
      <c r="AH415">
        <v>35</v>
      </c>
      <c r="AI415">
        <v>49</v>
      </c>
      <c r="AJ415">
        <v>63</v>
      </c>
      <c r="AK415">
        <v>77</v>
      </c>
      <c r="AL415">
        <v>0</v>
      </c>
      <c r="AM415">
        <v>0</v>
      </c>
      <c r="AN415">
        <v>0</v>
      </c>
      <c r="AO415" t="s">
        <v>2183</v>
      </c>
      <c r="AP415" t="s">
        <v>2184</v>
      </c>
      <c r="AQ415" t="s">
        <v>2185</v>
      </c>
      <c r="AR415">
        <v>0</v>
      </c>
      <c r="AS415">
        <v>1</v>
      </c>
      <c r="AT415">
        <v>0</v>
      </c>
      <c r="AU415" t="s">
        <v>2183</v>
      </c>
      <c r="AV415" t="s">
        <v>2180</v>
      </c>
      <c r="AW415" t="s">
        <v>2180</v>
      </c>
      <c r="AX415" t="s">
        <v>2180</v>
      </c>
      <c r="AY415" t="s">
        <v>2180</v>
      </c>
      <c r="AZ415" t="s">
        <v>2180</v>
      </c>
      <c r="BA415" t="s">
        <v>2180</v>
      </c>
      <c r="BB415" t="s">
        <v>2180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32</v>
      </c>
      <c r="BJ415" t="s">
        <v>32</v>
      </c>
      <c r="BK415" t="s">
        <v>32</v>
      </c>
      <c r="BL415" t="s">
        <v>32</v>
      </c>
      <c r="BM415" t="s">
        <v>32</v>
      </c>
      <c r="BN415" t="s">
        <v>32</v>
      </c>
      <c r="BO415" t="s">
        <v>2180</v>
      </c>
      <c r="BP415" t="s">
        <v>2180</v>
      </c>
      <c r="BQ415" t="s">
        <v>2180</v>
      </c>
      <c r="BR415" t="s">
        <v>2180</v>
      </c>
      <c r="BS415" t="s">
        <v>2180</v>
      </c>
      <c r="BT415" t="s">
        <v>2180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 t="s">
        <v>2186</v>
      </c>
      <c r="CB415" t="s">
        <v>32</v>
      </c>
      <c r="CC415" t="s">
        <v>32</v>
      </c>
      <c r="CD415" t="s">
        <v>32</v>
      </c>
      <c r="CE415" t="s">
        <v>32</v>
      </c>
      <c r="CF415" t="s">
        <v>32</v>
      </c>
      <c r="CG415" t="s">
        <v>32</v>
      </c>
      <c r="CH415" t="s">
        <v>2183</v>
      </c>
      <c r="CI415">
        <v>0</v>
      </c>
      <c r="CJ415" t="s">
        <v>32</v>
      </c>
      <c r="CK415" t="s">
        <v>2180</v>
      </c>
      <c r="CL415">
        <v>0</v>
      </c>
      <c r="CM415" t="s">
        <v>32</v>
      </c>
      <c r="CN415">
        <v>0</v>
      </c>
      <c r="CO415" t="s">
        <v>2183</v>
      </c>
      <c r="CP415" t="s">
        <v>32</v>
      </c>
      <c r="CQ415" t="s">
        <v>2189</v>
      </c>
      <c r="CR415" t="s">
        <v>32</v>
      </c>
      <c r="CS415" t="s">
        <v>2180</v>
      </c>
      <c r="CT415" t="s">
        <v>2183</v>
      </c>
      <c r="CU415">
        <v>4</v>
      </c>
      <c r="CV415" t="s">
        <v>2183</v>
      </c>
      <c r="CW415" t="s">
        <v>32</v>
      </c>
      <c r="CX415" t="s">
        <v>2180</v>
      </c>
      <c r="CY415" t="s">
        <v>32</v>
      </c>
      <c r="CZ415" t="s">
        <v>2180</v>
      </c>
      <c r="DA415" t="s">
        <v>2183</v>
      </c>
      <c r="DB415" t="s">
        <v>2180</v>
      </c>
      <c r="DC415">
        <v>0</v>
      </c>
      <c r="DD415" t="s">
        <v>2190</v>
      </c>
      <c r="DE415" t="s">
        <v>2180</v>
      </c>
      <c r="DF415" t="s">
        <v>2180</v>
      </c>
      <c r="DG415" t="s">
        <v>32</v>
      </c>
      <c r="DH415" t="s">
        <v>32</v>
      </c>
      <c r="DI415" t="s">
        <v>32</v>
      </c>
      <c r="DJ415" t="s">
        <v>32</v>
      </c>
      <c r="DK415" t="s">
        <v>32</v>
      </c>
      <c r="DL415" t="s">
        <v>2180</v>
      </c>
      <c r="DM415" t="s">
        <v>2180</v>
      </c>
      <c r="DN415" t="s">
        <v>2180</v>
      </c>
      <c r="DO415" t="s">
        <v>2180</v>
      </c>
      <c r="DP415">
        <v>0</v>
      </c>
      <c r="DQ415">
        <v>0</v>
      </c>
      <c r="DR415">
        <v>90</v>
      </c>
      <c r="DS415">
        <v>90</v>
      </c>
      <c r="DT415">
        <v>0</v>
      </c>
      <c r="DU415">
        <v>0</v>
      </c>
      <c r="DV415" t="s">
        <v>32</v>
      </c>
      <c r="DW415" t="s">
        <v>2186</v>
      </c>
      <c r="DX415" t="s">
        <v>2186</v>
      </c>
      <c r="DY415" t="s">
        <v>2187</v>
      </c>
      <c r="DZ415" t="s">
        <v>32</v>
      </c>
      <c r="EA415" t="s">
        <v>2180</v>
      </c>
      <c r="EB415" t="s">
        <v>2180</v>
      </c>
      <c r="EC415" t="s">
        <v>10</v>
      </c>
      <c r="ED415">
        <v>0</v>
      </c>
      <c r="EE415" t="s">
        <v>2184</v>
      </c>
      <c r="EF415">
        <v>100</v>
      </c>
      <c r="EG415" t="s">
        <v>32</v>
      </c>
      <c r="EH415" t="s">
        <v>32</v>
      </c>
      <c r="EI415" t="s">
        <v>32</v>
      </c>
      <c r="EJ415" t="s">
        <v>32</v>
      </c>
      <c r="EK415" t="s">
        <v>32</v>
      </c>
      <c r="EL415">
        <v>5</v>
      </c>
      <c r="EM415" t="s">
        <v>32</v>
      </c>
      <c r="EN415" t="s">
        <v>2180</v>
      </c>
      <c r="EO415">
        <v>99</v>
      </c>
      <c r="EP415" t="s">
        <v>2186</v>
      </c>
      <c r="EQ415" t="s">
        <v>2183</v>
      </c>
      <c r="ER415" t="s">
        <v>32</v>
      </c>
      <c r="ES415">
        <v>0</v>
      </c>
      <c r="ET415" t="s">
        <v>2180</v>
      </c>
      <c r="EU415" t="s">
        <v>2180</v>
      </c>
      <c r="EV415" t="s">
        <v>2183</v>
      </c>
      <c r="EW415">
        <v>0</v>
      </c>
      <c r="EX415" t="s">
        <v>32</v>
      </c>
      <c r="EY415" t="s">
        <v>32</v>
      </c>
      <c r="EZ415" t="s">
        <v>32</v>
      </c>
      <c r="FA415" t="s">
        <v>32</v>
      </c>
      <c r="FB415" t="s">
        <v>2183</v>
      </c>
      <c r="FC415" t="s">
        <v>32</v>
      </c>
      <c r="FD415" t="s">
        <v>2189</v>
      </c>
      <c r="FE415" t="s">
        <v>32</v>
      </c>
      <c r="FF415" t="s">
        <v>32</v>
      </c>
      <c r="FG415" t="s">
        <v>32</v>
      </c>
      <c r="FH415" t="s">
        <v>32</v>
      </c>
      <c r="FI415" t="s">
        <v>32</v>
      </c>
      <c r="FJ415" t="s">
        <v>32</v>
      </c>
      <c r="FK415" t="s">
        <v>32</v>
      </c>
      <c r="FL415" t="s">
        <v>32</v>
      </c>
      <c r="FM415">
        <v>0</v>
      </c>
      <c r="FN415" t="s">
        <v>32</v>
      </c>
      <c r="FO415" t="s">
        <v>32</v>
      </c>
      <c r="FP415" t="s">
        <v>32</v>
      </c>
      <c r="FQ415" t="s">
        <v>32</v>
      </c>
      <c r="FR415">
        <v>0</v>
      </c>
      <c r="FS415">
        <v>0</v>
      </c>
      <c r="FT415" t="s">
        <v>2183</v>
      </c>
      <c r="FU415" t="s">
        <v>2180</v>
      </c>
      <c r="FV415">
        <v>0</v>
      </c>
      <c r="FW415" t="s">
        <v>2180</v>
      </c>
      <c r="FX415" t="s">
        <v>2180</v>
      </c>
      <c r="FY415" t="s">
        <v>32</v>
      </c>
      <c r="FZ415" t="s">
        <v>32</v>
      </c>
      <c r="GA415">
        <v>1</v>
      </c>
      <c r="GB415" t="s">
        <v>5</v>
      </c>
      <c r="GC415" t="s">
        <v>32</v>
      </c>
      <c r="GD415" t="s">
        <v>32</v>
      </c>
      <c r="GE415" t="s">
        <v>32</v>
      </c>
      <c r="GF415">
        <v>0</v>
      </c>
      <c r="GG415" t="s">
        <v>2190</v>
      </c>
      <c r="GH415" t="s">
        <v>32</v>
      </c>
      <c r="GI415" t="s">
        <v>2183</v>
      </c>
      <c r="GJ415" t="s">
        <v>32</v>
      </c>
      <c r="GK415" t="s">
        <v>2183</v>
      </c>
      <c r="GL415" t="s">
        <v>2186</v>
      </c>
      <c r="GM415">
        <v>0</v>
      </c>
      <c r="GN415">
        <v>0</v>
      </c>
      <c r="GO415" t="s">
        <v>2183</v>
      </c>
      <c r="GP415" t="s">
        <v>2183</v>
      </c>
      <c r="GQ415" t="s">
        <v>32</v>
      </c>
      <c r="GR415">
        <v>0</v>
      </c>
      <c r="GS415">
        <v>0</v>
      </c>
      <c r="GT415">
        <v>0</v>
      </c>
      <c r="GU415">
        <v>0</v>
      </c>
      <c r="GV415">
        <v>0</v>
      </c>
      <c r="GW415" t="s">
        <v>32</v>
      </c>
      <c r="GX415" t="s">
        <v>32</v>
      </c>
      <c r="GY415" t="s">
        <v>19</v>
      </c>
      <c r="GZ415" t="s">
        <v>19</v>
      </c>
      <c r="HA415" t="s">
        <v>2180</v>
      </c>
      <c r="HB415" t="s">
        <v>32</v>
      </c>
      <c r="HC415">
        <v>0</v>
      </c>
      <c r="HD415" t="s">
        <v>32</v>
      </c>
      <c r="HE415" t="s">
        <v>32</v>
      </c>
      <c r="HF415" t="s">
        <v>2180</v>
      </c>
      <c r="HG415">
        <v>0</v>
      </c>
      <c r="HH415">
        <v>0</v>
      </c>
      <c r="HI415">
        <v>0</v>
      </c>
      <c r="HJ415">
        <v>0</v>
      </c>
      <c r="HK415">
        <v>0</v>
      </c>
      <c r="HL415" t="s">
        <v>2180</v>
      </c>
      <c r="HM415" t="s">
        <v>32</v>
      </c>
      <c r="HN415" t="s">
        <v>2180</v>
      </c>
      <c r="HO415">
        <v>0</v>
      </c>
      <c r="HP415">
        <v>0</v>
      </c>
      <c r="HQ415" t="s">
        <v>2180</v>
      </c>
      <c r="HR415">
        <v>0</v>
      </c>
      <c r="HS415">
        <v>0</v>
      </c>
      <c r="HT415">
        <v>0</v>
      </c>
      <c r="HU415">
        <v>0</v>
      </c>
      <c r="HV415" t="s">
        <v>10</v>
      </c>
      <c r="HW415" t="s">
        <v>14</v>
      </c>
      <c r="HX415" t="s">
        <v>2180</v>
      </c>
      <c r="HY415">
        <v>0</v>
      </c>
      <c r="HZ415">
        <v>0</v>
      </c>
      <c r="IA415">
        <v>0</v>
      </c>
      <c r="IB415" t="s">
        <v>32</v>
      </c>
      <c r="IC415" t="s">
        <v>32</v>
      </c>
      <c r="ID415" t="s">
        <v>32</v>
      </c>
      <c r="IE415" t="s">
        <v>32</v>
      </c>
    </row>
    <row r="416" spans="1:239" x14ac:dyDescent="0.25">
      <c r="A416" t="s">
        <v>1035</v>
      </c>
      <c r="B416" t="s">
        <v>2753</v>
      </c>
      <c r="C416" t="s">
        <v>2754</v>
      </c>
      <c r="D416">
        <v>205</v>
      </c>
      <c r="E416" t="s">
        <v>747</v>
      </c>
      <c r="F416" t="s">
        <v>2180</v>
      </c>
      <c r="G416">
        <v>8</v>
      </c>
      <c r="H416" t="s">
        <v>2224</v>
      </c>
      <c r="I416" t="s">
        <v>2182</v>
      </c>
      <c r="J416">
        <v>31</v>
      </c>
      <c r="K416">
        <v>0.01</v>
      </c>
      <c r="L416">
        <v>0.3</v>
      </c>
      <c r="M416">
        <v>0.01</v>
      </c>
      <c r="N416">
        <v>0.3</v>
      </c>
      <c r="O416" t="s">
        <v>32</v>
      </c>
      <c r="P416">
        <v>1</v>
      </c>
      <c r="Q416" t="s">
        <v>5</v>
      </c>
      <c r="R416">
        <v>6</v>
      </c>
      <c r="S416">
        <v>10</v>
      </c>
      <c r="T416" t="s">
        <v>2183</v>
      </c>
      <c r="U416" t="s">
        <v>2183</v>
      </c>
      <c r="V416" t="s">
        <v>32</v>
      </c>
      <c r="W416">
        <v>0</v>
      </c>
      <c r="X416" t="s">
        <v>26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7</v>
      </c>
      <c r="AG416">
        <v>21</v>
      </c>
      <c r="AH416">
        <v>35</v>
      </c>
      <c r="AI416">
        <v>49</v>
      </c>
      <c r="AJ416">
        <v>63</v>
      </c>
      <c r="AK416">
        <v>77</v>
      </c>
      <c r="AL416">
        <v>0</v>
      </c>
      <c r="AM416">
        <v>0</v>
      </c>
      <c r="AN416">
        <v>0</v>
      </c>
      <c r="AO416" t="s">
        <v>2183</v>
      </c>
      <c r="AP416" t="s">
        <v>2184</v>
      </c>
      <c r="AQ416" t="s">
        <v>2185</v>
      </c>
      <c r="AR416">
        <v>0</v>
      </c>
      <c r="AS416">
        <v>1</v>
      </c>
      <c r="AT416">
        <v>0</v>
      </c>
      <c r="AU416" t="s">
        <v>2183</v>
      </c>
      <c r="AV416" t="s">
        <v>2180</v>
      </c>
      <c r="AW416" t="s">
        <v>2180</v>
      </c>
      <c r="AX416" t="s">
        <v>2180</v>
      </c>
      <c r="AY416" t="s">
        <v>2180</v>
      </c>
      <c r="AZ416" t="s">
        <v>2180</v>
      </c>
      <c r="BA416" t="s">
        <v>2180</v>
      </c>
      <c r="BB416" t="s">
        <v>2180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32</v>
      </c>
      <c r="BJ416" t="s">
        <v>32</v>
      </c>
      <c r="BK416" t="s">
        <v>32</v>
      </c>
      <c r="BL416" t="s">
        <v>32</v>
      </c>
      <c r="BM416" t="s">
        <v>32</v>
      </c>
      <c r="BN416" t="s">
        <v>32</v>
      </c>
      <c r="BO416" t="s">
        <v>2180</v>
      </c>
      <c r="BP416" t="s">
        <v>2180</v>
      </c>
      <c r="BQ416" t="s">
        <v>2180</v>
      </c>
      <c r="BR416" t="s">
        <v>2180</v>
      </c>
      <c r="BS416" t="s">
        <v>2180</v>
      </c>
      <c r="BT416" t="s">
        <v>2180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 t="s">
        <v>2186</v>
      </c>
      <c r="CB416" t="s">
        <v>32</v>
      </c>
      <c r="CC416" t="s">
        <v>32</v>
      </c>
      <c r="CD416" t="s">
        <v>32</v>
      </c>
      <c r="CE416" t="s">
        <v>32</v>
      </c>
      <c r="CF416" t="s">
        <v>32</v>
      </c>
      <c r="CG416" t="s">
        <v>32</v>
      </c>
      <c r="CH416" t="s">
        <v>2183</v>
      </c>
      <c r="CI416">
        <v>0</v>
      </c>
      <c r="CJ416" t="s">
        <v>32</v>
      </c>
      <c r="CK416" t="s">
        <v>2180</v>
      </c>
      <c r="CL416">
        <v>0</v>
      </c>
      <c r="CM416" t="s">
        <v>32</v>
      </c>
      <c r="CN416">
        <v>0</v>
      </c>
      <c r="CO416" t="s">
        <v>2183</v>
      </c>
      <c r="CP416" t="s">
        <v>32</v>
      </c>
      <c r="CQ416" t="s">
        <v>2189</v>
      </c>
      <c r="CR416" t="s">
        <v>32</v>
      </c>
      <c r="CS416" t="s">
        <v>2180</v>
      </c>
      <c r="CT416" t="s">
        <v>2183</v>
      </c>
      <c r="CU416">
        <v>4</v>
      </c>
      <c r="CV416" t="s">
        <v>2183</v>
      </c>
      <c r="CW416" t="s">
        <v>32</v>
      </c>
      <c r="CX416" t="s">
        <v>2180</v>
      </c>
      <c r="CY416" t="s">
        <v>32</v>
      </c>
      <c r="CZ416" t="s">
        <v>2180</v>
      </c>
      <c r="DA416" t="s">
        <v>2183</v>
      </c>
      <c r="DB416" t="s">
        <v>2180</v>
      </c>
      <c r="DC416">
        <v>0</v>
      </c>
      <c r="DD416" t="s">
        <v>2190</v>
      </c>
      <c r="DE416" t="s">
        <v>2180</v>
      </c>
      <c r="DF416" t="s">
        <v>2180</v>
      </c>
      <c r="DG416" t="s">
        <v>32</v>
      </c>
      <c r="DH416" t="s">
        <v>32</v>
      </c>
      <c r="DI416" t="s">
        <v>32</v>
      </c>
      <c r="DJ416" t="s">
        <v>32</v>
      </c>
      <c r="DK416" t="s">
        <v>32</v>
      </c>
      <c r="DL416" t="s">
        <v>2180</v>
      </c>
      <c r="DM416" t="s">
        <v>2180</v>
      </c>
      <c r="DN416" t="s">
        <v>2180</v>
      </c>
      <c r="DO416" t="s">
        <v>2180</v>
      </c>
      <c r="DP416">
        <v>0</v>
      </c>
      <c r="DQ416">
        <v>0</v>
      </c>
      <c r="DR416">
        <v>90</v>
      </c>
      <c r="DS416">
        <v>90</v>
      </c>
      <c r="DT416">
        <v>0</v>
      </c>
      <c r="DU416">
        <v>0</v>
      </c>
      <c r="DV416" t="s">
        <v>32</v>
      </c>
      <c r="DW416" t="s">
        <v>2186</v>
      </c>
      <c r="DX416" t="s">
        <v>2186</v>
      </c>
      <c r="DY416" t="s">
        <v>2187</v>
      </c>
      <c r="DZ416" t="s">
        <v>32</v>
      </c>
      <c r="EA416" t="s">
        <v>2180</v>
      </c>
      <c r="EB416" t="s">
        <v>2180</v>
      </c>
      <c r="EC416" t="s">
        <v>10</v>
      </c>
      <c r="ED416">
        <v>0</v>
      </c>
      <c r="EE416" t="s">
        <v>2184</v>
      </c>
      <c r="EF416">
        <v>100</v>
      </c>
      <c r="EG416" t="s">
        <v>32</v>
      </c>
      <c r="EH416" t="s">
        <v>32</v>
      </c>
      <c r="EI416" t="s">
        <v>32</v>
      </c>
      <c r="EJ416" t="s">
        <v>32</v>
      </c>
      <c r="EK416" t="s">
        <v>32</v>
      </c>
      <c r="EL416">
        <v>5</v>
      </c>
      <c r="EM416" t="s">
        <v>32</v>
      </c>
      <c r="EN416" t="s">
        <v>2180</v>
      </c>
      <c r="EO416">
        <v>99</v>
      </c>
      <c r="EP416" t="s">
        <v>2186</v>
      </c>
      <c r="EQ416" t="s">
        <v>2183</v>
      </c>
      <c r="ER416" t="s">
        <v>32</v>
      </c>
      <c r="ES416">
        <v>0</v>
      </c>
      <c r="ET416" t="s">
        <v>2180</v>
      </c>
      <c r="EU416" t="s">
        <v>2180</v>
      </c>
      <c r="EV416" t="s">
        <v>2183</v>
      </c>
      <c r="EW416">
        <v>0</v>
      </c>
      <c r="EX416" t="s">
        <v>32</v>
      </c>
      <c r="EY416" t="s">
        <v>32</v>
      </c>
      <c r="EZ416" t="s">
        <v>32</v>
      </c>
      <c r="FA416" t="s">
        <v>32</v>
      </c>
      <c r="FB416" t="s">
        <v>2183</v>
      </c>
      <c r="FC416" t="s">
        <v>32</v>
      </c>
      <c r="FD416" t="s">
        <v>2189</v>
      </c>
      <c r="FE416" t="s">
        <v>32</v>
      </c>
      <c r="FF416" t="s">
        <v>32</v>
      </c>
      <c r="FG416" t="s">
        <v>32</v>
      </c>
      <c r="FH416" t="s">
        <v>32</v>
      </c>
      <c r="FI416" t="s">
        <v>32</v>
      </c>
      <c r="FJ416" t="s">
        <v>32</v>
      </c>
      <c r="FK416" t="s">
        <v>32</v>
      </c>
      <c r="FL416" t="s">
        <v>32</v>
      </c>
      <c r="FM416">
        <v>0</v>
      </c>
      <c r="FN416" t="s">
        <v>32</v>
      </c>
      <c r="FO416" t="s">
        <v>32</v>
      </c>
      <c r="FP416" t="s">
        <v>32</v>
      </c>
      <c r="FQ416" t="s">
        <v>32</v>
      </c>
      <c r="FR416">
        <v>0</v>
      </c>
      <c r="FS416">
        <v>0</v>
      </c>
      <c r="FT416" t="s">
        <v>2183</v>
      </c>
      <c r="FU416" t="s">
        <v>2180</v>
      </c>
      <c r="FV416">
        <v>0</v>
      </c>
      <c r="FW416" t="s">
        <v>2180</v>
      </c>
      <c r="FX416" t="s">
        <v>2180</v>
      </c>
      <c r="FY416" t="s">
        <v>32</v>
      </c>
      <c r="FZ416" t="s">
        <v>32</v>
      </c>
      <c r="GA416">
        <v>1</v>
      </c>
      <c r="GB416" t="s">
        <v>5</v>
      </c>
      <c r="GC416" t="s">
        <v>32</v>
      </c>
      <c r="GD416" t="s">
        <v>32</v>
      </c>
      <c r="GE416" t="s">
        <v>32</v>
      </c>
      <c r="GF416">
        <v>0</v>
      </c>
      <c r="GG416" t="s">
        <v>2190</v>
      </c>
      <c r="GH416" t="s">
        <v>32</v>
      </c>
      <c r="GI416" t="s">
        <v>2183</v>
      </c>
      <c r="GJ416" t="s">
        <v>32</v>
      </c>
      <c r="GK416" t="s">
        <v>2183</v>
      </c>
      <c r="GL416" t="s">
        <v>2186</v>
      </c>
      <c r="GM416">
        <v>0</v>
      </c>
      <c r="GN416">
        <v>0</v>
      </c>
      <c r="GO416" t="s">
        <v>2183</v>
      </c>
      <c r="GP416" t="s">
        <v>2183</v>
      </c>
      <c r="GQ416" t="s">
        <v>32</v>
      </c>
      <c r="GR416">
        <v>0</v>
      </c>
      <c r="GS416">
        <v>0</v>
      </c>
      <c r="GT416">
        <v>0</v>
      </c>
      <c r="GU416">
        <v>0</v>
      </c>
      <c r="GV416">
        <v>0</v>
      </c>
      <c r="GW416" t="s">
        <v>32</v>
      </c>
      <c r="GX416" t="s">
        <v>32</v>
      </c>
      <c r="GY416" t="s">
        <v>19</v>
      </c>
      <c r="GZ416" t="s">
        <v>19</v>
      </c>
      <c r="HA416" t="s">
        <v>2180</v>
      </c>
      <c r="HB416" t="s">
        <v>32</v>
      </c>
      <c r="HC416">
        <v>0</v>
      </c>
      <c r="HD416" t="s">
        <v>32</v>
      </c>
      <c r="HE416" t="s">
        <v>32</v>
      </c>
      <c r="HF416" t="s">
        <v>2180</v>
      </c>
      <c r="HG416">
        <v>0</v>
      </c>
      <c r="HH416">
        <v>0</v>
      </c>
      <c r="HI416">
        <v>0</v>
      </c>
      <c r="HJ416">
        <v>0</v>
      </c>
      <c r="HK416">
        <v>0</v>
      </c>
      <c r="HL416" t="s">
        <v>2180</v>
      </c>
      <c r="HM416" t="s">
        <v>32</v>
      </c>
      <c r="HN416" t="s">
        <v>2180</v>
      </c>
      <c r="HO416">
        <v>0</v>
      </c>
      <c r="HP416">
        <v>0</v>
      </c>
      <c r="HQ416" t="s">
        <v>2180</v>
      </c>
      <c r="HR416">
        <v>0</v>
      </c>
      <c r="HS416">
        <v>0</v>
      </c>
      <c r="HT416">
        <v>0</v>
      </c>
      <c r="HU416">
        <v>0</v>
      </c>
      <c r="HV416" t="s">
        <v>10</v>
      </c>
      <c r="HW416" t="s">
        <v>14</v>
      </c>
      <c r="HX416" t="s">
        <v>2180</v>
      </c>
      <c r="HY416">
        <v>0</v>
      </c>
      <c r="HZ416">
        <v>0</v>
      </c>
      <c r="IA416">
        <v>0</v>
      </c>
      <c r="IB416" t="s">
        <v>32</v>
      </c>
      <c r="IC416" t="s">
        <v>32</v>
      </c>
      <c r="ID416" t="s">
        <v>32</v>
      </c>
      <c r="IE416" t="s">
        <v>32</v>
      </c>
    </row>
    <row r="417" spans="1:239" x14ac:dyDescent="0.25">
      <c r="A417" t="s">
        <v>1909</v>
      </c>
      <c r="B417" t="s">
        <v>2608</v>
      </c>
      <c r="C417" t="s">
        <v>1910</v>
      </c>
      <c r="D417">
        <v>201</v>
      </c>
      <c r="E417" t="s">
        <v>593</v>
      </c>
      <c r="F417" t="s">
        <v>2180</v>
      </c>
      <c r="G417">
        <v>8</v>
      </c>
      <c r="H417" t="s">
        <v>2224</v>
      </c>
      <c r="I417" t="s">
        <v>2182</v>
      </c>
      <c r="J417">
        <v>31</v>
      </c>
      <c r="K417">
        <v>0.06</v>
      </c>
      <c r="L417">
        <v>0.36</v>
      </c>
      <c r="M417">
        <v>0.06</v>
      </c>
      <c r="N417">
        <v>0.36</v>
      </c>
      <c r="O417" t="s">
        <v>32</v>
      </c>
      <c r="P417">
        <v>1</v>
      </c>
      <c r="Q417" t="s">
        <v>5</v>
      </c>
      <c r="R417">
        <v>0</v>
      </c>
      <c r="S417">
        <v>10</v>
      </c>
      <c r="T417" t="s">
        <v>2183</v>
      </c>
      <c r="U417" t="s">
        <v>2183</v>
      </c>
      <c r="V417" t="s">
        <v>32</v>
      </c>
      <c r="W417">
        <v>0</v>
      </c>
      <c r="X417" t="s">
        <v>26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7</v>
      </c>
      <c r="AG417">
        <v>21</v>
      </c>
      <c r="AH417">
        <v>35</v>
      </c>
      <c r="AI417">
        <v>49</v>
      </c>
      <c r="AJ417">
        <v>63</v>
      </c>
      <c r="AK417">
        <v>77</v>
      </c>
      <c r="AL417">
        <v>0</v>
      </c>
      <c r="AM417">
        <v>0</v>
      </c>
      <c r="AN417">
        <v>0</v>
      </c>
      <c r="AO417" t="s">
        <v>2183</v>
      </c>
      <c r="AP417" t="s">
        <v>2184</v>
      </c>
      <c r="AQ417" t="s">
        <v>2185</v>
      </c>
      <c r="AR417">
        <v>0</v>
      </c>
      <c r="AS417">
        <v>1</v>
      </c>
      <c r="AT417">
        <v>0</v>
      </c>
      <c r="AU417" t="s">
        <v>2183</v>
      </c>
      <c r="AV417" t="s">
        <v>2180</v>
      </c>
      <c r="AW417" t="s">
        <v>2180</v>
      </c>
      <c r="AX417" t="s">
        <v>2180</v>
      </c>
      <c r="AY417" t="s">
        <v>2180</v>
      </c>
      <c r="AZ417" t="s">
        <v>2180</v>
      </c>
      <c r="BA417" t="s">
        <v>2180</v>
      </c>
      <c r="BB417" t="s">
        <v>2180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32</v>
      </c>
      <c r="BJ417" t="s">
        <v>32</v>
      </c>
      <c r="BK417" t="s">
        <v>32</v>
      </c>
      <c r="BL417" t="s">
        <v>32</v>
      </c>
      <c r="BM417" t="s">
        <v>32</v>
      </c>
      <c r="BN417" t="s">
        <v>32</v>
      </c>
      <c r="BO417" t="s">
        <v>2180</v>
      </c>
      <c r="BP417" t="s">
        <v>2180</v>
      </c>
      <c r="BQ417" t="s">
        <v>2180</v>
      </c>
      <c r="BR417" t="s">
        <v>2180</v>
      </c>
      <c r="BS417" t="s">
        <v>2180</v>
      </c>
      <c r="BT417" t="s">
        <v>2180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 t="s">
        <v>2186</v>
      </c>
      <c r="CB417" t="s">
        <v>32</v>
      </c>
      <c r="CC417" t="s">
        <v>32</v>
      </c>
      <c r="CD417" t="s">
        <v>32</v>
      </c>
      <c r="CE417" t="s">
        <v>32</v>
      </c>
      <c r="CF417" t="s">
        <v>32</v>
      </c>
      <c r="CG417" t="s">
        <v>32</v>
      </c>
      <c r="CH417" t="s">
        <v>2183</v>
      </c>
      <c r="CI417">
        <v>0</v>
      </c>
      <c r="CJ417" t="s">
        <v>2180</v>
      </c>
      <c r="CK417" t="s">
        <v>2180</v>
      </c>
      <c r="CL417">
        <v>0</v>
      </c>
      <c r="CM417" t="s">
        <v>32</v>
      </c>
      <c r="CN417">
        <v>0</v>
      </c>
      <c r="CO417" t="s">
        <v>2183</v>
      </c>
      <c r="CP417" t="s">
        <v>32</v>
      </c>
      <c r="CQ417" t="s">
        <v>1124</v>
      </c>
      <c r="CR417" t="s">
        <v>2183</v>
      </c>
      <c r="CS417" t="s">
        <v>2180</v>
      </c>
      <c r="CT417" t="s">
        <v>2183</v>
      </c>
      <c r="CU417">
        <v>4</v>
      </c>
      <c r="CV417" t="s">
        <v>32</v>
      </c>
      <c r="CW417" t="s">
        <v>32</v>
      </c>
      <c r="CX417" t="s">
        <v>2180</v>
      </c>
      <c r="CY417" t="s">
        <v>32</v>
      </c>
      <c r="CZ417" t="s">
        <v>2180</v>
      </c>
      <c r="DA417" t="s">
        <v>2183</v>
      </c>
      <c r="DB417" t="s">
        <v>2180</v>
      </c>
      <c r="DC417">
        <v>0</v>
      </c>
      <c r="DD417" t="s">
        <v>16</v>
      </c>
      <c r="DE417" t="s">
        <v>2180</v>
      </c>
      <c r="DF417" t="s">
        <v>2180</v>
      </c>
      <c r="DG417" t="s">
        <v>32</v>
      </c>
      <c r="DH417" t="s">
        <v>32</v>
      </c>
      <c r="DI417" t="s">
        <v>32</v>
      </c>
      <c r="DJ417" t="s">
        <v>32</v>
      </c>
      <c r="DK417" t="s">
        <v>32</v>
      </c>
      <c r="DL417" t="s">
        <v>2180</v>
      </c>
      <c r="DM417" t="s">
        <v>2180</v>
      </c>
      <c r="DN417" t="s">
        <v>2180</v>
      </c>
      <c r="DO417" t="s">
        <v>2180</v>
      </c>
      <c r="DP417">
        <v>0</v>
      </c>
      <c r="DQ417">
        <v>0</v>
      </c>
      <c r="DR417">
        <v>90</v>
      </c>
      <c r="DS417">
        <v>90</v>
      </c>
      <c r="DT417">
        <v>0</v>
      </c>
      <c r="DU417">
        <v>0</v>
      </c>
      <c r="DV417" t="s">
        <v>32</v>
      </c>
      <c r="DW417" t="s">
        <v>2186</v>
      </c>
      <c r="DX417" t="s">
        <v>2180</v>
      </c>
      <c r="DY417" t="s">
        <v>2180</v>
      </c>
      <c r="DZ417" t="s">
        <v>32</v>
      </c>
      <c r="EA417" t="s">
        <v>2180</v>
      </c>
      <c r="EB417" t="s">
        <v>2180</v>
      </c>
      <c r="EC417" t="s">
        <v>579</v>
      </c>
      <c r="ED417">
        <v>5</v>
      </c>
      <c r="EE417" t="s">
        <v>2184</v>
      </c>
      <c r="EF417">
        <v>100</v>
      </c>
      <c r="EG417" t="s">
        <v>32</v>
      </c>
      <c r="EH417" t="s">
        <v>32</v>
      </c>
      <c r="EI417" t="s">
        <v>32</v>
      </c>
      <c r="EJ417" t="s">
        <v>2188</v>
      </c>
      <c r="EK417" t="s">
        <v>32</v>
      </c>
      <c r="EL417">
        <v>4</v>
      </c>
      <c r="EM417" t="s">
        <v>32</v>
      </c>
      <c r="EN417" t="s">
        <v>2180</v>
      </c>
      <c r="EO417">
        <v>0</v>
      </c>
      <c r="EP417" t="s">
        <v>2437</v>
      </c>
      <c r="EQ417" t="s">
        <v>32</v>
      </c>
      <c r="ER417" t="s">
        <v>2180</v>
      </c>
      <c r="ES417">
        <v>0</v>
      </c>
      <c r="ET417" t="s">
        <v>2180</v>
      </c>
      <c r="EU417" t="s">
        <v>2180</v>
      </c>
      <c r="EV417" t="s">
        <v>2183</v>
      </c>
      <c r="EW417">
        <v>0</v>
      </c>
      <c r="EX417" t="s">
        <v>32</v>
      </c>
      <c r="EY417" t="s">
        <v>32</v>
      </c>
      <c r="EZ417" t="s">
        <v>32</v>
      </c>
      <c r="FA417" t="s">
        <v>32</v>
      </c>
      <c r="FB417" t="s">
        <v>2183</v>
      </c>
      <c r="FC417" t="s">
        <v>32</v>
      </c>
      <c r="FD417" t="s">
        <v>2180</v>
      </c>
      <c r="FE417" t="s">
        <v>32</v>
      </c>
      <c r="FF417" t="s">
        <v>32</v>
      </c>
      <c r="FG417" t="s">
        <v>32</v>
      </c>
      <c r="FH417" t="s">
        <v>2183</v>
      </c>
      <c r="FI417" t="s">
        <v>32</v>
      </c>
      <c r="FJ417" t="s">
        <v>32</v>
      </c>
      <c r="FK417" t="s">
        <v>32</v>
      </c>
      <c r="FL417" t="s">
        <v>2183</v>
      </c>
      <c r="FM417">
        <v>0</v>
      </c>
      <c r="FN417" t="s">
        <v>32</v>
      </c>
      <c r="FO417" t="s">
        <v>32</v>
      </c>
      <c r="FP417" t="s">
        <v>32</v>
      </c>
      <c r="FQ417" t="s">
        <v>32</v>
      </c>
      <c r="FR417">
        <v>0</v>
      </c>
      <c r="FS417">
        <v>0</v>
      </c>
      <c r="FT417" t="s">
        <v>32</v>
      </c>
      <c r="FU417" t="s">
        <v>2180</v>
      </c>
      <c r="FV417">
        <v>0</v>
      </c>
      <c r="FW417" t="s">
        <v>2180</v>
      </c>
      <c r="FX417" t="s">
        <v>2180</v>
      </c>
      <c r="FY417" t="s">
        <v>32</v>
      </c>
      <c r="FZ417" t="s">
        <v>32</v>
      </c>
      <c r="GA417">
        <v>1</v>
      </c>
      <c r="GB417" t="s">
        <v>5</v>
      </c>
      <c r="GC417" t="s">
        <v>32</v>
      </c>
      <c r="GD417" t="s">
        <v>32</v>
      </c>
      <c r="GE417" t="s">
        <v>32</v>
      </c>
      <c r="GF417">
        <v>0</v>
      </c>
      <c r="GG417" t="s">
        <v>2180</v>
      </c>
      <c r="GH417" t="s">
        <v>32</v>
      </c>
      <c r="GI417" t="s">
        <v>2183</v>
      </c>
      <c r="GJ417" t="s">
        <v>32</v>
      </c>
      <c r="GK417" t="s">
        <v>2183</v>
      </c>
      <c r="GL417" t="s">
        <v>2186</v>
      </c>
      <c r="GM417">
        <v>0</v>
      </c>
      <c r="GN417">
        <v>0</v>
      </c>
      <c r="GO417" t="s">
        <v>2183</v>
      </c>
      <c r="GP417" t="s">
        <v>32</v>
      </c>
      <c r="GQ417" t="s">
        <v>32</v>
      </c>
      <c r="GR417">
        <v>1</v>
      </c>
      <c r="GS417">
        <v>0</v>
      </c>
      <c r="GT417">
        <v>0</v>
      </c>
      <c r="GU417">
        <v>0</v>
      </c>
      <c r="GV417">
        <v>0</v>
      </c>
      <c r="GW417" t="s">
        <v>32</v>
      </c>
      <c r="GX417" t="s">
        <v>2183</v>
      </c>
      <c r="GY417" t="s">
        <v>2180</v>
      </c>
      <c r="GZ417" t="s">
        <v>2180</v>
      </c>
      <c r="HA417" t="s">
        <v>2180</v>
      </c>
      <c r="HB417" t="s">
        <v>32</v>
      </c>
      <c r="HC417">
        <v>0</v>
      </c>
      <c r="HD417" t="s">
        <v>32</v>
      </c>
      <c r="HE417" t="s">
        <v>32</v>
      </c>
      <c r="HF417" t="s">
        <v>2180</v>
      </c>
      <c r="HG417">
        <v>0</v>
      </c>
      <c r="HH417">
        <v>0</v>
      </c>
      <c r="HI417">
        <v>0</v>
      </c>
      <c r="HJ417">
        <v>0</v>
      </c>
      <c r="HK417">
        <v>0</v>
      </c>
      <c r="HL417" t="s">
        <v>2180</v>
      </c>
      <c r="HM417" t="s">
        <v>32</v>
      </c>
      <c r="HN417" t="s">
        <v>2180</v>
      </c>
      <c r="HO417">
        <v>0</v>
      </c>
      <c r="HP417">
        <v>0</v>
      </c>
      <c r="HQ417" t="s">
        <v>2180</v>
      </c>
      <c r="HR417">
        <v>0</v>
      </c>
      <c r="HS417">
        <v>0</v>
      </c>
      <c r="HT417">
        <v>0</v>
      </c>
      <c r="HU417">
        <v>0</v>
      </c>
      <c r="HV417" t="s">
        <v>10</v>
      </c>
      <c r="HW417" t="s">
        <v>14</v>
      </c>
      <c r="HX417" t="s">
        <v>2180</v>
      </c>
      <c r="HY417">
        <v>0</v>
      </c>
      <c r="HZ417">
        <v>0</v>
      </c>
      <c r="IA417">
        <v>0</v>
      </c>
      <c r="IB417" t="s">
        <v>32</v>
      </c>
      <c r="IC417" t="s">
        <v>32</v>
      </c>
      <c r="ID417" t="s">
        <v>32</v>
      </c>
      <c r="IE417" t="s">
        <v>32</v>
      </c>
    </row>
    <row r="418" spans="1:239" x14ac:dyDescent="0.25">
      <c r="A418" t="s">
        <v>1911</v>
      </c>
      <c r="B418" t="s">
        <v>2610</v>
      </c>
      <c r="C418" t="s">
        <v>1912</v>
      </c>
      <c r="D418">
        <v>205</v>
      </c>
      <c r="E418" t="s">
        <v>747</v>
      </c>
      <c r="F418" t="s">
        <v>2180</v>
      </c>
      <c r="G418">
        <v>8</v>
      </c>
      <c r="H418" t="s">
        <v>2224</v>
      </c>
      <c r="I418" t="s">
        <v>2182</v>
      </c>
      <c r="J418">
        <v>31</v>
      </c>
      <c r="K418">
        <v>0.06</v>
      </c>
      <c r="L418">
        <v>0.36</v>
      </c>
      <c r="M418">
        <v>0.06</v>
      </c>
      <c r="N418">
        <v>0.36</v>
      </c>
      <c r="O418" t="s">
        <v>32</v>
      </c>
      <c r="P418">
        <v>1</v>
      </c>
      <c r="Q418" t="s">
        <v>5</v>
      </c>
      <c r="R418">
        <v>0</v>
      </c>
      <c r="S418">
        <v>10</v>
      </c>
      <c r="T418" t="s">
        <v>2183</v>
      </c>
      <c r="U418" t="s">
        <v>2183</v>
      </c>
      <c r="V418" t="s">
        <v>32</v>
      </c>
      <c r="W418">
        <v>0</v>
      </c>
      <c r="X418" t="s">
        <v>26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7</v>
      </c>
      <c r="AG418">
        <v>21</v>
      </c>
      <c r="AH418">
        <v>35</v>
      </c>
      <c r="AI418">
        <v>49</v>
      </c>
      <c r="AJ418">
        <v>63</v>
      </c>
      <c r="AK418">
        <v>77</v>
      </c>
      <c r="AL418">
        <v>0</v>
      </c>
      <c r="AM418">
        <v>0</v>
      </c>
      <c r="AN418">
        <v>0</v>
      </c>
      <c r="AO418" t="s">
        <v>2183</v>
      </c>
      <c r="AP418" t="s">
        <v>2184</v>
      </c>
      <c r="AQ418" t="s">
        <v>2185</v>
      </c>
      <c r="AR418">
        <v>0</v>
      </c>
      <c r="AS418">
        <v>1</v>
      </c>
      <c r="AT418">
        <v>0</v>
      </c>
      <c r="AU418" t="s">
        <v>2183</v>
      </c>
      <c r="AV418" t="s">
        <v>2180</v>
      </c>
      <c r="AW418" t="s">
        <v>2180</v>
      </c>
      <c r="AX418" t="s">
        <v>2180</v>
      </c>
      <c r="AY418" t="s">
        <v>2180</v>
      </c>
      <c r="AZ418" t="s">
        <v>2180</v>
      </c>
      <c r="BA418" t="s">
        <v>2180</v>
      </c>
      <c r="BB418" t="s">
        <v>2180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32</v>
      </c>
      <c r="BJ418" t="s">
        <v>32</v>
      </c>
      <c r="BK418" t="s">
        <v>32</v>
      </c>
      <c r="BL418" t="s">
        <v>32</v>
      </c>
      <c r="BM418" t="s">
        <v>32</v>
      </c>
      <c r="BN418" t="s">
        <v>32</v>
      </c>
      <c r="BO418" t="s">
        <v>2180</v>
      </c>
      <c r="BP418" t="s">
        <v>2180</v>
      </c>
      <c r="BQ418" t="s">
        <v>2180</v>
      </c>
      <c r="BR418" t="s">
        <v>2180</v>
      </c>
      <c r="BS418" t="s">
        <v>2180</v>
      </c>
      <c r="BT418" t="s">
        <v>2180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 t="s">
        <v>2186</v>
      </c>
      <c r="CB418" t="s">
        <v>32</v>
      </c>
      <c r="CC418" t="s">
        <v>32</v>
      </c>
      <c r="CD418" t="s">
        <v>32</v>
      </c>
      <c r="CE418" t="s">
        <v>32</v>
      </c>
      <c r="CF418" t="s">
        <v>32</v>
      </c>
      <c r="CG418" t="s">
        <v>32</v>
      </c>
      <c r="CH418" t="s">
        <v>2183</v>
      </c>
      <c r="CI418">
        <v>0</v>
      </c>
      <c r="CJ418" t="s">
        <v>32</v>
      </c>
      <c r="CK418" t="s">
        <v>2180</v>
      </c>
      <c r="CL418">
        <v>0</v>
      </c>
      <c r="CM418" t="s">
        <v>32</v>
      </c>
      <c r="CN418">
        <v>0</v>
      </c>
      <c r="CO418" t="s">
        <v>2183</v>
      </c>
      <c r="CP418" t="s">
        <v>32</v>
      </c>
      <c r="CQ418" t="s">
        <v>1124</v>
      </c>
      <c r="CR418" t="s">
        <v>32</v>
      </c>
      <c r="CS418" t="s">
        <v>2180</v>
      </c>
      <c r="CT418" t="s">
        <v>2183</v>
      </c>
      <c r="CU418">
        <v>4</v>
      </c>
      <c r="CV418" t="s">
        <v>2183</v>
      </c>
      <c r="CW418" t="s">
        <v>32</v>
      </c>
      <c r="CX418" t="s">
        <v>2180</v>
      </c>
      <c r="CY418" t="s">
        <v>32</v>
      </c>
      <c r="CZ418" t="s">
        <v>2180</v>
      </c>
      <c r="DA418" t="s">
        <v>2183</v>
      </c>
      <c r="DB418" t="s">
        <v>2180</v>
      </c>
      <c r="DC418">
        <v>0</v>
      </c>
      <c r="DD418" t="s">
        <v>16</v>
      </c>
      <c r="DE418" t="s">
        <v>2180</v>
      </c>
      <c r="DF418" t="s">
        <v>2180</v>
      </c>
      <c r="DG418" t="s">
        <v>32</v>
      </c>
      <c r="DH418" t="s">
        <v>32</v>
      </c>
      <c r="DI418" t="s">
        <v>32</v>
      </c>
      <c r="DJ418" t="s">
        <v>32</v>
      </c>
      <c r="DK418" t="s">
        <v>32</v>
      </c>
      <c r="DL418" t="s">
        <v>2180</v>
      </c>
      <c r="DM418" t="s">
        <v>2180</v>
      </c>
      <c r="DN418" t="s">
        <v>2180</v>
      </c>
      <c r="DO418" t="s">
        <v>2180</v>
      </c>
      <c r="DP418">
        <v>0</v>
      </c>
      <c r="DQ418">
        <v>0</v>
      </c>
      <c r="DR418">
        <v>90</v>
      </c>
      <c r="DS418">
        <v>90</v>
      </c>
      <c r="DT418">
        <v>0</v>
      </c>
      <c r="DU418">
        <v>0</v>
      </c>
      <c r="DV418" t="s">
        <v>32</v>
      </c>
      <c r="DW418" t="s">
        <v>2186</v>
      </c>
      <c r="DX418" t="s">
        <v>2180</v>
      </c>
      <c r="DY418" t="s">
        <v>2187</v>
      </c>
      <c r="DZ418" t="s">
        <v>32</v>
      </c>
      <c r="EA418" t="s">
        <v>2180</v>
      </c>
      <c r="EB418" t="s">
        <v>2180</v>
      </c>
      <c r="EC418" t="s">
        <v>579</v>
      </c>
      <c r="ED418">
        <v>5</v>
      </c>
      <c r="EE418" t="s">
        <v>2184</v>
      </c>
      <c r="EF418">
        <v>100</v>
      </c>
      <c r="EG418" t="s">
        <v>32</v>
      </c>
      <c r="EH418" t="s">
        <v>32</v>
      </c>
      <c r="EI418" t="s">
        <v>32</v>
      </c>
      <c r="EJ418" t="s">
        <v>2188</v>
      </c>
      <c r="EK418" t="s">
        <v>32</v>
      </c>
      <c r="EL418">
        <v>4</v>
      </c>
      <c r="EM418" t="s">
        <v>32</v>
      </c>
      <c r="EN418" t="s">
        <v>2180</v>
      </c>
      <c r="EO418">
        <v>99</v>
      </c>
      <c r="EP418" t="s">
        <v>2186</v>
      </c>
      <c r="EQ418" t="s">
        <v>32</v>
      </c>
      <c r="ER418" t="s">
        <v>32</v>
      </c>
      <c r="ES418">
        <v>0</v>
      </c>
      <c r="ET418" t="s">
        <v>2180</v>
      </c>
      <c r="EU418" t="s">
        <v>2180</v>
      </c>
      <c r="EV418" t="s">
        <v>2183</v>
      </c>
      <c r="EW418">
        <v>0</v>
      </c>
      <c r="EX418" t="s">
        <v>32</v>
      </c>
      <c r="EY418" t="s">
        <v>32</v>
      </c>
      <c r="EZ418" t="s">
        <v>32</v>
      </c>
      <c r="FA418" t="s">
        <v>32</v>
      </c>
      <c r="FB418" t="s">
        <v>2183</v>
      </c>
      <c r="FC418" t="s">
        <v>32</v>
      </c>
      <c r="FD418" t="s">
        <v>2189</v>
      </c>
      <c r="FE418" t="s">
        <v>32</v>
      </c>
      <c r="FF418" t="s">
        <v>32</v>
      </c>
      <c r="FG418" t="s">
        <v>32</v>
      </c>
      <c r="FH418" t="s">
        <v>32</v>
      </c>
      <c r="FI418" t="s">
        <v>32</v>
      </c>
      <c r="FJ418" t="s">
        <v>32</v>
      </c>
      <c r="FK418" t="s">
        <v>32</v>
      </c>
      <c r="FL418" t="s">
        <v>32</v>
      </c>
      <c r="FM418">
        <v>0</v>
      </c>
      <c r="FN418" t="s">
        <v>32</v>
      </c>
      <c r="FO418" t="s">
        <v>32</v>
      </c>
      <c r="FP418" t="s">
        <v>32</v>
      </c>
      <c r="FQ418" t="s">
        <v>32</v>
      </c>
      <c r="FR418">
        <v>0</v>
      </c>
      <c r="FS418">
        <v>0</v>
      </c>
      <c r="FT418" t="s">
        <v>2183</v>
      </c>
      <c r="FU418" t="s">
        <v>2180</v>
      </c>
      <c r="FV418">
        <v>0</v>
      </c>
      <c r="FW418" t="s">
        <v>2180</v>
      </c>
      <c r="FX418" t="s">
        <v>2180</v>
      </c>
      <c r="FY418" t="s">
        <v>32</v>
      </c>
      <c r="FZ418" t="s">
        <v>32</v>
      </c>
      <c r="GA418">
        <v>1</v>
      </c>
      <c r="GB418" t="s">
        <v>5</v>
      </c>
      <c r="GC418" t="s">
        <v>32</v>
      </c>
      <c r="GD418" t="s">
        <v>32</v>
      </c>
      <c r="GE418" t="s">
        <v>32</v>
      </c>
      <c r="GF418">
        <v>0</v>
      </c>
      <c r="GG418" t="s">
        <v>2190</v>
      </c>
      <c r="GH418" t="s">
        <v>32</v>
      </c>
      <c r="GI418" t="s">
        <v>2183</v>
      </c>
      <c r="GJ418" t="s">
        <v>32</v>
      </c>
      <c r="GK418" t="s">
        <v>2183</v>
      </c>
      <c r="GL418" t="s">
        <v>2186</v>
      </c>
      <c r="GM418">
        <v>0</v>
      </c>
      <c r="GN418">
        <v>0</v>
      </c>
      <c r="GO418" t="s">
        <v>2183</v>
      </c>
      <c r="GP418" t="s">
        <v>2183</v>
      </c>
      <c r="GQ418" t="s">
        <v>32</v>
      </c>
      <c r="GR418">
        <v>1</v>
      </c>
      <c r="GS418">
        <v>0</v>
      </c>
      <c r="GT418">
        <v>0</v>
      </c>
      <c r="GU418">
        <v>0</v>
      </c>
      <c r="GV418">
        <v>0</v>
      </c>
      <c r="GW418" t="s">
        <v>32</v>
      </c>
      <c r="GX418" t="s">
        <v>32</v>
      </c>
      <c r="GY418" t="s">
        <v>19</v>
      </c>
      <c r="GZ418" t="s">
        <v>19</v>
      </c>
      <c r="HA418" t="s">
        <v>2180</v>
      </c>
      <c r="HB418" t="s">
        <v>32</v>
      </c>
      <c r="HC418">
        <v>0</v>
      </c>
      <c r="HD418" t="s">
        <v>32</v>
      </c>
      <c r="HE418" t="s">
        <v>32</v>
      </c>
      <c r="HF418" t="s">
        <v>2180</v>
      </c>
      <c r="HG418">
        <v>0</v>
      </c>
      <c r="HH418">
        <v>0</v>
      </c>
      <c r="HI418">
        <v>0</v>
      </c>
      <c r="HJ418">
        <v>0</v>
      </c>
      <c r="HK418">
        <v>0</v>
      </c>
      <c r="HL418" t="s">
        <v>2180</v>
      </c>
      <c r="HM418" t="s">
        <v>32</v>
      </c>
      <c r="HN418" t="s">
        <v>2180</v>
      </c>
      <c r="HO418">
        <v>0</v>
      </c>
      <c r="HP418">
        <v>0</v>
      </c>
      <c r="HQ418" t="s">
        <v>2180</v>
      </c>
      <c r="HR418">
        <v>0</v>
      </c>
      <c r="HS418">
        <v>0</v>
      </c>
      <c r="HT418">
        <v>0</v>
      </c>
      <c r="HU418">
        <v>0</v>
      </c>
      <c r="HV418" t="s">
        <v>10</v>
      </c>
      <c r="HW418" t="s">
        <v>14</v>
      </c>
      <c r="HX418" t="s">
        <v>2180</v>
      </c>
      <c r="HY418">
        <v>0</v>
      </c>
      <c r="HZ418">
        <v>0</v>
      </c>
      <c r="IA418">
        <v>0</v>
      </c>
      <c r="IB418" t="s">
        <v>32</v>
      </c>
      <c r="IC418" t="s">
        <v>32</v>
      </c>
      <c r="ID418" t="s">
        <v>32</v>
      </c>
      <c r="IE418" t="s">
        <v>32</v>
      </c>
    </row>
    <row r="419" spans="1:239" x14ac:dyDescent="0.25">
      <c r="A419" t="s">
        <v>1122</v>
      </c>
      <c r="B419" t="s">
        <v>2578</v>
      </c>
      <c r="C419" t="s">
        <v>2755</v>
      </c>
      <c r="D419">
        <v>213</v>
      </c>
      <c r="E419" t="s">
        <v>583</v>
      </c>
      <c r="F419" t="s">
        <v>2180</v>
      </c>
      <c r="G419">
        <v>8</v>
      </c>
      <c r="H419" t="s">
        <v>2580</v>
      </c>
      <c r="I419" t="s">
        <v>2182</v>
      </c>
      <c r="J419">
        <v>31</v>
      </c>
      <c r="K419">
        <v>1.7500000000000002E-2</v>
      </c>
      <c r="L419">
        <v>0.24</v>
      </c>
      <c r="M419">
        <v>1.7500000000000002E-2</v>
      </c>
      <c r="N419">
        <v>0.24</v>
      </c>
      <c r="O419" t="s">
        <v>32</v>
      </c>
      <c r="P419">
        <v>1</v>
      </c>
      <c r="Q419" t="s">
        <v>5</v>
      </c>
      <c r="R419">
        <v>0</v>
      </c>
      <c r="S419">
        <v>11</v>
      </c>
      <c r="T419" t="s">
        <v>2183</v>
      </c>
      <c r="U419" t="s">
        <v>2183</v>
      </c>
      <c r="V419" t="s">
        <v>32</v>
      </c>
      <c r="W419">
        <v>0</v>
      </c>
      <c r="X419" t="s">
        <v>26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7</v>
      </c>
      <c r="AG419">
        <v>21</v>
      </c>
      <c r="AH419">
        <v>36</v>
      </c>
      <c r="AI419">
        <v>49</v>
      </c>
      <c r="AJ419">
        <v>63</v>
      </c>
      <c r="AK419">
        <v>77</v>
      </c>
      <c r="AL419">
        <v>0</v>
      </c>
      <c r="AM419">
        <v>0</v>
      </c>
      <c r="AN419">
        <v>0</v>
      </c>
      <c r="AO419" t="s">
        <v>2183</v>
      </c>
      <c r="AP419" t="s">
        <v>2184</v>
      </c>
      <c r="AQ419" t="s">
        <v>2185</v>
      </c>
      <c r="AR419">
        <v>0</v>
      </c>
      <c r="AS419">
        <v>7</v>
      </c>
      <c r="AT419">
        <v>0</v>
      </c>
      <c r="AU419" t="s">
        <v>2183</v>
      </c>
      <c r="AV419" t="s">
        <v>2180</v>
      </c>
      <c r="AW419" t="s">
        <v>2180</v>
      </c>
      <c r="AX419" t="s">
        <v>2180</v>
      </c>
      <c r="AY419" t="s">
        <v>2180</v>
      </c>
      <c r="AZ419" t="s">
        <v>2180</v>
      </c>
      <c r="BA419" t="s">
        <v>2180</v>
      </c>
      <c r="BB419" t="s">
        <v>2180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32</v>
      </c>
      <c r="BJ419" t="s">
        <v>32</v>
      </c>
      <c r="BK419" t="s">
        <v>32</v>
      </c>
      <c r="BL419" t="s">
        <v>32</v>
      </c>
      <c r="BM419" t="s">
        <v>32</v>
      </c>
      <c r="BN419" t="s">
        <v>32</v>
      </c>
      <c r="BO419" t="s">
        <v>2180</v>
      </c>
      <c r="BP419" t="s">
        <v>2180</v>
      </c>
      <c r="BQ419" t="s">
        <v>2180</v>
      </c>
      <c r="BR419" t="s">
        <v>2180</v>
      </c>
      <c r="BS419" t="s">
        <v>2180</v>
      </c>
      <c r="BT419" t="s">
        <v>2180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 t="s">
        <v>2186</v>
      </c>
      <c r="CB419" t="s">
        <v>32</v>
      </c>
      <c r="CC419" t="s">
        <v>32</v>
      </c>
      <c r="CD419" t="s">
        <v>32</v>
      </c>
      <c r="CE419" t="s">
        <v>32</v>
      </c>
      <c r="CF419" t="s">
        <v>32</v>
      </c>
      <c r="CG419" t="s">
        <v>32</v>
      </c>
      <c r="CH419" t="s">
        <v>32</v>
      </c>
      <c r="CI419">
        <v>0</v>
      </c>
      <c r="CJ419" t="s">
        <v>32</v>
      </c>
      <c r="CK419" t="s">
        <v>2180</v>
      </c>
      <c r="CL419">
        <v>0</v>
      </c>
      <c r="CM419" t="s">
        <v>32</v>
      </c>
      <c r="CN419">
        <v>0</v>
      </c>
      <c r="CO419" t="s">
        <v>32</v>
      </c>
      <c r="CP419" t="s">
        <v>32</v>
      </c>
      <c r="CQ419" t="s">
        <v>2189</v>
      </c>
      <c r="CR419" t="s">
        <v>32</v>
      </c>
      <c r="CS419" t="s">
        <v>2180</v>
      </c>
      <c r="CT419" t="s">
        <v>2183</v>
      </c>
      <c r="CU419">
        <v>4</v>
      </c>
      <c r="CV419" t="s">
        <v>2183</v>
      </c>
      <c r="CW419" t="s">
        <v>32</v>
      </c>
      <c r="CX419" t="s">
        <v>2180</v>
      </c>
      <c r="CY419" t="s">
        <v>32</v>
      </c>
      <c r="CZ419" t="s">
        <v>2180</v>
      </c>
      <c r="DA419" t="s">
        <v>2183</v>
      </c>
      <c r="DB419" t="s">
        <v>2180</v>
      </c>
      <c r="DC419">
        <v>0</v>
      </c>
      <c r="DD419" t="s">
        <v>23</v>
      </c>
      <c r="DE419" t="s">
        <v>2180</v>
      </c>
      <c r="DF419" t="s">
        <v>2180</v>
      </c>
      <c r="DG419" t="s">
        <v>32</v>
      </c>
      <c r="DH419" t="s">
        <v>32</v>
      </c>
      <c r="DI419" t="s">
        <v>32</v>
      </c>
      <c r="DJ419" t="s">
        <v>32</v>
      </c>
      <c r="DK419" t="s">
        <v>32</v>
      </c>
      <c r="DL419" t="s">
        <v>2180</v>
      </c>
      <c r="DM419" t="s">
        <v>2180</v>
      </c>
      <c r="DN419" t="s">
        <v>2180</v>
      </c>
      <c r="DO419" t="s">
        <v>2180</v>
      </c>
      <c r="DP419">
        <v>0</v>
      </c>
      <c r="DQ419">
        <v>0</v>
      </c>
      <c r="DR419">
        <v>90</v>
      </c>
      <c r="DS419">
        <v>90</v>
      </c>
      <c r="DT419">
        <v>0</v>
      </c>
      <c r="DU419">
        <v>0</v>
      </c>
      <c r="DV419" t="s">
        <v>32</v>
      </c>
      <c r="DW419" t="s">
        <v>2186</v>
      </c>
      <c r="DX419" t="s">
        <v>2186</v>
      </c>
      <c r="DY419" t="s">
        <v>2187</v>
      </c>
      <c r="DZ419" t="s">
        <v>32</v>
      </c>
      <c r="EA419" t="s">
        <v>2180</v>
      </c>
      <c r="EB419" t="s">
        <v>2180</v>
      </c>
      <c r="EC419" t="s">
        <v>5</v>
      </c>
      <c r="ED419">
        <v>5</v>
      </c>
      <c r="EE419" t="s">
        <v>2216</v>
      </c>
      <c r="EF419">
        <v>100</v>
      </c>
      <c r="EG419" t="s">
        <v>32</v>
      </c>
      <c r="EH419" t="s">
        <v>32</v>
      </c>
      <c r="EI419" t="s">
        <v>32</v>
      </c>
      <c r="EJ419" t="s">
        <v>32</v>
      </c>
      <c r="EK419" t="s">
        <v>32</v>
      </c>
      <c r="EL419">
        <v>6</v>
      </c>
      <c r="EM419" t="s">
        <v>32</v>
      </c>
      <c r="EN419" t="s">
        <v>2180</v>
      </c>
      <c r="EO419">
        <v>99</v>
      </c>
      <c r="EP419" t="s">
        <v>2186</v>
      </c>
      <c r="EQ419" t="s">
        <v>2183</v>
      </c>
      <c r="ER419" t="s">
        <v>32</v>
      </c>
      <c r="ES419">
        <v>0</v>
      </c>
      <c r="ET419" t="s">
        <v>2180</v>
      </c>
      <c r="EU419" t="s">
        <v>2180</v>
      </c>
      <c r="EV419" t="s">
        <v>32</v>
      </c>
      <c r="EW419">
        <v>0</v>
      </c>
      <c r="EX419" t="s">
        <v>32</v>
      </c>
      <c r="EY419" t="s">
        <v>32</v>
      </c>
      <c r="EZ419" t="s">
        <v>32</v>
      </c>
      <c r="FA419" t="s">
        <v>32</v>
      </c>
      <c r="FB419" t="s">
        <v>2183</v>
      </c>
      <c r="FC419" t="s">
        <v>32</v>
      </c>
      <c r="FD419" t="s">
        <v>2189</v>
      </c>
      <c r="FE419" t="s">
        <v>32</v>
      </c>
      <c r="FF419" t="s">
        <v>32</v>
      </c>
      <c r="FG419" t="s">
        <v>32</v>
      </c>
      <c r="FH419" t="s">
        <v>32</v>
      </c>
      <c r="FI419" t="s">
        <v>32</v>
      </c>
      <c r="FJ419" t="s">
        <v>32</v>
      </c>
      <c r="FK419" t="s">
        <v>32</v>
      </c>
      <c r="FL419" t="s">
        <v>32</v>
      </c>
      <c r="FM419">
        <v>0</v>
      </c>
      <c r="FN419" t="s">
        <v>32</v>
      </c>
      <c r="FO419" t="s">
        <v>32</v>
      </c>
      <c r="FP419" t="s">
        <v>32</v>
      </c>
      <c r="FQ419" t="s">
        <v>32</v>
      </c>
      <c r="FR419">
        <v>0</v>
      </c>
      <c r="FS419">
        <v>0</v>
      </c>
      <c r="FT419" t="s">
        <v>2183</v>
      </c>
      <c r="FU419" t="s">
        <v>2180</v>
      </c>
      <c r="FV419">
        <v>0</v>
      </c>
      <c r="FW419" t="s">
        <v>2180</v>
      </c>
      <c r="FX419" t="s">
        <v>2180</v>
      </c>
      <c r="FY419" t="s">
        <v>32</v>
      </c>
      <c r="FZ419" t="s">
        <v>32</v>
      </c>
      <c r="GA419">
        <v>1</v>
      </c>
      <c r="GB419" t="s">
        <v>5</v>
      </c>
      <c r="GC419" t="s">
        <v>32</v>
      </c>
      <c r="GD419" t="s">
        <v>32</v>
      </c>
      <c r="GE419" t="s">
        <v>32</v>
      </c>
      <c r="GF419">
        <v>0</v>
      </c>
      <c r="GG419" t="s">
        <v>2190</v>
      </c>
      <c r="GH419" t="s">
        <v>32</v>
      </c>
      <c r="GI419" t="s">
        <v>32</v>
      </c>
      <c r="GJ419" t="s">
        <v>32</v>
      </c>
      <c r="GK419" t="s">
        <v>2183</v>
      </c>
      <c r="GL419" t="s">
        <v>32</v>
      </c>
      <c r="GM419">
        <v>0</v>
      </c>
      <c r="GN419">
        <v>0</v>
      </c>
      <c r="GO419" t="s">
        <v>2183</v>
      </c>
      <c r="GP419" t="s">
        <v>2183</v>
      </c>
      <c r="GQ419" t="s">
        <v>32</v>
      </c>
      <c r="GR419">
        <v>0</v>
      </c>
      <c r="GS419">
        <v>0</v>
      </c>
      <c r="GT419">
        <v>0</v>
      </c>
      <c r="GU419">
        <v>0</v>
      </c>
      <c r="GV419">
        <v>0</v>
      </c>
      <c r="GW419" t="s">
        <v>32</v>
      </c>
      <c r="GX419" t="s">
        <v>2183</v>
      </c>
      <c r="GY419" t="s">
        <v>19</v>
      </c>
      <c r="GZ419" t="s">
        <v>19</v>
      </c>
      <c r="HA419" t="s">
        <v>2180</v>
      </c>
      <c r="HB419" t="s">
        <v>32</v>
      </c>
      <c r="HC419">
        <v>0</v>
      </c>
      <c r="HD419" t="s">
        <v>32</v>
      </c>
      <c r="HE419" t="s">
        <v>2183</v>
      </c>
      <c r="HF419" t="s">
        <v>2190</v>
      </c>
      <c r="HG419">
        <v>0</v>
      </c>
      <c r="HH419">
        <v>0</v>
      </c>
      <c r="HI419">
        <v>0</v>
      </c>
      <c r="HJ419">
        <v>0</v>
      </c>
      <c r="HK419">
        <v>0</v>
      </c>
      <c r="HL419" t="s">
        <v>2217</v>
      </c>
      <c r="HM419" t="s">
        <v>32</v>
      </c>
      <c r="HN419" t="s">
        <v>2180</v>
      </c>
      <c r="HO419">
        <v>0</v>
      </c>
      <c r="HP419">
        <v>0</v>
      </c>
      <c r="HQ419" t="s">
        <v>2180</v>
      </c>
      <c r="HR419">
        <v>0</v>
      </c>
      <c r="HS419">
        <v>0</v>
      </c>
      <c r="HT419">
        <v>0</v>
      </c>
      <c r="HU419">
        <v>0</v>
      </c>
      <c r="HV419" t="s">
        <v>10</v>
      </c>
      <c r="HW419" t="s">
        <v>14</v>
      </c>
      <c r="HX419" t="s">
        <v>2180</v>
      </c>
      <c r="HY419">
        <v>0</v>
      </c>
      <c r="HZ419">
        <v>0</v>
      </c>
      <c r="IA419">
        <v>0</v>
      </c>
      <c r="IB419" t="s">
        <v>32</v>
      </c>
      <c r="IC419" t="s">
        <v>32</v>
      </c>
      <c r="ID419" t="s">
        <v>32</v>
      </c>
      <c r="IE419" t="s">
        <v>32</v>
      </c>
    </row>
    <row r="420" spans="1:239" x14ac:dyDescent="0.25">
      <c r="A420" t="s">
        <v>1757</v>
      </c>
      <c r="B420" t="s">
        <v>2756</v>
      </c>
      <c r="C420" t="s">
        <v>2757</v>
      </c>
      <c r="D420">
        <v>917</v>
      </c>
      <c r="E420" t="s">
        <v>1758</v>
      </c>
      <c r="F420" t="s">
        <v>2180</v>
      </c>
      <c r="G420">
        <v>8</v>
      </c>
      <c r="H420" t="s">
        <v>2260</v>
      </c>
      <c r="I420" t="s">
        <v>2552</v>
      </c>
      <c r="J420">
        <v>0</v>
      </c>
      <c r="K420">
        <v>0.1</v>
      </c>
      <c r="L420">
        <v>0.18</v>
      </c>
      <c r="M420">
        <v>0.1</v>
      </c>
      <c r="N420">
        <v>0.18</v>
      </c>
      <c r="O420" t="s">
        <v>32</v>
      </c>
      <c r="P420">
        <v>1</v>
      </c>
      <c r="Q420" t="s">
        <v>5</v>
      </c>
      <c r="R420">
        <v>5</v>
      </c>
      <c r="S420">
        <v>10</v>
      </c>
      <c r="T420" t="s">
        <v>32</v>
      </c>
      <c r="U420" t="s">
        <v>32</v>
      </c>
      <c r="V420" t="s">
        <v>32</v>
      </c>
      <c r="W420">
        <v>6</v>
      </c>
      <c r="X420" t="s">
        <v>26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 t="s">
        <v>2183</v>
      </c>
      <c r="AP420" t="s">
        <v>2184</v>
      </c>
      <c r="AQ420" t="s">
        <v>2261</v>
      </c>
      <c r="AR420">
        <v>0</v>
      </c>
      <c r="AS420">
        <v>1</v>
      </c>
      <c r="AT420">
        <v>0</v>
      </c>
      <c r="AU420" t="s">
        <v>32</v>
      </c>
      <c r="AV420" t="s">
        <v>2180</v>
      </c>
      <c r="AW420" t="s">
        <v>2180</v>
      </c>
      <c r="AX420" t="s">
        <v>2180</v>
      </c>
      <c r="AY420" t="s">
        <v>2180</v>
      </c>
      <c r="AZ420" t="s">
        <v>2180</v>
      </c>
      <c r="BA420" t="s">
        <v>2180</v>
      </c>
      <c r="BB420" t="s">
        <v>2180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32</v>
      </c>
      <c r="BJ420" t="s">
        <v>32</v>
      </c>
      <c r="BK420" t="s">
        <v>32</v>
      </c>
      <c r="BL420" t="s">
        <v>32</v>
      </c>
      <c r="BM420" t="s">
        <v>32</v>
      </c>
      <c r="BN420" t="s">
        <v>32</v>
      </c>
      <c r="BO420" t="s">
        <v>2180</v>
      </c>
      <c r="BP420" t="s">
        <v>2180</v>
      </c>
      <c r="BQ420" t="s">
        <v>2180</v>
      </c>
      <c r="BR420" t="s">
        <v>2180</v>
      </c>
      <c r="BS420" t="s">
        <v>2180</v>
      </c>
      <c r="BT420" t="s">
        <v>2180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 t="s">
        <v>2186</v>
      </c>
      <c r="CB420" t="s">
        <v>32</v>
      </c>
      <c r="CC420" t="s">
        <v>32</v>
      </c>
      <c r="CD420" t="s">
        <v>32</v>
      </c>
      <c r="CE420" t="s">
        <v>32</v>
      </c>
      <c r="CF420" t="s">
        <v>32</v>
      </c>
      <c r="CG420" t="s">
        <v>32</v>
      </c>
      <c r="CH420" t="s">
        <v>32</v>
      </c>
      <c r="CI420">
        <v>0</v>
      </c>
      <c r="CJ420" t="s">
        <v>2180</v>
      </c>
      <c r="CK420" t="s">
        <v>2180</v>
      </c>
      <c r="CL420">
        <v>0</v>
      </c>
      <c r="CM420" t="s">
        <v>32</v>
      </c>
      <c r="CN420">
        <v>0</v>
      </c>
      <c r="CO420" t="s">
        <v>32</v>
      </c>
      <c r="CP420" t="s">
        <v>32</v>
      </c>
      <c r="CQ420" t="s">
        <v>2180</v>
      </c>
      <c r="CR420" t="s">
        <v>32</v>
      </c>
      <c r="CS420" t="s">
        <v>2180</v>
      </c>
      <c r="CT420" t="s">
        <v>2183</v>
      </c>
      <c r="CU420">
        <v>4</v>
      </c>
      <c r="CV420" t="s">
        <v>32</v>
      </c>
      <c r="CW420" t="s">
        <v>32</v>
      </c>
      <c r="CX420" t="s">
        <v>2180</v>
      </c>
      <c r="CY420" t="s">
        <v>32</v>
      </c>
      <c r="CZ420" t="s">
        <v>2180</v>
      </c>
      <c r="DA420" t="s">
        <v>32</v>
      </c>
      <c r="DB420" t="s">
        <v>2180</v>
      </c>
      <c r="DC420">
        <v>0</v>
      </c>
      <c r="DD420" t="s">
        <v>2190</v>
      </c>
      <c r="DE420" t="s">
        <v>2180</v>
      </c>
      <c r="DF420" t="s">
        <v>2180</v>
      </c>
      <c r="DG420" t="s">
        <v>32</v>
      </c>
      <c r="DH420" t="s">
        <v>32</v>
      </c>
      <c r="DI420" t="s">
        <v>32</v>
      </c>
      <c r="DJ420" t="s">
        <v>32</v>
      </c>
      <c r="DK420" t="s">
        <v>32</v>
      </c>
      <c r="DL420" t="s">
        <v>2180</v>
      </c>
      <c r="DM420" t="s">
        <v>2180</v>
      </c>
      <c r="DN420" t="s">
        <v>2180</v>
      </c>
      <c r="DO420" t="s">
        <v>2180</v>
      </c>
      <c r="DP420">
        <v>0</v>
      </c>
      <c r="DQ420">
        <v>0</v>
      </c>
      <c r="DR420">
        <v>90</v>
      </c>
      <c r="DS420">
        <v>90</v>
      </c>
      <c r="DT420">
        <v>0</v>
      </c>
      <c r="DU420">
        <v>0</v>
      </c>
      <c r="DV420" t="s">
        <v>32</v>
      </c>
      <c r="DW420" t="s">
        <v>2180</v>
      </c>
      <c r="DX420" t="s">
        <v>2180</v>
      </c>
      <c r="DY420" t="s">
        <v>2180</v>
      </c>
      <c r="DZ420" t="s">
        <v>32</v>
      </c>
      <c r="EA420" t="s">
        <v>2180</v>
      </c>
      <c r="EB420" t="s">
        <v>2180</v>
      </c>
      <c r="EC420" t="s">
        <v>10</v>
      </c>
      <c r="ED420">
        <v>2</v>
      </c>
      <c r="EE420" t="s">
        <v>2180</v>
      </c>
      <c r="EF420">
        <v>0</v>
      </c>
      <c r="EG420" t="s">
        <v>32</v>
      </c>
      <c r="EH420" t="s">
        <v>32</v>
      </c>
      <c r="EI420" t="s">
        <v>32</v>
      </c>
      <c r="EJ420" t="s">
        <v>32</v>
      </c>
      <c r="EK420" t="s">
        <v>32</v>
      </c>
      <c r="EL420">
        <v>15</v>
      </c>
      <c r="EM420" t="s">
        <v>32</v>
      </c>
      <c r="EN420" t="s">
        <v>2180</v>
      </c>
      <c r="EO420">
        <v>0</v>
      </c>
      <c r="EP420" t="s">
        <v>2180</v>
      </c>
      <c r="EQ420" t="s">
        <v>32</v>
      </c>
      <c r="ER420" t="s">
        <v>2180</v>
      </c>
      <c r="ES420">
        <v>0</v>
      </c>
      <c r="ET420" t="s">
        <v>2180</v>
      </c>
      <c r="EU420" t="s">
        <v>2180</v>
      </c>
      <c r="EV420" t="s">
        <v>32</v>
      </c>
      <c r="EW420">
        <v>0</v>
      </c>
      <c r="EX420" t="s">
        <v>32</v>
      </c>
      <c r="EY420" t="s">
        <v>32</v>
      </c>
      <c r="EZ420" t="s">
        <v>32</v>
      </c>
      <c r="FA420" t="s">
        <v>32</v>
      </c>
      <c r="FB420" t="s">
        <v>32</v>
      </c>
      <c r="FC420" t="s">
        <v>32</v>
      </c>
      <c r="FD420" t="s">
        <v>2180</v>
      </c>
      <c r="FE420" t="s">
        <v>32</v>
      </c>
      <c r="FF420" t="s">
        <v>32</v>
      </c>
      <c r="FG420" t="s">
        <v>32</v>
      </c>
      <c r="FH420" t="s">
        <v>32</v>
      </c>
      <c r="FI420" t="s">
        <v>32</v>
      </c>
      <c r="FJ420" t="s">
        <v>32</v>
      </c>
      <c r="FK420" t="s">
        <v>32</v>
      </c>
      <c r="FL420" t="s">
        <v>32</v>
      </c>
      <c r="FM420">
        <v>0</v>
      </c>
      <c r="FN420" t="s">
        <v>32</v>
      </c>
      <c r="FO420" t="s">
        <v>32</v>
      </c>
      <c r="FP420" t="s">
        <v>32</v>
      </c>
      <c r="FQ420" t="s">
        <v>32</v>
      </c>
      <c r="FR420">
        <v>0</v>
      </c>
      <c r="FS420">
        <v>0</v>
      </c>
      <c r="FT420" t="s">
        <v>32</v>
      </c>
      <c r="FU420" t="s">
        <v>2180</v>
      </c>
      <c r="FV420">
        <v>0</v>
      </c>
      <c r="FW420" t="s">
        <v>2180</v>
      </c>
      <c r="FX420" t="s">
        <v>2180</v>
      </c>
      <c r="FY420" t="s">
        <v>32</v>
      </c>
      <c r="FZ420" t="s">
        <v>32</v>
      </c>
      <c r="GA420">
        <v>1</v>
      </c>
      <c r="GB420" t="s">
        <v>5</v>
      </c>
      <c r="GC420" t="s">
        <v>32</v>
      </c>
      <c r="GD420" t="s">
        <v>32</v>
      </c>
      <c r="GE420" t="s">
        <v>2183</v>
      </c>
      <c r="GF420">
        <v>90</v>
      </c>
      <c r="GG420" t="s">
        <v>2180</v>
      </c>
      <c r="GH420" t="s">
        <v>32</v>
      </c>
      <c r="GI420" t="s">
        <v>32</v>
      </c>
      <c r="GJ420" t="s">
        <v>32</v>
      </c>
      <c r="GK420" t="s">
        <v>2180</v>
      </c>
      <c r="GL420" t="s">
        <v>2180</v>
      </c>
      <c r="GM420">
        <v>0</v>
      </c>
      <c r="GN420">
        <v>0</v>
      </c>
      <c r="GO420" t="s">
        <v>2183</v>
      </c>
      <c r="GP420" t="s">
        <v>32</v>
      </c>
      <c r="GQ420" t="s">
        <v>2183</v>
      </c>
      <c r="GR420">
        <v>2</v>
      </c>
      <c r="GS420">
        <v>0</v>
      </c>
      <c r="GT420">
        <v>0</v>
      </c>
      <c r="GU420">
        <v>0</v>
      </c>
      <c r="GV420">
        <v>0</v>
      </c>
      <c r="GW420" t="s">
        <v>32</v>
      </c>
      <c r="GX420" t="s">
        <v>32</v>
      </c>
      <c r="GY420" t="s">
        <v>2180</v>
      </c>
      <c r="GZ420" t="s">
        <v>2180</v>
      </c>
      <c r="HA420" t="s">
        <v>2180</v>
      </c>
      <c r="HB420" t="s">
        <v>32</v>
      </c>
      <c r="HC420">
        <v>0</v>
      </c>
      <c r="HD420" t="s">
        <v>32</v>
      </c>
      <c r="HE420" t="s">
        <v>32</v>
      </c>
      <c r="HF420" t="s">
        <v>2180</v>
      </c>
      <c r="HG420">
        <v>0</v>
      </c>
      <c r="HH420">
        <v>0</v>
      </c>
      <c r="HI420">
        <v>0</v>
      </c>
      <c r="HJ420">
        <v>0</v>
      </c>
      <c r="HK420">
        <v>0</v>
      </c>
      <c r="HL420" t="s">
        <v>2180</v>
      </c>
      <c r="HM420" t="s">
        <v>32</v>
      </c>
      <c r="HN420" t="s">
        <v>2180</v>
      </c>
      <c r="HO420">
        <v>0</v>
      </c>
      <c r="HP420">
        <v>0</v>
      </c>
      <c r="HQ420" t="s">
        <v>2180</v>
      </c>
      <c r="HR420">
        <v>0</v>
      </c>
      <c r="HS420">
        <v>0</v>
      </c>
      <c r="HT420">
        <v>0</v>
      </c>
      <c r="HU420">
        <v>0</v>
      </c>
      <c r="HV420" t="s">
        <v>10</v>
      </c>
      <c r="HW420" t="s">
        <v>2180</v>
      </c>
      <c r="HX420" t="s">
        <v>2180</v>
      </c>
      <c r="HY420">
        <v>0</v>
      </c>
      <c r="HZ420">
        <v>0</v>
      </c>
      <c r="IA420">
        <v>0</v>
      </c>
      <c r="IB420" t="s">
        <v>32</v>
      </c>
      <c r="IC420" t="s">
        <v>32</v>
      </c>
      <c r="ID420" t="s">
        <v>32</v>
      </c>
      <c r="IE420" t="s">
        <v>32</v>
      </c>
    </row>
    <row r="421" spans="1:239" x14ac:dyDescent="0.25">
      <c r="A421" t="s">
        <v>1791</v>
      </c>
      <c r="B421" t="s">
        <v>2492</v>
      </c>
      <c r="C421" t="s">
        <v>2758</v>
      </c>
      <c r="D421">
        <v>923</v>
      </c>
      <c r="E421" t="s">
        <v>1792</v>
      </c>
      <c r="F421" t="s">
        <v>2180</v>
      </c>
      <c r="G421">
        <v>8</v>
      </c>
      <c r="H421" t="s">
        <v>2260</v>
      </c>
      <c r="I421" t="s">
        <v>2540</v>
      </c>
      <c r="J421">
        <v>0</v>
      </c>
      <c r="K421">
        <v>0.1</v>
      </c>
      <c r="L421">
        <v>0.18</v>
      </c>
      <c r="M421">
        <v>0.1</v>
      </c>
      <c r="N421">
        <v>0.18</v>
      </c>
      <c r="O421" t="s">
        <v>32</v>
      </c>
      <c r="P421">
        <v>1</v>
      </c>
      <c r="Q421" t="s">
        <v>5</v>
      </c>
      <c r="R421">
        <v>5</v>
      </c>
      <c r="S421">
        <v>10</v>
      </c>
      <c r="T421" t="s">
        <v>2183</v>
      </c>
      <c r="U421" t="s">
        <v>32</v>
      </c>
      <c r="V421" t="s">
        <v>32</v>
      </c>
      <c r="W421">
        <v>0</v>
      </c>
      <c r="X421" t="s">
        <v>26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3</v>
      </c>
      <c r="AM421">
        <v>0</v>
      </c>
      <c r="AN421">
        <v>0</v>
      </c>
      <c r="AO421" t="s">
        <v>2183</v>
      </c>
      <c r="AP421" t="s">
        <v>2184</v>
      </c>
      <c r="AQ421" t="s">
        <v>2261</v>
      </c>
      <c r="AR421">
        <v>0</v>
      </c>
      <c r="AS421">
        <v>1</v>
      </c>
      <c r="AT421">
        <v>0</v>
      </c>
      <c r="AU421" t="s">
        <v>32</v>
      </c>
      <c r="AV421" t="s">
        <v>2180</v>
      </c>
      <c r="AW421" t="s">
        <v>2180</v>
      </c>
      <c r="AX421" t="s">
        <v>2180</v>
      </c>
      <c r="AY421" t="s">
        <v>2180</v>
      </c>
      <c r="AZ421" t="s">
        <v>2180</v>
      </c>
      <c r="BA421" t="s">
        <v>2180</v>
      </c>
      <c r="BB421" t="s">
        <v>2180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32</v>
      </c>
      <c r="BJ421" t="s">
        <v>32</v>
      </c>
      <c r="BK421" t="s">
        <v>32</v>
      </c>
      <c r="BL421" t="s">
        <v>32</v>
      </c>
      <c r="BM421" t="s">
        <v>32</v>
      </c>
      <c r="BN421" t="s">
        <v>32</v>
      </c>
      <c r="BO421" t="s">
        <v>2180</v>
      </c>
      <c r="BP421" t="s">
        <v>2180</v>
      </c>
      <c r="BQ421" t="s">
        <v>2180</v>
      </c>
      <c r="BR421" t="s">
        <v>2180</v>
      </c>
      <c r="BS421" t="s">
        <v>2180</v>
      </c>
      <c r="BT421" t="s">
        <v>2180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 t="s">
        <v>2186</v>
      </c>
      <c r="CB421" t="s">
        <v>32</v>
      </c>
      <c r="CC421" t="s">
        <v>32</v>
      </c>
      <c r="CD421" t="s">
        <v>32</v>
      </c>
      <c r="CE421" t="s">
        <v>32</v>
      </c>
      <c r="CF421" t="s">
        <v>32</v>
      </c>
      <c r="CG421" t="s">
        <v>32</v>
      </c>
      <c r="CH421" t="s">
        <v>2183</v>
      </c>
      <c r="CI421">
        <v>0</v>
      </c>
      <c r="CJ421" t="s">
        <v>2180</v>
      </c>
      <c r="CK421" t="s">
        <v>2180</v>
      </c>
      <c r="CL421">
        <v>0</v>
      </c>
      <c r="CM421" t="s">
        <v>32</v>
      </c>
      <c r="CN421">
        <v>0</v>
      </c>
      <c r="CO421" t="s">
        <v>32</v>
      </c>
      <c r="CP421" t="s">
        <v>2183</v>
      </c>
      <c r="CQ421" t="s">
        <v>2180</v>
      </c>
      <c r="CR421" t="s">
        <v>32</v>
      </c>
      <c r="CS421" t="s">
        <v>2180</v>
      </c>
      <c r="CT421" t="s">
        <v>2183</v>
      </c>
      <c r="CU421">
        <v>4</v>
      </c>
      <c r="CV421" t="s">
        <v>32</v>
      </c>
      <c r="CW421" t="s">
        <v>32</v>
      </c>
      <c r="CX421" t="s">
        <v>2180</v>
      </c>
      <c r="CY421" t="s">
        <v>32</v>
      </c>
      <c r="CZ421" t="s">
        <v>2180</v>
      </c>
      <c r="DA421" t="s">
        <v>32</v>
      </c>
      <c r="DB421" t="s">
        <v>2180</v>
      </c>
      <c r="DC421">
        <v>0</v>
      </c>
      <c r="DD421" t="s">
        <v>2190</v>
      </c>
      <c r="DE421" t="s">
        <v>2180</v>
      </c>
      <c r="DF421" t="s">
        <v>2180</v>
      </c>
      <c r="DG421" t="s">
        <v>32</v>
      </c>
      <c r="DH421" t="s">
        <v>32</v>
      </c>
      <c r="DI421" t="s">
        <v>32</v>
      </c>
      <c r="DJ421" t="s">
        <v>32</v>
      </c>
      <c r="DK421" t="s">
        <v>32</v>
      </c>
      <c r="DL421" t="s">
        <v>2180</v>
      </c>
      <c r="DM421" t="s">
        <v>2180</v>
      </c>
      <c r="DN421" t="s">
        <v>2180</v>
      </c>
      <c r="DO421" t="s">
        <v>2180</v>
      </c>
      <c r="DP421">
        <v>0</v>
      </c>
      <c r="DQ421">
        <v>0</v>
      </c>
      <c r="DR421">
        <v>90</v>
      </c>
      <c r="DS421">
        <v>90</v>
      </c>
      <c r="DT421">
        <v>0</v>
      </c>
      <c r="DU421">
        <v>0</v>
      </c>
      <c r="DV421" t="s">
        <v>32</v>
      </c>
      <c r="DW421" t="s">
        <v>5</v>
      </c>
      <c r="DX421" t="s">
        <v>2180</v>
      </c>
      <c r="DY421" t="s">
        <v>2180</v>
      </c>
      <c r="DZ421" t="s">
        <v>32</v>
      </c>
      <c r="EA421" t="s">
        <v>2180</v>
      </c>
      <c r="EB421" t="s">
        <v>2180</v>
      </c>
      <c r="EC421" t="s">
        <v>10</v>
      </c>
      <c r="ED421">
        <v>2</v>
      </c>
      <c r="EE421" t="s">
        <v>2180</v>
      </c>
      <c r="EF421">
        <v>0</v>
      </c>
      <c r="EG421" t="s">
        <v>32</v>
      </c>
      <c r="EH421" t="s">
        <v>32</v>
      </c>
      <c r="EI421" t="s">
        <v>32</v>
      </c>
      <c r="EJ421" t="s">
        <v>32</v>
      </c>
      <c r="EK421" t="s">
        <v>32</v>
      </c>
      <c r="EL421">
        <v>15</v>
      </c>
      <c r="EM421" t="s">
        <v>32</v>
      </c>
      <c r="EN421" t="s">
        <v>2180</v>
      </c>
      <c r="EO421">
        <v>0</v>
      </c>
      <c r="EP421" t="s">
        <v>2180</v>
      </c>
      <c r="EQ421" t="s">
        <v>32</v>
      </c>
      <c r="ER421" t="s">
        <v>2180</v>
      </c>
      <c r="ES421">
        <v>0</v>
      </c>
      <c r="ET421" t="s">
        <v>2180</v>
      </c>
      <c r="EU421" t="s">
        <v>2180</v>
      </c>
      <c r="EV421" t="s">
        <v>32</v>
      </c>
      <c r="EW421">
        <v>0</v>
      </c>
      <c r="EX421" t="s">
        <v>32</v>
      </c>
      <c r="EY421" t="s">
        <v>32</v>
      </c>
      <c r="EZ421" t="s">
        <v>32</v>
      </c>
      <c r="FA421" t="s">
        <v>32</v>
      </c>
      <c r="FB421" t="s">
        <v>32</v>
      </c>
      <c r="FC421" t="s">
        <v>32</v>
      </c>
      <c r="FD421" t="s">
        <v>2180</v>
      </c>
      <c r="FE421" t="s">
        <v>32</v>
      </c>
      <c r="FF421" t="s">
        <v>32</v>
      </c>
      <c r="FG421" t="s">
        <v>2183</v>
      </c>
      <c r="FH421" t="s">
        <v>2183</v>
      </c>
      <c r="FI421" t="s">
        <v>32</v>
      </c>
      <c r="FJ421" t="s">
        <v>32</v>
      </c>
      <c r="FK421" t="s">
        <v>2183</v>
      </c>
      <c r="FL421" t="s">
        <v>2183</v>
      </c>
      <c r="FM421">
        <v>0</v>
      </c>
      <c r="FN421" t="s">
        <v>32</v>
      </c>
      <c r="FO421" t="s">
        <v>32</v>
      </c>
      <c r="FP421" t="s">
        <v>32</v>
      </c>
      <c r="FQ421" t="s">
        <v>32</v>
      </c>
      <c r="FR421">
        <v>0</v>
      </c>
      <c r="FS421">
        <v>0</v>
      </c>
      <c r="FT421" t="s">
        <v>32</v>
      </c>
      <c r="FU421" t="s">
        <v>2180</v>
      </c>
      <c r="FV421">
        <v>0</v>
      </c>
      <c r="FW421" t="s">
        <v>2180</v>
      </c>
      <c r="FX421" t="s">
        <v>2180</v>
      </c>
      <c r="FY421" t="s">
        <v>32</v>
      </c>
      <c r="FZ421" t="s">
        <v>32</v>
      </c>
      <c r="GA421">
        <v>1</v>
      </c>
      <c r="GB421" t="s">
        <v>5</v>
      </c>
      <c r="GC421" t="s">
        <v>32</v>
      </c>
      <c r="GD421" t="s">
        <v>32</v>
      </c>
      <c r="GE421" t="s">
        <v>2183</v>
      </c>
      <c r="GF421">
        <v>90</v>
      </c>
      <c r="GG421" t="s">
        <v>2180</v>
      </c>
      <c r="GH421" t="s">
        <v>32</v>
      </c>
      <c r="GI421" t="s">
        <v>32</v>
      </c>
      <c r="GJ421" t="s">
        <v>32</v>
      </c>
      <c r="GK421" t="s">
        <v>2183</v>
      </c>
      <c r="GL421" t="s">
        <v>2180</v>
      </c>
      <c r="GM421">
        <v>0</v>
      </c>
      <c r="GN421">
        <v>0</v>
      </c>
      <c r="GO421" t="s">
        <v>2183</v>
      </c>
      <c r="GP421" t="s">
        <v>32</v>
      </c>
      <c r="GQ421" t="s">
        <v>32</v>
      </c>
      <c r="GR421">
        <v>2</v>
      </c>
      <c r="GS421">
        <v>0</v>
      </c>
      <c r="GT421">
        <v>0</v>
      </c>
      <c r="GU421">
        <v>0</v>
      </c>
      <c r="GV421">
        <v>0</v>
      </c>
      <c r="GW421" t="s">
        <v>32</v>
      </c>
      <c r="GX421" t="s">
        <v>32</v>
      </c>
      <c r="GY421" t="s">
        <v>2180</v>
      </c>
      <c r="GZ421" t="s">
        <v>2180</v>
      </c>
      <c r="HA421" t="s">
        <v>2180</v>
      </c>
      <c r="HB421" t="s">
        <v>32</v>
      </c>
      <c r="HC421">
        <v>0</v>
      </c>
      <c r="HD421" t="s">
        <v>32</v>
      </c>
      <c r="HE421" t="s">
        <v>32</v>
      </c>
      <c r="HF421" t="s">
        <v>2180</v>
      </c>
      <c r="HG421">
        <v>0</v>
      </c>
      <c r="HH421">
        <v>0</v>
      </c>
      <c r="HI421">
        <v>0</v>
      </c>
      <c r="HJ421">
        <v>0</v>
      </c>
      <c r="HK421">
        <v>0</v>
      </c>
      <c r="HL421" t="s">
        <v>2180</v>
      </c>
      <c r="HM421" t="s">
        <v>32</v>
      </c>
      <c r="HN421" t="s">
        <v>2180</v>
      </c>
      <c r="HO421">
        <v>0</v>
      </c>
      <c r="HP421">
        <v>0</v>
      </c>
      <c r="HQ421" t="s">
        <v>2180</v>
      </c>
      <c r="HR421">
        <v>0</v>
      </c>
      <c r="HS421">
        <v>0</v>
      </c>
      <c r="HT421">
        <v>0</v>
      </c>
      <c r="HU421">
        <v>0</v>
      </c>
      <c r="HV421" t="s">
        <v>10</v>
      </c>
      <c r="HW421" t="s">
        <v>2180</v>
      </c>
      <c r="HX421" t="s">
        <v>2180</v>
      </c>
      <c r="HY421">
        <v>0</v>
      </c>
      <c r="HZ421">
        <v>0</v>
      </c>
      <c r="IA421">
        <v>0</v>
      </c>
      <c r="IB421" t="s">
        <v>32</v>
      </c>
      <c r="IC421" t="s">
        <v>32</v>
      </c>
      <c r="ID421" t="s">
        <v>32</v>
      </c>
      <c r="IE421" t="s">
        <v>32</v>
      </c>
    </row>
    <row r="422" spans="1:239" x14ac:dyDescent="0.25">
      <c r="A422" t="s">
        <v>1935</v>
      </c>
      <c r="B422" t="s">
        <v>2731</v>
      </c>
      <c r="C422" t="s">
        <v>1936</v>
      </c>
      <c r="D422">
        <v>101</v>
      </c>
      <c r="E422" t="s">
        <v>586</v>
      </c>
      <c r="F422" t="s">
        <v>2180</v>
      </c>
      <c r="G422">
        <v>8</v>
      </c>
      <c r="H422" t="s">
        <v>2224</v>
      </c>
      <c r="I422" t="s">
        <v>2182</v>
      </c>
      <c r="J422">
        <v>31</v>
      </c>
      <c r="K422">
        <v>0.06</v>
      </c>
      <c r="L422">
        <v>0.25</v>
      </c>
      <c r="M422">
        <v>0.06</v>
      </c>
      <c r="N422">
        <v>0.25</v>
      </c>
      <c r="O422" t="s">
        <v>32</v>
      </c>
      <c r="P422">
        <v>1</v>
      </c>
      <c r="Q422" t="s">
        <v>5</v>
      </c>
      <c r="R422">
        <v>0</v>
      </c>
      <c r="S422">
        <v>0</v>
      </c>
      <c r="T422" t="s">
        <v>2183</v>
      </c>
      <c r="U422" t="s">
        <v>2183</v>
      </c>
      <c r="V422" t="s">
        <v>32</v>
      </c>
      <c r="W422">
        <v>0</v>
      </c>
      <c r="X422" t="s">
        <v>26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7</v>
      </c>
      <c r="AG422">
        <v>21</v>
      </c>
      <c r="AH422">
        <v>35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 t="s">
        <v>2183</v>
      </c>
      <c r="AP422" t="s">
        <v>2184</v>
      </c>
      <c r="AQ422" t="s">
        <v>2185</v>
      </c>
      <c r="AR422">
        <v>0</v>
      </c>
      <c r="AS422">
        <v>1</v>
      </c>
      <c r="AT422">
        <v>0</v>
      </c>
      <c r="AU422" t="s">
        <v>2183</v>
      </c>
      <c r="AV422" t="s">
        <v>2180</v>
      </c>
      <c r="AW422" t="s">
        <v>2180</v>
      </c>
      <c r="AX422" t="s">
        <v>2180</v>
      </c>
      <c r="AY422" t="s">
        <v>2180</v>
      </c>
      <c r="AZ422" t="s">
        <v>2180</v>
      </c>
      <c r="BA422" t="s">
        <v>2180</v>
      </c>
      <c r="BB422" t="s">
        <v>2180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32</v>
      </c>
      <c r="BJ422" t="s">
        <v>32</v>
      </c>
      <c r="BK422" t="s">
        <v>32</v>
      </c>
      <c r="BL422" t="s">
        <v>32</v>
      </c>
      <c r="BM422" t="s">
        <v>32</v>
      </c>
      <c r="BN422" t="s">
        <v>32</v>
      </c>
      <c r="BO422" t="s">
        <v>2180</v>
      </c>
      <c r="BP422" t="s">
        <v>2180</v>
      </c>
      <c r="BQ422" t="s">
        <v>2180</v>
      </c>
      <c r="BR422" t="s">
        <v>2180</v>
      </c>
      <c r="BS422" t="s">
        <v>2180</v>
      </c>
      <c r="BT422" t="s">
        <v>2180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 t="s">
        <v>2186</v>
      </c>
      <c r="CB422" t="s">
        <v>32</v>
      </c>
      <c r="CC422" t="s">
        <v>32</v>
      </c>
      <c r="CD422" t="s">
        <v>32</v>
      </c>
      <c r="CE422" t="s">
        <v>32</v>
      </c>
      <c r="CF422" t="s">
        <v>32</v>
      </c>
      <c r="CG422" t="s">
        <v>32</v>
      </c>
      <c r="CH422" t="s">
        <v>32</v>
      </c>
      <c r="CI422">
        <v>0</v>
      </c>
      <c r="CJ422" t="s">
        <v>2180</v>
      </c>
      <c r="CK422" t="s">
        <v>2180</v>
      </c>
      <c r="CL422">
        <v>0</v>
      </c>
      <c r="CM422" t="s">
        <v>32</v>
      </c>
      <c r="CN422">
        <v>0</v>
      </c>
      <c r="CO422" t="s">
        <v>32</v>
      </c>
      <c r="CP422" t="s">
        <v>32</v>
      </c>
      <c r="CQ422" t="s">
        <v>1124</v>
      </c>
      <c r="CR422" t="s">
        <v>32</v>
      </c>
      <c r="CS422" t="s">
        <v>2180</v>
      </c>
      <c r="CT422" t="s">
        <v>2183</v>
      </c>
      <c r="CU422">
        <v>4</v>
      </c>
      <c r="CV422" t="s">
        <v>32</v>
      </c>
      <c r="CW422" t="s">
        <v>32</v>
      </c>
      <c r="CX422" t="s">
        <v>2180</v>
      </c>
      <c r="CY422" t="s">
        <v>32</v>
      </c>
      <c r="CZ422" t="s">
        <v>2180</v>
      </c>
      <c r="DA422" t="s">
        <v>2183</v>
      </c>
      <c r="DB422" t="s">
        <v>2180</v>
      </c>
      <c r="DC422">
        <v>0</v>
      </c>
      <c r="DD422" t="s">
        <v>23</v>
      </c>
      <c r="DE422" t="s">
        <v>2180</v>
      </c>
      <c r="DF422" t="s">
        <v>2180</v>
      </c>
      <c r="DG422" t="s">
        <v>32</v>
      </c>
      <c r="DH422" t="s">
        <v>32</v>
      </c>
      <c r="DI422" t="s">
        <v>32</v>
      </c>
      <c r="DJ422" t="s">
        <v>32</v>
      </c>
      <c r="DK422" t="s">
        <v>32</v>
      </c>
      <c r="DL422" t="s">
        <v>2180</v>
      </c>
      <c r="DM422" t="s">
        <v>2180</v>
      </c>
      <c r="DN422" t="s">
        <v>2180</v>
      </c>
      <c r="DO422" t="s">
        <v>2180</v>
      </c>
      <c r="DP422">
        <v>0</v>
      </c>
      <c r="DQ422">
        <v>0</v>
      </c>
      <c r="DR422">
        <v>90</v>
      </c>
      <c r="DS422">
        <v>90</v>
      </c>
      <c r="DT422">
        <v>0</v>
      </c>
      <c r="DU422">
        <v>0</v>
      </c>
      <c r="DV422" t="s">
        <v>32</v>
      </c>
      <c r="DW422" t="s">
        <v>2180</v>
      </c>
      <c r="DX422" t="s">
        <v>2180</v>
      </c>
      <c r="DY422" t="s">
        <v>2180</v>
      </c>
      <c r="DZ422" t="s">
        <v>32</v>
      </c>
      <c r="EA422" t="s">
        <v>2180</v>
      </c>
      <c r="EB422" t="s">
        <v>2180</v>
      </c>
      <c r="EC422" t="s">
        <v>5</v>
      </c>
      <c r="ED422">
        <v>0</v>
      </c>
      <c r="EE422" t="s">
        <v>2184</v>
      </c>
      <c r="EF422">
        <v>100</v>
      </c>
      <c r="EG422" t="s">
        <v>32</v>
      </c>
      <c r="EH422" t="s">
        <v>32</v>
      </c>
      <c r="EI422" t="s">
        <v>32</v>
      </c>
      <c r="EJ422" t="s">
        <v>32</v>
      </c>
      <c r="EK422" t="s">
        <v>32</v>
      </c>
      <c r="EL422">
        <v>1</v>
      </c>
      <c r="EM422" t="s">
        <v>32</v>
      </c>
      <c r="EN422" t="s">
        <v>2180</v>
      </c>
      <c r="EO422">
        <v>0</v>
      </c>
      <c r="EP422" t="s">
        <v>2186</v>
      </c>
      <c r="EQ422" t="s">
        <v>2183</v>
      </c>
      <c r="ER422" t="s">
        <v>2180</v>
      </c>
      <c r="ES422">
        <v>0</v>
      </c>
      <c r="ET422" t="s">
        <v>2180</v>
      </c>
      <c r="EU422" t="s">
        <v>2180</v>
      </c>
      <c r="EV422" t="s">
        <v>2183</v>
      </c>
      <c r="EW422">
        <v>0</v>
      </c>
      <c r="EX422" t="s">
        <v>32</v>
      </c>
      <c r="EY422" t="s">
        <v>32</v>
      </c>
      <c r="EZ422" t="s">
        <v>32</v>
      </c>
      <c r="FA422" t="s">
        <v>32</v>
      </c>
      <c r="FB422" t="s">
        <v>2183</v>
      </c>
      <c r="FC422" t="s">
        <v>32</v>
      </c>
      <c r="FD422" t="s">
        <v>2180</v>
      </c>
      <c r="FE422" t="s">
        <v>32</v>
      </c>
      <c r="FF422" t="s">
        <v>32</v>
      </c>
      <c r="FG422" t="s">
        <v>32</v>
      </c>
      <c r="FH422" t="s">
        <v>32</v>
      </c>
      <c r="FI422" t="s">
        <v>32</v>
      </c>
      <c r="FJ422" t="s">
        <v>32</v>
      </c>
      <c r="FK422" t="s">
        <v>32</v>
      </c>
      <c r="FL422" t="s">
        <v>32</v>
      </c>
      <c r="FM422">
        <v>0</v>
      </c>
      <c r="FN422" t="s">
        <v>32</v>
      </c>
      <c r="FO422" t="s">
        <v>32</v>
      </c>
      <c r="FP422" t="s">
        <v>32</v>
      </c>
      <c r="FQ422" t="s">
        <v>32</v>
      </c>
      <c r="FR422">
        <v>0</v>
      </c>
      <c r="FS422">
        <v>0</v>
      </c>
      <c r="FT422" t="s">
        <v>32</v>
      </c>
      <c r="FU422" t="s">
        <v>2180</v>
      </c>
      <c r="FV422">
        <v>0</v>
      </c>
      <c r="FW422" t="s">
        <v>2180</v>
      </c>
      <c r="FX422" t="s">
        <v>2180</v>
      </c>
      <c r="FY422" t="s">
        <v>32</v>
      </c>
      <c r="FZ422" t="s">
        <v>32</v>
      </c>
      <c r="GA422">
        <v>1</v>
      </c>
      <c r="GB422" t="s">
        <v>5</v>
      </c>
      <c r="GC422" t="s">
        <v>32</v>
      </c>
      <c r="GD422" t="s">
        <v>32</v>
      </c>
      <c r="GE422" t="s">
        <v>32</v>
      </c>
      <c r="GF422">
        <v>0</v>
      </c>
      <c r="GG422" t="s">
        <v>2180</v>
      </c>
      <c r="GH422" t="s">
        <v>32</v>
      </c>
      <c r="GI422" t="s">
        <v>32</v>
      </c>
      <c r="GJ422" t="s">
        <v>32</v>
      </c>
      <c r="GK422" t="s">
        <v>2183</v>
      </c>
      <c r="GL422" t="s">
        <v>2186</v>
      </c>
      <c r="GM422">
        <v>0</v>
      </c>
      <c r="GN422">
        <v>0</v>
      </c>
      <c r="GO422" t="s">
        <v>2183</v>
      </c>
      <c r="GP422" t="s">
        <v>2183</v>
      </c>
      <c r="GQ422" t="s">
        <v>32</v>
      </c>
      <c r="GR422">
        <v>0</v>
      </c>
      <c r="GS422">
        <v>0</v>
      </c>
      <c r="GT422">
        <v>0</v>
      </c>
      <c r="GU422">
        <v>0</v>
      </c>
      <c r="GV422">
        <v>0</v>
      </c>
      <c r="GW422" t="s">
        <v>32</v>
      </c>
      <c r="GX422" t="s">
        <v>2183</v>
      </c>
      <c r="GY422" t="s">
        <v>2180</v>
      </c>
      <c r="GZ422" t="s">
        <v>2180</v>
      </c>
      <c r="HA422" t="s">
        <v>2180</v>
      </c>
      <c r="HB422" t="s">
        <v>32</v>
      </c>
      <c r="HC422">
        <v>0</v>
      </c>
      <c r="HD422" t="s">
        <v>32</v>
      </c>
      <c r="HE422" t="s">
        <v>32</v>
      </c>
      <c r="HF422" t="s">
        <v>2180</v>
      </c>
      <c r="HG422">
        <v>0</v>
      </c>
      <c r="HH422">
        <v>0</v>
      </c>
      <c r="HI422">
        <v>0</v>
      </c>
      <c r="HJ422">
        <v>0</v>
      </c>
      <c r="HK422">
        <v>0</v>
      </c>
      <c r="HL422" t="s">
        <v>2180</v>
      </c>
      <c r="HM422" t="s">
        <v>32</v>
      </c>
      <c r="HN422" t="s">
        <v>2180</v>
      </c>
      <c r="HO422">
        <v>0</v>
      </c>
      <c r="HP422">
        <v>0</v>
      </c>
      <c r="HQ422" t="s">
        <v>2180</v>
      </c>
      <c r="HR422">
        <v>0</v>
      </c>
      <c r="HS422">
        <v>0</v>
      </c>
      <c r="HT422">
        <v>0</v>
      </c>
      <c r="HU422">
        <v>0</v>
      </c>
      <c r="HV422" t="s">
        <v>10</v>
      </c>
      <c r="HW422" t="s">
        <v>14</v>
      </c>
      <c r="HX422" t="s">
        <v>2180</v>
      </c>
      <c r="HY422">
        <v>0</v>
      </c>
      <c r="HZ422">
        <v>0</v>
      </c>
      <c r="IA422">
        <v>0</v>
      </c>
      <c r="IB422" t="s">
        <v>32</v>
      </c>
      <c r="IC422" t="s">
        <v>32</v>
      </c>
      <c r="ID422" t="s">
        <v>32</v>
      </c>
      <c r="IE422" t="s">
        <v>32</v>
      </c>
    </row>
    <row r="423" spans="1:239" x14ac:dyDescent="0.25">
      <c r="A423" t="s">
        <v>861</v>
      </c>
      <c r="B423" t="s">
        <v>2727</v>
      </c>
      <c r="C423" t="s">
        <v>2759</v>
      </c>
      <c r="D423">
        <v>101</v>
      </c>
      <c r="E423" t="s">
        <v>586</v>
      </c>
      <c r="F423" t="s">
        <v>2180</v>
      </c>
      <c r="G423">
        <v>8</v>
      </c>
      <c r="H423" t="s">
        <v>2224</v>
      </c>
      <c r="I423" t="s">
        <v>2182</v>
      </c>
      <c r="J423">
        <v>31</v>
      </c>
      <c r="K423">
        <v>0.06</v>
      </c>
      <c r="L423">
        <v>0.25</v>
      </c>
      <c r="M423">
        <v>0.06</v>
      </c>
      <c r="N423">
        <v>0.25</v>
      </c>
      <c r="O423" t="s">
        <v>32</v>
      </c>
      <c r="P423">
        <v>1</v>
      </c>
      <c r="Q423" t="s">
        <v>5</v>
      </c>
      <c r="R423">
        <v>6</v>
      </c>
      <c r="S423">
        <v>10</v>
      </c>
      <c r="T423" t="s">
        <v>2183</v>
      </c>
      <c r="U423" t="s">
        <v>2183</v>
      </c>
      <c r="V423" t="s">
        <v>32</v>
      </c>
      <c r="W423">
        <v>0</v>
      </c>
      <c r="X423" t="s">
        <v>26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7</v>
      </c>
      <c r="AG423">
        <v>21</v>
      </c>
      <c r="AH423">
        <v>35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2183</v>
      </c>
      <c r="AP423" t="s">
        <v>2184</v>
      </c>
      <c r="AQ423" t="s">
        <v>2185</v>
      </c>
      <c r="AR423">
        <v>0</v>
      </c>
      <c r="AS423">
        <v>1</v>
      </c>
      <c r="AT423">
        <v>0</v>
      </c>
      <c r="AU423" t="s">
        <v>2183</v>
      </c>
      <c r="AV423" t="s">
        <v>2180</v>
      </c>
      <c r="AW423" t="s">
        <v>2180</v>
      </c>
      <c r="AX423" t="s">
        <v>2180</v>
      </c>
      <c r="AY423" t="s">
        <v>2180</v>
      </c>
      <c r="AZ423" t="s">
        <v>2180</v>
      </c>
      <c r="BA423" t="s">
        <v>2180</v>
      </c>
      <c r="BB423" t="s">
        <v>2180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32</v>
      </c>
      <c r="BJ423" t="s">
        <v>32</v>
      </c>
      <c r="BK423" t="s">
        <v>32</v>
      </c>
      <c r="BL423" t="s">
        <v>32</v>
      </c>
      <c r="BM423" t="s">
        <v>32</v>
      </c>
      <c r="BN423" t="s">
        <v>32</v>
      </c>
      <c r="BO423" t="s">
        <v>2180</v>
      </c>
      <c r="BP423" t="s">
        <v>2180</v>
      </c>
      <c r="BQ423" t="s">
        <v>2180</v>
      </c>
      <c r="BR423" t="s">
        <v>2180</v>
      </c>
      <c r="BS423" t="s">
        <v>2180</v>
      </c>
      <c r="BT423" t="s">
        <v>2180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 t="s">
        <v>2186</v>
      </c>
      <c r="CB423" t="s">
        <v>32</v>
      </c>
      <c r="CC423" t="s">
        <v>32</v>
      </c>
      <c r="CD423" t="s">
        <v>32</v>
      </c>
      <c r="CE423" t="s">
        <v>32</v>
      </c>
      <c r="CF423" t="s">
        <v>32</v>
      </c>
      <c r="CG423" t="s">
        <v>32</v>
      </c>
      <c r="CH423" t="s">
        <v>32</v>
      </c>
      <c r="CI423">
        <v>0</v>
      </c>
      <c r="CJ423" t="s">
        <v>32</v>
      </c>
      <c r="CK423" t="s">
        <v>2180</v>
      </c>
      <c r="CL423">
        <v>0</v>
      </c>
      <c r="CM423" t="s">
        <v>32</v>
      </c>
      <c r="CN423">
        <v>0</v>
      </c>
      <c r="CO423" t="s">
        <v>2183</v>
      </c>
      <c r="CP423" t="s">
        <v>32</v>
      </c>
      <c r="CQ423" t="s">
        <v>1124</v>
      </c>
      <c r="CR423" t="s">
        <v>32</v>
      </c>
      <c r="CS423" t="s">
        <v>2180</v>
      </c>
      <c r="CT423" t="s">
        <v>32</v>
      </c>
      <c r="CU423">
        <v>4</v>
      </c>
      <c r="CV423" t="s">
        <v>32</v>
      </c>
      <c r="CW423" t="s">
        <v>32</v>
      </c>
      <c r="CX423" t="s">
        <v>2180</v>
      </c>
      <c r="CY423" t="s">
        <v>32</v>
      </c>
      <c r="CZ423" t="s">
        <v>2180</v>
      </c>
      <c r="DA423" t="s">
        <v>2183</v>
      </c>
      <c r="DB423" t="s">
        <v>2180</v>
      </c>
      <c r="DC423">
        <v>0</v>
      </c>
      <c r="DD423" t="s">
        <v>2186</v>
      </c>
      <c r="DE423" t="s">
        <v>2180</v>
      </c>
      <c r="DF423" t="s">
        <v>2180</v>
      </c>
      <c r="DG423" t="s">
        <v>32</v>
      </c>
      <c r="DH423" t="s">
        <v>32</v>
      </c>
      <c r="DI423" t="s">
        <v>32</v>
      </c>
      <c r="DJ423" t="s">
        <v>32</v>
      </c>
      <c r="DK423" t="s">
        <v>32</v>
      </c>
      <c r="DL423" t="s">
        <v>2180</v>
      </c>
      <c r="DM423" t="s">
        <v>2180</v>
      </c>
      <c r="DN423" t="s">
        <v>2180</v>
      </c>
      <c r="DO423" t="s">
        <v>2180</v>
      </c>
      <c r="DP423">
        <v>0</v>
      </c>
      <c r="DQ423">
        <v>0</v>
      </c>
      <c r="DR423">
        <v>90</v>
      </c>
      <c r="DS423">
        <v>90</v>
      </c>
      <c r="DT423">
        <v>0</v>
      </c>
      <c r="DU423">
        <v>0</v>
      </c>
      <c r="DV423" t="s">
        <v>32</v>
      </c>
      <c r="DW423" t="s">
        <v>2186</v>
      </c>
      <c r="DX423" t="s">
        <v>2180</v>
      </c>
      <c r="DY423" t="s">
        <v>2187</v>
      </c>
      <c r="DZ423" t="s">
        <v>32</v>
      </c>
      <c r="EA423" t="s">
        <v>2180</v>
      </c>
      <c r="EB423" t="s">
        <v>2180</v>
      </c>
      <c r="EC423" t="s">
        <v>10</v>
      </c>
      <c r="ED423">
        <v>2</v>
      </c>
      <c r="EE423" t="s">
        <v>2184</v>
      </c>
      <c r="EF423">
        <v>100</v>
      </c>
      <c r="EG423" t="s">
        <v>32</v>
      </c>
      <c r="EH423" t="s">
        <v>32</v>
      </c>
      <c r="EI423" t="s">
        <v>32</v>
      </c>
      <c r="EJ423" t="s">
        <v>32</v>
      </c>
      <c r="EK423" t="s">
        <v>32</v>
      </c>
      <c r="EL423">
        <v>1</v>
      </c>
      <c r="EM423" t="s">
        <v>32</v>
      </c>
      <c r="EN423" t="s">
        <v>2180</v>
      </c>
      <c r="EO423">
        <v>99</v>
      </c>
      <c r="EP423" t="s">
        <v>2116</v>
      </c>
      <c r="EQ423" t="s">
        <v>2183</v>
      </c>
      <c r="ER423" t="s">
        <v>32</v>
      </c>
      <c r="ES423">
        <v>0</v>
      </c>
      <c r="ET423" t="s">
        <v>2180</v>
      </c>
      <c r="EU423" t="s">
        <v>2180</v>
      </c>
      <c r="EV423" t="s">
        <v>2183</v>
      </c>
      <c r="EW423">
        <v>6</v>
      </c>
      <c r="EX423" t="s">
        <v>32</v>
      </c>
      <c r="EY423" t="s">
        <v>32</v>
      </c>
      <c r="EZ423" t="s">
        <v>2183</v>
      </c>
      <c r="FA423" t="s">
        <v>32</v>
      </c>
      <c r="FB423" t="s">
        <v>2183</v>
      </c>
      <c r="FC423" t="s">
        <v>32</v>
      </c>
      <c r="FD423" t="s">
        <v>2189</v>
      </c>
      <c r="FE423" t="s">
        <v>32</v>
      </c>
      <c r="FF423" t="s">
        <v>32</v>
      </c>
      <c r="FG423" t="s">
        <v>32</v>
      </c>
      <c r="FH423" t="s">
        <v>32</v>
      </c>
      <c r="FI423" t="s">
        <v>32</v>
      </c>
      <c r="FJ423" t="s">
        <v>32</v>
      </c>
      <c r="FK423" t="s">
        <v>32</v>
      </c>
      <c r="FL423" t="s">
        <v>32</v>
      </c>
      <c r="FM423">
        <v>0</v>
      </c>
      <c r="FN423" t="s">
        <v>32</v>
      </c>
      <c r="FO423" t="s">
        <v>32</v>
      </c>
      <c r="FP423" t="s">
        <v>32</v>
      </c>
      <c r="FQ423" t="s">
        <v>32</v>
      </c>
      <c r="FR423">
        <v>0</v>
      </c>
      <c r="FS423">
        <v>0</v>
      </c>
      <c r="FT423" t="s">
        <v>32</v>
      </c>
      <c r="FU423" t="s">
        <v>2180</v>
      </c>
      <c r="FV423">
        <v>0</v>
      </c>
      <c r="FW423" t="s">
        <v>2180</v>
      </c>
      <c r="FX423" t="s">
        <v>2180</v>
      </c>
      <c r="FY423" t="s">
        <v>32</v>
      </c>
      <c r="FZ423" t="s">
        <v>32</v>
      </c>
      <c r="GA423">
        <v>1</v>
      </c>
      <c r="GB423" t="s">
        <v>5</v>
      </c>
      <c r="GC423" t="s">
        <v>32</v>
      </c>
      <c r="GD423" t="s">
        <v>32</v>
      </c>
      <c r="GE423" t="s">
        <v>32</v>
      </c>
      <c r="GF423">
        <v>0</v>
      </c>
      <c r="GG423" t="s">
        <v>2190</v>
      </c>
      <c r="GH423" t="s">
        <v>32</v>
      </c>
      <c r="GI423" t="s">
        <v>2183</v>
      </c>
      <c r="GJ423" t="s">
        <v>32</v>
      </c>
      <c r="GK423" t="s">
        <v>2183</v>
      </c>
      <c r="GL423" t="s">
        <v>2186</v>
      </c>
      <c r="GM423">
        <v>0</v>
      </c>
      <c r="GN423">
        <v>0</v>
      </c>
      <c r="GO423" t="s">
        <v>32</v>
      </c>
      <c r="GP423" t="s">
        <v>2183</v>
      </c>
      <c r="GQ423" t="s">
        <v>32</v>
      </c>
      <c r="GR423">
        <v>2</v>
      </c>
      <c r="GS423">
        <v>0</v>
      </c>
      <c r="GT423">
        <v>0</v>
      </c>
      <c r="GU423">
        <v>0</v>
      </c>
      <c r="GV423">
        <v>0</v>
      </c>
      <c r="GW423" t="s">
        <v>32</v>
      </c>
      <c r="GX423" t="s">
        <v>2183</v>
      </c>
      <c r="GY423" t="s">
        <v>2180</v>
      </c>
      <c r="GZ423" t="s">
        <v>2180</v>
      </c>
      <c r="HA423" t="s">
        <v>2180</v>
      </c>
      <c r="HB423" t="s">
        <v>32</v>
      </c>
      <c r="HC423">
        <v>0</v>
      </c>
      <c r="HD423" t="s">
        <v>32</v>
      </c>
      <c r="HE423" t="s">
        <v>32</v>
      </c>
      <c r="HF423" t="s">
        <v>2180</v>
      </c>
      <c r="HG423">
        <v>0</v>
      </c>
      <c r="HH423">
        <v>0</v>
      </c>
      <c r="HI423">
        <v>0</v>
      </c>
      <c r="HJ423">
        <v>0</v>
      </c>
      <c r="HK423">
        <v>0</v>
      </c>
      <c r="HL423" t="s">
        <v>2180</v>
      </c>
      <c r="HM423" t="s">
        <v>32</v>
      </c>
      <c r="HN423" t="s">
        <v>2180</v>
      </c>
      <c r="HO423">
        <v>0</v>
      </c>
      <c r="HP423">
        <v>0</v>
      </c>
      <c r="HQ423" t="s">
        <v>2180</v>
      </c>
      <c r="HR423">
        <v>0</v>
      </c>
      <c r="HS423">
        <v>0</v>
      </c>
      <c r="HT423">
        <v>0</v>
      </c>
      <c r="HU423">
        <v>0</v>
      </c>
      <c r="HV423" t="s">
        <v>10</v>
      </c>
      <c r="HW423" t="s">
        <v>14</v>
      </c>
      <c r="HX423" t="s">
        <v>2180</v>
      </c>
      <c r="HY423">
        <v>0</v>
      </c>
      <c r="HZ423">
        <v>0</v>
      </c>
      <c r="IA423">
        <v>0</v>
      </c>
      <c r="IB423" t="s">
        <v>32</v>
      </c>
      <c r="IC423" t="s">
        <v>32</v>
      </c>
      <c r="ID423" t="s">
        <v>32</v>
      </c>
      <c r="IE423" t="s">
        <v>32</v>
      </c>
    </row>
    <row r="424" spans="1:239" x14ac:dyDescent="0.25">
      <c r="A424" t="s">
        <v>955</v>
      </c>
      <c r="B424" t="s">
        <v>2760</v>
      </c>
      <c r="C424" t="s">
        <v>2760</v>
      </c>
      <c r="D424">
        <v>202</v>
      </c>
      <c r="E424" t="s">
        <v>593</v>
      </c>
      <c r="F424" t="s">
        <v>2180</v>
      </c>
      <c r="G424">
        <v>8</v>
      </c>
      <c r="H424" t="s">
        <v>2215</v>
      </c>
      <c r="I424" t="s">
        <v>2182</v>
      </c>
      <c r="J424">
        <v>31</v>
      </c>
      <c r="K424">
        <v>0.02</v>
      </c>
      <c r="L424">
        <v>0.36</v>
      </c>
      <c r="M424">
        <v>0.02</v>
      </c>
      <c r="N424">
        <v>0.36</v>
      </c>
      <c r="O424" t="s">
        <v>32</v>
      </c>
      <c r="P424">
        <v>1</v>
      </c>
      <c r="Q424" t="s">
        <v>5</v>
      </c>
      <c r="R424">
        <v>6</v>
      </c>
      <c r="S424">
        <v>10</v>
      </c>
      <c r="T424" t="s">
        <v>2183</v>
      </c>
      <c r="U424" t="s">
        <v>2183</v>
      </c>
      <c r="V424" t="s">
        <v>32</v>
      </c>
      <c r="W424">
        <v>0</v>
      </c>
      <c r="X424" t="s">
        <v>26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7</v>
      </c>
      <c r="AG424">
        <v>21</v>
      </c>
      <c r="AH424">
        <v>35</v>
      </c>
      <c r="AI424">
        <v>49</v>
      </c>
      <c r="AJ424">
        <v>63</v>
      </c>
      <c r="AK424">
        <v>77</v>
      </c>
      <c r="AL424">
        <v>0</v>
      </c>
      <c r="AM424">
        <v>0</v>
      </c>
      <c r="AN424">
        <v>0</v>
      </c>
      <c r="AO424" t="s">
        <v>2183</v>
      </c>
      <c r="AP424" t="s">
        <v>2184</v>
      </c>
      <c r="AQ424" t="s">
        <v>2185</v>
      </c>
      <c r="AR424">
        <v>0</v>
      </c>
      <c r="AS424">
        <v>1</v>
      </c>
      <c r="AT424">
        <v>0</v>
      </c>
      <c r="AU424" t="s">
        <v>2183</v>
      </c>
      <c r="AV424" t="s">
        <v>2180</v>
      </c>
      <c r="AW424" t="s">
        <v>2180</v>
      </c>
      <c r="AX424" t="s">
        <v>2180</v>
      </c>
      <c r="AY424" t="s">
        <v>2180</v>
      </c>
      <c r="AZ424" t="s">
        <v>2180</v>
      </c>
      <c r="BA424" t="s">
        <v>2180</v>
      </c>
      <c r="BB424" t="s">
        <v>2180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32</v>
      </c>
      <c r="BJ424" t="s">
        <v>32</v>
      </c>
      <c r="BK424" t="s">
        <v>32</v>
      </c>
      <c r="BL424" t="s">
        <v>32</v>
      </c>
      <c r="BM424" t="s">
        <v>32</v>
      </c>
      <c r="BN424" t="s">
        <v>32</v>
      </c>
      <c r="BO424" t="s">
        <v>2180</v>
      </c>
      <c r="BP424" t="s">
        <v>2180</v>
      </c>
      <c r="BQ424" t="s">
        <v>2180</v>
      </c>
      <c r="BR424" t="s">
        <v>2180</v>
      </c>
      <c r="BS424" t="s">
        <v>2180</v>
      </c>
      <c r="BT424" t="s">
        <v>2180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 t="s">
        <v>2186</v>
      </c>
      <c r="CB424" t="s">
        <v>32</v>
      </c>
      <c r="CC424" t="s">
        <v>32</v>
      </c>
      <c r="CD424" t="s">
        <v>32</v>
      </c>
      <c r="CE424" t="s">
        <v>32</v>
      </c>
      <c r="CF424" t="s">
        <v>32</v>
      </c>
      <c r="CG424" t="s">
        <v>32</v>
      </c>
      <c r="CH424" t="s">
        <v>2183</v>
      </c>
      <c r="CI424">
        <v>0</v>
      </c>
      <c r="CJ424" t="s">
        <v>2180</v>
      </c>
      <c r="CK424" t="s">
        <v>2180</v>
      </c>
      <c r="CL424">
        <v>0</v>
      </c>
      <c r="CM424" t="s">
        <v>32</v>
      </c>
      <c r="CN424">
        <v>0</v>
      </c>
      <c r="CO424" t="s">
        <v>2183</v>
      </c>
      <c r="CP424" t="s">
        <v>32</v>
      </c>
      <c r="CQ424" t="s">
        <v>1124</v>
      </c>
      <c r="CR424" t="s">
        <v>2183</v>
      </c>
      <c r="CS424" t="s">
        <v>2180</v>
      </c>
      <c r="CT424" t="s">
        <v>32</v>
      </c>
      <c r="CU424">
        <v>4</v>
      </c>
      <c r="CV424" t="s">
        <v>32</v>
      </c>
      <c r="CW424" t="s">
        <v>32</v>
      </c>
      <c r="CX424" t="s">
        <v>2180</v>
      </c>
      <c r="CY424" t="s">
        <v>32</v>
      </c>
      <c r="CZ424" t="s">
        <v>2180</v>
      </c>
      <c r="DA424" t="s">
        <v>2183</v>
      </c>
      <c r="DB424" t="s">
        <v>2180</v>
      </c>
      <c r="DC424">
        <v>0</v>
      </c>
      <c r="DD424" t="s">
        <v>2186</v>
      </c>
      <c r="DE424" t="s">
        <v>2180</v>
      </c>
      <c r="DF424" t="s">
        <v>2180</v>
      </c>
      <c r="DG424" t="s">
        <v>32</v>
      </c>
      <c r="DH424" t="s">
        <v>32</v>
      </c>
      <c r="DI424" t="s">
        <v>32</v>
      </c>
      <c r="DJ424" t="s">
        <v>32</v>
      </c>
      <c r="DK424" t="s">
        <v>32</v>
      </c>
      <c r="DL424" t="s">
        <v>2180</v>
      </c>
      <c r="DM424" t="s">
        <v>2180</v>
      </c>
      <c r="DN424" t="s">
        <v>2180</v>
      </c>
      <c r="DO424" t="s">
        <v>2180</v>
      </c>
      <c r="DP424">
        <v>0</v>
      </c>
      <c r="DQ424">
        <v>0</v>
      </c>
      <c r="DR424">
        <v>90</v>
      </c>
      <c r="DS424">
        <v>90</v>
      </c>
      <c r="DT424">
        <v>0</v>
      </c>
      <c r="DU424">
        <v>0</v>
      </c>
      <c r="DV424" t="s">
        <v>32</v>
      </c>
      <c r="DW424" t="s">
        <v>2186</v>
      </c>
      <c r="DX424" t="s">
        <v>2180</v>
      </c>
      <c r="DY424" t="s">
        <v>2180</v>
      </c>
      <c r="DZ424" t="s">
        <v>32</v>
      </c>
      <c r="EA424" t="s">
        <v>2180</v>
      </c>
      <c r="EB424" t="s">
        <v>2180</v>
      </c>
      <c r="EC424" t="s">
        <v>10</v>
      </c>
      <c r="ED424">
        <v>0</v>
      </c>
      <c r="EE424" t="s">
        <v>2184</v>
      </c>
      <c r="EF424">
        <v>100</v>
      </c>
      <c r="EG424" t="s">
        <v>32</v>
      </c>
      <c r="EH424" t="s">
        <v>32</v>
      </c>
      <c r="EI424" t="s">
        <v>32</v>
      </c>
      <c r="EJ424" t="s">
        <v>32</v>
      </c>
      <c r="EK424" t="s">
        <v>32</v>
      </c>
      <c r="EL424">
        <v>4</v>
      </c>
      <c r="EM424" t="s">
        <v>32</v>
      </c>
      <c r="EN424" t="s">
        <v>2180</v>
      </c>
      <c r="EO424">
        <v>0</v>
      </c>
      <c r="EP424" t="s">
        <v>2437</v>
      </c>
      <c r="EQ424" t="s">
        <v>2183</v>
      </c>
      <c r="ER424" t="s">
        <v>2180</v>
      </c>
      <c r="ES424">
        <v>0</v>
      </c>
      <c r="ET424" t="s">
        <v>2180</v>
      </c>
      <c r="EU424" t="s">
        <v>2180</v>
      </c>
      <c r="EV424" t="s">
        <v>2183</v>
      </c>
      <c r="EW424">
        <v>6</v>
      </c>
      <c r="EX424" t="s">
        <v>32</v>
      </c>
      <c r="EY424" t="s">
        <v>32</v>
      </c>
      <c r="EZ424" t="s">
        <v>2183</v>
      </c>
      <c r="FA424" t="s">
        <v>32</v>
      </c>
      <c r="FB424" t="s">
        <v>32</v>
      </c>
      <c r="FC424" t="s">
        <v>32</v>
      </c>
      <c r="FD424" t="s">
        <v>2180</v>
      </c>
      <c r="FE424" t="s">
        <v>32</v>
      </c>
      <c r="FF424" t="s">
        <v>32</v>
      </c>
      <c r="FG424" t="s">
        <v>32</v>
      </c>
      <c r="FH424" t="s">
        <v>2183</v>
      </c>
      <c r="FI424" t="s">
        <v>32</v>
      </c>
      <c r="FJ424" t="s">
        <v>32</v>
      </c>
      <c r="FK424" t="s">
        <v>32</v>
      </c>
      <c r="FL424" t="s">
        <v>2183</v>
      </c>
      <c r="FM424">
        <v>0</v>
      </c>
      <c r="FN424" t="s">
        <v>32</v>
      </c>
      <c r="FO424" t="s">
        <v>32</v>
      </c>
      <c r="FP424" t="s">
        <v>32</v>
      </c>
      <c r="FQ424" t="s">
        <v>32</v>
      </c>
      <c r="FR424">
        <v>0</v>
      </c>
      <c r="FS424">
        <v>0</v>
      </c>
      <c r="FT424" t="s">
        <v>32</v>
      </c>
      <c r="FU424" t="s">
        <v>2180</v>
      </c>
      <c r="FV424">
        <v>0</v>
      </c>
      <c r="FW424" t="s">
        <v>2180</v>
      </c>
      <c r="FX424" t="s">
        <v>2180</v>
      </c>
      <c r="FY424" t="s">
        <v>32</v>
      </c>
      <c r="FZ424" t="s">
        <v>32</v>
      </c>
      <c r="GA424">
        <v>1</v>
      </c>
      <c r="GB424" t="s">
        <v>5</v>
      </c>
      <c r="GC424" t="s">
        <v>32</v>
      </c>
      <c r="GD424" t="s">
        <v>32</v>
      </c>
      <c r="GE424" t="s">
        <v>32</v>
      </c>
      <c r="GF424">
        <v>0</v>
      </c>
      <c r="GG424" t="s">
        <v>2180</v>
      </c>
      <c r="GH424" t="s">
        <v>32</v>
      </c>
      <c r="GI424" t="s">
        <v>2183</v>
      </c>
      <c r="GJ424" t="s">
        <v>32</v>
      </c>
      <c r="GK424" t="s">
        <v>2183</v>
      </c>
      <c r="GL424" t="s">
        <v>2250</v>
      </c>
      <c r="GM424">
        <v>0</v>
      </c>
      <c r="GN424">
        <v>0</v>
      </c>
      <c r="GO424" t="s">
        <v>32</v>
      </c>
      <c r="GP424" t="s">
        <v>32</v>
      </c>
      <c r="GQ424" t="s">
        <v>32</v>
      </c>
      <c r="GR424">
        <v>0</v>
      </c>
      <c r="GS424">
        <v>0</v>
      </c>
      <c r="GT424">
        <v>0</v>
      </c>
      <c r="GU424">
        <v>0</v>
      </c>
      <c r="GV424">
        <v>0</v>
      </c>
      <c r="GW424" t="s">
        <v>32</v>
      </c>
      <c r="GX424" t="s">
        <v>32</v>
      </c>
      <c r="GY424" t="s">
        <v>2180</v>
      </c>
      <c r="GZ424" t="s">
        <v>2180</v>
      </c>
      <c r="HA424" t="s">
        <v>2180</v>
      </c>
      <c r="HB424" t="s">
        <v>32</v>
      </c>
      <c r="HC424">
        <v>0</v>
      </c>
      <c r="HD424" t="s">
        <v>32</v>
      </c>
      <c r="HE424" t="s">
        <v>32</v>
      </c>
      <c r="HF424" t="s">
        <v>2180</v>
      </c>
      <c r="HG424">
        <v>0</v>
      </c>
      <c r="HH424">
        <v>0</v>
      </c>
      <c r="HI424">
        <v>0</v>
      </c>
      <c r="HJ424">
        <v>0</v>
      </c>
      <c r="HK424">
        <v>0</v>
      </c>
      <c r="HL424" t="s">
        <v>2180</v>
      </c>
      <c r="HM424" t="s">
        <v>32</v>
      </c>
      <c r="HN424" t="s">
        <v>2180</v>
      </c>
      <c r="HO424">
        <v>0</v>
      </c>
      <c r="HP424">
        <v>0</v>
      </c>
      <c r="HQ424" t="s">
        <v>2180</v>
      </c>
      <c r="HR424">
        <v>0</v>
      </c>
      <c r="HS424">
        <v>0</v>
      </c>
      <c r="HT424">
        <v>0</v>
      </c>
      <c r="HU424">
        <v>0</v>
      </c>
      <c r="HV424" t="s">
        <v>10</v>
      </c>
      <c r="HW424" t="s">
        <v>14</v>
      </c>
      <c r="HX424" t="s">
        <v>2180</v>
      </c>
      <c r="HY424">
        <v>0</v>
      </c>
      <c r="HZ424">
        <v>0</v>
      </c>
      <c r="IA424">
        <v>0</v>
      </c>
      <c r="IB424" t="s">
        <v>32</v>
      </c>
      <c r="IC424" t="s">
        <v>32</v>
      </c>
      <c r="ID424" t="s">
        <v>32</v>
      </c>
      <c r="IE424" t="s">
        <v>32</v>
      </c>
    </row>
    <row r="425" spans="1:239" x14ac:dyDescent="0.25">
      <c r="A425" t="s">
        <v>1037</v>
      </c>
      <c r="B425" t="s">
        <v>2761</v>
      </c>
      <c r="C425" t="s">
        <v>2761</v>
      </c>
      <c r="D425">
        <v>206</v>
      </c>
      <c r="E425" t="s">
        <v>747</v>
      </c>
      <c r="F425" t="s">
        <v>2180</v>
      </c>
      <c r="G425">
        <v>8</v>
      </c>
      <c r="H425" t="s">
        <v>2215</v>
      </c>
      <c r="I425" t="s">
        <v>2182</v>
      </c>
      <c r="J425">
        <v>31</v>
      </c>
      <c r="K425">
        <v>0.06</v>
      </c>
      <c r="L425">
        <v>0.3</v>
      </c>
      <c r="M425">
        <v>0.06</v>
      </c>
      <c r="N425">
        <v>0.3</v>
      </c>
      <c r="O425" t="s">
        <v>32</v>
      </c>
      <c r="P425">
        <v>1</v>
      </c>
      <c r="Q425" t="s">
        <v>5</v>
      </c>
      <c r="R425">
        <v>6</v>
      </c>
      <c r="S425">
        <v>10</v>
      </c>
      <c r="T425" t="s">
        <v>2183</v>
      </c>
      <c r="U425" t="s">
        <v>2183</v>
      </c>
      <c r="V425" t="s">
        <v>32</v>
      </c>
      <c r="W425">
        <v>0</v>
      </c>
      <c r="X425" t="s">
        <v>26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7</v>
      </c>
      <c r="AG425">
        <v>21</v>
      </c>
      <c r="AH425">
        <v>35</v>
      </c>
      <c r="AI425">
        <v>49</v>
      </c>
      <c r="AJ425">
        <v>63</v>
      </c>
      <c r="AK425">
        <v>77</v>
      </c>
      <c r="AL425">
        <v>0</v>
      </c>
      <c r="AM425">
        <v>0</v>
      </c>
      <c r="AN425">
        <v>0</v>
      </c>
      <c r="AO425" t="s">
        <v>2183</v>
      </c>
      <c r="AP425" t="s">
        <v>2184</v>
      </c>
      <c r="AQ425" t="s">
        <v>2185</v>
      </c>
      <c r="AR425">
        <v>0</v>
      </c>
      <c r="AS425">
        <v>1</v>
      </c>
      <c r="AT425">
        <v>0</v>
      </c>
      <c r="AU425" t="s">
        <v>2183</v>
      </c>
      <c r="AV425" t="s">
        <v>2180</v>
      </c>
      <c r="AW425" t="s">
        <v>2180</v>
      </c>
      <c r="AX425" t="s">
        <v>2180</v>
      </c>
      <c r="AY425" t="s">
        <v>2180</v>
      </c>
      <c r="AZ425" t="s">
        <v>2180</v>
      </c>
      <c r="BA425" t="s">
        <v>2180</v>
      </c>
      <c r="BB425" t="s">
        <v>2180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32</v>
      </c>
      <c r="BJ425" t="s">
        <v>32</v>
      </c>
      <c r="BK425" t="s">
        <v>32</v>
      </c>
      <c r="BL425" t="s">
        <v>32</v>
      </c>
      <c r="BM425" t="s">
        <v>32</v>
      </c>
      <c r="BN425" t="s">
        <v>32</v>
      </c>
      <c r="BO425" t="s">
        <v>2180</v>
      </c>
      <c r="BP425" t="s">
        <v>2180</v>
      </c>
      <c r="BQ425" t="s">
        <v>2180</v>
      </c>
      <c r="BR425" t="s">
        <v>2180</v>
      </c>
      <c r="BS425" t="s">
        <v>2180</v>
      </c>
      <c r="BT425" t="s">
        <v>2180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 t="s">
        <v>2186</v>
      </c>
      <c r="CB425" t="s">
        <v>32</v>
      </c>
      <c r="CC425" t="s">
        <v>32</v>
      </c>
      <c r="CD425" t="s">
        <v>32</v>
      </c>
      <c r="CE425" t="s">
        <v>32</v>
      </c>
      <c r="CF425" t="s">
        <v>32</v>
      </c>
      <c r="CG425" t="s">
        <v>32</v>
      </c>
      <c r="CH425" t="s">
        <v>2183</v>
      </c>
      <c r="CI425">
        <v>0</v>
      </c>
      <c r="CJ425" t="s">
        <v>32</v>
      </c>
      <c r="CK425" t="s">
        <v>2180</v>
      </c>
      <c r="CL425">
        <v>0</v>
      </c>
      <c r="CM425" t="s">
        <v>32</v>
      </c>
      <c r="CN425">
        <v>0</v>
      </c>
      <c r="CO425" t="s">
        <v>2183</v>
      </c>
      <c r="CP425" t="s">
        <v>32</v>
      </c>
      <c r="CQ425" t="s">
        <v>1124</v>
      </c>
      <c r="CR425" t="s">
        <v>32</v>
      </c>
      <c r="CS425" t="s">
        <v>2180</v>
      </c>
      <c r="CT425" t="s">
        <v>2183</v>
      </c>
      <c r="CU425">
        <v>4</v>
      </c>
      <c r="CV425" t="s">
        <v>2183</v>
      </c>
      <c r="CW425" t="s">
        <v>32</v>
      </c>
      <c r="CX425" t="s">
        <v>2180</v>
      </c>
      <c r="CY425" t="s">
        <v>32</v>
      </c>
      <c r="CZ425" t="s">
        <v>2180</v>
      </c>
      <c r="DA425" t="s">
        <v>2183</v>
      </c>
      <c r="DB425" t="s">
        <v>2180</v>
      </c>
      <c r="DC425">
        <v>0</v>
      </c>
      <c r="DD425" t="s">
        <v>2190</v>
      </c>
      <c r="DE425" t="s">
        <v>2180</v>
      </c>
      <c r="DF425" t="s">
        <v>2180</v>
      </c>
      <c r="DG425" t="s">
        <v>32</v>
      </c>
      <c r="DH425" t="s">
        <v>32</v>
      </c>
      <c r="DI425" t="s">
        <v>32</v>
      </c>
      <c r="DJ425" t="s">
        <v>32</v>
      </c>
      <c r="DK425" t="s">
        <v>32</v>
      </c>
      <c r="DL425" t="s">
        <v>2180</v>
      </c>
      <c r="DM425" t="s">
        <v>2180</v>
      </c>
      <c r="DN425" t="s">
        <v>2180</v>
      </c>
      <c r="DO425" t="s">
        <v>2180</v>
      </c>
      <c r="DP425">
        <v>0</v>
      </c>
      <c r="DQ425">
        <v>0</v>
      </c>
      <c r="DR425">
        <v>90</v>
      </c>
      <c r="DS425">
        <v>90</v>
      </c>
      <c r="DT425">
        <v>0</v>
      </c>
      <c r="DU425">
        <v>0</v>
      </c>
      <c r="DV425" t="s">
        <v>32</v>
      </c>
      <c r="DW425" t="s">
        <v>2186</v>
      </c>
      <c r="DX425" t="s">
        <v>2186</v>
      </c>
      <c r="DY425" t="s">
        <v>2187</v>
      </c>
      <c r="DZ425" t="s">
        <v>32</v>
      </c>
      <c r="EA425" t="s">
        <v>2180</v>
      </c>
      <c r="EB425" t="s">
        <v>2180</v>
      </c>
      <c r="EC425" t="s">
        <v>10</v>
      </c>
      <c r="ED425">
        <v>0</v>
      </c>
      <c r="EE425" t="s">
        <v>2184</v>
      </c>
      <c r="EF425">
        <v>100</v>
      </c>
      <c r="EG425" t="s">
        <v>32</v>
      </c>
      <c r="EH425" t="s">
        <v>32</v>
      </c>
      <c r="EI425" t="s">
        <v>32</v>
      </c>
      <c r="EJ425" t="s">
        <v>32</v>
      </c>
      <c r="EK425" t="s">
        <v>32</v>
      </c>
      <c r="EL425">
        <v>5</v>
      </c>
      <c r="EM425" t="s">
        <v>32</v>
      </c>
      <c r="EN425" t="s">
        <v>2180</v>
      </c>
      <c r="EO425">
        <v>99</v>
      </c>
      <c r="EP425" t="s">
        <v>2186</v>
      </c>
      <c r="EQ425" t="s">
        <v>2183</v>
      </c>
      <c r="ER425" t="s">
        <v>32</v>
      </c>
      <c r="ES425">
        <v>0</v>
      </c>
      <c r="ET425" t="s">
        <v>2180</v>
      </c>
      <c r="EU425" t="s">
        <v>2180</v>
      </c>
      <c r="EV425" t="s">
        <v>2183</v>
      </c>
      <c r="EW425">
        <v>6</v>
      </c>
      <c r="EX425" t="s">
        <v>32</v>
      </c>
      <c r="EY425" t="s">
        <v>32</v>
      </c>
      <c r="EZ425" t="s">
        <v>32</v>
      </c>
      <c r="FA425" t="s">
        <v>32</v>
      </c>
      <c r="FB425" t="s">
        <v>32</v>
      </c>
      <c r="FC425" t="s">
        <v>32</v>
      </c>
      <c r="FD425" t="s">
        <v>2189</v>
      </c>
      <c r="FE425" t="s">
        <v>32</v>
      </c>
      <c r="FF425" t="s">
        <v>32</v>
      </c>
      <c r="FG425" t="s">
        <v>32</v>
      </c>
      <c r="FH425" t="s">
        <v>32</v>
      </c>
      <c r="FI425" t="s">
        <v>32</v>
      </c>
      <c r="FJ425" t="s">
        <v>32</v>
      </c>
      <c r="FK425" t="s">
        <v>32</v>
      </c>
      <c r="FL425" t="s">
        <v>32</v>
      </c>
      <c r="FM425">
        <v>0</v>
      </c>
      <c r="FN425" t="s">
        <v>32</v>
      </c>
      <c r="FO425" t="s">
        <v>32</v>
      </c>
      <c r="FP425" t="s">
        <v>32</v>
      </c>
      <c r="FQ425" t="s">
        <v>32</v>
      </c>
      <c r="FR425">
        <v>0</v>
      </c>
      <c r="FS425">
        <v>0</v>
      </c>
      <c r="FT425" t="s">
        <v>2183</v>
      </c>
      <c r="FU425" t="s">
        <v>2180</v>
      </c>
      <c r="FV425">
        <v>0</v>
      </c>
      <c r="FW425" t="s">
        <v>2180</v>
      </c>
      <c r="FX425" t="s">
        <v>2180</v>
      </c>
      <c r="FY425" t="s">
        <v>32</v>
      </c>
      <c r="FZ425" t="s">
        <v>32</v>
      </c>
      <c r="GA425">
        <v>1</v>
      </c>
      <c r="GB425" t="s">
        <v>5</v>
      </c>
      <c r="GC425" t="s">
        <v>32</v>
      </c>
      <c r="GD425" t="s">
        <v>32</v>
      </c>
      <c r="GE425" t="s">
        <v>32</v>
      </c>
      <c r="GF425">
        <v>0</v>
      </c>
      <c r="GG425" t="s">
        <v>2190</v>
      </c>
      <c r="GH425" t="s">
        <v>32</v>
      </c>
      <c r="GI425" t="s">
        <v>2183</v>
      </c>
      <c r="GJ425" t="s">
        <v>32</v>
      </c>
      <c r="GK425" t="s">
        <v>2183</v>
      </c>
      <c r="GL425" t="s">
        <v>2186</v>
      </c>
      <c r="GM425">
        <v>0</v>
      </c>
      <c r="GN425">
        <v>0</v>
      </c>
      <c r="GO425" t="s">
        <v>2183</v>
      </c>
      <c r="GP425" t="s">
        <v>2183</v>
      </c>
      <c r="GQ425" t="s">
        <v>32</v>
      </c>
      <c r="GR425">
        <v>0</v>
      </c>
      <c r="GS425">
        <v>0</v>
      </c>
      <c r="GT425">
        <v>0</v>
      </c>
      <c r="GU425">
        <v>0</v>
      </c>
      <c r="GV425">
        <v>0</v>
      </c>
      <c r="GW425" t="s">
        <v>32</v>
      </c>
      <c r="GX425" t="s">
        <v>32</v>
      </c>
      <c r="GY425" t="s">
        <v>19</v>
      </c>
      <c r="GZ425" t="s">
        <v>19</v>
      </c>
      <c r="HA425" t="s">
        <v>2180</v>
      </c>
      <c r="HB425" t="s">
        <v>32</v>
      </c>
      <c r="HC425">
        <v>0</v>
      </c>
      <c r="HD425" t="s">
        <v>32</v>
      </c>
      <c r="HE425" t="s">
        <v>32</v>
      </c>
      <c r="HF425" t="s">
        <v>2180</v>
      </c>
      <c r="HG425">
        <v>0</v>
      </c>
      <c r="HH425">
        <v>0</v>
      </c>
      <c r="HI425">
        <v>0</v>
      </c>
      <c r="HJ425">
        <v>0</v>
      </c>
      <c r="HK425">
        <v>0</v>
      </c>
      <c r="HL425" t="s">
        <v>2180</v>
      </c>
      <c r="HM425" t="s">
        <v>32</v>
      </c>
      <c r="HN425" t="s">
        <v>2180</v>
      </c>
      <c r="HO425">
        <v>0</v>
      </c>
      <c r="HP425">
        <v>0</v>
      </c>
      <c r="HQ425" t="s">
        <v>2180</v>
      </c>
      <c r="HR425">
        <v>0</v>
      </c>
      <c r="HS425">
        <v>0</v>
      </c>
      <c r="HT425">
        <v>0</v>
      </c>
      <c r="HU425">
        <v>0</v>
      </c>
      <c r="HV425" t="s">
        <v>10</v>
      </c>
      <c r="HW425" t="s">
        <v>14</v>
      </c>
      <c r="HX425" t="s">
        <v>2180</v>
      </c>
      <c r="HY425">
        <v>0</v>
      </c>
      <c r="HZ425">
        <v>0</v>
      </c>
      <c r="IA425">
        <v>0</v>
      </c>
      <c r="IB425" t="s">
        <v>32</v>
      </c>
      <c r="IC425" t="s">
        <v>32</v>
      </c>
      <c r="ID425" t="s">
        <v>32</v>
      </c>
      <c r="IE425" t="s">
        <v>32</v>
      </c>
    </row>
    <row r="426" spans="1:239" x14ac:dyDescent="0.25">
      <c r="A426" t="s">
        <v>956</v>
      </c>
      <c r="B426" t="s">
        <v>2762</v>
      </c>
      <c r="C426" t="s">
        <v>2762</v>
      </c>
      <c r="D426">
        <v>202</v>
      </c>
      <c r="E426" t="s">
        <v>593</v>
      </c>
      <c r="F426" t="s">
        <v>2180</v>
      </c>
      <c r="G426">
        <v>8</v>
      </c>
      <c r="H426" t="s">
        <v>2215</v>
      </c>
      <c r="I426" t="s">
        <v>2182</v>
      </c>
      <c r="J426">
        <v>31</v>
      </c>
      <c r="K426">
        <v>0.05</v>
      </c>
      <c r="L426">
        <v>0.36</v>
      </c>
      <c r="M426">
        <v>0.05</v>
      </c>
      <c r="N426">
        <v>0.36</v>
      </c>
      <c r="O426" t="s">
        <v>32</v>
      </c>
      <c r="P426">
        <v>1</v>
      </c>
      <c r="Q426" t="s">
        <v>5</v>
      </c>
      <c r="R426">
        <v>0</v>
      </c>
      <c r="S426">
        <v>11</v>
      </c>
      <c r="T426" t="s">
        <v>2183</v>
      </c>
      <c r="U426" t="s">
        <v>2183</v>
      </c>
      <c r="V426" t="s">
        <v>32</v>
      </c>
      <c r="W426">
        <v>0</v>
      </c>
      <c r="X426" t="s">
        <v>26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7</v>
      </c>
      <c r="AG426">
        <v>21</v>
      </c>
      <c r="AH426">
        <v>35</v>
      </c>
      <c r="AI426">
        <v>49</v>
      </c>
      <c r="AJ426">
        <v>63</v>
      </c>
      <c r="AK426">
        <v>77</v>
      </c>
      <c r="AL426">
        <v>0</v>
      </c>
      <c r="AM426">
        <v>0</v>
      </c>
      <c r="AN426">
        <v>0</v>
      </c>
      <c r="AO426" t="s">
        <v>2183</v>
      </c>
      <c r="AP426" t="s">
        <v>2184</v>
      </c>
      <c r="AQ426" t="s">
        <v>2185</v>
      </c>
      <c r="AR426">
        <v>0</v>
      </c>
      <c r="AS426">
        <v>2</v>
      </c>
      <c r="AT426">
        <v>0</v>
      </c>
      <c r="AU426" t="s">
        <v>2183</v>
      </c>
      <c r="AV426" t="s">
        <v>2180</v>
      </c>
      <c r="AW426" t="s">
        <v>2180</v>
      </c>
      <c r="AX426" t="s">
        <v>2180</v>
      </c>
      <c r="AY426" t="s">
        <v>2180</v>
      </c>
      <c r="AZ426" t="s">
        <v>2180</v>
      </c>
      <c r="BA426" t="s">
        <v>2180</v>
      </c>
      <c r="BB426" t="s">
        <v>2180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32</v>
      </c>
      <c r="BJ426" t="s">
        <v>32</v>
      </c>
      <c r="BK426" t="s">
        <v>32</v>
      </c>
      <c r="BL426" t="s">
        <v>32</v>
      </c>
      <c r="BM426" t="s">
        <v>32</v>
      </c>
      <c r="BN426" t="s">
        <v>32</v>
      </c>
      <c r="BO426" t="s">
        <v>2180</v>
      </c>
      <c r="BP426" t="s">
        <v>2180</v>
      </c>
      <c r="BQ426" t="s">
        <v>2180</v>
      </c>
      <c r="BR426" t="s">
        <v>2180</v>
      </c>
      <c r="BS426" t="s">
        <v>2180</v>
      </c>
      <c r="BT426" t="s">
        <v>2180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 t="s">
        <v>2186</v>
      </c>
      <c r="CB426" t="s">
        <v>32</v>
      </c>
      <c r="CC426" t="s">
        <v>32</v>
      </c>
      <c r="CD426" t="s">
        <v>32</v>
      </c>
      <c r="CE426" t="s">
        <v>32</v>
      </c>
      <c r="CF426" t="s">
        <v>32</v>
      </c>
      <c r="CG426" t="s">
        <v>32</v>
      </c>
      <c r="CH426" t="s">
        <v>2183</v>
      </c>
      <c r="CI426">
        <v>0</v>
      </c>
      <c r="CJ426" t="s">
        <v>2180</v>
      </c>
      <c r="CK426" t="s">
        <v>2180</v>
      </c>
      <c r="CL426">
        <v>0</v>
      </c>
      <c r="CM426" t="s">
        <v>32</v>
      </c>
      <c r="CN426">
        <v>0</v>
      </c>
      <c r="CO426" t="s">
        <v>32</v>
      </c>
      <c r="CP426" t="s">
        <v>32</v>
      </c>
      <c r="CQ426" t="s">
        <v>1124</v>
      </c>
      <c r="CR426" t="s">
        <v>32</v>
      </c>
      <c r="CS426" t="s">
        <v>2180</v>
      </c>
      <c r="CT426" t="s">
        <v>2183</v>
      </c>
      <c r="CU426">
        <v>4</v>
      </c>
      <c r="CV426" t="s">
        <v>32</v>
      </c>
      <c r="CW426" t="s">
        <v>32</v>
      </c>
      <c r="CX426" t="s">
        <v>2180</v>
      </c>
      <c r="CY426" t="s">
        <v>32</v>
      </c>
      <c r="CZ426" t="s">
        <v>2180</v>
      </c>
      <c r="DA426" t="s">
        <v>2183</v>
      </c>
      <c r="DB426" t="s">
        <v>2180</v>
      </c>
      <c r="DC426">
        <v>0</v>
      </c>
      <c r="DD426" t="s">
        <v>2190</v>
      </c>
      <c r="DE426" t="s">
        <v>2180</v>
      </c>
      <c r="DF426" t="s">
        <v>2180</v>
      </c>
      <c r="DG426" t="s">
        <v>32</v>
      </c>
      <c r="DH426" t="s">
        <v>32</v>
      </c>
      <c r="DI426" t="s">
        <v>32</v>
      </c>
      <c r="DJ426" t="s">
        <v>32</v>
      </c>
      <c r="DK426" t="s">
        <v>32</v>
      </c>
      <c r="DL426" t="s">
        <v>2180</v>
      </c>
      <c r="DM426" t="s">
        <v>2180</v>
      </c>
      <c r="DN426" t="s">
        <v>2180</v>
      </c>
      <c r="DO426" t="s">
        <v>2180</v>
      </c>
      <c r="DP426">
        <v>0</v>
      </c>
      <c r="DQ426">
        <v>0</v>
      </c>
      <c r="DR426">
        <v>90</v>
      </c>
      <c r="DS426">
        <v>90</v>
      </c>
      <c r="DT426">
        <v>0</v>
      </c>
      <c r="DU426">
        <v>0</v>
      </c>
      <c r="DV426" t="s">
        <v>32</v>
      </c>
      <c r="DW426" t="s">
        <v>2180</v>
      </c>
      <c r="DX426" t="s">
        <v>2180</v>
      </c>
      <c r="DY426" t="s">
        <v>2180</v>
      </c>
      <c r="DZ426" t="s">
        <v>32</v>
      </c>
      <c r="EA426" t="s">
        <v>2180</v>
      </c>
      <c r="EB426" t="s">
        <v>2180</v>
      </c>
      <c r="EC426" t="s">
        <v>5</v>
      </c>
      <c r="ED426">
        <v>0</v>
      </c>
      <c r="EE426" t="s">
        <v>2184</v>
      </c>
      <c r="EF426">
        <v>100</v>
      </c>
      <c r="EG426" t="s">
        <v>32</v>
      </c>
      <c r="EH426" t="s">
        <v>32</v>
      </c>
      <c r="EI426" t="s">
        <v>32</v>
      </c>
      <c r="EJ426" t="s">
        <v>32</v>
      </c>
      <c r="EK426" t="s">
        <v>32</v>
      </c>
      <c r="EL426">
        <v>4</v>
      </c>
      <c r="EM426" t="s">
        <v>32</v>
      </c>
      <c r="EN426" t="s">
        <v>2180</v>
      </c>
      <c r="EO426">
        <v>0</v>
      </c>
      <c r="EP426" t="s">
        <v>2186</v>
      </c>
      <c r="EQ426" t="s">
        <v>2183</v>
      </c>
      <c r="ER426" t="s">
        <v>2180</v>
      </c>
      <c r="ES426">
        <v>0</v>
      </c>
      <c r="ET426" t="s">
        <v>2180</v>
      </c>
      <c r="EU426" t="s">
        <v>2180</v>
      </c>
      <c r="EV426" t="s">
        <v>2183</v>
      </c>
      <c r="EW426">
        <v>0</v>
      </c>
      <c r="EX426" t="s">
        <v>32</v>
      </c>
      <c r="EY426" t="s">
        <v>32</v>
      </c>
      <c r="EZ426" t="s">
        <v>32</v>
      </c>
      <c r="FA426" t="s">
        <v>32</v>
      </c>
      <c r="FB426" t="s">
        <v>2183</v>
      </c>
      <c r="FC426" t="s">
        <v>32</v>
      </c>
      <c r="FD426" t="s">
        <v>2180</v>
      </c>
      <c r="FE426" t="s">
        <v>32</v>
      </c>
      <c r="FF426" t="s">
        <v>32</v>
      </c>
      <c r="FG426" t="s">
        <v>32</v>
      </c>
      <c r="FH426" t="s">
        <v>2183</v>
      </c>
      <c r="FI426" t="s">
        <v>32</v>
      </c>
      <c r="FJ426" t="s">
        <v>32</v>
      </c>
      <c r="FK426" t="s">
        <v>32</v>
      </c>
      <c r="FL426" t="s">
        <v>2183</v>
      </c>
      <c r="FM426">
        <v>0</v>
      </c>
      <c r="FN426" t="s">
        <v>32</v>
      </c>
      <c r="FO426" t="s">
        <v>32</v>
      </c>
      <c r="FP426" t="s">
        <v>32</v>
      </c>
      <c r="FQ426" t="s">
        <v>32</v>
      </c>
      <c r="FR426">
        <v>0</v>
      </c>
      <c r="FS426">
        <v>0</v>
      </c>
      <c r="FT426" t="s">
        <v>32</v>
      </c>
      <c r="FU426" t="s">
        <v>2180</v>
      </c>
      <c r="FV426">
        <v>0</v>
      </c>
      <c r="FW426" t="s">
        <v>2180</v>
      </c>
      <c r="FX426" t="s">
        <v>2180</v>
      </c>
      <c r="FY426" t="s">
        <v>32</v>
      </c>
      <c r="FZ426" t="s">
        <v>32</v>
      </c>
      <c r="GA426">
        <v>1</v>
      </c>
      <c r="GB426" t="s">
        <v>5</v>
      </c>
      <c r="GC426" t="s">
        <v>32</v>
      </c>
      <c r="GD426" t="s">
        <v>32</v>
      </c>
      <c r="GE426" t="s">
        <v>32</v>
      </c>
      <c r="GF426">
        <v>0</v>
      </c>
      <c r="GG426" t="s">
        <v>2180</v>
      </c>
      <c r="GH426" t="s">
        <v>32</v>
      </c>
      <c r="GI426" t="s">
        <v>2183</v>
      </c>
      <c r="GJ426" t="s">
        <v>32</v>
      </c>
      <c r="GK426" t="s">
        <v>2183</v>
      </c>
      <c r="GL426" t="s">
        <v>2250</v>
      </c>
      <c r="GM426">
        <v>0</v>
      </c>
      <c r="GN426">
        <v>0</v>
      </c>
      <c r="GO426" t="s">
        <v>2183</v>
      </c>
      <c r="GP426" t="s">
        <v>32</v>
      </c>
      <c r="GQ426" t="s">
        <v>32</v>
      </c>
      <c r="GR426">
        <v>0</v>
      </c>
      <c r="GS426">
        <v>0</v>
      </c>
      <c r="GT426">
        <v>0</v>
      </c>
      <c r="GU426">
        <v>0</v>
      </c>
      <c r="GV426">
        <v>0</v>
      </c>
      <c r="GW426" t="s">
        <v>32</v>
      </c>
      <c r="GX426" t="s">
        <v>2183</v>
      </c>
      <c r="GY426" t="s">
        <v>2180</v>
      </c>
      <c r="GZ426" t="s">
        <v>2180</v>
      </c>
      <c r="HA426" t="s">
        <v>2180</v>
      </c>
      <c r="HB426" t="s">
        <v>32</v>
      </c>
      <c r="HC426">
        <v>0</v>
      </c>
      <c r="HD426" t="s">
        <v>32</v>
      </c>
      <c r="HE426" t="s">
        <v>32</v>
      </c>
      <c r="HF426" t="s">
        <v>2180</v>
      </c>
      <c r="HG426">
        <v>0</v>
      </c>
      <c r="HH426">
        <v>0</v>
      </c>
      <c r="HI426">
        <v>0</v>
      </c>
      <c r="HJ426">
        <v>0</v>
      </c>
      <c r="HK426">
        <v>0</v>
      </c>
      <c r="HL426" t="s">
        <v>2180</v>
      </c>
      <c r="HM426" t="s">
        <v>32</v>
      </c>
      <c r="HN426" t="s">
        <v>2180</v>
      </c>
      <c r="HO426">
        <v>0</v>
      </c>
      <c r="HP426">
        <v>0</v>
      </c>
      <c r="HQ426" t="s">
        <v>2180</v>
      </c>
      <c r="HR426">
        <v>0</v>
      </c>
      <c r="HS426">
        <v>0</v>
      </c>
      <c r="HT426">
        <v>0</v>
      </c>
      <c r="HU426">
        <v>0</v>
      </c>
      <c r="HV426" t="s">
        <v>10</v>
      </c>
      <c r="HW426" t="s">
        <v>14</v>
      </c>
      <c r="HX426" t="s">
        <v>2180</v>
      </c>
      <c r="HY426">
        <v>0</v>
      </c>
      <c r="HZ426">
        <v>0</v>
      </c>
      <c r="IA426">
        <v>0</v>
      </c>
      <c r="IB426" t="s">
        <v>32</v>
      </c>
      <c r="IC426" t="s">
        <v>32</v>
      </c>
      <c r="ID426" t="s">
        <v>32</v>
      </c>
      <c r="IE426" t="s">
        <v>32</v>
      </c>
    </row>
    <row r="427" spans="1:239" x14ac:dyDescent="0.25">
      <c r="A427" t="s">
        <v>954</v>
      </c>
      <c r="B427" t="s">
        <v>2763</v>
      </c>
      <c r="C427" t="s">
        <v>2764</v>
      </c>
      <c r="D427">
        <v>202</v>
      </c>
      <c r="E427" t="s">
        <v>593</v>
      </c>
      <c r="F427" t="s">
        <v>2180</v>
      </c>
      <c r="G427">
        <v>8</v>
      </c>
      <c r="H427" t="s">
        <v>2215</v>
      </c>
      <c r="I427" t="s">
        <v>2182</v>
      </c>
      <c r="J427">
        <v>31</v>
      </c>
      <c r="K427">
        <v>0.02</v>
      </c>
      <c r="L427">
        <v>0.36</v>
      </c>
      <c r="M427">
        <v>0.02</v>
      </c>
      <c r="N427">
        <v>0.36</v>
      </c>
      <c r="O427" t="s">
        <v>32</v>
      </c>
      <c r="P427">
        <v>1</v>
      </c>
      <c r="Q427" t="s">
        <v>5</v>
      </c>
      <c r="R427">
        <v>6</v>
      </c>
      <c r="S427">
        <v>10</v>
      </c>
      <c r="T427" t="s">
        <v>2183</v>
      </c>
      <c r="U427" t="s">
        <v>2183</v>
      </c>
      <c r="V427" t="s">
        <v>32</v>
      </c>
      <c r="W427">
        <v>0</v>
      </c>
      <c r="X427" t="s">
        <v>26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7</v>
      </c>
      <c r="AG427">
        <v>21</v>
      </c>
      <c r="AH427">
        <v>35</v>
      </c>
      <c r="AI427">
        <v>49</v>
      </c>
      <c r="AJ427">
        <v>63</v>
      </c>
      <c r="AK427">
        <v>77</v>
      </c>
      <c r="AL427">
        <v>0</v>
      </c>
      <c r="AM427">
        <v>0</v>
      </c>
      <c r="AN427">
        <v>0</v>
      </c>
      <c r="AO427" t="s">
        <v>2183</v>
      </c>
      <c r="AP427" t="s">
        <v>2184</v>
      </c>
      <c r="AQ427" t="s">
        <v>2185</v>
      </c>
      <c r="AR427">
        <v>0</v>
      </c>
      <c r="AS427">
        <v>0</v>
      </c>
      <c r="AT427">
        <v>0</v>
      </c>
      <c r="AU427" t="s">
        <v>2183</v>
      </c>
      <c r="AV427" t="s">
        <v>2180</v>
      </c>
      <c r="AW427" t="s">
        <v>2180</v>
      </c>
      <c r="AX427" t="s">
        <v>2180</v>
      </c>
      <c r="AY427" t="s">
        <v>2180</v>
      </c>
      <c r="AZ427" t="s">
        <v>2180</v>
      </c>
      <c r="BA427" t="s">
        <v>2180</v>
      </c>
      <c r="BB427" t="s">
        <v>2180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32</v>
      </c>
      <c r="BJ427" t="s">
        <v>32</v>
      </c>
      <c r="BK427" t="s">
        <v>32</v>
      </c>
      <c r="BL427" t="s">
        <v>32</v>
      </c>
      <c r="BM427" t="s">
        <v>32</v>
      </c>
      <c r="BN427" t="s">
        <v>32</v>
      </c>
      <c r="BO427" t="s">
        <v>2180</v>
      </c>
      <c r="BP427" t="s">
        <v>2180</v>
      </c>
      <c r="BQ427" t="s">
        <v>2180</v>
      </c>
      <c r="BR427" t="s">
        <v>2180</v>
      </c>
      <c r="BS427" t="s">
        <v>2180</v>
      </c>
      <c r="BT427" t="s">
        <v>2180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 t="s">
        <v>2186</v>
      </c>
      <c r="CB427" t="s">
        <v>32</v>
      </c>
      <c r="CC427" t="s">
        <v>32</v>
      </c>
      <c r="CD427" t="s">
        <v>32</v>
      </c>
      <c r="CE427" t="s">
        <v>32</v>
      </c>
      <c r="CF427" t="s">
        <v>32</v>
      </c>
      <c r="CG427" t="s">
        <v>32</v>
      </c>
      <c r="CH427" t="s">
        <v>2183</v>
      </c>
      <c r="CI427">
        <v>0</v>
      </c>
      <c r="CJ427" t="s">
        <v>2180</v>
      </c>
      <c r="CK427" t="s">
        <v>2180</v>
      </c>
      <c r="CL427">
        <v>0</v>
      </c>
      <c r="CM427" t="s">
        <v>32</v>
      </c>
      <c r="CN427">
        <v>0</v>
      </c>
      <c r="CO427" t="s">
        <v>2183</v>
      </c>
      <c r="CP427" t="s">
        <v>32</v>
      </c>
      <c r="CQ427" t="s">
        <v>1124</v>
      </c>
      <c r="CR427" t="s">
        <v>2183</v>
      </c>
      <c r="CS427" t="s">
        <v>2180</v>
      </c>
      <c r="CT427" t="s">
        <v>32</v>
      </c>
      <c r="CU427">
        <v>4</v>
      </c>
      <c r="CV427" t="s">
        <v>32</v>
      </c>
      <c r="CW427" t="s">
        <v>32</v>
      </c>
      <c r="CX427" t="s">
        <v>2180</v>
      </c>
      <c r="CY427" t="s">
        <v>32</v>
      </c>
      <c r="CZ427" t="s">
        <v>2180</v>
      </c>
      <c r="DA427" t="s">
        <v>2183</v>
      </c>
      <c r="DB427" t="s">
        <v>2180</v>
      </c>
      <c r="DC427">
        <v>0</v>
      </c>
      <c r="DD427" t="s">
        <v>2186</v>
      </c>
      <c r="DE427" t="s">
        <v>2180</v>
      </c>
      <c r="DF427" t="s">
        <v>2180</v>
      </c>
      <c r="DG427" t="s">
        <v>32</v>
      </c>
      <c r="DH427" t="s">
        <v>32</v>
      </c>
      <c r="DI427" t="s">
        <v>32</v>
      </c>
      <c r="DJ427" t="s">
        <v>32</v>
      </c>
      <c r="DK427" t="s">
        <v>32</v>
      </c>
      <c r="DL427" t="s">
        <v>2180</v>
      </c>
      <c r="DM427" t="s">
        <v>2180</v>
      </c>
      <c r="DN427" t="s">
        <v>2180</v>
      </c>
      <c r="DO427" t="s">
        <v>2180</v>
      </c>
      <c r="DP427">
        <v>0</v>
      </c>
      <c r="DQ427">
        <v>0</v>
      </c>
      <c r="DR427">
        <v>90</v>
      </c>
      <c r="DS427">
        <v>90</v>
      </c>
      <c r="DT427">
        <v>0</v>
      </c>
      <c r="DU427">
        <v>0</v>
      </c>
      <c r="DV427" t="s">
        <v>32</v>
      </c>
      <c r="DW427" t="s">
        <v>2186</v>
      </c>
      <c r="DX427" t="s">
        <v>2180</v>
      </c>
      <c r="DY427" t="s">
        <v>2180</v>
      </c>
      <c r="DZ427" t="s">
        <v>32</v>
      </c>
      <c r="EA427" t="s">
        <v>2180</v>
      </c>
      <c r="EB427" t="s">
        <v>2180</v>
      </c>
      <c r="EC427" t="s">
        <v>10</v>
      </c>
      <c r="ED427">
        <v>0</v>
      </c>
      <c r="EE427" t="s">
        <v>2184</v>
      </c>
      <c r="EF427">
        <v>100</v>
      </c>
      <c r="EG427" t="s">
        <v>32</v>
      </c>
      <c r="EH427" t="s">
        <v>32</v>
      </c>
      <c r="EI427" t="s">
        <v>32</v>
      </c>
      <c r="EJ427" t="s">
        <v>32</v>
      </c>
      <c r="EK427" t="s">
        <v>32</v>
      </c>
      <c r="EL427">
        <v>4</v>
      </c>
      <c r="EM427" t="s">
        <v>32</v>
      </c>
      <c r="EN427" t="s">
        <v>2180</v>
      </c>
      <c r="EO427">
        <v>0</v>
      </c>
      <c r="EP427" t="s">
        <v>2437</v>
      </c>
      <c r="EQ427" t="s">
        <v>2183</v>
      </c>
      <c r="ER427" t="s">
        <v>2180</v>
      </c>
      <c r="ES427">
        <v>0</v>
      </c>
      <c r="ET427" t="s">
        <v>2180</v>
      </c>
      <c r="EU427" t="s">
        <v>2180</v>
      </c>
      <c r="EV427" t="s">
        <v>2183</v>
      </c>
      <c r="EW427">
        <v>6</v>
      </c>
      <c r="EX427" t="s">
        <v>32</v>
      </c>
      <c r="EY427" t="s">
        <v>32</v>
      </c>
      <c r="EZ427" t="s">
        <v>2183</v>
      </c>
      <c r="FA427" t="s">
        <v>32</v>
      </c>
      <c r="FB427" t="s">
        <v>32</v>
      </c>
      <c r="FC427" t="s">
        <v>32</v>
      </c>
      <c r="FD427" t="s">
        <v>2180</v>
      </c>
      <c r="FE427" t="s">
        <v>32</v>
      </c>
      <c r="FF427" t="s">
        <v>32</v>
      </c>
      <c r="FG427" t="s">
        <v>32</v>
      </c>
      <c r="FH427" t="s">
        <v>2183</v>
      </c>
      <c r="FI427" t="s">
        <v>32</v>
      </c>
      <c r="FJ427" t="s">
        <v>32</v>
      </c>
      <c r="FK427" t="s">
        <v>32</v>
      </c>
      <c r="FL427" t="s">
        <v>2183</v>
      </c>
      <c r="FM427">
        <v>0</v>
      </c>
      <c r="FN427" t="s">
        <v>32</v>
      </c>
      <c r="FO427" t="s">
        <v>32</v>
      </c>
      <c r="FP427" t="s">
        <v>32</v>
      </c>
      <c r="FQ427" t="s">
        <v>32</v>
      </c>
      <c r="FR427">
        <v>0</v>
      </c>
      <c r="FS427">
        <v>0</v>
      </c>
      <c r="FT427" t="s">
        <v>32</v>
      </c>
      <c r="FU427" t="s">
        <v>2180</v>
      </c>
      <c r="FV427">
        <v>0</v>
      </c>
      <c r="FW427" t="s">
        <v>2180</v>
      </c>
      <c r="FX427" t="s">
        <v>2180</v>
      </c>
      <c r="FY427" t="s">
        <v>32</v>
      </c>
      <c r="FZ427" t="s">
        <v>32</v>
      </c>
      <c r="GA427">
        <v>1</v>
      </c>
      <c r="GB427" t="s">
        <v>5</v>
      </c>
      <c r="GC427" t="s">
        <v>32</v>
      </c>
      <c r="GD427" t="s">
        <v>32</v>
      </c>
      <c r="GE427" t="s">
        <v>32</v>
      </c>
      <c r="GF427">
        <v>0</v>
      </c>
      <c r="GG427" t="s">
        <v>2180</v>
      </c>
      <c r="GH427" t="s">
        <v>32</v>
      </c>
      <c r="GI427" t="s">
        <v>2183</v>
      </c>
      <c r="GJ427" t="s">
        <v>32</v>
      </c>
      <c r="GK427" t="s">
        <v>2183</v>
      </c>
      <c r="GL427" t="s">
        <v>2250</v>
      </c>
      <c r="GM427">
        <v>0</v>
      </c>
      <c r="GN427">
        <v>0</v>
      </c>
      <c r="GO427" t="s">
        <v>32</v>
      </c>
      <c r="GP427" t="s">
        <v>32</v>
      </c>
      <c r="GQ427" t="s">
        <v>32</v>
      </c>
      <c r="GR427">
        <v>0</v>
      </c>
      <c r="GS427">
        <v>0</v>
      </c>
      <c r="GT427">
        <v>0</v>
      </c>
      <c r="GU427">
        <v>0</v>
      </c>
      <c r="GV427">
        <v>0</v>
      </c>
      <c r="GW427" t="s">
        <v>32</v>
      </c>
      <c r="GX427" t="s">
        <v>32</v>
      </c>
      <c r="GY427" t="s">
        <v>2180</v>
      </c>
      <c r="GZ427" t="s">
        <v>2180</v>
      </c>
      <c r="HA427" t="s">
        <v>2180</v>
      </c>
      <c r="HB427" t="s">
        <v>32</v>
      </c>
      <c r="HC427">
        <v>0</v>
      </c>
      <c r="HD427" t="s">
        <v>32</v>
      </c>
      <c r="HE427" t="s">
        <v>32</v>
      </c>
      <c r="HF427" t="s">
        <v>2180</v>
      </c>
      <c r="HG427">
        <v>0</v>
      </c>
      <c r="HH427">
        <v>0</v>
      </c>
      <c r="HI427">
        <v>0</v>
      </c>
      <c r="HJ427">
        <v>0</v>
      </c>
      <c r="HK427">
        <v>0</v>
      </c>
      <c r="HL427" t="s">
        <v>2180</v>
      </c>
      <c r="HM427" t="s">
        <v>32</v>
      </c>
      <c r="HN427" t="s">
        <v>2180</v>
      </c>
      <c r="HO427">
        <v>0</v>
      </c>
      <c r="HP427">
        <v>0</v>
      </c>
      <c r="HQ427" t="s">
        <v>2180</v>
      </c>
      <c r="HR427">
        <v>0</v>
      </c>
      <c r="HS427">
        <v>0</v>
      </c>
      <c r="HT427">
        <v>0</v>
      </c>
      <c r="HU427">
        <v>0</v>
      </c>
      <c r="HV427" t="s">
        <v>10</v>
      </c>
      <c r="HW427" t="s">
        <v>14</v>
      </c>
      <c r="HX427" t="s">
        <v>2180</v>
      </c>
      <c r="HY427">
        <v>0</v>
      </c>
      <c r="HZ427">
        <v>0</v>
      </c>
      <c r="IA427">
        <v>0</v>
      </c>
      <c r="IB427" t="s">
        <v>32</v>
      </c>
      <c r="IC427" t="s">
        <v>32</v>
      </c>
      <c r="ID427" t="s">
        <v>32</v>
      </c>
      <c r="IE427" t="s">
        <v>32</v>
      </c>
    </row>
    <row r="428" spans="1:239" x14ac:dyDescent="0.25">
      <c r="A428" t="s">
        <v>1102</v>
      </c>
      <c r="B428" t="s">
        <v>2765</v>
      </c>
      <c r="C428" t="s">
        <v>2766</v>
      </c>
      <c r="D428">
        <v>213</v>
      </c>
      <c r="E428" t="s">
        <v>583</v>
      </c>
      <c r="F428" t="s">
        <v>2180</v>
      </c>
      <c r="G428">
        <v>8</v>
      </c>
      <c r="H428" t="s">
        <v>2580</v>
      </c>
      <c r="I428" t="s">
        <v>2182</v>
      </c>
      <c r="J428">
        <v>31</v>
      </c>
      <c r="K428">
        <v>0.08</v>
      </c>
      <c r="L428">
        <v>0.24</v>
      </c>
      <c r="M428">
        <v>0.08</v>
      </c>
      <c r="N428">
        <v>0.24</v>
      </c>
      <c r="O428" t="s">
        <v>32</v>
      </c>
      <c r="P428">
        <v>1</v>
      </c>
      <c r="Q428" t="s">
        <v>5</v>
      </c>
      <c r="R428">
        <v>0</v>
      </c>
      <c r="S428">
        <v>11</v>
      </c>
      <c r="T428" t="s">
        <v>2183</v>
      </c>
      <c r="U428" t="s">
        <v>2183</v>
      </c>
      <c r="V428" t="s">
        <v>32</v>
      </c>
      <c r="W428">
        <v>0</v>
      </c>
      <c r="X428" t="s">
        <v>26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7</v>
      </c>
      <c r="AG428">
        <v>21</v>
      </c>
      <c r="AH428">
        <v>36</v>
      </c>
      <c r="AI428">
        <v>49</v>
      </c>
      <c r="AJ428">
        <v>63</v>
      </c>
      <c r="AK428">
        <v>77</v>
      </c>
      <c r="AL428">
        <v>0</v>
      </c>
      <c r="AM428">
        <v>0</v>
      </c>
      <c r="AN428">
        <v>0</v>
      </c>
      <c r="AO428" t="s">
        <v>2183</v>
      </c>
      <c r="AP428" t="s">
        <v>2184</v>
      </c>
      <c r="AQ428" t="s">
        <v>2185</v>
      </c>
      <c r="AR428">
        <v>0</v>
      </c>
      <c r="AS428">
        <v>1</v>
      </c>
      <c r="AT428">
        <v>0</v>
      </c>
      <c r="AU428" t="s">
        <v>2183</v>
      </c>
      <c r="AV428" t="s">
        <v>2180</v>
      </c>
      <c r="AW428" t="s">
        <v>2180</v>
      </c>
      <c r="AX428" t="s">
        <v>2180</v>
      </c>
      <c r="AY428" t="s">
        <v>2180</v>
      </c>
      <c r="AZ428" t="s">
        <v>2180</v>
      </c>
      <c r="BA428" t="s">
        <v>2180</v>
      </c>
      <c r="BB428" t="s">
        <v>2180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32</v>
      </c>
      <c r="BJ428" t="s">
        <v>32</v>
      </c>
      <c r="BK428" t="s">
        <v>32</v>
      </c>
      <c r="BL428" t="s">
        <v>32</v>
      </c>
      <c r="BM428" t="s">
        <v>32</v>
      </c>
      <c r="BN428" t="s">
        <v>32</v>
      </c>
      <c r="BO428" t="s">
        <v>2180</v>
      </c>
      <c r="BP428" t="s">
        <v>2180</v>
      </c>
      <c r="BQ428" t="s">
        <v>2180</v>
      </c>
      <c r="BR428" t="s">
        <v>2180</v>
      </c>
      <c r="BS428" t="s">
        <v>2180</v>
      </c>
      <c r="BT428" t="s">
        <v>2180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t="s">
        <v>2186</v>
      </c>
      <c r="CB428" t="s">
        <v>32</v>
      </c>
      <c r="CC428" t="s">
        <v>32</v>
      </c>
      <c r="CD428" t="s">
        <v>32</v>
      </c>
      <c r="CE428" t="s">
        <v>32</v>
      </c>
      <c r="CF428" t="s">
        <v>32</v>
      </c>
      <c r="CG428" t="s">
        <v>32</v>
      </c>
      <c r="CH428" t="s">
        <v>32</v>
      </c>
      <c r="CI428">
        <v>0</v>
      </c>
      <c r="CJ428" t="s">
        <v>32</v>
      </c>
      <c r="CK428" t="s">
        <v>2180</v>
      </c>
      <c r="CL428">
        <v>0</v>
      </c>
      <c r="CM428" t="s">
        <v>32</v>
      </c>
      <c r="CN428">
        <v>0</v>
      </c>
      <c r="CO428" t="s">
        <v>32</v>
      </c>
      <c r="CP428" t="s">
        <v>32</v>
      </c>
      <c r="CQ428" t="s">
        <v>2189</v>
      </c>
      <c r="CR428" t="s">
        <v>32</v>
      </c>
      <c r="CS428" t="s">
        <v>2180</v>
      </c>
      <c r="CT428" t="s">
        <v>2183</v>
      </c>
      <c r="CU428">
        <v>4</v>
      </c>
      <c r="CV428" t="s">
        <v>2183</v>
      </c>
      <c r="CW428" t="s">
        <v>32</v>
      </c>
      <c r="CX428" t="s">
        <v>2180</v>
      </c>
      <c r="CY428" t="s">
        <v>32</v>
      </c>
      <c r="CZ428" t="s">
        <v>2180</v>
      </c>
      <c r="DA428" t="s">
        <v>2183</v>
      </c>
      <c r="DB428" t="s">
        <v>2180</v>
      </c>
      <c r="DC428">
        <v>0</v>
      </c>
      <c r="DD428" t="s">
        <v>23</v>
      </c>
      <c r="DE428" t="s">
        <v>2180</v>
      </c>
      <c r="DF428" t="s">
        <v>2180</v>
      </c>
      <c r="DG428" t="s">
        <v>32</v>
      </c>
      <c r="DH428" t="s">
        <v>32</v>
      </c>
      <c r="DI428" t="s">
        <v>32</v>
      </c>
      <c r="DJ428" t="s">
        <v>32</v>
      </c>
      <c r="DK428" t="s">
        <v>32</v>
      </c>
      <c r="DL428" t="s">
        <v>2180</v>
      </c>
      <c r="DM428" t="s">
        <v>2180</v>
      </c>
      <c r="DN428" t="s">
        <v>2180</v>
      </c>
      <c r="DO428" t="s">
        <v>2180</v>
      </c>
      <c r="DP428">
        <v>0</v>
      </c>
      <c r="DQ428">
        <v>0</v>
      </c>
      <c r="DR428">
        <v>90</v>
      </c>
      <c r="DS428">
        <v>90</v>
      </c>
      <c r="DT428">
        <v>0</v>
      </c>
      <c r="DU428">
        <v>0</v>
      </c>
      <c r="DV428" t="s">
        <v>32</v>
      </c>
      <c r="DW428" t="s">
        <v>2186</v>
      </c>
      <c r="DX428" t="s">
        <v>2186</v>
      </c>
      <c r="DY428" t="s">
        <v>2187</v>
      </c>
      <c r="DZ428" t="s">
        <v>32</v>
      </c>
      <c r="EA428" t="s">
        <v>2180</v>
      </c>
      <c r="EB428" t="s">
        <v>2180</v>
      </c>
      <c r="EC428" t="s">
        <v>5</v>
      </c>
      <c r="ED428">
        <v>5</v>
      </c>
      <c r="EE428" t="s">
        <v>2216</v>
      </c>
      <c r="EF428">
        <v>100</v>
      </c>
      <c r="EG428" t="s">
        <v>32</v>
      </c>
      <c r="EH428" t="s">
        <v>32</v>
      </c>
      <c r="EI428" t="s">
        <v>32</v>
      </c>
      <c r="EJ428" t="s">
        <v>32</v>
      </c>
      <c r="EK428" t="s">
        <v>32</v>
      </c>
      <c r="EL428">
        <v>6</v>
      </c>
      <c r="EM428" t="s">
        <v>32</v>
      </c>
      <c r="EN428" t="s">
        <v>2180</v>
      </c>
      <c r="EO428">
        <v>99</v>
      </c>
      <c r="EP428" t="s">
        <v>2186</v>
      </c>
      <c r="EQ428" t="s">
        <v>2183</v>
      </c>
      <c r="ER428" t="s">
        <v>32</v>
      </c>
      <c r="ES428">
        <v>0</v>
      </c>
      <c r="ET428" t="s">
        <v>2180</v>
      </c>
      <c r="EU428" t="s">
        <v>2180</v>
      </c>
      <c r="EV428" t="s">
        <v>2183</v>
      </c>
      <c r="EW428">
        <v>0</v>
      </c>
      <c r="EX428" t="s">
        <v>32</v>
      </c>
      <c r="EY428" t="s">
        <v>32</v>
      </c>
      <c r="EZ428" t="s">
        <v>32</v>
      </c>
      <c r="FA428" t="s">
        <v>32</v>
      </c>
      <c r="FB428" t="s">
        <v>2183</v>
      </c>
      <c r="FC428" t="s">
        <v>32</v>
      </c>
      <c r="FD428" t="s">
        <v>2189</v>
      </c>
      <c r="FE428" t="s">
        <v>32</v>
      </c>
      <c r="FF428" t="s">
        <v>32</v>
      </c>
      <c r="FG428" t="s">
        <v>32</v>
      </c>
      <c r="FH428" t="s">
        <v>32</v>
      </c>
      <c r="FI428" t="s">
        <v>32</v>
      </c>
      <c r="FJ428" t="s">
        <v>32</v>
      </c>
      <c r="FK428" t="s">
        <v>32</v>
      </c>
      <c r="FL428" t="s">
        <v>32</v>
      </c>
      <c r="FM428">
        <v>0</v>
      </c>
      <c r="FN428" t="s">
        <v>32</v>
      </c>
      <c r="FO428" t="s">
        <v>32</v>
      </c>
      <c r="FP428" t="s">
        <v>32</v>
      </c>
      <c r="FQ428" t="s">
        <v>32</v>
      </c>
      <c r="FR428">
        <v>0</v>
      </c>
      <c r="FS428">
        <v>0</v>
      </c>
      <c r="FT428" t="s">
        <v>2183</v>
      </c>
      <c r="FU428" t="s">
        <v>2180</v>
      </c>
      <c r="FV428">
        <v>0</v>
      </c>
      <c r="FW428" t="s">
        <v>2180</v>
      </c>
      <c r="FX428" t="s">
        <v>2180</v>
      </c>
      <c r="FY428" t="s">
        <v>32</v>
      </c>
      <c r="FZ428" t="s">
        <v>32</v>
      </c>
      <c r="GA428">
        <v>1</v>
      </c>
      <c r="GB428" t="s">
        <v>5</v>
      </c>
      <c r="GC428" t="s">
        <v>32</v>
      </c>
      <c r="GD428" t="s">
        <v>32</v>
      </c>
      <c r="GE428" t="s">
        <v>32</v>
      </c>
      <c r="GF428">
        <v>0</v>
      </c>
      <c r="GG428" t="s">
        <v>2190</v>
      </c>
      <c r="GH428" t="s">
        <v>32</v>
      </c>
      <c r="GI428" t="s">
        <v>32</v>
      </c>
      <c r="GJ428" t="s">
        <v>32</v>
      </c>
      <c r="GK428" t="s">
        <v>2183</v>
      </c>
      <c r="GL428" t="s">
        <v>32</v>
      </c>
      <c r="GM428">
        <v>0</v>
      </c>
      <c r="GN428">
        <v>0</v>
      </c>
      <c r="GO428" t="s">
        <v>2183</v>
      </c>
      <c r="GP428" t="s">
        <v>2183</v>
      </c>
      <c r="GQ428" t="s">
        <v>32</v>
      </c>
      <c r="GR428">
        <v>0</v>
      </c>
      <c r="GS428">
        <v>0</v>
      </c>
      <c r="GT428">
        <v>0</v>
      </c>
      <c r="GU428">
        <v>0</v>
      </c>
      <c r="GV428">
        <v>0</v>
      </c>
      <c r="GW428" t="s">
        <v>32</v>
      </c>
      <c r="GX428" t="s">
        <v>2183</v>
      </c>
      <c r="GY428" t="s">
        <v>19</v>
      </c>
      <c r="GZ428" t="s">
        <v>19</v>
      </c>
      <c r="HA428" t="s">
        <v>2180</v>
      </c>
      <c r="HB428" t="s">
        <v>32</v>
      </c>
      <c r="HC428">
        <v>0</v>
      </c>
      <c r="HD428" t="s">
        <v>32</v>
      </c>
      <c r="HE428" t="s">
        <v>2183</v>
      </c>
      <c r="HF428" t="s">
        <v>2190</v>
      </c>
      <c r="HG428">
        <v>0</v>
      </c>
      <c r="HH428">
        <v>0</v>
      </c>
      <c r="HI428">
        <v>0</v>
      </c>
      <c r="HJ428">
        <v>0</v>
      </c>
      <c r="HK428">
        <v>0</v>
      </c>
      <c r="HL428" t="s">
        <v>2217</v>
      </c>
      <c r="HM428" t="s">
        <v>32</v>
      </c>
      <c r="HN428" t="s">
        <v>2180</v>
      </c>
      <c r="HO428">
        <v>0</v>
      </c>
      <c r="HP428">
        <v>0</v>
      </c>
      <c r="HQ428" t="s">
        <v>2180</v>
      </c>
      <c r="HR428">
        <v>0</v>
      </c>
      <c r="HS428">
        <v>0</v>
      </c>
      <c r="HT428">
        <v>0</v>
      </c>
      <c r="HU428">
        <v>0</v>
      </c>
      <c r="HV428" t="s">
        <v>10</v>
      </c>
      <c r="HW428" t="s">
        <v>14</v>
      </c>
      <c r="HX428" t="s">
        <v>2180</v>
      </c>
      <c r="HY428">
        <v>0</v>
      </c>
      <c r="HZ428">
        <v>0</v>
      </c>
      <c r="IA428">
        <v>0</v>
      </c>
      <c r="IB428" t="s">
        <v>32</v>
      </c>
      <c r="IC428" t="s">
        <v>32</v>
      </c>
      <c r="ID428" t="s">
        <v>32</v>
      </c>
      <c r="IE428" t="s">
        <v>32</v>
      </c>
    </row>
    <row r="429" spans="1:239" x14ac:dyDescent="0.25">
      <c r="A429" t="s">
        <v>1846</v>
      </c>
      <c r="B429" t="s">
        <v>2767</v>
      </c>
      <c r="C429" t="s">
        <v>1847</v>
      </c>
      <c r="D429">
        <v>222</v>
      </c>
      <c r="E429" t="s">
        <v>593</v>
      </c>
      <c r="F429" t="s">
        <v>2180</v>
      </c>
      <c r="G429">
        <v>8</v>
      </c>
      <c r="H429" t="s">
        <v>2215</v>
      </c>
      <c r="I429" t="s">
        <v>2257</v>
      </c>
      <c r="J429">
        <v>31</v>
      </c>
      <c r="K429">
        <v>0.06</v>
      </c>
      <c r="L429">
        <v>0.4</v>
      </c>
      <c r="M429">
        <v>0.06</v>
      </c>
      <c r="N429">
        <v>0.4</v>
      </c>
      <c r="O429" t="s">
        <v>32</v>
      </c>
      <c r="P429">
        <v>1</v>
      </c>
      <c r="Q429" t="s">
        <v>5</v>
      </c>
      <c r="R429">
        <v>6</v>
      </c>
      <c r="S429">
        <v>10</v>
      </c>
      <c r="T429" t="s">
        <v>32</v>
      </c>
      <c r="U429" t="s">
        <v>2183</v>
      </c>
      <c r="V429" t="s">
        <v>32</v>
      </c>
      <c r="W429">
        <v>0</v>
      </c>
      <c r="X429" t="s">
        <v>26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7</v>
      </c>
      <c r="AM429">
        <v>0</v>
      </c>
      <c r="AN429">
        <v>0</v>
      </c>
      <c r="AO429" t="s">
        <v>2183</v>
      </c>
      <c r="AP429" t="s">
        <v>2184</v>
      </c>
      <c r="AQ429" t="s">
        <v>2261</v>
      </c>
      <c r="AR429">
        <v>0</v>
      </c>
      <c r="AS429">
        <v>1</v>
      </c>
      <c r="AT429">
        <v>0</v>
      </c>
      <c r="AU429" t="s">
        <v>2183</v>
      </c>
      <c r="AV429" t="s">
        <v>2180</v>
      </c>
      <c r="AW429" t="s">
        <v>2180</v>
      </c>
      <c r="AX429" t="s">
        <v>2180</v>
      </c>
      <c r="AY429" t="s">
        <v>2180</v>
      </c>
      <c r="AZ429" t="s">
        <v>2180</v>
      </c>
      <c r="BA429" t="s">
        <v>2180</v>
      </c>
      <c r="BB429" t="s">
        <v>2180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32</v>
      </c>
      <c r="BJ429" t="s">
        <v>32</v>
      </c>
      <c r="BK429" t="s">
        <v>32</v>
      </c>
      <c r="BL429" t="s">
        <v>32</v>
      </c>
      <c r="BM429" t="s">
        <v>32</v>
      </c>
      <c r="BN429" t="s">
        <v>32</v>
      </c>
      <c r="BO429" t="s">
        <v>2180</v>
      </c>
      <c r="BP429" t="s">
        <v>2180</v>
      </c>
      <c r="BQ429" t="s">
        <v>2180</v>
      </c>
      <c r="BR429" t="s">
        <v>2180</v>
      </c>
      <c r="BS429" t="s">
        <v>2180</v>
      </c>
      <c r="BT429" t="s">
        <v>2180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 t="s">
        <v>2186</v>
      </c>
      <c r="CB429" t="s">
        <v>32</v>
      </c>
      <c r="CC429" t="s">
        <v>32</v>
      </c>
      <c r="CD429" t="s">
        <v>32</v>
      </c>
      <c r="CE429" t="s">
        <v>32</v>
      </c>
      <c r="CF429" t="s">
        <v>32</v>
      </c>
      <c r="CG429" t="s">
        <v>32</v>
      </c>
      <c r="CH429" t="s">
        <v>32</v>
      </c>
      <c r="CI429">
        <v>0</v>
      </c>
      <c r="CJ429" t="s">
        <v>2180</v>
      </c>
      <c r="CK429" t="s">
        <v>2180</v>
      </c>
      <c r="CL429">
        <v>0</v>
      </c>
      <c r="CM429" t="s">
        <v>32</v>
      </c>
      <c r="CN429">
        <v>0</v>
      </c>
      <c r="CO429" t="s">
        <v>2183</v>
      </c>
      <c r="CP429" t="s">
        <v>32</v>
      </c>
      <c r="CQ429" t="s">
        <v>1124</v>
      </c>
      <c r="CR429" t="s">
        <v>32</v>
      </c>
      <c r="CS429" t="s">
        <v>2180</v>
      </c>
      <c r="CT429" t="s">
        <v>32</v>
      </c>
      <c r="CU429">
        <v>4</v>
      </c>
      <c r="CV429" t="s">
        <v>32</v>
      </c>
      <c r="CW429" t="s">
        <v>32</v>
      </c>
      <c r="CX429" t="s">
        <v>2180</v>
      </c>
      <c r="CY429" t="s">
        <v>32</v>
      </c>
      <c r="CZ429" t="s">
        <v>2180</v>
      </c>
      <c r="DA429" t="s">
        <v>2183</v>
      </c>
      <c r="DB429" t="s">
        <v>2180</v>
      </c>
      <c r="DC429">
        <v>0</v>
      </c>
      <c r="DD429" t="s">
        <v>2186</v>
      </c>
      <c r="DE429" t="s">
        <v>2180</v>
      </c>
      <c r="DF429" t="s">
        <v>2180</v>
      </c>
      <c r="DG429" t="s">
        <v>32</v>
      </c>
      <c r="DH429" t="s">
        <v>32</v>
      </c>
      <c r="DI429" t="s">
        <v>32</v>
      </c>
      <c r="DJ429" t="s">
        <v>32</v>
      </c>
      <c r="DK429" t="s">
        <v>32</v>
      </c>
      <c r="DL429" t="s">
        <v>2180</v>
      </c>
      <c r="DM429" t="s">
        <v>2180</v>
      </c>
      <c r="DN429" t="s">
        <v>2180</v>
      </c>
      <c r="DO429" t="s">
        <v>2180</v>
      </c>
      <c r="DP429">
        <v>0</v>
      </c>
      <c r="DQ429">
        <v>0</v>
      </c>
      <c r="DR429">
        <v>90</v>
      </c>
      <c r="DS429">
        <v>90</v>
      </c>
      <c r="DT429">
        <v>0</v>
      </c>
      <c r="DU429">
        <v>0</v>
      </c>
      <c r="DV429" t="s">
        <v>32</v>
      </c>
      <c r="DW429" t="s">
        <v>2186</v>
      </c>
      <c r="DX429" t="s">
        <v>2180</v>
      </c>
      <c r="DY429" t="s">
        <v>2180</v>
      </c>
      <c r="DZ429" t="s">
        <v>32</v>
      </c>
      <c r="EA429" t="s">
        <v>2180</v>
      </c>
      <c r="EB429" t="s">
        <v>2180</v>
      </c>
      <c r="EC429" t="s">
        <v>10</v>
      </c>
      <c r="ED429">
        <v>2</v>
      </c>
      <c r="EE429" t="s">
        <v>2216</v>
      </c>
      <c r="EF429">
        <v>1</v>
      </c>
      <c r="EG429" t="s">
        <v>32</v>
      </c>
      <c r="EH429" t="s">
        <v>32</v>
      </c>
      <c r="EI429" t="s">
        <v>32</v>
      </c>
      <c r="EJ429" t="s">
        <v>32</v>
      </c>
      <c r="EK429" t="s">
        <v>32</v>
      </c>
      <c r="EL429">
        <v>4</v>
      </c>
      <c r="EM429" t="s">
        <v>32</v>
      </c>
      <c r="EN429" t="s">
        <v>2180</v>
      </c>
      <c r="EO429">
        <v>0</v>
      </c>
      <c r="EP429" t="s">
        <v>2250</v>
      </c>
      <c r="EQ429" t="s">
        <v>2183</v>
      </c>
      <c r="ER429" t="s">
        <v>2180</v>
      </c>
      <c r="ES429">
        <v>0</v>
      </c>
      <c r="ET429" t="s">
        <v>2180</v>
      </c>
      <c r="EU429" t="s">
        <v>2180</v>
      </c>
      <c r="EV429" t="s">
        <v>2183</v>
      </c>
      <c r="EW429">
        <v>6</v>
      </c>
      <c r="EX429" t="s">
        <v>32</v>
      </c>
      <c r="EY429" t="s">
        <v>32</v>
      </c>
      <c r="EZ429" t="s">
        <v>2183</v>
      </c>
      <c r="FA429" t="s">
        <v>32</v>
      </c>
      <c r="FB429" t="s">
        <v>2183</v>
      </c>
      <c r="FC429" t="s">
        <v>32</v>
      </c>
      <c r="FD429" t="s">
        <v>2180</v>
      </c>
      <c r="FE429" t="s">
        <v>2183</v>
      </c>
      <c r="FF429" t="s">
        <v>2183</v>
      </c>
      <c r="FG429" t="s">
        <v>2183</v>
      </c>
      <c r="FH429" t="s">
        <v>2183</v>
      </c>
      <c r="FI429" t="s">
        <v>2183</v>
      </c>
      <c r="FJ429" t="s">
        <v>2183</v>
      </c>
      <c r="FK429" t="s">
        <v>2183</v>
      </c>
      <c r="FL429" t="s">
        <v>2183</v>
      </c>
      <c r="FM429">
        <v>0</v>
      </c>
      <c r="FN429" t="s">
        <v>32</v>
      </c>
      <c r="FO429" t="s">
        <v>32</v>
      </c>
      <c r="FP429" t="s">
        <v>32</v>
      </c>
      <c r="FQ429" t="s">
        <v>32</v>
      </c>
      <c r="FR429">
        <v>0</v>
      </c>
      <c r="FS429">
        <v>0</v>
      </c>
      <c r="FT429" t="s">
        <v>32</v>
      </c>
      <c r="FU429" t="s">
        <v>2180</v>
      </c>
      <c r="FV429">
        <v>0</v>
      </c>
      <c r="FW429" t="s">
        <v>2180</v>
      </c>
      <c r="FX429" t="s">
        <v>2180</v>
      </c>
      <c r="FY429" t="s">
        <v>32</v>
      </c>
      <c r="FZ429" t="s">
        <v>32</v>
      </c>
      <c r="GA429">
        <v>1</v>
      </c>
      <c r="GB429" t="s">
        <v>5</v>
      </c>
      <c r="GC429" t="s">
        <v>32</v>
      </c>
      <c r="GD429" t="s">
        <v>32</v>
      </c>
      <c r="GE429" t="s">
        <v>2183</v>
      </c>
      <c r="GF429">
        <v>91</v>
      </c>
      <c r="GG429" t="s">
        <v>2180</v>
      </c>
      <c r="GH429" t="s">
        <v>32</v>
      </c>
      <c r="GI429" t="s">
        <v>2183</v>
      </c>
      <c r="GJ429" t="s">
        <v>32</v>
      </c>
      <c r="GK429" t="s">
        <v>2183</v>
      </c>
      <c r="GL429" t="s">
        <v>2250</v>
      </c>
      <c r="GM429">
        <v>0</v>
      </c>
      <c r="GN429">
        <v>0</v>
      </c>
      <c r="GO429" t="s">
        <v>32</v>
      </c>
      <c r="GP429" t="s">
        <v>32</v>
      </c>
      <c r="GQ429" t="s">
        <v>32</v>
      </c>
      <c r="GR429">
        <v>0</v>
      </c>
      <c r="GS429">
        <v>0</v>
      </c>
      <c r="GT429">
        <v>0</v>
      </c>
      <c r="GU429">
        <v>0</v>
      </c>
      <c r="GV429">
        <v>0</v>
      </c>
      <c r="GW429" t="s">
        <v>32</v>
      </c>
      <c r="GX429" t="s">
        <v>32</v>
      </c>
      <c r="GY429" t="s">
        <v>2180</v>
      </c>
      <c r="GZ429" t="s">
        <v>2180</v>
      </c>
      <c r="HA429" t="s">
        <v>2180</v>
      </c>
      <c r="HB429" t="s">
        <v>32</v>
      </c>
      <c r="HC429">
        <v>0</v>
      </c>
      <c r="HD429" t="s">
        <v>32</v>
      </c>
      <c r="HE429" t="s">
        <v>32</v>
      </c>
      <c r="HF429" t="s">
        <v>2180</v>
      </c>
      <c r="HG429">
        <v>0</v>
      </c>
      <c r="HH429">
        <v>0</v>
      </c>
      <c r="HI429">
        <v>0</v>
      </c>
      <c r="HJ429">
        <v>0</v>
      </c>
      <c r="HK429">
        <v>0</v>
      </c>
      <c r="HL429" t="s">
        <v>2180</v>
      </c>
      <c r="HM429" t="s">
        <v>32</v>
      </c>
      <c r="HN429" t="s">
        <v>2180</v>
      </c>
      <c r="HO429">
        <v>0</v>
      </c>
      <c r="HP429">
        <v>0</v>
      </c>
      <c r="HQ429" t="s">
        <v>2180</v>
      </c>
      <c r="HR429">
        <v>0</v>
      </c>
      <c r="HS429">
        <v>0</v>
      </c>
      <c r="HT429">
        <v>0</v>
      </c>
      <c r="HU429">
        <v>0</v>
      </c>
      <c r="HV429" t="s">
        <v>10</v>
      </c>
      <c r="HW429" t="s">
        <v>14</v>
      </c>
      <c r="HX429" t="s">
        <v>2180</v>
      </c>
      <c r="HY429">
        <v>0</v>
      </c>
      <c r="HZ429">
        <v>0</v>
      </c>
      <c r="IA429">
        <v>0</v>
      </c>
      <c r="IB429" t="s">
        <v>32</v>
      </c>
      <c r="IC429" t="s">
        <v>32</v>
      </c>
      <c r="ID429" t="s">
        <v>32</v>
      </c>
      <c r="IE429" t="s">
        <v>32</v>
      </c>
    </row>
    <row r="430" spans="1:239" x14ac:dyDescent="0.25">
      <c r="A430" t="s">
        <v>1846</v>
      </c>
      <c r="B430" t="s">
        <v>2768</v>
      </c>
      <c r="C430" t="s">
        <v>1847</v>
      </c>
      <c r="D430">
        <v>241</v>
      </c>
      <c r="E430" t="s">
        <v>593</v>
      </c>
      <c r="F430" t="s">
        <v>2180</v>
      </c>
      <c r="G430">
        <v>8</v>
      </c>
      <c r="H430" t="s">
        <v>2215</v>
      </c>
      <c r="I430" t="s">
        <v>2473</v>
      </c>
      <c r="J430">
        <v>31</v>
      </c>
      <c r="K430">
        <v>0.06</v>
      </c>
      <c r="L430">
        <v>0.4</v>
      </c>
      <c r="M430">
        <v>0.06</v>
      </c>
      <c r="N430">
        <v>0.4</v>
      </c>
      <c r="O430" t="s">
        <v>32</v>
      </c>
      <c r="P430">
        <v>1</v>
      </c>
      <c r="Q430" t="s">
        <v>10</v>
      </c>
      <c r="R430">
        <v>6</v>
      </c>
      <c r="S430">
        <v>10</v>
      </c>
      <c r="T430" t="s">
        <v>32</v>
      </c>
      <c r="U430" t="s">
        <v>2183</v>
      </c>
      <c r="V430" t="s">
        <v>32</v>
      </c>
      <c r="W430">
        <v>0</v>
      </c>
      <c r="X430" t="s">
        <v>26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7</v>
      </c>
      <c r="AM430">
        <v>0</v>
      </c>
      <c r="AN430">
        <v>0</v>
      </c>
      <c r="AO430" t="s">
        <v>2183</v>
      </c>
      <c r="AP430" t="s">
        <v>2184</v>
      </c>
      <c r="AQ430" t="s">
        <v>2261</v>
      </c>
      <c r="AR430">
        <v>0</v>
      </c>
      <c r="AS430">
        <v>1</v>
      </c>
      <c r="AT430">
        <v>0</v>
      </c>
      <c r="AU430" t="s">
        <v>2183</v>
      </c>
      <c r="AV430" t="s">
        <v>2180</v>
      </c>
      <c r="AW430" t="s">
        <v>2180</v>
      </c>
      <c r="AX430" t="s">
        <v>2180</v>
      </c>
      <c r="AY430" t="s">
        <v>2180</v>
      </c>
      <c r="AZ430" t="s">
        <v>2180</v>
      </c>
      <c r="BA430" t="s">
        <v>2180</v>
      </c>
      <c r="BB430" t="s">
        <v>2180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32</v>
      </c>
      <c r="BJ430" t="s">
        <v>32</v>
      </c>
      <c r="BK430" t="s">
        <v>32</v>
      </c>
      <c r="BL430" t="s">
        <v>32</v>
      </c>
      <c r="BM430" t="s">
        <v>32</v>
      </c>
      <c r="BN430" t="s">
        <v>32</v>
      </c>
      <c r="BO430" t="s">
        <v>2180</v>
      </c>
      <c r="BP430" t="s">
        <v>2180</v>
      </c>
      <c r="BQ430" t="s">
        <v>2180</v>
      </c>
      <c r="BR430" t="s">
        <v>2180</v>
      </c>
      <c r="BS430" t="s">
        <v>2180</v>
      </c>
      <c r="BT430" t="s">
        <v>2180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 t="s">
        <v>2186</v>
      </c>
      <c r="CB430" t="s">
        <v>32</v>
      </c>
      <c r="CC430" t="s">
        <v>32</v>
      </c>
      <c r="CD430" t="s">
        <v>32</v>
      </c>
      <c r="CE430" t="s">
        <v>32</v>
      </c>
      <c r="CF430" t="s">
        <v>32</v>
      </c>
      <c r="CG430" t="s">
        <v>32</v>
      </c>
      <c r="CH430" t="s">
        <v>32</v>
      </c>
      <c r="CI430">
        <v>0</v>
      </c>
      <c r="CJ430" t="s">
        <v>2180</v>
      </c>
      <c r="CK430" t="s">
        <v>2180</v>
      </c>
      <c r="CL430">
        <v>0</v>
      </c>
      <c r="CM430" t="s">
        <v>32</v>
      </c>
      <c r="CN430">
        <v>0</v>
      </c>
      <c r="CO430" t="s">
        <v>2183</v>
      </c>
      <c r="CP430" t="s">
        <v>32</v>
      </c>
      <c r="CQ430" t="s">
        <v>1124</v>
      </c>
      <c r="CR430" t="s">
        <v>32</v>
      </c>
      <c r="CS430" t="s">
        <v>2180</v>
      </c>
      <c r="CT430" t="s">
        <v>32</v>
      </c>
      <c r="CU430">
        <v>4</v>
      </c>
      <c r="CV430" t="s">
        <v>32</v>
      </c>
      <c r="CW430" t="s">
        <v>32</v>
      </c>
      <c r="CX430" t="s">
        <v>2180</v>
      </c>
      <c r="CY430" t="s">
        <v>32</v>
      </c>
      <c r="CZ430" t="s">
        <v>2180</v>
      </c>
      <c r="DA430" t="s">
        <v>2183</v>
      </c>
      <c r="DB430" t="s">
        <v>2180</v>
      </c>
      <c r="DC430">
        <v>0</v>
      </c>
      <c r="DD430" t="s">
        <v>2186</v>
      </c>
      <c r="DE430" t="s">
        <v>2180</v>
      </c>
      <c r="DF430" t="s">
        <v>2180</v>
      </c>
      <c r="DG430" t="s">
        <v>32</v>
      </c>
      <c r="DH430" t="s">
        <v>32</v>
      </c>
      <c r="DI430" t="s">
        <v>32</v>
      </c>
      <c r="DJ430" t="s">
        <v>32</v>
      </c>
      <c r="DK430" t="s">
        <v>32</v>
      </c>
      <c r="DL430" t="s">
        <v>2180</v>
      </c>
      <c r="DM430" t="s">
        <v>2180</v>
      </c>
      <c r="DN430" t="s">
        <v>2180</v>
      </c>
      <c r="DO430" t="s">
        <v>2180</v>
      </c>
      <c r="DP430">
        <v>0</v>
      </c>
      <c r="DQ430">
        <v>0</v>
      </c>
      <c r="DR430">
        <v>90</v>
      </c>
      <c r="DS430">
        <v>90</v>
      </c>
      <c r="DT430">
        <v>0</v>
      </c>
      <c r="DU430">
        <v>0</v>
      </c>
      <c r="DV430" t="s">
        <v>32</v>
      </c>
      <c r="DW430" t="s">
        <v>2186</v>
      </c>
      <c r="DX430" t="s">
        <v>2180</v>
      </c>
      <c r="DY430" t="s">
        <v>2180</v>
      </c>
      <c r="DZ430" t="s">
        <v>32</v>
      </c>
      <c r="EA430" t="s">
        <v>2180</v>
      </c>
      <c r="EB430" t="s">
        <v>2180</v>
      </c>
      <c r="EC430" t="s">
        <v>10</v>
      </c>
      <c r="ED430">
        <v>2</v>
      </c>
      <c r="EE430" t="s">
        <v>2216</v>
      </c>
      <c r="EF430">
        <v>1</v>
      </c>
      <c r="EG430" t="s">
        <v>32</v>
      </c>
      <c r="EH430" t="s">
        <v>32</v>
      </c>
      <c r="EI430" t="s">
        <v>32</v>
      </c>
      <c r="EJ430" t="s">
        <v>32</v>
      </c>
      <c r="EK430" t="s">
        <v>32</v>
      </c>
      <c r="EL430">
        <v>4</v>
      </c>
      <c r="EM430" t="s">
        <v>32</v>
      </c>
      <c r="EN430" t="s">
        <v>2180</v>
      </c>
      <c r="EO430">
        <v>0</v>
      </c>
      <c r="EP430" t="s">
        <v>2250</v>
      </c>
      <c r="EQ430" t="s">
        <v>2183</v>
      </c>
      <c r="ER430" t="s">
        <v>2180</v>
      </c>
      <c r="ES430">
        <v>0</v>
      </c>
      <c r="ET430" t="s">
        <v>2180</v>
      </c>
      <c r="EU430" t="s">
        <v>2180</v>
      </c>
      <c r="EV430" t="s">
        <v>2183</v>
      </c>
      <c r="EW430">
        <v>6</v>
      </c>
      <c r="EX430" t="s">
        <v>32</v>
      </c>
      <c r="EY430" t="s">
        <v>32</v>
      </c>
      <c r="EZ430" t="s">
        <v>2183</v>
      </c>
      <c r="FA430" t="s">
        <v>32</v>
      </c>
      <c r="FB430" t="s">
        <v>2183</v>
      </c>
      <c r="FC430" t="s">
        <v>32</v>
      </c>
      <c r="FD430" t="s">
        <v>2180</v>
      </c>
      <c r="FE430" t="s">
        <v>2183</v>
      </c>
      <c r="FF430" t="s">
        <v>2183</v>
      </c>
      <c r="FG430" t="s">
        <v>2183</v>
      </c>
      <c r="FH430" t="s">
        <v>2183</v>
      </c>
      <c r="FI430" t="s">
        <v>2183</v>
      </c>
      <c r="FJ430" t="s">
        <v>2183</v>
      </c>
      <c r="FK430" t="s">
        <v>2183</v>
      </c>
      <c r="FL430" t="s">
        <v>2183</v>
      </c>
      <c r="FM430">
        <v>0</v>
      </c>
      <c r="FN430" t="s">
        <v>32</v>
      </c>
      <c r="FO430" t="s">
        <v>32</v>
      </c>
      <c r="FP430" t="s">
        <v>32</v>
      </c>
      <c r="FQ430" t="s">
        <v>32</v>
      </c>
      <c r="FR430">
        <v>0</v>
      </c>
      <c r="FS430">
        <v>0</v>
      </c>
      <c r="FT430" t="s">
        <v>32</v>
      </c>
      <c r="FU430" t="s">
        <v>2180</v>
      </c>
      <c r="FV430">
        <v>0</v>
      </c>
      <c r="FW430" t="s">
        <v>2180</v>
      </c>
      <c r="FX430" t="s">
        <v>2180</v>
      </c>
      <c r="FY430" t="s">
        <v>32</v>
      </c>
      <c r="FZ430" t="s">
        <v>32</v>
      </c>
      <c r="GA430">
        <v>1</v>
      </c>
      <c r="GB430" t="s">
        <v>10</v>
      </c>
      <c r="GC430" t="s">
        <v>32</v>
      </c>
      <c r="GD430" t="s">
        <v>32</v>
      </c>
      <c r="GE430" t="s">
        <v>32</v>
      </c>
      <c r="GF430">
        <v>0</v>
      </c>
      <c r="GG430" t="s">
        <v>2180</v>
      </c>
      <c r="GH430" t="s">
        <v>32</v>
      </c>
      <c r="GI430" t="s">
        <v>2183</v>
      </c>
      <c r="GJ430" t="s">
        <v>32</v>
      </c>
      <c r="GK430" t="s">
        <v>2183</v>
      </c>
      <c r="GL430" t="s">
        <v>2250</v>
      </c>
      <c r="GM430">
        <v>0</v>
      </c>
      <c r="GN430">
        <v>0</v>
      </c>
      <c r="GO430" t="s">
        <v>32</v>
      </c>
      <c r="GP430" t="s">
        <v>32</v>
      </c>
      <c r="GQ430" t="s">
        <v>32</v>
      </c>
      <c r="GR430">
        <v>0</v>
      </c>
      <c r="GS430">
        <v>0</v>
      </c>
      <c r="GT430">
        <v>0</v>
      </c>
      <c r="GU430">
        <v>0</v>
      </c>
      <c r="GV430">
        <v>0</v>
      </c>
      <c r="GW430" t="s">
        <v>32</v>
      </c>
      <c r="GX430" t="s">
        <v>32</v>
      </c>
      <c r="GY430" t="s">
        <v>2180</v>
      </c>
      <c r="GZ430" t="s">
        <v>2180</v>
      </c>
      <c r="HA430" t="s">
        <v>2180</v>
      </c>
      <c r="HB430" t="s">
        <v>32</v>
      </c>
      <c r="HC430">
        <v>0</v>
      </c>
      <c r="HD430" t="s">
        <v>32</v>
      </c>
      <c r="HE430" t="s">
        <v>32</v>
      </c>
      <c r="HF430" t="s">
        <v>2180</v>
      </c>
      <c r="HG430">
        <v>0</v>
      </c>
      <c r="HH430">
        <v>0</v>
      </c>
      <c r="HI430">
        <v>0</v>
      </c>
      <c r="HJ430">
        <v>0</v>
      </c>
      <c r="HK430">
        <v>0</v>
      </c>
      <c r="HL430" t="s">
        <v>2180</v>
      </c>
      <c r="HM430" t="s">
        <v>32</v>
      </c>
      <c r="HN430" t="s">
        <v>2180</v>
      </c>
      <c r="HO430">
        <v>0</v>
      </c>
      <c r="HP430">
        <v>0</v>
      </c>
      <c r="HQ430" t="s">
        <v>2180</v>
      </c>
      <c r="HR430">
        <v>0</v>
      </c>
      <c r="HS430">
        <v>0</v>
      </c>
      <c r="HT430">
        <v>0</v>
      </c>
      <c r="HU430">
        <v>0</v>
      </c>
      <c r="HV430" t="s">
        <v>10</v>
      </c>
      <c r="HW430" t="s">
        <v>14</v>
      </c>
      <c r="HX430" t="s">
        <v>2180</v>
      </c>
      <c r="HY430">
        <v>0</v>
      </c>
      <c r="HZ430">
        <v>0</v>
      </c>
      <c r="IA430">
        <v>0</v>
      </c>
      <c r="IB430" t="s">
        <v>32</v>
      </c>
      <c r="IC430" t="s">
        <v>32</v>
      </c>
      <c r="ID430" t="s">
        <v>32</v>
      </c>
      <c r="IE430" t="s">
        <v>32</v>
      </c>
    </row>
    <row r="431" spans="1:239" x14ac:dyDescent="0.25">
      <c r="A431" t="s">
        <v>1913</v>
      </c>
      <c r="B431" t="s">
        <v>2769</v>
      </c>
      <c r="C431" t="s">
        <v>1914</v>
      </c>
      <c r="D431">
        <v>201</v>
      </c>
      <c r="E431" t="s">
        <v>593</v>
      </c>
      <c r="F431" t="s">
        <v>2180</v>
      </c>
      <c r="G431">
        <v>8</v>
      </c>
      <c r="H431" t="s">
        <v>2224</v>
      </c>
      <c r="I431" t="s">
        <v>2182</v>
      </c>
      <c r="J431">
        <v>31</v>
      </c>
      <c r="K431">
        <v>0.06</v>
      </c>
      <c r="L431">
        <v>0.36</v>
      </c>
      <c r="M431">
        <v>0.06</v>
      </c>
      <c r="N431">
        <v>0.36</v>
      </c>
      <c r="O431" t="s">
        <v>32</v>
      </c>
      <c r="P431">
        <v>4</v>
      </c>
      <c r="Q431" t="s">
        <v>5</v>
      </c>
      <c r="R431">
        <v>0</v>
      </c>
      <c r="S431">
        <v>10</v>
      </c>
      <c r="T431" t="s">
        <v>2183</v>
      </c>
      <c r="U431" t="s">
        <v>2183</v>
      </c>
      <c r="V431" t="s">
        <v>32</v>
      </c>
      <c r="W431">
        <v>0</v>
      </c>
      <c r="X431" t="s">
        <v>26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7</v>
      </c>
      <c r="AG431">
        <v>21</v>
      </c>
      <c r="AH431">
        <v>35</v>
      </c>
      <c r="AI431">
        <v>49</v>
      </c>
      <c r="AJ431">
        <v>63</v>
      </c>
      <c r="AK431">
        <v>77</v>
      </c>
      <c r="AL431">
        <v>0</v>
      </c>
      <c r="AM431">
        <v>0</v>
      </c>
      <c r="AN431">
        <v>0</v>
      </c>
      <c r="AO431" t="s">
        <v>2183</v>
      </c>
      <c r="AP431" t="s">
        <v>2184</v>
      </c>
      <c r="AQ431" t="s">
        <v>2185</v>
      </c>
      <c r="AR431">
        <v>0</v>
      </c>
      <c r="AS431">
        <v>1</v>
      </c>
      <c r="AT431">
        <v>0</v>
      </c>
      <c r="AU431" t="s">
        <v>2183</v>
      </c>
      <c r="AV431" t="s">
        <v>2180</v>
      </c>
      <c r="AW431" t="s">
        <v>2180</v>
      </c>
      <c r="AX431" t="s">
        <v>2180</v>
      </c>
      <c r="AY431" t="s">
        <v>2180</v>
      </c>
      <c r="AZ431" t="s">
        <v>2180</v>
      </c>
      <c r="BA431" t="s">
        <v>2180</v>
      </c>
      <c r="BB431" t="s">
        <v>2180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32</v>
      </c>
      <c r="BJ431" t="s">
        <v>32</v>
      </c>
      <c r="BK431" t="s">
        <v>32</v>
      </c>
      <c r="BL431" t="s">
        <v>32</v>
      </c>
      <c r="BM431" t="s">
        <v>32</v>
      </c>
      <c r="BN431" t="s">
        <v>32</v>
      </c>
      <c r="BO431" t="s">
        <v>2180</v>
      </c>
      <c r="BP431" t="s">
        <v>2180</v>
      </c>
      <c r="BQ431" t="s">
        <v>2180</v>
      </c>
      <c r="BR431" t="s">
        <v>2180</v>
      </c>
      <c r="BS431" t="s">
        <v>2180</v>
      </c>
      <c r="BT431" t="s">
        <v>2180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 t="s">
        <v>2186</v>
      </c>
      <c r="CB431" t="s">
        <v>32</v>
      </c>
      <c r="CC431" t="s">
        <v>32</v>
      </c>
      <c r="CD431" t="s">
        <v>32</v>
      </c>
      <c r="CE431" t="s">
        <v>32</v>
      </c>
      <c r="CF431" t="s">
        <v>32</v>
      </c>
      <c r="CG431" t="s">
        <v>32</v>
      </c>
      <c r="CH431" t="s">
        <v>2183</v>
      </c>
      <c r="CI431">
        <v>0</v>
      </c>
      <c r="CJ431" t="s">
        <v>2180</v>
      </c>
      <c r="CK431" t="s">
        <v>2180</v>
      </c>
      <c r="CL431">
        <v>0</v>
      </c>
      <c r="CM431" t="s">
        <v>32</v>
      </c>
      <c r="CN431">
        <v>0</v>
      </c>
      <c r="CO431" t="s">
        <v>2183</v>
      </c>
      <c r="CP431" t="s">
        <v>32</v>
      </c>
      <c r="CQ431" t="s">
        <v>1124</v>
      </c>
      <c r="CR431" t="s">
        <v>2183</v>
      </c>
      <c r="CS431" t="s">
        <v>2180</v>
      </c>
      <c r="CT431" t="s">
        <v>2183</v>
      </c>
      <c r="CU431">
        <v>4</v>
      </c>
      <c r="CV431" t="s">
        <v>32</v>
      </c>
      <c r="CW431" t="s">
        <v>32</v>
      </c>
      <c r="CX431" t="s">
        <v>2180</v>
      </c>
      <c r="CY431" t="s">
        <v>32</v>
      </c>
      <c r="CZ431" t="s">
        <v>2180</v>
      </c>
      <c r="DA431" t="s">
        <v>2183</v>
      </c>
      <c r="DB431" t="s">
        <v>2180</v>
      </c>
      <c r="DC431">
        <v>0</v>
      </c>
      <c r="DD431" t="s">
        <v>16</v>
      </c>
      <c r="DE431" t="s">
        <v>2180</v>
      </c>
      <c r="DF431" t="s">
        <v>2180</v>
      </c>
      <c r="DG431" t="s">
        <v>32</v>
      </c>
      <c r="DH431" t="s">
        <v>32</v>
      </c>
      <c r="DI431" t="s">
        <v>32</v>
      </c>
      <c r="DJ431" t="s">
        <v>32</v>
      </c>
      <c r="DK431" t="s">
        <v>32</v>
      </c>
      <c r="DL431" t="s">
        <v>2180</v>
      </c>
      <c r="DM431" t="s">
        <v>2180</v>
      </c>
      <c r="DN431" t="s">
        <v>2180</v>
      </c>
      <c r="DO431" t="s">
        <v>2180</v>
      </c>
      <c r="DP431">
        <v>0</v>
      </c>
      <c r="DQ431">
        <v>0</v>
      </c>
      <c r="DR431">
        <v>90</v>
      </c>
      <c r="DS431">
        <v>90</v>
      </c>
      <c r="DT431">
        <v>0</v>
      </c>
      <c r="DU431">
        <v>0</v>
      </c>
      <c r="DV431" t="s">
        <v>32</v>
      </c>
      <c r="DW431" t="s">
        <v>2186</v>
      </c>
      <c r="DX431" t="s">
        <v>2180</v>
      </c>
      <c r="DY431" t="s">
        <v>2180</v>
      </c>
      <c r="DZ431" t="s">
        <v>32</v>
      </c>
      <c r="EA431" t="s">
        <v>2180</v>
      </c>
      <c r="EB431" t="s">
        <v>2180</v>
      </c>
      <c r="EC431" t="s">
        <v>579</v>
      </c>
      <c r="ED431">
        <v>5</v>
      </c>
      <c r="EE431" t="s">
        <v>2184</v>
      </c>
      <c r="EF431">
        <v>100</v>
      </c>
      <c r="EG431" t="s">
        <v>32</v>
      </c>
      <c r="EH431" t="s">
        <v>32</v>
      </c>
      <c r="EI431" t="s">
        <v>32</v>
      </c>
      <c r="EJ431" t="s">
        <v>2188</v>
      </c>
      <c r="EK431" t="s">
        <v>32</v>
      </c>
      <c r="EL431">
        <v>4</v>
      </c>
      <c r="EM431" t="s">
        <v>32</v>
      </c>
      <c r="EN431" t="s">
        <v>2180</v>
      </c>
      <c r="EO431">
        <v>0</v>
      </c>
      <c r="EP431" t="s">
        <v>2437</v>
      </c>
      <c r="EQ431" t="s">
        <v>32</v>
      </c>
      <c r="ER431" t="s">
        <v>2180</v>
      </c>
      <c r="ES431">
        <v>0</v>
      </c>
      <c r="ET431" t="s">
        <v>2180</v>
      </c>
      <c r="EU431" t="s">
        <v>2180</v>
      </c>
      <c r="EV431" t="s">
        <v>2183</v>
      </c>
      <c r="EW431">
        <v>0</v>
      </c>
      <c r="EX431" t="s">
        <v>32</v>
      </c>
      <c r="EY431" t="s">
        <v>32</v>
      </c>
      <c r="EZ431" t="s">
        <v>32</v>
      </c>
      <c r="FA431" t="s">
        <v>32</v>
      </c>
      <c r="FB431" t="s">
        <v>2183</v>
      </c>
      <c r="FC431" t="s">
        <v>32</v>
      </c>
      <c r="FD431" t="s">
        <v>2180</v>
      </c>
      <c r="FE431" t="s">
        <v>32</v>
      </c>
      <c r="FF431" t="s">
        <v>32</v>
      </c>
      <c r="FG431" t="s">
        <v>32</v>
      </c>
      <c r="FH431" t="s">
        <v>2183</v>
      </c>
      <c r="FI431" t="s">
        <v>32</v>
      </c>
      <c r="FJ431" t="s">
        <v>32</v>
      </c>
      <c r="FK431" t="s">
        <v>32</v>
      </c>
      <c r="FL431" t="s">
        <v>2183</v>
      </c>
      <c r="FM431">
        <v>0</v>
      </c>
      <c r="FN431" t="s">
        <v>32</v>
      </c>
      <c r="FO431" t="s">
        <v>32</v>
      </c>
      <c r="FP431" t="s">
        <v>32</v>
      </c>
      <c r="FQ431" t="s">
        <v>32</v>
      </c>
      <c r="FR431">
        <v>0</v>
      </c>
      <c r="FS431">
        <v>0</v>
      </c>
      <c r="FT431" t="s">
        <v>32</v>
      </c>
      <c r="FU431" t="s">
        <v>2180</v>
      </c>
      <c r="FV431">
        <v>0</v>
      </c>
      <c r="FW431" t="s">
        <v>2180</v>
      </c>
      <c r="FX431" t="s">
        <v>2180</v>
      </c>
      <c r="FY431" t="s">
        <v>32</v>
      </c>
      <c r="FZ431" t="s">
        <v>32</v>
      </c>
      <c r="GA431">
        <v>4</v>
      </c>
      <c r="GB431" t="s">
        <v>5</v>
      </c>
      <c r="GC431" t="s">
        <v>32</v>
      </c>
      <c r="GD431" t="s">
        <v>32</v>
      </c>
      <c r="GE431" t="s">
        <v>32</v>
      </c>
      <c r="GF431">
        <v>0</v>
      </c>
      <c r="GG431" t="s">
        <v>2180</v>
      </c>
      <c r="GH431" t="s">
        <v>32</v>
      </c>
      <c r="GI431" t="s">
        <v>2183</v>
      </c>
      <c r="GJ431" t="s">
        <v>32</v>
      </c>
      <c r="GK431" t="s">
        <v>2183</v>
      </c>
      <c r="GL431" t="s">
        <v>2186</v>
      </c>
      <c r="GM431">
        <v>0</v>
      </c>
      <c r="GN431">
        <v>0</v>
      </c>
      <c r="GO431" t="s">
        <v>2183</v>
      </c>
      <c r="GP431" t="s">
        <v>32</v>
      </c>
      <c r="GQ431" t="s">
        <v>32</v>
      </c>
      <c r="GR431">
        <v>1</v>
      </c>
      <c r="GS431">
        <v>0</v>
      </c>
      <c r="GT431">
        <v>0</v>
      </c>
      <c r="GU431">
        <v>0</v>
      </c>
      <c r="GV431">
        <v>0</v>
      </c>
      <c r="GW431" t="s">
        <v>32</v>
      </c>
      <c r="GX431" t="s">
        <v>2183</v>
      </c>
      <c r="GY431" t="s">
        <v>2180</v>
      </c>
      <c r="GZ431" t="s">
        <v>2180</v>
      </c>
      <c r="HA431" t="s">
        <v>2180</v>
      </c>
      <c r="HB431" t="s">
        <v>32</v>
      </c>
      <c r="HC431">
        <v>0</v>
      </c>
      <c r="HD431" t="s">
        <v>32</v>
      </c>
      <c r="HE431" t="s">
        <v>32</v>
      </c>
      <c r="HF431" t="s">
        <v>2180</v>
      </c>
      <c r="HG431">
        <v>0</v>
      </c>
      <c r="HH431">
        <v>0</v>
      </c>
      <c r="HI431">
        <v>0</v>
      </c>
      <c r="HJ431">
        <v>0</v>
      </c>
      <c r="HK431">
        <v>0</v>
      </c>
      <c r="HL431" t="s">
        <v>2180</v>
      </c>
      <c r="HM431" t="s">
        <v>32</v>
      </c>
      <c r="HN431" t="s">
        <v>2180</v>
      </c>
      <c r="HO431">
        <v>0</v>
      </c>
      <c r="HP431">
        <v>0</v>
      </c>
      <c r="HQ431" t="s">
        <v>2180</v>
      </c>
      <c r="HR431">
        <v>0</v>
      </c>
      <c r="HS431">
        <v>0</v>
      </c>
      <c r="HT431">
        <v>0</v>
      </c>
      <c r="HU431">
        <v>0</v>
      </c>
      <c r="HV431" t="s">
        <v>10</v>
      </c>
      <c r="HW431" t="s">
        <v>14</v>
      </c>
      <c r="HX431" t="s">
        <v>2180</v>
      </c>
      <c r="HY431">
        <v>0</v>
      </c>
      <c r="HZ431">
        <v>0</v>
      </c>
      <c r="IA431">
        <v>0</v>
      </c>
      <c r="IB431" t="s">
        <v>32</v>
      </c>
      <c r="IC431" t="s">
        <v>32</v>
      </c>
      <c r="ID431" t="s">
        <v>32</v>
      </c>
      <c r="IE431" t="s">
        <v>32</v>
      </c>
    </row>
    <row r="432" spans="1:239" x14ac:dyDescent="0.25">
      <c r="A432" t="s">
        <v>1915</v>
      </c>
      <c r="B432" t="s">
        <v>2770</v>
      </c>
      <c r="C432" t="s">
        <v>1916</v>
      </c>
      <c r="D432">
        <v>205</v>
      </c>
      <c r="E432" t="s">
        <v>747</v>
      </c>
      <c r="F432" t="s">
        <v>2180</v>
      </c>
      <c r="G432">
        <v>8</v>
      </c>
      <c r="H432" t="s">
        <v>2224</v>
      </c>
      <c r="I432" t="s">
        <v>2182</v>
      </c>
      <c r="J432">
        <v>31</v>
      </c>
      <c r="K432">
        <v>0.06</v>
      </c>
      <c r="L432">
        <v>0.36</v>
      </c>
      <c r="M432">
        <v>0.06</v>
      </c>
      <c r="N432">
        <v>0.36</v>
      </c>
      <c r="O432" t="s">
        <v>32</v>
      </c>
      <c r="P432">
        <v>4</v>
      </c>
      <c r="Q432" t="s">
        <v>5</v>
      </c>
      <c r="R432">
        <v>0</v>
      </c>
      <c r="S432">
        <v>10</v>
      </c>
      <c r="T432" t="s">
        <v>2183</v>
      </c>
      <c r="U432" t="s">
        <v>2183</v>
      </c>
      <c r="V432" t="s">
        <v>32</v>
      </c>
      <c r="W432">
        <v>0</v>
      </c>
      <c r="X432" t="s">
        <v>26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7</v>
      </c>
      <c r="AG432">
        <v>21</v>
      </c>
      <c r="AH432">
        <v>35</v>
      </c>
      <c r="AI432">
        <v>49</v>
      </c>
      <c r="AJ432">
        <v>63</v>
      </c>
      <c r="AK432">
        <v>77</v>
      </c>
      <c r="AL432">
        <v>0</v>
      </c>
      <c r="AM432">
        <v>0</v>
      </c>
      <c r="AN432">
        <v>0</v>
      </c>
      <c r="AO432" t="s">
        <v>2183</v>
      </c>
      <c r="AP432" t="s">
        <v>2184</v>
      </c>
      <c r="AQ432" t="s">
        <v>2185</v>
      </c>
      <c r="AR432">
        <v>0</v>
      </c>
      <c r="AS432">
        <v>1</v>
      </c>
      <c r="AT432">
        <v>0</v>
      </c>
      <c r="AU432" t="s">
        <v>2183</v>
      </c>
      <c r="AV432" t="s">
        <v>2180</v>
      </c>
      <c r="AW432" t="s">
        <v>2180</v>
      </c>
      <c r="AX432" t="s">
        <v>2180</v>
      </c>
      <c r="AY432" t="s">
        <v>2180</v>
      </c>
      <c r="AZ432" t="s">
        <v>2180</v>
      </c>
      <c r="BA432" t="s">
        <v>2180</v>
      </c>
      <c r="BB432" t="s">
        <v>2180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32</v>
      </c>
      <c r="BJ432" t="s">
        <v>32</v>
      </c>
      <c r="BK432" t="s">
        <v>32</v>
      </c>
      <c r="BL432" t="s">
        <v>32</v>
      </c>
      <c r="BM432" t="s">
        <v>32</v>
      </c>
      <c r="BN432" t="s">
        <v>32</v>
      </c>
      <c r="BO432" t="s">
        <v>2180</v>
      </c>
      <c r="BP432" t="s">
        <v>2180</v>
      </c>
      <c r="BQ432" t="s">
        <v>2180</v>
      </c>
      <c r="BR432" t="s">
        <v>2180</v>
      </c>
      <c r="BS432" t="s">
        <v>2180</v>
      </c>
      <c r="BT432" t="s">
        <v>2180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t="s">
        <v>2186</v>
      </c>
      <c r="CB432" t="s">
        <v>32</v>
      </c>
      <c r="CC432" t="s">
        <v>32</v>
      </c>
      <c r="CD432" t="s">
        <v>32</v>
      </c>
      <c r="CE432" t="s">
        <v>32</v>
      </c>
      <c r="CF432" t="s">
        <v>32</v>
      </c>
      <c r="CG432" t="s">
        <v>32</v>
      </c>
      <c r="CH432" t="s">
        <v>2183</v>
      </c>
      <c r="CI432">
        <v>0</v>
      </c>
      <c r="CJ432" t="s">
        <v>32</v>
      </c>
      <c r="CK432" t="s">
        <v>2180</v>
      </c>
      <c r="CL432">
        <v>0</v>
      </c>
      <c r="CM432" t="s">
        <v>32</v>
      </c>
      <c r="CN432">
        <v>0</v>
      </c>
      <c r="CO432" t="s">
        <v>2183</v>
      </c>
      <c r="CP432" t="s">
        <v>32</v>
      </c>
      <c r="CQ432" t="s">
        <v>1124</v>
      </c>
      <c r="CR432" t="s">
        <v>32</v>
      </c>
      <c r="CS432" t="s">
        <v>2180</v>
      </c>
      <c r="CT432" t="s">
        <v>2183</v>
      </c>
      <c r="CU432">
        <v>4</v>
      </c>
      <c r="CV432" t="s">
        <v>2183</v>
      </c>
      <c r="CW432" t="s">
        <v>32</v>
      </c>
      <c r="CX432" t="s">
        <v>2180</v>
      </c>
      <c r="CY432" t="s">
        <v>32</v>
      </c>
      <c r="CZ432" t="s">
        <v>2180</v>
      </c>
      <c r="DA432" t="s">
        <v>2183</v>
      </c>
      <c r="DB432" t="s">
        <v>2180</v>
      </c>
      <c r="DC432">
        <v>0</v>
      </c>
      <c r="DD432" t="s">
        <v>16</v>
      </c>
      <c r="DE432" t="s">
        <v>2180</v>
      </c>
      <c r="DF432" t="s">
        <v>2180</v>
      </c>
      <c r="DG432" t="s">
        <v>32</v>
      </c>
      <c r="DH432" t="s">
        <v>32</v>
      </c>
      <c r="DI432" t="s">
        <v>32</v>
      </c>
      <c r="DJ432" t="s">
        <v>32</v>
      </c>
      <c r="DK432" t="s">
        <v>32</v>
      </c>
      <c r="DL432" t="s">
        <v>2180</v>
      </c>
      <c r="DM432" t="s">
        <v>2180</v>
      </c>
      <c r="DN432" t="s">
        <v>2180</v>
      </c>
      <c r="DO432" t="s">
        <v>2180</v>
      </c>
      <c r="DP432">
        <v>0</v>
      </c>
      <c r="DQ432">
        <v>0</v>
      </c>
      <c r="DR432">
        <v>90</v>
      </c>
      <c r="DS432">
        <v>90</v>
      </c>
      <c r="DT432">
        <v>0</v>
      </c>
      <c r="DU432">
        <v>0</v>
      </c>
      <c r="DV432" t="s">
        <v>32</v>
      </c>
      <c r="DW432" t="s">
        <v>2186</v>
      </c>
      <c r="DX432" t="s">
        <v>2180</v>
      </c>
      <c r="DY432" t="s">
        <v>2187</v>
      </c>
      <c r="DZ432" t="s">
        <v>32</v>
      </c>
      <c r="EA432" t="s">
        <v>2180</v>
      </c>
      <c r="EB432" t="s">
        <v>2180</v>
      </c>
      <c r="EC432" t="s">
        <v>579</v>
      </c>
      <c r="ED432">
        <v>5</v>
      </c>
      <c r="EE432" t="s">
        <v>2184</v>
      </c>
      <c r="EF432">
        <v>100</v>
      </c>
      <c r="EG432" t="s">
        <v>32</v>
      </c>
      <c r="EH432" t="s">
        <v>32</v>
      </c>
      <c r="EI432" t="s">
        <v>32</v>
      </c>
      <c r="EJ432" t="s">
        <v>2188</v>
      </c>
      <c r="EK432" t="s">
        <v>32</v>
      </c>
      <c r="EL432">
        <v>4</v>
      </c>
      <c r="EM432" t="s">
        <v>32</v>
      </c>
      <c r="EN432" t="s">
        <v>2180</v>
      </c>
      <c r="EO432">
        <v>99</v>
      </c>
      <c r="EP432" t="s">
        <v>2186</v>
      </c>
      <c r="EQ432" t="s">
        <v>32</v>
      </c>
      <c r="ER432" t="s">
        <v>32</v>
      </c>
      <c r="ES432">
        <v>0</v>
      </c>
      <c r="ET432" t="s">
        <v>2180</v>
      </c>
      <c r="EU432" t="s">
        <v>2180</v>
      </c>
      <c r="EV432" t="s">
        <v>2183</v>
      </c>
      <c r="EW432">
        <v>0</v>
      </c>
      <c r="EX432" t="s">
        <v>32</v>
      </c>
      <c r="EY432" t="s">
        <v>32</v>
      </c>
      <c r="EZ432" t="s">
        <v>32</v>
      </c>
      <c r="FA432" t="s">
        <v>32</v>
      </c>
      <c r="FB432" t="s">
        <v>2183</v>
      </c>
      <c r="FC432" t="s">
        <v>32</v>
      </c>
      <c r="FD432" t="s">
        <v>2189</v>
      </c>
      <c r="FE432" t="s">
        <v>32</v>
      </c>
      <c r="FF432" t="s">
        <v>32</v>
      </c>
      <c r="FG432" t="s">
        <v>32</v>
      </c>
      <c r="FH432" t="s">
        <v>32</v>
      </c>
      <c r="FI432" t="s">
        <v>32</v>
      </c>
      <c r="FJ432" t="s">
        <v>32</v>
      </c>
      <c r="FK432" t="s">
        <v>32</v>
      </c>
      <c r="FL432" t="s">
        <v>32</v>
      </c>
      <c r="FM432">
        <v>0</v>
      </c>
      <c r="FN432" t="s">
        <v>32</v>
      </c>
      <c r="FO432" t="s">
        <v>32</v>
      </c>
      <c r="FP432" t="s">
        <v>32</v>
      </c>
      <c r="FQ432" t="s">
        <v>32</v>
      </c>
      <c r="FR432">
        <v>0</v>
      </c>
      <c r="FS432">
        <v>0</v>
      </c>
      <c r="FT432" t="s">
        <v>2183</v>
      </c>
      <c r="FU432" t="s">
        <v>2180</v>
      </c>
      <c r="FV432">
        <v>0</v>
      </c>
      <c r="FW432" t="s">
        <v>2180</v>
      </c>
      <c r="FX432" t="s">
        <v>2180</v>
      </c>
      <c r="FY432" t="s">
        <v>32</v>
      </c>
      <c r="FZ432" t="s">
        <v>32</v>
      </c>
      <c r="GA432">
        <v>4</v>
      </c>
      <c r="GB432" t="s">
        <v>5</v>
      </c>
      <c r="GC432" t="s">
        <v>32</v>
      </c>
      <c r="GD432" t="s">
        <v>32</v>
      </c>
      <c r="GE432" t="s">
        <v>32</v>
      </c>
      <c r="GF432">
        <v>0</v>
      </c>
      <c r="GG432" t="s">
        <v>2190</v>
      </c>
      <c r="GH432" t="s">
        <v>32</v>
      </c>
      <c r="GI432" t="s">
        <v>2183</v>
      </c>
      <c r="GJ432" t="s">
        <v>32</v>
      </c>
      <c r="GK432" t="s">
        <v>2183</v>
      </c>
      <c r="GL432" t="s">
        <v>2186</v>
      </c>
      <c r="GM432">
        <v>0</v>
      </c>
      <c r="GN432">
        <v>0</v>
      </c>
      <c r="GO432" t="s">
        <v>2183</v>
      </c>
      <c r="GP432" t="s">
        <v>2183</v>
      </c>
      <c r="GQ432" t="s">
        <v>32</v>
      </c>
      <c r="GR432">
        <v>1</v>
      </c>
      <c r="GS432">
        <v>0</v>
      </c>
      <c r="GT432">
        <v>0</v>
      </c>
      <c r="GU432">
        <v>0</v>
      </c>
      <c r="GV432">
        <v>0</v>
      </c>
      <c r="GW432" t="s">
        <v>32</v>
      </c>
      <c r="GX432" t="s">
        <v>32</v>
      </c>
      <c r="GY432" t="s">
        <v>19</v>
      </c>
      <c r="GZ432" t="s">
        <v>19</v>
      </c>
      <c r="HA432" t="s">
        <v>2180</v>
      </c>
      <c r="HB432" t="s">
        <v>32</v>
      </c>
      <c r="HC432">
        <v>0</v>
      </c>
      <c r="HD432" t="s">
        <v>32</v>
      </c>
      <c r="HE432" t="s">
        <v>32</v>
      </c>
      <c r="HF432" t="s">
        <v>2180</v>
      </c>
      <c r="HG432">
        <v>0</v>
      </c>
      <c r="HH432">
        <v>0</v>
      </c>
      <c r="HI432">
        <v>0</v>
      </c>
      <c r="HJ432">
        <v>0</v>
      </c>
      <c r="HK432">
        <v>0</v>
      </c>
      <c r="HL432" t="s">
        <v>2180</v>
      </c>
      <c r="HM432" t="s">
        <v>32</v>
      </c>
      <c r="HN432" t="s">
        <v>2180</v>
      </c>
      <c r="HO432">
        <v>0</v>
      </c>
      <c r="HP432">
        <v>0</v>
      </c>
      <c r="HQ432" t="s">
        <v>2180</v>
      </c>
      <c r="HR432">
        <v>0</v>
      </c>
      <c r="HS432">
        <v>0</v>
      </c>
      <c r="HT432">
        <v>0</v>
      </c>
      <c r="HU432">
        <v>0</v>
      </c>
      <c r="HV432" t="s">
        <v>10</v>
      </c>
      <c r="HW432" t="s">
        <v>14</v>
      </c>
      <c r="HX432" t="s">
        <v>2180</v>
      </c>
      <c r="HY432">
        <v>0</v>
      </c>
      <c r="HZ432">
        <v>0</v>
      </c>
      <c r="IA432">
        <v>0</v>
      </c>
      <c r="IB432" t="s">
        <v>32</v>
      </c>
      <c r="IC432" t="s">
        <v>32</v>
      </c>
      <c r="ID432" t="s">
        <v>32</v>
      </c>
      <c r="IE432" t="s">
        <v>32</v>
      </c>
    </row>
    <row r="433" spans="1:239" x14ac:dyDescent="0.25">
      <c r="A433" t="s">
        <v>981</v>
      </c>
      <c r="B433" t="s">
        <v>2771</v>
      </c>
      <c r="C433" t="s">
        <v>982</v>
      </c>
      <c r="D433">
        <v>202</v>
      </c>
      <c r="E433" t="s">
        <v>593</v>
      </c>
      <c r="F433" t="s">
        <v>2180</v>
      </c>
      <c r="G433">
        <v>8</v>
      </c>
      <c r="H433" t="s">
        <v>2215</v>
      </c>
      <c r="I433" t="s">
        <v>2182</v>
      </c>
      <c r="J433">
        <v>31</v>
      </c>
      <c r="K433">
        <v>0.06</v>
      </c>
      <c r="L433">
        <v>0.36</v>
      </c>
      <c r="M433">
        <v>0.06</v>
      </c>
      <c r="N433">
        <v>0.36</v>
      </c>
      <c r="O433" t="s">
        <v>32</v>
      </c>
      <c r="P433">
        <v>1</v>
      </c>
      <c r="Q433" t="s">
        <v>5</v>
      </c>
      <c r="R433">
        <v>6</v>
      </c>
      <c r="S433">
        <v>10</v>
      </c>
      <c r="T433" t="s">
        <v>2183</v>
      </c>
      <c r="U433" t="s">
        <v>2183</v>
      </c>
      <c r="V433" t="s">
        <v>32</v>
      </c>
      <c r="W433">
        <v>0</v>
      </c>
      <c r="X433" t="s">
        <v>26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7</v>
      </c>
      <c r="AG433">
        <v>21</v>
      </c>
      <c r="AH433">
        <v>35</v>
      </c>
      <c r="AI433">
        <v>49</v>
      </c>
      <c r="AJ433">
        <v>63</v>
      </c>
      <c r="AK433">
        <v>77</v>
      </c>
      <c r="AL433">
        <v>0</v>
      </c>
      <c r="AM433">
        <v>0</v>
      </c>
      <c r="AN433">
        <v>0</v>
      </c>
      <c r="AO433" t="s">
        <v>2183</v>
      </c>
      <c r="AP433" t="s">
        <v>2184</v>
      </c>
      <c r="AQ433" t="s">
        <v>2185</v>
      </c>
      <c r="AR433">
        <v>0</v>
      </c>
      <c r="AS433">
        <v>1</v>
      </c>
      <c r="AT433">
        <v>0</v>
      </c>
      <c r="AU433" t="s">
        <v>2183</v>
      </c>
      <c r="AV433" t="s">
        <v>2180</v>
      </c>
      <c r="AW433" t="s">
        <v>2180</v>
      </c>
      <c r="AX433" t="s">
        <v>2180</v>
      </c>
      <c r="AY433" t="s">
        <v>2180</v>
      </c>
      <c r="AZ433" t="s">
        <v>2180</v>
      </c>
      <c r="BA433" t="s">
        <v>2180</v>
      </c>
      <c r="BB433" t="s">
        <v>2180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32</v>
      </c>
      <c r="BJ433" t="s">
        <v>32</v>
      </c>
      <c r="BK433" t="s">
        <v>32</v>
      </c>
      <c r="BL433" t="s">
        <v>32</v>
      </c>
      <c r="BM433" t="s">
        <v>32</v>
      </c>
      <c r="BN433" t="s">
        <v>32</v>
      </c>
      <c r="BO433" t="s">
        <v>2180</v>
      </c>
      <c r="BP433" t="s">
        <v>2180</v>
      </c>
      <c r="BQ433" t="s">
        <v>2180</v>
      </c>
      <c r="BR433" t="s">
        <v>2180</v>
      </c>
      <c r="BS433" t="s">
        <v>2180</v>
      </c>
      <c r="BT433" t="s">
        <v>2180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 t="s">
        <v>2186</v>
      </c>
      <c r="CB433" t="s">
        <v>32</v>
      </c>
      <c r="CC433" t="s">
        <v>32</v>
      </c>
      <c r="CD433" t="s">
        <v>32</v>
      </c>
      <c r="CE433" t="s">
        <v>32</v>
      </c>
      <c r="CF433" t="s">
        <v>32</v>
      </c>
      <c r="CG433" t="s">
        <v>32</v>
      </c>
      <c r="CH433" t="s">
        <v>2183</v>
      </c>
      <c r="CI433">
        <v>0</v>
      </c>
      <c r="CJ433" t="s">
        <v>2180</v>
      </c>
      <c r="CK433" t="s">
        <v>2180</v>
      </c>
      <c r="CL433">
        <v>0</v>
      </c>
      <c r="CM433" t="s">
        <v>32</v>
      </c>
      <c r="CN433">
        <v>0</v>
      </c>
      <c r="CO433" t="s">
        <v>2183</v>
      </c>
      <c r="CP433" t="s">
        <v>32</v>
      </c>
      <c r="CQ433" t="s">
        <v>1124</v>
      </c>
      <c r="CR433" t="s">
        <v>2183</v>
      </c>
      <c r="CS433" t="s">
        <v>2180</v>
      </c>
      <c r="CT433" t="s">
        <v>32</v>
      </c>
      <c r="CU433">
        <v>4</v>
      </c>
      <c r="CV433" t="s">
        <v>32</v>
      </c>
      <c r="CW433" t="s">
        <v>32</v>
      </c>
      <c r="CX433" t="s">
        <v>2180</v>
      </c>
      <c r="CY433" t="s">
        <v>32</v>
      </c>
      <c r="CZ433" t="s">
        <v>2180</v>
      </c>
      <c r="DA433" t="s">
        <v>2183</v>
      </c>
      <c r="DB433" t="s">
        <v>2180</v>
      </c>
      <c r="DC433">
        <v>0</v>
      </c>
      <c r="DD433" t="s">
        <v>2186</v>
      </c>
      <c r="DE433" t="s">
        <v>2180</v>
      </c>
      <c r="DF433" t="s">
        <v>2180</v>
      </c>
      <c r="DG433" t="s">
        <v>32</v>
      </c>
      <c r="DH433" t="s">
        <v>32</v>
      </c>
      <c r="DI433" t="s">
        <v>32</v>
      </c>
      <c r="DJ433" t="s">
        <v>32</v>
      </c>
      <c r="DK433" t="s">
        <v>32</v>
      </c>
      <c r="DL433" t="s">
        <v>2180</v>
      </c>
      <c r="DM433" t="s">
        <v>2180</v>
      </c>
      <c r="DN433" t="s">
        <v>2180</v>
      </c>
      <c r="DO433" t="s">
        <v>2180</v>
      </c>
      <c r="DP433">
        <v>0</v>
      </c>
      <c r="DQ433">
        <v>0</v>
      </c>
      <c r="DR433">
        <v>90</v>
      </c>
      <c r="DS433">
        <v>90</v>
      </c>
      <c r="DT433">
        <v>0</v>
      </c>
      <c r="DU433">
        <v>0</v>
      </c>
      <c r="DV433" t="s">
        <v>32</v>
      </c>
      <c r="DW433" t="s">
        <v>2186</v>
      </c>
      <c r="DX433" t="s">
        <v>2180</v>
      </c>
      <c r="DY433" t="s">
        <v>2180</v>
      </c>
      <c r="DZ433" t="s">
        <v>32</v>
      </c>
      <c r="EA433" t="s">
        <v>2180</v>
      </c>
      <c r="EB433" t="s">
        <v>2180</v>
      </c>
      <c r="EC433" t="s">
        <v>10</v>
      </c>
      <c r="ED433">
        <v>0</v>
      </c>
      <c r="EE433" t="s">
        <v>2184</v>
      </c>
      <c r="EF433">
        <v>100</v>
      </c>
      <c r="EG433" t="s">
        <v>32</v>
      </c>
      <c r="EH433" t="s">
        <v>32</v>
      </c>
      <c r="EI433" t="s">
        <v>32</v>
      </c>
      <c r="EJ433" t="s">
        <v>32</v>
      </c>
      <c r="EK433" t="s">
        <v>32</v>
      </c>
      <c r="EL433">
        <v>4</v>
      </c>
      <c r="EM433" t="s">
        <v>32</v>
      </c>
      <c r="EN433" t="s">
        <v>2180</v>
      </c>
      <c r="EO433">
        <v>0</v>
      </c>
      <c r="EP433" t="s">
        <v>2437</v>
      </c>
      <c r="EQ433" t="s">
        <v>2183</v>
      </c>
      <c r="ER433" t="s">
        <v>2180</v>
      </c>
      <c r="ES433">
        <v>0</v>
      </c>
      <c r="ET433" t="s">
        <v>2180</v>
      </c>
      <c r="EU433" t="s">
        <v>2180</v>
      </c>
      <c r="EV433" t="s">
        <v>2183</v>
      </c>
      <c r="EW433">
        <v>6</v>
      </c>
      <c r="EX433" t="s">
        <v>32</v>
      </c>
      <c r="EY433" t="s">
        <v>32</v>
      </c>
      <c r="EZ433" t="s">
        <v>2183</v>
      </c>
      <c r="FA433" t="s">
        <v>32</v>
      </c>
      <c r="FB433" t="s">
        <v>32</v>
      </c>
      <c r="FC433" t="s">
        <v>32</v>
      </c>
      <c r="FD433" t="s">
        <v>2180</v>
      </c>
      <c r="FE433" t="s">
        <v>32</v>
      </c>
      <c r="FF433" t="s">
        <v>32</v>
      </c>
      <c r="FG433" t="s">
        <v>32</v>
      </c>
      <c r="FH433" t="s">
        <v>2183</v>
      </c>
      <c r="FI433" t="s">
        <v>32</v>
      </c>
      <c r="FJ433" t="s">
        <v>32</v>
      </c>
      <c r="FK433" t="s">
        <v>32</v>
      </c>
      <c r="FL433" t="s">
        <v>2183</v>
      </c>
      <c r="FM433">
        <v>0</v>
      </c>
      <c r="FN433" t="s">
        <v>32</v>
      </c>
      <c r="FO433" t="s">
        <v>32</v>
      </c>
      <c r="FP433" t="s">
        <v>32</v>
      </c>
      <c r="FQ433" t="s">
        <v>32</v>
      </c>
      <c r="FR433">
        <v>0</v>
      </c>
      <c r="FS433">
        <v>0</v>
      </c>
      <c r="FT433" t="s">
        <v>32</v>
      </c>
      <c r="FU433" t="s">
        <v>2180</v>
      </c>
      <c r="FV433">
        <v>0</v>
      </c>
      <c r="FW433" t="s">
        <v>2180</v>
      </c>
      <c r="FX433" t="s">
        <v>2180</v>
      </c>
      <c r="FY433" t="s">
        <v>32</v>
      </c>
      <c r="FZ433" t="s">
        <v>32</v>
      </c>
      <c r="GA433">
        <v>1</v>
      </c>
      <c r="GB433" t="s">
        <v>5</v>
      </c>
      <c r="GC433" t="s">
        <v>32</v>
      </c>
      <c r="GD433" t="s">
        <v>32</v>
      </c>
      <c r="GE433" t="s">
        <v>32</v>
      </c>
      <c r="GF433">
        <v>0</v>
      </c>
      <c r="GG433" t="s">
        <v>2180</v>
      </c>
      <c r="GH433" t="s">
        <v>32</v>
      </c>
      <c r="GI433" t="s">
        <v>2183</v>
      </c>
      <c r="GJ433" t="s">
        <v>32</v>
      </c>
      <c r="GK433" t="s">
        <v>2183</v>
      </c>
      <c r="GL433" t="s">
        <v>2250</v>
      </c>
      <c r="GM433">
        <v>0</v>
      </c>
      <c r="GN433">
        <v>0</v>
      </c>
      <c r="GO433" t="s">
        <v>32</v>
      </c>
      <c r="GP433" t="s">
        <v>32</v>
      </c>
      <c r="GQ433" t="s">
        <v>32</v>
      </c>
      <c r="GR433">
        <v>0</v>
      </c>
      <c r="GS433">
        <v>0</v>
      </c>
      <c r="GT433">
        <v>0</v>
      </c>
      <c r="GU433">
        <v>0</v>
      </c>
      <c r="GV433">
        <v>0</v>
      </c>
      <c r="GW433" t="s">
        <v>32</v>
      </c>
      <c r="GX433" t="s">
        <v>32</v>
      </c>
      <c r="GY433" t="s">
        <v>2180</v>
      </c>
      <c r="GZ433" t="s">
        <v>2180</v>
      </c>
      <c r="HA433" t="s">
        <v>2180</v>
      </c>
      <c r="HB433" t="s">
        <v>32</v>
      </c>
      <c r="HC433">
        <v>0</v>
      </c>
      <c r="HD433" t="s">
        <v>32</v>
      </c>
      <c r="HE433" t="s">
        <v>32</v>
      </c>
      <c r="HF433" t="s">
        <v>2180</v>
      </c>
      <c r="HG433">
        <v>0</v>
      </c>
      <c r="HH433">
        <v>0</v>
      </c>
      <c r="HI433">
        <v>0</v>
      </c>
      <c r="HJ433">
        <v>0</v>
      </c>
      <c r="HK433">
        <v>0</v>
      </c>
      <c r="HL433" t="s">
        <v>2180</v>
      </c>
      <c r="HM433" t="s">
        <v>32</v>
      </c>
      <c r="HN433" t="s">
        <v>2180</v>
      </c>
      <c r="HO433">
        <v>0</v>
      </c>
      <c r="HP433">
        <v>0</v>
      </c>
      <c r="HQ433" t="s">
        <v>2180</v>
      </c>
      <c r="HR433">
        <v>0</v>
      </c>
      <c r="HS433">
        <v>0</v>
      </c>
      <c r="HT433">
        <v>0</v>
      </c>
      <c r="HU433">
        <v>0</v>
      </c>
      <c r="HV433" t="s">
        <v>10</v>
      </c>
      <c r="HW433" t="s">
        <v>14</v>
      </c>
      <c r="HX433" t="s">
        <v>2180</v>
      </c>
      <c r="HY433">
        <v>0</v>
      </c>
      <c r="HZ433">
        <v>0</v>
      </c>
      <c r="IA433">
        <v>0</v>
      </c>
      <c r="IB433" t="s">
        <v>32</v>
      </c>
      <c r="IC433" t="s">
        <v>32</v>
      </c>
      <c r="ID433" t="s">
        <v>32</v>
      </c>
      <c r="IE433" t="s">
        <v>32</v>
      </c>
    </row>
    <row r="434" spans="1:239" x14ac:dyDescent="0.25">
      <c r="A434" t="s">
        <v>983</v>
      </c>
      <c r="B434" t="s">
        <v>2772</v>
      </c>
      <c r="C434" t="s">
        <v>984</v>
      </c>
      <c r="D434">
        <v>206</v>
      </c>
      <c r="E434" t="s">
        <v>747</v>
      </c>
      <c r="F434" t="s">
        <v>2180</v>
      </c>
      <c r="G434">
        <v>8</v>
      </c>
      <c r="H434" t="s">
        <v>2215</v>
      </c>
      <c r="I434" t="s">
        <v>2182</v>
      </c>
      <c r="J434">
        <v>31</v>
      </c>
      <c r="K434">
        <v>0.06</v>
      </c>
      <c r="L434">
        <v>0.3</v>
      </c>
      <c r="M434">
        <v>0.06</v>
      </c>
      <c r="N434">
        <v>0.3</v>
      </c>
      <c r="O434" t="s">
        <v>32</v>
      </c>
      <c r="P434">
        <v>1</v>
      </c>
      <c r="Q434" t="s">
        <v>5</v>
      </c>
      <c r="R434">
        <v>6</v>
      </c>
      <c r="S434">
        <v>10</v>
      </c>
      <c r="T434" t="s">
        <v>2183</v>
      </c>
      <c r="U434" t="s">
        <v>2183</v>
      </c>
      <c r="V434" t="s">
        <v>32</v>
      </c>
      <c r="W434">
        <v>0</v>
      </c>
      <c r="X434" t="s">
        <v>26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7</v>
      </c>
      <c r="AG434">
        <v>21</v>
      </c>
      <c r="AH434">
        <v>35</v>
      </c>
      <c r="AI434">
        <v>49</v>
      </c>
      <c r="AJ434">
        <v>63</v>
      </c>
      <c r="AK434">
        <v>77</v>
      </c>
      <c r="AL434">
        <v>0</v>
      </c>
      <c r="AM434">
        <v>0</v>
      </c>
      <c r="AN434">
        <v>0</v>
      </c>
      <c r="AO434" t="s">
        <v>2183</v>
      </c>
      <c r="AP434" t="s">
        <v>2184</v>
      </c>
      <c r="AQ434" t="s">
        <v>2185</v>
      </c>
      <c r="AR434">
        <v>0</v>
      </c>
      <c r="AS434">
        <v>1</v>
      </c>
      <c r="AT434">
        <v>0</v>
      </c>
      <c r="AU434" t="s">
        <v>2183</v>
      </c>
      <c r="AV434" t="s">
        <v>2180</v>
      </c>
      <c r="AW434" t="s">
        <v>2180</v>
      </c>
      <c r="AX434" t="s">
        <v>2180</v>
      </c>
      <c r="AY434" t="s">
        <v>2180</v>
      </c>
      <c r="AZ434" t="s">
        <v>2180</v>
      </c>
      <c r="BA434" t="s">
        <v>2180</v>
      </c>
      <c r="BB434" t="s">
        <v>2180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32</v>
      </c>
      <c r="BJ434" t="s">
        <v>32</v>
      </c>
      <c r="BK434" t="s">
        <v>32</v>
      </c>
      <c r="BL434" t="s">
        <v>32</v>
      </c>
      <c r="BM434" t="s">
        <v>32</v>
      </c>
      <c r="BN434" t="s">
        <v>32</v>
      </c>
      <c r="BO434" t="s">
        <v>2180</v>
      </c>
      <c r="BP434" t="s">
        <v>2180</v>
      </c>
      <c r="BQ434" t="s">
        <v>2180</v>
      </c>
      <c r="BR434" t="s">
        <v>2180</v>
      </c>
      <c r="BS434" t="s">
        <v>2180</v>
      </c>
      <c r="BT434" t="s">
        <v>2180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 t="s">
        <v>2186</v>
      </c>
      <c r="CB434" t="s">
        <v>32</v>
      </c>
      <c r="CC434" t="s">
        <v>32</v>
      </c>
      <c r="CD434" t="s">
        <v>32</v>
      </c>
      <c r="CE434" t="s">
        <v>32</v>
      </c>
      <c r="CF434" t="s">
        <v>32</v>
      </c>
      <c r="CG434" t="s">
        <v>32</v>
      </c>
      <c r="CH434" t="s">
        <v>2183</v>
      </c>
      <c r="CI434">
        <v>0</v>
      </c>
      <c r="CJ434" t="s">
        <v>32</v>
      </c>
      <c r="CK434" t="s">
        <v>2180</v>
      </c>
      <c r="CL434">
        <v>0</v>
      </c>
      <c r="CM434" t="s">
        <v>32</v>
      </c>
      <c r="CN434">
        <v>0</v>
      </c>
      <c r="CO434" t="s">
        <v>2183</v>
      </c>
      <c r="CP434" t="s">
        <v>32</v>
      </c>
      <c r="CQ434" t="s">
        <v>1124</v>
      </c>
      <c r="CR434" t="s">
        <v>32</v>
      </c>
      <c r="CS434" t="s">
        <v>2180</v>
      </c>
      <c r="CT434" t="s">
        <v>2183</v>
      </c>
      <c r="CU434">
        <v>4</v>
      </c>
      <c r="CV434" t="s">
        <v>2183</v>
      </c>
      <c r="CW434" t="s">
        <v>32</v>
      </c>
      <c r="CX434" t="s">
        <v>2180</v>
      </c>
      <c r="CY434" t="s">
        <v>32</v>
      </c>
      <c r="CZ434" t="s">
        <v>2180</v>
      </c>
      <c r="DA434" t="s">
        <v>2183</v>
      </c>
      <c r="DB434" t="s">
        <v>2180</v>
      </c>
      <c r="DC434">
        <v>0</v>
      </c>
      <c r="DD434" t="s">
        <v>2190</v>
      </c>
      <c r="DE434" t="s">
        <v>2180</v>
      </c>
      <c r="DF434" t="s">
        <v>2180</v>
      </c>
      <c r="DG434" t="s">
        <v>32</v>
      </c>
      <c r="DH434" t="s">
        <v>32</v>
      </c>
      <c r="DI434" t="s">
        <v>32</v>
      </c>
      <c r="DJ434" t="s">
        <v>32</v>
      </c>
      <c r="DK434" t="s">
        <v>32</v>
      </c>
      <c r="DL434" t="s">
        <v>2180</v>
      </c>
      <c r="DM434" t="s">
        <v>2180</v>
      </c>
      <c r="DN434" t="s">
        <v>2180</v>
      </c>
      <c r="DO434" t="s">
        <v>2180</v>
      </c>
      <c r="DP434">
        <v>0</v>
      </c>
      <c r="DQ434">
        <v>0</v>
      </c>
      <c r="DR434">
        <v>90</v>
      </c>
      <c r="DS434">
        <v>90</v>
      </c>
      <c r="DT434">
        <v>0</v>
      </c>
      <c r="DU434">
        <v>0</v>
      </c>
      <c r="DV434" t="s">
        <v>32</v>
      </c>
      <c r="DW434" t="s">
        <v>2186</v>
      </c>
      <c r="DX434" t="s">
        <v>2180</v>
      </c>
      <c r="DY434" t="s">
        <v>2180</v>
      </c>
      <c r="DZ434" t="s">
        <v>32</v>
      </c>
      <c r="EA434" t="s">
        <v>2180</v>
      </c>
      <c r="EB434" t="s">
        <v>2180</v>
      </c>
      <c r="EC434" t="s">
        <v>10</v>
      </c>
      <c r="ED434">
        <v>0</v>
      </c>
      <c r="EE434" t="s">
        <v>2184</v>
      </c>
      <c r="EF434">
        <v>100</v>
      </c>
      <c r="EG434" t="s">
        <v>32</v>
      </c>
      <c r="EH434" t="s">
        <v>32</v>
      </c>
      <c r="EI434" t="s">
        <v>32</v>
      </c>
      <c r="EJ434" t="s">
        <v>32</v>
      </c>
      <c r="EK434" t="s">
        <v>32</v>
      </c>
      <c r="EL434">
        <v>5</v>
      </c>
      <c r="EM434" t="s">
        <v>32</v>
      </c>
      <c r="EN434" t="s">
        <v>2180</v>
      </c>
      <c r="EO434">
        <v>99</v>
      </c>
      <c r="EP434" t="s">
        <v>2186</v>
      </c>
      <c r="EQ434" t="s">
        <v>2183</v>
      </c>
      <c r="ER434" t="s">
        <v>32</v>
      </c>
      <c r="ES434">
        <v>0</v>
      </c>
      <c r="ET434" t="s">
        <v>2180</v>
      </c>
      <c r="EU434" t="s">
        <v>2180</v>
      </c>
      <c r="EV434" t="s">
        <v>2183</v>
      </c>
      <c r="EW434">
        <v>6</v>
      </c>
      <c r="EX434" t="s">
        <v>32</v>
      </c>
      <c r="EY434" t="s">
        <v>32</v>
      </c>
      <c r="EZ434" t="s">
        <v>32</v>
      </c>
      <c r="FA434" t="s">
        <v>32</v>
      </c>
      <c r="FB434" t="s">
        <v>32</v>
      </c>
      <c r="FC434" t="s">
        <v>32</v>
      </c>
      <c r="FD434" t="s">
        <v>2189</v>
      </c>
      <c r="FE434" t="s">
        <v>32</v>
      </c>
      <c r="FF434" t="s">
        <v>32</v>
      </c>
      <c r="FG434" t="s">
        <v>32</v>
      </c>
      <c r="FH434" t="s">
        <v>32</v>
      </c>
      <c r="FI434" t="s">
        <v>32</v>
      </c>
      <c r="FJ434" t="s">
        <v>32</v>
      </c>
      <c r="FK434" t="s">
        <v>32</v>
      </c>
      <c r="FL434" t="s">
        <v>32</v>
      </c>
      <c r="FM434">
        <v>0</v>
      </c>
      <c r="FN434" t="s">
        <v>32</v>
      </c>
      <c r="FO434" t="s">
        <v>32</v>
      </c>
      <c r="FP434" t="s">
        <v>32</v>
      </c>
      <c r="FQ434" t="s">
        <v>32</v>
      </c>
      <c r="FR434">
        <v>0</v>
      </c>
      <c r="FS434">
        <v>0</v>
      </c>
      <c r="FT434" t="s">
        <v>2183</v>
      </c>
      <c r="FU434" t="s">
        <v>2180</v>
      </c>
      <c r="FV434">
        <v>0</v>
      </c>
      <c r="FW434" t="s">
        <v>2180</v>
      </c>
      <c r="FX434" t="s">
        <v>2180</v>
      </c>
      <c r="FY434" t="s">
        <v>32</v>
      </c>
      <c r="FZ434" t="s">
        <v>32</v>
      </c>
      <c r="GA434">
        <v>1</v>
      </c>
      <c r="GB434" t="s">
        <v>5</v>
      </c>
      <c r="GC434" t="s">
        <v>32</v>
      </c>
      <c r="GD434" t="s">
        <v>32</v>
      </c>
      <c r="GE434" t="s">
        <v>32</v>
      </c>
      <c r="GF434">
        <v>0</v>
      </c>
      <c r="GG434" t="s">
        <v>2180</v>
      </c>
      <c r="GH434" t="s">
        <v>32</v>
      </c>
      <c r="GI434" t="s">
        <v>2183</v>
      </c>
      <c r="GJ434" t="s">
        <v>32</v>
      </c>
      <c r="GK434" t="s">
        <v>2183</v>
      </c>
      <c r="GL434" t="s">
        <v>2186</v>
      </c>
      <c r="GM434">
        <v>0</v>
      </c>
      <c r="GN434">
        <v>0</v>
      </c>
      <c r="GO434" t="s">
        <v>2183</v>
      </c>
      <c r="GP434" t="s">
        <v>2183</v>
      </c>
      <c r="GQ434" t="s">
        <v>32</v>
      </c>
      <c r="GR434">
        <v>0</v>
      </c>
      <c r="GS434">
        <v>0</v>
      </c>
      <c r="GT434">
        <v>0</v>
      </c>
      <c r="GU434">
        <v>0</v>
      </c>
      <c r="GV434">
        <v>0</v>
      </c>
      <c r="GW434" t="s">
        <v>32</v>
      </c>
      <c r="GX434" t="s">
        <v>32</v>
      </c>
      <c r="GY434" t="s">
        <v>19</v>
      </c>
      <c r="GZ434" t="s">
        <v>19</v>
      </c>
      <c r="HA434" t="s">
        <v>2180</v>
      </c>
      <c r="HB434" t="s">
        <v>32</v>
      </c>
      <c r="HC434">
        <v>0</v>
      </c>
      <c r="HD434" t="s">
        <v>32</v>
      </c>
      <c r="HE434" t="s">
        <v>32</v>
      </c>
      <c r="HF434" t="s">
        <v>2180</v>
      </c>
      <c r="HG434">
        <v>0</v>
      </c>
      <c r="HH434">
        <v>0</v>
      </c>
      <c r="HI434">
        <v>0</v>
      </c>
      <c r="HJ434">
        <v>0</v>
      </c>
      <c r="HK434">
        <v>0</v>
      </c>
      <c r="HL434" t="s">
        <v>2180</v>
      </c>
      <c r="HM434" t="s">
        <v>32</v>
      </c>
      <c r="HN434" t="s">
        <v>2180</v>
      </c>
      <c r="HO434">
        <v>0</v>
      </c>
      <c r="HP434">
        <v>0</v>
      </c>
      <c r="HQ434" t="s">
        <v>2180</v>
      </c>
      <c r="HR434">
        <v>0</v>
      </c>
      <c r="HS434">
        <v>0</v>
      </c>
      <c r="HT434">
        <v>0</v>
      </c>
      <c r="HU434">
        <v>0</v>
      </c>
      <c r="HV434" t="s">
        <v>10</v>
      </c>
      <c r="HW434" t="s">
        <v>14</v>
      </c>
      <c r="HX434" t="s">
        <v>2180</v>
      </c>
      <c r="HY434">
        <v>0</v>
      </c>
      <c r="HZ434">
        <v>0</v>
      </c>
      <c r="IA434">
        <v>0</v>
      </c>
      <c r="IB434" t="s">
        <v>32</v>
      </c>
      <c r="IC434" t="s">
        <v>32</v>
      </c>
      <c r="ID434" t="s">
        <v>32</v>
      </c>
      <c r="IE434" t="s">
        <v>32</v>
      </c>
    </row>
    <row r="435" spans="1:239" x14ac:dyDescent="0.25">
      <c r="A435" t="s">
        <v>957</v>
      </c>
      <c r="B435" t="s">
        <v>2773</v>
      </c>
      <c r="C435" t="s">
        <v>2774</v>
      </c>
      <c r="D435">
        <v>204</v>
      </c>
      <c r="E435" t="s">
        <v>592</v>
      </c>
      <c r="F435" t="s">
        <v>2180</v>
      </c>
      <c r="G435">
        <v>8</v>
      </c>
      <c r="H435" t="s">
        <v>2227</v>
      </c>
      <c r="I435" t="s">
        <v>2182</v>
      </c>
      <c r="J435">
        <v>31</v>
      </c>
      <c r="K435">
        <v>0.02</v>
      </c>
      <c r="L435">
        <v>0.36</v>
      </c>
      <c r="M435">
        <v>0.02</v>
      </c>
      <c r="N435">
        <v>0.36</v>
      </c>
      <c r="O435" t="s">
        <v>32</v>
      </c>
      <c r="P435">
        <v>1</v>
      </c>
      <c r="Q435" t="s">
        <v>5</v>
      </c>
      <c r="R435">
        <v>6</v>
      </c>
      <c r="S435">
        <v>10</v>
      </c>
      <c r="T435" t="s">
        <v>2183</v>
      </c>
      <c r="U435" t="s">
        <v>2183</v>
      </c>
      <c r="V435" t="s">
        <v>32</v>
      </c>
      <c r="W435">
        <v>0</v>
      </c>
      <c r="X435" t="s">
        <v>26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7</v>
      </c>
      <c r="AG435">
        <v>21</v>
      </c>
      <c r="AH435">
        <v>35</v>
      </c>
      <c r="AI435">
        <v>49</v>
      </c>
      <c r="AJ435">
        <v>63</v>
      </c>
      <c r="AK435">
        <v>77</v>
      </c>
      <c r="AL435">
        <v>0</v>
      </c>
      <c r="AM435">
        <v>0</v>
      </c>
      <c r="AN435">
        <v>0</v>
      </c>
      <c r="AO435" t="s">
        <v>2183</v>
      </c>
      <c r="AP435" t="s">
        <v>2184</v>
      </c>
      <c r="AQ435" t="s">
        <v>2185</v>
      </c>
      <c r="AR435">
        <v>0</v>
      </c>
      <c r="AS435">
        <v>1</v>
      </c>
      <c r="AT435">
        <v>0</v>
      </c>
      <c r="AU435" t="s">
        <v>2183</v>
      </c>
      <c r="AV435" t="s">
        <v>2180</v>
      </c>
      <c r="AW435" t="s">
        <v>2180</v>
      </c>
      <c r="AX435" t="s">
        <v>2180</v>
      </c>
      <c r="AY435" t="s">
        <v>2180</v>
      </c>
      <c r="AZ435" t="s">
        <v>2180</v>
      </c>
      <c r="BA435" t="s">
        <v>2180</v>
      </c>
      <c r="BB435" t="s">
        <v>2180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32</v>
      </c>
      <c r="BJ435" t="s">
        <v>32</v>
      </c>
      <c r="BK435" t="s">
        <v>32</v>
      </c>
      <c r="BL435" t="s">
        <v>32</v>
      </c>
      <c r="BM435" t="s">
        <v>32</v>
      </c>
      <c r="BN435" t="s">
        <v>32</v>
      </c>
      <c r="BO435" t="s">
        <v>2180</v>
      </c>
      <c r="BP435" t="s">
        <v>2180</v>
      </c>
      <c r="BQ435" t="s">
        <v>2180</v>
      </c>
      <c r="BR435" t="s">
        <v>2180</v>
      </c>
      <c r="BS435" t="s">
        <v>2180</v>
      </c>
      <c r="BT435" t="s">
        <v>2180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 t="s">
        <v>2186</v>
      </c>
      <c r="CB435" t="s">
        <v>32</v>
      </c>
      <c r="CC435" t="s">
        <v>32</v>
      </c>
      <c r="CD435" t="s">
        <v>32</v>
      </c>
      <c r="CE435" t="s">
        <v>32</v>
      </c>
      <c r="CF435" t="s">
        <v>32</v>
      </c>
      <c r="CG435" t="s">
        <v>32</v>
      </c>
      <c r="CH435" t="s">
        <v>2183</v>
      </c>
      <c r="CI435">
        <v>0</v>
      </c>
      <c r="CJ435" t="s">
        <v>2180</v>
      </c>
      <c r="CK435" t="s">
        <v>2180</v>
      </c>
      <c r="CL435">
        <v>0</v>
      </c>
      <c r="CM435" t="s">
        <v>32</v>
      </c>
      <c r="CN435">
        <v>0</v>
      </c>
      <c r="CO435" t="s">
        <v>2183</v>
      </c>
      <c r="CP435" t="s">
        <v>32</v>
      </c>
      <c r="CQ435" t="s">
        <v>1124</v>
      </c>
      <c r="CR435" t="s">
        <v>2183</v>
      </c>
      <c r="CS435" t="s">
        <v>2180</v>
      </c>
      <c r="CT435" t="s">
        <v>32</v>
      </c>
      <c r="CU435">
        <v>4</v>
      </c>
      <c r="CV435" t="s">
        <v>32</v>
      </c>
      <c r="CW435" t="s">
        <v>32</v>
      </c>
      <c r="CX435" t="s">
        <v>2180</v>
      </c>
      <c r="CY435" t="s">
        <v>32</v>
      </c>
      <c r="CZ435" t="s">
        <v>2180</v>
      </c>
      <c r="DA435" t="s">
        <v>2183</v>
      </c>
      <c r="DB435" t="s">
        <v>2180</v>
      </c>
      <c r="DC435">
        <v>0</v>
      </c>
      <c r="DD435" t="s">
        <v>2186</v>
      </c>
      <c r="DE435" t="s">
        <v>2180</v>
      </c>
      <c r="DF435" t="s">
        <v>2180</v>
      </c>
      <c r="DG435" t="s">
        <v>32</v>
      </c>
      <c r="DH435" t="s">
        <v>32</v>
      </c>
      <c r="DI435" t="s">
        <v>32</v>
      </c>
      <c r="DJ435" t="s">
        <v>32</v>
      </c>
      <c r="DK435" t="s">
        <v>32</v>
      </c>
      <c r="DL435" t="s">
        <v>2180</v>
      </c>
      <c r="DM435" t="s">
        <v>2180</v>
      </c>
      <c r="DN435" t="s">
        <v>2180</v>
      </c>
      <c r="DO435" t="s">
        <v>2180</v>
      </c>
      <c r="DP435">
        <v>0</v>
      </c>
      <c r="DQ435">
        <v>0</v>
      </c>
      <c r="DR435">
        <v>90</v>
      </c>
      <c r="DS435">
        <v>90</v>
      </c>
      <c r="DT435">
        <v>0</v>
      </c>
      <c r="DU435">
        <v>0</v>
      </c>
      <c r="DV435" t="s">
        <v>32</v>
      </c>
      <c r="DW435" t="s">
        <v>2186</v>
      </c>
      <c r="DX435" t="s">
        <v>2180</v>
      </c>
      <c r="DY435" t="s">
        <v>2180</v>
      </c>
      <c r="DZ435" t="s">
        <v>32</v>
      </c>
      <c r="EA435" t="s">
        <v>2180</v>
      </c>
      <c r="EB435" t="s">
        <v>2180</v>
      </c>
      <c r="EC435" t="s">
        <v>10</v>
      </c>
      <c r="ED435">
        <v>0</v>
      </c>
      <c r="EE435" t="s">
        <v>2184</v>
      </c>
      <c r="EF435">
        <v>100</v>
      </c>
      <c r="EG435" t="s">
        <v>32</v>
      </c>
      <c r="EH435" t="s">
        <v>32</v>
      </c>
      <c r="EI435" t="s">
        <v>32</v>
      </c>
      <c r="EJ435" t="s">
        <v>32</v>
      </c>
      <c r="EK435" t="s">
        <v>32</v>
      </c>
      <c r="EL435">
        <v>4</v>
      </c>
      <c r="EM435" t="s">
        <v>32</v>
      </c>
      <c r="EN435" t="s">
        <v>2180</v>
      </c>
      <c r="EO435">
        <v>0</v>
      </c>
      <c r="EP435" t="s">
        <v>2437</v>
      </c>
      <c r="EQ435" t="s">
        <v>2183</v>
      </c>
      <c r="ER435" t="s">
        <v>2180</v>
      </c>
      <c r="ES435">
        <v>0</v>
      </c>
      <c r="ET435" t="s">
        <v>2180</v>
      </c>
      <c r="EU435" t="s">
        <v>2180</v>
      </c>
      <c r="EV435" t="s">
        <v>2183</v>
      </c>
      <c r="EW435">
        <v>6</v>
      </c>
      <c r="EX435" t="s">
        <v>32</v>
      </c>
      <c r="EY435" t="s">
        <v>32</v>
      </c>
      <c r="EZ435" t="s">
        <v>2183</v>
      </c>
      <c r="FA435" t="s">
        <v>32</v>
      </c>
      <c r="FB435" t="s">
        <v>32</v>
      </c>
      <c r="FC435" t="s">
        <v>32</v>
      </c>
      <c r="FD435" t="s">
        <v>2180</v>
      </c>
      <c r="FE435" t="s">
        <v>32</v>
      </c>
      <c r="FF435" t="s">
        <v>32</v>
      </c>
      <c r="FG435" t="s">
        <v>32</v>
      </c>
      <c r="FH435" t="s">
        <v>2183</v>
      </c>
      <c r="FI435" t="s">
        <v>32</v>
      </c>
      <c r="FJ435" t="s">
        <v>32</v>
      </c>
      <c r="FK435" t="s">
        <v>32</v>
      </c>
      <c r="FL435" t="s">
        <v>2183</v>
      </c>
      <c r="FM435">
        <v>0</v>
      </c>
      <c r="FN435" t="s">
        <v>32</v>
      </c>
      <c r="FO435" t="s">
        <v>32</v>
      </c>
      <c r="FP435" t="s">
        <v>32</v>
      </c>
      <c r="FQ435" t="s">
        <v>32</v>
      </c>
      <c r="FR435">
        <v>0</v>
      </c>
      <c r="FS435">
        <v>0</v>
      </c>
      <c r="FT435" t="s">
        <v>32</v>
      </c>
      <c r="FU435" t="s">
        <v>2180</v>
      </c>
      <c r="FV435">
        <v>0</v>
      </c>
      <c r="FW435" t="s">
        <v>2180</v>
      </c>
      <c r="FX435" t="s">
        <v>2180</v>
      </c>
      <c r="FY435" t="s">
        <v>32</v>
      </c>
      <c r="FZ435" t="s">
        <v>32</v>
      </c>
      <c r="GA435">
        <v>1</v>
      </c>
      <c r="GB435" t="s">
        <v>5</v>
      </c>
      <c r="GC435" t="s">
        <v>32</v>
      </c>
      <c r="GD435" t="s">
        <v>32</v>
      </c>
      <c r="GE435" t="s">
        <v>32</v>
      </c>
      <c r="GF435">
        <v>0</v>
      </c>
      <c r="GG435" t="s">
        <v>2180</v>
      </c>
      <c r="GH435" t="s">
        <v>32</v>
      </c>
      <c r="GI435" t="s">
        <v>2183</v>
      </c>
      <c r="GJ435" t="s">
        <v>32</v>
      </c>
      <c r="GK435" t="s">
        <v>2183</v>
      </c>
      <c r="GL435" t="s">
        <v>2250</v>
      </c>
      <c r="GM435">
        <v>0</v>
      </c>
      <c r="GN435">
        <v>0</v>
      </c>
      <c r="GO435" t="s">
        <v>32</v>
      </c>
      <c r="GP435" t="s">
        <v>32</v>
      </c>
      <c r="GQ435" t="s">
        <v>32</v>
      </c>
      <c r="GR435">
        <v>0</v>
      </c>
      <c r="GS435">
        <v>0</v>
      </c>
      <c r="GT435">
        <v>0</v>
      </c>
      <c r="GU435">
        <v>0</v>
      </c>
      <c r="GV435">
        <v>0</v>
      </c>
      <c r="GW435" t="s">
        <v>32</v>
      </c>
      <c r="GX435" t="s">
        <v>32</v>
      </c>
      <c r="GY435" t="s">
        <v>2180</v>
      </c>
      <c r="GZ435" t="s">
        <v>2180</v>
      </c>
      <c r="HA435" t="s">
        <v>2180</v>
      </c>
      <c r="HB435" t="s">
        <v>32</v>
      </c>
      <c r="HC435">
        <v>0</v>
      </c>
      <c r="HD435" t="s">
        <v>32</v>
      </c>
      <c r="HE435" t="s">
        <v>2183</v>
      </c>
      <c r="HF435" t="s">
        <v>2190</v>
      </c>
      <c r="HG435">
        <v>0</v>
      </c>
      <c r="HH435">
        <v>0</v>
      </c>
      <c r="HI435">
        <v>0.02</v>
      </c>
      <c r="HJ435">
        <v>0</v>
      </c>
      <c r="HK435">
        <v>0</v>
      </c>
      <c r="HL435" t="s">
        <v>2217</v>
      </c>
      <c r="HM435" t="s">
        <v>32</v>
      </c>
      <c r="HN435" t="s">
        <v>2180</v>
      </c>
      <c r="HO435">
        <v>0</v>
      </c>
      <c r="HP435">
        <v>0</v>
      </c>
      <c r="HQ435" t="s">
        <v>2180</v>
      </c>
      <c r="HR435">
        <v>0</v>
      </c>
      <c r="HS435">
        <v>0</v>
      </c>
      <c r="HT435">
        <v>0</v>
      </c>
      <c r="HU435">
        <v>0</v>
      </c>
      <c r="HV435" t="s">
        <v>10</v>
      </c>
      <c r="HW435" t="s">
        <v>14</v>
      </c>
      <c r="HX435" t="s">
        <v>2180</v>
      </c>
      <c r="HY435">
        <v>0</v>
      </c>
      <c r="HZ435">
        <v>0</v>
      </c>
      <c r="IA435">
        <v>0</v>
      </c>
      <c r="IB435" t="s">
        <v>32</v>
      </c>
      <c r="IC435" t="s">
        <v>32</v>
      </c>
      <c r="ID435" t="s">
        <v>32</v>
      </c>
      <c r="IE435" t="s">
        <v>32</v>
      </c>
    </row>
    <row r="436" spans="1:239" x14ac:dyDescent="0.25">
      <c r="A436" t="s">
        <v>925</v>
      </c>
      <c r="B436" t="s">
        <v>2775</v>
      </c>
      <c r="C436" t="s">
        <v>926</v>
      </c>
      <c r="D436">
        <v>101</v>
      </c>
      <c r="E436" t="s">
        <v>586</v>
      </c>
      <c r="F436" t="s">
        <v>2180</v>
      </c>
      <c r="G436">
        <v>8</v>
      </c>
      <c r="H436" t="s">
        <v>2224</v>
      </c>
      <c r="I436" t="s">
        <v>2182</v>
      </c>
      <c r="J436">
        <v>31</v>
      </c>
      <c r="K436">
        <v>0.05</v>
      </c>
      <c r="L436">
        <v>0.25</v>
      </c>
      <c r="M436">
        <v>0.05</v>
      </c>
      <c r="N436">
        <v>0.25</v>
      </c>
      <c r="O436" t="s">
        <v>32</v>
      </c>
      <c r="P436">
        <v>1</v>
      </c>
      <c r="Q436" t="s">
        <v>5</v>
      </c>
      <c r="R436">
        <v>6</v>
      </c>
      <c r="S436">
        <v>10</v>
      </c>
      <c r="T436" t="s">
        <v>2183</v>
      </c>
      <c r="U436" t="s">
        <v>2183</v>
      </c>
      <c r="V436" t="s">
        <v>32</v>
      </c>
      <c r="W436">
        <v>0</v>
      </c>
      <c r="X436" t="s">
        <v>26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7</v>
      </c>
      <c r="AG436">
        <v>21</v>
      </c>
      <c r="AH436">
        <v>35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 t="s">
        <v>2183</v>
      </c>
      <c r="AP436" t="s">
        <v>2184</v>
      </c>
      <c r="AQ436" t="s">
        <v>2185</v>
      </c>
      <c r="AR436">
        <v>0</v>
      </c>
      <c r="AS436">
        <v>1</v>
      </c>
      <c r="AT436">
        <v>0</v>
      </c>
      <c r="AU436" t="s">
        <v>2183</v>
      </c>
      <c r="AV436" t="s">
        <v>2180</v>
      </c>
      <c r="AW436" t="s">
        <v>2180</v>
      </c>
      <c r="AX436" t="s">
        <v>2180</v>
      </c>
      <c r="AY436" t="s">
        <v>2180</v>
      </c>
      <c r="AZ436" t="s">
        <v>2180</v>
      </c>
      <c r="BA436" t="s">
        <v>2180</v>
      </c>
      <c r="BB436" t="s">
        <v>2180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32</v>
      </c>
      <c r="BJ436" t="s">
        <v>32</v>
      </c>
      <c r="BK436" t="s">
        <v>32</v>
      </c>
      <c r="BL436" t="s">
        <v>32</v>
      </c>
      <c r="BM436" t="s">
        <v>32</v>
      </c>
      <c r="BN436" t="s">
        <v>32</v>
      </c>
      <c r="BO436" t="s">
        <v>2180</v>
      </c>
      <c r="BP436" t="s">
        <v>2180</v>
      </c>
      <c r="BQ436" t="s">
        <v>2180</v>
      </c>
      <c r="BR436" t="s">
        <v>2180</v>
      </c>
      <c r="BS436" t="s">
        <v>2180</v>
      </c>
      <c r="BT436" t="s">
        <v>2180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 t="s">
        <v>2186</v>
      </c>
      <c r="CB436" t="s">
        <v>32</v>
      </c>
      <c r="CC436" t="s">
        <v>32</v>
      </c>
      <c r="CD436" t="s">
        <v>32</v>
      </c>
      <c r="CE436" t="s">
        <v>32</v>
      </c>
      <c r="CF436" t="s">
        <v>32</v>
      </c>
      <c r="CG436" t="s">
        <v>32</v>
      </c>
      <c r="CH436" t="s">
        <v>32</v>
      </c>
      <c r="CI436">
        <v>0</v>
      </c>
      <c r="CJ436" t="s">
        <v>32</v>
      </c>
      <c r="CK436" t="s">
        <v>2180</v>
      </c>
      <c r="CL436">
        <v>0</v>
      </c>
      <c r="CM436" t="s">
        <v>32</v>
      </c>
      <c r="CN436">
        <v>0</v>
      </c>
      <c r="CO436" t="s">
        <v>2183</v>
      </c>
      <c r="CP436" t="s">
        <v>32</v>
      </c>
      <c r="CQ436" t="s">
        <v>1124</v>
      </c>
      <c r="CR436" t="s">
        <v>32</v>
      </c>
      <c r="CS436" t="s">
        <v>2180</v>
      </c>
      <c r="CT436" t="s">
        <v>32</v>
      </c>
      <c r="CU436">
        <v>4</v>
      </c>
      <c r="CV436" t="s">
        <v>32</v>
      </c>
      <c r="CW436" t="s">
        <v>32</v>
      </c>
      <c r="CX436" t="s">
        <v>2180</v>
      </c>
      <c r="CY436" t="s">
        <v>32</v>
      </c>
      <c r="CZ436" t="s">
        <v>2180</v>
      </c>
      <c r="DA436" t="s">
        <v>2183</v>
      </c>
      <c r="DB436" t="s">
        <v>2180</v>
      </c>
      <c r="DC436">
        <v>0</v>
      </c>
      <c r="DD436" t="s">
        <v>2186</v>
      </c>
      <c r="DE436" t="s">
        <v>2180</v>
      </c>
      <c r="DF436" t="s">
        <v>2180</v>
      </c>
      <c r="DG436" t="s">
        <v>32</v>
      </c>
      <c r="DH436" t="s">
        <v>32</v>
      </c>
      <c r="DI436" t="s">
        <v>32</v>
      </c>
      <c r="DJ436" t="s">
        <v>32</v>
      </c>
      <c r="DK436" t="s">
        <v>32</v>
      </c>
      <c r="DL436" t="s">
        <v>2180</v>
      </c>
      <c r="DM436" t="s">
        <v>2180</v>
      </c>
      <c r="DN436" t="s">
        <v>2180</v>
      </c>
      <c r="DO436" t="s">
        <v>2180</v>
      </c>
      <c r="DP436">
        <v>0</v>
      </c>
      <c r="DQ436">
        <v>0</v>
      </c>
      <c r="DR436">
        <v>90</v>
      </c>
      <c r="DS436">
        <v>90</v>
      </c>
      <c r="DT436">
        <v>0</v>
      </c>
      <c r="DU436">
        <v>0</v>
      </c>
      <c r="DV436" t="s">
        <v>32</v>
      </c>
      <c r="DW436" t="s">
        <v>2186</v>
      </c>
      <c r="DX436" t="s">
        <v>2180</v>
      </c>
      <c r="DY436" t="s">
        <v>2187</v>
      </c>
      <c r="DZ436" t="s">
        <v>32</v>
      </c>
      <c r="EA436" t="s">
        <v>2180</v>
      </c>
      <c r="EB436" t="s">
        <v>2180</v>
      </c>
      <c r="EC436" t="s">
        <v>10</v>
      </c>
      <c r="ED436">
        <v>2</v>
      </c>
      <c r="EE436" t="s">
        <v>2184</v>
      </c>
      <c r="EF436">
        <v>100</v>
      </c>
      <c r="EG436" t="s">
        <v>32</v>
      </c>
      <c r="EH436" t="s">
        <v>32</v>
      </c>
      <c r="EI436" t="s">
        <v>32</v>
      </c>
      <c r="EJ436" t="s">
        <v>32</v>
      </c>
      <c r="EK436" t="s">
        <v>32</v>
      </c>
      <c r="EL436">
        <v>1</v>
      </c>
      <c r="EM436" t="s">
        <v>32</v>
      </c>
      <c r="EN436" t="s">
        <v>2180</v>
      </c>
      <c r="EO436">
        <v>99</v>
      </c>
      <c r="EP436" t="s">
        <v>2437</v>
      </c>
      <c r="EQ436" t="s">
        <v>32</v>
      </c>
      <c r="ER436" t="s">
        <v>32</v>
      </c>
      <c r="ES436">
        <v>0</v>
      </c>
      <c r="ET436" t="s">
        <v>2180</v>
      </c>
      <c r="EU436" t="s">
        <v>2180</v>
      </c>
      <c r="EV436" t="s">
        <v>2183</v>
      </c>
      <c r="EW436">
        <v>6</v>
      </c>
      <c r="EX436" t="s">
        <v>32</v>
      </c>
      <c r="EY436" t="s">
        <v>32</v>
      </c>
      <c r="EZ436" t="s">
        <v>2183</v>
      </c>
      <c r="FA436" t="s">
        <v>32</v>
      </c>
      <c r="FB436" t="s">
        <v>32</v>
      </c>
      <c r="FC436" t="s">
        <v>32</v>
      </c>
      <c r="FD436" t="s">
        <v>2189</v>
      </c>
      <c r="FE436" t="s">
        <v>32</v>
      </c>
      <c r="FF436" t="s">
        <v>32</v>
      </c>
      <c r="FG436" t="s">
        <v>32</v>
      </c>
      <c r="FH436" t="s">
        <v>32</v>
      </c>
      <c r="FI436" t="s">
        <v>32</v>
      </c>
      <c r="FJ436" t="s">
        <v>32</v>
      </c>
      <c r="FK436" t="s">
        <v>32</v>
      </c>
      <c r="FL436" t="s">
        <v>32</v>
      </c>
      <c r="FM436">
        <v>0</v>
      </c>
      <c r="FN436" t="s">
        <v>32</v>
      </c>
      <c r="FO436" t="s">
        <v>32</v>
      </c>
      <c r="FP436" t="s">
        <v>32</v>
      </c>
      <c r="FQ436" t="s">
        <v>32</v>
      </c>
      <c r="FR436">
        <v>0</v>
      </c>
      <c r="FS436">
        <v>0</v>
      </c>
      <c r="FT436" t="s">
        <v>32</v>
      </c>
      <c r="FU436" t="s">
        <v>2180</v>
      </c>
      <c r="FV436">
        <v>0</v>
      </c>
      <c r="FW436" t="s">
        <v>2180</v>
      </c>
      <c r="FX436" t="s">
        <v>2180</v>
      </c>
      <c r="FY436" t="s">
        <v>32</v>
      </c>
      <c r="FZ436" t="s">
        <v>32</v>
      </c>
      <c r="GA436">
        <v>1</v>
      </c>
      <c r="GB436" t="s">
        <v>5</v>
      </c>
      <c r="GC436" t="s">
        <v>32</v>
      </c>
      <c r="GD436" t="s">
        <v>32</v>
      </c>
      <c r="GE436" t="s">
        <v>32</v>
      </c>
      <c r="GF436">
        <v>0</v>
      </c>
      <c r="GG436" t="s">
        <v>2190</v>
      </c>
      <c r="GH436" t="s">
        <v>32</v>
      </c>
      <c r="GI436" t="s">
        <v>2183</v>
      </c>
      <c r="GJ436" t="s">
        <v>32</v>
      </c>
      <c r="GK436" t="s">
        <v>2183</v>
      </c>
      <c r="GL436" t="s">
        <v>2250</v>
      </c>
      <c r="GM436">
        <v>0</v>
      </c>
      <c r="GN436">
        <v>0</v>
      </c>
      <c r="GO436" t="s">
        <v>32</v>
      </c>
      <c r="GP436" t="s">
        <v>2183</v>
      </c>
      <c r="GQ436" t="s">
        <v>32</v>
      </c>
      <c r="GR436">
        <v>2</v>
      </c>
      <c r="GS436">
        <v>0</v>
      </c>
      <c r="GT436">
        <v>0</v>
      </c>
      <c r="GU436">
        <v>0</v>
      </c>
      <c r="GV436">
        <v>0</v>
      </c>
      <c r="GW436" t="s">
        <v>32</v>
      </c>
      <c r="GX436" t="s">
        <v>2183</v>
      </c>
      <c r="GY436" t="s">
        <v>2180</v>
      </c>
      <c r="GZ436" t="s">
        <v>2180</v>
      </c>
      <c r="HA436" t="s">
        <v>2180</v>
      </c>
      <c r="HB436" t="s">
        <v>32</v>
      </c>
      <c r="HC436">
        <v>0</v>
      </c>
      <c r="HD436" t="s">
        <v>32</v>
      </c>
      <c r="HE436" t="s">
        <v>32</v>
      </c>
      <c r="HF436" t="s">
        <v>2180</v>
      </c>
      <c r="HG436">
        <v>0</v>
      </c>
      <c r="HH436">
        <v>0</v>
      </c>
      <c r="HI436">
        <v>0</v>
      </c>
      <c r="HJ436">
        <v>0</v>
      </c>
      <c r="HK436">
        <v>0</v>
      </c>
      <c r="HL436" t="s">
        <v>2180</v>
      </c>
      <c r="HM436" t="s">
        <v>32</v>
      </c>
      <c r="HN436" t="s">
        <v>2180</v>
      </c>
      <c r="HO436">
        <v>0</v>
      </c>
      <c r="HP436">
        <v>0</v>
      </c>
      <c r="HQ436" t="s">
        <v>2180</v>
      </c>
      <c r="HR436">
        <v>0</v>
      </c>
      <c r="HS436">
        <v>0</v>
      </c>
      <c r="HT436">
        <v>0</v>
      </c>
      <c r="HU436">
        <v>0</v>
      </c>
      <c r="HV436" t="s">
        <v>10</v>
      </c>
      <c r="HW436" t="s">
        <v>14</v>
      </c>
      <c r="HX436" t="s">
        <v>2180</v>
      </c>
      <c r="HY436">
        <v>0</v>
      </c>
      <c r="HZ436">
        <v>0</v>
      </c>
      <c r="IA436">
        <v>0</v>
      </c>
      <c r="IB436" t="s">
        <v>32</v>
      </c>
      <c r="IC436" t="s">
        <v>32</v>
      </c>
      <c r="ID436" t="s">
        <v>32</v>
      </c>
      <c r="IE436" t="s">
        <v>32</v>
      </c>
    </row>
    <row r="437" spans="1:239" x14ac:dyDescent="0.25">
      <c r="A437" t="s">
        <v>927</v>
      </c>
      <c r="B437" t="s">
        <v>2776</v>
      </c>
      <c r="C437" t="s">
        <v>2777</v>
      </c>
      <c r="D437">
        <v>104</v>
      </c>
      <c r="E437" t="s">
        <v>612</v>
      </c>
      <c r="F437" t="s">
        <v>2180</v>
      </c>
      <c r="G437">
        <v>8</v>
      </c>
      <c r="H437" t="s">
        <v>2224</v>
      </c>
      <c r="I437" t="s">
        <v>2182</v>
      </c>
      <c r="J437">
        <v>31</v>
      </c>
      <c r="K437">
        <v>0.06</v>
      </c>
      <c r="L437">
        <v>0.36</v>
      </c>
      <c r="M437">
        <v>0.06</v>
      </c>
      <c r="N437">
        <v>0.36</v>
      </c>
      <c r="O437" t="s">
        <v>32</v>
      </c>
      <c r="P437">
        <v>1</v>
      </c>
      <c r="Q437" t="s">
        <v>5</v>
      </c>
      <c r="R437">
        <v>6</v>
      </c>
      <c r="S437">
        <v>10</v>
      </c>
      <c r="T437" t="s">
        <v>2183</v>
      </c>
      <c r="U437" t="s">
        <v>2183</v>
      </c>
      <c r="V437" t="s">
        <v>32</v>
      </c>
      <c r="W437">
        <v>0</v>
      </c>
      <c r="X437" t="s">
        <v>26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7</v>
      </c>
      <c r="AG437">
        <v>21</v>
      </c>
      <c r="AH437">
        <v>35</v>
      </c>
      <c r="AI437">
        <v>49</v>
      </c>
      <c r="AJ437">
        <v>63</v>
      </c>
      <c r="AK437">
        <v>77</v>
      </c>
      <c r="AL437">
        <v>0</v>
      </c>
      <c r="AM437">
        <v>0</v>
      </c>
      <c r="AN437">
        <v>0</v>
      </c>
      <c r="AO437" t="s">
        <v>2183</v>
      </c>
      <c r="AP437" t="s">
        <v>2184</v>
      </c>
      <c r="AQ437" t="s">
        <v>2185</v>
      </c>
      <c r="AR437">
        <v>0</v>
      </c>
      <c r="AS437">
        <v>1</v>
      </c>
      <c r="AT437">
        <v>0</v>
      </c>
      <c r="AU437" t="s">
        <v>2183</v>
      </c>
      <c r="AV437" t="s">
        <v>2180</v>
      </c>
      <c r="AW437" t="s">
        <v>2180</v>
      </c>
      <c r="AX437" t="s">
        <v>2180</v>
      </c>
      <c r="AY437" t="s">
        <v>2180</v>
      </c>
      <c r="AZ437" t="s">
        <v>2180</v>
      </c>
      <c r="BA437" t="s">
        <v>2180</v>
      </c>
      <c r="BB437" t="s">
        <v>2180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32</v>
      </c>
      <c r="BJ437" t="s">
        <v>32</v>
      </c>
      <c r="BK437" t="s">
        <v>32</v>
      </c>
      <c r="BL437" t="s">
        <v>32</v>
      </c>
      <c r="BM437" t="s">
        <v>32</v>
      </c>
      <c r="BN437" t="s">
        <v>32</v>
      </c>
      <c r="BO437" t="s">
        <v>2180</v>
      </c>
      <c r="BP437" t="s">
        <v>2180</v>
      </c>
      <c r="BQ437" t="s">
        <v>2180</v>
      </c>
      <c r="BR437" t="s">
        <v>2180</v>
      </c>
      <c r="BS437" t="s">
        <v>2180</v>
      </c>
      <c r="BT437" t="s">
        <v>2180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 t="s">
        <v>2186</v>
      </c>
      <c r="CB437" t="s">
        <v>32</v>
      </c>
      <c r="CC437" t="s">
        <v>32</v>
      </c>
      <c r="CD437" t="s">
        <v>32</v>
      </c>
      <c r="CE437" t="s">
        <v>32</v>
      </c>
      <c r="CF437" t="s">
        <v>32</v>
      </c>
      <c r="CG437" t="s">
        <v>32</v>
      </c>
      <c r="CH437" t="s">
        <v>32</v>
      </c>
      <c r="CI437">
        <v>0</v>
      </c>
      <c r="CJ437" t="s">
        <v>32</v>
      </c>
      <c r="CK437" t="s">
        <v>2180</v>
      </c>
      <c r="CL437">
        <v>0</v>
      </c>
      <c r="CM437" t="s">
        <v>32</v>
      </c>
      <c r="CN437">
        <v>0</v>
      </c>
      <c r="CO437" t="s">
        <v>2183</v>
      </c>
      <c r="CP437" t="s">
        <v>32</v>
      </c>
      <c r="CQ437" t="s">
        <v>1124</v>
      </c>
      <c r="CR437" t="s">
        <v>32</v>
      </c>
      <c r="CS437" t="s">
        <v>2180</v>
      </c>
      <c r="CT437" t="s">
        <v>2183</v>
      </c>
      <c r="CU437">
        <v>4</v>
      </c>
      <c r="CV437" t="s">
        <v>32</v>
      </c>
      <c r="CW437" t="s">
        <v>32</v>
      </c>
      <c r="CX437" t="s">
        <v>2180</v>
      </c>
      <c r="CY437" t="s">
        <v>32</v>
      </c>
      <c r="CZ437" t="s">
        <v>2180</v>
      </c>
      <c r="DA437" t="s">
        <v>2183</v>
      </c>
      <c r="DB437" t="s">
        <v>2180</v>
      </c>
      <c r="DC437">
        <v>0</v>
      </c>
      <c r="DD437" t="s">
        <v>2190</v>
      </c>
      <c r="DE437" t="s">
        <v>2180</v>
      </c>
      <c r="DF437" t="s">
        <v>2180</v>
      </c>
      <c r="DG437" t="s">
        <v>32</v>
      </c>
      <c r="DH437" t="s">
        <v>32</v>
      </c>
      <c r="DI437" t="s">
        <v>32</v>
      </c>
      <c r="DJ437" t="s">
        <v>32</v>
      </c>
      <c r="DK437" t="s">
        <v>32</v>
      </c>
      <c r="DL437" t="s">
        <v>2180</v>
      </c>
      <c r="DM437" t="s">
        <v>2180</v>
      </c>
      <c r="DN437" t="s">
        <v>2180</v>
      </c>
      <c r="DO437" t="s">
        <v>2180</v>
      </c>
      <c r="DP437">
        <v>0</v>
      </c>
      <c r="DQ437">
        <v>0</v>
      </c>
      <c r="DR437">
        <v>90</v>
      </c>
      <c r="DS437">
        <v>90</v>
      </c>
      <c r="DT437">
        <v>0</v>
      </c>
      <c r="DU437">
        <v>0</v>
      </c>
      <c r="DV437" t="s">
        <v>32</v>
      </c>
      <c r="DW437" t="s">
        <v>2186</v>
      </c>
      <c r="DX437" t="s">
        <v>2186</v>
      </c>
      <c r="DY437" t="s">
        <v>2187</v>
      </c>
      <c r="DZ437" t="s">
        <v>32</v>
      </c>
      <c r="EA437" t="s">
        <v>2180</v>
      </c>
      <c r="EB437" t="s">
        <v>2180</v>
      </c>
      <c r="EC437" t="s">
        <v>10</v>
      </c>
      <c r="ED437">
        <v>2</v>
      </c>
      <c r="EE437" t="s">
        <v>2184</v>
      </c>
      <c r="EF437">
        <v>100</v>
      </c>
      <c r="EG437" t="s">
        <v>32</v>
      </c>
      <c r="EH437" t="s">
        <v>32</v>
      </c>
      <c r="EI437" t="s">
        <v>32</v>
      </c>
      <c r="EJ437" t="s">
        <v>2188</v>
      </c>
      <c r="EK437" t="s">
        <v>32</v>
      </c>
      <c r="EL437">
        <v>2</v>
      </c>
      <c r="EM437" t="s">
        <v>32</v>
      </c>
      <c r="EN437" t="s">
        <v>2180</v>
      </c>
      <c r="EO437">
        <v>0</v>
      </c>
      <c r="EP437" t="s">
        <v>2186</v>
      </c>
      <c r="EQ437" t="s">
        <v>32</v>
      </c>
      <c r="ER437" t="s">
        <v>32</v>
      </c>
      <c r="ES437">
        <v>0</v>
      </c>
      <c r="ET437" t="s">
        <v>2180</v>
      </c>
      <c r="EU437" t="s">
        <v>2180</v>
      </c>
      <c r="EV437" t="s">
        <v>2183</v>
      </c>
      <c r="EW437">
        <v>6</v>
      </c>
      <c r="EX437" t="s">
        <v>32</v>
      </c>
      <c r="EY437" t="s">
        <v>32</v>
      </c>
      <c r="EZ437" t="s">
        <v>32</v>
      </c>
      <c r="FA437" t="s">
        <v>32</v>
      </c>
      <c r="FB437" t="s">
        <v>2183</v>
      </c>
      <c r="FC437" t="s">
        <v>32</v>
      </c>
      <c r="FD437" t="s">
        <v>2189</v>
      </c>
      <c r="FE437" t="s">
        <v>32</v>
      </c>
      <c r="FF437" t="s">
        <v>32</v>
      </c>
      <c r="FG437" t="s">
        <v>32</v>
      </c>
      <c r="FH437" t="s">
        <v>32</v>
      </c>
      <c r="FI437" t="s">
        <v>32</v>
      </c>
      <c r="FJ437" t="s">
        <v>32</v>
      </c>
      <c r="FK437" t="s">
        <v>32</v>
      </c>
      <c r="FL437" t="s">
        <v>32</v>
      </c>
      <c r="FM437">
        <v>0</v>
      </c>
      <c r="FN437" t="s">
        <v>32</v>
      </c>
      <c r="FO437" t="s">
        <v>32</v>
      </c>
      <c r="FP437" t="s">
        <v>32</v>
      </c>
      <c r="FQ437" t="s">
        <v>32</v>
      </c>
      <c r="FR437">
        <v>0</v>
      </c>
      <c r="FS437">
        <v>0</v>
      </c>
      <c r="FT437" t="s">
        <v>32</v>
      </c>
      <c r="FU437" t="s">
        <v>2180</v>
      </c>
      <c r="FV437">
        <v>0</v>
      </c>
      <c r="FW437" t="s">
        <v>2180</v>
      </c>
      <c r="FX437" t="s">
        <v>2180</v>
      </c>
      <c r="FY437" t="s">
        <v>32</v>
      </c>
      <c r="FZ437" t="s">
        <v>32</v>
      </c>
      <c r="GA437">
        <v>1</v>
      </c>
      <c r="GB437" t="s">
        <v>5</v>
      </c>
      <c r="GC437" t="s">
        <v>32</v>
      </c>
      <c r="GD437" t="s">
        <v>32</v>
      </c>
      <c r="GE437" t="s">
        <v>32</v>
      </c>
      <c r="GF437">
        <v>0</v>
      </c>
      <c r="GG437" t="s">
        <v>2190</v>
      </c>
      <c r="GH437" t="s">
        <v>32</v>
      </c>
      <c r="GI437" t="s">
        <v>32</v>
      </c>
      <c r="GJ437" t="s">
        <v>32</v>
      </c>
      <c r="GK437" t="s">
        <v>2183</v>
      </c>
      <c r="GL437" t="s">
        <v>2186</v>
      </c>
      <c r="GM437">
        <v>0</v>
      </c>
      <c r="GN437">
        <v>0</v>
      </c>
      <c r="GO437" t="s">
        <v>2183</v>
      </c>
      <c r="GP437" t="s">
        <v>2183</v>
      </c>
      <c r="GQ437" t="s">
        <v>32</v>
      </c>
      <c r="GR437">
        <v>2</v>
      </c>
      <c r="GS437">
        <v>2</v>
      </c>
      <c r="GT437">
        <v>0</v>
      </c>
      <c r="GU437">
        <v>0</v>
      </c>
      <c r="GV437">
        <v>0</v>
      </c>
      <c r="GW437" t="s">
        <v>32</v>
      </c>
      <c r="GX437" t="s">
        <v>2183</v>
      </c>
      <c r="GY437" t="s">
        <v>2180</v>
      </c>
      <c r="GZ437" t="s">
        <v>2180</v>
      </c>
      <c r="HA437" t="s">
        <v>2180</v>
      </c>
      <c r="HB437" t="s">
        <v>32</v>
      </c>
      <c r="HC437">
        <v>0</v>
      </c>
      <c r="HD437" t="s">
        <v>32</v>
      </c>
      <c r="HE437" t="s">
        <v>32</v>
      </c>
      <c r="HF437" t="s">
        <v>2180</v>
      </c>
      <c r="HG437">
        <v>0</v>
      </c>
      <c r="HH437">
        <v>0</v>
      </c>
      <c r="HI437">
        <v>0</v>
      </c>
      <c r="HJ437">
        <v>0</v>
      </c>
      <c r="HK437">
        <v>0</v>
      </c>
      <c r="HL437" t="s">
        <v>2180</v>
      </c>
      <c r="HM437" t="s">
        <v>32</v>
      </c>
      <c r="HN437" t="s">
        <v>2180</v>
      </c>
      <c r="HO437">
        <v>0</v>
      </c>
      <c r="HP437">
        <v>0</v>
      </c>
      <c r="HQ437" t="s">
        <v>2180</v>
      </c>
      <c r="HR437">
        <v>0</v>
      </c>
      <c r="HS437">
        <v>0</v>
      </c>
      <c r="HT437">
        <v>0</v>
      </c>
      <c r="HU437">
        <v>0</v>
      </c>
      <c r="HV437" t="s">
        <v>10</v>
      </c>
      <c r="HW437" t="s">
        <v>14</v>
      </c>
      <c r="HX437" t="s">
        <v>2180</v>
      </c>
      <c r="HY437">
        <v>0</v>
      </c>
      <c r="HZ437">
        <v>0</v>
      </c>
      <c r="IA437">
        <v>0</v>
      </c>
      <c r="IB437" t="s">
        <v>32</v>
      </c>
      <c r="IC437" t="s">
        <v>32</v>
      </c>
      <c r="ID437" t="s">
        <v>32</v>
      </c>
      <c r="IE437" t="s">
        <v>32</v>
      </c>
    </row>
    <row r="438" spans="1:239" x14ac:dyDescent="0.25">
      <c r="A438" t="s">
        <v>866</v>
      </c>
      <c r="B438" t="s">
        <v>2778</v>
      </c>
      <c r="C438" t="s">
        <v>2779</v>
      </c>
      <c r="D438">
        <v>101</v>
      </c>
      <c r="E438" t="s">
        <v>586</v>
      </c>
      <c r="F438" t="s">
        <v>2180</v>
      </c>
      <c r="G438">
        <v>8</v>
      </c>
      <c r="H438" t="s">
        <v>2224</v>
      </c>
      <c r="I438" t="s">
        <v>2182</v>
      </c>
      <c r="J438">
        <v>31</v>
      </c>
      <c r="K438">
        <v>0.01</v>
      </c>
      <c r="L438">
        <v>0.2</v>
      </c>
      <c r="M438">
        <v>0.01</v>
      </c>
      <c r="N438">
        <v>0.2</v>
      </c>
      <c r="O438" t="s">
        <v>32</v>
      </c>
      <c r="P438">
        <v>6</v>
      </c>
      <c r="Q438" t="s">
        <v>5</v>
      </c>
      <c r="R438">
        <v>6</v>
      </c>
      <c r="S438">
        <v>10</v>
      </c>
      <c r="T438" t="s">
        <v>2183</v>
      </c>
      <c r="U438" t="s">
        <v>2183</v>
      </c>
      <c r="V438" t="s">
        <v>32</v>
      </c>
      <c r="W438">
        <v>0</v>
      </c>
      <c r="X438" t="s">
        <v>26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7</v>
      </c>
      <c r="AG438">
        <v>15</v>
      </c>
      <c r="AH438">
        <v>22</v>
      </c>
      <c r="AI438">
        <v>34</v>
      </c>
      <c r="AJ438">
        <v>49</v>
      </c>
      <c r="AK438">
        <v>63</v>
      </c>
      <c r="AL438">
        <v>0</v>
      </c>
      <c r="AM438">
        <v>0</v>
      </c>
      <c r="AN438">
        <v>0</v>
      </c>
      <c r="AO438" t="s">
        <v>2183</v>
      </c>
      <c r="AP438" t="s">
        <v>2184</v>
      </c>
      <c r="AQ438" t="s">
        <v>2185</v>
      </c>
      <c r="AR438">
        <v>0</v>
      </c>
      <c r="AS438">
        <v>1</v>
      </c>
      <c r="AT438">
        <v>0</v>
      </c>
      <c r="AU438" t="s">
        <v>2183</v>
      </c>
      <c r="AV438" t="s">
        <v>2180</v>
      </c>
      <c r="AW438" t="s">
        <v>2180</v>
      </c>
      <c r="AX438" t="s">
        <v>2180</v>
      </c>
      <c r="AY438" t="s">
        <v>2180</v>
      </c>
      <c r="AZ438" t="s">
        <v>2180</v>
      </c>
      <c r="BA438" t="s">
        <v>2180</v>
      </c>
      <c r="BB438" t="s">
        <v>2180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32</v>
      </c>
      <c r="BJ438" t="s">
        <v>32</v>
      </c>
      <c r="BK438" t="s">
        <v>32</v>
      </c>
      <c r="BL438" t="s">
        <v>32</v>
      </c>
      <c r="BM438" t="s">
        <v>32</v>
      </c>
      <c r="BN438" t="s">
        <v>32</v>
      </c>
      <c r="BO438" t="s">
        <v>2180</v>
      </c>
      <c r="BP438" t="s">
        <v>2180</v>
      </c>
      <c r="BQ438" t="s">
        <v>2180</v>
      </c>
      <c r="BR438" t="s">
        <v>2180</v>
      </c>
      <c r="BS438" t="s">
        <v>2180</v>
      </c>
      <c r="BT438" t="s">
        <v>2180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 t="s">
        <v>2186</v>
      </c>
      <c r="CB438" t="s">
        <v>32</v>
      </c>
      <c r="CC438" t="s">
        <v>32</v>
      </c>
      <c r="CD438" t="s">
        <v>32</v>
      </c>
      <c r="CE438" t="s">
        <v>32</v>
      </c>
      <c r="CF438" t="s">
        <v>32</v>
      </c>
      <c r="CG438" t="s">
        <v>32</v>
      </c>
      <c r="CH438" t="s">
        <v>2183</v>
      </c>
      <c r="CI438">
        <v>0</v>
      </c>
      <c r="CJ438" t="s">
        <v>2180</v>
      </c>
      <c r="CK438" t="s">
        <v>2180</v>
      </c>
      <c r="CL438">
        <v>0</v>
      </c>
      <c r="CM438" t="s">
        <v>32</v>
      </c>
      <c r="CN438">
        <v>0</v>
      </c>
      <c r="CO438" t="s">
        <v>2183</v>
      </c>
      <c r="CP438" t="s">
        <v>32</v>
      </c>
      <c r="CQ438" t="s">
        <v>1124</v>
      </c>
      <c r="CR438" t="s">
        <v>32</v>
      </c>
      <c r="CS438" t="s">
        <v>2180</v>
      </c>
      <c r="CT438" t="s">
        <v>32</v>
      </c>
      <c r="CU438">
        <v>4</v>
      </c>
      <c r="CV438" t="s">
        <v>32</v>
      </c>
      <c r="CW438" t="s">
        <v>32</v>
      </c>
      <c r="CX438" t="s">
        <v>2180</v>
      </c>
      <c r="CY438" t="s">
        <v>32</v>
      </c>
      <c r="CZ438" t="s">
        <v>2180</v>
      </c>
      <c r="DA438" t="s">
        <v>2183</v>
      </c>
      <c r="DB438" t="s">
        <v>2180</v>
      </c>
      <c r="DC438">
        <v>0</v>
      </c>
      <c r="DD438" t="s">
        <v>2186</v>
      </c>
      <c r="DE438" t="s">
        <v>2180</v>
      </c>
      <c r="DF438" t="s">
        <v>2180</v>
      </c>
      <c r="DG438" t="s">
        <v>32</v>
      </c>
      <c r="DH438" t="s">
        <v>32</v>
      </c>
      <c r="DI438" t="s">
        <v>32</v>
      </c>
      <c r="DJ438" t="s">
        <v>32</v>
      </c>
      <c r="DK438" t="s">
        <v>32</v>
      </c>
      <c r="DL438" t="s">
        <v>2180</v>
      </c>
      <c r="DM438" t="s">
        <v>2180</v>
      </c>
      <c r="DN438" t="s">
        <v>2180</v>
      </c>
      <c r="DO438" t="s">
        <v>2180</v>
      </c>
      <c r="DP438">
        <v>0</v>
      </c>
      <c r="DQ438">
        <v>0</v>
      </c>
      <c r="DR438">
        <v>90</v>
      </c>
      <c r="DS438">
        <v>90</v>
      </c>
      <c r="DT438">
        <v>0</v>
      </c>
      <c r="DU438">
        <v>0</v>
      </c>
      <c r="DV438" t="s">
        <v>32</v>
      </c>
      <c r="DW438" t="s">
        <v>2186</v>
      </c>
      <c r="DX438" t="s">
        <v>2180</v>
      </c>
      <c r="DY438" t="s">
        <v>2180</v>
      </c>
      <c r="DZ438" t="s">
        <v>32</v>
      </c>
      <c r="EA438" t="s">
        <v>2180</v>
      </c>
      <c r="EB438" t="s">
        <v>2180</v>
      </c>
      <c r="EC438" t="s">
        <v>10</v>
      </c>
      <c r="ED438">
        <v>0</v>
      </c>
      <c r="EE438" t="s">
        <v>2184</v>
      </c>
      <c r="EF438">
        <v>100</v>
      </c>
      <c r="EG438" t="s">
        <v>32</v>
      </c>
      <c r="EH438" t="s">
        <v>32</v>
      </c>
      <c r="EI438" t="s">
        <v>32</v>
      </c>
      <c r="EJ438" t="s">
        <v>32</v>
      </c>
      <c r="EK438" t="s">
        <v>32</v>
      </c>
      <c r="EL438">
        <v>1</v>
      </c>
      <c r="EM438" t="s">
        <v>32</v>
      </c>
      <c r="EN438" t="s">
        <v>2180</v>
      </c>
      <c r="EO438">
        <v>0</v>
      </c>
      <c r="EP438" t="s">
        <v>2186</v>
      </c>
      <c r="EQ438" t="s">
        <v>2183</v>
      </c>
      <c r="ER438" t="s">
        <v>2180</v>
      </c>
      <c r="ES438">
        <v>0</v>
      </c>
      <c r="ET438" t="s">
        <v>2180</v>
      </c>
      <c r="EU438" t="s">
        <v>2180</v>
      </c>
      <c r="EV438" t="s">
        <v>32</v>
      </c>
      <c r="EW438">
        <v>6</v>
      </c>
      <c r="EX438" t="s">
        <v>32</v>
      </c>
      <c r="EY438" t="s">
        <v>32</v>
      </c>
      <c r="EZ438" t="s">
        <v>2183</v>
      </c>
      <c r="FA438" t="s">
        <v>32</v>
      </c>
      <c r="FB438" t="s">
        <v>32</v>
      </c>
      <c r="FC438" t="s">
        <v>32</v>
      </c>
      <c r="FD438" t="s">
        <v>2180</v>
      </c>
      <c r="FE438" t="s">
        <v>32</v>
      </c>
      <c r="FF438" t="s">
        <v>32</v>
      </c>
      <c r="FG438" t="s">
        <v>32</v>
      </c>
      <c r="FH438" t="s">
        <v>2183</v>
      </c>
      <c r="FI438" t="s">
        <v>32</v>
      </c>
      <c r="FJ438" t="s">
        <v>32</v>
      </c>
      <c r="FK438" t="s">
        <v>32</v>
      </c>
      <c r="FL438" t="s">
        <v>2183</v>
      </c>
      <c r="FM438">
        <v>0</v>
      </c>
      <c r="FN438" t="s">
        <v>32</v>
      </c>
      <c r="FO438" t="s">
        <v>32</v>
      </c>
      <c r="FP438" t="s">
        <v>32</v>
      </c>
      <c r="FQ438" t="s">
        <v>32</v>
      </c>
      <c r="FR438">
        <v>0</v>
      </c>
      <c r="FS438">
        <v>0</v>
      </c>
      <c r="FT438" t="s">
        <v>32</v>
      </c>
      <c r="FU438" t="s">
        <v>2180</v>
      </c>
      <c r="FV438">
        <v>0</v>
      </c>
      <c r="FW438" t="s">
        <v>2180</v>
      </c>
      <c r="FX438" t="s">
        <v>2180</v>
      </c>
      <c r="FY438" t="s">
        <v>32</v>
      </c>
      <c r="FZ438" t="s">
        <v>32</v>
      </c>
      <c r="GA438">
        <v>6</v>
      </c>
      <c r="GB438" t="s">
        <v>5</v>
      </c>
      <c r="GC438" t="s">
        <v>32</v>
      </c>
      <c r="GD438" t="s">
        <v>32</v>
      </c>
      <c r="GE438" t="s">
        <v>32</v>
      </c>
      <c r="GF438">
        <v>0</v>
      </c>
      <c r="GG438" t="s">
        <v>2180</v>
      </c>
      <c r="GH438" t="s">
        <v>32</v>
      </c>
      <c r="GI438" t="s">
        <v>2183</v>
      </c>
      <c r="GJ438" t="s">
        <v>32</v>
      </c>
      <c r="GK438" t="s">
        <v>2183</v>
      </c>
      <c r="GL438" t="s">
        <v>2186</v>
      </c>
      <c r="GM438">
        <v>0</v>
      </c>
      <c r="GN438">
        <v>0</v>
      </c>
      <c r="GO438" t="s">
        <v>32</v>
      </c>
      <c r="GP438" t="s">
        <v>2183</v>
      </c>
      <c r="GQ438" t="s">
        <v>32</v>
      </c>
      <c r="GR438">
        <v>2</v>
      </c>
      <c r="GS438">
        <v>0</v>
      </c>
      <c r="GT438">
        <v>0</v>
      </c>
      <c r="GU438">
        <v>0</v>
      </c>
      <c r="GV438">
        <v>0</v>
      </c>
      <c r="GW438" t="s">
        <v>32</v>
      </c>
      <c r="GX438" t="s">
        <v>2183</v>
      </c>
      <c r="GY438" t="s">
        <v>2180</v>
      </c>
      <c r="GZ438" t="s">
        <v>2180</v>
      </c>
      <c r="HA438" t="s">
        <v>2180</v>
      </c>
      <c r="HB438" t="s">
        <v>32</v>
      </c>
      <c r="HC438">
        <v>0</v>
      </c>
      <c r="HD438" t="s">
        <v>32</v>
      </c>
      <c r="HE438" t="s">
        <v>32</v>
      </c>
      <c r="HF438" t="s">
        <v>2180</v>
      </c>
      <c r="HG438">
        <v>0</v>
      </c>
      <c r="HH438">
        <v>0</v>
      </c>
      <c r="HI438">
        <v>0</v>
      </c>
      <c r="HJ438">
        <v>0</v>
      </c>
      <c r="HK438">
        <v>0</v>
      </c>
      <c r="HL438" t="s">
        <v>2180</v>
      </c>
      <c r="HM438" t="s">
        <v>32</v>
      </c>
      <c r="HN438" t="s">
        <v>2180</v>
      </c>
      <c r="HO438">
        <v>0</v>
      </c>
      <c r="HP438">
        <v>0</v>
      </c>
      <c r="HQ438" t="s">
        <v>2180</v>
      </c>
      <c r="HR438">
        <v>0</v>
      </c>
      <c r="HS438">
        <v>0</v>
      </c>
      <c r="HT438">
        <v>0</v>
      </c>
      <c r="HU438">
        <v>0</v>
      </c>
      <c r="HV438" t="s">
        <v>10</v>
      </c>
      <c r="HW438" t="s">
        <v>14</v>
      </c>
      <c r="HX438" t="s">
        <v>2180</v>
      </c>
      <c r="HY438">
        <v>0</v>
      </c>
      <c r="HZ438">
        <v>0</v>
      </c>
      <c r="IA438">
        <v>0</v>
      </c>
      <c r="IB438" t="s">
        <v>32</v>
      </c>
      <c r="IC438" t="s">
        <v>32</v>
      </c>
      <c r="ID438" t="s">
        <v>32</v>
      </c>
      <c r="IE438" t="s">
        <v>32</v>
      </c>
    </row>
    <row r="439" spans="1:239" x14ac:dyDescent="0.25">
      <c r="A439" t="s">
        <v>862</v>
      </c>
      <c r="B439" t="s">
        <v>2780</v>
      </c>
      <c r="C439" t="s">
        <v>2781</v>
      </c>
      <c r="D439">
        <v>202</v>
      </c>
      <c r="E439" t="s">
        <v>593</v>
      </c>
      <c r="F439" t="s">
        <v>2180</v>
      </c>
      <c r="G439">
        <v>8</v>
      </c>
      <c r="H439" t="s">
        <v>2215</v>
      </c>
      <c r="I439" t="s">
        <v>2182</v>
      </c>
      <c r="J439">
        <v>31</v>
      </c>
      <c r="K439">
        <v>0.02</v>
      </c>
      <c r="L439">
        <v>0.36</v>
      </c>
      <c r="M439">
        <v>0.02</v>
      </c>
      <c r="N439">
        <v>0.36</v>
      </c>
      <c r="O439" t="s">
        <v>32</v>
      </c>
      <c r="P439">
        <v>1</v>
      </c>
      <c r="Q439" t="s">
        <v>5</v>
      </c>
      <c r="R439">
        <v>5</v>
      </c>
      <c r="S439">
        <v>10</v>
      </c>
      <c r="T439" t="s">
        <v>2183</v>
      </c>
      <c r="U439" t="s">
        <v>2183</v>
      </c>
      <c r="V439" t="s">
        <v>32</v>
      </c>
      <c r="W439">
        <v>0</v>
      </c>
      <c r="X439" t="s">
        <v>26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7</v>
      </c>
      <c r="AG439">
        <v>21</v>
      </c>
      <c r="AH439">
        <v>35</v>
      </c>
      <c r="AI439">
        <v>49</v>
      </c>
      <c r="AJ439">
        <v>63</v>
      </c>
      <c r="AK439">
        <v>77</v>
      </c>
      <c r="AL439">
        <v>0</v>
      </c>
      <c r="AM439">
        <v>0</v>
      </c>
      <c r="AN439">
        <v>0</v>
      </c>
      <c r="AO439" t="s">
        <v>2183</v>
      </c>
      <c r="AP439" t="s">
        <v>2184</v>
      </c>
      <c r="AQ439" t="s">
        <v>2185</v>
      </c>
      <c r="AR439">
        <v>0</v>
      </c>
      <c r="AS439">
        <v>1</v>
      </c>
      <c r="AT439">
        <v>0</v>
      </c>
      <c r="AU439" t="s">
        <v>2183</v>
      </c>
      <c r="AV439" t="s">
        <v>2180</v>
      </c>
      <c r="AW439" t="s">
        <v>2180</v>
      </c>
      <c r="AX439" t="s">
        <v>2180</v>
      </c>
      <c r="AY439" t="s">
        <v>2180</v>
      </c>
      <c r="AZ439" t="s">
        <v>2180</v>
      </c>
      <c r="BA439" t="s">
        <v>2180</v>
      </c>
      <c r="BB439" t="s">
        <v>2180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32</v>
      </c>
      <c r="BJ439" t="s">
        <v>32</v>
      </c>
      <c r="BK439" t="s">
        <v>32</v>
      </c>
      <c r="BL439" t="s">
        <v>32</v>
      </c>
      <c r="BM439" t="s">
        <v>32</v>
      </c>
      <c r="BN439" t="s">
        <v>32</v>
      </c>
      <c r="BO439" t="s">
        <v>2180</v>
      </c>
      <c r="BP439" t="s">
        <v>2180</v>
      </c>
      <c r="BQ439" t="s">
        <v>2180</v>
      </c>
      <c r="BR439" t="s">
        <v>2180</v>
      </c>
      <c r="BS439" t="s">
        <v>2180</v>
      </c>
      <c r="BT439" t="s">
        <v>2180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 t="s">
        <v>2186</v>
      </c>
      <c r="CB439" t="s">
        <v>32</v>
      </c>
      <c r="CC439" t="s">
        <v>32</v>
      </c>
      <c r="CD439" t="s">
        <v>32</v>
      </c>
      <c r="CE439" t="s">
        <v>32</v>
      </c>
      <c r="CF439" t="s">
        <v>32</v>
      </c>
      <c r="CG439" t="s">
        <v>32</v>
      </c>
      <c r="CH439" t="s">
        <v>2183</v>
      </c>
      <c r="CI439">
        <v>0</v>
      </c>
      <c r="CJ439" t="s">
        <v>2180</v>
      </c>
      <c r="CK439" t="s">
        <v>2180</v>
      </c>
      <c r="CL439">
        <v>0</v>
      </c>
      <c r="CM439" t="s">
        <v>32</v>
      </c>
      <c r="CN439">
        <v>0</v>
      </c>
      <c r="CO439" t="s">
        <v>2183</v>
      </c>
      <c r="CP439" t="s">
        <v>32</v>
      </c>
      <c r="CQ439" t="s">
        <v>1124</v>
      </c>
      <c r="CR439" t="s">
        <v>2183</v>
      </c>
      <c r="CS439" t="s">
        <v>2180</v>
      </c>
      <c r="CT439" t="s">
        <v>32</v>
      </c>
      <c r="CU439">
        <v>4</v>
      </c>
      <c r="CV439" t="s">
        <v>32</v>
      </c>
      <c r="CW439" t="s">
        <v>32</v>
      </c>
      <c r="CX439" t="s">
        <v>2180</v>
      </c>
      <c r="CY439" t="s">
        <v>32</v>
      </c>
      <c r="CZ439" t="s">
        <v>2180</v>
      </c>
      <c r="DA439" t="s">
        <v>2183</v>
      </c>
      <c r="DB439" t="s">
        <v>2180</v>
      </c>
      <c r="DC439">
        <v>0</v>
      </c>
      <c r="DD439" t="s">
        <v>2186</v>
      </c>
      <c r="DE439" t="s">
        <v>2180</v>
      </c>
      <c r="DF439" t="s">
        <v>2180</v>
      </c>
      <c r="DG439" t="s">
        <v>32</v>
      </c>
      <c r="DH439" t="s">
        <v>32</v>
      </c>
      <c r="DI439" t="s">
        <v>32</v>
      </c>
      <c r="DJ439" t="s">
        <v>32</v>
      </c>
      <c r="DK439" t="s">
        <v>32</v>
      </c>
      <c r="DL439" t="s">
        <v>2180</v>
      </c>
      <c r="DM439" t="s">
        <v>2180</v>
      </c>
      <c r="DN439" t="s">
        <v>2180</v>
      </c>
      <c r="DO439" t="s">
        <v>2180</v>
      </c>
      <c r="DP439">
        <v>0</v>
      </c>
      <c r="DQ439">
        <v>0</v>
      </c>
      <c r="DR439">
        <v>90</v>
      </c>
      <c r="DS439">
        <v>90</v>
      </c>
      <c r="DT439">
        <v>0</v>
      </c>
      <c r="DU439">
        <v>0</v>
      </c>
      <c r="DV439" t="s">
        <v>32</v>
      </c>
      <c r="DW439" t="s">
        <v>2186</v>
      </c>
      <c r="DX439" t="s">
        <v>2180</v>
      </c>
      <c r="DY439" t="s">
        <v>2180</v>
      </c>
      <c r="DZ439" t="s">
        <v>32</v>
      </c>
      <c r="EA439" t="s">
        <v>2180</v>
      </c>
      <c r="EB439" t="s">
        <v>2180</v>
      </c>
      <c r="EC439" t="s">
        <v>10</v>
      </c>
      <c r="ED439">
        <v>0</v>
      </c>
      <c r="EE439" t="s">
        <v>2184</v>
      </c>
      <c r="EF439">
        <v>100</v>
      </c>
      <c r="EG439" t="s">
        <v>32</v>
      </c>
      <c r="EH439" t="s">
        <v>32</v>
      </c>
      <c r="EI439" t="s">
        <v>32</v>
      </c>
      <c r="EJ439" t="s">
        <v>32</v>
      </c>
      <c r="EK439" t="s">
        <v>32</v>
      </c>
      <c r="EL439">
        <v>4</v>
      </c>
      <c r="EM439" t="s">
        <v>32</v>
      </c>
      <c r="EN439" t="s">
        <v>2180</v>
      </c>
      <c r="EO439">
        <v>0</v>
      </c>
      <c r="EP439" t="s">
        <v>2437</v>
      </c>
      <c r="EQ439" t="s">
        <v>2183</v>
      </c>
      <c r="ER439" t="s">
        <v>2180</v>
      </c>
      <c r="ES439">
        <v>0</v>
      </c>
      <c r="ET439" t="s">
        <v>2180</v>
      </c>
      <c r="EU439" t="s">
        <v>2180</v>
      </c>
      <c r="EV439" t="s">
        <v>2183</v>
      </c>
      <c r="EW439">
        <v>6</v>
      </c>
      <c r="EX439" t="s">
        <v>32</v>
      </c>
      <c r="EY439" t="s">
        <v>32</v>
      </c>
      <c r="EZ439" t="s">
        <v>2183</v>
      </c>
      <c r="FA439" t="s">
        <v>32</v>
      </c>
      <c r="FB439" t="s">
        <v>32</v>
      </c>
      <c r="FC439" t="s">
        <v>32</v>
      </c>
      <c r="FD439" t="s">
        <v>2180</v>
      </c>
      <c r="FE439" t="s">
        <v>32</v>
      </c>
      <c r="FF439" t="s">
        <v>32</v>
      </c>
      <c r="FG439" t="s">
        <v>32</v>
      </c>
      <c r="FH439" t="s">
        <v>2183</v>
      </c>
      <c r="FI439" t="s">
        <v>32</v>
      </c>
      <c r="FJ439" t="s">
        <v>32</v>
      </c>
      <c r="FK439" t="s">
        <v>32</v>
      </c>
      <c r="FL439" t="s">
        <v>2183</v>
      </c>
      <c r="FM439">
        <v>0</v>
      </c>
      <c r="FN439" t="s">
        <v>32</v>
      </c>
      <c r="FO439" t="s">
        <v>32</v>
      </c>
      <c r="FP439" t="s">
        <v>32</v>
      </c>
      <c r="FQ439" t="s">
        <v>32</v>
      </c>
      <c r="FR439">
        <v>0</v>
      </c>
      <c r="FS439">
        <v>0</v>
      </c>
      <c r="FT439" t="s">
        <v>32</v>
      </c>
      <c r="FU439" t="s">
        <v>2180</v>
      </c>
      <c r="FV439">
        <v>0</v>
      </c>
      <c r="FW439" t="s">
        <v>2180</v>
      </c>
      <c r="FX439" t="s">
        <v>2180</v>
      </c>
      <c r="FY439" t="s">
        <v>32</v>
      </c>
      <c r="FZ439" t="s">
        <v>32</v>
      </c>
      <c r="GA439">
        <v>1</v>
      </c>
      <c r="GB439" t="s">
        <v>5</v>
      </c>
      <c r="GC439" t="s">
        <v>32</v>
      </c>
      <c r="GD439" t="s">
        <v>32</v>
      </c>
      <c r="GE439" t="s">
        <v>32</v>
      </c>
      <c r="GF439">
        <v>0</v>
      </c>
      <c r="GG439" t="s">
        <v>2180</v>
      </c>
      <c r="GH439" t="s">
        <v>32</v>
      </c>
      <c r="GI439" t="s">
        <v>2183</v>
      </c>
      <c r="GJ439" t="s">
        <v>32</v>
      </c>
      <c r="GK439" t="s">
        <v>2183</v>
      </c>
      <c r="GL439" t="s">
        <v>2250</v>
      </c>
      <c r="GM439">
        <v>0</v>
      </c>
      <c r="GN439">
        <v>0</v>
      </c>
      <c r="GO439" t="s">
        <v>32</v>
      </c>
      <c r="GP439" t="s">
        <v>32</v>
      </c>
      <c r="GQ439" t="s">
        <v>32</v>
      </c>
      <c r="GR439">
        <v>0</v>
      </c>
      <c r="GS439">
        <v>0</v>
      </c>
      <c r="GT439">
        <v>0</v>
      </c>
      <c r="GU439">
        <v>0</v>
      </c>
      <c r="GV439">
        <v>0</v>
      </c>
      <c r="GW439" t="s">
        <v>32</v>
      </c>
      <c r="GX439" t="s">
        <v>32</v>
      </c>
      <c r="GY439" t="s">
        <v>2180</v>
      </c>
      <c r="GZ439" t="s">
        <v>2180</v>
      </c>
      <c r="HA439" t="s">
        <v>2180</v>
      </c>
      <c r="HB439" t="s">
        <v>32</v>
      </c>
      <c r="HC439">
        <v>0</v>
      </c>
      <c r="HD439" t="s">
        <v>32</v>
      </c>
      <c r="HE439" t="s">
        <v>32</v>
      </c>
      <c r="HF439" t="s">
        <v>2180</v>
      </c>
      <c r="HG439">
        <v>0</v>
      </c>
      <c r="HH439">
        <v>0</v>
      </c>
      <c r="HI439">
        <v>0</v>
      </c>
      <c r="HJ439">
        <v>0</v>
      </c>
      <c r="HK439">
        <v>0</v>
      </c>
      <c r="HL439" t="s">
        <v>2180</v>
      </c>
      <c r="HM439" t="s">
        <v>32</v>
      </c>
      <c r="HN439" t="s">
        <v>2180</v>
      </c>
      <c r="HO439">
        <v>0</v>
      </c>
      <c r="HP439">
        <v>0</v>
      </c>
      <c r="HQ439" t="s">
        <v>2180</v>
      </c>
      <c r="HR439">
        <v>0</v>
      </c>
      <c r="HS439">
        <v>0</v>
      </c>
      <c r="HT439">
        <v>0</v>
      </c>
      <c r="HU439">
        <v>0</v>
      </c>
      <c r="HV439" t="s">
        <v>10</v>
      </c>
      <c r="HW439" t="s">
        <v>14</v>
      </c>
      <c r="HX439" t="s">
        <v>2180</v>
      </c>
      <c r="HY439">
        <v>0</v>
      </c>
      <c r="HZ439">
        <v>0</v>
      </c>
      <c r="IA439">
        <v>0</v>
      </c>
      <c r="IB439" t="s">
        <v>32</v>
      </c>
      <c r="IC439" t="s">
        <v>32</v>
      </c>
      <c r="ID439" t="s">
        <v>32</v>
      </c>
      <c r="IE439" t="s">
        <v>32</v>
      </c>
    </row>
    <row r="440" spans="1:239" x14ac:dyDescent="0.25">
      <c r="A440" t="s">
        <v>958</v>
      </c>
      <c r="B440" t="s">
        <v>2782</v>
      </c>
      <c r="C440" t="s">
        <v>2782</v>
      </c>
      <c r="D440">
        <v>202</v>
      </c>
      <c r="E440" t="s">
        <v>593</v>
      </c>
      <c r="F440" t="s">
        <v>2180</v>
      </c>
      <c r="G440">
        <v>8</v>
      </c>
      <c r="H440" t="s">
        <v>2215</v>
      </c>
      <c r="I440" t="s">
        <v>2182</v>
      </c>
      <c r="J440">
        <v>31</v>
      </c>
      <c r="K440">
        <v>0.02</v>
      </c>
      <c r="L440">
        <v>0.36</v>
      </c>
      <c r="M440">
        <v>0.02</v>
      </c>
      <c r="N440">
        <v>0.36</v>
      </c>
      <c r="O440" t="s">
        <v>32</v>
      </c>
      <c r="P440">
        <v>1</v>
      </c>
      <c r="Q440" t="s">
        <v>5</v>
      </c>
      <c r="R440">
        <v>6</v>
      </c>
      <c r="S440">
        <v>10</v>
      </c>
      <c r="T440" t="s">
        <v>2183</v>
      </c>
      <c r="U440" t="s">
        <v>2183</v>
      </c>
      <c r="V440" t="s">
        <v>32</v>
      </c>
      <c r="W440">
        <v>0</v>
      </c>
      <c r="X440" t="s">
        <v>26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7</v>
      </c>
      <c r="AG440">
        <v>21</v>
      </c>
      <c r="AH440">
        <v>35</v>
      </c>
      <c r="AI440">
        <v>49</v>
      </c>
      <c r="AJ440">
        <v>63</v>
      </c>
      <c r="AK440">
        <v>77</v>
      </c>
      <c r="AL440">
        <v>0</v>
      </c>
      <c r="AM440">
        <v>0</v>
      </c>
      <c r="AN440">
        <v>0</v>
      </c>
      <c r="AO440" t="s">
        <v>2183</v>
      </c>
      <c r="AP440" t="s">
        <v>2184</v>
      </c>
      <c r="AQ440" t="s">
        <v>2185</v>
      </c>
      <c r="AR440">
        <v>0</v>
      </c>
      <c r="AS440">
        <v>1</v>
      </c>
      <c r="AT440">
        <v>0</v>
      </c>
      <c r="AU440" t="s">
        <v>2183</v>
      </c>
      <c r="AV440" t="s">
        <v>2180</v>
      </c>
      <c r="AW440" t="s">
        <v>2180</v>
      </c>
      <c r="AX440" t="s">
        <v>2180</v>
      </c>
      <c r="AY440" t="s">
        <v>2180</v>
      </c>
      <c r="AZ440" t="s">
        <v>2180</v>
      </c>
      <c r="BA440" t="s">
        <v>2180</v>
      </c>
      <c r="BB440" t="s">
        <v>2180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32</v>
      </c>
      <c r="BJ440" t="s">
        <v>32</v>
      </c>
      <c r="BK440" t="s">
        <v>32</v>
      </c>
      <c r="BL440" t="s">
        <v>32</v>
      </c>
      <c r="BM440" t="s">
        <v>32</v>
      </c>
      <c r="BN440" t="s">
        <v>32</v>
      </c>
      <c r="BO440" t="s">
        <v>2180</v>
      </c>
      <c r="BP440" t="s">
        <v>2180</v>
      </c>
      <c r="BQ440" t="s">
        <v>2180</v>
      </c>
      <c r="BR440" t="s">
        <v>2180</v>
      </c>
      <c r="BS440" t="s">
        <v>2180</v>
      </c>
      <c r="BT440" t="s">
        <v>2180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 t="s">
        <v>2186</v>
      </c>
      <c r="CB440" t="s">
        <v>32</v>
      </c>
      <c r="CC440" t="s">
        <v>32</v>
      </c>
      <c r="CD440" t="s">
        <v>32</v>
      </c>
      <c r="CE440" t="s">
        <v>32</v>
      </c>
      <c r="CF440" t="s">
        <v>32</v>
      </c>
      <c r="CG440" t="s">
        <v>32</v>
      </c>
      <c r="CH440" t="s">
        <v>2183</v>
      </c>
      <c r="CI440">
        <v>0</v>
      </c>
      <c r="CJ440" t="s">
        <v>2180</v>
      </c>
      <c r="CK440" t="s">
        <v>2180</v>
      </c>
      <c r="CL440">
        <v>0</v>
      </c>
      <c r="CM440" t="s">
        <v>32</v>
      </c>
      <c r="CN440">
        <v>0</v>
      </c>
      <c r="CO440" t="s">
        <v>2183</v>
      </c>
      <c r="CP440" t="s">
        <v>32</v>
      </c>
      <c r="CQ440" t="s">
        <v>1124</v>
      </c>
      <c r="CR440" t="s">
        <v>2183</v>
      </c>
      <c r="CS440" t="s">
        <v>2180</v>
      </c>
      <c r="CT440" t="s">
        <v>32</v>
      </c>
      <c r="CU440">
        <v>4</v>
      </c>
      <c r="CV440" t="s">
        <v>32</v>
      </c>
      <c r="CW440" t="s">
        <v>32</v>
      </c>
      <c r="CX440" t="s">
        <v>2180</v>
      </c>
      <c r="CY440" t="s">
        <v>32</v>
      </c>
      <c r="CZ440" t="s">
        <v>2180</v>
      </c>
      <c r="DA440" t="s">
        <v>2183</v>
      </c>
      <c r="DB440" t="s">
        <v>2180</v>
      </c>
      <c r="DC440">
        <v>0</v>
      </c>
      <c r="DD440" t="s">
        <v>2186</v>
      </c>
      <c r="DE440" t="s">
        <v>2180</v>
      </c>
      <c r="DF440" t="s">
        <v>2180</v>
      </c>
      <c r="DG440" t="s">
        <v>32</v>
      </c>
      <c r="DH440" t="s">
        <v>32</v>
      </c>
      <c r="DI440" t="s">
        <v>32</v>
      </c>
      <c r="DJ440" t="s">
        <v>32</v>
      </c>
      <c r="DK440" t="s">
        <v>32</v>
      </c>
      <c r="DL440" t="s">
        <v>2180</v>
      </c>
      <c r="DM440" t="s">
        <v>2180</v>
      </c>
      <c r="DN440" t="s">
        <v>2180</v>
      </c>
      <c r="DO440" t="s">
        <v>2180</v>
      </c>
      <c r="DP440">
        <v>0</v>
      </c>
      <c r="DQ440">
        <v>0</v>
      </c>
      <c r="DR440">
        <v>90</v>
      </c>
      <c r="DS440">
        <v>90</v>
      </c>
      <c r="DT440">
        <v>0</v>
      </c>
      <c r="DU440">
        <v>0</v>
      </c>
      <c r="DV440" t="s">
        <v>32</v>
      </c>
      <c r="DW440" t="s">
        <v>2186</v>
      </c>
      <c r="DX440" t="s">
        <v>2180</v>
      </c>
      <c r="DY440" t="s">
        <v>2180</v>
      </c>
      <c r="DZ440" t="s">
        <v>32</v>
      </c>
      <c r="EA440" t="s">
        <v>2180</v>
      </c>
      <c r="EB440" t="s">
        <v>2180</v>
      </c>
      <c r="EC440" t="s">
        <v>10</v>
      </c>
      <c r="ED440">
        <v>0</v>
      </c>
      <c r="EE440" t="s">
        <v>2184</v>
      </c>
      <c r="EF440">
        <v>100</v>
      </c>
      <c r="EG440" t="s">
        <v>32</v>
      </c>
      <c r="EH440" t="s">
        <v>32</v>
      </c>
      <c r="EI440" t="s">
        <v>32</v>
      </c>
      <c r="EJ440" t="s">
        <v>32</v>
      </c>
      <c r="EK440" t="s">
        <v>32</v>
      </c>
      <c r="EL440">
        <v>4</v>
      </c>
      <c r="EM440" t="s">
        <v>32</v>
      </c>
      <c r="EN440" t="s">
        <v>2180</v>
      </c>
      <c r="EO440">
        <v>0</v>
      </c>
      <c r="EP440" t="s">
        <v>2437</v>
      </c>
      <c r="EQ440" t="s">
        <v>2183</v>
      </c>
      <c r="ER440" t="s">
        <v>2180</v>
      </c>
      <c r="ES440">
        <v>0</v>
      </c>
      <c r="ET440" t="s">
        <v>2180</v>
      </c>
      <c r="EU440" t="s">
        <v>2180</v>
      </c>
      <c r="EV440" t="s">
        <v>2183</v>
      </c>
      <c r="EW440">
        <v>6</v>
      </c>
      <c r="EX440" t="s">
        <v>32</v>
      </c>
      <c r="EY440" t="s">
        <v>32</v>
      </c>
      <c r="EZ440" t="s">
        <v>2183</v>
      </c>
      <c r="FA440" t="s">
        <v>32</v>
      </c>
      <c r="FB440" t="s">
        <v>32</v>
      </c>
      <c r="FC440" t="s">
        <v>32</v>
      </c>
      <c r="FD440" t="s">
        <v>2180</v>
      </c>
      <c r="FE440" t="s">
        <v>32</v>
      </c>
      <c r="FF440" t="s">
        <v>32</v>
      </c>
      <c r="FG440" t="s">
        <v>32</v>
      </c>
      <c r="FH440" t="s">
        <v>2183</v>
      </c>
      <c r="FI440" t="s">
        <v>32</v>
      </c>
      <c r="FJ440" t="s">
        <v>32</v>
      </c>
      <c r="FK440" t="s">
        <v>32</v>
      </c>
      <c r="FL440" t="s">
        <v>2183</v>
      </c>
      <c r="FM440">
        <v>0</v>
      </c>
      <c r="FN440" t="s">
        <v>32</v>
      </c>
      <c r="FO440" t="s">
        <v>32</v>
      </c>
      <c r="FP440" t="s">
        <v>32</v>
      </c>
      <c r="FQ440" t="s">
        <v>32</v>
      </c>
      <c r="FR440">
        <v>0</v>
      </c>
      <c r="FS440">
        <v>0</v>
      </c>
      <c r="FT440" t="s">
        <v>32</v>
      </c>
      <c r="FU440" t="s">
        <v>2180</v>
      </c>
      <c r="FV440">
        <v>0</v>
      </c>
      <c r="FW440" t="s">
        <v>2180</v>
      </c>
      <c r="FX440" t="s">
        <v>2180</v>
      </c>
      <c r="FY440" t="s">
        <v>32</v>
      </c>
      <c r="FZ440" t="s">
        <v>32</v>
      </c>
      <c r="GA440">
        <v>1</v>
      </c>
      <c r="GB440" t="s">
        <v>5</v>
      </c>
      <c r="GC440" t="s">
        <v>32</v>
      </c>
      <c r="GD440" t="s">
        <v>32</v>
      </c>
      <c r="GE440" t="s">
        <v>32</v>
      </c>
      <c r="GF440">
        <v>0</v>
      </c>
      <c r="GG440" t="s">
        <v>2180</v>
      </c>
      <c r="GH440" t="s">
        <v>32</v>
      </c>
      <c r="GI440" t="s">
        <v>2183</v>
      </c>
      <c r="GJ440" t="s">
        <v>32</v>
      </c>
      <c r="GK440" t="s">
        <v>2183</v>
      </c>
      <c r="GL440" t="s">
        <v>2250</v>
      </c>
      <c r="GM440">
        <v>0</v>
      </c>
      <c r="GN440">
        <v>0</v>
      </c>
      <c r="GO440" t="s">
        <v>32</v>
      </c>
      <c r="GP440" t="s">
        <v>32</v>
      </c>
      <c r="GQ440" t="s">
        <v>32</v>
      </c>
      <c r="GR440">
        <v>0</v>
      </c>
      <c r="GS440">
        <v>0</v>
      </c>
      <c r="GT440">
        <v>0</v>
      </c>
      <c r="GU440">
        <v>0</v>
      </c>
      <c r="GV440">
        <v>0</v>
      </c>
      <c r="GW440" t="s">
        <v>32</v>
      </c>
      <c r="GX440" t="s">
        <v>32</v>
      </c>
      <c r="GY440" t="s">
        <v>2180</v>
      </c>
      <c r="GZ440" t="s">
        <v>2180</v>
      </c>
      <c r="HA440" t="s">
        <v>2180</v>
      </c>
      <c r="HB440" t="s">
        <v>32</v>
      </c>
      <c r="HC440">
        <v>0</v>
      </c>
      <c r="HD440" t="s">
        <v>32</v>
      </c>
      <c r="HE440" t="s">
        <v>32</v>
      </c>
      <c r="HF440" t="s">
        <v>2180</v>
      </c>
      <c r="HG440">
        <v>0</v>
      </c>
      <c r="HH440">
        <v>0</v>
      </c>
      <c r="HI440">
        <v>0</v>
      </c>
      <c r="HJ440">
        <v>0</v>
      </c>
      <c r="HK440">
        <v>0</v>
      </c>
      <c r="HL440" t="s">
        <v>2180</v>
      </c>
      <c r="HM440" t="s">
        <v>32</v>
      </c>
      <c r="HN440" t="s">
        <v>2180</v>
      </c>
      <c r="HO440">
        <v>0</v>
      </c>
      <c r="HP440">
        <v>0</v>
      </c>
      <c r="HQ440" t="s">
        <v>2180</v>
      </c>
      <c r="HR440">
        <v>0</v>
      </c>
      <c r="HS440">
        <v>0</v>
      </c>
      <c r="HT440">
        <v>0</v>
      </c>
      <c r="HU440">
        <v>0</v>
      </c>
      <c r="HV440" t="s">
        <v>10</v>
      </c>
      <c r="HW440" t="s">
        <v>14</v>
      </c>
      <c r="HX440" t="s">
        <v>2180</v>
      </c>
      <c r="HY440">
        <v>0</v>
      </c>
      <c r="HZ440">
        <v>0</v>
      </c>
      <c r="IA440">
        <v>0</v>
      </c>
      <c r="IB440" t="s">
        <v>32</v>
      </c>
      <c r="IC440" t="s">
        <v>32</v>
      </c>
      <c r="ID440" t="s">
        <v>32</v>
      </c>
      <c r="IE440" t="s">
        <v>32</v>
      </c>
    </row>
    <row r="441" spans="1:239" x14ac:dyDescent="0.25">
      <c r="A441" t="s">
        <v>959</v>
      </c>
      <c r="B441" t="s">
        <v>2783</v>
      </c>
      <c r="C441" t="s">
        <v>2784</v>
      </c>
      <c r="D441">
        <v>202</v>
      </c>
      <c r="E441" t="s">
        <v>593</v>
      </c>
      <c r="F441" t="s">
        <v>2180</v>
      </c>
      <c r="G441">
        <v>8</v>
      </c>
      <c r="H441" t="s">
        <v>2215</v>
      </c>
      <c r="I441" t="s">
        <v>2182</v>
      </c>
      <c r="J441">
        <v>31</v>
      </c>
      <c r="K441">
        <v>0</v>
      </c>
      <c r="L441">
        <v>0.36</v>
      </c>
      <c r="M441">
        <v>0</v>
      </c>
      <c r="N441">
        <v>0.36</v>
      </c>
      <c r="O441" t="s">
        <v>32</v>
      </c>
      <c r="P441">
        <v>1</v>
      </c>
      <c r="Q441" t="s">
        <v>5</v>
      </c>
      <c r="R441">
        <v>6</v>
      </c>
      <c r="S441">
        <v>10</v>
      </c>
      <c r="T441" t="s">
        <v>2183</v>
      </c>
      <c r="U441" t="s">
        <v>2183</v>
      </c>
      <c r="V441" t="s">
        <v>32</v>
      </c>
      <c r="W441">
        <v>0</v>
      </c>
      <c r="X441" t="s">
        <v>26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7</v>
      </c>
      <c r="AG441">
        <v>21</v>
      </c>
      <c r="AH441">
        <v>35</v>
      </c>
      <c r="AI441">
        <v>49</v>
      </c>
      <c r="AJ441">
        <v>63</v>
      </c>
      <c r="AK441">
        <v>77</v>
      </c>
      <c r="AL441">
        <v>0</v>
      </c>
      <c r="AM441">
        <v>0</v>
      </c>
      <c r="AN441">
        <v>0</v>
      </c>
      <c r="AO441" t="s">
        <v>2183</v>
      </c>
      <c r="AP441" t="s">
        <v>2184</v>
      </c>
      <c r="AQ441" t="s">
        <v>2185</v>
      </c>
      <c r="AR441">
        <v>0</v>
      </c>
      <c r="AS441">
        <v>0</v>
      </c>
      <c r="AT441">
        <v>0</v>
      </c>
      <c r="AU441" t="s">
        <v>2183</v>
      </c>
      <c r="AV441" t="s">
        <v>2180</v>
      </c>
      <c r="AW441" t="s">
        <v>2180</v>
      </c>
      <c r="AX441" t="s">
        <v>2180</v>
      </c>
      <c r="AY441" t="s">
        <v>2180</v>
      </c>
      <c r="AZ441" t="s">
        <v>2180</v>
      </c>
      <c r="BA441" t="s">
        <v>2180</v>
      </c>
      <c r="BB441" t="s">
        <v>2180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32</v>
      </c>
      <c r="BJ441" t="s">
        <v>32</v>
      </c>
      <c r="BK441" t="s">
        <v>32</v>
      </c>
      <c r="BL441" t="s">
        <v>32</v>
      </c>
      <c r="BM441" t="s">
        <v>32</v>
      </c>
      <c r="BN441" t="s">
        <v>32</v>
      </c>
      <c r="BO441" t="s">
        <v>2180</v>
      </c>
      <c r="BP441" t="s">
        <v>2180</v>
      </c>
      <c r="BQ441" t="s">
        <v>2180</v>
      </c>
      <c r="BR441" t="s">
        <v>2180</v>
      </c>
      <c r="BS441" t="s">
        <v>2180</v>
      </c>
      <c r="BT441" t="s">
        <v>2180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 t="s">
        <v>2186</v>
      </c>
      <c r="CB441" t="s">
        <v>32</v>
      </c>
      <c r="CC441" t="s">
        <v>32</v>
      </c>
      <c r="CD441" t="s">
        <v>32</v>
      </c>
      <c r="CE441" t="s">
        <v>32</v>
      </c>
      <c r="CF441" t="s">
        <v>32</v>
      </c>
      <c r="CG441" t="s">
        <v>32</v>
      </c>
      <c r="CH441" t="s">
        <v>2183</v>
      </c>
      <c r="CI441">
        <v>0</v>
      </c>
      <c r="CJ441" t="s">
        <v>2180</v>
      </c>
      <c r="CK441" t="s">
        <v>2180</v>
      </c>
      <c r="CL441">
        <v>0</v>
      </c>
      <c r="CM441" t="s">
        <v>32</v>
      </c>
      <c r="CN441">
        <v>0</v>
      </c>
      <c r="CO441" t="s">
        <v>2183</v>
      </c>
      <c r="CP441" t="s">
        <v>32</v>
      </c>
      <c r="CQ441" t="s">
        <v>1124</v>
      </c>
      <c r="CR441" t="s">
        <v>2183</v>
      </c>
      <c r="CS441" t="s">
        <v>2180</v>
      </c>
      <c r="CT441" t="s">
        <v>32</v>
      </c>
      <c r="CU441">
        <v>4</v>
      </c>
      <c r="CV441" t="s">
        <v>32</v>
      </c>
      <c r="CW441" t="s">
        <v>32</v>
      </c>
      <c r="CX441" t="s">
        <v>2180</v>
      </c>
      <c r="CY441" t="s">
        <v>32</v>
      </c>
      <c r="CZ441" t="s">
        <v>2180</v>
      </c>
      <c r="DA441" t="s">
        <v>2183</v>
      </c>
      <c r="DB441" t="s">
        <v>2180</v>
      </c>
      <c r="DC441">
        <v>0</v>
      </c>
      <c r="DD441" t="s">
        <v>2186</v>
      </c>
      <c r="DE441" t="s">
        <v>2180</v>
      </c>
      <c r="DF441" t="s">
        <v>2180</v>
      </c>
      <c r="DG441" t="s">
        <v>32</v>
      </c>
      <c r="DH441" t="s">
        <v>32</v>
      </c>
      <c r="DI441" t="s">
        <v>32</v>
      </c>
      <c r="DJ441" t="s">
        <v>32</v>
      </c>
      <c r="DK441" t="s">
        <v>32</v>
      </c>
      <c r="DL441" t="s">
        <v>2180</v>
      </c>
      <c r="DM441" t="s">
        <v>2180</v>
      </c>
      <c r="DN441" t="s">
        <v>2180</v>
      </c>
      <c r="DO441" t="s">
        <v>2180</v>
      </c>
      <c r="DP441">
        <v>0</v>
      </c>
      <c r="DQ441">
        <v>0</v>
      </c>
      <c r="DR441">
        <v>90</v>
      </c>
      <c r="DS441">
        <v>90</v>
      </c>
      <c r="DT441">
        <v>0</v>
      </c>
      <c r="DU441">
        <v>0</v>
      </c>
      <c r="DV441" t="s">
        <v>32</v>
      </c>
      <c r="DW441" t="s">
        <v>2186</v>
      </c>
      <c r="DX441" t="s">
        <v>2180</v>
      </c>
      <c r="DY441" t="s">
        <v>2180</v>
      </c>
      <c r="DZ441" t="s">
        <v>32</v>
      </c>
      <c r="EA441" t="s">
        <v>2180</v>
      </c>
      <c r="EB441" t="s">
        <v>2180</v>
      </c>
      <c r="EC441" t="s">
        <v>10</v>
      </c>
      <c r="ED441">
        <v>0</v>
      </c>
      <c r="EE441" t="s">
        <v>2184</v>
      </c>
      <c r="EF441">
        <v>100</v>
      </c>
      <c r="EG441" t="s">
        <v>32</v>
      </c>
      <c r="EH441" t="s">
        <v>32</v>
      </c>
      <c r="EI441" t="s">
        <v>32</v>
      </c>
      <c r="EJ441" t="s">
        <v>32</v>
      </c>
      <c r="EK441" t="s">
        <v>32</v>
      </c>
      <c r="EL441">
        <v>4</v>
      </c>
      <c r="EM441" t="s">
        <v>32</v>
      </c>
      <c r="EN441" t="s">
        <v>2180</v>
      </c>
      <c r="EO441">
        <v>0</v>
      </c>
      <c r="EP441" t="s">
        <v>2437</v>
      </c>
      <c r="EQ441" t="s">
        <v>2183</v>
      </c>
      <c r="ER441" t="s">
        <v>2180</v>
      </c>
      <c r="ES441">
        <v>0</v>
      </c>
      <c r="ET441" t="s">
        <v>2180</v>
      </c>
      <c r="EU441" t="s">
        <v>2180</v>
      </c>
      <c r="EV441" t="s">
        <v>2183</v>
      </c>
      <c r="EW441">
        <v>6</v>
      </c>
      <c r="EX441" t="s">
        <v>32</v>
      </c>
      <c r="EY441" t="s">
        <v>32</v>
      </c>
      <c r="EZ441" t="s">
        <v>2183</v>
      </c>
      <c r="FA441" t="s">
        <v>32</v>
      </c>
      <c r="FB441" t="s">
        <v>32</v>
      </c>
      <c r="FC441" t="s">
        <v>32</v>
      </c>
      <c r="FD441" t="s">
        <v>2180</v>
      </c>
      <c r="FE441" t="s">
        <v>32</v>
      </c>
      <c r="FF441" t="s">
        <v>32</v>
      </c>
      <c r="FG441" t="s">
        <v>32</v>
      </c>
      <c r="FH441" t="s">
        <v>2183</v>
      </c>
      <c r="FI441" t="s">
        <v>32</v>
      </c>
      <c r="FJ441" t="s">
        <v>32</v>
      </c>
      <c r="FK441" t="s">
        <v>32</v>
      </c>
      <c r="FL441" t="s">
        <v>2183</v>
      </c>
      <c r="FM441">
        <v>0</v>
      </c>
      <c r="FN441" t="s">
        <v>32</v>
      </c>
      <c r="FO441" t="s">
        <v>32</v>
      </c>
      <c r="FP441" t="s">
        <v>32</v>
      </c>
      <c r="FQ441" t="s">
        <v>32</v>
      </c>
      <c r="FR441">
        <v>0</v>
      </c>
      <c r="FS441">
        <v>0</v>
      </c>
      <c r="FT441" t="s">
        <v>32</v>
      </c>
      <c r="FU441" t="s">
        <v>2180</v>
      </c>
      <c r="FV441">
        <v>0</v>
      </c>
      <c r="FW441" t="s">
        <v>2180</v>
      </c>
      <c r="FX441" t="s">
        <v>2180</v>
      </c>
      <c r="FY441" t="s">
        <v>32</v>
      </c>
      <c r="FZ441" t="s">
        <v>32</v>
      </c>
      <c r="GA441">
        <v>1</v>
      </c>
      <c r="GB441" t="s">
        <v>5</v>
      </c>
      <c r="GC441" t="s">
        <v>32</v>
      </c>
      <c r="GD441" t="s">
        <v>32</v>
      </c>
      <c r="GE441" t="s">
        <v>32</v>
      </c>
      <c r="GF441">
        <v>0</v>
      </c>
      <c r="GG441" t="s">
        <v>2180</v>
      </c>
      <c r="GH441" t="s">
        <v>32</v>
      </c>
      <c r="GI441" t="s">
        <v>2183</v>
      </c>
      <c r="GJ441" t="s">
        <v>32</v>
      </c>
      <c r="GK441" t="s">
        <v>2183</v>
      </c>
      <c r="GL441" t="s">
        <v>2250</v>
      </c>
      <c r="GM441">
        <v>0</v>
      </c>
      <c r="GN441">
        <v>0</v>
      </c>
      <c r="GO441" t="s">
        <v>32</v>
      </c>
      <c r="GP441" t="s">
        <v>32</v>
      </c>
      <c r="GQ441" t="s">
        <v>32</v>
      </c>
      <c r="GR441">
        <v>0</v>
      </c>
      <c r="GS441">
        <v>0</v>
      </c>
      <c r="GT441">
        <v>0</v>
      </c>
      <c r="GU441">
        <v>0</v>
      </c>
      <c r="GV441">
        <v>0</v>
      </c>
      <c r="GW441" t="s">
        <v>32</v>
      </c>
      <c r="GX441" t="s">
        <v>32</v>
      </c>
      <c r="GY441" t="s">
        <v>2180</v>
      </c>
      <c r="GZ441" t="s">
        <v>2180</v>
      </c>
      <c r="HA441" t="s">
        <v>2180</v>
      </c>
      <c r="HB441" t="s">
        <v>32</v>
      </c>
      <c r="HC441">
        <v>0</v>
      </c>
      <c r="HD441" t="s">
        <v>32</v>
      </c>
      <c r="HE441" t="s">
        <v>32</v>
      </c>
      <c r="HF441" t="s">
        <v>2180</v>
      </c>
      <c r="HG441">
        <v>0</v>
      </c>
      <c r="HH441">
        <v>0</v>
      </c>
      <c r="HI441">
        <v>0</v>
      </c>
      <c r="HJ441">
        <v>0</v>
      </c>
      <c r="HK441">
        <v>0</v>
      </c>
      <c r="HL441" t="s">
        <v>2180</v>
      </c>
      <c r="HM441" t="s">
        <v>32</v>
      </c>
      <c r="HN441" t="s">
        <v>2180</v>
      </c>
      <c r="HO441">
        <v>0</v>
      </c>
      <c r="HP441">
        <v>0</v>
      </c>
      <c r="HQ441" t="s">
        <v>2180</v>
      </c>
      <c r="HR441">
        <v>0</v>
      </c>
      <c r="HS441">
        <v>0</v>
      </c>
      <c r="HT441">
        <v>0</v>
      </c>
      <c r="HU441">
        <v>0</v>
      </c>
      <c r="HV441" t="s">
        <v>10</v>
      </c>
      <c r="HW441" t="s">
        <v>14</v>
      </c>
      <c r="HX441" t="s">
        <v>2180</v>
      </c>
      <c r="HY441">
        <v>0</v>
      </c>
      <c r="HZ441">
        <v>0</v>
      </c>
      <c r="IA441">
        <v>0</v>
      </c>
      <c r="IB441" t="s">
        <v>32</v>
      </c>
      <c r="IC441" t="s">
        <v>32</v>
      </c>
      <c r="ID441" t="s">
        <v>32</v>
      </c>
      <c r="IE441" t="s">
        <v>32</v>
      </c>
    </row>
    <row r="442" spans="1:239" x14ac:dyDescent="0.25">
      <c r="A442" t="s">
        <v>997</v>
      </c>
      <c r="B442" t="s">
        <v>2785</v>
      </c>
      <c r="C442" t="s">
        <v>2785</v>
      </c>
      <c r="D442">
        <v>206</v>
      </c>
      <c r="E442" t="s">
        <v>747</v>
      </c>
      <c r="F442" t="s">
        <v>2180</v>
      </c>
      <c r="G442">
        <v>8</v>
      </c>
      <c r="H442" t="s">
        <v>2215</v>
      </c>
      <c r="I442" t="s">
        <v>2182</v>
      </c>
      <c r="J442">
        <v>31</v>
      </c>
      <c r="K442">
        <v>0.06</v>
      </c>
      <c r="L442">
        <v>0.3</v>
      </c>
      <c r="M442">
        <v>0.06</v>
      </c>
      <c r="N442">
        <v>0.3</v>
      </c>
      <c r="O442" t="s">
        <v>32</v>
      </c>
      <c r="P442">
        <v>1</v>
      </c>
      <c r="Q442" t="s">
        <v>5</v>
      </c>
      <c r="R442">
        <v>6</v>
      </c>
      <c r="S442">
        <v>10</v>
      </c>
      <c r="T442" t="s">
        <v>2183</v>
      </c>
      <c r="U442" t="s">
        <v>2183</v>
      </c>
      <c r="V442" t="s">
        <v>32</v>
      </c>
      <c r="W442">
        <v>0</v>
      </c>
      <c r="X442" t="s">
        <v>26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7</v>
      </c>
      <c r="AG442">
        <v>21</v>
      </c>
      <c r="AH442">
        <v>35</v>
      </c>
      <c r="AI442">
        <v>49</v>
      </c>
      <c r="AJ442">
        <v>63</v>
      </c>
      <c r="AK442">
        <v>77</v>
      </c>
      <c r="AL442">
        <v>0</v>
      </c>
      <c r="AM442">
        <v>0</v>
      </c>
      <c r="AN442">
        <v>0</v>
      </c>
      <c r="AO442" t="s">
        <v>2183</v>
      </c>
      <c r="AP442" t="s">
        <v>2184</v>
      </c>
      <c r="AQ442" t="s">
        <v>2185</v>
      </c>
      <c r="AR442">
        <v>0</v>
      </c>
      <c r="AS442">
        <v>1</v>
      </c>
      <c r="AT442">
        <v>0</v>
      </c>
      <c r="AU442" t="s">
        <v>2183</v>
      </c>
      <c r="AV442" t="s">
        <v>2180</v>
      </c>
      <c r="AW442" t="s">
        <v>2180</v>
      </c>
      <c r="AX442" t="s">
        <v>2180</v>
      </c>
      <c r="AY442" t="s">
        <v>2180</v>
      </c>
      <c r="AZ442" t="s">
        <v>2180</v>
      </c>
      <c r="BA442" t="s">
        <v>2180</v>
      </c>
      <c r="BB442" t="s">
        <v>2180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32</v>
      </c>
      <c r="BJ442" t="s">
        <v>32</v>
      </c>
      <c r="BK442" t="s">
        <v>32</v>
      </c>
      <c r="BL442" t="s">
        <v>32</v>
      </c>
      <c r="BM442" t="s">
        <v>32</v>
      </c>
      <c r="BN442" t="s">
        <v>32</v>
      </c>
      <c r="BO442" t="s">
        <v>2180</v>
      </c>
      <c r="BP442" t="s">
        <v>2180</v>
      </c>
      <c r="BQ442" t="s">
        <v>2180</v>
      </c>
      <c r="BR442" t="s">
        <v>2180</v>
      </c>
      <c r="BS442" t="s">
        <v>2180</v>
      </c>
      <c r="BT442" t="s">
        <v>2180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 t="s">
        <v>2186</v>
      </c>
      <c r="CB442" t="s">
        <v>32</v>
      </c>
      <c r="CC442" t="s">
        <v>32</v>
      </c>
      <c r="CD442" t="s">
        <v>32</v>
      </c>
      <c r="CE442" t="s">
        <v>32</v>
      </c>
      <c r="CF442" t="s">
        <v>32</v>
      </c>
      <c r="CG442" t="s">
        <v>32</v>
      </c>
      <c r="CH442" t="s">
        <v>2183</v>
      </c>
      <c r="CI442">
        <v>0</v>
      </c>
      <c r="CJ442" t="s">
        <v>32</v>
      </c>
      <c r="CK442" t="s">
        <v>2180</v>
      </c>
      <c r="CL442">
        <v>0</v>
      </c>
      <c r="CM442" t="s">
        <v>32</v>
      </c>
      <c r="CN442">
        <v>0</v>
      </c>
      <c r="CO442" t="s">
        <v>2183</v>
      </c>
      <c r="CP442" t="s">
        <v>32</v>
      </c>
      <c r="CQ442" t="s">
        <v>1124</v>
      </c>
      <c r="CR442" t="s">
        <v>32</v>
      </c>
      <c r="CS442" t="s">
        <v>2180</v>
      </c>
      <c r="CT442" t="s">
        <v>2183</v>
      </c>
      <c r="CU442">
        <v>4</v>
      </c>
      <c r="CV442" t="s">
        <v>2183</v>
      </c>
      <c r="CW442" t="s">
        <v>32</v>
      </c>
      <c r="CX442" t="s">
        <v>2180</v>
      </c>
      <c r="CY442" t="s">
        <v>32</v>
      </c>
      <c r="CZ442" t="s">
        <v>2180</v>
      </c>
      <c r="DA442" t="s">
        <v>2183</v>
      </c>
      <c r="DB442" t="s">
        <v>2180</v>
      </c>
      <c r="DC442">
        <v>0</v>
      </c>
      <c r="DD442" t="s">
        <v>2190</v>
      </c>
      <c r="DE442" t="s">
        <v>2180</v>
      </c>
      <c r="DF442" t="s">
        <v>2180</v>
      </c>
      <c r="DG442" t="s">
        <v>32</v>
      </c>
      <c r="DH442" t="s">
        <v>32</v>
      </c>
      <c r="DI442" t="s">
        <v>32</v>
      </c>
      <c r="DJ442" t="s">
        <v>32</v>
      </c>
      <c r="DK442" t="s">
        <v>32</v>
      </c>
      <c r="DL442" t="s">
        <v>2180</v>
      </c>
      <c r="DM442" t="s">
        <v>2180</v>
      </c>
      <c r="DN442" t="s">
        <v>2180</v>
      </c>
      <c r="DO442" t="s">
        <v>2180</v>
      </c>
      <c r="DP442">
        <v>0</v>
      </c>
      <c r="DQ442">
        <v>0</v>
      </c>
      <c r="DR442">
        <v>90</v>
      </c>
      <c r="DS442">
        <v>90</v>
      </c>
      <c r="DT442">
        <v>0</v>
      </c>
      <c r="DU442">
        <v>0</v>
      </c>
      <c r="DV442" t="s">
        <v>32</v>
      </c>
      <c r="DW442" t="s">
        <v>2186</v>
      </c>
      <c r="DX442" t="s">
        <v>2186</v>
      </c>
      <c r="DY442" t="s">
        <v>2187</v>
      </c>
      <c r="DZ442" t="s">
        <v>32</v>
      </c>
      <c r="EA442" t="s">
        <v>2180</v>
      </c>
      <c r="EB442" t="s">
        <v>2180</v>
      </c>
      <c r="EC442" t="s">
        <v>10</v>
      </c>
      <c r="ED442">
        <v>0</v>
      </c>
      <c r="EE442" t="s">
        <v>2184</v>
      </c>
      <c r="EF442">
        <v>100</v>
      </c>
      <c r="EG442" t="s">
        <v>32</v>
      </c>
      <c r="EH442" t="s">
        <v>32</v>
      </c>
      <c r="EI442" t="s">
        <v>32</v>
      </c>
      <c r="EJ442" t="s">
        <v>32</v>
      </c>
      <c r="EK442" t="s">
        <v>32</v>
      </c>
      <c r="EL442">
        <v>5</v>
      </c>
      <c r="EM442" t="s">
        <v>32</v>
      </c>
      <c r="EN442" t="s">
        <v>2180</v>
      </c>
      <c r="EO442">
        <v>99</v>
      </c>
      <c r="EP442" t="s">
        <v>2186</v>
      </c>
      <c r="EQ442" t="s">
        <v>2183</v>
      </c>
      <c r="ER442" t="s">
        <v>32</v>
      </c>
      <c r="ES442">
        <v>0</v>
      </c>
      <c r="ET442" t="s">
        <v>2180</v>
      </c>
      <c r="EU442" t="s">
        <v>2180</v>
      </c>
      <c r="EV442" t="s">
        <v>2183</v>
      </c>
      <c r="EW442">
        <v>6</v>
      </c>
      <c r="EX442" t="s">
        <v>32</v>
      </c>
      <c r="EY442" t="s">
        <v>32</v>
      </c>
      <c r="EZ442" t="s">
        <v>32</v>
      </c>
      <c r="FA442" t="s">
        <v>32</v>
      </c>
      <c r="FB442" t="s">
        <v>32</v>
      </c>
      <c r="FC442" t="s">
        <v>32</v>
      </c>
      <c r="FD442" t="s">
        <v>2189</v>
      </c>
      <c r="FE442" t="s">
        <v>32</v>
      </c>
      <c r="FF442" t="s">
        <v>32</v>
      </c>
      <c r="FG442" t="s">
        <v>32</v>
      </c>
      <c r="FH442" t="s">
        <v>32</v>
      </c>
      <c r="FI442" t="s">
        <v>32</v>
      </c>
      <c r="FJ442" t="s">
        <v>32</v>
      </c>
      <c r="FK442" t="s">
        <v>32</v>
      </c>
      <c r="FL442" t="s">
        <v>32</v>
      </c>
      <c r="FM442">
        <v>0</v>
      </c>
      <c r="FN442" t="s">
        <v>32</v>
      </c>
      <c r="FO442" t="s">
        <v>32</v>
      </c>
      <c r="FP442" t="s">
        <v>32</v>
      </c>
      <c r="FQ442" t="s">
        <v>32</v>
      </c>
      <c r="FR442">
        <v>0</v>
      </c>
      <c r="FS442">
        <v>0</v>
      </c>
      <c r="FT442" t="s">
        <v>2183</v>
      </c>
      <c r="FU442" t="s">
        <v>2180</v>
      </c>
      <c r="FV442">
        <v>0</v>
      </c>
      <c r="FW442" t="s">
        <v>2180</v>
      </c>
      <c r="FX442" t="s">
        <v>2180</v>
      </c>
      <c r="FY442" t="s">
        <v>32</v>
      </c>
      <c r="FZ442" t="s">
        <v>32</v>
      </c>
      <c r="GA442">
        <v>1</v>
      </c>
      <c r="GB442" t="s">
        <v>5</v>
      </c>
      <c r="GC442" t="s">
        <v>32</v>
      </c>
      <c r="GD442" t="s">
        <v>32</v>
      </c>
      <c r="GE442" t="s">
        <v>32</v>
      </c>
      <c r="GF442">
        <v>0</v>
      </c>
      <c r="GG442" t="s">
        <v>2190</v>
      </c>
      <c r="GH442" t="s">
        <v>32</v>
      </c>
      <c r="GI442" t="s">
        <v>2183</v>
      </c>
      <c r="GJ442" t="s">
        <v>32</v>
      </c>
      <c r="GK442" t="s">
        <v>2183</v>
      </c>
      <c r="GL442" t="s">
        <v>2186</v>
      </c>
      <c r="GM442">
        <v>0</v>
      </c>
      <c r="GN442">
        <v>0</v>
      </c>
      <c r="GO442" t="s">
        <v>2183</v>
      </c>
      <c r="GP442" t="s">
        <v>2183</v>
      </c>
      <c r="GQ442" t="s">
        <v>32</v>
      </c>
      <c r="GR442">
        <v>0</v>
      </c>
      <c r="GS442">
        <v>0</v>
      </c>
      <c r="GT442">
        <v>0</v>
      </c>
      <c r="GU442">
        <v>0</v>
      </c>
      <c r="GV442">
        <v>0</v>
      </c>
      <c r="GW442" t="s">
        <v>32</v>
      </c>
      <c r="GX442" t="s">
        <v>32</v>
      </c>
      <c r="GY442" t="s">
        <v>19</v>
      </c>
      <c r="GZ442" t="s">
        <v>19</v>
      </c>
      <c r="HA442" t="s">
        <v>2180</v>
      </c>
      <c r="HB442" t="s">
        <v>32</v>
      </c>
      <c r="HC442">
        <v>0</v>
      </c>
      <c r="HD442" t="s">
        <v>32</v>
      </c>
      <c r="HE442" t="s">
        <v>32</v>
      </c>
      <c r="HF442" t="s">
        <v>2180</v>
      </c>
      <c r="HG442">
        <v>0</v>
      </c>
      <c r="HH442">
        <v>0</v>
      </c>
      <c r="HI442">
        <v>0</v>
      </c>
      <c r="HJ442">
        <v>0</v>
      </c>
      <c r="HK442">
        <v>0</v>
      </c>
      <c r="HL442" t="s">
        <v>2180</v>
      </c>
      <c r="HM442" t="s">
        <v>32</v>
      </c>
      <c r="HN442" t="s">
        <v>2180</v>
      </c>
      <c r="HO442">
        <v>0</v>
      </c>
      <c r="HP442">
        <v>0</v>
      </c>
      <c r="HQ442" t="s">
        <v>2180</v>
      </c>
      <c r="HR442">
        <v>0</v>
      </c>
      <c r="HS442">
        <v>0</v>
      </c>
      <c r="HT442">
        <v>0</v>
      </c>
      <c r="HU442">
        <v>0</v>
      </c>
      <c r="HV442" t="s">
        <v>10</v>
      </c>
      <c r="HW442" t="s">
        <v>14</v>
      </c>
      <c r="HX442" t="s">
        <v>2180</v>
      </c>
      <c r="HY442">
        <v>0</v>
      </c>
      <c r="HZ442">
        <v>0</v>
      </c>
      <c r="IA442">
        <v>0</v>
      </c>
      <c r="IB442" t="s">
        <v>32</v>
      </c>
      <c r="IC442" t="s">
        <v>32</v>
      </c>
      <c r="ID442" t="s">
        <v>32</v>
      </c>
      <c r="IE442" t="s">
        <v>32</v>
      </c>
    </row>
    <row r="443" spans="1:239" x14ac:dyDescent="0.25">
      <c r="A443" t="s">
        <v>863</v>
      </c>
      <c r="B443" t="s">
        <v>2786</v>
      </c>
      <c r="C443" t="s">
        <v>2787</v>
      </c>
      <c r="D443">
        <v>202</v>
      </c>
      <c r="E443" t="s">
        <v>593</v>
      </c>
      <c r="F443" t="s">
        <v>2180</v>
      </c>
      <c r="G443">
        <v>8</v>
      </c>
      <c r="H443" t="s">
        <v>2215</v>
      </c>
      <c r="I443" t="s">
        <v>2182</v>
      </c>
      <c r="J443">
        <v>31</v>
      </c>
      <c r="K443">
        <v>0.02</v>
      </c>
      <c r="L443">
        <v>0.36</v>
      </c>
      <c r="M443">
        <v>0.02</v>
      </c>
      <c r="N443">
        <v>0.36</v>
      </c>
      <c r="O443" t="s">
        <v>32</v>
      </c>
      <c r="P443">
        <v>1</v>
      </c>
      <c r="Q443" t="s">
        <v>5</v>
      </c>
      <c r="R443">
        <v>6</v>
      </c>
      <c r="S443">
        <v>10</v>
      </c>
      <c r="T443" t="s">
        <v>2183</v>
      </c>
      <c r="U443" t="s">
        <v>2183</v>
      </c>
      <c r="V443" t="s">
        <v>32</v>
      </c>
      <c r="W443">
        <v>0</v>
      </c>
      <c r="X443" t="s">
        <v>26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7</v>
      </c>
      <c r="AG443">
        <v>21</v>
      </c>
      <c r="AH443">
        <v>35</v>
      </c>
      <c r="AI443">
        <v>49</v>
      </c>
      <c r="AJ443">
        <v>63</v>
      </c>
      <c r="AK443">
        <v>77</v>
      </c>
      <c r="AL443">
        <v>0</v>
      </c>
      <c r="AM443">
        <v>0</v>
      </c>
      <c r="AN443">
        <v>0</v>
      </c>
      <c r="AO443" t="s">
        <v>2183</v>
      </c>
      <c r="AP443" t="s">
        <v>2184</v>
      </c>
      <c r="AQ443" t="s">
        <v>2185</v>
      </c>
      <c r="AR443">
        <v>0</v>
      </c>
      <c r="AS443">
        <v>1</v>
      </c>
      <c r="AT443">
        <v>0</v>
      </c>
      <c r="AU443" t="s">
        <v>2183</v>
      </c>
      <c r="AV443" t="s">
        <v>2180</v>
      </c>
      <c r="AW443" t="s">
        <v>2180</v>
      </c>
      <c r="AX443" t="s">
        <v>2180</v>
      </c>
      <c r="AY443" t="s">
        <v>2180</v>
      </c>
      <c r="AZ443" t="s">
        <v>2180</v>
      </c>
      <c r="BA443" t="s">
        <v>2180</v>
      </c>
      <c r="BB443" t="s">
        <v>2180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32</v>
      </c>
      <c r="BJ443" t="s">
        <v>32</v>
      </c>
      <c r="BK443" t="s">
        <v>32</v>
      </c>
      <c r="BL443" t="s">
        <v>32</v>
      </c>
      <c r="BM443" t="s">
        <v>32</v>
      </c>
      <c r="BN443" t="s">
        <v>32</v>
      </c>
      <c r="BO443" t="s">
        <v>2180</v>
      </c>
      <c r="BP443" t="s">
        <v>2180</v>
      </c>
      <c r="BQ443" t="s">
        <v>2180</v>
      </c>
      <c r="BR443" t="s">
        <v>2180</v>
      </c>
      <c r="BS443" t="s">
        <v>2180</v>
      </c>
      <c r="BT443" t="s">
        <v>2180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 t="s">
        <v>2186</v>
      </c>
      <c r="CB443" t="s">
        <v>32</v>
      </c>
      <c r="CC443" t="s">
        <v>32</v>
      </c>
      <c r="CD443" t="s">
        <v>32</v>
      </c>
      <c r="CE443" t="s">
        <v>32</v>
      </c>
      <c r="CF443" t="s">
        <v>32</v>
      </c>
      <c r="CG443" t="s">
        <v>32</v>
      </c>
      <c r="CH443" t="s">
        <v>2183</v>
      </c>
      <c r="CI443">
        <v>0</v>
      </c>
      <c r="CJ443" t="s">
        <v>2180</v>
      </c>
      <c r="CK443" t="s">
        <v>2180</v>
      </c>
      <c r="CL443">
        <v>0</v>
      </c>
      <c r="CM443" t="s">
        <v>32</v>
      </c>
      <c r="CN443">
        <v>0</v>
      </c>
      <c r="CO443" t="s">
        <v>2183</v>
      </c>
      <c r="CP443" t="s">
        <v>32</v>
      </c>
      <c r="CQ443" t="s">
        <v>1124</v>
      </c>
      <c r="CR443" t="s">
        <v>2183</v>
      </c>
      <c r="CS443" t="s">
        <v>2180</v>
      </c>
      <c r="CT443" t="s">
        <v>32</v>
      </c>
      <c r="CU443">
        <v>4</v>
      </c>
      <c r="CV443" t="s">
        <v>32</v>
      </c>
      <c r="CW443" t="s">
        <v>32</v>
      </c>
      <c r="CX443" t="s">
        <v>2180</v>
      </c>
      <c r="CY443" t="s">
        <v>32</v>
      </c>
      <c r="CZ443" t="s">
        <v>2180</v>
      </c>
      <c r="DA443" t="s">
        <v>2183</v>
      </c>
      <c r="DB443" t="s">
        <v>2180</v>
      </c>
      <c r="DC443">
        <v>0</v>
      </c>
      <c r="DD443" t="s">
        <v>2186</v>
      </c>
      <c r="DE443" t="s">
        <v>2180</v>
      </c>
      <c r="DF443" t="s">
        <v>2180</v>
      </c>
      <c r="DG443" t="s">
        <v>32</v>
      </c>
      <c r="DH443" t="s">
        <v>32</v>
      </c>
      <c r="DI443" t="s">
        <v>32</v>
      </c>
      <c r="DJ443" t="s">
        <v>32</v>
      </c>
      <c r="DK443" t="s">
        <v>32</v>
      </c>
      <c r="DL443" t="s">
        <v>2180</v>
      </c>
      <c r="DM443" t="s">
        <v>2180</v>
      </c>
      <c r="DN443" t="s">
        <v>2180</v>
      </c>
      <c r="DO443" t="s">
        <v>2180</v>
      </c>
      <c r="DP443">
        <v>0</v>
      </c>
      <c r="DQ443">
        <v>0</v>
      </c>
      <c r="DR443">
        <v>90</v>
      </c>
      <c r="DS443">
        <v>90</v>
      </c>
      <c r="DT443">
        <v>0</v>
      </c>
      <c r="DU443">
        <v>0</v>
      </c>
      <c r="DV443" t="s">
        <v>32</v>
      </c>
      <c r="DW443" t="s">
        <v>2186</v>
      </c>
      <c r="DX443" t="s">
        <v>2180</v>
      </c>
      <c r="DY443" t="s">
        <v>2180</v>
      </c>
      <c r="DZ443" t="s">
        <v>32</v>
      </c>
      <c r="EA443" t="s">
        <v>2180</v>
      </c>
      <c r="EB443" t="s">
        <v>2180</v>
      </c>
      <c r="EC443" t="s">
        <v>10</v>
      </c>
      <c r="ED443">
        <v>0</v>
      </c>
      <c r="EE443" t="s">
        <v>2184</v>
      </c>
      <c r="EF443">
        <v>100</v>
      </c>
      <c r="EG443" t="s">
        <v>32</v>
      </c>
      <c r="EH443" t="s">
        <v>32</v>
      </c>
      <c r="EI443" t="s">
        <v>32</v>
      </c>
      <c r="EJ443" t="s">
        <v>32</v>
      </c>
      <c r="EK443" t="s">
        <v>32</v>
      </c>
      <c r="EL443">
        <v>4</v>
      </c>
      <c r="EM443" t="s">
        <v>32</v>
      </c>
      <c r="EN443" t="s">
        <v>2180</v>
      </c>
      <c r="EO443">
        <v>0</v>
      </c>
      <c r="EP443" t="s">
        <v>2437</v>
      </c>
      <c r="EQ443" t="s">
        <v>2183</v>
      </c>
      <c r="ER443" t="s">
        <v>2180</v>
      </c>
      <c r="ES443">
        <v>0</v>
      </c>
      <c r="ET443" t="s">
        <v>2180</v>
      </c>
      <c r="EU443" t="s">
        <v>2180</v>
      </c>
      <c r="EV443" t="s">
        <v>2183</v>
      </c>
      <c r="EW443">
        <v>6</v>
      </c>
      <c r="EX443" t="s">
        <v>32</v>
      </c>
      <c r="EY443" t="s">
        <v>32</v>
      </c>
      <c r="EZ443" t="s">
        <v>2183</v>
      </c>
      <c r="FA443" t="s">
        <v>32</v>
      </c>
      <c r="FB443" t="s">
        <v>32</v>
      </c>
      <c r="FC443" t="s">
        <v>32</v>
      </c>
      <c r="FD443" t="s">
        <v>2180</v>
      </c>
      <c r="FE443" t="s">
        <v>32</v>
      </c>
      <c r="FF443" t="s">
        <v>32</v>
      </c>
      <c r="FG443" t="s">
        <v>32</v>
      </c>
      <c r="FH443" t="s">
        <v>2183</v>
      </c>
      <c r="FI443" t="s">
        <v>32</v>
      </c>
      <c r="FJ443" t="s">
        <v>32</v>
      </c>
      <c r="FK443" t="s">
        <v>32</v>
      </c>
      <c r="FL443" t="s">
        <v>2183</v>
      </c>
      <c r="FM443">
        <v>0</v>
      </c>
      <c r="FN443" t="s">
        <v>32</v>
      </c>
      <c r="FO443" t="s">
        <v>32</v>
      </c>
      <c r="FP443" t="s">
        <v>32</v>
      </c>
      <c r="FQ443" t="s">
        <v>32</v>
      </c>
      <c r="FR443">
        <v>0</v>
      </c>
      <c r="FS443">
        <v>0</v>
      </c>
      <c r="FT443" t="s">
        <v>32</v>
      </c>
      <c r="FU443" t="s">
        <v>2180</v>
      </c>
      <c r="FV443">
        <v>0</v>
      </c>
      <c r="FW443" t="s">
        <v>2180</v>
      </c>
      <c r="FX443" t="s">
        <v>2180</v>
      </c>
      <c r="FY443" t="s">
        <v>32</v>
      </c>
      <c r="FZ443" t="s">
        <v>32</v>
      </c>
      <c r="GA443">
        <v>1</v>
      </c>
      <c r="GB443" t="s">
        <v>5</v>
      </c>
      <c r="GC443" t="s">
        <v>32</v>
      </c>
      <c r="GD443" t="s">
        <v>32</v>
      </c>
      <c r="GE443" t="s">
        <v>32</v>
      </c>
      <c r="GF443">
        <v>0</v>
      </c>
      <c r="GG443" t="s">
        <v>2180</v>
      </c>
      <c r="GH443" t="s">
        <v>32</v>
      </c>
      <c r="GI443" t="s">
        <v>2183</v>
      </c>
      <c r="GJ443" t="s">
        <v>32</v>
      </c>
      <c r="GK443" t="s">
        <v>2183</v>
      </c>
      <c r="GL443" t="s">
        <v>2250</v>
      </c>
      <c r="GM443">
        <v>0</v>
      </c>
      <c r="GN443">
        <v>0</v>
      </c>
      <c r="GO443" t="s">
        <v>32</v>
      </c>
      <c r="GP443" t="s">
        <v>32</v>
      </c>
      <c r="GQ443" t="s">
        <v>32</v>
      </c>
      <c r="GR443">
        <v>0</v>
      </c>
      <c r="GS443">
        <v>0</v>
      </c>
      <c r="GT443">
        <v>0</v>
      </c>
      <c r="GU443">
        <v>0</v>
      </c>
      <c r="GV443">
        <v>0</v>
      </c>
      <c r="GW443" t="s">
        <v>32</v>
      </c>
      <c r="GX443" t="s">
        <v>32</v>
      </c>
      <c r="GY443" t="s">
        <v>2180</v>
      </c>
      <c r="GZ443" t="s">
        <v>2180</v>
      </c>
      <c r="HA443" t="s">
        <v>2180</v>
      </c>
      <c r="HB443" t="s">
        <v>32</v>
      </c>
      <c r="HC443">
        <v>0</v>
      </c>
      <c r="HD443" t="s">
        <v>32</v>
      </c>
      <c r="HE443" t="s">
        <v>32</v>
      </c>
      <c r="HF443" t="s">
        <v>2180</v>
      </c>
      <c r="HG443">
        <v>0</v>
      </c>
      <c r="HH443">
        <v>0</v>
      </c>
      <c r="HI443">
        <v>0</v>
      </c>
      <c r="HJ443">
        <v>0</v>
      </c>
      <c r="HK443">
        <v>0</v>
      </c>
      <c r="HL443" t="s">
        <v>2180</v>
      </c>
      <c r="HM443" t="s">
        <v>32</v>
      </c>
      <c r="HN443" t="s">
        <v>2180</v>
      </c>
      <c r="HO443">
        <v>0</v>
      </c>
      <c r="HP443">
        <v>0</v>
      </c>
      <c r="HQ443" t="s">
        <v>2180</v>
      </c>
      <c r="HR443">
        <v>0</v>
      </c>
      <c r="HS443">
        <v>0</v>
      </c>
      <c r="HT443">
        <v>0</v>
      </c>
      <c r="HU443">
        <v>0</v>
      </c>
      <c r="HV443" t="s">
        <v>10</v>
      </c>
      <c r="HW443" t="s">
        <v>14</v>
      </c>
      <c r="HX443" t="s">
        <v>2180</v>
      </c>
      <c r="HY443">
        <v>0</v>
      </c>
      <c r="HZ443">
        <v>0</v>
      </c>
      <c r="IA443">
        <v>0</v>
      </c>
      <c r="IB443" t="s">
        <v>32</v>
      </c>
      <c r="IC443" t="s">
        <v>32</v>
      </c>
      <c r="ID443" t="s">
        <v>32</v>
      </c>
      <c r="IE443" t="s">
        <v>32</v>
      </c>
    </row>
    <row r="444" spans="1:239" x14ac:dyDescent="0.25">
      <c r="A444" t="s">
        <v>864</v>
      </c>
      <c r="B444" t="s">
        <v>2788</v>
      </c>
      <c r="C444" t="s">
        <v>2789</v>
      </c>
      <c r="D444">
        <v>202</v>
      </c>
      <c r="E444" t="s">
        <v>593</v>
      </c>
      <c r="F444" t="s">
        <v>2180</v>
      </c>
      <c r="G444">
        <v>8</v>
      </c>
      <c r="H444" t="s">
        <v>2215</v>
      </c>
      <c r="I444" t="s">
        <v>2182</v>
      </c>
      <c r="J444">
        <v>31</v>
      </c>
      <c r="K444">
        <v>0.02</v>
      </c>
      <c r="L444">
        <v>0.36</v>
      </c>
      <c r="M444">
        <v>0.02</v>
      </c>
      <c r="N444">
        <v>0.36</v>
      </c>
      <c r="O444" t="s">
        <v>32</v>
      </c>
      <c r="P444">
        <v>1</v>
      </c>
      <c r="Q444" t="s">
        <v>5</v>
      </c>
      <c r="R444">
        <v>5</v>
      </c>
      <c r="S444">
        <v>10</v>
      </c>
      <c r="T444" t="s">
        <v>2183</v>
      </c>
      <c r="U444" t="s">
        <v>2183</v>
      </c>
      <c r="V444" t="s">
        <v>32</v>
      </c>
      <c r="W444">
        <v>0</v>
      </c>
      <c r="X444" t="s">
        <v>26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7</v>
      </c>
      <c r="AG444">
        <v>21</v>
      </c>
      <c r="AH444">
        <v>35</v>
      </c>
      <c r="AI444">
        <v>49</v>
      </c>
      <c r="AJ444">
        <v>63</v>
      </c>
      <c r="AK444">
        <v>77</v>
      </c>
      <c r="AL444">
        <v>0</v>
      </c>
      <c r="AM444">
        <v>0</v>
      </c>
      <c r="AN444">
        <v>0</v>
      </c>
      <c r="AO444" t="s">
        <v>2183</v>
      </c>
      <c r="AP444" t="s">
        <v>2184</v>
      </c>
      <c r="AQ444" t="s">
        <v>2185</v>
      </c>
      <c r="AR444">
        <v>0</v>
      </c>
      <c r="AS444">
        <v>1</v>
      </c>
      <c r="AT444">
        <v>0</v>
      </c>
      <c r="AU444" t="s">
        <v>2183</v>
      </c>
      <c r="AV444" t="s">
        <v>2180</v>
      </c>
      <c r="AW444" t="s">
        <v>2180</v>
      </c>
      <c r="AX444" t="s">
        <v>2180</v>
      </c>
      <c r="AY444" t="s">
        <v>2180</v>
      </c>
      <c r="AZ444" t="s">
        <v>2180</v>
      </c>
      <c r="BA444" t="s">
        <v>2180</v>
      </c>
      <c r="BB444" t="s">
        <v>2180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32</v>
      </c>
      <c r="BJ444" t="s">
        <v>32</v>
      </c>
      <c r="BK444" t="s">
        <v>32</v>
      </c>
      <c r="BL444" t="s">
        <v>32</v>
      </c>
      <c r="BM444" t="s">
        <v>32</v>
      </c>
      <c r="BN444" t="s">
        <v>32</v>
      </c>
      <c r="BO444" t="s">
        <v>2180</v>
      </c>
      <c r="BP444" t="s">
        <v>2180</v>
      </c>
      <c r="BQ444" t="s">
        <v>2180</v>
      </c>
      <c r="BR444" t="s">
        <v>2180</v>
      </c>
      <c r="BS444" t="s">
        <v>2180</v>
      </c>
      <c r="BT444" t="s">
        <v>2180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 t="s">
        <v>2186</v>
      </c>
      <c r="CB444" t="s">
        <v>32</v>
      </c>
      <c r="CC444" t="s">
        <v>32</v>
      </c>
      <c r="CD444" t="s">
        <v>32</v>
      </c>
      <c r="CE444" t="s">
        <v>32</v>
      </c>
      <c r="CF444" t="s">
        <v>32</v>
      </c>
      <c r="CG444" t="s">
        <v>32</v>
      </c>
      <c r="CH444" t="s">
        <v>2183</v>
      </c>
      <c r="CI444">
        <v>0</v>
      </c>
      <c r="CJ444" t="s">
        <v>2180</v>
      </c>
      <c r="CK444" t="s">
        <v>2180</v>
      </c>
      <c r="CL444">
        <v>0</v>
      </c>
      <c r="CM444" t="s">
        <v>32</v>
      </c>
      <c r="CN444">
        <v>0</v>
      </c>
      <c r="CO444" t="s">
        <v>2183</v>
      </c>
      <c r="CP444" t="s">
        <v>32</v>
      </c>
      <c r="CQ444" t="s">
        <v>1124</v>
      </c>
      <c r="CR444" t="s">
        <v>2183</v>
      </c>
      <c r="CS444" t="s">
        <v>2180</v>
      </c>
      <c r="CT444" t="s">
        <v>32</v>
      </c>
      <c r="CU444">
        <v>4</v>
      </c>
      <c r="CV444" t="s">
        <v>32</v>
      </c>
      <c r="CW444" t="s">
        <v>32</v>
      </c>
      <c r="CX444" t="s">
        <v>2180</v>
      </c>
      <c r="CY444" t="s">
        <v>32</v>
      </c>
      <c r="CZ444" t="s">
        <v>2180</v>
      </c>
      <c r="DA444" t="s">
        <v>2183</v>
      </c>
      <c r="DB444" t="s">
        <v>2180</v>
      </c>
      <c r="DC444">
        <v>0</v>
      </c>
      <c r="DD444" t="s">
        <v>2186</v>
      </c>
      <c r="DE444" t="s">
        <v>2180</v>
      </c>
      <c r="DF444" t="s">
        <v>2180</v>
      </c>
      <c r="DG444" t="s">
        <v>32</v>
      </c>
      <c r="DH444" t="s">
        <v>32</v>
      </c>
      <c r="DI444" t="s">
        <v>32</v>
      </c>
      <c r="DJ444" t="s">
        <v>32</v>
      </c>
      <c r="DK444" t="s">
        <v>32</v>
      </c>
      <c r="DL444" t="s">
        <v>2180</v>
      </c>
      <c r="DM444" t="s">
        <v>2180</v>
      </c>
      <c r="DN444" t="s">
        <v>2180</v>
      </c>
      <c r="DO444" t="s">
        <v>2180</v>
      </c>
      <c r="DP444">
        <v>0</v>
      </c>
      <c r="DQ444">
        <v>0</v>
      </c>
      <c r="DR444">
        <v>90</v>
      </c>
      <c r="DS444">
        <v>90</v>
      </c>
      <c r="DT444">
        <v>0</v>
      </c>
      <c r="DU444">
        <v>0</v>
      </c>
      <c r="DV444" t="s">
        <v>32</v>
      </c>
      <c r="DW444" t="s">
        <v>2186</v>
      </c>
      <c r="DX444" t="s">
        <v>2180</v>
      </c>
      <c r="DY444" t="s">
        <v>2180</v>
      </c>
      <c r="DZ444" t="s">
        <v>32</v>
      </c>
      <c r="EA444" t="s">
        <v>2180</v>
      </c>
      <c r="EB444" t="s">
        <v>2180</v>
      </c>
      <c r="EC444" t="s">
        <v>10</v>
      </c>
      <c r="ED444">
        <v>0</v>
      </c>
      <c r="EE444" t="s">
        <v>2184</v>
      </c>
      <c r="EF444">
        <v>100</v>
      </c>
      <c r="EG444" t="s">
        <v>32</v>
      </c>
      <c r="EH444" t="s">
        <v>32</v>
      </c>
      <c r="EI444" t="s">
        <v>32</v>
      </c>
      <c r="EJ444" t="s">
        <v>32</v>
      </c>
      <c r="EK444" t="s">
        <v>32</v>
      </c>
      <c r="EL444">
        <v>4</v>
      </c>
      <c r="EM444" t="s">
        <v>32</v>
      </c>
      <c r="EN444" t="s">
        <v>2180</v>
      </c>
      <c r="EO444">
        <v>0</v>
      </c>
      <c r="EP444" t="s">
        <v>2437</v>
      </c>
      <c r="EQ444" t="s">
        <v>2183</v>
      </c>
      <c r="ER444" t="s">
        <v>2180</v>
      </c>
      <c r="ES444">
        <v>0</v>
      </c>
      <c r="ET444" t="s">
        <v>2180</v>
      </c>
      <c r="EU444" t="s">
        <v>2180</v>
      </c>
      <c r="EV444" t="s">
        <v>2183</v>
      </c>
      <c r="EW444">
        <v>6</v>
      </c>
      <c r="EX444" t="s">
        <v>32</v>
      </c>
      <c r="EY444" t="s">
        <v>32</v>
      </c>
      <c r="EZ444" t="s">
        <v>2183</v>
      </c>
      <c r="FA444" t="s">
        <v>32</v>
      </c>
      <c r="FB444" t="s">
        <v>32</v>
      </c>
      <c r="FC444" t="s">
        <v>32</v>
      </c>
      <c r="FD444" t="s">
        <v>2180</v>
      </c>
      <c r="FE444" t="s">
        <v>32</v>
      </c>
      <c r="FF444" t="s">
        <v>32</v>
      </c>
      <c r="FG444" t="s">
        <v>32</v>
      </c>
      <c r="FH444" t="s">
        <v>2183</v>
      </c>
      <c r="FI444" t="s">
        <v>32</v>
      </c>
      <c r="FJ444" t="s">
        <v>32</v>
      </c>
      <c r="FK444" t="s">
        <v>32</v>
      </c>
      <c r="FL444" t="s">
        <v>2183</v>
      </c>
      <c r="FM444">
        <v>0</v>
      </c>
      <c r="FN444" t="s">
        <v>32</v>
      </c>
      <c r="FO444" t="s">
        <v>32</v>
      </c>
      <c r="FP444" t="s">
        <v>32</v>
      </c>
      <c r="FQ444" t="s">
        <v>32</v>
      </c>
      <c r="FR444">
        <v>0</v>
      </c>
      <c r="FS444">
        <v>0</v>
      </c>
      <c r="FT444" t="s">
        <v>32</v>
      </c>
      <c r="FU444" t="s">
        <v>2180</v>
      </c>
      <c r="FV444">
        <v>0</v>
      </c>
      <c r="FW444" t="s">
        <v>2180</v>
      </c>
      <c r="FX444" t="s">
        <v>2180</v>
      </c>
      <c r="FY444" t="s">
        <v>32</v>
      </c>
      <c r="FZ444" t="s">
        <v>32</v>
      </c>
      <c r="GA444">
        <v>1</v>
      </c>
      <c r="GB444" t="s">
        <v>5</v>
      </c>
      <c r="GC444" t="s">
        <v>32</v>
      </c>
      <c r="GD444" t="s">
        <v>32</v>
      </c>
      <c r="GE444" t="s">
        <v>32</v>
      </c>
      <c r="GF444">
        <v>0</v>
      </c>
      <c r="GG444" t="s">
        <v>2180</v>
      </c>
      <c r="GH444" t="s">
        <v>32</v>
      </c>
      <c r="GI444" t="s">
        <v>2183</v>
      </c>
      <c r="GJ444" t="s">
        <v>32</v>
      </c>
      <c r="GK444" t="s">
        <v>2183</v>
      </c>
      <c r="GL444" t="s">
        <v>2250</v>
      </c>
      <c r="GM444">
        <v>0</v>
      </c>
      <c r="GN444">
        <v>0</v>
      </c>
      <c r="GO444" t="s">
        <v>32</v>
      </c>
      <c r="GP444" t="s">
        <v>32</v>
      </c>
      <c r="GQ444" t="s">
        <v>32</v>
      </c>
      <c r="GR444">
        <v>0</v>
      </c>
      <c r="GS444">
        <v>0</v>
      </c>
      <c r="GT444">
        <v>0</v>
      </c>
      <c r="GU444">
        <v>0</v>
      </c>
      <c r="GV444">
        <v>0</v>
      </c>
      <c r="GW444" t="s">
        <v>32</v>
      </c>
      <c r="GX444" t="s">
        <v>32</v>
      </c>
      <c r="GY444" t="s">
        <v>2180</v>
      </c>
      <c r="GZ444" t="s">
        <v>2180</v>
      </c>
      <c r="HA444" t="s">
        <v>2180</v>
      </c>
      <c r="HB444" t="s">
        <v>32</v>
      </c>
      <c r="HC444">
        <v>0</v>
      </c>
      <c r="HD444" t="s">
        <v>32</v>
      </c>
      <c r="HE444" t="s">
        <v>32</v>
      </c>
      <c r="HF444" t="s">
        <v>2180</v>
      </c>
      <c r="HG444">
        <v>0</v>
      </c>
      <c r="HH444">
        <v>0</v>
      </c>
      <c r="HI444">
        <v>0</v>
      </c>
      <c r="HJ444">
        <v>0</v>
      </c>
      <c r="HK444">
        <v>0</v>
      </c>
      <c r="HL444" t="s">
        <v>2180</v>
      </c>
      <c r="HM444" t="s">
        <v>32</v>
      </c>
      <c r="HN444" t="s">
        <v>2180</v>
      </c>
      <c r="HO444">
        <v>0</v>
      </c>
      <c r="HP444">
        <v>0</v>
      </c>
      <c r="HQ444" t="s">
        <v>2180</v>
      </c>
      <c r="HR444">
        <v>0</v>
      </c>
      <c r="HS444">
        <v>0</v>
      </c>
      <c r="HT444">
        <v>0</v>
      </c>
      <c r="HU444">
        <v>0</v>
      </c>
      <c r="HV444" t="s">
        <v>10</v>
      </c>
      <c r="HW444" t="s">
        <v>14</v>
      </c>
      <c r="HX444" t="s">
        <v>2180</v>
      </c>
      <c r="HY444">
        <v>0</v>
      </c>
      <c r="HZ444">
        <v>0</v>
      </c>
      <c r="IA444">
        <v>0</v>
      </c>
      <c r="IB444" t="s">
        <v>32</v>
      </c>
      <c r="IC444" t="s">
        <v>32</v>
      </c>
      <c r="ID444" t="s">
        <v>32</v>
      </c>
      <c r="IE444" t="s">
        <v>32</v>
      </c>
    </row>
    <row r="445" spans="1:239" x14ac:dyDescent="0.25">
      <c r="A445" t="s">
        <v>865</v>
      </c>
      <c r="B445" t="s">
        <v>2790</v>
      </c>
      <c r="C445" t="s">
        <v>2791</v>
      </c>
      <c r="D445">
        <v>202</v>
      </c>
      <c r="E445" t="s">
        <v>593</v>
      </c>
      <c r="F445" t="s">
        <v>2180</v>
      </c>
      <c r="G445">
        <v>8</v>
      </c>
      <c r="H445" t="s">
        <v>2215</v>
      </c>
      <c r="I445" t="s">
        <v>2182</v>
      </c>
      <c r="J445">
        <v>31</v>
      </c>
      <c r="K445">
        <v>0.02</v>
      </c>
      <c r="L445">
        <v>0.36</v>
      </c>
      <c r="M445">
        <v>0.02</v>
      </c>
      <c r="N445">
        <v>0.36</v>
      </c>
      <c r="O445" t="s">
        <v>32</v>
      </c>
      <c r="P445">
        <v>1</v>
      </c>
      <c r="Q445" t="s">
        <v>5</v>
      </c>
      <c r="R445">
        <v>6</v>
      </c>
      <c r="S445">
        <v>10</v>
      </c>
      <c r="T445" t="s">
        <v>2183</v>
      </c>
      <c r="U445" t="s">
        <v>2183</v>
      </c>
      <c r="V445" t="s">
        <v>32</v>
      </c>
      <c r="W445">
        <v>0</v>
      </c>
      <c r="X445" t="s">
        <v>26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7</v>
      </c>
      <c r="AG445">
        <v>21</v>
      </c>
      <c r="AH445">
        <v>35</v>
      </c>
      <c r="AI445">
        <v>49</v>
      </c>
      <c r="AJ445">
        <v>63</v>
      </c>
      <c r="AK445">
        <v>77</v>
      </c>
      <c r="AL445">
        <v>0</v>
      </c>
      <c r="AM445">
        <v>0</v>
      </c>
      <c r="AN445">
        <v>0</v>
      </c>
      <c r="AO445" t="s">
        <v>2183</v>
      </c>
      <c r="AP445" t="s">
        <v>2184</v>
      </c>
      <c r="AQ445" t="s">
        <v>2185</v>
      </c>
      <c r="AR445">
        <v>0</v>
      </c>
      <c r="AS445">
        <v>1</v>
      </c>
      <c r="AT445">
        <v>0</v>
      </c>
      <c r="AU445" t="s">
        <v>2183</v>
      </c>
      <c r="AV445" t="s">
        <v>2180</v>
      </c>
      <c r="AW445" t="s">
        <v>2180</v>
      </c>
      <c r="AX445" t="s">
        <v>2180</v>
      </c>
      <c r="AY445" t="s">
        <v>2180</v>
      </c>
      <c r="AZ445" t="s">
        <v>2180</v>
      </c>
      <c r="BA445" t="s">
        <v>2180</v>
      </c>
      <c r="BB445" t="s">
        <v>2180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32</v>
      </c>
      <c r="BJ445" t="s">
        <v>32</v>
      </c>
      <c r="BK445" t="s">
        <v>32</v>
      </c>
      <c r="BL445" t="s">
        <v>32</v>
      </c>
      <c r="BM445" t="s">
        <v>32</v>
      </c>
      <c r="BN445" t="s">
        <v>32</v>
      </c>
      <c r="BO445" t="s">
        <v>2180</v>
      </c>
      <c r="BP445" t="s">
        <v>2180</v>
      </c>
      <c r="BQ445" t="s">
        <v>2180</v>
      </c>
      <c r="BR445" t="s">
        <v>2180</v>
      </c>
      <c r="BS445" t="s">
        <v>2180</v>
      </c>
      <c r="BT445" t="s">
        <v>2180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 t="s">
        <v>2186</v>
      </c>
      <c r="CB445" t="s">
        <v>32</v>
      </c>
      <c r="CC445" t="s">
        <v>32</v>
      </c>
      <c r="CD445" t="s">
        <v>32</v>
      </c>
      <c r="CE445" t="s">
        <v>32</v>
      </c>
      <c r="CF445" t="s">
        <v>32</v>
      </c>
      <c r="CG445" t="s">
        <v>32</v>
      </c>
      <c r="CH445" t="s">
        <v>2183</v>
      </c>
      <c r="CI445">
        <v>0</v>
      </c>
      <c r="CJ445" t="s">
        <v>2180</v>
      </c>
      <c r="CK445" t="s">
        <v>2180</v>
      </c>
      <c r="CL445">
        <v>0</v>
      </c>
      <c r="CM445" t="s">
        <v>32</v>
      </c>
      <c r="CN445">
        <v>0</v>
      </c>
      <c r="CO445" t="s">
        <v>2183</v>
      </c>
      <c r="CP445" t="s">
        <v>32</v>
      </c>
      <c r="CQ445" t="s">
        <v>1124</v>
      </c>
      <c r="CR445" t="s">
        <v>2183</v>
      </c>
      <c r="CS445" t="s">
        <v>2180</v>
      </c>
      <c r="CT445" t="s">
        <v>32</v>
      </c>
      <c r="CU445">
        <v>4</v>
      </c>
      <c r="CV445" t="s">
        <v>32</v>
      </c>
      <c r="CW445" t="s">
        <v>32</v>
      </c>
      <c r="CX445" t="s">
        <v>2180</v>
      </c>
      <c r="CY445" t="s">
        <v>32</v>
      </c>
      <c r="CZ445" t="s">
        <v>2180</v>
      </c>
      <c r="DA445" t="s">
        <v>2183</v>
      </c>
      <c r="DB445" t="s">
        <v>2180</v>
      </c>
      <c r="DC445">
        <v>0</v>
      </c>
      <c r="DD445" t="s">
        <v>2186</v>
      </c>
      <c r="DE445" t="s">
        <v>2180</v>
      </c>
      <c r="DF445" t="s">
        <v>2180</v>
      </c>
      <c r="DG445" t="s">
        <v>32</v>
      </c>
      <c r="DH445" t="s">
        <v>32</v>
      </c>
      <c r="DI445" t="s">
        <v>32</v>
      </c>
      <c r="DJ445" t="s">
        <v>32</v>
      </c>
      <c r="DK445" t="s">
        <v>32</v>
      </c>
      <c r="DL445" t="s">
        <v>2180</v>
      </c>
      <c r="DM445" t="s">
        <v>2180</v>
      </c>
      <c r="DN445" t="s">
        <v>2180</v>
      </c>
      <c r="DO445" t="s">
        <v>2180</v>
      </c>
      <c r="DP445">
        <v>0</v>
      </c>
      <c r="DQ445">
        <v>0</v>
      </c>
      <c r="DR445">
        <v>90</v>
      </c>
      <c r="DS445">
        <v>90</v>
      </c>
      <c r="DT445">
        <v>0</v>
      </c>
      <c r="DU445">
        <v>0</v>
      </c>
      <c r="DV445" t="s">
        <v>32</v>
      </c>
      <c r="DW445" t="s">
        <v>2186</v>
      </c>
      <c r="DX445" t="s">
        <v>2180</v>
      </c>
      <c r="DY445" t="s">
        <v>2180</v>
      </c>
      <c r="DZ445" t="s">
        <v>32</v>
      </c>
      <c r="EA445" t="s">
        <v>2180</v>
      </c>
      <c r="EB445" t="s">
        <v>2180</v>
      </c>
      <c r="EC445" t="s">
        <v>10</v>
      </c>
      <c r="ED445">
        <v>0</v>
      </c>
      <c r="EE445" t="s">
        <v>2184</v>
      </c>
      <c r="EF445">
        <v>100</v>
      </c>
      <c r="EG445" t="s">
        <v>32</v>
      </c>
      <c r="EH445" t="s">
        <v>32</v>
      </c>
      <c r="EI445" t="s">
        <v>32</v>
      </c>
      <c r="EJ445" t="s">
        <v>32</v>
      </c>
      <c r="EK445" t="s">
        <v>32</v>
      </c>
      <c r="EL445">
        <v>4</v>
      </c>
      <c r="EM445" t="s">
        <v>32</v>
      </c>
      <c r="EN445" t="s">
        <v>2180</v>
      </c>
      <c r="EO445">
        <v>0</v>
      </c>
      <c r="EP445" t="s">
        <v>2437</v>
      </c>
      <c r="EQ445" t="s">
        <v>2183</v>
      </c>
      <c r="ER445" t="s">
        <v>2180</v>
      </c>
      <c r="ES445">
        <v>0</v>
      </c>
      <c r="ET445" t="s">
        <v>2180</v>
      </c>
      <c r="EU445" t="s">
        <v>2180</v>
      </c>
      <c r="EV445" t="s">
        <v>2183</v>
      </c>
      <c r="EW445">
        <v>6</v>
      </c>
      <c r="EX445" t="s">
        <v>32</v>
      </c>
      <c r="EY445" t="s">
        <v>32</v>
      </c>
      <c r="EZ445" t="s">
        <v>2183</v>
      </c>
      <c r="FA445" t="s">
        <v>32</v>
      </c>
      <c r="FB445" t="s">
        <v>32</v>
      </c>
      <c r="FC445" t="s">
        <v>32</v>
      </c>
      <c r="FD445" t="s">
        <v>2180</v>
      </c>
      <c r="FE445" t="s">
        <v>32</v>
      </c>
      <c r="FF445" t="s">
        <v>32</v>
      </c>
      <c r="FG445" t="s">
        <v>32</v>
      </c>
      <c r="FH445" t="s">
        <v>2183</v>
      </c>
      <c r="FI445" t="s">
        <v>32</v>
      </c>
      <c r="FJ445" t="s">
        <v>32</v>
      </c>
      <c r="FK445" t="s">
        <v>32</v>
      </c>
      <c r="FL445" t="s">
        <v>2183</v>
      </c>
      <c r="FM445">
        <v>0</v>
      </c>
      <c r="FN445" t="s">
        <v>32</v>
      </c>
      <c r="FO445" t="s">
        <v>32</v>
      </c>
      <c r="FP445" t="s">
        <v>32</v>
      </c>
      <c r="FQ445" t="s">
        <v>32</v>
      </c>
      <c r="FR445">
        <v>0</v>
      </c>
      <c r="FS445">
        <v>0</v>
      </c>
      <c r="FT445" t="s">
        <v>32</v>
      </c>
      <c r="FU445" t="s">
        <v>2180</v>
      </c>
      <c r="FV445">
        <v>0</v>
      </c>
      <c r="FW445" t="s">
        <v>2180</v>
      </c>
      <c r="FX445" t="s">
        <v>2180</v>
      </c>
      <c r="FY445" t="s">
        <v>32</v>
      </c>
      <c r="FZ445" t="s">
        <v>32</v>
      </c>
      <c r="GA445">
        <v>1</v>
      </c>
      <c r="GB445" t="s">
        <v>5</v>
      </c>
      <c r="GC445" t="s">
        <v>32</v>
      </c>
      <c r="GD445" t="s">
        <v>32</v>
      </c>
      <c r="GE445" t="s">
        <v>32</v>
      </c>
      <c r="GF445">
        <v>0</v>
      </c>
      <c r="GG445" t="s">
        <v>2180</v>
      </c>
      <c r="GH445" t="s">
        <v>32</v>
      </c>
      <c r="GI445" t="s">
        <v>2183</v>
      </c>
      <c r="GJ445" t="s">
        <v>32</v>
      </c>
      <c r="GK445" t="s">
        <v>2183</v>
      </c>
      <c r="GL445" t="s">
        <v>2250</v>
      </c>
      <c r="GM445">
        <v>0</v>
      </c>
      <c r="GN445">
        <v>0</v>
      </c>
      <c r="GO445" t="s">
        <v>32</v>
      </c>
      <c r="GP445" t="s">
        <v>32</v>
      </c>
      <c r="GQ445" t="s">
        <v>32</v>
      </c>
      <c r="GR445">
        <v>0</v>
      </c>
      <c r="GS445">
        <v>0</v>
      </c>
      <c r="GT445">
        <v>0</v>
      </c>
      <c r="GU445">
        <v>0</v>
      </c>
      <c r="GV445">
        <v>0</v>
      </c>
      <c r="GW445" t="s">
        <v>32</v>
      </c>
      <c r="GX445" t="s">
        <v>32</v>
      </c>
      <c r="GY445" t="s">
        <v>2180</v>
      </c>
      <c r="GZ445" t="s">
        <v>2180</v>
      </c>
      <c r="HA445" t="s">
        <v>2180</v>
      </c>
      <c r="HB445" t="s">
        <v>32</v>
      </c>
      <c r="HC445">
        <v>0</v>
      </c>
      <c r="HD445" t="s">
        <v>32</v>
      </c>
      <c r="HE445" t="s">
        <v>32</v>
      </c>
      <c r="HF445" t="s">
        <v>2180</v>
      </c>
      <c r="HG445">
        <v>0</v>
      </c>
      <c r="HH445">
        <v>0</v>
      </c>
      <c r="HI445">
        <v>0</v>
      </c>
      <c r="HJ445">
        <v>0</v>
      </c>
      <c r="HK445">
        <v>0</v>
      </c>
      <c r="HL445" t="s">
        <v>2180</v>
      </c>
      <c r="HM445" t="s">
        <v>32</v>
      </c>
      <c r="HN445" t="s">
        <v>2180</v>
      </c>
      <c r="HO445">
        <v>0</v>
      </c>
      <c r="HP445">
        <v>0</v>
      </c>
      <c r="HQ445" t="s">
        <v>2180</v>
      </c>
      <c r="HR445">
        <v>0</v>
      </c>
      <c r="HS445">
        <v>0</v>
      </c>
      <c r="HT445">
        <v>0</v>
      </c>
      <c r="HU445">
        <v>0</v>
      </c>
      <c r="HV445" t="s">
        <v>10</v>
      </c>
      <c r="HW445" t="s">
        <v>14</v>
      </c>
      <c r="HX445" t="s">
        <v>2180</v>
      </c>
      <c r="HY445">
        <v>0</v>
      </c>
      <c r="HZ445">
        <v>0</v>
      </c>
      <c r="IA445">
        <v>0</v>
      </c>
      <c r="IB445" t="s">
        <v>32</v>
      </c>
      <c r="IC445" t="s">
        <v>32</v>
      </c>
      <c r="ID445" t="s">
        <v>32</v>
      </c>
      <c r="IE445" t="s">
        <v>32</v>
      </c>
    </row>
    <row r="446" spans="1:239" x14ac:dyDescent="0.25">
      <c r="A446" t="s">
        <v>980</v>
      </c>
      <c r="B446" t="s">
        <v>2447</v>
      </c>
      <c r="C446" t="s">
        <v>2792</v>
      </c>
      <c r="D446">
        <v>222</v>
      </c>
      <c r="E446" t="s">
        <v>593</v>
      </c>
      <c r="F446" t="s">
        <v>2180</v>
      </c>
      <c r="G446">
        <v>8</v>
      </c>
      <c r="H446" t="s">
        <v>2215</v>
      </c>
      <c r="I446" t="s">
        <v>2257</v>
      </c>
      <c r="J446">
        <v>31</v>
      </c>
      <c r="K446">
        <v>0.06</v>
      </c>
      <c r="L446">
        <v>0.36</v>
      </c>
      <c r="M446">
        <v>0.06</v>
      </c>
      <c r="N446">
        <v>0.36</v>
      </c>
      <c r="O446" t="s">
        <v>32</v>
      </c>
      <c r="P446">
        <v>1</v>
      </c>
      <c r="Q446" t="s">
        <v>5</v>
      </c>
      <c r="R446">
        <v>6</v>
      </c>
      <c r="S446">
        <v>10</v>
      </c>
      <c r="T446" t="s">
        <v>2183</v>
      </c>
      <c r="U446" t="s">
        <v>2183</v>
      </c>
      <c r="V446" t="s">
        <v>32</v>
      </c>
      <c r="W446">
        <v>0</v>
      </c>
      <c r="X446" t="s">
        <v>26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7</v>
      </c>
      <c r="AG446">
        <v>21</v>
      </c>
      <c r="AH446">
        <v>35</v>
      </c>
      <c r="AI446">
        <v>49</v>
      </c>
      <c r="AJ446">
        <v>63</v>
      </c>
      <c r="AK446">
        <v>77</v>
      </c>
      <c r="AL446">
        <v>0</v>
      </c>
      <c r="AM446">
        <v>0</v>
      </c>
      <c r="AN446">
        <v>0</v>
      </c>
      <c r="AO446" t="s">
        <v>2183</v>
      </c>
      <c r="AP446" t="s">
        <v>2184</v>
      </c>
      <c r="AQ446" t="s">
        <v>2261</v>
      </c>
      <c r="AR446">
        <v>0</v>
      </c>
      <c r="AS446">
        <v>1</v>
      </c>
      <c r="AT446">
        <v>0</v>
      </c>
      <c r="AU446" t="s">
        <v>2183</v>
      </c>
      <c r="AV446" t="s">
        <v>2180</v>
      </c>
      <c r="AW446" t="s">
        <v>2180</v>
      </c>
      <c r="AX446" t="s">
        <v>2180</v>
      </c>
      <c r="AY446" t="s">
        <v>2180</v>
      </c>
      <c r="AZ446" t="s">
        <v>2180</v>
      </c>
      <c r="BA446" t="s">
        <v>2180</v>
      </c>
      <c r="BB446" t="s">
        <v>2180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32</v>
      </c>
      <c r="BJ446" t="s">
        <v>32</v>
      </c>
      <c r="BK446" t="s">
        <v>32</v>
      </c>
      <c r="BL446" t="s">
        <v>32</v>
      </c>
      <c r="BM446" t="s">
        <v>32</v>
      </c>
      <c r="BN446" t="s">
        <v>32</v>
      </c>
      <c r="BO446" t="s">
        <v>2180</v>
      </c>
      <c r="BP446" t="s">
        <v>2180</v>
      </c>
      <c r="BQ446" t="s">
        <v>2180</v>
      </c>
      <c r="BR446" t="s">
        <v>2180</v>
      </c>
      <c r="BS446" t="s">
        <v>2180</v>
      </c>
      <c r="BT446" t="s">
        <v>2180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 t="s">
        <v>2186</v>
      </c>
      <c r="CB446" t="s">
        <v>32</v>
      </c>
      <c r="CC446" t="s">
        <v>32</v>
      </c>
      <c r="CD446" t="s">
        <v>32</v>
      </c>
      <c r="CE446" t="s">
        <v>32</v>
      </c>
      <c r="CF446" t="s">
        <v>32</v>
      </c>
      <c r="CG446" t="s">
        <v>32</v>
      </c>
      <c r="CH446" t="s">
        <v>2183</v>
      </c>
      <c r="CI446">
        <v>0</v>
      </c>
      <c r="CJ446" t="s">
        <v>2180</v>
      </c>
      <c r="CK446" t="s">
        <v>2180</v>
      </c>
      <c r="CL446">
        <v>0</v>
      </c>
      <c r="CM446" t="s">
        <v>32</v>
      </c>
      <c r="CN446">
        <v>0</v>
      </c>
      <c r="CO446" t="s">
        <v>2183</v>
      </c>
      <c r="CP446" t="s">
        <v>32</v>
      </c>
      <c r="CQ446" t="s">
        <v>1124</v>
      </c>
      <c r="CR446" t="s">
        <v>2183</v>
      </c>
      <c r="CS446" t="s">
        <v>2180</v>
      </c>
      <c r="CT446" t="s">
        <v>32</v>
      </c>
      <c r="CU446">
        <v>4</v>
      </c>
      <c r="CV446" t="s">
        <v>32</v>
      </c>
      <c r="CW446" t="s">
        <v>32</v>
      </c>
      <c r="CX446" t="s">
        <v>2180</v>
      </c>
      <c r="CY446" t="s">
        <v>32</v>
      </c>
      <c r="CZ446" t="s">
        <v>2180</v>
      </c>
      <c r="DA446" t="s">
        <v>2183</v>
      </c>
      <c r="DB446" t="s">
        <v>2180</v>
      </c>
      <c r="DC446">
        <v>0</v>
      </c>
      <c r="DD446" t="s">
        <v>2186</v>
      </c>
      <c r="DE446" t="s">
        <v>2180</v>
      </c>
      <c r="DF446" t="s">
        <v>2180</v>
      </c>
      <c r="DG446" t="s">
        <v>32</v>
      </c>
      <c r="DH446" t="s">
        <v>32</v>
      </c>
      <c r="DI446" t="s">
        <v>32</v>
      </c>
      <c r="DJ446" t="s">
        <v>32</v>
      </c>
      <c r="DK446" t="s">
        <v>32</v>
      </c>
      <c r="DL446" t="s">
        <v>2180</v>
      </c>
      <c r="DM446" t="s">
        <v>2180</v>
      </c>
      <c r="DN446" t="s">
        <v>2180</v>
      </c>
      <c r="DO446" t="s">
        <v>2180</v>
      </c>
      <c r="DP446">
        <v>0</v>
      </c>
      <c r="DQ446">
        <v>0</v>
      </c>
      <c r="DR446">
        <v>90</v>
      </c>
      <c r="DS446">
        <v>90</v>
      </c>
      <c r="DT446">
        <v>0</v>
      </c>
      <c r="DU446">
        <v>0</v>
      </c>
      <c r="DV446" t="s">
        <v>32</v>
      </c>
      <c r="DW446" t="s">
        <v>2186</v>
      </c>
      <c r="DX446" t="s">
        <v>2180</v>
      </c>
      <c r="DY446" t="s">
        <v>2180</v>
      </c>
      <c r="DZ446" t="s">
        <v>32</v>
      </c>
      <c r="EA446" t="s">
        <v>2180</v>
      </c>
      <c r="EB446" t="s">
        <v>2180</v>
      </c>
      <c r="EC446" t="s">
        <v>10</v>
      </c>
      <c r="ED446">
        <v>0</v>
      </c>
      <c r="EE446" t="s">
        <v>2184</v>
      </c>
      <c r="EF446">
        <v>100</v>
      </c>
      <c r="EG446" t="s">
        <v>32</v>
      </c>
      <c r="EH446" t="s">
        <v>32</v>
      </c>
      <c r="EI446" t="s">
        <v>32</v>
      </c>
      <c r="EJ446" t="s">
        <v>32</v>
      </c>
      <c r="EK446" t="s">
        <v>32</v>
      </c>
      <c r="EL446">
        <v>4</v>
      </c>
      <c r="EM446" t="s">
        <v>32</v>
      </c>
      <c r="EN446" t="s">
        <v>2180</v>
      </c>
      <c r="EO446">
        <v>0</v>
      </c>
      <c r="EP446" t="s">
        <v>2437</v>
      </c>
      <c r="EQ446" t="s">
        <v>2183</v>
      </c>
      <c r="ER446" t="s">
        <v>2180</v>
      </c>
      <c r="ES446">
        <v>0</v>
      </c>
      <c r="ET446" t="s">
        <v>2180</v>
      </c>
      <c r="EU446" t="s">
        <v>2180</v>
      </c>
      <c r="EV446" t="s">
        <v>2183</v>
      </c>
      <c r="EW446">
        <v>6</v>
      </c>
      <c r="EX446" t="s">
        <v>32</v>
      </c>
      <c r="EY446" t="s">
        <v>32</v>
      </c>
      <c r="EZ446" t="s">
        <v>2183</v>
      </c>
      <c r="FA446" t="s">
        <v>32</v>
      </c>
      <c r="FB446" t="s">
        <v>32</v>
      </c>
      <c r="FC446" t="s">
        <v>32</v>
      </c>
      <c r="FD446" t="s">
        <v>2180</v>
      </c>
      <c r="FE446" t="s">
        <v>32</v>
      </c>
      <c r="FF446" t="s">
        <v>32</v>
      </c>
      <c r="FG446" t="s">
        <v>32</v>
      </c>
      <c r="FH446" t="s">
        <v>2183</v>
      </c>
      <c r="FI446" t="s">
        <v>32</v>
      </c>
      <c r="FJ446" t="s">
        <v>32</v>
      </c>
      <c r="FK446" t="s">
        <v>32</v>
      </c>
      <c r="FL446" t="s">
        <v>2183</v>
      </c>
      <c r="FM446">
        <v>0</v>
      </c>
      <c r="FN446" t="s">
        <v>32</v>
      </c>
      <c r="FO446" t="s">
        <v>32</v>
      </c>
      <c r="FP446" t="s">
        <v>32</v>
      </c>
      <c r="FQ446" t="s">
        <v>32</v>
      </c>
      <c r="FR446">
        <v>0</v>
      </c>
      <c r="FS446">
        <v>0</v>
      </c>
      <c r="FT446" t="s">
        <v>32</v>
      </c>
      <c r="FU446" t="s">
        <v>2180</v>
      </c>
      <c r="FV446">
        <v>0</v>
      </c>
      <c r="FW446" t="s">
        <v>2180</v>
      </c>
      <c r="FX446" t="s">
        <v>2180</v>
      </c>
      <c r="FY446" t="s">
        <v>32</v>
      </c>
      <c r="FZ446" t="s">
        <v>32</v>
      </c>
      <c r="GA446">
        <v>1</v>
      </c>
      <c r="GB446" t="s">
        <v>5</v>
      </c>
      <c r="GC446" t="s">
        <v>32</v>
      </c>
      <c r="GD446" t="s">
        <v>32</v>
      </c>
      <c r="GE446" t="s">
        <v>32</v>
      </c>
      <c r="GF446">
        <v>0</v>
      </c>
      <c r="GG446" t="s">
        <v>2180</v>
      </c>
      <c r="GH446" t="s">
        <v>32</v>
      </c>
      <c r="GI446" t="s">
        <v>2183</v>
      </c>
      <c r="GJ446" t="s">
        <v>32</v>
      </c>
      <c r="GK446" t="s">
        <v>2183</v>
      </c>
      <c r="GL446" t="s">
        <v>2250</v>
      </c>
      <c r="GM446">
        <v>0</v>
      </c>
      <c r="GN446">
        <v>0</v>
      </c>
      <c r="GO446" t="s">
        <v>32</v>
      </c>
      <c r="GP446" t="s">
        <v>32</v>
      </c>
      <c r="GQ446" t="s">
        <v>32</v>
      </c>
      <c r="GR446">
        <v>0</v>
      </c>
      <c r="GS446">
        <v>0</v>
      </c>
      <c r="GT446">
        <v>0</v>
      </c>
      <c r="GU446">
        <v>0</v>
      </c>
      <c r="GV446">
        <v>0</v>
      </c>
      <c r="GW446" t="s">
        <v>32</v>
      </c>
      <c r="GX446" t="s">
        <v>32</v>
      </c>
      <c r="GY446" t="s">
        <v>2180</v>
      </c>
      <c r="GZ446" t="s">
        <v>2180</v>
      </c>
      <c r="HA446" t="s">
        <v>2180</v>
      </c>
      <c r="HB446" t="s">
        <v>32</v>
      </c>
      <c r="HC446">
        <v>0</v>
      </c>
      <c r="HD446" t="s">
        <v>32</v>
      </c>
      <c r="HE446" t="s">
        <v>32</v>
      </c>
      <c r="HF446" t="s">
        <v>2180</v>
      </c>
      <c r="HG446">
        <v>0</v>
      </c>
      <c r="HH446">
        <v>0</v>
      </c>
      <c r="HI446">
        <v>0</v>
      </c>
      <c r="HJ446">
        <v>0</v>
      </c>
      <c r="HK446">
        <v>0</v>
      </c>
      <c r="HL446" t="s">
        <v>2180</v>
      </c>
      <c r="HM446" t="s">
        <v>32</v>
      </c>
      <c r="HN446" t="s">
        <v>2180</v>
      </c>
      <c r="HO446">
        <v>0</v>
      </c>
      <c r="HP446">
        <v>0</v>
      </c>
      <c r="HQ446" t="s">
        <v>2180</v>
      </c>
      <c r="HR446">
        <v>0</v>
      </c>
      <c r="HS446">
        <v>0</v>
      </c>
      <c r="HT446">
        <v>0</v>
      </c>
      <c r="HU446">
        <v>0</v>
      </c>
      <c r="HV446" t="s">
        <v>10</v>
      </c>
      <c r="HW446" t="s">
        <v>14</v>
      </c>
      <c r="HX446" t="s">
        <v>2180</v>
      </c>
      <c r="HY446">
        <v>0</v>
      </c>
      <c r="HZ446">
        <v>0</v>
      </c>
      <c r="IA446">
        <v>0</v>
      </c>
      <c r="IB446" t="s">
        <v>32</v>
      </c>
      <c r="IC446" t="s">
        <v>32</v>
      </c>
      <c r="ID446" t="s">
        <v>32</v>
      </c>
      <c r="IE446" t="s">
        <v>32</v>
      </c>
    </row>
    <row r="447" spans="1:239" x14ac:dyDescent="0.25">
      <c r="A447" t="s">
        <v>1917</v>
      </c>
      <c r="B447" t="s">
        <v>2658</v>
      </c>
      <c r="C447" t="s">
        <v>2793</v>
      </c>
      <c r="D447">
        <v>222</v>
      </c>
      <c r="E447" t="s">
        <v>593</v>
      </c>
      <c r="F447" t="s">
        <v>2180</v>
      </c>
      <c r="G447">
        <v>8</v>
      </c>
      <c r="H447" t="s">
        <v>2215</v>
      </c>
      <c r="I447" t="s">
        <v>2257</v>
      </c>
      <c r="J447">
        <v>31</v>
      </c>
      <c r="K447">
        <v>0.03</v>
      </c>
      <c r="L447">
        <v>0.36</v>
      </c>
      <c r="M447">
        <v>0.03</v>
      </c>
      <c r="N447">
        <v>0.36</v>
      </c>
      <c r="O447" t="s">
        <v>32</v>
      </c>
      <c r="P447">
        <v>1</v>
      </c>
      <c r="Q447" t="s">
        <v>5</v>
      </c>
      <c r="R447">
        <v>6</v>
      </c>
      <c r="S447">
        <v>10</v>
      </c>
      <c r="T447" t="s">
        <v>2183</v>
      </c>
      <c r="U447" t="s">
        <v>2183</v>
      </c>
      <c r="V447" t="s">
        <v>32</v>
      </c>
      <c r="W447">
        <v>0</v>
      </c>
      <c r="X447" t="s">
        <v>26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7</v>
      </c>
      <c r="AG447">
        <v>21</v>
      </c>
      <c r="AH447">
        <v>35</v>
      </c>
      <c r="AI447">
        <v>49</v>
      </c>
      <c r="AJ447">
        <v>63</v>
      </c>
      <c r="AK447">
        <v>77</v>
      </c>
      <c r="AL447">
        <v>0</v>
      </c>
      <c r="AM447">
        <v>0</v>
      </c>
      <c r="AN447">
        <v>0</v>
      </c>
      <c r="AO447" t="s">
        <v>2183</v>
      </c>
      <c r="AP447" t="s">
        <v>2184</v>
      </c>
      <c r="AQ447" t="s">
        <v>2261</v>
      </c>
      <c r="AR447">
        <v>0</v>
      </c>
      <c r="AS447">
        <v>1</v>
      </c>
      <c r="AT447">
        <v>0</v>
      </c>
      <c r="AU447" t="s">
        <v>2183</v>
      </c>
      <c r="AV447" t="s">
        <v>2180</v>
      </c>
      <c r="AW447" t="s">
        <v>2180</v>
      </c>
      <c r="AX447" t="s">
        <v>2180</v>
      </c>
      <c r="AY447" t="s">
        <v>2180</v>
      </c>
      <c r="AZ447" t="s">
        <v>2180</v>
      </c>
      <c r="BA447" t="s">
        <v>2180</v>
      </c>
      <c r="BB447" t="s">
        <v>2180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32</v>
      </c>
      <c r="BJ447" t="s">
        <v>32</v>
      </c>
      <c r="BK447" t="s">
        <v>32</v>
      </c>
      <c r="BL447" t="s">
        <v>32</v>
      </c>
      <c r="BM447" t="s">
        <v>32</v>
      </c>
      <c r="BN447" t="s">
        <v>32</v>
      </c>
      <c r="BO447" t="s">
        <v>2180</v>
      </c>
      <c r="BP447" t="s">
        <v>2180</v>
      </c>
      <c r="BQ447" t="s">
        <v>2180</v>
      </c>
      <c r="BR447" t="s">
        <v>2180</v>
      </c>
      <c r="BS447" t="s">
        <v>2180</v>
      </c>
      <c r="BT447" t="s">
        <v>2180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 t="s">
        <v>2186</v>
      </c>
      <c r="CB447" t="s">
        <v>32</v>
      </c>
      <c r="CC447" t="s">
        <v>32</v>
      </c>
      <c r="CD447" t="s">
        <v>32</v>
      </c>
      <c r="CE447" t="s">
        <v>32</v>
      </c>
      <c r="CF447" t="s">
        <v>32</v>
      </c>
      <c r="CG447" t="s">
        <v>32</v>
      </c>
      <c r="CH447" t="s">
        <v>2183</v>
      </c>
      <c r="CI447">
        <v>0</v>
      </c>
      <c r="CJ447" t="s">
        <v>2180</v>
      </c>
      <c r="CK447" t="s">
        <v>2180</v>
      </c>
      <c r="CL447">
        <v>0</v>
      </c>
      <c r="CM447" t="s">
        <v>32</v>
      </c>
      <c r="CN447">
        <v>0</v>
      </c>
      <c r="CO447" t="s">
        <v>2183</v>
      </c>
      <c r="CP447" t="s">
        <v>32</v>
      </c>
      <c r="CQ447" t="s">
        <v>1124</v>
      </c>
      <c r="CR447" t="s">
        <v>2183</v>
      </c>
      <c r="CS447" t="s">
        <v>2180</v>
      </c>
      <c r="CT447" t="s">
        <v>32</v>
      </c>
      <c r="CU447">
        <v>4</v>
      </c>
      <c r="CV447" t="s">
        <v>32</v>
      </c>
      <c r="CW447" t="s">
        <v>32</v>
      </c>
      <c r="CX447" t="s">
        <v>2180</v>
      </c>
      <c r="CY447" t="s">
        <v>32</v>
      </c>
      <c r="CZ447" t="s">
        <v>2180</v>
      </c>
      <c r="DA447" t="s">
        <v>2183</v>
      </c>
      <c r="DB447" t="s">
        <v>2180</v>
      </c>
      <c r="DC447">
        <v>0</v>
      </c>
      <c r="DD447" t="s">
        <v>2186</v>
      </c>
      <c r="DE447" t="s">
        <v>2180</v>
      </c>
      <c r="DF447" t="s">
        <v>2180</v>
      </c>
      <c r="DG447" t="s">
        <v>32</v>
      </c>
      <c r="DH447" t="s">
        <v>32</v>
      </c>
      <c r="DI447" t="s">
        <v>32</v>
      </c>
      <c r="DJ447" t="s">
        <v>32</v>
      </c>
      <c r="DK447" t="s">
        <v>32</v>
      </c>
      <c r="DL447" t="s">
        <v>2180</v>
      </c>
      <c r="DM447" t="s">
        <v>2180</v>
      </c>
      <c r="DN447" t="s">
        <v>2180</v>
      </c>
      <c r="DO447" t="s">
        <v>2180</v>
      </c>
      <c r="DP447">
        <v>0</v>
      </c>
      <c r="DQ447">
        <v>0</v>
      </c>
      <c r="DR447">
        <v>90</v>
      </c>
      <c r="DS447">
        <v>90</v>
      </c>
      <c r="DT447">
        <v>0</v>
      </c>
      <c r="DU447">
        <v>0</v>
      </c>
      <c r="DV447" t="s">
        <v>32</v>
      </c>
      <c r="DW447" t="s">
        <v>2186</v>
      </c>
      <c r="DX447" t="s">
        <v>2180</v>
      </c>
      <c r="DY447" t="s">
        <v>2180</v>
      </c>
      <c r="DZ447" t="s">
        <v>32</v>
      </c>
      <c r="EA447" t="s">
        <v>2180</v>
      </c>
      <c r="EB447" t="s">
        <v>2180</v>
      </c>
      <c r="EC447" t="s">
        <v>10</v>
      </c>
      <c r="ED447">
        <v>0</v>
      </c>
      <c r="EE447" t="s">
        <v>2184</v>
      </c>
      <c r="EF447">
        <v>100</v>
      </c>
      <c r="EG447" t="s">
        <v>32</v>
      </c>
      <c r="EH447" t="s">
        <v>32</v>
      </c>
      <c r="EI447" t="s">
        <v>32</v>
      </c>
      <c r="EJ447" t="s">
        <v>32</v>
      </c>
      <c r="EK447" t="s">
        <v>32</v>
      </c>
      <c r="EL447">
        <v>4</v>
      </c>
      <c r="EM447" t="s">
        <v>32</v>
      </c>
      <c r="EN447" t="s">
        <v>2180</v>
      </c>
      <c r="EO447">
        <v>0</v>
      </c>
      <c r="EP447" t="s">
        <v>2437</v>
      </c>
      <c r="EQ447" t="s">
        <v>2183</v>
      </c>
      <c r="ER447" t="s">
        <v>2180</v>
      </c>
      <c r="ES447">
        <v>0</v>
      </c>
      <c r="ET447" t="s">
        <v>2180</v>
      </c>
      <c r="EU447" t="s">
        <v>2180</v>
      </c>
      <c r="EV447" t="s">
        <v>2183</v>
      </c>
      <c r="EW447">
        <v>6</v>
      </c>
      <c r="EX447" t="s">
        <v>32</v>
      </c>
      <c r="EY447" t="s">
        <v>32</v>
      </c>
      <c r="EZ447" t="s">
        <v>2183</v>
      </c>
      <c r="FA447" t="s">
        <v>32</v>
      </c>
      <c r="FB447" t="s">
        <v>32</v>
      </c>
      <c r="FC447" t="s">
        <v>32</v>
      </c>
      <c r="FD447" t="s">
        <v>2180</v>
      </c>
      <c r="FE447" t="s">
        <v>32</v>
      </c>
      <c r="FF447" t="s">
        <v>32</v>
      </c>
      <c r="FG447" t="s">
        <v>32</v>
      </c>
      <c r="FH447" t="s">
        <v>2183</v>
      </c>
      <c r="FI447" t="s">
        <v>32</v>
      </c>
      <c r="FJ447" t="s">
        <v>32</v>
      </c>
      <c r="FK447" t="s">
        <v>32</v>
      </c>
      <c r="FL447" t="s">
        <v>2183</v>
      </c>
      <c r="FM447">
        <v>0</v>
      </c>
      <c r="FN447" t="s">
        <v>32</v>
      </c>
      <c r="FO447" t="s">
        <v>32</v>
      </c>
      <c r="FP447" t="s">
        <v>32</v>
      </c>
      <c r="FQ447" t="s">
        <v>32</v>
      </c>
      <c r="FR447">
        <v>0</v>
      </c>
      <c r="FS447">
        <v>0</v>
      </c>
      <c r="FT447" t="s">
        <v>32</v>
      </c>
      <c r="FU447" t="s">
        <v>2180</v>
      </c>
      <c r="FV447">
        <v>0</v>
      </c>
      <c r="FW447" t="s">
        <v>2180</v>
      </c>
      <c r="FX447" t="s">
        <v>2180</v>
      </c>
      <c r="FY447" t="s">
        <v>32</v>
      </c>
      <c r="FZ447" t="s">
        <v>32</v>
      </c>
      <c r="GA447">
        <v>1</v>
      </c>
      <c r="GB447" t="s">
        <v>5</v>
      </c>
      <c r="GC447" t="s">
        <v>32</v>
      </c>
      <c r="GD447" t="s">
        <v>32</v>
      </c>
      <c r="GE447" t="s">
        <v>32</v>
      </c>
      <c r="GF447">
        <v>0</v>
      </c>
      <c r="GG447" t="s">
        <v>2180</v>
      </c>
      <c r="GH447" t="s">
        <v>32</v>
      </c>
      <c r="GI447" t="s">
        <v>2183</v>
      </c>
      <c r="GJ447" t="s">
        <v>32</v>
      </c>
      <c r="GK447" t="s">
        <v>2183</v>
      </c>
      <c r="GL447" t="s">
        <v>2250</v>
      </c>
      <c r="GM447">
        <v>0</v>
      </c>
      <c r="GN447">
        <v>0</v>
      </c>
      <c r="GO447" t="s">
        <v>32</v>
      </c>
      <c r="GP447" t="s">
        <v>32</v>
      </c>
      <c r="GQ447" t="s">
        <v>32</v>
      </c>
      <c r="GR447">
        <v>0</v>
      </c>
      <c r="GS447">
        <v>0</v>
      </c>
      <c r="GT447">
        <v>0</v>
      </c>
      <c r="GU447">
        <v>0</v>
      </c>
      <c r="GV447">
        <v>0</v>
      </c>
      <c r="GW447" t="s">
        <v>32</v>
      </c>
      <c r="GX447" t="s">
        <v>2183</v>
      </c>
      <c r="GY447" t="s">
        <v>2180</v>
      </c>
      <c r="GZ447" t="s">
        <v>2180</v>
      </c>
      <c r="HA447" t="s">
        <v>2180</v>
      </c>
      <c r="HB447" t="s">
        <v>32</v>
      </c>
      <c r="HC447">
        <v>0</v>
      </c>
      <c r="HD447" t="s">
        <v>32</v>
      </c>
      <c r="HE447" t="s">
        <v>32</v>
      </c>
      <c r="HF447" t="s">
        <v>2180</v>
      </c>
      <c r="HG447">
        <v>0</v>
      </c>
      <c r="HH447">
        <v>0</v>
      </c>
      <c r="HI447">
        <v>0</v>
      </c>
      <c r="HJ447">
        <v>0</v>
      </c>
      <c r="HK447">
        <v>0</v>
      </c>
      <c r="HL447" t="s">
        <v>2180</v>
      </c>
      <c r="HM447" t="s">
        <v>32</v>
      </c>
      <c r="HN447" t="s">
        <v>2180</v>
      </c>
      <c r="HO447">
        <v>0</v>
      </c>
      <c r="HP447">
        <v>0</v>
      </c>
      <c r="HQ447" t="s">
        <v>2180</v>
      </c>
      <c r="HR447">
        <v>0</v>
      </c>
      <c r="HS447">
        <v>0</v>
      </c>
      <c r="HT447">
        <v>0</v>
      </c>
      <c r="HU447">
        <v>0</v>
      </c>
      <c r="HV447" t="s">
        <v>10</v>
      </c>
      <c r="HW447" t="s">
        <v>14</v>
      </c>
      <c r="HX447" t="s">
        <v>2180</v>
      </c>
      <c r="HY447">
        <v>0</v>
      </c>
      <c r="HZ447">
        <v>0</v>
      </c>
      <c r="IA447">
        <v>0</v>
      </c>
      <c r="IB447" t="s">
        <v>32</v>
      </c>
      <c r="IC447" t="s">
        <v>32</v>
      </c>
      <c r="ID447" t="s">
        <v>32</v>
      </c>
      <c r="IE447" t="s">
        <v>32</v>
      </c>
    </row>
    <row r="448" spans="1:239" x14ac:dyDescent="0.25">
      <c r="A448" t="s">
        <v>1123</v>
      </c>
      <c r="B448" t="s">
        <v>2794</v>
      </c>
      <c r="C448" t="s">
        <v>2795</v>
      </c>
      <c r="D448">
        <v>213</v>
      </c>
      <c r="E448" t="s">
        <v>583</v>
      </c>
      <c r="F448" t="s">
        <v>2180</v>
      </c>
      <c r="G448">
        <v>8</v>
      </c>
      <c r="H448" t="s">
        <v>2215</v>
      </c>
      <c r="I448" t="s">
        <v>2182</v>
      </c>
      <c r="J448">
        <v>31</v>
      </c>
      <c r="K448">
        <v>0.05</v>
      </c>
      <c r="L448">
        <v>0.24</v>
      </c>
      <c r="M448">
        <v>0.05</v>
      </c>
      <c r="N448">
        <v>0.24</v>
      </c>
      <c r="O448" t="s">
        <v>32</v>
      </c>
      <c r="P448">
        <v>1</v>
      </c>
      <c r="Q448" t="s">
        <v>5</v>
      </c>
      <c r="R448">
        <v>0</v>
      </c>
      <c r="S448">
        <v>11</v>
      </c>
      <c r="T448" t="s">
        <v>2183</v>
      </c>
      <c r="U448" t="s">
        <v>2183</v>
      </c>
      <c r="V448" t="s">
        <v>32</v>
      </c>
      <c r="W448">
        <v>0</v>
      </c>
      <c r="X448" t="s">
        <v>26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7</v>
      </c>
      <c r="AG448">
        <v>21</v>
      </c>
      <c r="AH448">
        <v>36</v>
      </c>
      <c r="AI448">
        <v>49</v>
      </c>
      <c r="AJ448">
        <v>63</v>
      </c>
      <c r="AK448">
        <v>77</v>
      </c>
      <c r="AL448">
        <v>0</v>
      </c>
      <c r="AM448">
        <v>0</v>
      </c>
      <c r="AN448">
        <v>0</v>
      </c>
      <c r="AO448" t="s">
        <v>2183</v>
      </c>
      <c r="AP448" t="s">
        <v>2184</v>
      </c>
      <c r="AQ448" t="s">
        <v>2185</v>
      </c>
      <c r="AR448">
        <v>0</v>
      </c>
      <c r="AS448">
        <v>25</v>
      </c>
      <c r="AT448">
        <v>0</v>
      </c>
      <c r="AU448" t="s">
        <v>2183</v>
      </c>
      <c r="AV448" t="s">
        <v>2180</v>
      </c>
      <c r="AW448" t="s">
        <v>2180</v>
      </c>
      <c r="AX448" t="s">
        <v>2180</v>
      </c>
      <c r="AY448" t="s">
        <v>2180</v>
      </c>
      <c r="AZ448" t="s">
        <v>2180</v>
      </c>
      <c r="BA448" t="s">
        <v>2180</v>
      </c>
      <c r="BB448" t="s">
        <v>2180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 t="s">
        <v>32</v>
      </c>
      <c r="BJ448" t="s">
        <v>32</v>
      </c>
      <c r="BK448" t="s">
        <v>32</v>
      </c>
      <c r="BL448" t="s">
        <v>32</v>
      </c>
      <c r="BM448" t="s">
        <v>32</v>
      </c>
      <c r="BN448" t="s">
        <v>32</v>
      </c>
      <c r="BO448" t="s">
        <v>2180</v>
      </c>
      <c r="BP448" t="s">
        <v>2180</v>
      </c>
      <c r="BQ448" t="s">
        <v>2180</v>
      </c>
      <c r="BR448" t="s">
        <v>2180</v>
      </c>
      <c r="BS448" t="s">
        <v>2180</v>
      </c>
      <c r="BT448" t="s">
        <v>2180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 t="s">
        <v>2186</v>
      </c>
      <c r="CB448" t="s">
        <v>32</v>
      </c>
      <c r="CC448" t="s">
        <v>32</v>
      </c>
      <c r="CD448" t="s">
        <v>32</v>
      </c>
      <c r="CE448" t="s">
        <v>32</v>
      </c>
      <c r="CF448" t="s">
        <v>32</v>
      </c>
      <c r="CG448" t="s">
        <v>32</v>
      </c>
      <c r="CH448" t="s">
        <v>32</v>
      </c>
      <c r="CI448">
        <v>0</v>
      </c>
      <c r="CJ448" t="s">
        <v>32</v>
      </c>
      <c r="CK448" t="s">
        <v>2180</v>
      </c>
      <c r="CL448">
        <v>0</v>
      </c>
      <c r="CM448" t="s">
        <v>32</v>
      </c>
      <c r="CN448">
        <v>0</v>
      </c>
      <c r="CO448" t="s">
        <v>2183</v>
      </c>
      <c r="CP448" t="s">
        <v>32</v>
      </c>
      <c r="CQ448" t="s">
        <v>2189</v>
      </c>
      <c r="CR448" t="s">
        <v>32</v>
      </c>
      <c r="CS448" t="s">
        <v>2180</v>
      </c>
      <c r="CT448" t="s">
        <v>2183</v>
      </c>
      <c r="CU448">
        <v>4</v>
      </c>
      <c r="CV448" t="s">
        <v>2183</v>
      </c>
      <c r="CW448" t="s">
        <v>32</v>
      </c>
      <c r="CX448" t="s">
        <v>2180</v>
      </c>
      <c r="CY448" t="s">
        <v>32</v>
      </c>
      <c r="CZ448" t="s">
        <v>2180</v>
      </c>
      <c r="DA448" t="s">
        <v>2183</v>
      </c>
      <c r="DB448" t="s">
        <v>2180</v>
      </c>
      <c r="DC448">
        <v>0</v>
      </c>
      <c r="DD448" t="s">
        <v>2190</v>
      </c>
      <c r="DE448" t="s">
        <v>2180</v>
      </c>
      <c r="DF448" t="s">
        <v>2180</v>
      </c>
      <c r="DG448" t="s">
        <v>32</v>
      </c>
      <c r="DH448" t="s">
        <v>32</v>
      </c>
      <c r="DI448" t="s">
        <v>32</v>
      </c>
      <c r="DJ448" t="s">
        <v>32</v>
      </c>
      <c r="DK448" t="s">
        <v>32</v>
      </c>
      <c r="DL448" t="s">
        <v>2180</v>
      </c>
      <c r="DM448" t="s">
        <v>2180</v>
      </c>
      <c r="DN448" t="s">
        <v>2180</v>
      </c>
      <c r="DO448" t="s">
        <v>2180</v>
      </c>
      <c r="DP448">
        <v>0</v>
      </c>
      <c r="DQ448">
        <v>0</v>
      </c>
      <c r="DR448">
        <v>90</v>
      </c>
      <c r="DS448">
        <v>90</v>
      </c>
      <c r="DT448">
        <v>0</v>
      </c>
      <c r="DU448">
        <v>0</v>
      </c>
      <c r="DV448" t="s">
        <v>32</v>
      </c>
      <c r="DW448" t="s">
        <v>2186</v>
      </c>
      <c r="DX448" t="s">
        <v>2186</v>
      </c>
      <c r="DY448" t="s">
        <v>2187</v>
      </c>
      <c r="DZ448" t="s">
        <v>32</v>
      </c>
      <c r="EA448" t="s">
        <v>2180</v>
      </c>
      <c r="EB448" t="s">
        <v>2180</v>
      </c>
      <c r="EC448" t="s">
        <v>1124</v>
      </c>
      <c r="ED448">
        <v>5</v>
      </c>
      <c r="EE448" t="s">
        <v>2216</v>
      </c>
      <c r="EF448">
        <v>100</v>
      </c>
      <c r="EG448" t="s">
        <v>32</v>
      </c>
      <c r="EH448" t="s">
        <v>32</v>
      </c>
      <c r="EI448" t="s">
        <v>32</v>
      </c>
      <c r="EJ448" t="s">
        <v>32</v>
      </c>
      <c r="EK448" t="s">
        <v>32</v>
      </c>
      <c r="EL448">
        <v>6</v>
      </c>
      <c r="EM448" t="s">
        <v>32</v>
      </c>
      <c r="EN448" t="s">
        <v>2180</v>
      </c>
      <c r="EO448">
        <v>99</v>
      </c>
      <c r="EP448" t="s">
        <v>2186</v>
      </c>
      <c r="EQ448" t="s">
        <v>2183</v>
      </c>
      <c r="ER448" t="s">
        <v>32</v>
      </c>
      <c r="ES448">
        <v>0</v>
      </c>
      <c r="ET448" t="s">
        <v>2180</v>
      </c>
      <c r="EU448" t="s">
        <v>2180</v>
      </c>
      <c r="EV448" t="s">
        <v>32</v>
      </c>
      <c r="EW448">
        <v>0</v>
      </c>
      <c r="EX448" t="s">
        <v>32</v>
      </c>
      <c r="EY448" t="s">
        <v>32</v>
      </c>
      <c r="EZ448" t="s">
        <v>32</v>
      </c>
      <c r="FA448" t="s">
        <v>32</v>
      </c>
      <c r="FB448" t="s">
        <v>2183</v>
      </c>
      <c r="FC448" t="s">
        <v>32</v>
      </c>
      <c r="FD448" t="s">
        <v>2189</v>
      </c>
      <c r="FE448" t="s">
        <v>32</v>
      </c>
      <c r="FF448" t="s">
        <v>32</v>
      </c>
      <c r="FG448" t="s">
        <v>32</v>
      </c>
      <c r="FH448" t="s">
        <v>32</v>
      </c>
      <c r="FI448" t="s">
        <v>32</v>
      </c>
      <c r="FJ448" t="s">
        <v>32</v>
      </c>
      <c r="FK448" t="s">
        <v>32</v>
      </c>
      <c r="FL448" t="s">
        <v>32</v>
      </c>
      <c r="FM448">
        <v>0</v>
      </c>
      <c r="FN448" t="s">
        <v>32</v>
      </c>
      <c r="FO448" t="s">
        <v>32</v>
      </c>
      <c r="FP448" t="s">
        <v>32</v>
      </c>
      <c r="FQ448" t="s">
        <v>32</v>
      </c>
      <c r="FR448">
        <v>0</v>
      </c>
      <c r="FS448">
        <v>0</v>
      </c>
      <c r="FT448" t="s">
        <v>2183</v>
      </c>
      <c r="FU448" t="s">
        <v>2180</v>
      </c>
      <c r="FV448">
        <v>0</v>
      </c>
      <c r="FW448" t="s">
        <v>2180</v>
      </c>
      <c r="FX448" t="s">
        <v>2180</v>
      </c>
      <c r="FY448" t="s">
        <v>32</v>
      </c>
      <c r="FZ448" t="s">
        <v>32</v>
      </c>
      <c r="GA448">
        <v>1</v>
      </c>
      <c r="GB448" t="s">
        <v>5</v>
      </c>
      <c r="GC448" t="s">
        <v>32</v>
      </c>
      <c r="GD448" t="s">
        <v>32</v>
      </c>
      <c r="GE448" t="s">
        <v>32</v>
      </c>
      <c r="GF448">
        <v>0</v>
      </c>
      <c r="GG448" t="s">
        <v>2190</v>
      </c>
      <c r="GH448" t="s">
        <v>32</v>
      </c>
      <c r="GI448" t="s">
        <v>32</v>
      </c>
      <c r="GJ448" t="s">
        <v>32</v>
      </c>
      <c r="GK448" t="s">
        <v>2183</v>
      </c>
      <c r="GL448" t="s">
        <v>32</v>
      </c>
      <c r="GM448">
        <v>0</v>
      </c>
      <c r="GN448">
        <v>0</v>
      </c>
      <c r="GO448" t="s">
        <v>2183</v>
      </c>
      <c r="GP448" t="s">
        <v>2183</v>
      </c>
      <c r="GQ448" t="s">
        <v>32</v>
      </c>
      <c r="GR448">
        <v>0</v>
      </c>
      <c r="GS448">
        <v>0</v>
      </c>
      <c r="GT448">
        <v>0</v>
      </c>
      <c r="GU448">
        <v>0</v>
      </c>
      <c r="GV448">
        <v>0</v>
      </c>
      <c r="GW448" t="s">
        <v>32</v>
      </c>
      <c r="GX448" t="s">
        <v>2183</v>
      </c>
      <c r="GY448" t="s">
        <v>19</v>
      </c>
      <c r="GZ448" t="s">
        <v>19</v>
      </c>
      <c r="HA448" t="s">
        <v>2180</v>
      </c>
      <c r="HB448" t="s">
        <v>32</v>
      </c>
      <c r="HC448">
        <v>0</v>
      </c>
      <c r="HD448" t="s">
        <v>32</v>
      </c>
      <c r="HE448" t="s">
        <v>2183</v>
      </c>
      <c r="HF448" t="s">
        <v>2190</v>
      </c>
      <c r="HG448">
        <v>0</v>
      </c>
      <c r="HH448">
        <v>0</v>
      </c>
      <c r="HI448">
        <v>0</v>
      </c>
      <c r="HJ448">
        <v>0</v>
      </c>
      <c r="HK448">
        <v>0</v>
      </c>
      <c r="HL448" t="s">
        <v>2217</v>
      </c>
      <c r="HM448" t="s">
        <v>32</v>
      </c>
      <c r="HN448" t="s">
        <v>2180</v>
      </c>
      <c r="HO448">
        <v>0</v>
      </c>
      <c r="HP448">
        <v>0</v>
      </c>
      <c r="HQ448" t="s">
        <v>2180</v>
      </c>
      <c r="HR448">
        <v>0</v>
      </c>
      <c r="HS448">
        <v>0</v>
      </c>
      <c r="HT448">
        <v>0</v>
      </c>
      <c r="HU448">
        <v>0</v>
      </c>
      <c r="HV448" t="s">
        <v>10</v>
      </c>
      <c r="HW448" t="s">
        <v>14</v>
      </c>
      <c r="HX448" t="s">
        <v>2180</v>
      </c>
      <c r="HY448">
        <v>0</v>
      </c>
      <c r="HZ448">
        <v>0</v>
      </c>
      <c r="IA448">
        <v>0</v>
      </c>
      <c r="IB448" t="s">
        <v>32</v>
      </c>
      <c r="IC448" t="s">
        <v>32</v>
      </c>
      <c r="ID448" t="s">
        <v>32</v>
      </c>
      <c r="IE448" t="s">
        <v>32</v>
      </c>
    </row>
    <row r="449" spans="1:239" x14ac:dyDescent="0.25">
      <c r="A449" t="s">
        <v>1125</v>
      </c>
      <c r="B449" t="s">
        <v>2796</v>
      </c>
      <c r="C449" t="s">
        <v>2797</v>
      </c>
      <c r="D449">
        <v>213</v>
      </c>
      <c r="E449" t="s">
        <v>583</v>
      </c>
      <c r="F449" t="s">
        <v>2180</v>
      </c>
      <c r="G449">
        <v>8</v>
      </c>
      <c r="H449" t="s">
        <v>2215</v>
      </c>
      <c r="I449" t="s">
        <v>2182</v>
      </c>
      <c r="J449">
        <v>31</v>
      </c>
      <c r="K449">
        <v>0.05</v>
      </c>
      <c r="L449">
        <v>0.24</v>
      </c>
      <c r="M449">
        <v>0.05</v>
      </c>
      <c r="N449">
        <v>0.24</v>
      </c>
      <c r="O449" t="s">
        <v>32</v>
      </c>
      <c r="P449">
        <v>1</v>
      </c>
      <c r="Q449" t="s">
        <v>5</v>
      </c>
      <c r="R449">
        <v>1</v>
      </c>
      <c r="S449">
        <v>11</v>
      </c>
      <c r="T449" t="s">
        <v>2183</v>
      </c>
      <c r="U449" t="s">
        <v>2183</v>
      </c>
      <c r="V449" t="s">
        <v>32</v>
      </c>
      <c r="W449">
        <v>0</v>
      </c>
      <c r="X449" t="s">
        <v>26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7</v>
      </c>
      <c r="AG449">
        <v>21</v>
      </c>
      <c r="AH449">
        <v>36</v>
      </c>
      <c r="AI449">
        <v>49</v>
      </c>
      <c r="AJ449">
        <v>63</v>
      </c>
      <c r="AK449">
        <v>77</v>
      </c>
      <c r="AL449">
        <v>0</v>
      </c>
      <c r="AM449">
        <v>0</v>
      </c>
      <c r="AN449">
        <v>0</v>
      </c>
      <c r="AO449" t="s">
        <v>2183</v>
      </c>
      <c r="AP449" t="s">
        <v>2184</v>
      </c>
      <c r="AQ449" t="s">
        <v>2185</v>
      </c>
      <c r="AR449">
        <v>0</v>
      </c>
      <c r="AS449">
        <v>25</v>
      </c>
      <c r="AT449">
        <v>0</v>
      </c>
      <c r="AU449" t="s">
        <v>2183</v>
      </c>
      <c r="AV449" t="s">
        <v>2180</v>
      </c>
      <c r="AW449" t="s">
        <v>2180</v>
      </c>
      <c r="AX449" t="s">
        <v>2180</v>
      </c>
      <c r="AY449" t="s">
        <v>2180</v>
      </c>
      <c r="AZ449" t="s">
        <v>2180</v>
      </c>
      <c r="BA449" t="s">
        <v>2180</v>
      </c>
      <c r="BB449" t="s">
        <v>2180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 t="s">
        <v>32</v>
      </c>
      <c r="BJ449" t="s">
        <v>32</v>
      </c>
      <c r="BK449" t="s">
        <v>32</v>
      </c>
      <c r="BL449" t="s">
        <v>32</v>
      </c>
      <c r="BM449" t="s">
        <v>32</v>
      </c>
      <c r="BN449" t="s">
        <v>32</v>
      </c>
      <c r="BO449" t="s">
        <v>2180</v>
      </c>
      <c r="BP449" t="s">
        <v>2180</v>
      </c>
      <c r="BQ449" t="s">
        <v>2180</v>
      </c>
      <c r="BR449" t="s">
        <v>2180</v>
      </c>
      <c r="BS449" t="s">
        <v>2180</v>
      </c>
      <c r="BT449" t="s">
        <v>2180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 t="s">
        <v>2186</v>
      </c>
      <c r="CB449" t="s">
        <v>32</v>
      </c>
      <c r="CC449" t="s">
        <v>32</v>
      </c>
      <c r="CD449" t="s">
        <v>32</v>
      </c>
      <c r="CE449" t="s">
        <v>32</v>
      </c>
      <c r="CF449" t="s">
        <v>32</v>
      </c>
      <c r="CG449" t="s">
        <v>32</v>
      </c>
      <c r="CH449" t="s">
        <v>32</v>
      </c>
      <c r="CI449">
        <v>0</v>
      </c>
      <c r="CJ449" t="s">
        <v>32</v>
      </c>
      <c r="CK449" t="s">
        <v>2180</v>
      </c>
      <c r="CL449">
        <v>0</v>
      </c>
      <c r="CM449" t="s">
        <v>32</v>
      </c>
      <c r="CN449">
        <v>0</v>
      </c>
      <c r="CO449" t="s">
        <v>2183</v>
      </c>
      <c r="CP449" t="s">
        <v>32</v>
      </c>
      <c r="CQ449" t="s">
        <v>2189</v>
      </c>
      <c r="CR449" t="s">
        <v>32</v>
      </c>
      <c r="CS449" t="s">
        <v>2180</v>
      </c>
      <c r="CT449" t="s">
        <v>2183</v>
      </c>
      <c r="CU449">
        <v>4</v>
      </c>
      <c r="CV449" t="s">
        <v>2183</v>
      </c>
      <c r="CW449" t="s">
        <v>32</v>
      </c>
      <c r="CX449" t="s">
        <v>2180</v>
      </c>
      <c r="CY449" t="s">
        <v>32</v>
      </c>
      <c r="CZ449" t="s">
        <v>2180</v>
      </c>
      <c r="DA449" t="s">
        <v>2183</v>
      </c>
      <c r="DB449" t="s">
        <v>2180</v>
      </c>
      <c r="DC449">
        <v>0</v>
      </c>
      <c r="DD449" t="s">
        <v>2190</v>
      </c>
      <c r="DE449" t="s">
        <v>2180</v>
      </c>
      <c r="DF449" t="s">
        <v>2180</v>
      </c>
      <c r="DG449" t="s">
        <v>32</v>
      </c>
      <c r="DH449" t="s">
        <v>32</v>
      </c>
      <c r="DI449" t="s">
        <v>32</v>
      </c>
      <c r="DJ449" t="s">
        <v>32</v>
      </c>
      <c r="DK449" t="s">
        <v>32</v>
      </c>
      <c r="DL449" t="s">
        <v>2180</v>
      </c>
      <c r="DM449" t="s">
        <v>2180</v>
      </c>
      <c r="DN449" t="s">
        <v>2180</v>
      </c>
      <c r="DO449" t="s">
        <v>2180</v>
      </c>
      <c r="DP449">
        <v>0</v>
      </c>
      <c r="DQ449">
        <v>0</v>
      </c>
      <c r="DR449">
        <v>90</v>
      </c>
      <c r="DS449">
        <v>90</v>
      </c>
      <c r="DT449">
        <v>0</v>
      </c>
      <c r="DU449">
        <v>0</v>
      </c>
      <c r="DV449" t="s">
        <v>32</v>
      </c>
      <c r="DW449" t="s">
        <v>2186</v>
      </c>
      <c r="DX449" t="s">
        <v>2186</v>
      </c>
      <c r="DY449" t="s">
        <v>2187</v>
      </c>
      <c r="DZ449" t="s">
        <v>32</v>
      </c>
      <c r="EA449" t="s">
        <v>2180</v>
      </c>
      <c r="EB449" t="s">
        <v>2180</v>
      </c>
      <c r="EC449" t="s">
        <v>5</v>
      </c>
      <c r="ED449">
        <v>5</v>
      </c>
      <c r="EE449" t="s">
        <v>2216</v>
      </c>
      <c r="EF449">
        <v>100</v>
      </c>
      <c r="EG449" t="s">
        <v>32</v>
      </c>
      <c r="EH449" t="s">
        <v>32</v>
      </c>
      <c r="EI449" t="s">
        <v>32</v>
      </c>
      <c r="EJ449" t="s">
        <v>32</v>
      </c>
      <c r="EK449" t="s">
        <v>32</v>
      </c>
      <c r="EL449">
        <v>6</v>
      </c>
      <c r="EM449" t="s">
        <v>32</v>
      </c>
      <c r="EN449" t="s">
        <v>2180</v>
      </c>
      <c r="EO449">
        <v>99</v>
      </c>
      <c r="EP449" t="s">
        <v>2186</v>
      </c>
      <c r="EQ449" t="s">
        <v>2183</v>
      </c>
      <c r="ER449" t="s">
        <v>32</v>
      </c>
      <c r="ES449">
        <v>0</v>
      </c>
      <c r="ET449" t="s">
        <v>2180</v>
      </c>
      <c r="EU449" t="s">
        <v>2180</v>
      </c>
      <c r="EV449" t="s">
        <v>32</v>
      </c>
      <c r="EW449">
        <v>1</v>
      </c>
      <c r="EX449" t="s">
        <v>32</v>
      </c>
      <c r="EY449" t="s">
        <v>32</v>
      </c>
      <c r="EZ449" t="s">
        <v>32</v>
      </c>
      <c r="FA449" t="s">
        <v>32</v>
      </c>
      <c r="FB449" t="s">
        <v>2183</v>
      </c>
      <c r="FC449" t="s">
        <v>32</v>
      </c>
      <c r="FD449" t="s">
        <v>2189</v>
      </c>
      <c r="FE449" t="s">
        <v>32</v>
      </c>
      <c r="FF449" t="s">
        <v>32</v>
      </c>
      <c r="FG449" t="s">
        <v>32</v>
      </c>
      <c r="FH449" t="s">
        <v>32</v>
      </c>
      <c r="FI449" t="s">
        <v>32</v>
      </c>
      <c r="FJ449" t="s">
        <v>32</v>
      </c>
      <c r="FK449" t="s">
        <v>32</v>
      </c>
      <c r="FL449" t="s">
        <v>32</v>
      </c>
      <c r="FM449">
        <v>0</v>
      </c>
      <c r="FN449" t="s">
        <v>32</v>
      </c>
      <c r="FO449" t="s">
        <v>32</v>
      </c>
      <c r="FP449" t="s">
        <v>32</v>
      </c>
      <c r="FQ449" t="s">
        <v>32</v>
      </c>
      <c r="FR449">
        <v>0</v>
      </c>
      <c r="FS449">
        <v>0</v>
      </c>
      <c r="FT449" t="s">
        <v>2183</v>
      </c>
      <c r="FU449" t="s">
        <v>2180</v>
      </c>
      <c r="FV449">
        <v>0</v>
      </c>
      <c r="FW449" t="s">
        <v>2180</v>
      </c>
      <c r="FX449" t="s">
        <v>2180</v>
      </c>
      <c r="FY449" t="s">
        <v>32</v>
      </c>
      <c r="FZ449" t="s">
        <v>32</v>
      </c>
      <c r="GA449">
        <v>1</v>
      </c>
      <c r="GB449" t="s">
        <v>5</v>
      </c>
      <c r="GC449" t="s">
        <v>32</v>
      </c>
      <c r="GD449" t="s">
        <v>32</v>
      </c>
      <c r="GE449" t="s">
        <v>32</v>
      </c>
      <c r="GF449">
        <v>0</v>
      </c>
      <c r="GG449" t="s">
        <v>2190</v>
      </c>
      <c r="GH449" t="s">
        <v>32</v>
      </c>
      <c r="GI449" t="s">
        <v>32</v>
      </c>
      <c r="GJ449" t="s">
        <v>32</v>
      </c>
      <c r="GK449" t="s">
        <v>2183</v>
      </c>
      <c r="GL449" t="s">
        <v>32</v>
      </c>
      <c r="GM449">
        <v>0</v>
      </c>
      <c r="GN449">
        <v>0</v>
      </c>
      <c r="GO449" t="s">
        <v>2183</v>
      </c>
      <c r="GP449" t="s">
        <v>2183</v>
      </c>
      <c r="GQ449" t="s">
        <v>32</v>
      </c>
      <c r="GR449">
        <v>0</v>
      </c>
      <c r="GS449">
        <v>0</v>
      </c>
      <c r="GT449">
        <v>0</v>
      </c>
      <c r="GU449">
        <v>0</v>
      </c>
      <c r="GV449">
        <v>0</v>
      </c>
      <c r="GW449" t="s">
        <v>32</v>
      </c>
      <c r="GX449" t="s">
        <v>2183</v>
      </c>
      <c r="GY449" t="s">
        <v>19</v>
      </c>
      <c r="GZ449" t="s">
        <v>19</v>
      </c>
      <c r="HA449" t="s">
        <v>2180</v>
      </c>
      <c r="HB449" t="s">
        <v>32</v>
      </c>
      <c r="HC449">
        <v>0</v>
      </c>
      <c r="HD449" t="s">
        <v>32</v>
      </c>
      <c r="HE449" t="s">
        <v>2183</v>
      </c>
      <c r="HF449" t="s">
        <v>2190</v>
      </c>
      <c r="HG449">
        <v>0</v>
      </c>
      <c r="HH449">
        <v>0</v>
      </c>
      <c r="HI449">
        <v>0</v>
      </c>
      <c r="HJ449">
        <v>0</v>
      </c>
      <c r="HK449">
        <v>0</v>
      </c>
      <c r="HL449" t="s">
        <v>2217</v>
      </c>
      <c r="HM449" t="s">
        <v>32</v>
      </c>
      <c r="HN449" t="s">
        <v>2180</v>
      </c>
      <c r="HO449">
        <v>0</v>
      </c>
      <c r="HP449">
        <v>0</v>
      </c>
      <c r="HQ449" t="s">
        <v>2180</v>
      </c>
      <c r="HR449">
        <v>0</v>
      </c>
      <c r="HS449">
        <v>0</v>
      </c>
      <c r="HT449">
        <v>0</v>
      </c>
      <c r="HU449">
        <v>0</v>
      </c>
      <c r="HV449" t="s">
        <v>10</v>
      </c>
      <c r="HW449" t="s">
        <v>14</v>
      </c>
      <c r="HX449" t="s">
        <v>2180</v>
      </c>
      <c r="HY449">
        <v>0</v>
      </c>
      <c r="HZ449">
        <v>0</v>
      </c>
      <c r="IA449">
        <v>0</v>
      </c>
      <c r="IB449" t="s">
        <v>32</v>
      </c>
      <c r="IC449" t="s">
        <v>32</v>
      </c>
      <c r="ID449" t="s">
        <v>32</v>
      </c>
      <c r="IE449" t="s">
        <v>32</v>
      </c>
    </row>
    <row r="450" spans="1:239" x14ac:dyDescent="0.25">
      <c r="A450" t="s">
        <v>1126</v>
      </c>
      <c r="B450" t="s">
        <v>2798</v>
      </c>
      <c r="C450" t="s">
        <v>2798</v>
      </c>
      <c r="D450">
        <v>213</v>
      </c>
      <c r="E450" t="s">
        <v>583</v>
      </c>
      <c r="F450" t="s">
        <v>2180</v>
      </c>
      <c r="G450">
        <v>8</v>
      </c>
      <c r="H450" t="s">
        <v>2215</v>
      </c>
      <c r="I450" t="s">
        <v>2182</v>
      </c>
      <c r="J450">
        <v>31</v>
      </c>
      <c r="K450">
        <v>0.05</v>
      </c>
      <c r="L450">
        <v>0.24</v>
      </c>
      <c r="M450">
        <v>0.05</v>
      </c>
      <c r="N450">
        <v>0.24</v>
      </c>
      <c r="O450" t="s">
        <v>32</v>
      </c>
      <c r="P450">
        <v>1</v>
      </c>
      <c r="Q450" t="s">
        <v>5</v>
      </c>
      <c r="R450">
        <v>0</v>
      </c>
      <c r="S450">
        <v>11</v>
      </c>
      <c r="T450" t="s">
        <v>2183</v>
      </c>
      <c r="U450" t="s">
        <v>2183</v>
      </c>
      <c r="V450" t="s">
        <v>32</v>
      </c>
      <c r="W450">
        <v>0</v>
      </c>
      <c r="X450" t="s">
        <v>26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7</v>
      </c>
      <c r="AG450">
        <v>21</v>
      </c>
      <c r="AH450">
        <v>36</v>
      </c>
      <c r="AI450">
        <v>49</v>
      </c>
      <c r="AJ450">
        <v>63</v>
      </c>
      <c r="AK450">
        <v>77</v>
      </c>
      <c r="AL450">
        <v>0</v>
      </c>
      <c r="AM450">
        <v>0</v>
      </c>
      <c r="AN450">
        <v>0</v>
      </c>
      <c r="AO450" t="s">
        <v>2183</v>
      </c>
      <c r="AP450" t="s">
        <v>2184</v>
      </c>
      <c r="AQ450" t="s">
        <v>2185</v>
      </c>
      <c r="AR450">
        <v>0</v>
      </c>
      <c r="AS450">
        <v>25</v>
      </c>
      <c r="AT450">
        <v>0</v>
      </c>
      <c r="AU450" t="s">
        <v>2183</v>
      </c>
      <c r="AV450" t="s">
        <v>2180</v>
      </c>
      <c r="AW450" t="s">
        <v>2180</v>
      </c>
      <c r="AX450" t="s">
        <v>2180</v>
      </c>
      <c r="AY450" t="s">
        <v>2180</v>
      </c>
      <c r="AZ450" t="s">
        <v>2180</v>
      </c>
      <c r="BA450" t="s">
        <v>2180</v>
      </c>
      <c r="BB450" t="s">
        <v>2180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 t="s">
        <v>32</v>
      </c>
      <c r="BJ450" t="s">
        <v>32</v>
      </c>
      <c r="BK450" t="s">
        <v>32</v>
      </c>
      <c r="BL450" t="s">
        <v>32</v>
      </c>
      <c r="BM450" t="s">
        <v>32</v>
      </c>
      <c r="BN450" t="s">
        <v>32</v>
      </c>
      <c r="BO450" t="s">
        <v>2180</v>
      </c>
      <c r="BP450" t="s">
        <v>2180</v>
      </c>
      <c r="BQ450" t="s">
        <v>2180</v>
      </c>
      <c r="BR450" t="s">
        <v>2180</v>
      </c>
      <c r="BS450" t="s">
        <v>2180</v>
      </c>
      <c r="BT450" t="s">
        <v>2180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 t="s">
        <v>2186</v>
      </c>
      <c r="CB450" t="s">
        <v>32</v>
      </c>
      <c r="CC450" t="s">
        <v>32</v>
      </c>
      <c r="CD450" t="s">
        <v>32</v>
      </c>
      <c r="CE450" t="s">
        <v>32</v>
      </c>
      <c r="CF450" t="s">
        <v>32</v>
      </c>
      <c r="CG450" t="s">
        <v>32</v>
      </c>
      <c r="CH450" t="s">
        <v>32</v>
      </c>
      <c r="CI450">
        <v>0</v>
      </c>
      <c r="CJ450" t="s">
        <v>32</v>
      </c>
      <c r="CK450" t="s">
        <v>2180</v>
      </c>
      <c r="CL450">
        <v>0</v>
      </c>
      <c r="CM450" t="s">
        <v>32</v>
      </c>
      <c r="CN450">
        <v>0</v>
      </c>
      <c r="CO450" t="s">
        <v>2183</v>
      </c>
      <c r="CP450" t="s">
        <v>32</v>
      </c>
      <c r="CQ450" t="s">
        <v>2189</v>
      </c>
      <c r="CR450" t="s">
        <v>32</v>
      </c>
      <c r="CS450" t="s">
        <v>2180</v>
      </c>
      <c r="CT450" t="s">
        <v>2183</v>
      </c>
      <c r="CU450">
        <v>4</v>
      </c>
      <c r="CV450" t="s">
        <v>2183</v>
      </c>
      <c r="CW450" t="s">
        <v>32</v>
      </c>
      <c r="CX450" t="s">
        <v>2180</v>
      </c>
      <c r="CY450" t="s">
        <v>32</v>
      </c>
      <c r="CZ450" t="s">
        <v>2180</v>
      </c>
      <c r="DA450" t="s">
        <v>2183</v>
      </c>
      <c r="DB450" t="s">
        <v>2180</v>
      </c>
      <c r="DC450">
        <v>0</v>
      </c>
      <c r="DD450" t="s">
        <v>2190</v>
      </c>
      <c r="DE450" t="s">
        <v>2180</v>
      </c>
      <c r="DF450" t="s">
        <v>2180</v>
      </c>
      <c r="DG450" t="s">
        <v>32</v>
      </c>
      <c r="DH450" t="s">
        <v>32</v>
      </c>
      <c r="DI450" t="s">
        <v>32</v>
      </c>
      <c r="DJ450" t="s">
        <v>32</v>
      </c>
      <c r="DK450" t="s">
        <v>32</v>
      </c>
      <c r="DL450" t="s">
        <v>2180</v>
      </c>
      <c r="DM450" t="s">
        <v>2180</v>
      </c>
      <c r="DN450" t="s">
        <v>2180</v>
      </c>
      <c r="DO450" t="s">
        <v>2180</v>
      </c>
      <c r="DP450">
        <v>0</v>
      </c>
      <c r="DQ450">
        <v>0</v>
      </c>
      <c r="DR450">
        <v>90</v>
      </c>
      <c r="DS450">
        <v>90</v>
      </c>
      <c r="DT450">
        <v>0</v>
      </c>
      <c r="DU450">
        <v>0</v>
      </c>
      <c r="DV450" t="s">
        <v>32</v>
      </c>
      <c r="DW450" t="s">
        <v>2186</v>
      </c>
      <c r="DX450" t="s">
        <v>2180</v>
      </c>
      <c r="DY450" t="s">
        <v>2187</v>
      </c>
      <c r="DZ450" t="s">
        <v>32</v>
      </c>
      <c r="EA450" t="s">
        <v>2180</v>
      </c>
      <c r="EB450" t="s">
        <v>2180</v>
      </c>
      <c r="EC450" t="s">
        <v>10</v>
      </c>
      <c r="ED450">
        <v>5</v>
      </c>
      <c r="EE450" t="s">
        <v>2216</v>
      </c>
      <c r="EF450">
        <v>100</v>
      </c>
      <c r="EG450" t="s">
        <v>32</v>
      </c>
      <c r="EH450" t="s">
        <v>32</v>
      </c>
      <c r="EI450" t="s">
        <v>32</v>
      </c>
      <c r="EJ450" t="s">
        <v>32</v>
      </c>
      <c r="EK450" t="s">
        <v>32</v>
      </c>
      <c r="EL450">
        <v>6</v>
      </c>
      <c r="EM450" t="s">
        <v>32</v>
      </c>
      <c r="EN450" t="s">
        <v>2180</v>
      </c>
      <c r="EO450">
        <v>99</v>
      </c>
      <c r="EP450" t="s">
        <v>2186</v>
      </c>
      <c r="EQ450" t="s">
        <v>2183</v>
      </c>
      <c r="ER450" t="s">
        <v>32</v>
      </c>
      <c r="ES450">
        <v>0</v>
      </c>
      <c r="ET450" t="s">
        <v>2180</v>
      </c>
      <c r="EU450" t="s">
        <v>2180</v>
      </c>
      <c r="EV450" t="s">
        <v>32</v>
      </c>
      <c r="EW450">
        <v>0</v>
      </c>
      <c r="EX450" t="s">
        <v>32</v>
      </c>
      <c r="EY450" t="s">
        <v>32</v>
      </c>
      <c r="EZ450" t="s">
        <v>32</v>
      </c>
      <c r="FA450" t="s">
        <v>32</v>
      </c>
      <c r="FB450" t="s">
        <v>2183</v>
      </c>
      <c r="FC450" t="s">
        <v>32</v>
      </c>
      <c r="FD450" t="s">
        <v>2189</v>
      </c>
      <c r="FE450" t="s">
        <v>32</v>
      </c>
      <c r="FF450" t="s">
        <v>32</v>
      </c>
      <c r="FG450" t="s">
        <v>32</v>
      </c>
      <c r="FH450" t="s">
        <v>32</v>
      </c>
      <c r="FI450" t="s">
        <v>32</v>
      </c>
      <c r="FJ450" t="s">
        <v>32</v>
      </c>
      <c r="FK450" t="s">
        <v>32</v>
      </c>
      <c r="FL450" t="s">
        <v>32</v>
      </c>
      <c r="FM450">
        <v>0</v>
      </c>
      <c r="FN450" t="s">
        <v>32</v>
      </c>
      <c r="FO450" t="s">
        <v>32</v>
      </c>
      <c r="FP450" t="s">
        <v>32</v>
      </c>
      <c r="FQ450" t="s">
        <v>32</v>
      </c>
      <c r="FR450">
        <v>0</v>
      </c>
      <c r="FS450">
        <v>0</v>
      </c>
      <c r="FT450" t="s">
        <v>2183</v>
      </c>
      <c r="FU450" t="s">
        <v>2180</v>
      </c>
      <c r="FV450">
        <v>0</v>
      </c>
      <c r="FW450" t="s">
        <v>2180</v>
      </c>
      <c r="FX450" t="s">
        <v>2180</v>
      </c>
      <c r="FY450" t="s">
        <v>32</v>
      </c>
      <c r="FZ450" t="s">
        <v>32</v>
      </c>
      <c r="GA450">
        <v>1</v>
      </c>
      <c r="GB450" t="s">
        <v>5</v>
      </c>
      <c r="GC450" t="s">
        <v>32</v>
      </c>
      <c r="GD450" t="s">
        <v>32</v>
      </c>
      <c r="GE450" t="s">
        <v>32</v>
      </c>
      <c r="GF450">
        <v>0</v>
      </c>
      <c r="GG450" t="s">
        <v>2190</v>
      </c>
      <c r="GH450" t="s">
        <v>32</v>
      </c>
      <c r="GI450" t="s">
        <v>32</v>
      </c>
      <c r="GJ450" t="s">
        <v>32</v>
      </c>
      <c r="GK450" t="s">
        <v>2183</v>
      </c>
      <c r="GL450" t="s">
        <v>32</v>
      </c>
      <c r="GM450">
        <v>0</v>
      </c>
      <c r="GN450">
        <v>0</v>
      </c>
      <c r="GO450" t="s">
        <v>2183</v>
      </c>
      <c r="GP450" t="s">
        <v>2183</v>
      </c>
      <c r="GQ450" t="s">
        <v>32</v>
      </c>
      <c r="GR450">
        <v>0</v>
      </c>
      <c r="GS450">
        <v>0</v>
      </c>
      <c r="GT450">
        <v>0</v>
      </c>
      <c r="GU450">
        <v>0</v>
      </c>
      <c r="GV450">
        <v>0</v>
      </c>
      <c r="GW450" t="s">
        <v>32</v>
      </c>
      <c r="GX450" t="s">
        <v>2183</v>
      </c>
      <c r="GY450" t="s">
        <v>19</v>
      </c>
      <c r="GZ450" t="s">
        <v>19</v>
      </c>
      <c r="HA450" t="s">
        <v>2180</v>
      </c>
      <c r="HB450" t="s">
        <v>32</v>
      </c>
      <c r="HC450">
        <v>0</v>
      </c>
      <c r="HD450" t="s">
        <v>32</v>
      </c>
      <c r="HE450" t="s">
        <v>2183</v>
      </c>
      <c r="HF450" t="s">
        <v>2190</v>
      </c>
      <c r="HG450">
        <v>0</v>
      </c>
      <c r="HH450">
        <v>0</v>
      </c>
      <c r="HI450">
        <v>0</v>
      </c>
      <c r="HJ450">
        <v>0</v>
      </c>
      <c r="HK450">
        <v>0</v>
      </c>
      <c r="HL450" t="s">
        <v>2217</v>
      </c>
      <c r="HM450" t="s">
        <v>32</v>
      </c>
      <c r="HN450" t="s">
        <v>2180</v>
      </c>
      <c r="HO450">
        <v>0</v>
      </c>
      <c r="HP450">
        <v>0</v>
      </c>
      <c r="HQ450" t="s">
        <v>2180</v>
      </c>
      <c r="HR450">
        <v>0</v>
      </c>
      <c r="HS450">
        <v>0</v>
      </c>
      <c r="HT450">
        <v>0</v>
      </c>
      <c r="HU450">
        <v>0</v>
      </c>
      <c r="HV450" t="s">
        <v>10</v>
      </c>
      <c r="HW450" t="s">
        <v>14</v>
      </c>
      <c r="HX450" t="s">
        <v>2180</v>
      </c>
      <c r="HY450">
        <v>0</v>
      </c>
      <c r="HZ450">
        <v>0</v>
      </c>
      <c r="IA450">
        <v>0</v>
      </c>
      <c r="IB450" t="s">
        <v>32</v>
      </c>
      <c r="IC450" t="s">
        <v>32</v>
      </c>
      <c r="ID450" t="s">
        <v>32</v>
      </c>
      <c r="IE450" t="s">
        <v>32</v>
      </c>
    </row>
    <row r="451" spans="1:239" x14ac:dyDescent="0.25">
      <c r="A451" t="s">
        <v>1127</v>
      </c>
      <c r="B451" t="s">
        <v>2799</v>
      </c>
      <c r="C451" t="s">
        <v>2800</v>
      </c>
      <c r="D451">
        <v>213</v>
      </c>
      <c r="E451" t="s">
        <v>583</v>
      </c>
      <c r="F451" t="s">
        <v>2180</v>
      </c>
      <c r="G451">
        <v>8</v>
      </c>
      <c r="H451" t="s">
        <v>2215</v>
      </c>
      <c r="I451" t="s">
        <v>2182</v>
      </c>
      <c r="J451">
        <v>31</v>
      </c>
      <c r="K451">
        <v>0.05</v>
      </c>
      <c r="L451">
        <v>0.24</v>
      </c>
      <c r="M451">
        <v>0.05</v>
      </c>
      <c r="N451">
        <v>0.24</v>
      </c>
      <c r="O451" t="s">
        <v>32</v>
      </c>
      <c r="P451">
        <v>1</v>
      </c>
      <c r="Q451" t="s">
        <v>5</v>
      </c>
      <c r="R451">
        <v>0</v>
      </c>
      <c r="S451">
        <v>11</v>
      </c>
      <c r="T451" t="s">
        <v>2183</v>
      </c>
      <c r="U451" t="s">
        <v>2183</v>
      </c>
      <c r="V451" t="s">
        <v>32</v>
      </c>
      <c r="W451">
        <v>0</v>
      </c>
      <c r="X451" t="s">
        <v>26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7</v>
      </c>
      <c r="AG451">
        <v>21</v>
      </c>
      <c r="AH451">
        <v>36</v>
      </c>
      <c r="AI451">
        <v>49</v>
      </c>
      <c r="AJ451">
        <v>63</v>
      </c>
      <c r="AK451">
        <v>77</v>
      </c>
      <c r="AL451">
        <v>0</v>
      </c>
      <c r="AM451">
        <v>0</v>
      </c>
      <c r="AN451">
        <v>0</v>
      </c>
      <c r="AO451" t="s">
        <v>2183</v>
      </c>
      <c r="AP451" t="s">
        <v>2184</v>
      </c>
      <c r="AQ451" t="s">
        <v>2185</v>
      </c>
      <c r="AR451">
        <v>0</v>
      </c>
      <c r="AS451">
        <v>1</v>
      </c>
      <c r="AT451">
        <v>0</v>
      </c>
      <c r="AU451" t="s">
        <v>2183</v>
      </c>
      <c r="AV451" t="s">
        <v>2180</v>
      </c>
      <c r="AW451" t="s">
        <v>2180</v>
      </c>
      <c r="AX451" t="s">
        <v>2180</v>
      </c>
      <c r="AY451" t="s">
        <v>2180</v>
      </c>
      <c r="AZ451" t="s">
        <v>2180</v>
      </c>
      <c r="BA451" t="s">
        <v>2180</v>
      </c>
      <c r="BB451" t="s">
        <v>2180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 t="s">
        <v>32</v>
      </c>
      <c r="BJ451" t="s">
        <v>32</v>
      </c>
      <c r="BK451" t="s">
        <v>32</v>
      </c>
      <c r="BL451" t="s">
        <v>32</v>
      </c>
      <c r="BM451" t="s">
        <v>32</v>
      </c>
      <c r="BN451" t="s">
        <v>32</v>
      </c>
      <c r="BO451" t="s">
        <v>2180</v>
      </c>
      <c r="BP451" t="s">
        <v>2180</v>
      </c>
      <c r="BQ451" t="s">
        <v>2180</v>
      </c>
      <c r="BR451" t="s">
        <v>2180</v>
      </c>
      <c r="BS451" t="s">
        <v>2180</v>
      </c>
      <c r="BT451" t="s">
        <v>2180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 t="s">
        <v>2186</v>
      </c>
      <c r="CB451" t="s">
        <v>32</v>
      </c>
      <c r="CC451" t="s">
        <v>32</v>
      </c>
      <c r="CD451" t="s">
        <v>32</v>
      </c>
      <c r="CE451" t="s">
        <v>32</v>
      </c>
      <c r="CF451" t="s">
        <v>32</v>
      </c>
      <c r="CG451" t="s">
        <v>32</v>
      </c>
      <c r="CH451" t="s">
        <v>32</v>
      </c>
      <c r="CI451">
        <v>0</v>
      </c>
      <c r="CJ451" t="s">
        <v>32</v>
      </c>
      <c r="CK451" t="s">
        <v>2180</v>
      </c>
      <c r="CL451">
        <v>0</v>
      </c>
      <c r="CM451" t="s">
        <v>32</v>
      </c>
      <c r="CN451">
        <v>0</v>
      </c>
      <c r="CO451" t="s">
        <v>2183</v>
      </c>
      <c r="CP451" t="s">
        <v>32</v>
      </c>
      <c r="CQ451" t="s">
        <v>2189</v>
      </c>
      <c r="CR451" t="s">
        <v>32</v>
      </c>
      <c r="CS451" t="s">
        <v>2180</v>
      </c>
      <c r="CT451" t="s">
        <v>2183</v>
      </c>
      <c r="CU451">
        <v>4</v>
      </c>
      <c r="CV451" t="s">
        <v>2183</v>
      </c>
      <c r="CW451" t="s">
        <v>32</v>
      </c>
      <c r="CX451" t="s">
        <v>2180</v>
      </c>
      <c r="CY451" t="s">
        <v>32</v>
      </c>
      <c r="CZ451" t="s">
        <v>2180</v>
      </c>
      <c r="DA451" t="s">
        <v>2183</v>
      </c>
      <c r="DB451" t="s">
        <v>2180</v>
      </c>
      <c r="DC451">
        <v>0</v>
      </c>
      <c r="DD451" t="s">
        <v>23</v>
      </c>
      <c r="DE451" t="s">
        <v>2180</v>
      </c>
      <c r="DF451" t="s">
        <v>2180</v>
      </c>
      <c r="DG451" t="s">
        <v>32</v>
      </c>
      <c r="DH451" t="s">
        <v>32</v>
      </c>
      <c r="DI451" t="s">
        <v>32</v>
      </c>
      <c r="DJ451" t="s">
        <v>32</v>
      </c>
      <c r="DK451" t="s">
        <v>32</v>
      </c>
      <c r="DL451" t="s">
        <v>2180</v>
      </c>
      <c r="DM451" t="s">
        <v>2180</v>
      </c>
      <c r="DN451" t="s">
        <v>2180</v>
      </c>
      <c r="DO451" t="s">
        <v>2180</v>
      </c>
      <c r="DP451">
        <v>0</v>
      </c>
      <c r="DQ451">
        <v>0</v>
      </c>
      <c r="DR451">
        <v>90</v>
      </c>
      <c r="DS451">
        <v>90</v>
      </c>
      <c r="DT451">
        <v>0</v>
      </c>
      <c r="DU451">
        <v>0</v>
      </c>
      <c r="DV451" t="s">
        <v>32</v>
      </c>
      <c r="DW451" t="s">
        <v>2186</v>
      </c>
      <c r="DX451" t="s">
        <v>2186</v>
      </c>
      <c r="DY451" t="s">
        <v>2187</v>
      </c>
      <c r="DZ451" t="s">
        <v>32</v>
      </c>
      <c r="EA451" t="s">
        <v>2180</v>
      </c>
      <c r="EB451" t="s">
        <v>2180</v>
      </c>
      <c r="EC451" t="s">
        <v>5</v>
      </c>
      <c r="ED451">
        <v>5</v>
      </c>
      <c r="EE451" t="s">
        <v>2216</v>
      </c>
      <c r="EF451">
        <v>100</v>
      </c>
      <c r="EG451" t="s">
        <v>32</v>
      </c>
      <c r="EH451" t="s">
        <v>32</v>
      </c>
      <c r="EI451" t="s">
        <v>32</v>
      </c>
      <c r="EJ451" t="s">
        <v>32</v>
      </c>
      <c r="EK451" t="s">
        <v>32</v>
      </c>
      <c r="EL451">
        <v>6</v>
      </c>
      <c r="EM451" t="s">
        <v>32</v>
      </c>
      <c r="EN451" t="s">
        <v>2180</v>
      </c>
      <c r="EO451">
        <v>99</v>
      </c>
      <c r="EP451" t="s">
        <v>2186</v>
      </c>
      <c r="EQ451" t="s">
        <v>2183</v>
      </c>
      <c r="ER451" t="s">
        <v>32</v>
      </c>
      <c r="ES451">
        <v>0</v>
      </c>
      <c r="ET451" t="s">
        <v>2180</v>
      </c>
      <c r="EU451" t="s">
        <v>2180</v>
      </c>
      <c r="EV451" t="s">
        <v>32</v>
      </c>
      <c r="EW451">
        <v>0</v>
      </c>
      <c r="EX451" t="s">
        <v>32</v>
      </c>
      <c r="EY451" t="s">
        <v>32</v>
      </c>
      <c r="EZ451" t="s">
        <v>32</v>
      </c>
      <c r="FA451" t="s">
        <v>32</v>
      </c>
      <c r="FB451" t="s">
        <v>2183</v>
      </c>
      <c r="FC451" t="s">
        <v>32</v>
      </c>
      <c r="FD451" t="s">
        <v>2189</v>
      </c>
      <c r="FE451" t="s">
        <v>32</v>
      </c>
      <c r="FF451" t="s">
        <v>32</v>
      </c>
      <c r="FG451" t="s">
        <v>32</v>
      </c>
      <c r="FH451" t="s">
        <v>32</v>
      </c>
      <c r="FI451" t="s">
        <v>32</v>
      </c>
      <c r="FJ451" t="s">
        <v>32</v>
      </c>
      <c r="FK451" t="s">
        <v>32</v>
      </c>
      <c r="FL451" t="s">
        <v>32</v>
      </c>
      <c r="FM451">
        <v>0</v>
      </c>
      <c r="FN451" t="s">
        <v>32</v>
      </c>
      <c r="FO451" t="s">
        <v>32</v>
      </c>
      <c r="FP451" t="s">
        <v>32</v>
      </c>
      <c r="FQ451" t="s">
        <v>32</v>
      </c>
      <c r="FR451">
        <v>0</v>
      </c>
      <c r="FS451">
        <v>0</v>
      </c>
      <c r="FT451" t="s">
        <v>2183</v>
      </c>
      <c r="FU451" t="s">
        <v>2180</v>
      </c>
      <c r="FV451">
        <v>0</v>
      </c>
      <c r="FW451" t="s">
        <v>2180</v>
      </c>
      <c r="FX451" t="s">
        <v>2180</v>
      </c>
      <c r="FY451" t="s">
        <v>32</v>
      </c>
      <c r="FZ451" t="s">
        <v>32</v>
      </c>
      <c r="GA451">
        <v>1</v>
      </c>
      <c r="GB451" t="s">
        <v>5</v>
      </c>
      <c r="GC451" t="s">
        <v>32</v>
      </c>
      <c r="GD451" t="s">
        <v>32</v>
      </c>
      <c r="GE451" t="s">
        <v>32</v>
      </c>
      <c r="GF451">
        <v>0</v>
      </c>
      <c r="GG451" t="s">
        <v>2190</v>
      </c>
      <c r="GH451" t="s">
        <v>32</v>
      </c>
      <c r="GI451" t="s">
        <v>32</v>
      </c>
      <c r="GJ451" t="s">
        <v>32</v>
      </c>
      <c r="GK451" t="s">
        <v>2183</v>
      </c>
      <c r="GL451" t="s">
        <v>32</v>
      </c>
      <c r="GM451">
        <v>0</v>
      </c>
      <c r="GN451">
        <v>0</v>
      </c>
      <c r="GO451" t="s">
        <v>2183</v>
      </c>
      <c r="GP451" t="s">
        <v>2183</v>
      </c>
      <c r="GQ451" t="s">
        <v>32</v>
      </c>
      <c r="GR451">
        <v>0</v>
      </c>
      <c r="GS451">
        <v>0</v>
      </c>
      <c r="GT451">
        <v>0</v>
      </c>
      <c r="GU451">
        <v>0</v>
      </c>
      <c r="GV451">
        <v>0</v>
      </c>
      <c r="GW451" t="s">
        <v>32</v>
      </c>
      <c r="GX451" t="s">
        <v>2183</v>
      </c>
      <c r="GY451" t="s">
        <v>19</v>
      </c>
      <c r="GZ451" t="s">
        <v>19</v>
      </c>
      <c r="HA451" t="s">
        <v>2180</v>
      </c>
      <c r="HB451" t="s">
        <v>32</v>
      </c>
      <c r="HC451">
        <v>0</v>
      </c>
      <c r="HD451" t="s">
        <v>32</v>
      </c>
      <c r="HE451" t="s">
        <v>2183</v>
      </c>
      <c r="HF451" t="s">
        <v>2190</v>
      </c>
      <c r="HG451">
        <v>0</v>
      </c>
      <c r="HH451">
        <v>0</v>
      </c>
      <c r="HI451">
        <v>0</v>
      </c>
      <c r="HJ451">
        <v>0</v>
      </c>
      <c r="HK451">
        <v>0</v>
      </c>
      <c r="HL451" t="s">
        <v>2217</v>
      </c>
      <c r="HM451" t="s">
        <v>32</v>
      </c>
      <c r="HN451" t="s">
        <v>2180</v>
      </c>
      <c r="HO451">
        <v>0</v>
      </c>
      <c r="HP451">
        <v>0</v>
      </c>
      <c r="HQ451" t="s">
        <v>2180</v>
      </c>
      <c r="HR451">
        <v>0</v>
      </c>
      <c r="HS451">
        <v>0</v>
      </c>
      <c r="HT451">
        <v>0</v>
      </c>
      <c r="HU451">
        <v>0</v>
      </c>
      <c r="HV451" t="s">
        <v>10</v>
      </c>
      <c r="HW451" t="s">
        <v>14</v>
      </c>
      <c r="HX451" t="s">
        <v>2180</v>
      </c>
      <c r="HY451">
        <v>0</v>
      </c>
      <c r="HZ451">
        <v>0</v>
      </c>
      <c r="IA451">
        <v>0</v>
      </c>
      <c r="IB451" t="s">
        <v>32</v>
      </c>
      <c r="IC451" t="s">
        <v>32</v>
      </c>
      <c r="ID451" t="s">
        <v>32</v>
      </c>
      <c r="IE451" t="s">
        <v>32</v>
      </c>
    </row>
    <row r="452" spans="1:239" x14ac:dyDescent="0.25">
      <c r="A452" t="s">
        <v>928</v>
      </c>
      <c r="B452" t="s">
        <v>2801</v>
      </c>
      <c r="C452" t="s">
        <v>929</v>
      </c>
      <c r="D452">
        <v>204</v>
      </c>
      <c r="E452" t="s">
        <v>592</v>
      </c>
      <c r="F452" t="s">
        <v>2180</v>
      </c>
      <c r="G452">
        <v>8</v>
      </c>
      <c r="H452" t="s">
        <v>2222</v>
      </c>
      <c r="I452" t="s">
        <v>2182</v>
      </c>
      <c r="J452">
        <v>31</v>
      </c>
      <c r="K452">
        <v>0.02</v>
      </c>
      <c r="L452">
        <v>0.36</v>
      </c>
      <c r="M452">
        <v>0.02</v>
      </c>
      <c r="N452">
        <v>0.36</v>
      </c>
      <c r="O452" t="s">
        <v>32</v>
      </c>
      <c r="P452">
        <v>1</v>
      </c>
      <c r="Q452" t="s">
        <v>5</v>
      </c>
      <c r="R452">
        <v>5</v>
      </c>
      <c r="S452">
        <v>10</v>
      </c>
      <c r="T452" t="s">
        <v>2183</v>
      </c>
      <c r="U452" t="s">
        <v>2183</v>
      </c>
      <c r="V452" t="s">
        <v>32</v>
      </c>
      <c r="W452">
        <v>0</v>
      </c>
      <c r="X452" t="s">
        <v>26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7</v>
      </c>
      <c r="AG452">
        <v>21</v>
      </c>
      <c r="AH452">
        <v>35</v>
      </c>
      <c r="AI452">
        <v>49</v>
      </c>
      <c r="AJ452">
        <v>63</v>
      </c>
      <c r="AK452">
        <v>77</v>
      </c>
      <c r="AL452">
        <v>0</v>
      </c>
      <c r="AM452">
        <v>0</v>
      </c>
      <c r="AN452">
        <v>0</v>
      </c>
      <c r="AO452" t="s">
        <v>2183</v>
      </c>
      <c r="AP452" t="s">
        <v>2184</v>
      </c>
      <c r="AQ452" t="s">
        <v>2185</v>
      </c>
      <c r="AR452">
        <v>0</v>
      </c>
      <c r="AS452">
        <v>1</v>
      </c>
      <c r="AT452">
        <v>0</v>
      </c>
      <c r="AU452" t="s">
        <v>2183</v>
      </c>
      <c r="AV452" t="s">
        <v>2180</v>
      </c>
      <c r="AW452" t="s">
        <v>2180</v>
      </c>
      <c r="AX452" t="s">
        <v>2180</v>
      </c>
      <c r="AY452" t="s">
        <v>2180</v>
      </c>
      <c r="AZ452" t="s">
        <v>2180</v>
      </c>
      <c r="BA452" t="s">
        <v>2180</v>
      </c>
      <c r="BB452" t="s">
        <v>2180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 t="s">
        <v>32</v>
      </c>
      <c r="BJ452" t="s">
        <v>32</v>
      </c>
      <c r="BK452" t="s">
        <v>32</v>
      </c>
      <c r="BL452" t="s">
        <v>32</v>
      </c>
      <c r="BM452" t="s">
        <v>32</v>
      </c>
      <c r="BN452" t="s">
        <v>32</v>
      </c>
      <c r="BO452" t="s">
        <v>2180</v>
      </c>
      <c r="BP452" t="s">
        <v>2180</v>
      </c>
      <c r="BQ452" t="s">
        <v>2180</v>
      </c>
      <c r="BR452" t="s">
        <v>2180</v>
      </c>
      <c r="BS452" t="s">
        <v>2180</v>
      </c>
      <c r="BT452" t="s">
        <v>2180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 t="s">
        <v>2186</v>
      </c>
      <c r="CB452" t="s">
        <v>32</v>
      </c>
      <c r="CC452" t="s">
        <v>32</v>
      </c>
      <c r="CD452" t="s">
        <v>32</v>
      </c>
      <c r="CE452" t="s">
        <v>32</v>
      </c>
      <c r="CF452" t="s">
        <v>32</v>
      </c>
      <c r="CG452" t="s">
        <v>32</v>
      </c>
      <c r="CH452" t="s">
        <v>2183</v>
      </c>
      <c r="CI452">
        <v>0</v>
      </c>
      <c r="CJ452" t="s">
        <v>2180</v>
      </c>
      <c r="CK452" t="s">
        <v>2180</v>
      </c>
      <c r="CL452">
        <v>0</v>
      </c>
      <c r="CM452" t="s">
        <v>32</v>
      </c>
      <c r="CN452">
        <v>0</v>
      </c>
      <c r="CO452" t="s">
        <v>2183</v>
      </c>
      <c r="CP452" t="s">
        <v>32</v>
      </c>
      <c r="CQ452" t="s">
        <v>1124</v>
      </c>
      <c r="CR452" t="s">
        <v>2183</v>
      </c>
      <c r="CS452" t="s">
        <v>2180</v>
      </c>
      <c r="CT452" t="s">
        <v>32</v>
      </c>
      <c r="CU452">
        <v>4</v>
      </c>
      <c r="CV452" t="s">
        <v>32</v>
      </c>
      <c r="CW452" t="s">
        <v>32</v>
      </c>
      <c r="CX452" t="s">
        <v>2180</v>
      </c>
      <c r="CY452" t="s">
        <v>32</v>
      </c>
      <c r="CZ452" t="s">
        <v>2180</v>
      </c>
      <c r="DA452" t="s">
        <v>2183</v>
      </c>
      <c r="DB452" t="s">
        <v>2180</v>
      </c>
      <c r="DC452">
        <v>0</v>
      </c>
      <c r="DD452" t="s">
        <v>2186</v>
      </c>
      <c r="DE452" t="s">
        <v>2180</v>
      </c>
      <c r="DF452" t="s">
        <v>2180</v>
      </c>
      <c r="DG452" t="s">
        <v>32</v>
      </c>
      <c r="DH452" t="s">
        <v>32</v>
      </c>
      <c r="DI452" t="s">
        <v>32</v>
      </c>
      <c r="DJ452" t="s">
        <v>32</v>
      </c>
      <c r="DK452" t="s">
        <v>32</v>
      </c>
      <c r="DL452" t="s">
        <v>2180</v>
      </c>
      <c r="DM452" t="s">
        <v>2180</v>
      </c>
      <c r="DN452" t="s">
        <v>2180</v>
      </c>
      <c r="DO452" t="s">
        <v>2180</v>
      </c>
      <c r="DP452">
        <v>0</v>
      </c>
      <c r="DQ452">
        <v>0</v>
      </c>
      <c r="DR452">
        <v>90</v>
      </c>
      <c r="DS452">
        <v>90</v>
      </c>
      <c r="DT452">
        <v>0</v>
      </c>
      <c r="DU452">
        <v>0</v>
      </c>
      <c r="DV452" t="s">
        <v>32</v>
      </c>
      <c r="DW452" t="s">
        <v>2186</v>
      </c>
      <c r="DX452" t="s">
        <v>2180</v>
      </c>
      <c r="DY452" t="s">
        <v>2180</v>
      </c>
      <c r="DZ452" t="s">
        <v>32</v>
      </c>
      <c r="EA452" t="s">
        <v>2180</v>
      </c>
      <c r="EB452" t="s">
        <v>2180</v>
      </c>
      <c r="EC452" t="s">
        <v>10</v>
      </c>
      <c r="ED452">
        <v>0</v>
      </c>
      <c r="EE452" t="s">
        <v>2184</v>
      </c>
      <c r="EF452">
        <v>100</v>
      </c>
      <c r="EG452" t="s">
        <v>32</v>
      </c>
      <c r="EH452" t="s">
        <v>32</v>
      </c>
      <c r="EI452" t="s">
        <v>32</v>
      </c>
      <c r="EJ452" t="s">
        <v>32</v>
      </c>
      <c r="EK452" t="s">
        <v>32</v>
      </c>
      <c r="EL452">
        <v>4</v>
      </c>
      <c r="EM452" t="s">
        <v>32</v>
      </c>
      <c r="EN452" t="s">
        <v>2180</v>
      </c>
      <c r="EO452">
        <v>0</v>
      </c>
      <c r="EP452" t="s">
        <v>2437</v>
      </c>
      <c r="EQ452" t="s">
        <v>2183</v>
      </c>
      <c r="ER452" t="s">
        <v>2180</v>
      </c>
      <c r="ES452">
        <v>0</v>
      </c>
      <c r="ET452" t="s">
        <v>2180</v>
      </c>
      <c r="EU452" t="s">
        <v>2180</v>
      </c>
      <c r="EV452" t="s">
        <v>2183</v>
      </c>
      <c r="EW452">
        <v>6</v>
      </c>
      <c r="EX452" t="s">
        <v>32</v>
      </c>
      <c r="EY452" t="s">
        <v>32</v>
      </c>
      <c r="EZ452" t="s">
        <v>2183</v>
      </c>
      <c r="FA452" t="s">
        <v>32</v>
      </c>
      <c r="FB452" t="s">
        <v>32</v>
      </c>
      <c r="FC452" t="s">
        <v>32</v>
      </c>
      <c r="FD452" t="s">
        <v>2180</v>
      </c>
      <c r="FE452" t="s">
        <v>32</v>
      </c>
      <c r="FF452" t="s">
        <v>32</v>
      </c>
      <c r="FG452" t="s">
        <v>32</v>
      </c>
      <c r="FH452" t="s">
        <v>2183</v>
      </c>
      <c r="FI452" t="s">
        <v>32</v>
      </c>
      <c r="FJ452" t="s">
        <v>32</v>
      </c>
      <c r="FK452" t="s">
        <v>32</v>
      </c>
      <c r="FL452" t="s">
        <v>2183</v>
      </c>
      <c r="FM452">
        <v>0</v>
      </c>
      <c r="FN452" t="s">
        <v>32</v>
      </c>
      <c r="FO452" t="s">
        <v>32</v>
      </c>
      <c r="FP452" t="s">
        <v>32</v>
      </c>
      <c r="FQ452" t="s">
        <v>32</v>
      </c>
      <c r="FR452">
        <v>0</v>
      </c>
      <c r="FS452">
        <v>0</v>
      </c>
      <c r="FT452" t="s">
        <v>32</v>
      </c>
      <c r="FU452" t="s">
        <v>2180</v>
      </c>
      <c r="FV452">
        <v>0</v>
      </c>
      <c r="FW452" t="s">
        <v>2180</v>
      </c>
      <c r="FX452" t="s">
        <v>2180</v>
      </c>
      <c r="FY452" t="s">
        <v>32</v>
      </c>
      <c r="FZ452" t="s">
        <v>32</v>
      </c>
      <c r="GA452">
        <v>1</v>
      </c>
      <c r="GB452" t="s">
        <v>5</v>
      </c>
      <c r="GC452" t="s">
        <v>32</v>
      </c>
      <c r="GD452" t="s">
        <v>32</v>
      </c>
      <c r="GE452" t="s">
        <v>32</v>
      </c>
      <c r="GF452">
        <v>0</v>
      </c>
      <c r="GG452" t="s">
        <v>2180</v>
      </c>
      <c r="GH452" t="s">
        <v>32</v>
      </c>
      <c r="GI452" t="s">
        <v>2183</v>
      </c>
      <c r="GJ452" t="s">
        <v>32</v>
      </c>
      <c r="GK452" t="s">
        <v>2183</v>
      </c>
      <c r="GL452" t="s">
        <v>2250</v>
      </c>
      <c r="GM452">
        <v>0</v>
      </c>
      <c r="GN452">
        <v>0</v>
      </c>
      <c r="GO452" t="s">
        <v>32</v>
      </c>
      <c r="GP452" t="s">
        <v>32</v>
      </c>
      <c r="GQ452" t="s">
        <v>32</v>
      </c>
      <c r="GR452">
        <v>0</v>
      </c>
      <c r="GS452">
        <v>0</v>
      </c>
      <c r="GT452">
        <v>0</v>
      </c>
      <c r="GU452">
        <v>0</v>
      </c>
      <c r="GV452">
        <v>0</v>
      </c>
      <c r="GW452" t="s">
        <v>32</v>
      </c>
      <c r="GX452" t="s">
        <v>32</v>
      </c>
      <c r="GY452" t="s">
        <v>2180</v>
      </c>
      <c r="GZ452" t="s">
        <v>2180</v>
      </c>
      <c r="HA452" t="s">
        <v>2180</v>
      </c>
      <c r="HB452" t="s">
        <v>32</v>
      </c>
      <c r="HC452">
        <v>0</v>
      </c>
      <c r="HD452" t="s">
        <v>32</v>
      </c>
      <c r="HE452" t="s">
        <v>32</v>
      </c>
      <c r="HF452" t="s">
        <v>2180</v>
      </c>
      <c r="HG452">
        <v>0</v>
      </c>
      <c r="HH452">
        <v>0</v>
      </c>
      <c r="HI452">
        <v>0</v>
      </c>
      <c r="HJ452">
        <v>0</v>
      </c>
      <c r="HK452">
        <v>0</v>
      </c>
      <c r="HL452" t="s">
        <v>2180</v>
      </c>
      <c r="HM452" t="s">
        <v>32</v>
      </c>
      <c r="HN452" t="s">
        <v>2180</v>
      </c>
      <c r="HO452">
        <v>0</v>
      </c>
      <c r="HP452">
        <v>0</v>
      </c>
      <c r="HQ452" t="s">
        <v>2180</v>
      </c>
      <c r="HR452">
        <v>0</v>
      </c>
      <c r="HS452">
        <v>0</v>
      </c>
      <c r="HT452">
        <v>0</v>
      </c>
      <c r="HU452">
        <v>0</v>
      </c>
      <c r="HV452" t="s">
        <v>10</v>
      </c>
      <c r="HW452" t="s">
        <v>14</v>
      </c>
      <c r="HX452" t="s">
        <v>2180</v>
      </c>
      <c r="HY452">
        <v>0</v>
      </c>
      <c r="HZ452">
        <v>0</v>
      </c>
      <c r="IA452">
        <v>0</v>
      </c>
      <c r="IB452" t="s">
        <v>32</v>
      </c>
      <c r="IC452" t="s">
        <v>32</v>
      </c>
      <c r="ID452" t="s">
        <v>32</v>
      </c>
      <c r="IE452" t="s">
        <v>32</v>
      </c>
    </row>
    <row r="453" spans="1:239" x14ac:dyDescent="0.25">
      <c r="A453" t="s">
        <v>930</v>
      </c>
      <c r="B453" t="s">
        <v>2802</v>
      </c>
      <c r="C453" t="s">
        <v>2803</v>
      </c>
      <c r="D453">
        <v>204</v>
      </c>
      <c r="E453" t="s">
        <v>592</v>
      </c>
      <c r="F453" t="s">
        <v>2180</v>
      </c>
      <c r="G453">
        <v>8</v>
      </c>
      <c r="H453" t="s">
        <v>2222</v>
      </c>
      <c r="I453" t="s">
        <v>2182</v>
      </c>
      <c r="J453">
        <v>31</v>
      </c>
      <c r="K453">
        <v>0.02</v>
      </c>
      <c r="L453">
        <v>0.36</v>
      </c>
      <c r="M453">
        <v>0.02</v>
      </c>
      <c r="N453">
        <v>0.36</v>
      </c>
      <c r="O453" t="s">
        <v>32</v>
      </c>
      <c r="P453">
        <v>1</v>
      </c>
      <c r="Q453" t="s">
        <v>5</v>
      </c>
      <c r="R453">
        <v>6</v>
      </c>
      <c r="S453">
        <v>10</v>
      </c>
      <c r="T453" t="s">
        <v>2183</v>
      </c>
      <c r="U453" t="s">
        <v>2183</v>
      </c>
      <c r="V453" t="s">
        <v>32</v>
      </c>
      <c r="W453">
        <v>0</v>
      </c>
      <c r="X453" t="s">
        <v>26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7</v>
      </c>
      <c r="AG453">
        <v>21</v>
      </c>
      <c r="AH453">
        <v>35</v>
      </c>
      <c r="AI453">
        <v>49</v>
      </c>
      <c r="AJ453">
        <v>63</v>
      </c>
      <c r="AK453">
        <v>77</v>
      </c>
      <c r="AL453">
        <v>0</v>
      </c>
      <c r="AM453">
        <v>0</v>
      </c>
      <c r="AN453">
        <v>0</v>
      </c>
      <c r="AO453" t="s">
        <v>2183</v>
      </c>
      <c r="AP453" t="s">
        <v>2184</v>
      </c>
      <c r="AQ453" t="s">
        <v>2185</v>
      </c>
      <c r="AR453">
        <v>0</v>
      </c>
      <c r="AS453">
        <v>1</v>
      </c>
      <c r="AT453">
        <v>0</v>
      </c>
      <c r="AU453" t="s">
        <v>2183</v>
      </c>
      <c r="AV453" t="s">
        <v>2180</v>
      </c>
      <c r="AW453" t="s">
        <v>2180</v>
      </c>
      <c r="AX453" t="s">
        <v>2180</v>
      </c>
      <c r="AY453" t="s">
        <v>2180</v>
      </c>
      <c r="AZ453" t="s">
        <v>2180</v>
      </c>
      <c r="BA453" t="s">
        <v>2180</v>
      </c>
      <c r="BB453" t="s">
        <v>2180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 t="s">
        <v>32</v>
      </c>
      <c r="BJ453" t="s">
        <v>32</v>
      </c>
      <c r="BK453" t="s">
        <v>32</v>
      </c>
      <c r="BL453" t="s">
        <v>32</v>
      </c>
      <c r="BM453" t="s">
        <v>32</v>
      </c>
      <c r="BN453" t="s">
        <v>32</v>
      </c>
      <c r="BO453" t="s">
        <v>2180</v>
      </c>
      <c r="BP453" t="s">
        <v>2180</v>
      </c>
      <c r="BQ453" t="s">
        <v>2180</v>
      </c>
      <c r="BR453" t="s">
        <v>2180</v>
      </c>
      <c r="BS453" t="s">
        <v>2180</v>
      </c>
      <c r="BT453" t="s">
        <v>2180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 t="s">
        <v>2186</v>
      </c>
      <c r="CB453" t="s">
        <v>32</v>
      </c>
      <c r="CC453" t="s">
        <v>32</v>
      </c>
      <c r="CD453" t="s">
        <v>32</v>
      </c>
      <c r="CE453" t="s">
        <v>32</v>
      </c>
      <c r="CF453" t="s">
        <v>32</v>
      </c>
      <c r="CG453" t="s">
        <v>32</v>
      </c>
      <c r="CH453" t="s">
        <v>2183</v>
      </c>
      <c r="CI453">
        <v>0</v>
      </c>
      <c r="CJ453" t="s">
        <v>2180</v>
      </c>
      <c r="CK453" t="s">
        <v>2180</v>
      </c>
      <c r="CL453">
        <v>0</v>
      </c>
      <c r="CM453" t="s">
        <v>32</v>
      </c>
      <c r="CN453">
        <v>0</v>
      </c>
      <c r="CO453" t="s">
        <v>2183</v>
      </c>
      <c r="CP453" t="s">
        <v>32</v>
      </c>
      <c r="CQ453" t="s">
        <v>1124</v>
      </c>
      <c r="CR453" t="s">
        <v>2183</v>
      </c>
      <c r="CS453" t="s">
        <v>2180</v>
      </c>
      <c r="CT453" t="s">
        <v>32</v>
      </c>
      <c r="CU453">
        <v>4</v>
      </c>
      <c r="CV453" t="s">
        <v>32</v>
      </c>
      <c r="CW453" t="s">
        <v>32</v>
      </c>
      <c r="CX453" t="s">
        <v>2180</v>
      </c>
      <c r="CY453" t="s">
        <v>32</v>
      </c>
      <c r="CZ453" t="s">
        <v>2180</v>
      </c>
      <c r="DA453" t="s">
        <v>2183</v>
      </c>
      <c r="DB453" t="s">
        <v>2180</v>
      </c>
      <c r="DC453">
        <v>0</v>
      </c>
      <c r="DD453" t="s">
        <v>2186</v>
      </c>
      <c r="DE453" t="s">
        <v>2180</v>
      </c>
      <c r="DF453" t="s">
        <v>2180</v>
      </c>
      <c r="DG453" t="s">
        <v>32</v>
      </c>
      <c r="DH453" t="s">
        <v>32</v>
      </c>
      <c r="DI453" t="s">
        <v>32</v>
      </c>
      <c r="DJ453" t="s">
        <v>32</v>
      </c>
      <c r="DK453" t="s">
        <v>32</v>
      </c>
      <c r="DL453" t="s">
        <v>2180</v>
      </c>
      <c r="DM453" t="s">
        <v>2180</v>
      </c>
      <c r="DN453" t="s">
        <v>2180</v>
      </c>
      <c r="DO453" t="s">
        <v>2180</v>
      </c>
      <c r="DP453">
        <v>0</v>
      </c>
      <c r="DQ453">
        <v>0</v>
      </c>
      <c r="DR453">
        <v>90</v>
      </c>
      <c r="DS453">
        <v>90</v>
      </c>
      <c r="DT453">
        <v>0</v>
      </c>
      <c r="DU453">
        <v>0</v>
      </c>
      <c r="DV453" t="s">
        <v>32</v>
      </c>
      <c r="DW453" t="s">
        <v>2186</v>
      </c>
      <c r="DX453" t="s">
        <v>2180</v>
      </c>
      <c r="DY453" t="s">
        <v>2180</v>
      </c>
      <c r="DZ453" t="s">
        <v>32</v>
      </c>
      <c r="EA453" t="s">
        <v>2180</v>
      </c>
      <c r="EB453" t="s">
        <v>2180</v>
      </c>
      <c r="EC453" t="s">
        <v>10</v>
      </c>
      <c r="ED453">
        <v>0</v>
      </c>
      <c r="EE453" t="s">
        <v>2184</v>
      </c>
      <c r="EF453">
        <v>100</v>
      </c>
      <c r="EG453" t="s">
        <v>32</v>
      </c>
      <c r="EH453" t="s">
        <v>32</v>
      </c>
      <c r="EI453" t="s">
        <v>32</v>
      </c>
      <c r="EJ453" t="s">
        <v>32</v>
      </c>
      <c r="EK453" t="s">
        <v>32</v>
      </c>
      <c r="EL453">
        <v>4</v>
      </c>
      <c r="EM453" t="s">
        <v>32</v>
      </c>
      <c r="EN453" t="s">
        <v>2180</v>
      </c>
      <c r="EO453">
        <v>0</v>
      </c>
      <c r="EP453" t="s">
        <v>2437</v>
      </c>
      <c r="EQ453" t="s">
        <v>2183</v>
      </c>
      <c r="ER453" t="s">
        <v>2180</v>
      </c>
      <c r="ES453">
        <v>0</v>
      </c>
      <c r="ET453" t="s">
        <v>2180</v>
      </c>
      <c r="EU453" t="s">
        <v>2180</v>
      </c>
      <c r="EV453" t="s">
        <v>2183</v>
      </c>
      <c r="EW453">
        <v>6</v>
      </c>
      <c r="EX453" t="s">
        <v>32</v>
      </c>
      <c r="EY453" t="s">
        <v>32</v>
      </c>
      <c r="EZ453" t="s">
        <v>2183</v>
      </c>
      <c r="FA453" t="s">
        <v>32</v>
      </c>
      <c r="FB453" t="s">
        <v>32</v>
      </c>
      <c r="FC453" t="s">
        <v>32</v>
      </c>
      <c r="FD453" t="s">
        <v>2180</v>
      </c>
      <c r="FE453" t="s">
        <v>32</v>
      </c>
      <c r="FF453" t="s">
        <v>32</v>
      </c>
      <c r="FG453" t="s">
        <v>32</v>
      </c>
      <c r="FH453" t="s">
        <v>2183</v>
      </c>
      <c r="FI453" t="s">
        <v>32</v>
      </c>
      <c r="FJ453" t="s">
        <v>32</v>
      </c>
      <c r="FK453" t="s">
        <v>32</v>
      </c>
      <c r="FL453" t="s">
        <v>2183</v>
      </c>
      <c r="FM453">
        <v>0</v>
      </c>
      <c r="FN453" t="s">
        <v>32</v>
      </c>
      <c r="FO453" t="s">
        <v>32</v>
      </c>
      <c r="FP453" t="s">
        <v>32</v>
      </c>
      <c r="FQ453" t="s">
        <v>32</v>
      </c>
      <c r="FR453">
        <v>0</v>
      </c>
      <c r="FS453">
        <v>0</v>
      </c>
      <c r="FT453" t="s">
        <v>32</v>
      </c>
      <c r="FU453" t="s">
        <v>2180</v>
      </c>
      <c r="FV453">
        <v>0</v>
      </c>
      <c r="FW453" t="s">
        <v>2180</v>
      </c>
      <c r="FX453" t="s">
        <v>2180</v>
      </c>
      <c r="FY453" t="s">
        <v>32</v>
      </c>
      <c r="FZ453" t="s">
        <v>32</v>
      </c>
      <c r="GA453">
        <v>1</v>
      </c>
      <c r="GB453" t="s">
        <v>5</v>
      </c>
      <c r="GC453" t="s">
        <v>32</v>
      </c>
      <c r="GD453" t="s">
        <v>32</v>
      </c>
      <c r="GE453" t="s">
        <v>32</v>
      </c>
      <c r="GF453">
        <v>0</v>
      </c>
      <c r="GG453" t="s">
        <v>2180</v>
      </c>
      <c r="GH453" t="s">
        <v>32</v>
      </c>
      <c r="GI453" t="s">
        <v>2183</v>
      </c>
      <c r="GJ453" t="s">
        <v>32</v>
      </c>
      <c r="GK453" t="s">
        <v>2183</v>
      </c>
      <c r="GL453" t="s">
        <v>2250</v>
      </c>
      <c r="GM453">
        <v>0</v>
      </c>
      <c r="GN453">
        <v>0</v>
      </c>
      <c r="GO453" t="s">
        <v>32</v>
      </c>
      <c r="GP453" t="s">
        <v>32</v>
      </c>
      <c r="GQ453" t="s">
        <v>32</v>
      </c>
      <c r="GR453">
        <v>0</v>
      </c>
      <c r="GS453">
        <v>0</v>
      </c>
      <c r="GT453">
        <v>0</v>
      </c>
      <c r="GU453">
        <v>0</v>
      </c>
      <c r="GV453">
        <v>0</v>
      </c>
      <c r="GW453" t="s">
        <v>32</v>
      </c>
      <c r="GX453" t="s">
        <v>32</v>
      </c>
      <c r="GY453" t="s">
        <v>2180</v>
      </c>
      <c r="GZ453" t="s">
        <v>2180</v>
      </c>
      <c r="HA453" t="s">
        <v>2180</v>
      </c>
      <c r="HB453" t="s">
        <v>32</v>
      </c>
      <c r="HC453">
        <v>0</v>
      </c>
      <c r="HD453" t="s">
        <v>32</v>
      </c>
      <c r="HE453" t="s">
        <v>32</v>
      </c>
      <c r="HF453" t="s">
        <v>2180</v>
      </c>
      <c r="HG453">
        <v>0</v>
      </c>
      <c r="HH453">
        <v>0</v>
      </c>
      <c r="HI453">
        <v>0</v>
      </c>
      <c r="HJ453">
        <v>0</v>
      </c>
      <c r="HK453">
        <v>0</v>
      </c>
      <c r="HL453" t="s">
        <v>2180</v>
      </c>
      <c r="HM453" t="s">
        <v>32</v>
      </c>
      <c r="HN453" t="s">
        <v>2180</v>
      </c>
      <c r="HO453">
        <v>0</v>
      </c>
      <c r="HP453">
        <v>0</v>
      </c>
      <c r="HQ453" t="s">
        <v>2180</v>
      </c>
      <c r="HR453">
        <v>0</v>
      </c>
      <c r="HS453">
        <v>0</v>
      </c>
      <c r="HT453">
        <v>0</v>
      </c>
      <c r="HU453">
        <v>0</v>
      </c>
      <c r="HV453" t="s">
        <v>10</v>
      </c>
      <c r="HW453" t="s">
        <v>14</v>
      </c>
      <c r="HX453" t="s">
        <v>2180</v>
      </c>
      <c r="HY453">
        <v>0</v>
      </c>
      <c r="HZ453">
        <v>0</v>
      </c>
      <c r="IA453">
        <v>0</v>
      </c>
      <c r="IB453" t="s">
        <v>32</v>
      </c>
      <c r="IC453" t="s">
        <v>32</v>
      </c>
      <c r="ID453" t="s">
        <v>32</v>
      </c>
      <c r="IE453" t="s">
        <v>32</v>
      </c>
    </row>
    <row r="454" spans="1:239" x14ac:dyDescent="0.25">
      <c r="A454" t="s">
        <v>931</v>
      </c>
      <c r="B454" t="s">
        <v>2804</v>
      </c>
      <c r="C454" t="s">
        <v>932</v>
      </c>
      <c r="D454">
        <v>204</v>
      </c>
      <c r="E454" t="s">
        <v>592</v>
      </c>
      <c r="F454" t="s">
        <v>2180</v>
      </c>
      <c r="G454">
        <v>8</v>
      </c>
      <c r="H454" t="s">
        <v>2222</v>
      </c>
      <c r="I454" t="s">
        <v>2182</v>
      </c>
      <c r="J454">
        <v>31</v>
      </c>
      <c r="K454">
        <v>0.02</v>
      </c>
      <c r="L454">
        <v>0.36</v>
      </c>
      <c r="M454">
        <v>0.02</v>
      </c>
      <c r="N454">
        <v>0.36</v>
      </c>
      <c r="O454" t="s">
        <v>32</v>
      </c>
      <c r="P454">
        <v>1</v>
      </c>
      <c r="Q454" t="s">
        <v>5</v>
      </c>
      <c r="R454">
        <v>5</v>
      </c>
      <c r="S454">
        <v>10</v>
      </c>
      <c r="T454" t="s">
        <v>2183</v>
      </c>
      <c r="U454" t="s">
        <v>2183</v>
      </c>
      <c r="V454" t="s">
        <v>32</v>
      </c>
      <c r="W454">
        <v>0</v>
      </c>
      <c r="X454" t="s">
        <v>26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7</v>
      </c>
      <c r="AG454">
        <v>21</v>
      </c>
      <c r="AH454">
        <v>35</v>
      </c>
      <c r="AI454">
        <v>49</v>
      </c>
      <c r="AJ454">
        <v>63</v>
      </c>
      <c r="AK454">
        <v>77</v>
      </c>
      <c r="AL454">
        <v>0</v>
      </c>
      <c r="AM454">
        <v>0</v>
      </c>
      <c r="AN454">
        <v>0</v>
      </c>
      <c r="AO454" t="s">
        <v>2183</v>
      </c>
      <c r="AP454" t="s">
        <v>2184</v>
      </c>
      <c r="AQ454" t="s">
        <v>2185</v>
      </c>
      <c r="AR454">
        <v>0</v>
      </c>
      <c r="AS454">
        <v>1</v>
      </c>
      <c r="AT454">
        <v>0</v>
      </c>
      <c r="AU454" t="s">
        <v>2183</v>
      </c>
      <c r="AV454" t="s">
        <v>2180</v>
      </c>
      <c r="AW454" t="s">
        <v>2180</v>
      </c>
      <c r="AX454" t="s">
        <v>2180</v>
      </c>
      <c r="AY454" t="s">
        <v>2180</v>
      </c>
      <c r="AZ454" t="s">
        <v>2180</v>
      </c>
      <c r="BA454" t="s">
        <v>2180</v>
      </c>
      <c r="BB454" t="s">
        <v>2180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 t="s">
        <v>32</v>
      </c>
      <c r="BJ454" t="s">
        <v>32</v>
      </c>
      <c r="BK454" t="s">
        <v>32</v>
      </c>
      <c r="BL454" t="s">
        <v>32</v>
      </c>
      <c r="BM454" t="s">
        <v>32</v>
      </c>
      <c r="BN454" t="s">
        <v>32</v>
      </c>
      <c r="BO454" t="s">
        <v>2180</v>
      </c>
      <c r="BP454" t="s">
        <v>2180</v>
      </c>
      <c r="BQ454" t="s">
        <v>2180</v>
      </c>
      <c r="BR454" t="s">
        <v>2180</v>
      </c>
      <c r="BS454" t="s">
        <v>2180</v>
      </c>
      <c r="BT454" t="s">
        <v>2180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 t="s">
        <v>2186</v>
      </c>
      <c r="CB454" t="s">
        <v>32</v>
      </c>
      <c r="CC454" t="s">
        <v>32</v>
      </c>
      <c r="CD454" t="s">
        <v>32</v>
      </c>
      <c r="CE454" t="s">
        <v>32</v>
      </c>
      <c r="CF454" t="s">
        <v>32</v>
      </c>
      <c r="CG454" t="s">
        <v>32</v>
      </c>
      <c r="CH454" t="s">
        <v>2183</v>
      </c>
      <c r="CI454">
        <v>0</v>
      </c>
      <c r="CJ454" t="s">
        <v>2180</v>
      </c>
      <c r="CK454" t="s">
        <v>2180</v>
      </c>
      <c r="CL454">
        <v>0</v>
      </c>
      <c r="CM454" t="s">
        <v>32</v>
      </c>
      <c r="CN454">
        <v>0</v>
      </c>
      <c r="CO454" t="s">
        <v>2183</v>
      </c>
      <c r="CP454" t="s">
        <v>32</v>
      </c>
      <c r="CQ454" t="s">
        <v>1124</v>
      </c>
      <c r="CR454" t="s">
        <v>2183</v>
      </c>
      <c r="CS454" t="s">
        <v>2180</v>
      </c>
      <c r="CT454" t="s">
        <v>32</v>
      </c>
      <c r="CU454">
        <v>4</v>
      </c>
      <c r="CV454" t="s">
        <v>32</v>
      </c>
      <c r="CW454" t="s">
        <v>32</v>
      </c>
      <c r="CX454" t="s">
        <v>2180</v>
      </c>
      <c r="CY454" t="s">
        <v>32</v>
      </c>
      <c r="CZ454" t="s">
        <v>2180</v>
      </c>
      <c r="DA454" t="s">
        <v>2183</v>
      </c>
      <c r="DB454" t="s">
        <v>2180</v>
      </c>
      <c r="DC454">
        <v>0</v>
      </c>
      <c r="DD454" t="s">
        <v>2186</v>
      </c>
      <c r="DE454" t="s">
        <v>2180</v>
      </c>
      <c r="DF454" t="s">
        <v>2180</v>
      </c>
      <c r="DG454" t="s">
        <v>32</v>
      </c>
      <c r="DH454" t="s">
        <v>32</v>
      </c>
      <c r="DI454" t="s">
        <v>32</v>
      </c>
      <c r="DJ454" t="s">
        <v>32</v>
      </c>
      <c r="DK454" t="s">
        <v>32</v>
      </c>
      <c r="DL454" t="s">
        <v>2180</v>
      </c>
      <c r="DM454" t="s">
        <v>2180</v>
      </c>
      <c r="DN454" t="s">
        <v>2180</v>
      </c>
      <c r="DO454" t="s">
        <v>2180</v>
      </c>
      <c r="DP454">
        <v>0</v>
      </c>
      <c r="DQ454">
        <v>0</v>
      </c>
      <c r="DR454">
        <v>90</v>
      </c>
      <c r="DS454">
        <v>90</v>
      </c>
      <c r="DT454">
        <v>0</v>
      </c>
      <c r="DU454">
        <v>0</v>
      </c>
      <c r="DV454" t="s">
        <v>32</v>
      </c>
      <c r="DW454" t="s">
        <v>2186</v>
      </c>
      <c r="DX454" t="s">
        <v>2180</v>
      </c>
      <c r="DY454" t="s">
        <v>2180</v>
      </c>
      <c r="DZ454" t="s">
        <v>32</v>
      </c>
      <c r="EA454" t="s">
        <v>2180</v>
      </c>
      <c r="EB454" t="s">
        <v>2180</v>
      </c>
      <c r="EC454" t="s">
        <v>10</v>
      </c>
      <c r="ED454">
        <v>0</v>
      </c>
      <c r="EE454" t="s">
        <v>2184</v>
      </c>
      <c r="EF454">
        <v>100</v>
      </c>
      <c r="EG454" t="s">
        <v>32</v>
      </c>
      <c r="EH454" t="s">
        <v>32</v>
      </c>
      <c r="EI454" t="s">
        <v>32</v>
      </c>
      <c r="EJ454" t="s">
        <v>32</v>
      </c>
      <c r="EK454" t="s">
        <v>32</v>
      </c>
      <c r="EL454">
        <v>4</v>
      </c>
      <c r="EM454" t="s">
        <v>32</v>
      </c>
      <c r="EN454" t="s">
        <v>2180</v>
      </c>
      <c r="EO454">
        <v>0</v>
      </c>
      <c r="EP454" t="s">
        <v>2437</v>
      </c>
      <c r="EQ454" t="s">
        <v>2183</v>
      </c>
      <c r="ER454" t="s">
        <v>2180</v>
      </c>
      <c r="ES454">
        <v>0</v>
      </c>
      <c r="ET454" t="s">
        <v>2180</v>
      </c>
      <c r="EU454" t="s">
        <v>2180</v>
      </c>
      <c r="EV454" t="s">
        <v>2183</v>
      </c>
      <c r="EW454">
        <v>6</v>
      </c>
      <c r="EX454" t="s">
        <v>32</v>
      </c>
      <c r="EY454" t="s">
        <v>32</v>
      </c>
      <c r="EZ454" t="s">
        <v>2183</v>
      </c>
      <c r="FA454" t="s">
        <v>32</v>
      </c>
      <c r="FB454" t="s">
        <v>32</v>
      </c>
      <c r="FC454" t="s">
        <v>32</v>
      </c>
      <c r="FD454" t="s">
        <v>2180</v>
      </c>
      <c r="FE454" t="s">
        <v>32</v>
      </c>
      <c r="FF454" t="s">
        <v>32</v>
      </c>
      <c r="FG454" t="s">
        <v>32</v>
      </c>
      <c r="FH454" t="s">
        <v>2183</v>
      </c>
      <c r="FI454" t="s">
        <v>32</v>
      </c>
      <c r="FJ454" t="s">
        <v>32</v>
      </c>
      <c r="FK454" t="s">
        <v>32</v>
      </c>
      <c r="FL454" t="s">
        <v>2183</v>
      </c>
      <c r="FM454">
        <v>0</v>
      </c>
      <c r="FN454" t="s">
        <v>32</v>
      </c>
      <c r="FO454" t="s">
        <v>32</v>
      </c>
      <c r="FP454" t="s">
        <v>32</v>
      </c>
      <c r="FQ454" t="s">
        <v>32</v>
      </c>
      <c r="FR454">
        <v>0</v>
      </c>
      <c r="FS454">
        <v>0</v>
      </c>
      <c r="FT454" t="s">
        <v>32</v>
      </c>
      <c r="FU454" t="s">
        <v>2180</v>
      </c>
      <c r="FV454">
        <v>0</v>
      </c>
      <c r="FW454" t="s">
        <v>2180</v>
      </c>
      <c r="FX454" t="s">
        <v>2180</v>
      </c>
      <c r="FY454" t="s">
        <v>32</v>
      </c>
      <c r="FZ454" t="s">
        <v>32</v>
      </c>
      <c r="GA454">
        <v>1</v>
      </c>
      <c r="GB454" t="s">
        <v>5</v>
      </c>
      <c r="GC454" t="s">
        <v>32</v>
      </c>
      <c r="GD454" t="s">
        <v>32</v>
      </c>
      <c r="GE454" t="s">
        <v>32</v>
      </c>
      <c r="GF454">
        <v>0</v>
      </c>
      <c r="GG454" t="s">
        <v>2180</v>
      </c>
      <c r="GH454" t="s">
        <v>32</v>
      </c>
      <c r="GI454" t="s">
        <v>2183</v>
      </c>
      <c r="GJ454" t="s">
        <v>32</v>
      </c>
      <c r="GK454" t="s">
        <v>2183</v>
      </c>
      <c r="GL454" t="s">
        <v>2250</v>
      </c>
      <c r="GM454">
        <v>0</v>
      </c>
      <c r="GN454">
        <v>0</v>
      </c>
      <c r="GO454" t="s">
        <v>32</v>
      </c>
      <c r="GP454" t="s">
        <v>32</v>
      </c>
      <c r="GQ454" t="s">
        <v>32</v>
      </c>
      <c r="GR454">
        <v>0</v>
      </c>
      <c r="GS454">
        <v>0</v>
      </c>
      <c r="GT454">
        <v>0</v>
      </c>
      <c r="GU454">
        <v>0</v>
      </c>
      <c r="GV454">
        <v>0</v>
      </c>
      <c r="GW454" t="s">
        <v>32</v>
      </c>
      <c r="GX454" t="s">
        <v>32</v>
      </c>
      <c r="GY454" t="s">
        <v>2180</v>
      </c>
      <c r="GZ454" t="s">
        <v>2180</v>
      </c>
      <c r="HA454" t="s">
        <v>2180</v>
      </c>
      <c r="HB454" t="s">
        <v>32</v>
      </c>
      <c r="HC454">
        <v>0</v>
      </c>
      <c r="HD454" t="s">
        <v>32</v>
      </c>
      <c r="HE454" t="s">
        <v>32</v>
      </c>
      <c r="HF454" t="s">
        <v>2180</v>
      </c>
      <c r="HG454">
        <v>0</v>
      </c>
      <c r="HH454">
        <v>0</v>
      </c>
      <c r="HI454">
        <v>0</v>
      </c>
      <c r="HJ454">
        <v>0</v>
      </c>
      <c r="HK454">
        <v>0</v>
      </c>
      <c r="HL454" t="s">
        <v>2180</v>
      </c>
      <c r="HM454" t="s">
        <v>32</v>
      </c>
      <c r="HN454" t="s">
        <v>2180</v>
      </c>
      <c r="HO454">
        <v>0</v>
      </c>
      <c r="HP454">
        <v>0</v>
      </c>
      <c r="HQ454" t="s">
        <v>2180</v>
      </c>
      <c r="HR454">
        <v>0</v>
      </c>
      <c r="HS454">
        <v>0</v>
      </c>
      <c r="HT454">
        <v>0</v>
      </c>
      <c r="HU454">
        <v>0</v>
      </c>
      <c r="HV454" t="s">
        <v>10</v>
      </c>
      <c r="HW454" t="s">
        <v>14</v>
      </c>
      <c r="HX454" t="s">
        <v>2180</v>
      </c>
      <c r="HY454">
        <v>0</v>
      </c>
      <c r="HZ454">
        <v>0</v>
      </c>
      <c r="IA454">
        <v>0</v>
      </c>
      <c r="IB454" t="s">
        <v>32</v>
      </c>
      <c r="IC454" t="s">
        <v>32</v>
      </c>
      <c r="ID454" t="s">
        <v>32</v>
      </c>
      <c r="IE454" t="s">
        <v>32</v>
      </c>
    </row>
    <row r="455" spans="1:239" x14ac:dyDescent="0.25">
      <c r="A455" t="s">
        <v>933</v>
      </c>
      <c r="B455" t="s">
        <v>2805</v>
      </c>
      <c r="C455" t="s">
        <v>934</v>
      </c>
      <c r="D455">
        <v>204</v>
      </c>
      <c r="E455" t="s">
        <v>592</v>
      </c>
      <c r="F455" t="s">
        <v>2180</v>
      </c>
      <c r="G455">
        <v>8</v>
      </c>
      <c r="H455" t="s">
        <v>2222</v>
      </c>
      <c r="I455" t="s">
        <v>2182</v>
      </c>
      <c r="J455">
        <v>31</v>
      </c>
      <c r="K455">
        <v>0.02</v>
      </c>
      <c r="L455">
        <v>0.36</v>
      </c>
      <c r="M455">
        <v>0.02</v>
      </c>
      <c r="N455">
        <v>0.36</v>
      </c>
      <c r="O455" t="s">
        <v>32</v>
      </c>
      <c r="P455">
        <v>1</v>
      </c>
      <c r="Q455" t="s">
        <v>5</v>
      </c>
      <c r="R455">
        <v>6</v>
      </c>
      <c r="S455">
        <v>10</v>
      </c>
      <c r="T455" t="s">
        <v>2183</v>
      </c>
      <c r="U455" t="s">
        <v>2183</v>
      </c>
      <c r="V455" t="s">
        <v>32</v>
      </c>
      <c r="W455">
        <v>0</v>
      </c>
      <c r="X455" t="s">
        <v>26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7</v>
      </c>
      <c r="AG455">
        <v>21</v>
      </c>
      <c r="AH455">
        <v>35</v>
      </c>
      <c r="AI455">
        <v>49</v>
      </c>
      <c r="AJ455">
        <v>63</v>
      </c>
      <c r="AK455">
        <v>77</v>
      </c>
      <c r="AL455">
        <v>0</v>
      </c>
      <c r="AM455">
        <v>0</v>
      </c>
      <c r="AN455">
        <v>0</v>
      </c>
      <c r="AO455" t="s">
        <v>2183</v>
      </c>
      <c r="AP455" t="s">
        <v>2184</v>
      </c>
      <c r="AQ455" t="s">
        <v>2185</v>
      </c>
      <c r="AR455">
        <v>0</v>
      </c>
      <c r="AS455">
        <v>1</v>
      </c>
      <c r="AT455">
        <v>0</v>
      </c>
      <c r="AU455" t="s">
        <v>2183</v>
      </c>
      <c r="AV455" t="s">
        <v>2180</v>
      </c>
      <c r="AW455" t="s">
        <v>2180</v>
      </c>
      <c r="AX455" t="s">
        <v>2180</v>
      </c>
      <c r="AY455" t="s">
        <v>2180</v>
      </c>
      <c r="AZ455" t="s">
        <v>2180</v>
      </c>
      <c r="BA455" t="s">
        <v>2180</v>
      </c>
      <c r="BB455" t="s">
        <v>2180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 t="s">
        <v>32</v>
      </c>
      <c r="BJ455" t="s">
        <v>32</v>
      </c>
      <c r="BK455" t="s">
        <v>32</v>
      </c>
      <c r="BL455" t="s">
        <v>32</v>
      </c>
      <c r="BM455" t="s">
        <v>32</v>
      </c>
      <c r="BN455" t="s">
        <v>32</v>
      </c>
      <c r="BO455" t="s">
        <v>2180</v>
      </c>
      <c r="BP455" t="s">
        <v>2180</v>
      </c>
      <c r="BQ455" t="s">
        <v>2180</v>
      </c>
      <c r="BR455" t="s">
        <v>2180</v>
      </c>
      <c r="BS455" t="s">
        <v>2180</v>
      </c>
      <c r="BT455" t="s">
        <v>2180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 t="s">
        <v>2186</v>
      </c>
      <c r="CB455" t="s">
        <v>32</v>
      </c>
      <c r="CC455" t="s">
        <v>32</v>
      </c>
      <c r="CD455" t="s">
        <v>32</v>
      </c>
      <c r="CE455" t="s">
        <v>32</v>
      </c>
      <c r="CF455" t="s">
        <v>32</v>
      </c>
      <c r="CG455" t="s">
        <v>32</v>
      </c>
      <c r="CH455" t="s">
        <v>2183</v>
      </c>
      <c r="CI455">
        <v>0</v>
      </c>
      <c r="CJ455" t="s">
        <v>2180</v>
      </c>
      <c r="CK455" t="s">
        <v>2180</v>
      </c>
      <c r="CL455">
        <v>0</v>
      </c>
      <c r="CM455" t="s">
        <v>32</v>
      </c>
      <c r="CN455">
        <v>0</v>
      </c>
      <c r="CO455" t="s">
        <v>2183</v>
      </c>
      <c r="CP455" t="s">
        <v>32</v>
      </c>
      <c r="CQ455" t="s">
        <v>1124</v>
      </c>
      <c r="CR455" t="s">
        <v>2183</v>
      </c>
      <c r="CS455" t="s">
        <v>2180</v>
      </c>
      <c r="CT455" t="s">
        <v>32</v>
      </c>
      <c r="CU455">
        <v>4</v>
      </c>
      <c r="CV455" t="s">
        <v>32</v>
      </c>
      <c r="CW455" t="s">
        <v>32</v>
      </c>
      <c r="CX455" t="s">
        <v>2180</v>
      </c>
      <c r="CY455" t="s">
        <v>32</v>
      </c>
      <c r="CZ455" t="s">
        <v>2180</v>
      </c>
      <c r="DA455" t="s">
        <v>2183</v>
      </c>
      <c r="DB455" t="s">
        <v>2180</v>
      </c>
      <c r="DC455">
        <v>0</v>
      </c>
      <c r="DD455" t="s">
        <v>2186</v>
      </c>
      <c r="DE455" t="s">
        <v>2180</v>
      </c>
      <c r="DF455" t="s">
        <v>2180</v>
      </c>
      <c r="DG455" t="s">
        <v>32</v>
      </c>
      <c r="DH455" t="s">
        <v>32</v>
      </c>
      <c r="DI455" t="s">
        <v>32</v>
      </c>
      <c r="DJ455" t="s">
        <v>32</v>
      </c>
      <c r="DK455" t="s">
        <v>32</v>
      </c>
      <c r="DL455" t="s">
        <v>2180</v>
      </c>
      <c r="DM455" t="s">
        <v>2180</v>
      </c>
      <c r="DN455" t="s">
        <v>2180</v>
      </c>
      <c r="DO455" t="s">
        <v>2180</v>
      </c>
      <c r="DP455">
        <v>0</v>
      </c>
      <c r="DQ455">
        <v>0</v>
      </c>
      <c r="DR455">
        <v>90</v>
      </c>
      <c r="DS455">
        <v>90</v>
      </c>
      <c r="DT455">
        <v>0</v>
      </c>
      <c r="DU455">
        <v>0</v>
      </c>
      <c r="DV455" t="s">
        <v>32</v>
      </c>
      <c r="DW455" t="s">
        <v>2186</v>
      </c>
      <c r="DX455" t="s">
        <v>2180</v>
      </c>
      <c r="DY455" t="s">
        <v>2180</v>
      </c>
      <c r="DZ455" t="s">
        <v>32</v>
      </c>
      <c r="EA455" t="s">
        <v>2180</v>
      </c>
      <c r="EB455" t="s">
        <v>2180</v>
      </c>
      <c r="EC455" t="s">
        <v>10</v>
      </c>
      <c r="ED455">
        <v>0</v>
      </c>
      <c r="EE455" t="s">
        <v>2184</v>
      </c>
      <c r="EF455">
        <v>100</v>
      </c>
      <c r="EG455" t="s">
        <v>32</v>
      </c>
      <c r="EH455" t="s">
        <v>32</v>
      </c>
      <c r="EI455" t="s">
        <v>32</v>
      </c>
      <c r="EJ455" t="s">
        <v>32</v>
      </c>
      <c r="EK455" t="s">
        <v>32</v>
      </c>
      <c r="EL455">
        <v>4</v>
      </c>
      <c r="EM455" t="s">
        <v>32</v>
      </c>
      <c r="EN455" t="s">
        <v>2180</v>
      </c>
      <c r="EO455">
        <v>0</v>
      </c>
      <c r="EP455" t="s">
        <v>2437</v>
      </c>
      <c r="EQ455" t="s">
        <v>2183</v>
      </c>
      <c r="ER455" t="s">
        <v>2180</v>
      </c>
      <c r="ES455">
        <v>0</v>
      </c>
      <c r="ET455" t="s">
        <v>2180</v>
      </c>
      <c r="EU455" t="s">
        <v>2180</v>
      </c>
      <c r="EV455" t="s">
        <v>2183</v>
      </c>
      <c r="EW455">
        <v>6</v>
      </c>
      <c r="EX455" t="s">
        <v>32</v>
      </c>
      <c r="EY455" t="s">
        <v>32</v>
      </c>
      <c r="EZ455" t="s">
        <v>2183</v>
      </c>
      <c r="FA455" t="s">
        <v>32</v>
      </c>
      <c r="FB455" t="s">
        <v>32</v>
      </c>
      <c r="FC455" t="s">
        <v>32</v>
      </c>
      <c r="FD455" t="s">
        <v>2180</v>
      </c>
      <c r="FE455" t="s">
        <v>32</v>
      </c>
      <c r="FF455" t="s">
        <v>32</v>
      </c>
      <c r="FG455" t="s">
        <v>32</v>
      </c>
      <c r="FH455" t="s">
        <v>2183</v>
      </c>
      <c r="FI455" t="s">
        <v>32</v>
      </c>
      <c r="FJ455" t="s">
        <v>32</v>
      </c>
      <c r="FK455" t="s">
        <v>32</v>
      </c>
      <c r="FL455" t="s">
        <v>2183</v>
      </c>
      <c r="FM455">
        <v>0</v>
      </c>
      <c r="FN455" t="s">
        <v>32</v>
      </c>
      <c r="FO455" t="s">
        <v>32</v>
      </c>
      <c r="FP455" t="s">
        <v>32</v>
      </c>
      <c r="FQ455" t="s">
        <v>32</v>
      </c>
      <c r="FR455">
        <v>0</v>
      </c>
      <c r="FS455">
        <v>0</v>
      </c>
      <c r="FT455" t="s">
        <v>32</v>
      </c>
      <c r="FU455" t="s">
        <v>2180</v>
      </c>
      <c r="FV455">
        <v>0</v>
      </c>
      <c r="FW455" t="s">
        <v>2180</v>
      </c>
      <c r="FX455" t="s">
        <v>2180</v>
      </c>
      <c r="FY455" t="s">
        <v>32</v>
      </c>
      <c r="FZ455" t="s">
        <v>32</v>
      </c>
      <c r="GA455">
        <v>1</v>
      </c>
      <c r="GB455" t="s">
        <v>5</v>
      </c>
      <c r="GC455" t="s">
        <v>32</v>
      </c>
      <c r="GD455" t="s">
        <v>32</v>
      </c>
      <c r="GE455" t="s">
        <v>32</v>
      </c>
      <c r="GF455">
        <v>0</v>
      </c>
      <c r="GG455" t="s">
        <v>2180</v>
      </c>
      <c r="GH455" t="s">
        <v>32</v>
      </c>
      <c r="GI455" t="s">
        <v>2183</v>
      </c>
      <c r="GJ455" t="s">
        <v>32</v>
      </c>
      <c r="GK455" t="s">
        <v>2183</v>
      </c>
      <c r="GL455" t="s">
        <v>2250</v>
      </c>
      <c r="GM455">
        <v>0</v>
      </c>
      <c r="GN455">
        <v>0</v>
      </c>
      <c r="GO455" t="s">
        <v>32</v>
      </c>
      <c r="GP455" t="s">
        <v>32</v>
      </c>
      <c r="GQ455" t="s">
        <v>32</v>
      </c>
      <c r="GR455">
        <v>0</v>
      </c>
      <c r="GS455">
        <v>0</v>
      </c>
      <c r="GT455">
        <v>0</v>
      </c>
      <c r="GU455">
        <v>0</v>
      </c>
      <c r="GV455">
        <v>0</v>
      </c>
      <c r="GW455" t="s">
        <v>32</v>
      </c>
      <c r="GX455" t="s">
        <v>32</v>
      </c>
      <c r="GY455" t="s">
        <v>2180</v>
      </c>
      <c r="GZ455" t="s">
        <v>2180</v>
      </c>
      <c r="HA455" t="s">
        <v>2180</v>
      </c>
      <c r="HB455" t="s">
        <v>32</v>
      </c>
      <c r="HC455">
        <v>0</v>
      </c>
      <c r="HD455" t="s">
        <v>32</v>
      </c>
      <c r="HE455" t="s">
        <v>32</v>
      </c>
      <c r="HF455" t="s">
        <v>2180</v>
      </c>
      <c r="HG455">
        <v>0</v>
      </c>
      <c r="HH455">
        <v>0</v>
      </c>
      <c r="HI455">
        <v>0</v>
      </c>
      <c r="HJ455">
        <v>0</v>
      </c>
      <c r="HK455">
        <v>0</v>
      </c>
      <c r="HL455" t="s">
        <v>2180</v>
      </c>
      <c r="HM455" t="s">
        <v>32</v>
      </c>
      <c r="HN455" t="s">
        <v>2180</v>
      </c>
      <c r="HO455">
        <v>0</v>
      </c>
      <c r="HP455">
        <v>0</v>
      </c>
      <c r="HQ455" t="s">
        <v>2180</v>
      </c>
      <c r="HR455">
        <v>0</v>
      </c>
      <c r="HS455">
        <v>0</v>
      </c>
      <c r="HT455">
        <v>0</v>
      </c>
      <c r="HU455">
        <v>0</v>
      </c>
      <c r="HV455" t="s">
        <v>10</v>
      </c>
      <c r="HW455" t="s">
        <v>14</v>
      </c>
      <c r="HX455" t="s">
        <v>2180</v>
      </c>
      <c r="HY455">
        <v>0</v>
      </c>
      <c r="HZ455">
        <v>0</v>
      </c>
      <c r="IA455">
        <v>0</v>
      </c>
      <c r="IB455" t="s">
        <v>32</v>
      </c>
      <c r="IC455" t="s">
        <v>32</v>
      </c>
      <c r="ID455" t="s">
        <v>32</v>
      </c>
      <c r="IE455" t="s">
        <v>32</v>
      </c>
    </row>
    <row r="456" spans="1:239" x14ac:dyDescent="0.25">
      <c r="A456" t="s">
        <v>1200</v>
      </c>
      <c r="B456" t="s">
        <v>2806</v>
      </c>
      <c r="C456" t="s">
        <v>2807</v>
      </c>
      <c r="D456">
        <v>302</v>
      </c>
      <c r="E456" t="s">
        <v>578</v>
      </c>
      <c r="F456" t="s">
        <v>2180</v>
      </c>
      <c r="G456">
        <v>8</v>
      </c>
      <c r="H456" t="s">
        <v>2224</v>
      </c>
      <c r="I456" t="s">
        <v>2182</v>
      </c>
      <c r="J456">
        <v>0</v>
      </c>
      <c r="K456">
        <v>2.5000000000000001E-2</v>
      </c>
      <c r="L456">
        <v>0.2</v>
      </c>
      <c r="M456">
        <v>2.5000000000000001E-2</v>
      </c>
      <c r="N456">
        <v>0.2</v>
      </c>
      <c r="O456" t="s">
        <v>32</v>
      </c>
      <c r="P456">
        <v>1</v>
      </c>
      <c r="Q456" t="s">
        <v>5</v>
      </c>
      <c r="R456">
        <v>6</v>
      </c>
      <c r="S456">
        <v>0</v>
      </c>
      <c r="T456" t="s">
        <v>32</v>
      </c>
      <c r="U456" t="s">
        <v>2183</v>
      </c>
      <c r="V456" t="s">
        <v>32</v>
      </c>
      <c r="W456">
        <v>0</v>
      </c>
      <c r="X456" t="s">
        <v>16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 t="s">
        <v>2183</v>
      </c>
      <c r="AP456" t="s">
        <v>2184</v>
      </c>
      <c r="AQ456" t="s">
        <v>2185</v>
      </c>
      <c r="AR456">
        <v>0</v>
      </c>
      <c r="AS456">
        <v>1</v>
      </c>
      <c r="AT456">
        <v>0</v>
      </c>
      <c r="AU456" t="s">
        <v>2183</v>
      </c>
      <c r="AV456" t="s">
        <v>2180</v>
      </c>
      <c r="AW456" t="s">
        <v>2180</v>
      </c>
      <c r="AX456" t="s">
        <v>2180</v>
      </c>
      <c r="AY456" t="s">
        <v>2180</v>
      </c>
      <c r="AZ456" t="s">
        <v>2180</v>
      </c>
      <c r="BA456" t="s">
        <v>2180</v>
      </c>
      <c r="BB456" t="s">
        <v>2180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 t="s">
        <v>32</v>
      </c>
      <c r="BJ456" t="s">
        <v>32</v>
      </c>
      <c r="BK456" t="s">
        <v>32</v>
      </c>
      <c r="BL456" t="s">
        <v>32</v>
      </c>
      <c r="BM456" t="s">
        <v>32</v>
      </c>
      <c r="BN456" t="s">
        <v>32</v>
      </c>
      <c r="BO456" t="s">
        <v>2180</v>
      </c>
      <c r="BP456" t="s">
        <v>2180</v>
      </c>
      <c r="BQ456" t="s">
        <v>2180</v>
      </c>
      <c r="BR456" t="s">
        <v>2180</v>
      </c>
      <c r="BS456" t="s">
        <v>2180</v>
      </c>
      <c r="BT456" t="s">
        <v>2180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 t="s">
        <v>2186</v>
      </c>
      <c r="CB456" t="s">
        <v>32</v>
      </c>
      <c r="CC456" t="s">
        <v>32</v>
      </c>
      <c r="CD456" t="s">
        <v>32</v>
      </c>
      <c r="CE456" t="s">
        <v>32</v>
      </c>
      <c r="CF456" t="s">
        <v>32</v>
      </c>
      <c r="CG456" t="s">
        <v>32</v>
      </c>
      <c r="CH456" t="s">
        <v>32</v>
      </c>
      <c r="CI456">
        <v>0</v>
      </c>
      <c r="CJ456" t="s">
        <v>32</v>
      </c>
      <c r="CK456" t="s">
        <v>2180</v>
      </c>
      <c r="CL456">
        <v>0</v>
      </c>
      <c r="CM456" t="s">
        <v>32</v>
      </c>
      <c r="CN456">
        <v>0</v>
      </c>
      <c r="CO456" t="s">
        <v>32</v>
      </c>
      <c r="CP456" t="s">
        <v>32</v>
      </c>
      <c r="CQ456" t="s">
        <v>2189</v>
      </c>
      <c r="CR456" t="s">
        <v>32</v>
      </c>
      <c r="CS456" t="s">
        <v>2180</v>
      </c>
      <c r="CT456" t="s">
        <v>2183</v>
      </c>
      <c r="CU456">
        <v>4</v>
      </c>
      <c r="CV456" t="s">
        <v>32</v>
      </c>
      <c r="CW456" t="s">
        <v>32</v>
      </c>
      <c r="CX456" t="s">
        <v>2180</v>
      </c>
      <c r="CY456" t="s">
        <v>32</v>
      </c>
      <c r="CZ456" t="s">
        <v>2180</v>
      </c>
      <c r="DA456" t="s">
        <v>2183</v>
      </c>
      <c r="DB456" t="s">
        <v>2180</v>
      </c>
      <c r="DC456">
        <v>0</v>
      </c>
      <c r="DD456" t="s">
        <v>2190</v>
      </c>
      <c r="DE456" t="s">
        <v>2180</v>
      </c>
      <c r="DF456" t="s">
        <v>2180</v>
      </c>
      <c r="DG456" t="s">
        <v>32</v>
      </c>
      <c r="DH456" t="s">
        <v>32</v>
      </c>
      <c r="DI456" t="s">
        <v>32</v>
      </c>
      <c r="DJ456" t="s">
        <v>32</v>
      </c>
      <c r="DK456" t="s">
        <v>32</v>
      </c>
      <c r="DL456" t="s">
        <v>2180</v>
      </c>
      <c r="DM456" t="s">
        <v>2180</v>
      </c>
      <c r="DN456" t="s">
        <v>2180</v>
      </c>
      <c r="DO456" t="s">
        <v>2180</v>
      </c>
      <c r="DP456">
        <v>0</v>
      </c>
      <c r="DQ456">
        <v>0</v>
      </c>
      <c r="DR456">
        <v>90</v>
      </c>
      <c r="DS456">
        <v>90</v>
      </c>
      <c r="DT456">
        <v>0</v>
      </c>
      <c r="DU456">
        <v>0</v>
      </c>
      <c r="DV456" t="s">
        <v>32</v>
      </c>
      <c r="DW456" t="s">
        <v>2186</v>
      </c>
      <c r="DX456" t="s">
        <v>2186</v>
      </c>
      <c r="DY456" t="s">
        <v>2187</v>
      </c>
      <c r="DZ456" t="s">
        <v>32</v>
      </c>
      <c r="EA456" t="s">
        <v>2180</v>
      </c>
      <c r="EB456" t="s">
        <v>2180</v>
      </c>
      <c r="EC456" t="s">
        <v>579</v>
      </c>
      <c r="ED456">
        <v>5</v>
      </c>
      <c r="EE456" t="s">
        <v>2184</v>
      </c>
      <c r="EF456">
        <v>100</v>
      </c>
      <c r="EG456" t="s">
        <v>32</v>
      </c>
      <c r="EH456" t="s">
        <v>32</v>
      </c>
      <c r="EI456" t="s">
        <v>32</v>
      </c>
      <c r="EJ456" t="s">
        <v>2188</v>
      </c>
      <c r="EK456" t="s">
        <v>32</v>
      </c>
      <c r="EL456">
        <v>10</v>
      </c>
      <c r="EM456" t="s">
        <v>32</v>
      </c>
      <c r="EN456" t="s">
        <v>2180</v>
      </c>
      <c r="EO456">
        <v>0</v>
      </c>
      <c r="EP456" t="s">
        <v>2186</v>
      </c>
      <c r="EQ456" t="s">
        <v>32</v>
      </c>
      <c r="ER456" t="s">
        <v>32</v>
      </c>
      <c r="ES456">
        <v>0</v>
      </c>
      <c r="ET456" t="s">
        <v>2180</v>
      </c>
      <c r="EU456" t="s">
        <v>2180</v>
      </c>
      <c r="EV456" t="s">
        <v>2183</v>
      </c>
      <c r="EW456">
        <v>0</v>
      </c>
      <c r="EX456" t="s">
        <v>32</v>
      </c>
      <c r="EY456" t="s">
        <v>32</v>
      </c>
      <c r="EZ456" t="s">
        <v>32</v>
      </c>
      <c r="FA456" t="s">
        <v>32</v>
      </c>
      <c r="FB456" t="s">
        <v>2183</v>
      </c>
      <c r="FC456" t="s">
        <v>32</v>
      </c>
      <c r="FD456" t="s">
        <v>2189</v>
      </c>
      <c r="FE456" t="s">
        <v>32</v>
      </c>
      <c r="FF456" t="s">
        <v>32</v>
      </c>
      <c r="FG456" t="s">
        <v>32</v>
      </c>
      <c r="FH456" t="s">
        <v>32</v>
      </c>
      <c r="FI456" t="s">
        <v>32</v>
      </c>
      <c r="FJ456" t="s">
        <v>32</v>
      </c>
      <c r="FK456" t="s">
        <v>32</v>
      </c>
      <c r="FL456" t="s">
        <v>32</v>
      </c>
      <c r="FM456">
        <v>0</v>
      </c>
      <c r="FN456" t="s">
        <v>32</v>
      </c>
      <c r="FO456" t="s">
        <v>32</v>
      </c>
      <c r="FP456" t="s">
        <v>32</v>
      </c>
      <c r="FQ456" t="s">
        <v>32</v>
      </c>
      <c r="FR456">
        <v>0</v>
      </c>
      <c r="FS456">
        <v>0</v>
      </c>
      <c r="FT456" t="s">
        <v>32</v>
      </c>
      <c r="FU456" t="s">
        <v>2180</v>
      </c>
      <c r="FV456">
        <v>0</v>
      </c>
      <c r="FW456" t="s">
        <v>2180</v>
      </c>
      <c r="FX456" t="s">
        <v>2180</v>
      </c>
      <c r="FY456" t="s">
        <v>32</v>
      </c>
      <c r="FZ456" t="s">
        <v>32</v>
      </c>
      <c r="GA456">
        <v>1</v>
      </c>
      <c r="GB456" t="s">
        <v>5</v>
      </c>
      <c r="GC456" t="s">
        <v>32</v>
      </c>
      <c r="GD456" t="s">
        <v>32</v>
      </c>
      <c r="GE456" t="s">
        <v>32</v>
      </c>
      <c r="GF456">
        <v>0</v>
      </c>
      <c r="GG456" t="s">
        <v>2190</v>
      </c>
      <c r="GH456" t="s">
        <v>32</v>
      </c>
      <c r="GI456" t="s">
        <v>32</v>
      </c>
      <c r="GJ456" t="s">
        <v>32</v>
      </c>
      <c r="GK456" t="s">
        <v>2183</v>
      </c>
      <c r="GL456" t="s">
        <v>2186</v>
      </c>
      <c r="GM456">
        <v>0</v>
      </c>
      <c r="GN456">
        <v>0</v>
      </c>
      <c r="GO456" t="s">
        <v>2183</v>
      </c>
      <c r="GP456" t="s">
        <v>2183</v>
      </c>
      <c r="GQ456" t="s">
        <v>32</v>
      </c>
      <c r="GR456">
        <v>2</v>
      </c>
      <c r="GS456">
        <v>0</v>
      </c>
      <c r="GT456">
        <v>0</v>
      </c>
      <c r="GU456">
        <v>0</v>
      </c>
      <c r="GV456">
        <v>0</v>
      </c>
      <c r="GW456" t="s">
        <v>32</v>
      </c>
      <c r="GX456" t="s">
        <v>2183</v>
      </c>
      <c r="GY456" t="s">
        <v>2180</v>
      </c>
      <c r="GZ456" t="s">
        <v>2180</v>
      </c>
      <c r="HA456" t="s">
        <v>2180</v>
      </c>
      <c r="HB456" t="s">
        <v>32</v>
      </c>
      <c r="HC456">
        <v>0</v>
      </c>
      <c r="HD456" t="s">
        <v>32</v>
      </c>
      <c r="HE456" t="s">
        <v>32</v>
      </c>
      <c r="HF456" t="s">
        <v>2180</v>
      </c>
      <c r="HG456">
        <v>0</v>
      </c>
      <c r="HH456">
        <v>0</v>
      </c>
      <c r="HI456">
        <v>0</v>
      </c>
      <c r="HJ456">
        <v>0</v>
      </c>
      <c r="HK456">
        <v>0</v>
      </c>
      <c r="HL456" t="s">
        <v>2180</v>
      </c>
      <c r="HM456" t="s">
        <v>32</v>
      </c>
      <c r="HN456" t="s">
        <v>2180</v>
      </c>
      <c r="HO456">
        <v>0</v>
      </c>
      <c r="HP456">
        <v>0</v>
      </c>
      <c r="HQ456" t="s">
        <v>2180</v>
      </c>
      <c r="HR456">
        <v>0</v>
      </c>
      <c r="HS456">
        <v>0</v>
      </c>
      <c r="HT456">
        <v>0</v>
      </c>
      <c r="HU456">
        <v>0</v>
      </c>
      <c r="HV456" t="s">
        <v>10</v>
      </c>
      <c r="HW456" t="s">
        <v>14</v>
      </c>
      <c r="HX456" t="s">
        <v>2180</v>
      </c>
      <c r="HY456">
        <v>0</v>
      </c>
      <c r="HZ456">
        <v>0</v>
      </c>
      <c r="IA456">
        <v>0</v>
      </c>
      <c r="IB456" t="s">
        <v>32</v>
      </c>
      <c r="IC456" t="s">
        <v>32</v>
      </c>
      <c r="ID456" t="s">
        <v>32</v>
      </c>
      <c r="IE456" t="s">
        <v>32</v>
      </c>
    </row>
    <row r="457" spans="1:239" x14ac:dyDescent="0.25">
      <c r="A457" t="s">
        <v>1142</v>
      </c>
      <c r="B457" t="s">
        <v>2808</v>
      </c>
      <c r="C457" t="s">
        <v>2809</v>
      </c>
      <c r="D457">
        <v>212</v>
      </c>
      <c r="E457" t="s">
        <v>618</v>
      </c>
      <c r="F457" t="s">
        <v>2180</v>
      </c>
      <c r="G457">
        <v>8</v>
      </c>
      <c r="H457" t="s">
        <v>2181</v>
      </c>
      <c r="I457" t="s">
        <v>2182</v>
      </c>
      <c r="J457">
        <v>7</v>
      </c>
      <c r="K457">
        <v>0.12</v>
      </c>
      <c r="L457">
        <v>0.36</v>
      </c>
      <c r="M457">
        <v>0.12</v>
      </c>
      <c r="N457">
        <v>0.36</v>
      </c>
      <c r="O457" t="s">
        <v>32</v>
      </c>
      <c r="P457">
        <v>1</v>
      </c>
      <c r="Q457" t="s">
        <v>5</v>
      </c>
      <c r="R457">
        <v>0</v>
      </c>
      <c r="S457">
        <v>0</v>
      </c>
      <c r="T457" t="s">
        <v>2183</v>
      </c>
      <c r="U457" t="s">
        <v>2183</v>
      </c>
      <c r="V457" t="s">
        <v>32</v>
      </c>
      <c r="W457">
        <v>0</v>
      </c>
      <c r="X457" t="s">
        <v>26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7</v>
      </c>
      <c r="AG457">
        <v>21</v>
      </c>
      <c r="AH457">
        <v>35</v>
      </c>
      <c r="AI457">
        <v>49</v>
      </c>
      <c r="AJ457">
        <v>63</v>
      </c>
      <c r="AK457">
        <v>77</v>
      </c>
      <c r="AL457">
        <v>0</v>
      </c>
      <c r="AM457">
        <v>0</v>
      </c>
      <c r="AN457">
        <v>0</v>
      </c>
      <c r="AO457" t="s">
        <v>2183</v>
      </c>
      <c r="AP457" t="s">
        <v>2184</v>
      </c>
      <c r="AQ457" t="s">
        <v>2185</v>
      </c>
      <c r="AR457">
        <v>0</v>
      </c>
      <c r="AS457">
        <v>1</v>
      </c>
      <c r="AT457">
        <v>0</v>
      </c>
      <c r="AU457" t="s">
        <v>2183</v>
      </c>
      <c r="AV457" t="s">
        <v>2180</v>
      </c>
      <c r="AW457" t="s">
        <v>2180</v>
      </c>
      <c r="AX457" t="s">
        <v>2180</v>
      </c>
      <c r="AY457" t="s">
        <v>2180</v>
      </c>
      <c r="AZ457" t="s">
        <v>2180</v>
      </c>
      <c r="BA457" t="s">
        <v>2180</v>
      </c>
      <c r="BB457" t="s">
        <v>2180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 t="s">
        <v>32</v>
      </c>
      <c r="BJ457" t="s">
        <v>32</v>
      </c>
      <c r="BK457" t="s">
        <v>32</v>
      </c>
      <c r="BL457" t="s">
        <v>32</v>
      </c>
      <c r="BM457" t="s">
        <v>32</v>
      </c>
      <c r="BN457" t="s">
        <v>32</v>
      </c>
      <c r="BO457" t="s">
        <v>2180</v>
      </c>
      <c r="BP457" t="s">
        <v>2180</v>
      </c>
      <c r="BQ457" t="s">
        <v>2180</v>
      </c>
      <c r="BR457" t="s">
        <v>2180</v>
      </c>
      <c r="BS457" t="s">
        <v>2180</v>
      </c>
      <c r="BT457" t="s">
        <v>2180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 t="s">
        <v>2186</v>
      </c>
      <c r="CB457" t="s">
        <v>32</v>
      </c>
      <c r="CC457" t="s">
        <v>32</v>
      </c>
      <c r="CD457" t="s">
        <v>32</v>
      </c>
      <c r="CE457" t="s">
        <v>32</v>
      </c>
      <c r="CF457" t="s">
        <v>32</v>
      </c>
      <c r="CG457" t="s">
        <v>32</v>
      </c>
      <c r="CH457" t="s">
        <v>32</v>
      </c>
      <c r="CI457">
        <v>0</v>
      </c>
      <c r="CJ457" t="s">
        <v>32</v>
      </c>
      <c r="CK457" t="s">
        <v>2180</v>
      </c>
      <c r="CL457">
        <v>0</v>
      </c>
      <c r="CM457" t="s">
        <v>32</v>
      </c>
      <c r="CN457">
        <v>0</v>
      </c>
      <c r="CO457" t="s">
        <v>32</v>
      </c>
      <c r="CP457" t="s">
        <v>32</v>
      </c>
      <c r="CQ457" t="s">
        <v>1124</v>
      </c>
      <c r="CR457" t="s">
        <v>32</v>
      </c>
      <c r="CS457" t="s">
        <v>2180</v>
      </c>
      <c r="CT457" t="s">
        <v>2183</v>
      </c>
      <c r="CU457">
        <v>4</v>
      </c>
      <c r="CV457" t="s">
        <v>32</v>
      </c>
      <c r="CW457" t="s">
        <v>32</v>
      </c>
      <c r="CX457" t="s">
        <v>2180</v>
      </c>
      <c r="CY457" t="s">
        <v>32</v>
      </c>
      <c r="CZ457" t="s">
        <v>2180</v>
      </c>
      <c r="DA457" t="s">
        <v>2183</v>
      </c>
      <c r="DB457" t="s">
        <v>2180</v>
      </c>
      <c r="DC457">
        <v>0</v>
      </c>
      <c r="DD457" t="s">
        <v>16</v>
      </c>
      <c r="DE457" t="s">
        <v>2180</v>
      </c>
      <c r="DF457" t="s">
        <v>2180</v>
      </c>
      <c r="DG457" t="s">
        <v>32</v>
      </c>
      <c r="DH457" t="s">
        <v>32</v>
      </c>
      <c r="DI457" t="s">
        <v>32</v>
      </c>
      <c r="DJ457" t="s">
        <v>32</v>
      </c>
      <c r="DK457" t="s">
        <v>32</v>
      </c>
      <c r="DL457" t="s">
        <v>2180</v>
      </c>
      <c r="DM457" t="s">
        <v>2180</v>
      </c>
      <c r="DN457" t="s">
        <v>2180</v>
      </c>
      <c r="DO457" t="s">
        <v>2180</v>
      </c>
      <c r="DP457">
        <v>0</v>
      </c>
      <c r="DQ457">
        <v>0</v>
      </c>
      <c r="DR457">
        <v>90</v>
      </c>
      <c r="DS457">
        <v>90</v>
      </c>
      <c r="DT457">
        <v>0</v>
      </c>
      <c r="DU457">
        <v>0</v>
      </c>
      <c r="DV457" t="s">
        <v>32</v>
      </c>
      <c r="DW457" t="s">
        <v>2186</v>
      </c>
      <c r="DX457" t="s">
        <v>2186</v>
      </c>
      <c r="DY457" t="s">
        <v>2187</v>
      </c>
      <c r="DZ457" t="s">
        <v>32</v>
      </c>
      <c r="EA457" t="s">
        <v>2180</v>
      </c>
      <c r="EB457" t="s">
        <v>2180</v>
      </c>
      <c r="EC457" t="s">
        <v>579</v>
      </c>
      <c r="ED457">
        <v>5</v>
      </c>
      <c r="EE457" t="s">
        <v>2184</v>
      </c>
      <c r="EF457">
        <v>100</v>
      </c>
      <c r="EG457" t="s">
        <v>32</v>
      </c>
      <c r="EH457" t="s">
        <v>32</v>
      </c>
      <c r="EI457" t="s">
        <v>32</v>
      </c>
      <c r="EJ457" t="s">
        <v>2188</v>
      </c>
      <c r="EK457" t="s">
        <v>32</v>
      </c>
      <c r="EL457">
        <v>8</v>
      </c>
      <c r="EM457" t="s">
        <v>32</v>
      </c>
      <c r="EN457" t="s">
        <v>2180</v>
      </c>
      <c r="EO457">
        <v>0</v>
      </c>
      <c r="EP457" t="s">
        <v>2186</v>
      </c>
      <c r="EQ457" t="s">
        <v>32</v>
      </c>
      <c r="ER457" t="s">
        <v>32</v>
      </c>
      <c r="ES457">
        <v>0</v>
      </c>
      <c r="ET457" t="s">
        <v>2180</v>
      </c>
      <c r="EU457" t="s">
        <v>2180</v>
      </c>
      <c r="EV457" t="s">
        <v>2183</v>
      </c>
      <c r="EW457">
        <v>0</v>
      </c>
      <c r="EX457" t="s">
        <v>32</v>
      </c>
      <c r="EY457" t="s">
        <v>32</v>
      </c>
      <c r="EZ457" t="s">
        <v>32</v>
      </c>
      <c r="FA457" t="s">
        <v>32</v>
      </c>
      <c r="FB457" t="s">
        <v>2183</v>
      </c>
      <c r="FC457" t="s">
        <v>32</v>
      </c>
      <c r="FD457" t="s">
        <v>2189</v>
      </c>
      <c r="FE457" t="s">
        <v>32</v>
      </c>
      <c r="FF457" t="s">
        <v>32</v>
      </c>
      <c r="FG457" t="s">
        <v>32</v>
      </c>
      <c r="FH457" t="s">
        <v>32</v>
      </c>
      <c r="FI457" t="s">
        <v>32</v>
      </c>
      <c r="FJ457" t="s">
        <v>32</v>
      </c>
      <c r="FK457" t="s">
        <v>32</v>
      </c>
      <c r="FL457" t="s">
        <v>32</v>
      </c>
      <c r="FM457">
        <v>0</v>
      </c>
      <c r="FN457" t="s">
        <v>32</v>
      </c>
      <c r="FO457" t="s">
        <v>32</v>
      </c>
      <c r="FP457" t="s">
        <v>32</v>
      </c>
      <c r="FQ457" t="s">
        <v>32</v>
      </c>
      <c r="FR457">
        <v>0</v>
      </c>
      <c r="FS457">
        <v>0</v>
      </c>
      <c r="FT457" t="s">
        <v>32</v>
      </c>
      <c r="FU457" t="s">
        <v>2180</v>
      </c>
      <c r="FV457">
        <v>0</v>
      </c>
      <c r="FW457" t="s">
        <v>2180</v>
      </c>
      <c r="FX457" t="s">
        <v>2180</v>
      </c>
      <c r="FY457" t="s">
        <v>32</v>
      </c>
      <c r="FZ457" t="s">
        <v>32</v>
      </c>
      <c r="GA457">
        <v>1</v>
      </c>
      <c r="GB457" t="s">
        <v>5</v>
      </c>
      <c r="GC457" t="s">
        <v>32</v>
      </c>
      <c r="GD457" t="s">
        <v>32</v>
      </c>
      <c r="GE457" t="s">
        <v>32</v>
      </c>
      <c r="GF457">
        <v>0</v>
      </c>
      <c r="GG457" t="s">
        <v>2190</v>
      </c>
      <c r="GH457" t="s">
        <v>32</v>
      </c>
      <c r="GI457" t="s">
        <v>32</v>
      </c>
      <c r="GJ457" t="s">
        <v>32</v>
      </c>
      <c r="GK457" t="s">
        <v>2183</v>
      </c>
      <c r="GL457" t="s">
        <v>32</v>
      </c>
      <c r="GM457">
        <v>0</v>
      </c>
      <c r="GN457">
        <v>0</v>
      </c>
      <c r="GO457" t="s">
        <v>2183</v>
      </c>
      <c r="GP457" t="s">
        <v>2183</v>
      </c>
      <c r="GQ457" t="s">
        <v>32</v>
      </c>
      <c r="GR457">
        <v>2</v>
      </c>
      <c r="GS457">
        <v>2</v>
      </c>
      <c r="GT457">
        <v>0</v>
      </c>
      <c r="GU457">
        <v>0</v>
      </c>
      <c r="GV457">
        <v>0</v>
      </c>
      <c r="GW457" t="s">
        <v>32</v>
      </c>
      <c r="GX457" t="s">
        <v>2183</v>
      </c>
      <c r="GY457" t="s">
        <v>2180</v>
      </c>
      <c r="GZ457" t="s">
        <v>2180</v>
      </c>
      <c r="HA457" t="s">
        <v>2180</v>
      </c>
      <c r="HB457" t="s">
        <v>32</v>
      </c>
      <c r="HC457">
        <v>0</v>
      </c>
      <c r="HD457" t="s">
        <v>32</v>
      </c>
      <c r="HE457" t="s">
        <v>32</v>
      </c>
      <c r="HF457" t="s">
        <v>2180</v>
      </c>
      <c r="HG457">
        <v>0</v>
      </c>
      <c r="HH457">
        <v>0</v>
      </c>
      <c r="HI457">
        <v>0</v>
      </c>
      <c r="HJ457">
        <v>0</v>
      </c>
      <c r="HK457">
        <v>0</v>
      </c>
      <c r="HL457" t="s">
        <v>2180</v>
      </c>
      <c r="HM457" t="s">
        <v>32</v>
      </c>
      <c r="HN457" t="s">
        <v>2180</v>
      </c>
      <c r="HO457">
        <v>0</v>
      </c>
      <c r="HP457">
        <v>0</v>
      </c>
      <c r="HQ457" t="s">
        <v>2180</v>
      </c>
      <c r="HR457">
        <v>0</v>
      </c>
      <c r="HS457">
        <v>0</v>
      </c>
      <c r="HT457">
        <v>0</v>
      </c>
      <c r="HU457">
        <v>0</v>
      </c>
      <c r="HV457" t="s">
        <v>10</v>
      </c>
      <c r="HW457" t="s">
        <v>14</v>
      </c>
      <c r="HX457" t="s">
        <v>2180</v>
      </c>
      <c r="HY457">
        <v>3</v>
      </c>
      <c r="HZ457">
        <v>3</v>
      </c>
      <c r="IA457">
        <v>6</v>
      </c>
      <c r="IB457" t="s">
        <v>32</v>
      </c>
      <c r="IC457" t="s">
        <v>32</v>
      </c>
      <c r="ID457" t="s">
        <v>32</v>
      </c>
      <c r="IE457" t="s">
        <v>32</v>
      </c>
    </row>
    <row r="458" spans="1:239" x14ac:dyDescent="0.25">
      <c r="A458" t="s">
        <v>1143</v>
      </c>
      <c r="B458" t="s">
        <v>2810</v>
      </c>
      <c r="C458" t="s">
        <v>2811</v>
      </c>
      <c r="D458">
        <v>212</v>
      </c>
      <c r="E458" t="s">
        <v>618</v>
      </c>
      <c r="F458" t="s">
        <v>2180</v>
      </c>
      <c r="G458">
        <v>8</v>
      </c>
      <c r="H458" t="s">
        <v>2181</v>
      </c>
      <c r="I458" t="s">
        <v>2182</v>
      </c>
      <c r="J458">
        <v>7</v>
      </c>
      <c r="K458">
        <v>0.12</v>
      </c>
      <c r="L458">
        <v>0.42</v>
      </c>
      <c r="M458">
        <v>0.12</v>
      </c>
      <c r="N458">
        <v>0.42</v>
      </c>
      <c r="O458" t="s">
        <v>32</v>
      </c>
      <c r="P458">
        <v>3</v>
      </c>
      <c r="Q458" t="s">
        <v>5</v>
      </c>
      <c r="R458">
        <v>0</v>
      </c>
      <c r="S458">
        <v>0</v>
      </c>
      <c r="T458" t="s">
        <v>2183</v>
      </c>
      <c r="U458" t="s">
        <v>2183</v>
      </c>
      <c r="V458" t="s">
        <v>32</v>
      </c>
      <c r="W458">
        <v>0</v>
      </c>
      <c r="X458" t="s">
        <v>26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7</v>
      </c>
      <c r="AG458">
        <v>21</v>
      </c>
      <c r="AH458">
        <v>35</v>
      </c>
      <c r="AI458">
        <v>49</v>
      </c>
      <c r="AJ458">
        <v>63</v>
      </c>
      <c r="AK458">
        <v>77</v>
      </c>
      <c r="AL458">
        <v>0</v>
      </c>
      <c r="AM458">
        <v>0</v>
      </c>
      <c r="AN458">
        <v>0</v>
      </c>
      <c r="AO458" t="s">
        <v>2183</v>
      </c>
      <c r="AP458" t="s">
        <v>2184</v>
      </c>
      <c r="AQ458" t="s">
        <v>2185</v>
      </c>
      <c r="AR458">
        <v>0</v>
      </c>
      <c r="AS458">
        <v>1</v>
      </c>
      <c r="AT458">
        <v>0</v>
      </c>
      <c r="AU458" t="s">
        <v>2183</v>
      </c>
      <c r="AV458" t="s">
        <v>2180</v>
      </c>
      <c r="AW458" t="s">
        <v>2180</v>
      </c>
      <c r="AX458" t="s">
        <v>2180</v>
      </c>
      <c r="AY458" t="s">
        <v>2180</v>
      </c>
      <c r="AZ458" t="s">
        <v>2180</v>
      </c>
      <c r="BA458" t="s">
        <v>2180</v>
      </c>
      <c r="BB458" t="s">
        <v>2180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 t="s">
        <v>32</v>
      </c>
      <c r="BJ458" t="s">
        <v>32</v>
      </c>
      <c r="BK458" t="s">
        <v>32</v>
      </c>
      <c r="BL458" t="s">
        <v>32</v>
      </c>
      <c r="BM458" t="s">
        <v>32</v>
      </c>
      <c r="BN458" t="s">
        <v>32</v>
      </c>
      <c r="BO458" t="s">
        <v>2180</v>
      </c>
      <c r="BP458" t="s">
        <v>2180</v>
      </c>
      <c r="BQ458" t="s">
        <v>2180</v>
      </c>
      <c r="BR458" t="s">
        <v>2180</v>
      </c>
      <c r="BS458" t="s">
        <v>2180</v>
      </c>
      <c r="BT458" t="s">
        <v>2180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 t="s">
        <v>2186</v>
      </c>
      <c r="CB458" t="s">
        <v>32</v>
      </c>
      <c r="CC458" t="s">
        <v>32</v>
      </c>
      <c r="CD458" t="s">
        <v>32</v>
      </c>
      <c r="CE458" t="s">
        <v>32</v>
      </c>
      <c r="CF458" t="s">
        <v>32</v>
      </c>
      <c r="CG458" t="s">
        <v>32</v>
      </c>
      <c r="CH458" t="s">
        <v>32</v>
      </c>
      <c r="CI458">
        <v>0</v>
      </c>
      <c r="CJ458" t="s">
        <v>32</v>
      </c>
      <c r="CK458" t="s">
        <v>2180</v>
      </c>
      <c r="CL458">
        <v>0</v>
      </c>
      <c r="CM458" t="s">
        <v>32</v>
      </c>
      <c r="CN458">
        <v>0</v>
      </c>
      <c r="CO458" t="s">
        <v>32</v>
      </c>
      <c r="CP458" t="s">
        <v>32</v>
      </c>
      <c r="CQ458" t="s">
        <v>1124</v>
      </c>
      <c r="CR458" t="s">
        <v>32</v>
      </c>
      <c r="CS458" t="s">
        <v>2180</v>
      </c>
      <c r="CT458" t="s">
        <v>2183</v>
      </c>
      <c r="CU458">
        <v>4</v>
      </c>
      <c r="CV458" t="s">
        <v>32</v>
      </c>
      <c r="CW458" t="s">
        <v>32</v>
      </c>
      <c r="CX458" t="s">
        <v>2180</v>
      </c>
      <c r="CY458" t="s">
        <v>32</v>
      </c>
      <c r="CZ458" t="s">
        <v>2180</v>
      </c>
      <c r="DA458" t="s">
        <v>2183</v>
      </c>
      <c r="DB458" t="s">
        <v>2180</v>
      </c>
      <c r="DC458">
        <v>0</v>
      </c>
      <c r="DD458" t="s">
        <v>16</v>
      </c>
      <c r="DE458" t="s">
        <v>2180</v>
      </c>
      <c r="DF458" t="s">
        <v>2180</v>
      </c>
      <c r="DG458" t="s">
        <v>32</v>
      </c>
      <c r="DH458" t="s">
        <v>32</v>
      </c>
      <c r="DI458" t="s">
        <v>32</v>
      </c>
      <c r="DJ458" t="s">
        <v>32</v>
      </c>
      <c r="DK458" t="s">
        <v>32</v>
      </c>
      <c r="DL458" t="s">
        <v>2180</v>
      </c>
      <c r="DM458" t="s">
        <v>2180</v>
      </c>
      <c r="DN458" t="s">
        <v>2180</v>
      </c>
      <c r="DO458" t="s">
        <v>2180</v>
      </c>
      <c r="DP458">
        <v>0</v>
      </c>
      <c r="DQ458">
        <v>0</v>
      </c>
      <c r="DR458">
        <v>90</v>
      </c>
      <c r="DS458">
        <v>90</v>
      </c>
      <c r="DT458">
        <v>0</v>
      </c>
      <c r="DU458">
        <v>0</v>
      </c>
      <c r="DV458" t="s">
        <v>32</v>
      </c>
      <c r="DW458" t="s">
        <v>2186</v>
      </c>
      <c r="DX458" t="s">
        <v>2186</v>
      </c>
      <c r="DY458" t="s">
        <v>2187</v>
      </c>
      <c r="DZ458" t="s">
        <v>32</v>
      </c>
      <c r="EA458" t="s">
        <v>2180</v>
      </c>
      <c r="EB458" t="s">
        <v>2180</v>
      </c>
      <c r="EC458" t="s">
        <v>579</v>
      </c>
      <c r="ED458">
        <v>5</v>
      </c>
      <c r="EE458" t="s">
        <v>2184</v>
      </c>
      <c r="EF458">
        <v>100</v>
      </c>
      <c r="EG458" t="s">
        <v>32</v>
      </c>
      <c r="EH458" t="s">
        <v>32</v>
      </c>
      <c r="EI458" t="s">
        <v>32</v>
      </c>
      <c r="EJ458" t="s">
        <v>2188</v>
      </c>
      <c r="EK458" t="s">
        <v>32</v>
      </c>
      <c r="EL458">
        <v>8</v>
      </c>
      <c r="EM458" t="s">
        <v>32</v>
      </c>
      <c r="EN458" t="s">
        <v>2180</v>
      </c>
      <c r="EO458">
        <v>0</v>
      </c>
      <c r="EP458" t="s">
        <v>2186</v>
      </c>
      <c r="EQ458" t="s">
        <v>32</v>
      </c>
      <c r="ER458" t="s">
        <v>32</v>
      </c>
      <c r="ES458">
        <v>0</v>
      </c>
      <c r="ET458" t="s">
        <v>2180</v>
      </c>
      <c r="EU458" t="s">
        <v>2180</v>
      </c>
      <c r="EV458" t="s">
        <v>2183</v>
      </c>
      <c r="EW458">
        <v>0</v>
      </c>
      <c r="EX458" t="s">
        <v>32</v>
      </c>
      <c r="EY458" t="s">
        <v>32</v>
      </c>
      <c r="EZ458" t="s">
        <v>32</v>
      </c>
      <c r="FA458" t="s">
        <v>32</v>
      </c>
      <c r="FB458" t="s">
        <v>2183</v>
      </c>
      <c r="FC458" t="s">
        <v>32</v>
      </c>
      <c r="FD458" t="s">
        <v>2189</v>
      </c>
      <c r="FE458" t="s">
        <v>32</v>
      </c>
      <c r="FF458" t="s">
        <v>32</v>
      </c>
      <c r="FG458" t="s">
        <v>32</v>
      </c>
      <c r="FH458" t="s">
        <v>32</v>
      </c>
      <c r="FI458" t="s">
        <v>32</v>
      </c>
      <c r="FJ458" t="s">
        <v>32</v>
      </c>
      <c r="FK458" t="s">
        <v>32</v>
      </c>
      <c r="FL458" t="s">
        <v>32</v>
      </c>
      <c r="FM458">
        <v>0</v>
      </c>
      <c r="FN458" t="s">
        <v>32</v>
      </c>
      <c r="FO458" t="s">
        <v>32</v>
      </c>
      <c r="FP458" t="s">
        <v>32</v>
      </c>
      <c r="FQ458" t="s">
        <v>32</v>
      </c>
      <c r="FR458">
        <v>0</v>
      </c>
      <c r="FS458">
        <v>0</v>
      </c>
      <c r="FT458" t="s">
        <v>32</v>
      </c>
      <c r="FU458" t="s">
        <v>2180</v>
      </c>
      <c r="FV458">
        <v>0</v>
      </c>
      <c r="FW458" t="s">
        <v>2180</v>
      </c>
      <c r="FX458" t="s">
        <v>2180</v>
      </c>
      <c r="FY458" t="s">
        <v>32</v>
      </c>
      <c r="FZ458" t="s">
        <v>32</v>
      </c>
      <c r="GA458">
        <v>3</v>
      </c>
      <c r="GB458" t="s">
        <v>5</v>
      </c>
      <c r="GC458" t="s">
        <v>32</v>
      </c>
      <c r="GD458" t="s">
        <v>32</v>
      </c>
      <c r="GE458" t="s">
        <v>32</v>
      </c>
      <c r="GF458">
        <v>0</v>
      </c>
      <c r="GG458" t="s">
        <v>2190</v>
      </c>
      <c r="GH458" t="s">
        <v>32</v>
      </c>
      <c r="GI458" t="s">
        <v>32</v>
      </c>
      <c r="GJ458" t="s">
        <v>32</v>
      </c>
      <c r="GK458" t="s">
        <v>2183</v>
      </c>
      <c r="GL458" t="s">
        <v>32</v>
      </c>
      <c r="GM458">
        <v>0</v>
      </c>
      <c r="GN458">
        <v>0</v>
      </c>
      <c r="GO458" t="s">
        <v>2183</v>
      </c>
      <c r="GP458" t="s">
        <v>2183</v>
      </c>
      <c r="GQ458" t="s">
        <v>32</v>
      </c>
      <c r="GR458">
        <v>2</v>
      </c>
      <c r="GS458">
        <v>2</v>
      </c>
      <c r="GT458">
        <v>0</v>
      </c>
      <c r="GU458">
        <v>0</v>
      </c>
      <c r="GV458">
        <v>0</v>
      </c>
      <c r="GW458" t="s">
        <v>32</v>
      </c>
      <c r="GX458" t="s">
        <v>2183</v>
      </c>
      <c r="GY458" t="s">
        <v>2180</v>
      </c>
      <c r="GZ458" t="s">
        <v>2180</v>
      </c>
      <c r="HA458" t="s">
        <v>2180</v>
      </c>
      <c r="HB458" t="s">
        <v>32</v>
      </c>
      <c r="HC458">
        <v>0</v>
      </c>
      <c r="HD458" t="s">
        <v>32</v>
      </c>
      <c r="HE458" t="s">
        <v>32</v>
      </c>
      <c r="HF458" t="s">
        <v>2180</v>
      </c>
      <c r="HG458">
        <v>0</v>
      </c>
      <c r="HH458">
        <v>0</v>
      </c>
      <c r="HI458">
        <v>0</v>
      </c>
      <c r="HJ458">
        <v>0</v>
      </c>
      <c r="HK458">
        <v>0</v>
      </c>
      <c r="HL458" t="s">
        <v>2180</v>
      </c>
      <c r="HM458" t="s">
        <v>32</v>
      </c>
      <c r="HN458" t="s">
        <v>2180</v>
      </c>
      <c r="HO458">
        <v>0</v>
      </c>
      <c r="HP458">
        <v>0</v>
      </c>
      <c r="HQ458" t="s">
        <v>2180</v>
      </c>
      <c r="HR458">
        <v>0</v>
      </c>
      <c r="HS458">
        <v>0</v>
      </c>
      <c r="HT458">
        <v>0</v>
      </c>
      <c r="HU458">
        <v>0</v>
      </c>
      <c r="HV458" t="s">
        <v>10</v>
      </c>
      <c r="HW458" t="s">
        <v>14</v>
      </c>
      <c r="HX458" t="s">
        <v>2180</v>
      </c>
      <c r="HY458">
        <v>3</v>
      </c>
      <c r="HZ458">
        <v>3</v>
      </c>
      <c r="IA458">
        <v>0</v>
      </c>
      <c r="IB458" t="s">
        <v>32</v>
      </c>
      <c r="IC458" t="s">
        <v>32</v>
      </c>
      <c r="ID458" t="s">
        <v>32</v>
      </c>
      <c r="IE458" t="s">
        <v>32</v>
      </c>
    </row>
    <row r="459" spans="1:239" x14ac:dyDescent="0.25">
      <c r="A459" t="s">
        <v>1144</v>
      </c>
      <c r="B459" t="s">
        <v>2812</v>
      </c>
      <c r="C459" t="s">
        <v>2813</v>
      </c>
      <c r="D459">
        <v>212</v>
      </c>
      <c r="E459" t="s">
        <v>618</v>
      </c>
      <c r="F459" t="s">
        <v>2180</v>
      </c>
      <c r="G459">
        <v>8</v>
      </c>
      <c r="H459" t="s">
        <v>2181</v>
      </c>
      <c r="I459" t="s">
        <v>2182</v>
      </c>
      <c r="J459">
        <v>7</v>
      </c>
      <c r="K459">
        <v>0.12</v>
      </c>
      <c r="L459">
        <v>0.42</v>
      </c>
      <c r="M459">
        <v>0.12</v>
      </c>
      <c r="N459">
        <v>0.42</v>
      </c>
      <c r="O459" t="s">
        <v>32</v>
      </c>
      <c r="P459">
        <v>4</v>
      </c>
      <c r="Q459" t="s">
        <v>5</v>
      </c>
      <c r="R459">
        <v>0</v>
      </c>
      <c r="S459">
        <v>0</v>
      </c>
      <c r="T459" t="s">
        <v>2183</v>
      </c>
      <c r="U459" t="s">
        <v>2183</v>
      </c>
      <c r="V459" t="s">
        <v>32</v>
      </c>
      <c r="W459">
        <v>0</v>
      </c>
      <c r="X459" t="s">
        <v>26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7</v>
      </c>
      <c r="AG459">
        <v>21</v>
      </c>
      <c r="AH459">
        <v>35</v>
      </c>
      <c r="AI459">
        <v>49</v>
      </c>
      <c r="AJ459">
        <v>63</v>
      </c>
      <c r="AK459">
        <v>77</v>
      </c>
      <c r="AL459">
        <v>0</v>
      </c>
      <c r="AM459">
        <v>0</v>
      </c>
      <c r="AN459">
        <v>0</v>
      </c>
      <c r="AO459" t="s">
        <v>2183</v>
      </c>
      <c r="AP459" t="s">
        <v>2184</v>
      </c>
      <c r="AQ459" t="s">
        <v>2185</v>
      </c>
      <c r="AR459">
        <v>0</v>
      </c>
      <c r="AS459">
        <v>1</v>
      </c>
      <c r="AT459">
        <v>0</v>
      </c>
      <c r="AU459" t="s">
        <v>2183</v>
      </c>
      <c r="AV459" t="s">
        <v>2180</v>
      </c>
      <c r="AW459" t="s">
        <v>2180</v>
      </c>
      <c r="AX459" t="s">
        <v>2180</v>
      </c>
      <c r="AY459" t="s">
        <v>2180</v>
      </c>
      <c r="AZ459" t="s">
        <v>2180</v>
      </c>
      <c r="BA459" t="s">
        <v>2180</v>
      </c>
      <c r="BB459" t="s">
        <v>2180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 t="s">
        <v>32</v>
      </c>
      <c r="BJ459" t="s">
        <v>32</v>
      </c>
      <c r="BK459" t="s">
        <v>32</v>
      </c>
      <c r="BL459" t="s">
        <v>32</v>
      </c>
      <c r="BM459" t="s">
        <v>32</v>
      </c>
      <c r="BN459" t="s">
        <v>32</v>
      </c>
      <c r="BO459" t="s">
        <v>2180</v>
      </c>
      <c r="BP459" t="s">
        <v>2180</v>
      </c>
      <c r="BQ459" t="s">
        <v>2180</v>
      </c>
      <c r="BR459" t="s">
        <v>2180</v>
      </c>
      <c r="BS459" t="s">
        <v>2180</v>
      </c>
      <c r="BT459" t="s">
        <v>2180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 t="s">
        <v>2186</v>
      </c>
      <c r="CB459" t="s">
        <v>32</v>
      </c>
      <c r="CC459" t="s">
        <v>32</v>
      </c>
      <c r="CD459" t="s">
        <v>32</v>
      </c>
      <c r="CE459" t="s">
        <v>32</v>
      </c>
      <c r="CF459" t="s">
        <v>32</v>
      </c>
      <c r="CG459" t="s">
        <v>32</v>
      </c>
      <c r="CH459" t="s">
        <v>32</v>
      </c>
      <c r="CI459">
        <v>0</v>
      </c>
      <c r="CJ459" t="s">
        <v>32</v>
      </c>
      <c r="CK459" t="s">
        <v>2180</v>
      </c>
      <c r="CL459">
        <v>0</v>
      </c>
      <c r="CM459" t="s">
        <v>32</v>
      </c>
      <c r="CN459">
        <v>0</v>
      </c>
      <c r="CO459" t="s">
        <v>32</v>
      </c>
      <c r="CP459" t="s">
        <v>32</v>
      </c>
      <c r="CQ459" t="s">
        <v>1124</v>
      </c>
      <c r="CR459" t="s">
        <v>32</v>
      </c>
      <c r="CS459" t="s">
        <v>2180</v>
      </c>
      <c r="CT459" t="s">
        <v>2183</v>
      </c>
      <c r="CU459">
        <v>4</v>
      </c>
      <c r="CV459" t="s">
        <v>32</v>
      </c>
      <c r="CW459" t="s">
        <v>32</v>
      </c>
      <c r="CX459" t="s">
        <v>2180</v>
      </c>
      <c r="CY459" t="s">
        <v>32</v>
      </c>
      <c r="CZ459" t="s">
        <v>2180</v>
      </c>
      <c r="DA459" t="s">
        <v>2183</v>
      </c>
      <c r="DB459" t="s">
        <v>2180</v>
      </c>
      <c r="DC459">
        <v>0</v>
      </c>
      <c r="DD459" t="s">
        <v>16</v>
      </c>
      <c r="DE459" t="s">
        <v>2180</v>
      </c>
      <c r="DF459" t="s">
        <v>2180</v>
      </c>
      <c r="DG459" t="s">
        <v>32</v>
      </c>
      <c r="DH459" t="s">
        <v>32</v>
      </c>
      <c r="DI459" t="s">
        <v>32</v>
      </c>
      <c r="DJ459" t="s">
        <v>32</v>
      </c>
      <c r="DK459" t="s">
        <v>32</v>
      </c>
      <c r="DL459" t="s">
        <v>2180</v>
      </c>
      <c r="DM459" t="s">
        <v>2180</v>
      </c>
      <c r="DN459" t="s">
        <v>2180</v>
      </c>
      <c r="DO459" t="s">
        <v>2180</v>
      </c>
      <c r="DP459">
        <v>0</v>
      </c>
      <c r="DQ459">
        <v>0</v>
      </c>
      <c r="DR459">
        <v>90</v>
      </c>
      <c r="DS459">
        <v>90</v>
      </c>
      <c r="DT459">
        <v>0</v>
      </c>
      <c r="DU459">
        <v>0</v>
      </c>
      <c r="DV459" t="s">
        <v>32</v>
      </c>
      <c r="DW459" t="s">
        <v>2186</v>
      </c>
      <c r="DX459" t="s">
        <v>2186</v>
      </c>
      <c r="DY459" t="s">
        <v>2187</v>
      </c>
      <c r="DZ459" t="s">
        <v>32</v>
      </c>
      <c r="EA459" t="s">
        <v>2180</v>
      </c>
      <c r="EB459" t="s">
        <v>2180</v>
      </c>
      <c r="EC459" t="s">
        <v>579</v>
      </c>
      <c r="ED459">
        <v>5</v>
      </c>
      <c r="EE459" t="s">
        <v>2184</v>
      </c>
      <c r="EF459">
        <v>100</v>
      </c>
      <c r="EG459" t="s">
        <v>32</v>
      </c>
      <c r="EH459" t="s">
        <v>32</v>
      </c>
      <c r="EI459" t="s">
        <v>32</v>
      </c>
      <c r="EJ459" t="s">
        <v>2188</v>
      </c>
      <c r="EK459" t="s">
        <v>32</v>
      </c>
      <c r="EL459">
        <v>8</v>
      </c>
      <c r="EM459" t="s">
        <v>32</v>
      </c>
      <c r="EN459" t="s">
        <v>2180</v>
      </c>
      <c r="EO459">
        <v>0</v>
      </c>
      <c r="EP459" t="s">
        <v>2186</v>
      </c>
      <c r="EQ459" t="s">
        <v>32</v>
      </c>
      <c r="ER459" t="s">
        <v>32</v>
      </c>
      <c r="ES459">
        <v>0</v>
      </c>
      <c r="ET459" t="s">
        <v>2180</v>
      </c>
      <c r="EU459" t="s">
        <v>2180</v>
      </c>
      <c r="EV459" t="s">
        <v>2183</v>
      </c>
      <c r="EW459">
        <v>0</v>
      </c>
      <c r="EX459" t="s">
        <v>32</v>
      </c>
      <c r="EY459" t="s">
        <v>32</v>
      </c>
      <c r="EZ459" t="s">
        <v>32</v>
      </c>
      <c r="FA459" t="s">
        <v>32</v>
      </c>
      <c r="FB459" t="s">
        <v>2183</v>
      </c>
      <c r="FC459" t="s">
        <v>32</v>
      </c>
      <c r="FD459" t="s">
        <v>2189</v>
      </c>
      <c r="FE459" t="s">
        <v>32</v>
      </c>
      <c r="FF459" t="s">
        <v>32</v>
      </c>
      <c r="FG459" t="s">
        <v>32</v>
      </c>
      <c r="FH459" t="s">
        <v>32</v>
      </c>
      <c r="FI459" t="s">
        <v>32</v>
      </c>
      <c r="FJ459" t="s">
        <v>32</v>
      </c>
      <c r="FK459" t="s">
        <v>32</v>
      </c>
      <c r="FL459" t="s">
        <v>32</v>
      </c>
      <c r="FM459">
        <v>0</v>
      </c>
      <c r="FN459" t="s">
        <v>32</v>
      </c>
      <c r="FO459" t="s">
        <v>32</v>
      </c>
      <c r="FP459" t="s">
        <v>32</v>
      </c>
      <c r="FQ459" t="s">
        <v>32</v>
      </c>
      <c r="FR459">
        <v>0</v>
      </c>
      <c r="FS459">
        <v>0</v>
      </c>
      <c r="FT459" t="s">
        <v>32</v>
      </c>
      <c r="FU459" t="s">
        <v>2180</v>
      </c>
      <c r="FV459">
        <v>0</v>
      </c>
      <c r="FW459" t="s">
        <v>2180</v>
      </c>
      <c r="FX459" t="s">
        <v>2180</v>
      </c>
      <c r="FY459" t="s">
        <v>32</v>
      </c>
      <c r="FZ459" t="s">
        <v>32</v>
      </c>
      <c r="GA459">
        <v>4</v>
      </c>
      <c r="GB459" t="s">
        <v>5</v>
      </c>
      <c r="GC459" t="s">
        <v>32</v>
      </c>
      <c r="GD459" t="s">
        <v>32</v>
      </c>
      <c r="GE459" t="s">
        <v>32</v>
      </c>
      <c r="GF459">
        <v>0</v>
      </c>
      <c r="GG459" t="s">
        <v>2190</v>
      </c>
      <c r="GH459" t="s">
        <v>32</v>
      </c>
      <c r="GI459" t="s">
        <v>32</v>
      </c>
      <c r="GJ459" t="s">
        <v>32</v>
      </c>
      <c r="GK459" t="s">
        <v>2183</v>
      </c>
      <c r="GL459" t="s">
        <v>32</v>
      </c>
      <c r="GM459">
        <v>0</v>
      </c>
      <c r="GN459">
        <v>0</v>
      </c>
      <c r="GO459" t="s">
        <v>2183</v>
      </c>
      <c r="GP459" t="s">
        <v>2183</v>
      </c>
      <c r="GQ459" t="s">
        <v>32</v>
      </c>
      <c r="GR459">
        <v>2</v>
      </c>
      <c r="GS459">
        <v>2</v>
      </c>
      <c r="GT459">
        <v>0</v>
      </c>
      <c r="GU459">
        <v>0</v>
      </c>
      <c r="GV459">
        <v>0</v>
      </c>
      <c r="GW459" t="s">
        <v>32</v>
      </c>
      <c r="GX459" t="s">
        <v>2183</v>
      </c>
      <c r="GY459" t="s">
        <v>2180</v>
      </c>
      <c r="GZ459" t="s">
        <v>2180</v>
      </c>
      <c r="HA459" t="s">
        <v>2180</v>
      </c>
      <c r="HB459" t="s">
        <v>32</v>
      </c>
      <c r="HC459">
        <v>0</v>
      </c>
      <c r="HD459" t="s">
        <v>32</v>
      </c>
      <c r="HE459" t="s">
        <v>32</v>
      </c>
      <c r="HF459" t="s">
        <v>2180</v>
      </c>
      <c r="HG459">
        <v>0</v>
      </c>
      <c r="HH459">
        <v>0</v>
      </c>
      <c r="HI459">
        <v>0</v>
      </c>
      <c r="HJ459">
        <v>0</v>
      </c>
      <c r="HK459">
        <v>0</v>
      </c>
      <c r="HL459" t="s">
        <v>2180</v>
      </c>
      <c r="HM459" t="s">
        <v>32</v>
      </c>
      <c r="HN459" t="s">
        <v>2180</v>
      </c>
      <c r="HO459">
        <v>0</v>
      </c>
      <c r="HP459">
        <v>0</v>
      </c>
      <c r="HQ459" t="s">
        <v>2180</v>
      </c>
      <c r="HR459">
        <v>0</v>
      </c>
      <c r="HS459">
        <v>0</v>
      </c>
      <c r="HT459">
        <v>0</v>
      </c>
      <c r="HU459">
        <v>0</v>
      </c>
      <c r="HV459" t="s">
        <v>10</v>
      </c>
      <c r="HW459" t="s">
        <v>14</v>
      </c>
      <c r="HX459" t="s">
        <v>2180</v>
      </c>
      <c r="HY459">
        <v>3</v>
      </c>
      <c r="HZ459">
        <v>3</v>
      </c>
      <c r="IA459">
        <v>0</v>
      </c>
      <c r="IB459" t="s">
        <v>32</v>
      </c>
      <c r="IC459" t="s">
        <v>32</v>
      </c>
      <c r="ID459" t="s">
        <v>32</v>
      </c>
      <c r="IE459" t="s">
        <v>32</v>
      </c>
    </row>
    <row r="460" spans="1:239" x14ac:dyDescent="0.25">
      <c r="A460" t="s">
        <v>1145</v>
      </c>
      <c r="B460" t="s">
        <v>2814</v>
      </c>
      <c r="C460" t="s">
        <v>2815</v>
      </c>
      <c r="D460">
        <v>212</v>
      </c>
      <c r="E460" t="s">
        <v>618</v>
      </c>
      <c r="F460" t="s">
        <v>2180</v>
      </c>
      <c r="G460">
        <v>8</v>
      </c>
      <c r="H460" t="s">
        <v>2181</v>
      </c>
      <c r="I460" t="s">
        <v>2182</v>
      </c>
      <c r="J460">
        <v>7</v>
      </c>
      <c r="K460">
        <v>0.12</v>
      </c>
      <c r="L460">
        <v>0.42</v>
      </c>
      <c r="M460">
        <v>0.12</v>
      </c>
      <c r="N460">
        <v>0.42</v>
      </c>
      <c r="O460" t="s">
        <v>32</v>
      </c>
      <c r="P460">
        <v>6</v>
      </c>
      <c r="Q460" t="s">
        <v>5</v>
      </c>
      <c r="R460">
        <v>0</v>
      </c>
      <c r="S460">
        <v>0</v>
      </c>
      <c r="T460" t="s">
        <v>2183</v>
      </c>
      <c r="U460" t="s">
        <v>2183</v>
      </c>
      <c r="V460" t="s">
        <v>32</v>
      </c>
      <c r="W460">
        <v>0</v>
      </c>
      <c r="X460" t="s">
        <v>26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7</v>
      </c>
      <c r="AG460">
        <v>21</v>
      </c>
      <c r="AH460">
        <v>35</v>
      </c>
      <c r="AI460">
        <v>49</v>
      </c>
      <c r="AJ460">
        <v>63</v>
      </c>
      <c r="AK460">
        <v>77</v>
      </c>
      <c r="AL460">
        <v>0</v>
      </c>
      <c r="AM460">
        <v>0</v>
      </c>
      <c r="AN460">
        <v>0</v>
      </c>
      <c r="AO460" t="s">
        <v>2183</v>
      </c>
      <c r="AP460" t="s">
        <v>2184</v>
      </c>
      <c r="AQ460" t="s">
        <v>2185</v>
      </c>
      <c r="AR460">
        <v>0</v>
      </c>
      <c r="AS460">
        <v>1</v>
      </c>
      <c r="AT460">
        <v>0</v>
      </c>
      <c r="AU460" t="s">
        <v>2183</v>
      </c>
      <c r="AV460" t="s">
        <v>2180</v>
      </c>
      <c r="AW460" t="s">
        <v>2180</v>
      </c>
      <c r="AX460" t="s">
        <v>2180</v>
      </c>
      <c r="AY460" t="s">
        <v>2180</v>
      </c>
      <c r="AZ460" t="s">
        <v>2180</v>
      </c>
      <c r="BA460" t="s">
        <v>2180</v>
      </c>
      <c r="BB460" t="s">
        <v>2180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 t="s">
        <v>32</v>
      </c>
      <c r="BJ460" t="s">
        <v>32</v>
      </c>
      <c r="BK460" t="s">
        <v>32</v>
      </c>
      <c r="BL460" t="s">
        <v>32</v>
      </c>
      <c r="BM460" t="s">
        <v>32</v>
      </c>
      <c r="BN460" t="s">
        <v>32</v>
      </c>
      <c r="BO460" t="s">
        <v>2180</v>
      </c>
      <c r="BP460" t="s">
        <v>2180</v>
      </c>
      <c r="BQ460" t="s">
        <v>2180</v>
      </c>
      <c r="BR460" t="s">
        <v>2180</v>
      </c>
      <c r="BS460" t="s">
        <v>2180</v>
      </c>
      <c r="BT460" t="s">
        <v>2180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 t="s">
        <v>2186</v>
      </c>
      <c r="CB460" t="s">
        <v>32</v>
      </c>
      <c r="CC460" t="s">
        <v>32</v>
      </c>
      <c r="CD460" t="s">
        <v>32</v>
      </c>
      <c r="CE460" t="s">
        <v>32</v>
      </c>
      <c r="CF460" t="s">
        <v>32</v>
      </c>
      <c r="CG460" t="s">
        <v>32</v>
      </c>
      <c r="CH460" t="s">
        <v>32</v>
      </c>
      <c r="CI460">
        <v>0</v>
      </c>
      <c r="CJ460" t="s">
        <v>32</v>
      </c>
      <c r="CK460" t="s">
        <v>2180</v>
      </c>
      <c r="CL460">
        <v>0</v>
      </c>
      <c r="CM460" t="s">
        <v>32</v>
      </c>
      <c r="CN460">
        <v>0</v>
      </c>
      <c r="CO460" t="s">
        <v>32</v>
      </c>
      <c r="CP460" t="s">
        <v>32</v>
      </c>
      <c r="CQ460" t="s">
        <v>1124</v>
      </c>
      <c r="CR460" t="s">
        <v>32</v>
      </c>
      <c r="CS460" t="s">
        <v>2180</v>
      </c>
      <c r="CT460" t="s">
        <v>2183</v>
      </c>
      <c r="CU460">
        <v>4</v>
      </c>
      <c r="CV460" t="s">
        <v>32</v>
      </c>
      <c r="CW460" t="s">
        <v>32</v>
      </c>
      <c r="CX460" t="s">
        <v>2180</v>
      </c>
      <c r="CY460" t="s">
        <v>32</v>
      </c>
      <c r="CZ460" t="s">
        <v>2180</v>
      </c>
      <c r="DA460" t="s">
        <v>2183</v>
      </c>
      <c r="DB460" t="s">
        <v>2180</v>
      </c>
      <c r="DC460">
        <v>0</v>
      </c>
      <c r="DD460" t="s">
        <v>16</v>
      </c>
      <c r="DE460" t="s">
        <v>2180</v>
      </c>
      <c r="DF460" t="s">
        <v>2180</v>
      </c>
      <c r="DG460" t="s">
        <v>32</v>
      </c>
      <c r="DH460" t="s">
        <v>32</v>
      </c>
      <c r="DI460" t="s">
        <v>32</v>
      </c>
      <c r="DJ460" t="s">
        <v>32</v>
      </c>
      <c r="DK460" t="s">
        <v>32</v>
      </c>
      <c r="DL460" t="s">
        <v>2180</v>
      </c>
      <c r="DM460" t="s">
        <v>2180</v>
      </c>
      <c r="DN460" t="s">
        <v>2180</v>
      </c>
      <c r="DO460" t="s">
        <v>2180</v>
      </c>
      <c r="DP460">
        <v>0</v>
      </c>
      <c r="DQ460">
        <v>0</v>
      </c>
      <c r="DR460">
        <v>90</v>
      </c>
      <c r="DS460">
        <v>90</v>
      </c>
      <c r="DT460">
        <v>0</v>
      </c>
      <c r="DU460">
        <v>0</v>
      </c>
      <c r="DV460" t="s">
        <v>32</v>
      </c>
      <c r="DW460" t="s">
        <v>2186</v>
      </c>
      <c r="DX460" t="s">
        <v>2186</v>
      </c>
      <c r="DY460" t="s">
        <v>2187</v>
      </c>
      <c r="DZ460" t="s">
        <v>32</v>
      </c>
      <c r="EA460" t="s">
        <v>2180</v>
      </c>
      <c r="EB460" t="s">
        <v>2180</v>
      </c>
      <c r="EC460" t="s">
        <v>579</v>
      </c>
      <c r="ED460">
        <v>5</v>
      </c>
      <c r="EE460" t="s">
        <v>2184</v>
      </c>
      <c r="EF460">
        <v>100</v>
      </c>
      <c r="EG460" t="s">
        <v>32</v>
      </c>
      <c r="EH460" t="s">
        <v>32</v>
      </c>
      <c r="EI460" t="s">
        <v>32</v>
      </c>
      <c r="EJ460" t="s">
        <v>2188</v>
      </c>
      <c r="EK460" t="s">
        <v>32</v>
      </c>
      <c r="EL460">
        <v>8</v>
      </c>
      <c r="EM460" t="s">
        <v>32</v>
      </c>
      <c r="EN460" t="s">
        <v>2180</v>
      </c>
      <c r="EO460">
        <v>0</v>
      </c>
      <c r="EP460" t="s">
        <v>2186</v>
      </c>
      <c r="EQ460" t="s">
        <v>32</v>
      </c>
      <c r="ER460" t="s">
        <v>32</v>
      </c>
      <c r="ES460">
        <v>0</v>
      </c>
      <c r="ET460" t="s">
        <v>2180</v>
      </c>
      <c r="EU460" t="s">
        <v>2180</v>
      </c>
      <c r="EV460" t="s">
        <v>2183</v>
      </c>
      <c r="EW460">
        <v>0</v>
      </c>
      <c r="EX460" t="s">
        <v>32</v>
      </c>
      <c r="EY460" t="s">
        <v>32</v>
      </c>
      <c r="EZ460" t="s">
        <v>32</v>
      </c>
      <c r="FA460" t="s">
        <v>32</v>
      </c>
      <c r="FB460" t="s">
        <v>2183</v>
      </c>
      <c r="FC460" t="s">
        <v>32</v>
      </c>
      <c r="FD460" t="s">
        <v>2189</v>
      </c>
      <c r="FE460" t="s">
        <v>32</v>
      </c>
      <c r="FF460" t="s">
        <v>32</v>
      </c>
      <c r="FG460" t="s">
        <v>32</v>
      </c>
      <c r="FH460" t="s">
        <v>32</v>
      </c>
      <c r="FI460" t="s">
        <v>32</v>
      </c>
      <c r="FJ460" t="s">
        <v>32</v>
      </c>
      <c r="FK460" t="s">
        <v>32</v>
      </c>
      <c r="FL460" t="s">
        <v>32</v>
      </c>
      <c r="FM460">
        <v>0</v>
      </c>
      <c r="FN460" t="s">
        <v>32</v>
      </c>
      <c r="FO460" t="s">
        <v>32</v>
      </c>
      <c r="FP460" t="s">
        <v>32</v>
      </c>
      <c r="FQ460" t="s">
        <v>32</v>
      </c>
      <c r="FR460">
        <v>0</v>
      </c>
      <c r="FS460">
        <v>0</v>
      </c>
      <c r="FT460" t="s">
        <v>32</v>
      </c>
      <c r="FU460" t="s">
        <v>2180</v>
      </c>
      <c r="FV460">
        <v>0</v>
      </c>
      <c r="FW460" t="s">
        <v>2180</v>
      </c>
      <c r="FX460" t="s">
        <v>2180</v>
      </c>
      <c r="FY460" t="s">
        <v>32</v>
      </c>
      <c r="FZ460" t="s">
        <v>32</v>
      </c>
      <c r="GA460">
        <v>6</v>
      </c>
      <c r="GB460" t="s">
        <v>5</v>
      </c>
      <c r="GC460" t="s">
        <v>32</v>
      </c>
      <c r="GD460" t="s">
        <v>32</v>
      </c>
      <c r="GE460" t="s">
        <v>32</v>
      </c>
      <c r="GF460">
        <v>0</v>
      </c>
      <c r="GG460" t="s">
        <v>2190</v>
      </c>
      <c r="GH460" t="s">
        <v>32</v>
      </c>
      <c r="GI460" t="s">
        <v>32</v>
      </c>
      <c r="GJ460" t="s">
        <v>32</v>
      </c>
      <c r="GK460" t="s">
        <v>2183</v>
      </c>
      <c r="GL460" t="s">
        <v>32</v>
      </c>
      <c r="GM460">
        <v>0</v>
      </c>
      <c r="GN460">
        <v>0</v>
      </c>
      <c r="GO460" t="s">
        <v>2183</v>
      </c>
      <c r="GP460" t="s">
        <v>2183</v>
      </c>
      <c r="GQ460" t="s">
        <v>32</v>
      </c>
      <c r="GR460">
        <v>2</v>
      </c>
      <c r="GS460">
        <v>2</v>
      </c>
      <c r="GT460">
        <v>0</v>
      </c>
      <c r="GU460">
        <v>0</v>
      </c>
      <c r="GV460">
        <v>0</v>
      </c>
      <c r="GW460" t="s">
        <v>32</v>
      </c>
      <c r="GX460" t="s">
        <v>2183</v>
      </c>
      <c r="GY460" t="s">
        <v>2180</v>
      </c>
      <c r="GZ460" t="s">
        <v>2180</v>
      </c>
      <c r="HA460" t="s">
        <v>2180</v>
      </c>
      <c r="HB460" t="s">
        <v>32</v>
      </c>
      <c r="HC460">
        <v>0</v>
      </c>
      <c r="HD460" t="s">
        <v>32</v>
      </c>
      <c r="HE460" t="s">
        <v>32</v>
      </c>
      <c r="HF460" t="s">
        <v>2180</v>
      </c>
      <c r="HG460">
        <v>0</v>
      </c>
      <c r="HH460">
        <v>0</v>
      </c>
      <c r="HI460">
        <v>0</v>
      </c>
      <c r="HJ460">
        <v>0</v>
      </c>
      <c r="HK460">
        <v>0</v>
      </c>
      <c r="HL460" t="s">
        <v>2180</v>
      </c>
      <c r="HM460" t="s">
        <v>32</v>
      </c>
      <c r="HN460" t="s">
        <v>2180</v>
      </c>
      <c r="HO460">
        <v>0</v>
      </c>
      <c r="HP460">
        <v>0</v>
      </c>
      <c r="HQ460" t="s">
        <v>2180</v>
      </c>
      <c r="HR460">
        <v>0</v>
      </c>
      <c r="HS460">
        <v>0</v>
      </c>
      <c r="HT460">
        <v>0</v>
      </c>
      <c r="HU460">
        <v>0</v>
      </c>
      <c r="HV460" t="s">
        <v>10</v>
      </c>
      <c r="HW460" t="s">
        <v>14</v>
      </c>
      <c r="HX460" t="s">
        <v>2180</v>
      </c>
      <c r="HY460">
        <v>3</v>
      </c>
      <c r="HZ460">
        <v>3</v>
      </c>
      <c r="IA460">
        <v>0</v>
      </c>
      <c r="IB460" t="s">
        <v>32</v>
      </c>
      <c r="IC460" t="s">
        <v>32</v>
      </c>
      <c r="ID460" t="s">
        <v>32</v>
      </c>
      <c r="IE460" t="s">
        <v>32</v>
      </c>
    </row>
    <row r="461" spans="1:239" x14ac:dyDescent="0.25">
      <c r="A461" t="s">
        <v>1146</v>
      </c>
      <c r="B461" t="s">
        <v>2816</v>
      </c>
      <c r="C461" t="s">
        <v>1147</v>
      </c>
      <c r="D461">
        <v>212</v>
      </c>
      <c r="E461" t="s">
        <v>618</v>
      </c>
      <c r="F461" t="s">
        <v>2180</v>
      </c>
      <c r="G461">
        <v>8</v>
      </c>
      <c r="H461" t="s">
        <v>2181</v>
      </c>
      <c r="I461" t="s">
        <v>2182</v>
      </c>
      <c r="J461">
        <v>7</v>
      </c>
      <c r="K461">
        <v>0.12</v>
      </c>
      <c r="L461">
        <v>0.42</v>
      </c>
      <c r="M461">
        <v>0.12</v>
      </c>
      <c r="N461">
        <v>0.42</v>
      </c>
      <c r="O461" t="s">
        <v>32</v>
      </c>
      <c r="P461">
        <v>36</v>
      </c>
      <c r="Q461" t="s">
        <v>5</v>
      </c>
      <c r="R461">
        <v>5</v>
      </c>
      <c r="S461">
        <v>0</v>
      </c>
      <c r="T461" t="s">
        <v>2183</v>
      </c>
      <c r="U461" t="s">
        <v>2183</v>
      </c>
      <c r="V461" t="s">
        <v>32</v>
      </c>
      <c r="W461">
        <v>0</v>
      </c>
      <c r="X461" t="s">
        <v>26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7</v>
      </c>
      <c r="AG461">
        <v>21</v>
      </c>
      <c r="AH461">
        <v>35</v>
      </c>
      <c r="AI461">
        <v>49</v>
      </c>
      <c r="AJ461">
        <v>63</v>
      </c>
      <c r="AK461">
        <v>77</v>
      </c>
      <c r="AL461">
        <v>0</v>
      </c>
      <c r="AM461">
        <v>0</v>
      </c>
      <c r="AN461">
        <v>0</v>
      </c>
      <c r="AO461" t="s">
        <v>2183</v>
      </c>
      <c r="AP461" t="s">
        <v>2184</v>
      </c>
      <c r="AQ461" t="s">
        <v>2185</v>
      </c>
      <c r="AR461">
        <v>0</v>
      </c>
      <c r="AS461">
        <v>1</v>
      </c>
      <c r="AT461">
        <v>0</v>
      </c>
      <c r="AU461" t="s">
        <v>2183</v>
      </c>
      <c r="AV461" t="s">
        <v>2180</v>
      </c>
      <c r="AW461" t="s">
        <v>2180</v>
      </c>
      <c r="AX461" t="s">
        <v>2180</v>
      </c>
      <c r="AY461" t="s">
        <v>2180</v>
      </c>
      <c r="AZ461" t="s">
        <v>2180</v>
      </c>
      <c r="BA461" t="s">
        <v>2180</v>
      </c>
      <c r="BB461" t="s">
        <v>2180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 t="s">
        <v>32</v>
      </c>
      <c r="BJ461" t="s">
        <v>32</v>
      </c>
      <c r="BK461" t="s">
        <v>32</v>
      </c>
      <c r="BL461" t="s">
        <v>32</v>
      </c>
      <c r="BM461" t="s">
        <v>32</v>
      </c>
      <c r="BN461" t="s">
        <v>32</v>
      </c>
      <c r="BO461" t="s">
        <v>2180</v>
      </c>
      <c r="BP461" t="s">
        <v>2180</v>
      </c>
      <c r="BQ461" t="s">
        <v>2180</v>
      </c>
      <c r="BR461" t="s">
        <v>2180</v>
      </c>
      <c r="BS461" t="s">
        <v>2180</v>
      </c>
      <c r="BT461" t="s">
        <v>2180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 t="s">
        <v>2186</v>
      </c>
      <c r="CB461" t="s">
        <v>32</v>
      </c>
      <c r="CC461" t="s">
        <v>32</v>
      </c>
      <c r="CD461" t="s">
        <v>32</v>
      </c>
      <c r="CE461" t="s">
        <v>32</v>
      </c>
      <c r="CF461" t="s">
        <v>32</v>
      </c>
      <c r="CG461" t="s">
        <v>32</v>
      </c>
      <c r="CH461" t="s">
        <v>32</v>
      </c>
      <c r="CI461">
        <v>0</v>
      </c>
      <c r="CJ461" t="s">
        <v>32</v>
      </c>
      <c r="CK461" t="s">
        <v>2180</v>
      </c>
      <c r="CL461">
        <v>0</v>
      </c>
      <c r="CM461" t="s">
        <v>32</v>
      </c>
      <c r="CN461">
        <v>0</v>
      </c>
      <c r="CO461" t="s">
        <v>32</v>
      </c>
      <c r="CP461" t="s">
        <v>32</v>
      </c>
      <c r="CQ461" t="s">
        <v>1124</v>
      </c>
      <c r="CR461" t="s">
        <v>32</v>
      </c>
      <c r="CS461" t="s">
        <v>2180</v>
      </c>
      <c r="CT461" t="s">
        <v>2183</v>
      </c>
      <c r="CU461">
        <v>4</v>
      </c>
      <c r="CV461" t="s">
        <v>32</v>
      </c>
      <c r="CW461" t="s">
        <v>32</v>
      </c>
      <c r="CX461" t="s">
        <v>2180</v>
      </c>
      <c r="CY461" t="s">
        <v>32</v>
      </c>
      <c r="CZ461" t="s">
        <v>2180</v>
      </c>
      <c r="DA461" t="s">
        <v>2183</v>
      </c>
      <c r="DB461" t="s">
        <v>2180</v>
      </c>
      <c r="DC461">
        <v>0</v>
      </c>
      <c r="DD461" t="s">
        <v>16</v>
      </c>
      <c r="DE461" t="s">
        <v>2180</v>
      </c>
      <c r="DF461" t="s">
        <v>2180</v>
      </c>
      <c r="DG461" t="s">
        <v>32</v>
      </c>
      <c r="DH461" t="s">
        <v>32</v>
      </c>
      <c r="DI461" t="s">
        <v>32</v>
      </c>
      <c r="DJ461" t="s">
        <v>32</v>
      </c>
      <c r="DK461" t="s">
        <v>32</v>
      </c>
      <c r="DL461" t="s">
        <v>2180</v>
      </c>
      <c r="DM461" t="s">
        <v>2180</v>
      </c>
      <c r="DN461" t="s">
        <v>2180</v>
      </c>
      <c r="DO461" t="s">
        <v>2180</v>
      </c>
      <c r="DP461">
        <v>0</v>
      </c>
      <c r="DQ461">
        <v>0</v>
      </c>
      <c r="DR461">
        <v>90</v>
      </c>
      <c r="DS461">
        <v>90</v>
      </c>
      <c r="DT461">
        <v>0</v>
      </c>
      <c r="DU461">
        <v>0</v>
      </c>
      <c r="DV461" t="s">
        <v>32</v>
      </c>
      <c r="DW461" t="s">
        <v>2186</v>
      </c>
      <c r="DX461" t="s">
        <v>2186</v>
      </c>
      <c r="DY461" t="s">
        <v>2187</v>
      </c>
      <c r="DZ461" t="s">
        <v>32</v>
      </c>
      <c r="EA461" t="s">
        <v>2180</v>
      </c>
      <c r="EB461" t="s">
        <v>2180</v>
      </c>
      <c r="EC461" t="s">
        <v>579</v>
      </c>
      <c r="ED461">
        <v>5</v>
      </c>
      <c r="EE461" t="s">
        <v>2184</v>
      </c>
      <c r="EF461">
        <v>100</v>
      </c>
      <c r="EG461" t="s">
        <v>32</v>
      </c>
      <c r="EH461" t="s">
        <v>32</v>
      </c>
      <c r="EI461" t="s">
        <v>32</v>
      </c>
      <c r="EJ461" t="s">
        <v>2188</v>
      </c>
      <c r="EK461" t="s">
        <v>32</v>
      </c>
      <c r="EL461">
        <v>8</v>
      </c>
      <c r="EM461" t="s">
        <v>32</v>
      </c>
      <c r="EN461" t="s">
        <v>2180</v>
      </c>
      <c r="EO461">
        <v>0</v>
      </c>
      <c r="EP461" t="s">
        <v>2116</v>
      </c>
      <c r="EQ461" t="s">
        <v>32</v>
      </c>
      <c r="ER461" t="s">
        <v>32</v>
      </c>
      <c r="ES461">
        <v>0</v>
      </c>
      <c r="ET461" t="s">
        <v>2180</v>
      </c>
      <c r="EU461" t="s">
        <v>2180</v>
      </c>
      <c r="EV461" t="s">
        <v>2183</v>
      </c>
      <c r="EW461">
        <v>5</v>
      </c>
      <c r="EX461" t="s">
        <v>32</v>
      </c>
      <c r="EY461" t="s">
        <v>32</v>
      </c>
      <c r="EZ461" t="s">
        <v>32</v>
      </c>
      <c r="FA461" t="s">
        <v>32</v>
      </c>
      <c r="FB461" t="s">
        <v>2183</v>
      </c>
      <c r="FC461" t="s">
        <v>32</v>
      </c>
      <c r="FD461" t="s">
        <v>2189</v>
      </c>
      <c r="FE461" t="s">
        <v>32</v>
      </c>
      <c r="FF461" t="s">
        <v>32</v>
      </c>
      <c r="FG461" t="s">
        <v>32</v>
      </c>
      <c r="FH461" t="s">
        <v>32</v>
      </c>
      <c r="FI461" t="s">
        <v>32</v>
      </c>
      <c r="FJ461" t="s">
        <v>32</v>
      </c>
      <c r="FK461" t="s">
        <v>32</v>
      </c>
      <c r="FL461" t="s">
        <v>32</v>
      </c>
      <c r="FM461">
        <v>0</v>
      </c>
      <c r="FN461" t="s">
        <v>32</v>
      </c>
      <c r="FO461" t="s">
        <v>32</v>
      </c>
      <c r="FP461" t="s">
        <v>32</v>
      </c>
      <c r="FQ461" t="s">
        <v>32</v>
      </c>
      <c r="FR461">
        <v>0</v>
      </c>
      <c r="FS461">
        <v>0</v>
      </c>
      <c r="FT461" t="s">
        <v>32</v>
      </c>
      <c r="FU461" t="s">
        <v>2180</v>
      </c>
      <c r="FV461">
        <v>0</v>
      </c>
      <c r="FW461" t="s">
        <v>2180</v>
      </c>
      <c r="FX461" t="s">
        <v>2180</v>
      </c>
      <c r="FY461" t="s">
        <v>32</v>
      </c>
      <c r="FZ461" t="s">
        <v>32</v>
      </c>
      <c r="GA461">
        <v>36</v>
      </c>
      <c r="GB461" t="s">
        <v>5</v>
      </c>
      <c r="GC461" t="s">
        <v>32</v>
      </c>
      <c r="GD461" t="s">
        <v>32</v>
      </c>
      <c r="GE461" t="s">
        <v>32</v>
      </c>
      <c r="GF461">
        <v>0</v>
      </c>
      <c r="GG461" t="s">
        <v>2190</v>
      </c>
      <c r="GH461" t="s">
        <v>32</v>
      </c>
      <c r="GI461" t="s">
        <v>32</v>
      </c>
      <c r="GJ461" t="s">
        <v>32</v>
      </c>
      <c r="GK461" t="s">
        <v>2183</v>
      </c>
      <c r="GL461" t="s">
        <v>32</v>
      </c>
      <c r="GM461">
        <v>0</v>
      </c>
      <c r="GN461">
        <v>0</v>
      </c>
      <c r="GO461" t="s">
        <v>2183</v>
      </c>
      <c r="GP461" t="s">
        <v>2183</v>
      </c>
      <c r="GQ461" t="s">
        <v>32</v>
      </c>
      <c r="GR461">
        <v>2</v>
      </c>
      <c r="GS461">
        <v>2</v>
      </c>
      <c r="GT461">
        <v>0</v>
      </c>
      <c r="GU461">
        <v>0</v>
      </c>
      <c r="GV461">
        <v>0</v>
      </c>
      <c r="GW461" t="s">
        <v>32</v>
      </c>
      <c r="GX461" t="s">
        <v>2183</v>
      </c>
      <c r="GY461" t="s">
        <v>2180</v>
      </c>
      <c r="GZ461" t="s">
        <v>2180</v>
      </c>
      <c r="HA461" t="s">
        <v>2180</v>
      </c>
      <c r="HB461" t="s">
        <v>32</v>
      </c>
      <c r="HC461">
        <v>0</v>
      </c>
      <c r="HD461" t="s">
        <v>32</v>
      </c>
      <c r="HE461" t="s">
        <v>32</v>
      </c>
      <c r="HF461" t="s">
        <v>2180</v>
      </c>
      <c r="HG461">
        <v>0</v>
      </c>
      <c r="HH461">
        <v>0</v>
      </c>
      <c r="HI461">
        <v>0</v>
      </c>
      <c r="HJ461">
        <v>0</v>
      </c>
      <c r="HK461">
        <v>0</v>
      </c>
      <c r="HL461" t="s">
        <v>2180</v>
      </c>
      <c r="HM461" t="s">
        <v>32</v>
      </c>
      <c r="HN461" t="s">
        <v>2180</v>
      </c>
      <c r="HO461">
        <v>0</v>
      </c>
      <c r="HP461">
        <v>0</v>
      </c>
      <c r="HQ461" t="s">
        <v>2180</v>
      </c>
      <c r="HR461">
        <v>0</v>
      </c>
      <c r="HS461">
        <v>0</v>
      </c>
      <c r="HT461">
        <v>0</v>
      </c>
      <c r="HU461">
        <v>0</v>
      </c>
      <c r="HV461" t="s">
        <v>10</v>
      </c>
      <c r="HW461" t="s">
        <v>14</v>
      </c>
      <c r="HX461" t="s">
        <v>2180</v>
      </c>
      <c r="HY461">
        <v>3</v>
      </c>
      <c r="HZ461">
        <v>3</v>
      </c>
      <c r="IA461">
        <v>0</v>
      </c>
      <c r="IB461" t="s">
        <v>32</v>
      </c>
      <c r="IC461" t="s">
        <v>32</v>
      </c>
      <c r="ID461" t="s">
        <v>32</v>
      </c>
      <c r="IE461" t="s">
        <v>32</v>
      </c>
    </row>
    <row r="462" spans="1:239" x14ac:dyDescent="0.25">
      <c r="A462" t="s">
        <v>1300</v>
      </c>
      <c r="B462" t="s">
        <v>2817</v>
      </c>
      <c r="C462" t="s">
        <v>1301</v>
      </c>
      <c r="D462">
        <v>212</v>
      </c>
      <c r="E462" t="s">
        <v>618</v>
      </c>
      <c r="F462" t="s">
        <v>2180</v>
      </c>
      <c r="G462">
        <v>8</v>
      </c>
      <c r="H462" t="s">
        <v>2181</v>
      </c>
      <c r="I462" t="s">
        <v>2182</v>
      </c>
      <c r="J462">
        <v>7</v>
      </c>
      <c r="K462">
        <v>0.12</v>
      </c>
      <c r="L462">
        <v>0.36</v>
      </c>
      <c r="M462">
        <v>0.12</v>
      </c>
      <c r="N462">
        <v>0.36</v>
      </c>
      <c r="O462" t="s">
        <v>32</v>
      </c>
      <c r="P462">
        <v>1</v>
      </c>
      <c r="Q462" t="s">
        <v>5</v>
      </c>
      <c r="R462">
        <v>0</v>
      </c>
      <c r="S462">
        <v>0</v>
      </c>
      <c r="T462" t="s">
        <v>2183</v>
      </c>
      <c r="U462" t="s">
        <v>2183</v>
      </c>
      <c r="V462" t="s">
        <v>32</v>
      </c>
      <c r="W462">
        <v>0</v>
      </c>
      <c r="X462" t="s">
        <v>26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7</v>
      </c>
      <c r="AG462">
        <v>21</v>
      </c>
      <c r="AH462">
        <v>35</v>
      </c>
      <c r="AI462">
        <v>49</v>
      </c>
      <c r="AJ462">
        <v>63</v>
      </c>
      <c r="AK462">
        <v>77</v>
      </c>
      <c r="AL462">
        <v>0</v>
      </c>
      <c r="AM462">
        <v>0</v>
      </c>
      <c r="AN462">
        <v>0</v>
      </c>
      <c r="AO462" t="s">
        <v>2183</v>
      </c>
      <c r="AP462" t="s">
        <v>2184</v>
      </c>
      <c r="AQ462" t="s">
        <v>2185</v>
      </c>
      <c r="AR462">
        <v>0</v>
      </c>
      <c r="AS462">
        <v>1</v>
      </c>
      <c r="AT462">
        <v>0</v>
      </c>
      <c r="AU462" t="s">
        <v>2183</v>
      </c>
      <c r="AV462" t="s">
        <v>2180</v>
      </c>
      <c r="AW462" t="s">
        <v>2180</v>
      </c>
      <c r="AX462" t="s">
        <v>2180</v>
      </c>
      <c r="AY462" t="s">
        <v>2180</v>
      </c>
      <c r="AZ462" t="s">
        <v>2180</v>
      </c>
      <c r="BA462" t="s">
        <v>2180</v>
      </c>
      <c r="BB462" t="s">
        <v>2180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 t="s">
        <v>32</v>
      </c>
      <c r="BJ462" t="s">
        <v>32</v>
      </c>
      <c r="BK462" t="s">
        <v>32</v>
      </c>
      <c r="BL462" t="s">
        <v>32</v>
      </c>
      <c r="BM462" t="s">
        <v>32</v>
      </c>
      <c r="BN462" t="s">
        <v>32</v>
      </c>
      <c r="BO462" t="s">
        <v>2180</v>
      </c>
      <c r="BP462" t="s">
        <v>2180</v>
      </c>
      <c r="BQ462" t="s">
        <v>2180</v>
      </c>
      <c r="BR462" t="s">
        <v>2180</v>
      </c>
      <c r="BS462" t="s">
        <v>2180</v>
      </c>
      <c r="BT462" t="s">
        <v>2180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 t="s">
        <v>2186</v>
      </c>
      <c r="CB462" t="s">
        <v>32</v>
      </c>
      <c r="CC462" t="s">
        <v>32</v>
      </c>
      <c r="CD462" t="s">
        <v>32</v>
      </c>
      <c r="CE462" t="s">
        <v>32</v>
      </c>
      <c r="CF462" t="s">
        <v>32</v>
      </c>
      <c r="CG462" t="s">
        <v>32</v>
      </c>
      <c r="CH462" t="s">
        <v>32</v>
      </c>
      <c r="CI462">
        <v>0</v>
      </c>
      <c r="CJ462" t="s">
        <v>32</v>
      </c>
      <c r="CK462" t="s">
        <v>2180</v>
      </c>
      <c r="CL462">
        <v>0</v>
      </c>
      <c r="CM462" t="s">
        <v>32</v>
      </c>
      <c r="CN462">
        <v>0</v>
      </c>
      <c r="CO462" t="s">
        <v>32</v>
      </c>
      <c r="CP462" t="s">
        <v>32</v>
      </c>
      <c r="CQ462" t="s">
        <v>1124</v>
      </c>
      <c r="CR462" t="s">
        <v>32</v>
      </c>
      <c r="CS462" t="s">
        <v>2180</v>
      </c>
      <c r="CT462" t="s">
        <v>2183</v>
      </c>
      <c r="CU462">
        <v>4</v>
      </c>
      <c r="CV462" t="s">
        <v>32</v>
      </c>
      <c r="CW462" t="s">
        <v>32</v>
      </c>
      <c r="CX462" t="s">
        <v>2180</v>
      </c>
      <c r="CY462" t="s">
        <v>32</v>
      </c>
      <c r="CZ462" t="s">
        <v>2180</v>
      </c>
      <c r="DA462" t="s">
        <v>2183</v>
      </c>
      <c r="DB462" t="s">
        <v>2180</v>
      </c>
      <c r="DC462">
        <v>0</v>
      </c>
      <c r="DD462" t="s">
        <v>16</v>
      </c>
      <c r="DE462" t="s">
        <v>2180</v>
      </c>
      <c r="DF462" t="s">
        <v>2180</v>
      </c>
      <c r="DG462" t="s">
        <v>32</v>
      </c>
      <c r="DH462" t="s">
        <v>32</v>
      </c>
      <c r="DI462" t="s">
        <v>32</v>
      </c>
      <c r="DJ462" t="s">
        <v>32</v>
      </c>
      <c r="DK462" t="s">
        <v>32</v>
      </c>
      <c r="DL462" t="s">
        <v>2180</v>
      </c>
      <c r="DM462" t="s">
        <v>2180</v>
      </c>
      <c r="DN462" t="s">
        <v>2180</v>
      </c>
      <c r="DO462" t="s">
        <v>2180</v>
      </c>
      <c r="DP462">
        <v>0</v>
      </c>
      <c r="DQ462">
        <v>0</v>
      </c>
      <c r="DR462">
        <v>90</v>
      </c>
      <c r="DS462">
        <v>90</v>
      </c>
      <c r="DT462">
        <v>0</v>
      </c>
      <c r="DU462">
        <v>0</v>
      </c>
      <c r="DV462" t="s">
        <v>32</v>
      </c>
      <c r="DW462" t="s">
        <v>2186</v>
      </c>
      <c r="DX462" t="s">
        <v>2180</v>
      </c>
      <c r="DY462" t="s">
        <v>2187</v>
      </c>
      <c r="DZ462" t="s">
        <v>32</v>
      </c>
      <c r="EA462" t="s">
        <v>2180</v>
      </c>
      <c r="EB462" t="s">
        <v>2180</v>
      </c>
      <c r="EC462" t="s">
        <v>579</v>
      </c>
      <c r="ED462">
        <v>5</v>
      </c>
      <c r="EE462" t="s">
        <v>2184</v>
      </c>
      <c r="EF462">
        <v>100</v>
      </c>
      <c r="EG462" t="s">
        <v>32</v>
      </c>
      <c r="EH462" t="s">
        <v>32</v>
      </c>
      <c r="EI462" t="s">
        <v>32</v>
      </c>
      <c r="EJ462" t="s">
        <v>2188</v>
      </c>
      <c r="EK462" t="s">
        <v>32</v>
      </c>
      <c r="EL462">
        <v>8</v>
      </c>
      <c r="EM462" t="s">
        <v>32</v>
      </c>
      <c r="EN462" t="s">
        <v>2180</v>
      </c>
      <c r="EO462">
        <v>0</v>
      </c>
      <c r="EP462" t="s">
        <v>2186</v>
      </c>
      <c r="EQ462" t="s">
        <v>32</v>
      </c>
      <c r="ER462" t="s">
        <v>32</v>
      </c>
      <c r="ES462">
        <v>0</v>
      </c>
      <c r="ET462" t="s">
        <v>2180</v>
      </c>
      <c r="EU462" t="s">
        <v>2180</v>
      </c>
      <c r="EV462" t="s">
        <v>2183</v>
      </c>
      <c r="EW462">
        <v>0</v>
      </c>
      <c r="EX462" t="s">
        <v>32</v>
      </c>
      <c r="EY462" t="s">
        <v>32</v>
      </c>
      <c r="EZ462" t="s">
        <v>32</v>
      </c>
      <c r="FA462" t="s">
        <v>32</v>
      </c>
      <c r="FB462" t="s">
        <v>2183</v>
      </c>
      <c r="FC462" t="s">
        <v>32</v>
      </c>
      <c r="FD462" t="s">
        <v>2189</v>
      </c>
      <c r="FE462" t="s">
        <v>32</v>
      </c>
      <c r="FF462" t="s">
        <v>32</v>
      </c>
      <c r="FG462" t="s">
        <v>32</v>
      </c>
      <c r="FH462" t="s">
        <v>32</v>
      </c>
      <c r="FI462" t="s">
        <v>32</v>
      </c>
      <c r="FJ462" t="s">
        <v>32</v>
      </c>
      <c r="FK462" t="s">
        <v>32</v>
      </c>
      <c r="FL462" t="s">
        <v>32</v>
      </c>
      <c r="FM462">
        <v>0</v>
      </c>
      <c r="FN462" t="s">
        <v>32</v>
      </c>
      <c r="FO462" t="s">
        <v>32</v>
      </c>
      <c r="FP462" t="s">
        <v>32</v>
      </c>
      <c r="FQ462" t="s">
        <v>32</v>
      </c>
      <c r="FR462">
        <v>0</v>
      </c>
      <c r="FS462">
        <v>0</v>
      </c>
      <c r="FT462" t="s">
        <v>32</v>
      </c>
      <c r="FU462" t="s">
        <v>2180</v>
      </c>
      <c r="FV462">
        <v>0</v>
      </c>
      <c r="FW462" t="s">
        <v>2180</v>
      </c>
      <c r="FX462" t="s">
        <v>2180</v>
      </c>
      <c r="FY462" t="s">
        <v>32</v>
      </c>
      <c r="FZ462" t="s">
        <v>32</v>
      </c>
      <c r="GA462">
        <v>1</v>
      </c>
      <c r="GB462" t="s">
        <v>5</v>
      </c>
      <c r="GC462" t="s">
        <v>32</v>
      </c>
      <c r="GD462" t="s">
        <v>32</v>
      </c>
      <c r="GE462" t="s">
        <v>32</v>
      </c>
      <c r="GF462">
        <v>0</v>
      </c>
      <c r="GG462" t="s">
        <v>2190</v>
      </c>
      <c r="GH462" t="s">
        <v>32</v>
      </c>
      <c r="GI462" t="s">
        <v>32</v>
      </c>
      <c r="GJ462" t="s">
        <v>32</v>
      </c>
      <c r="GK462" t="s">
        <v>2183</v>
      </c>
      <c r="GL462" t="s">
        <v>32</v>
      </c>
      <c r="GM462">
        <v>0</v>
      </c>
      <c r="GN462">
        <v>0</v>
      </c>
      <c r="GO462" t="s">
        <v>2183</v>
      </c>
      <c r="GP462" t="s">
        <v>2183</v>
      </c>
      <c r="GQ462" t="s">
        <v>32</v>
      </c>
      <c r="GR462">
        <v>2</v>
      </c>
      <c r="GS462">
        <v>2</v>
      </c>
      <c r="GT462">
        <v>0</v>
      </c>
      <c r="GU462">
        <v>0</v>
      </c>
      <c r="GV462">
        <v>0</v>
      </c>
      <c r="GW462" t="s">
        <v>32</v>
      </c>
      <c r="GX462" t="s">
        <v>2183</v>
      </c>
      <c r="GY462" t="s">
        <v>2180</v>
      </c>
      <c r="GZ462" t="s">
        <v>2180</v>
      </c>
      <c r="HA462" t="s">
        <v>2180</v>
      </c>
      <c r="HB462" t="s">
        <v>32</v>
      </c>
      <c r="HC462">
        <v>0</v>
      </c>
      <c r="HD462" t="s">
        <v>32</v>
      </c>
      <c r="HE462" t="s">
        <v>32</v>
      </c>
      <c r="HF462" t="s">
        <v>2180</v>
      </c>
      <c r="HG462">
        <v>0</v>
      </c>
      <c r="HH462">
        <v>0</v>
      </c>
      <c r="HI462">
        <v>0</v>
      </c>
      <c r="HJ462">
        <v>0</v>
      </c>
      <c r="HK462">
        <v>0</v>
      </c>
      <c r="HL462" t="s">
        <v>2180</v>
      </c>
      <c r="HM462" t="s">
        <v>32</v>
      </c>
      <c r="HN462" t="s">
        <v>2180</v>
      </c>
      <c r="HO462">
        <v>0</v>
      </c>
      <c r="HP462">
        <v>0</v>
      </c>
      <c r="HQ462" t="s">
        <v>2180</v>
      </c>
      <c r="HR462">
        <v>0</v>
      </c>
      <c r="HS462">
        <v>0</v>
      </c>
      <c r="HT462">
        <v>0</v>
      </c>
      <c r="HU462">
        <v>0</v>
      </c>
      <c r="HV462" t="s">
        <v>10</v>
      </c>
      <c r="HW462" t="s">
        <v>14</v>
      </c>
      <c r="HX462" t="s">
        <v>2180</v>
      </c>
      <c r="HY462">
        <v>3</v>
      </c>
      <c r="HZ462">
        <v>3</v>
      </c>
      <c r="IA462">
        <v>0</v>
      </c>
      <c r="IB462" t="s">
        <v>32</v>
      </c>
      <c r="IC462" t="s">
        <v>32</v>
      </c>
      <c r="ID462" t="s">
        <v>32</v>
      </c>
      <c r="IE462" t="s">
        <v>32</v>
      </c>
    </row>
    <row r="463" spans="1:239" x14ac:dyDescent="0.25">
      <c r="A463" t="s">
        <v>1302</v>
      </c>
      <c r="B463" t="s">
        <v>2818</v>
      </c>
      <c r="C463" t="s">
        <v>1303</v>
      </c>
      <c r="D463">
        <v>212</v>
      </c>
      <c r="E463" t="s">
        <v>618</v>
      </c>
      <c r="F463" t="s">
        <v>2180</v>
      </c>
      <c r="G463">
        <v>8</v>
      </c>
      <c r="H463" t="s">
        <v>2181</v>
      </c>
      <c r="I463" t="s">
        <v>2182</v>
      </c>
      <c r="J463">
        <v>7</v>
      </c>
      <c r="K463">
        <v>0.12</v>
      </c>
      <c r="L463">
        <v>0.42</v>
      </c>
      <c r="M463">
        <v>0.12</v>
      </c>
      <c r="N463">
        <v>0.42</v>
      </c>
      <c r="O463" t="s">
        <v>32</v>
      </c>
      <c r="P463">
        <v>3</v>
      </c>
      <c r="Q463" t="s">
        <v>5</v>
      </c>
      <c r="R463">
        <v>0</v>
      </c>
      <c r="S463">
        <v>0</v>
      </c>
      <c r="T463" t="s">
        <v>2183</v>
      </c>
      <c r="U463" t="s">
        <v>2183</v>
      </c>
      <c r="V463" t="s">
        <v>32</v>
      </c>
      <c r="W463">
        <v>0</v>
      </c>
      <c r="X463" t="s">
        <v>26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7</v>
      </c>
      <c r="AG463">
        <v>21</v>
      </c>
      <c r="AH463">
        <v>35</v>
      </c>
      <c r="AI463">
        <v>49</v>
      </c>
      <c r="AJ463">
        <v>63</v>
      </c>
      <c r="AK463">
        <v>77</v>
      </c>
      <c r="AL463">
        <v>0</v>
      </c>
      <c r="AM463">
        <v>0</v>
      </c>
      <c r="AN463">
        <v>0</v>
      </c>
      <c r="AO463" t="s">
        <v>2183</v>
      </c>
      <c r="AP463" t="s">
        <v>2184</v>
      </c>
      <c r="AQ463" t="s">
        <v>2185</v>
      </c>
      <c r="AR463">
        <v>0</v>
      </c>
      <c r="AS463">
        <v>1</v>
      </c>
      <c r="AT463">
        <v>0</v>
      </c>
      <c r="AU463" t="s">
        <v>2183</v>
      </c>
      <c r="AV463" t="s">
        <v>2180</v>
      </c>
      <c r="AW463" t="s">
        <v>2180</v>
      </c>
      <c r="AX463" t="s">
        <v>2180</v>
      </c>
      <c r="AY463" t="s">
        <v>2180</v>
      </c>
      <c r="AZ463" t="s">
        <v>2180</v>
      </c>
      <c r="BA463" t="s">
        <v>2180</v>
      </c>
      <c r="BB463" t="s">
        <v>2180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 t="s">
        <v>32</v>
      </c>
      <c r="BJ463" t="s">
        <v>32</v>
      </c>
      <c r="BK463" t="s">
        <v>32</v>
      </c>
      <c r="BL463" t="s">
        <v>32</v>
      </c>
      <c r="BM463" t="s">
        <v>32</v>
      </c>
      <c r="BN463" t="s">
        <v>32</v>
      </c>
      <c r="BO463" t="s">
        <v>2180</v>
      </c>
      <c r="BP463" t="s">
        <v>2180</v>
      </c>
      <c r="BQ463" t="s">
        <v>2180</v>
      </c>
      <c r="BR463" t="s">
        <v>2180</v>
      </c>
      <c r="BS463" t="s">
        <v>2180</v>
      </c>
      <c r="BT463" t="s">
        <v>2180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 t="s">
        <v>2186</v>
      </c>
      <c r="CB463" t="s">
        <v>32</v>
      </c>
      <c r="CC463" t="s">
        <v>32</v>
      </c>
      <c r="CD463" t="s">
        <v>32</v>
      </c>
      <c r="CE463" t="s">
        <v>32</v>
      </c>
      <c r="CF463" t="s">
        <v>32</v>
      </c>
      <c r="CG463" t="s">
        <v>32</v>
      </c>
      <c r="CH463" t="s">
        <v>32</v>
      </c>
      <c r="CI463">
        <v>0</v>
      </c>
      <c r="CJ463" t="s">
        <v>32</v>
      </c>
      <c r="CK463" t="s">
        <v>2180</v>
      </c>
      <c r="CL463">
        <v>0</v>
      </c>
      <c r="CM463" t="s">
        <v>32</v>
      </c>
      <c r="CN463">
        <v>0</v>
      </c>
      <c r="CO463" t="s">
        <v>32</v>
      </c>
      <c r="CP463" t="s">
        <v>32</v>
      </c>
      <c r="CQ463" t="s">
        <v>1124</v>
      </c>
      <c r="CR463" t="s">
        <v>32</v>
      </c>
      <c r="CS463" t="s">
        <v>2180</v>
      </c>
      <c r="CT463" t="s">
        <v>2183</v>
      </c>
      <c r="CU463">
        <v>4</v>
      </c>
      <c r="CV463" t="s">
        <v>32</v>
      </c>
      <c r="CW463" t="s">
        <v>32</v>
      </c>
      <c r="CX463" t="s">
        <v>2180</v>
      </c>
      <c r="CY463" t="s">
        <v>32</v>
      </c>
      <c r="CZ463" t="s">
        <v>2180</v>
      </c>
      <c r="DA463" t="s">
        <v>2183</v>
      </c>
      <c r="DB463" t="s">
        <v>2180</v>
      </c>
      <c r="DC463">
        <v>0</v>
      </c>
      <c r="DD463" t="s">
        <v>16</v>
      </c>
      <c r="DE463" t="s">
        <v>2180</v>
      </c>
      <c r="DF463" t="s">
        <v>2180</v>
      </c>
      <c r="DG463" t="s">
        <v>32</v>
      </c>
      <c r="DH463" t="s">
        <v>32</v>
      </c>
      <c r="DI463" t="s">
        <v>32</v>
      </c>
      <c r="DJ463" t="s">
        <v>32</v>
      </c>
      <c r="DK463" t="s">
        <v>32</v>
      </c>
      <c r="DL463" t="s">
        <v>2180</v>
      </c>
      <c r="DM463" t="s">
        <v>2180</v>
      </c>
      <c r="DN463" t="s">
        <v>2180</v>
      </c>
      <c r="DO463" t="s">
        <v>2180</v>
      </c>
      <c r="DP463">
        <v>0</v>
      </c>
      <c r="DQ463">
        <v>0</v>
      </c>
      <c r="DR463">
        <v>90</v>
      </c>
      <c r="DS463">
        <v>90</v>
      </c>
      <c r="DT463">
        <v>0</v>
      </c>
      <c r="DU463">
        <v>0</v>
      </c>
      <c r="DV463" t="s">
        <v>32</v>
      </c>
      <c r="DW463" t="s">
        <v>2186</v>
      </c>
      <c r="DX463" t="s">
        <v>2186</v>
      </c>
      <c r="DY463" t="s">
        <v>2187</v>
      </c>
      <c r="DZ463" t="s">
        <v>32</v>
      </c>
      <c r="EA463" t="s">
        <v>2180</v>
      </c>
      <c r="EB463" t="s">
        <v>2180</v>
      </c>
      <c r="EC463" t="s">
        <v>579</v>
      </c>
      <c r="ED463">
        <v>5</v>
      </c>
      <c r="EE463" t="s">
        <v>2184</v>
      </c>
      <c r="EF463">
        <v>100</v>
      </c>
      <c r="EG463" t="s">
        <v>32</v>
      </c>
      <c r="EH463" t="s">
        <v>32</v>
      </c>
      <c r="EI463" t="s">
        <v>32</v>
      </c>
      <c r="EJ463" t="s">
        <v>2188</v>
      </c>
      <c r="EK463" t="s">
        <v>32</v>
      </c>
      <c r="EL463">
        <v>8</v>
      </c>
      <c r="EM463" t="s">
        <v>32</v>
      </c>
      <c r="EN463" t="s">
        <v>2180</v>
      </c>
      <c r="EO463">
        <v>0</v>
      </c>
      <c r="EP463" t="s">
        <v>2186</v>
      </c>
      <c r="EQ463" t="s">
        <v>32</v>
      </c>
      <c r="ER463" t="s">
        <v>32</v>
      </c>
      <c r="ES463">
        <v>0</v>
      </c>
      <c r="ET463" t="s">
        <v>2180</v>
      </c>
      <c r="EU463" t="s">
        <v>2180</v>
      </c>
      <c r="EV463" t="s">
        <v>2183</v>
      </c>
      <c r="EW463">
        <v>0</v>
      </c>
      <c r="EX463" t="s">
        <v>32</v>
      </c>
      <c r="EY463" t="s">
        <v>32</v>
      </c>
      <c r="EZ463" t="s">
        <v>32</v>
      </c>
      <c r="FA463" t="s">
        <v>32</v>
      </c>
      <c r="FB463" t="s">
        <v>2183</v>
      </c>
      <c r="FC463" t="s">
        <v>32</v>
      </c>
      <c r="FD463" t="s">
        <v>2189</v>
      </c>
      <c r="FE463" t="s">
        <v>32</v>
      </c>
      <c r="FF463" t="s">
        <v>32</v>
      </c>
      <c r="FG463" t="s">
        <v>32</v>
      </c>
      <c r="FH463" t="s">
        <v>32</v>
      </c>
      <c r="FI463" t="s">
        <v>32</v>
      </c>
      <c r="FJ463" t="s">
        <v>32</v>
      </c>
      <c r="FK463" t="s">
        <v>32</v>
      </c>
      <c r="FL463" t="s">
        <v>32</v>
      </c>
      <c r="FM463">
        <v>0</v>
      </c>
      <c r="FN463" t="s">
        <v>32</v>
      </c>
      <c r="FO463" t="s">
        <v>32</v>
      </c>
      <c r="FP463" t="s">
        <v>32</v>
      </c>
      <c r="FQ463" t="s">
        <v>32</v>
      </c>
      <c r="FR463">
        <v>0</v>
      </c>
      <c r="FS463">
        <v>0</v>
      </c>
      <c r="FT463" t="s">
        <v>32</v>
      </c>
      <c r="FU463" t="s">
        <v>2180</v>
      </c>
      <c r="FV463">
        <v>0</v>
      </c>
      <c r="FW463" t="s">
        <v>2180</v>
      </c>
      <c r="FX463" t="s">
        <v>2180</v>
      </c>
      <c r="FY463" t="s">
        <v>32</v>
      </c>
      <c r="FZ463" t="s">
        <v>32</v>
      </c>
      <c r="GA463">
        <v>3</v>
      </c>
      <c r="GB463" t="s">
        <v>5</v>
      </c>
      <c r="GC463" t="s">
        <v>32</v>
      </c>
      <c r="GD463" t="s">
        <v>32</v>
      </c>
      <c r="GE463" t="s">
        <v>32</v>
      </c>
      <c r="GF463">
        <v>0</v>
      </c>
      <c r="GG463" t="s">
        <v>2190</v>
      </c>
      <c r="GH463" t="s">
        <v>32</v>
      </c>
      <c r="GI463" t="s">
        <v>32</v>
      </c>
      <c r="GJ463" t="s">
        <v>32</v>
      </c>
      <c r="GK463" t="s">
        <v>2183</v>
      </c>
      <c r="GL463" t="s">
        <v>32</v>
      </c>
      <c r="GM463">
        <v>0</v>
      </c>
      <c r="GN463">
        <v>0</v>
      </c>
      <c r="GO463" t="s">
        <v>2183</v>
      </c>
      <c r="GP463" t="s">
        <v>2183</v>
      </c>
      <c r="GQ463" t="s">
        <v>32</v>
      </c>
      <c r="GR463">
        <v>2</v>
      </c>
      <c r="GS463">
        <v>2</v>
      </c>
      <c r="GT463">
        <v>0</v>
      </c>
      <c r="GU463">
        <v>0</v>
      </c>
      <c r="GV463">
        <v>0</v>
      </c>
      <c r="GW463" t="s">
        <v>32</v>
      </c>
      <c r="GX463" t="s">
        <v>2183</v>
      </c>
      <c r="GY463" t="s">
        <v>2180</v>
      </c>
      <c r="GZ463" t="s">
        <v>2180</v>
      </c>
      <c r="HA463" t="s">
        <v>2180</v>
      </c>
      <c r="HB463" t="s">
        <v>32</v>
      </c>
      <c r="HC463">
        <v>0</v>
      </c>
      <c r="HD463" t="s">
        <v>32</v>
      </c>
      <c r="HE463" t="s">
        <v>32</v>
      </c>
      <c r="HF463" t="s">
        <v>2180</v>
      </c>
      <c r="HG463">
        <v>0</v>
      </c>
      <c r="HH463">
        <v>0</v>
      </c>
      <c r="HI463">
        <v>0</v>
      </c>
      <c r="HJ463">
        <v>0</v>
      </c>
      <c r="HK463">
        <v>0</v>
      </c>
      <c r="HL463" t="s">
        <v>2180</v>
      </c>
      <c r="HM463" t="s">
        <v>32</v>
      </c>
      <c r="HN463" t="s">
        <v>2180</v>
      </c>
      <c r="HO463">
        <v>0</v>
      </c>
      <c r="HP463">
        <v>0</v>
      </c>
      <c r="HQ463" t="s">
        <v>2180</v>
      </c>
      <c r="HR463">
        <v>0</v>
      </c>
      <c r="HS463">
        <v>0</v>
      </c>
      <c r="HT463">
        <v>0</v>
      </c>
      <c r="HU463">
        <v>0</v>
      </c>
      <c r="HV463" t="s">
        <v>10</v>
      </c>
      <c r="HW463" t="s">
        <v>14</v>
      </c>
      <c r="HX463" t="s">
        <v>2180</v>
      </c>
      <c r="HY463">
        <v>3</v>
      </c>
      <c r="HZ463">
        <v>3</v>
      </c>
      <c r="IA463">
        <v>0</v>
      </c>
      <c r="IB463" t="s">
        <v>32</v>
      </c>
      <c r="IC463" t="s">
        <v>32</v>
      </c>
      <c r="ID463" t="s">
        <v>32</v>
      </c>
      <c r="IE463" t="s">
        <v>32</v>
      </c>
    </row>
    <row r="464" spans="1:239" x14ac:dyDescent="0.25">
      <c r="A464" t="s">
        <v>1304</v>
      </c>
      <c r="B464" t="s">
        <v>2819</v>
      </c>
      <c r="C464" t="s">
        <v>1305</v>
      </c>
      <c r="D464">
        <v>212</v>
      </c>
      <c r="E464" t="s">
        <v>618</v>
      </c>
      <c r="F464" t="s">
        <v>2180</v>
      </c>
      <c r="G464">
        <v>8</v>
      </c>
      <c r="H464" t="s">
        <v>2181</v>
      </c>
      <c r="I464" t="s">
        <v>2182</v>
      </c>
      <c r="J464">
        <v>7</v>
      </c>
      <c r="K464">
        <v>0.12</v>
      </c>
      <c r="L464">
        <v>0.42</v>
      </c>
      <c r="M464">
        <v>0.12</v>
      </c>
      <c r="N464">
        <v>0.42</v>
      </c>
      <c r="O464" t="s">
        <v>32</v>
      </c>
      <c r="P464">
        <v>4</v>
      </c>
      <c r="Q464" t="s">
        <v>5</v>
      </c>
      <c r="R464">
        <v>0</v>
      </c>
      <c r="S464">
        <v>0</v>
      </c>
      <c r="T464" t="s">
        <v>2183</v>
      </c>
      <c r="U464" t="s">
        <v>2183</v>
      </c>
      <c r="V464" t="s">
        <v>32</v>
      </c>
      <c r="W464">
        <v>0</v>
      </c>
      <c r="X464" t="s">
        <v>26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7</v>
      </c>
      <c r="AG464">
        <v>21</v>
      </c>
      <c r="AH464">
        <v>35</v>
      </c>
      <c r="AI464">
        <v>49</v>
      </c>
      <c r="AJ464">
        <v>63</v>
      </c>
      <c r="AK464">
        <v>77</v>
      </c>
      <c r="AL464">
        <v>0</v>
      </c>
      <c r="AM464">
        <v>0</v>
      </c>
      <c r="AN464">
        <v>0</v>
      </c>
      <c r="AO464" t="s">
        <v>2183</v>
      </c>
      <c r="AP464" t="s">
        <v>2184</v>
      </c>
      <c r="AQ464" t="s">
        <v>2185</v>
      </c>
      <c r="AR464">
        <v>0</v>
      </c>
      <c r="AS464">
        <v>1</v>
      </c>
      <c r="AT464">
        <v>0</v>
      </c>
      <c r="AU464" t="s">
        <v>2183</v>
      </c>
      <c r="AV464" t="s">
        <v>2180</v>
      </c>
      <c r="AW464" t="s">
        <v>2180</v>
      </c>
      <c r="AX464" t="s">
        <v>2180</v>
      </c>
      <c r="AY464" t="s">
        <v>2180</v>
      </c>
      <c r="AZ464" t="s">
        <v>2180</v>
      </c>
      <c r="BA464" t="s">
        <v>2180</v>
      </c>
      <c r="BB464" t="s">
        <v>2180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 t="s">
        <v>32</v>
      </c>
      <c r="BJ464" t="s">
        <v>32</v>
      </c>
      <c r="BK464" t="s">
        <v>32</v>
      </c>
      <c r="BL464" t="s">
        <v>32</v>
      </c>
      <c r="BM464" t="s">
        <v>32</v>
      </c>
      <c r="BN464" t="s">
        <v>32</v>
      </c>
      <c r="BO464" t="s">
        <v>2180</v>
      </c>
      <c r="BP464" t="s">
        <v>2180</v>
      </c>
      <c r="BQ464" t="s">
        <v>2180</v>
      </c>
      <c r="BR464" t="s">
        <v>2180</v>
      </c>
      <c r="BS464" t="s">
        <v>2180</v>
      </c>
      <c r="BT464" t="s">
        <v>2180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 t="s">
        <v>2186</v>
      </c>
      <c r="CB464" t="s">
        <v>32</v>
      </c>
      <c r="CC464" t="s">
        <v>32</v>
      </c>
      <c r="CD464" t="s">
        <v>32</v>
      </c>
      <c r="CE464" t="s">
        <v>32</v>
      </c>
      <c r="CF464" t="s">
        <v>32</v>
      </c>
      <c r="CG464" t="s">
        <v>32</v>
      </c>
      <c r="CH464" t="s">
        <v>32</v>
      </c>
      <c r="CI464">
        <v>0</v>
      </c>
      <c r="CJ464" t="s">
        <v>32</v>
      </c>
      <c r="CK464" t="s">
        <v>2180</v>
      </c>
      <c r="CL464">
        <v>0</v>
      </c>
      <c r="CM464" t="s">
        <v>32</v>
      </c>
      <c r="CN464">
        <v>0</v>
      </c>
      <c r="CO464" t="s">
        <v>32</v>
      </c>
      <c r="CP464" t="s">
        <v>32</v>
      </c>
      <c r="CQ464" t="s">
        <v>1124</v>
      </c>
      <c r="CR464" t="s">
        <v>32</v>
      </c>
      <c r="CS464" t="s">
        <v>2180</v>
      </c>
      <c r="CT464" t="s">
        <v>2183</v>
      </c>
      <c r="CU464">
        <v>4</v>
      </c>
      <c r="CV464" t="s">
        <v>32</v>
      </c>
      <c r="CW464" t="s">
        <v>32</v>
      </c>
      <c r="CX464" t="s">
        <v>2180</v>
      </c>
      <c r="CY464" t="s">
        <v>32</v>
      </c>
      <c r="CZ464" t="s">
        <v>2180</v>
      </c>
      <c r="DA464" t="s">
        <v>2183</v>
      </c>
      <c r="DB464" t="s">
        <v>2180</v>
      </c>
      <c r="DC464">
        <v>0</v>
      </c>
      <c r="DD464" t="s">
        <v>16</v>
      </c>
      <c r="DE464" t="s">
        <v>2180</v>
      </c>
      <c r="DF464" t="s">
        <v>2180</v>
      </c>
      <c r="DG464" t="s">
        <v>32</v>
      </c>
      <c r="DH464" t="s">
        <v>32</v>
      </c>
      <c r="DI464" t="s">
        <v>32</v>
      </c>
      <c r="DJ464" t="s">
        <v>32</v>
      </c>
      <c r="DK464" t="s">
        <v>32</v>
      </c>
      <c r="DL464" t="s">
        <v>2180</v>
      </c>
      <c r="DM464" t="s">
        <v>2180</v>
      </c>
      <c r="DN464" t="s">
        <v>2180</v>
      </c>
      <c r="DO464" t="s">
        <v>2180</v>
      </c>
      <c r="DP464">
        <v>0</v>
      </c>
      <c r="DQ464">
        <v>0</v>
      </c>
      <c r="DR464">
        <v>90</v>
      </c>
      <c r="DS464">
        <v>90</v>
      </c>
      <c r="DT464">
        <v>0</v>
      </c>
      <c r="DU464">
        <v>0</v>
      </c>
      <c r="DV464" t="s">
        <v>32</v>
      </c>
      <c r="DW464" t="s">
        <v>2186</v>
      </c>
      <c r="DX464" t="s">
        <v>2186</v>
      </c>
      <c r="DY464" t="s">
        <v>2187</v>
      </c>
      <c r="DZ464" t="s">
        <v>32</v>
      </c>
      <c r="EA464" t="s">
        <v>2180</v>
      </c>
      <c r="EB464" t="s">
        <v>2180</v>
      </c>
      <c r="EC464" t="s">
        <v>579</v>
      </c>
      <c r="ED464">
        <v>5</v>
      </c>
      <c r="EE464" t="s">
        <v>2184</v>
      </c>
      <c r="EF464">
        <v>100</v>
      </c>
      <c r="EG464" t="s">
        <v>32</v>
      </c>
      <c r="EH464" t="s">
        <v>32</v>
      </c>
      <c r="EI464" t="s">
        <v>32</v>
      </c>
      <c r="EJ464" t="s">
        <v>2188</v>
      </c>
      <c r="EK464" t="s">
        <v>32</v>
      </c>
      <c r="EL464">
        <v>8</v>
      </c>
      <c r="EM464" t="s">
        <v>32</v>
      </c>
      <c r="EN464" t="s">
        <v>2180</v>
      </c>
      <c r="EO464">
        <v>0</v>
      </c>
      <c r="EP464" t="s">
        <v>2186</v>
      </c>
      <c r="EQ464" t="s">
        <v>32</v>
      </c>
      <c r="ER464" t="s">
        <v>32</v>
      </c>
      <c r="ES464">
        <v>0</v>
      </c>
      <c r="ET464" t="s">
        <v>2180</v>
      </c>
      <c r="EU464" t="s">
        <v>2180</v>
      </c>
      <c r="EV464" t="s">
        <v>2183</v>
      </c>
      <c r="EW464">
        <v>0</v>
      </c>
      <c r="EX464" t="s">
        <v>32</v>
      </c>
      <c r="EY464" t="s">
        <v>32</v>
      </c>
      <c r="EZ464" t="s">
        <v>32</v>
      </c>
      <c r="FA464" t="s">
        <v>32</v>
      </c>
      <c r="FB464" t="s">
        <v>2183</v>
      </c>
      <c r="FC464" t="s">
        <v>32</v>
      </c>
      <c r="FD464" t="s">
        <v>2189</v>
      </c>
      <c r="FE464" t="s">
        <v>32</v>
      </c>
      <c r="FF464" t="s">
        <v>32</v>
      </c>
      <c r="FG464" t="s">
        <v>32</v>
      </c>
      <c r="FH464" t="s">
        <v>32</v>
      </c>
      <c r="FI464" t="s">
        <v>32</v>
      </c>
      <c r="FJ464" t="s">
        <v>32</v>
      </c>
      <c r="FK464" t="s">
        <v>32</v>
      </c>
      <c r="FL464" t="s">
        <v>32</v>
      </c>
      <c r="FM464">
        <v>0</v>
      </c>
      <c r="FN464" t="s">
        <v>32</v>
      </c>
      <c r="FO464" t="s">
        <v>32</v>
      </c>
      <c r="FP464" t="s">
        <v>32</v>
      </c>
      <c r="FQ464" t="s">
        <v>32</v>
      </c>
      <c r="FR464">
        <v>0</v>
      </c>
      <c r="FS464">
        <v>0</v>
      </c>
      <c r="FT464" t="s">
        <v>32</v>
      </c>
      <c r="FU464" t="s">
        <v>2180</v>
      </c>
      <c r="FV464">
        <v>0</v>
      </c>
      <c r="FW464" t="s">
        <v>2180</v>
      </c>
      <c r="FX464" t="s">
        <v>2180</v>
      </c>
      <c r="FY464" t="s">
        <v>32</v>
      </c>
      <c r="FZ464" t="s">
        <v>32</v>
      </c>
      <c r="GA464">
        <v>4</v>
      </c>
      <c r="GB464" t="s">
        <v>5</v>
      </c>
      <c r="GC464" t="s">
        <v>32</v>
      </c>
      <c r="GD464" t="s">
        <v>32</v>
      </c>
      <c r="GE464" t="s">
        <v>32</v>
      </c>
      <c r="GF464">
        <v>0</v>
      </c>
      <c r="GG464" t="s">
        <v>2190</v>
      </c>
      <c r="GH464" t="s">
        <v>32</v>
      </c>
      <c r="GI464" t="s">
        <v>32</v>
      </c>
      <c r="GJ464" t="s">
        <v>32</v>
      </c>
      <c r="GK464" t="s">
        <v>2183</v>
      </c>
      <c r="GL464" t="s">
        <v>32</v>
      </c>
      <c r="GM464">
        <v>0</v>
      </c>
      <c r="GN464">
        <v>0</v>
      </c>
      <c r="GO464" t="s">
        <v>2183</v>
      </c>
      <c r="GP464" t="s">
        <v>2183</v>
      </c>
      <c r="GQ464" t="s">
        <v>32</v>
      </c>
      <c r="GR464">
        <v>2</v>
      </c>
      <c r="GS464">
        <v>2</v>
      </c>
      <c r="GT464">
        <v>0</v>
      </c>
      <c r="GU464">
        <v>0</v>
      </c>
      <c r="GV464">
        <v>0</v>
      </c>
      <c r="GW464" t="s">
        <v>32</v>
      </c>
      <c r="GX464" t="s">
        <v>2183</v>
      </c>
      <c r="GY464" t="s">
        <v>2180</v>
      </c>
      <c r="GZ464" t="s">
        <v>2180</v>
      </c>
      <c r="HA464" t="s">
        <v>2180</v>
      </c>
      <c r="HB464" t="s">
        <v>32</v>
      </c>
      <c r="HC464">
        <v>0</v>
      </c>
      <c r="HD464" t="s">
        <v>32</v>
      </c>
      <c r="HE464" t="s">
        <v>32</v>
      </c>
      <c r="HF464" t="s">
        <v>2180</v>
      </c>
      <c r="HG464">
        <v>0</v>
      </c>
      <c r="HH464">
        <v>0</v>
      </c>
      <c r="HI464">
        <v>0</v>
      </c>
      <c r="HJ464">
        <v>0</v>
      </c>
      <c r="HK464">
        <v>0</v>
      </c>
      <c r="HL464" t="s">
        <v>2180</v>
      </c>
      <c r="HM464" t="s">
        <v>32</v>
      </c>
      <c r="HN464" t="s">
        <v>2180</v>
      </c>
      <c r="HO464">
        <v>0</v>
      </c>
      <c r="HP464">
        <v>0</v>
      </c>
      <c r="HQ464" t="s">
        <v>2180</v>
      </c>
      <c r="HR464">
        <v>0</v>
      </c>
      <c r="HS464">
        <v>0</v>
      </c>
      <c r="HT464">
        <v>0</v>
      </c>
      <c r="HU464">
        <v>0</v>
      </c>
      <c r="HV464" t="s">
        <v>10</v>
      </c>
      <c r="HW464" t="s">
        <v>14</v>
      </c>
      <c r="HX464" t="s">
        <v>2180</v>
      </c>
      <c r="HY464">
        <v>3</v>
      </c>
      <c r="HZ464">
        <v>3</v>
      </c>
      <c r="IA464">
        <v>0</v>
      </c>
      <c r="IB464" t="s">
        <v>32</v>
      </c>
      <c r="IC464" t="s">
        <v>32</v>
      </c>
      <c r="ID464" t="s">
        <v>32</v>
      </c>
      <c r="IE464" t="s">
        <v>32</v>
      </c>
    </row>
    <row r="465" spans="1:239" x14ac:dyDescent="0.25">
      <c r="A465" t="s">
        <v>1306</v>
      </c>
      <c r="B465" t="s">
        <v>2820</v>
      </c>
      <c r="C465" t="s">
        <v>1307</v>
      </c>
      <c r="D465">
        <v>212</v>
      </c>
      <c r="E465" t="s">
        <v>618</v>
      </c>
      <c r="F465" t="s">
        <v>2180</v>
      </c>
      <c r="G465">
        <v>8</v>
      </c>
      <c r="H465" t="s">
        <v>2181</v>
      </c>
      <c r="I465" t="s">
        <v>2182</v>
      </c>
      <c r="J465">
        <v>7</v>
      </c>
      <c r="K465">
        <v>0.12</v>
      </c>
      <c r="L465">
        <v>0.42</v>
      </c>
      <c r="M465">
        <v>0.12</v>
      </c>
      <c r="N465">
        <v>0.42</v>
      </c>
      <c r="O465" t="s">
        <v>32</v>
      </c>
      <c r="P465">
        <v>6</v>
      </c>
      <c r="Q465" t="s">
        <v>5</v>
      </c>
      <c r="R465">
        <v>0</v>
      </c>
      <c r="S465">
        <v>0</v>
      </c>
      <c r="T465" t="s">
        <v>2183</v>
      </c>
      <c r="U465" t="s">
        <v>2183</v>
      </c>
      <c r="V465" t="s">
        <v>32</v>
      </c>
      <c r="W465">
        <v>0</v>
      </c>
      <c r="X465" t="s">
        <v>26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7</v>
      </c>
      <c r="AG465">
        <v>21</v>
      </c>
      <c r="AH465">
        <v>35</v>
      </c>
      <c r="AI465">
        <v>49</v>
      </c>
      <c r="AJ465">
        <v>63</v>
      </c>
      <c r="AK465">
        <v>77</v>
      </c>
      <c r="AL465">
        <v>0</v>
      </c>
      <c r="AM465">
        <v>0</v>
      </c>
      <c r="AN465">
        <v>0</v>
      </c>
      <c r="AO465" t="s">
        <v>2183</v>
      </c>
      <c r="AP465" t="s">
        <v>2184</v>
      </c>
      <c r="AQ465" t="s">
        <v>2185</v>
      </c>
      <c r="AR465">
        <v>0</v>
      </c>
      <c r="AS465">
        <v>1</v>
      </c>
      <c r="AT465">
        <v>0</v>
      </c>
      <c r="AU465" t="s">
        <v>2183</v>
      </c>
      <c r="AV465" t="s">
        <v>2180</v>
      </c>
      <c r="AW465" t="s">
        <v>2180</v>
      </c>
      <c r="AX465" t="s">
        <v>2180</v>
      </c>
      <c r="AY465" t="s">
        <v>2180</v>
      </c>
      <c r="AZ465" t="s">
        <v>2180</v>
      </c>
      <c r="BA465" t="s">
        <v>2180</v>
      </c>
      <c r="BB465" t="s">
        <v>2180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 t="s">
        <v>32</v>
      </c>
      <c r="BJ465" t="s">
        <v>32</v>
      </c>
      <c r="BK465" t="s">
        <v>32</v>
      </c>
      <c r="BL465" t="s">
        <v>32</v>
      </c>
      <c r="BM465" t="s">
        <v>32</v>
      </c>
      <c r="BN465" t="s">
        <v>32</v>
      </c>
      <c r="BO465" t="s">
        <v>2180</v>
      </c>
      <c r="BP465" t="s">
        <v>2180</v>
      </c>
      <c r="BQ465" t="s">
        <v>2180</v>
      </c>
      <c r="BR465" t="s">
        <v>2180</v>
      </c>
      <c r="BS465" t="s">
        <v>2180</v>
      </c>
      <c r="BT465" t="s">
        <v>2180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 t="s">
        <v>2186</v>
      </c>
      <c r="CB465" t="s">
        <v>32</v>
      </c>
      <c r="CC465" t="s">
        <v>32</v>
      </c>
      <c r="CD465" t="s">
        <v>32</v>
      </c>
      <c r="CE465" t="s">
        <v>32</v>
      </c>
      <c r="CF465" t="s">
        <v>32</v>
      </c>
      <c r="CG465" t="s">
        <v>32</v>
      </c>
      <c r="CH465" t="s">
        <v>32</v>
      </c>
      <c r="CI465">
        <v>0</v>
      </c>
      <c r="CJ465" t="s">
        <v>32</v>
      </c>
      <c r="CK465" t="s">
        <v>2180</v>
      </c>
      <c r="CL465">
        <v>0</v>
      </c>
      <c r="CM465" t="s">
        <v>32</v>
      </c>
      <c r="CN465">
        <v>0</v>
      </c>
      <c r="CO465" t="s">
        <v>32</v>
      </c>
      <c r="CP465" t="s">
        <v>32</v>
      </c>
      <c r="CQ465" t="s">
        <v>1124</v>
      </c>
      <c r="CR465" t="s">
        <v>32</v>
      </c>
      <c r="CS465" t="s">
        <v>2180</v>
      </c>
      <c r="CT465" t="s">
        <v>2183</v>
      </c>
      <c r="CU465">
        <v>4</v>
      </c>
      <c r="CV465" t="s">
        <v>32</v>
      </c>
      <c r="CW465" t="s">
        <v>32</v>
      </c>
      <c r="CX465" t="s">
        <v>2180</v>
      </c>
      <c r="CY465" t="s">
        <v>32</v>
      </c>
      <c r="CZ465" t="s">
        <v>2180</v>
      </c>
      <c r="DA465" t="s">
        <v>2183</v>
      </c>
      <c r="DB465" t="s">
        <v>2180</v>
      </c>
      <c r="DC465">
        <v>0</v>
      </c>
      <c r="DD465" t="s">
        <v>16</v>
      </c>
      <c r="DE465" t="s">
        <v>2180</v>
      </c>
      <c r="DF465" t="s">
        <v>2180</v>
      </c>
      <c r="DG465" t="s">
        <v>32</v>
      </c>
      <c r="DH465" t="s">
        <v>32</v>
      </c>
      <c r="DI465" t="s">
        <v>32</v>
      </c>
      <c r="DJ465" t="s">
        <v>32</v>
      </c>
      <c r="DK465" t="s">
        <v>32</v>
      </c>
      <c r="DL465" t="s">
        <v>2180</v>
      </c>
      <c r="DM465" t="s">
        <v>2180</v>
      </c>
      <c r="DN465" t="s">
        <v>2180</v>
      </c>
      <c r="DO465" t="s">
        <v>2180</v>
      </c>
      <c r="DP465">
        <v>0</v>
      </c>
      <c r="DQ465">
        <v>0</v>
      </c>
      <c r="DR465">
        <v>90</v>
      </c>
      <c r="DS465">
        <v>90</v>
      </c>
      <c r="DT465">
        <v>0</v>
      </c>
      <c r="DU465">
        <v>0</v>
      </c>
      <c r="DV465" t="s">
        <v>32</v>
      </c>
      <c r="DW465" t="s">
        <v>2186</v>
      </c>
      <c r="DX465" t="s">
        <v>2180</v>
      </c>
      <c r="DY465" t="s">
        <v>2187</v>
      </c>
      <c r="DZ465" t="s">
        <v>32</v>
      </c>
      <c r="EA465" t="s">
        <v>2180</v>
      </c>
      <c r="EB465" t="s">
        <v>2180</v>
      </c>
      <c r="EC465" t="s">
        <v>579</v>
      </c>
      <c r="ED465">
        <v>5</v>
      </c>
      <c r="EE465" t="s">
        <v>2184</v>
      </c>
      <c r="EF465">
        <v>100</v>
      </c>
      <c r="EG465" t="s">
        <v>32</v>
      </c>
      <c r="EH465" t="s">
        <v>32</v>
      </c>
      <c r="EI465" t="s">
        <v>32</v>
      </c>
      <c r="EJ465" t="s">
        <v>2188</v>
      </c>
      <c r="EK465" t="s">
        <v>32</v>
      </c>
      <c r="EL465">
        <v>8</v>
      </c>
      <c r="EM465" t="s">
        <v>32</v>
      </c>
      <c r="EN465" t="s">
        <v>2180</v>
      </c>
      <c r="EO465">
        <v>0</v>
      </c>
      <c r="EP465" t="s">
        <v>2186</v>
      </c>
      <c r="EQ465" t="s">
        <v>32</v>
      </c>
      <c r="ER465" t="s">
        <v>32</v>
      </c>
      <c r="ES465">
        <v>0</v>
      </c>
      <c r="ET465" t="s">
        <v>2180</v>
      </c>
      <c r="EU465" t="s">
        <v>2180</v>
      </c>
      <c r="EV465" t="s">
        <v>2183</v>
      </c>
      <c r="EW465">
        <v>0</v>
      </c>
      <c r="EX465" t="s">
        <v>32</v>
      </c>
      <c r="EY465" t="s">
        <v>32</v>
      </c>
      <c r="EZ465" t="s">
        <v>32</v>
      </c>
      <c r="FA465" t="s">
        <v>32</v>
      </c>
      <c r="FB465" t="s">
        <v>2183</v>
      </c>
      <c r="FC465" t="s">
        <v>32</v>
      </c>
      <c r="FD465" t="s">
        <v>2189</v>
      </c>
      <c r="FE465" t="s">
        <v>32</v>
      </c>
      <c r="FF465" t="s">
        <v>32</v>
      </c>
      <c r="FG465" t="s">
        <v>32</v>
      </c>
      <c r="FH465" t="s">
        <v>32</v>
      </c>
      <c r="FI465" t="s">
        <v>32</v>
      </c>
      <c r="FJ465" t="s">
        <v>32</v>
      </c>
      <c r="FK465" t="s">
        <v>32</v>
      </c>
      <c r="FL465" t="s">
        <v>32</v>
      </c>
      <c r="FM465">
        <v>0</v>
      </c>
      <c r="FN465" t="s">
        <v>32</v>
      </c>
      <c r="FO465" t="s">
        <v>32</v>
      </c>
      <c r="FP465" t="s">
        <v>32</v>
      </c>
      <c r="FQ465" t="s">
        <v>32</v>
      </c>
      <c r="FR465">
        <v>0</v>
      </c>
      <c r="FS465">
        <v>0</v>
      </c>
      <c r="FT465" t="s">
        <v>32</v>
      </c>
      <c r="FU465" t="s">
        <v>2180</v>
      </c>
      <c r="FV465">
        <v>0</v>
      </c>
      <c r="FW465" t="s">
        <v>2180</v>
      </c>
      <c r="FX465" t="s">
        <v>2180</v>
      </c>
      <c r="FY465" t="s">
        <v>32</v>
      </c>
      <c r="FZ465" t="s">
        <v>32</v>
      </c>
      <c r="GA465">
        <v>6</v>
      </c>
      <c r="GB465" t="s">
        <v>5</v>
      </c>
      <c r="GC465" t="s">
        <v>32</v>
      </c>
      <c r="GD465" t="s">
        <v>32</v>
      </c>
      <c r="GE465" t="s">
        <v>32</v>
      </c>
      <c r="GF465">
        <v>0</v>
      </c>
      <c r="GG465" t="s">
        <v>2190</v>
      </c>
      <c r="GH465" t="s">
        <v>32</v>
      </c>
      <c r="GI465" t="s">
        <v>32</v>
      </c>
      <c r="GJ465" t="s">
        <v>32</v>
      </c>
      <c r="GK465" t="s">
        <v>2183</v>
      </c>
      <c r="GL465" t="s">
        <v>32</v>
      </c>
      <c r="GM465">
        <v>0</v>
      </c>
      <c r="GN465">
        <v>0</v>
      </c>
      <c r="GO465" t="s">
        <v>2183</v>
      </c>
      <c r="GP465" t="s">
        <v>2183</v>
      </c>
      <c r="GQ465" t="s">
        <v>32</v>
      </c>
      <c r="GR465">
        <v>2</v>
      </c>
      <c r="GS465">
        <v>2</v>
      </c>
      <c r="GT465">
        <v>0</v>
      </c>
      <c r="GU465">
        <v>0</v>
      </c>
      <c r="GV465">
        <v>0</v>
      </c>
      <c r="GW465" t="s">
        <v>32</v>
      </c>
      <c r="GX465" t="s">
        <v>2183</v>
      </c>
      <c r="GY465" t="s">
        <v>2180</v>
      </c>
      <c r="GZ465" t="s">
        <v>2180</v>
      </c>
      <c r="HA465" t="s">
        <v>2180</v>
      </c>
      <c r="HB465" t="s">
        <v>32</v>
      </c>
      <c r="HC465">
        <v>0</v>
      </c>
      <c r="HD465" t="s">
        <v>32</v>
      </c>
      <c r="HE465" t="s">
        <v>32</v>
      </c>
      <c r="HF465" t="s">
        <v>2180</v>
      </c>
      <c r="HG465">
        <v>0</v>
      </c>
      <c r="HH465">
        <v>0</v>
      </c>
      <c r="HI465">
        <v>0</v>
      </c>
      <c r="HJ465">
        <v>0</v>
      </c>
      <c r="HK465">
        <v>0</v>
      </c>
      <c r="HL465" t="s">
        <v>2180</v>
      </c>
      <c r="HM465" t="s">
        <v>32</v>
      </c>
      <c r="HN465" t="s">
        <v>2180</v>
      </c>
      <c r="HO465">
        <v>0</v>
      </c>
      <c r="HP465">
        <v>0</v>
      </c>
      <c r="HQ465" t="s">
        <v>2180</v>
      </c>
      <c r="HR465">
        <v>0</v>
      </c>
      <c r="HS465">
        <v>0</v>
      </c>
      <c r="HT465">
        <v>0</v>
      </c>
      <c r="HU465">
        <v>0</v>
      </c>
      <c r="HV465" t="s">
        <v>10</v>
      </c>
      <c r="HW465" t="s">
        <v>14</v>
      </c>
      <c r="HX465" t="s">
        <v>2180</v>
      </c>
      <c r="HY465">
        <v>3</v>
      </c>
      <c r="HZ465">
        <v>3</v>
      </c>
      <c r="IA465">
        <v>0</v>
      </c>
      <c r="IB465" t="s">
        <v>32</v>
      </c>
      <c r="IC465" t="s">
        <v>32</v>
      </c>
      <c r="ID465" t="s">
        <v>32</v>
      </c>
      <c r="IE465" t="s">
        <v>32</v>
      </c>
    </row>
    <row r="466" spans="1:239" x14ac:dyDescent="0.25">
      <c r="A466" t="s">
        <v>1308</v>
      </c>
      <c r="B466" t="s">
        <v>2821</v>
      </c>
      <c r="C466" t="s">
        <v>1309</v>
      </c>
      <c r="D466">
        <v>212</v>
      </c>
      <c r="E466" t="s">
        <v>618</v>
      </c>
      <c r="F466" t="s">
        <v>2180</v>
      </c>
      <c r="G466">
        <v>8</v>
      </c>
      <c r="H466" t="s">
        <v>2181</v>
      </c>
      <c r="I466" t="s">
        <v>2182</v>
      </c>
      <c r="J466">
        <v>7</v>
      </c>
      <c r="K466">
        <v>0.12</v>
      </c>
      <c r="L466">
        <v>0.42</v>
      </c>
      <c r="M466">
        <v>0.12</v>
      </c>
      <c r="N466">
        <v>0.42</v>
      </c>
      <c r="O466" t="s">
        <v>32</v>
      </c>
      <c r="P466">
        <v>36</v>
      </c>
      <c r="Q466" t="s">
        <v>5</v>
      </c>
      <c r="R466">
        <v>5</v>
      </c>
      <c r="S466">
        <v>0</v>
      </c>
      <c r="T466" t="s">
        <v>2183</v>
      </c>
      <c r="U466" t="s">
        <v>2183</v>
      </c>
      <c r="V466" t="s">
        <v>32</v>
      </c>
      <c r="W466">
        <v>0</v>
      </c>
      <c r="X466" t="s">
        <v>26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7</v>
      </c>
      <c r="AG466">
        <v>21</v>
      </c>
      <c r="AH466">
        <v>35</v>
      </c>
      <c r="AI466">
        <v>49</v>
      </c>
      <c r="AJ466">
        <v>63</v>
      </c>
      <c r="AK466">
        <v>77</v>
      </c>
      <c r="AL466">
        <v>0</v>
      </c>
      <c r="AM466">
        <v>0</v>
      </c>
      <c r="AN466">
        <v>0</v>
      </c>
      <c r="AO466" t="s">
        <v>2183</v>
      </c>
      <c r="AP466" t="s">
        <v>2184</v>
      </c>
      <c r="AQ466" t="s">
        <v>2185</v>
      </c>
      <c r="AR466">
        <v>0</v>
      </c>
      <c r="AS466">
        <v>1</v>
      </c>
      <c r="AT466">
        <v>0</v>
      </c>
      <c r="AU466" t="s">
        <v>2183</v>
      </c>
      <c r="AV466" t="s">
        <v>2180</v>
      </c>
      <c r="AW466" t="s">
        <v>2180</v>
      </c>
      <c r="AX466" t="s">
        <v>2180</v>
      </c>
      <c r="AY466" t="s">
        <v>2180</v>
      </c>
      <c r="AZ466" t="s">
        <v>2180</v>
      </c>
      <c r="BA466" t="s">
        <v>2180</v>
      </c>
      <c r="BB466" t="s">
        <v>2180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 t="s">
        <v>32</v>
      </c>
      <c r="BJ466" t="s">
        <v>32</v>
      </c>
      <c r="BK466" t="s">
        <v>32</v>
      </c>
      <c r="BL466" t="s">
        <v>32</v>
      </c>
      <c r="BM466" t="s">
        <v>32</v>
      </c>
      <c r="BN466" t="s">
        <v>32</v>
      </c>
      <c r="BO466" t="s">
        <v>2180</v>
      </c>
      <c r="BP466" t="s">
        <v>2180</v>
      </c>
      <c r="BQ466" t="s">
        <v>2180</v>
      </c>
      <c r="BR466" t="s">
        <v>2180</v>
      </c>
      <c r="BS466" t="s">
        <v>2180</v>
      </c>
      <c r="BT466" t="s">
        <v>2180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 t="s">
        <v>2186</v>
      </c>
      <c r="CB466" t="s">
        <v>32</v>
      </c>
      <c r="CC466" t="s">
        <v>32</v>
      </c>
      <c r="CD466" t="s">
        <v>32</v>
      </c>
      <c r="CE466" t="s">
        <v>32</v>
      </c>
      <c r="CF466" t="s">
        <v>32</v>
      </c>
      <c r="CG466" t="s">
        <v>32</v>
      </c>
      <c r="CH466" t="s">
        <v>32</v>
      </c>
      <c r="CI466">
        <v>0</v>
      </c>
      <c r="CJ466" t="s">
        <v>32</v>
      </c>
      <c r="CK466" t="s">
        <v>2180</v>
      </c>
      <c r="CL466">
        <v>0</v>
      </c>
      <c r="CM466" t="s">
        <v>32</v>
      </c>
      <c r="CN466">
        <v>0</v>
      </c>
      <c r="CO466" t="s">
        <v>32</v>
      </c>
      <c r="CP466" t="s">
        <v>32</v>
      </c>
      <c r="CQ466" t="s">
        <v>1124</v>
      </c>
      <c r="CR466" t="s">
        <v>32</v>
      </c>
      <c r="CS466" t="s">
        <v>2180</v>
      </c>
      <c r="CT466" t="s">
        <v>2183</v>
      </c>
      <c r="CU466">
        <v>4</v>
      </c>
      <c r="CV466" t="s">
        <v>32</v>
      </c>
      <c r="CW466" t="s">
        <v>32</v>
      </c>
      <c r="CX466" t="s">
        <v>2180</v>
      </c>
      <c r="CY466" t="s">
        <v>32</v>
      </c>
      <c r="CZ466" t="s">
        <v>2180</v>
      </c>
      <c r="DA466" t="s">
        <v>2183</v>
      </c>
      <c r="DB466" t="s">
        <v>2180</v>
      </c>
      <c r="DC466">
        <v>0</v>
      </c>
      <c r="DD466" t="s">
        <v>16</v>
      </c>
      <c r="DE466" t="s">
        <v>2180</v>
      </c>
      <c r="DF466" t="s">
        <v>2180</v>
      </c>
      <c r="DG466" t="s">
        <v>32</v>
      </c>
      <c r="DH466" t="s">
        <v>32</v>
      </c>
      <c r="DI466" t="s">
        <v>32</v>
      </c>
      <c r="DJ466" t="s">
        <v>32</v>
      </c>
      <c r="DK466" t="s">
        <v>32</v>
      </c>
      <c r="DL466" t="s">
        <v>2180</v>
      </c>
      <c r="DM466" t="s">
        <v>2180</v>
      </c>
      <c r="DN466" t="s">
        <v>2180</v>
      </c>
      <c r="DO466" t="s">
        <v>2180</v>
      </c>
      <c r="DP466">
        <v>0</v>
      </c>
      <c r="DQ466">
        <v>0</v>
      </c>
      <c r="DR466">
        <v>90</v>
      </c>
      <c r="DS466">
        <v>90</v>
      </c>
      <c r="DT466">
        <v>0</v>
      </c>
      <c r="DU466">
        <v>0</v>
      </c>
      <c r="DV466" t="s">
        <v>32</v>
      </c>
      <c r="DW466" t="s">
        <v>2186</v>
      </c>
      <c r="DX466" t="s">
        <v>2186</v>
      </c>
      <c r="DY466" t="s">
        <v>2187</v>
      </c>
      <c r="DZ466" t="s">
        <v>32</v>
      </c>
      <c r="EA466" t="s">
        <v>2180</v>
      </c>
      <c r="EB466" t="s">
        <v>2180</v>
      </c>
      <c r="EC466" t="s">
        <v>579</v>
      </c>
      <c r="ED466">
        <v>5</v>
      </c>
      <c r="EE466" t="s">
        <v>2184</v>
      </c>
      <c r="EF466">
        <v>100</v>
      </c>
      <c r="EG466" t="s">
        <v>32</v>
      </c>
      <c r="EH466" t="s">
        <v>32</v>
      </c>
      <c r="EI466" t="s">
        <v>32</v>
      </c>
      <c r="EJ466" t="s">
        <v>2188</v>
      </c>
      <c r="EK466" t="s">
        <v>32</v>
      </c>
      <c r="EL466">
        <v>8</v>
      </c>
      <c r="EM466" t="s">
        <v>32</v>
      </c>
      <c r="EN466" t="s">
        <v>2180</v>
      </c>
      <c r="EO466">
        <v>0</v>
      </c>
      <c r="EP466" t="s">
        <v>2116</v>
      </c>
      <c r="EQ466" t="s">
        <v>32</v>
      </c>
      <c r="ER466" t="s">
        <v>32</v>
      </c>
      <c r="ES466">
        <v>0</v>
      </c>
      <c r="ET466" t="s">
        <v>2180</v>
      </c>
      <c r="EU466" t="s">
        <v>2180</v>
      </c>
      <c r="EV466" t="s">
        <v>2183</v>
      </c>
      <c r="EW466">
        <v>5</v>
      </c>
      <c r="EX466" t="s">
        <v>32</v>
      </c>
      <c r="EY466" t="s">
        <v>32</v>
      </c>
      <c r="EZ466" t="s">
        <v>32</v>
      </c>
      <c r="FA466" t="s">
        <v>32</v>
      </c>
      <c r="FB466" t="s">
        <v>2183</v>
      </c>
      <c r="FC466" t="s">
        <v>32</v>
      </c>
      <c r="FD466" t="s">
        <v>2189</v>
      </c>
      <c r="FE466" t="s">
        <v>32</v>
      </c>
      <c r="FF466" t="s">
        <v>32</v>
      </c>
      <c r="FG466" t="s">
        <v>32</v>
      </c>
      <c r="FH466" t="s">
        <v>32</v>
      </c>
      <c r="FI466" t="s">
        <v>32</v>
      </c>
      <c r="FJ466" t="s">
        <v>32</v>
      </c>
      <c r="FK466" t="s">
        <v>32</v>
      </c>
      <c r="FL466" t="s">
        <v>32</v>
      </c>
      <c r="FM466">
        <v>0</v>
      </c>
      <c r="FN466" t="s">
        <v>32</v>
      </c>
      <c r="FO466" t="s">
        <v>32</v>
      </c>
      <c r="FP466" t="s">
        <v>32</v>
      </c>
      <c r="FQ466" t="s">
        <v>32</v>
      </c>
      <c r="FR466">
        <v>0</v>
      </c>
      <c r="FS466">
        <v>0</v>
      </c>
      <c r="FT466" t="s">
        <v>32</v>
      </c>
      <c r="FU466" t="s">
        <v>2180</v>
      </c>
      <c r="FV466">
        <v>0</v>
      </c>
      <c r="FW466" t="s">
        <v>2180</v>
      </c>
      <c r="FX466" t="s">
        <v>2180</v>
      </c>
      <c r="FY466" t="s">
        <v>32</v>
      </c>
      <c r="FZ466" t="s">
        <v>32</v>
      </c>
      <c r="GA466">
        <v>36</v>
      </c>
      <c r="GB466" t="s">
        <v>5</v>
      </c>
      <c r="GC466" t="s">
        <v>32</v>
      </c>
      <c r="GD466" t="s">
        <v>32</v>
      </c>
      <c r="GE466" t="s">
        <v>32</v>
      </c>
      <c r="GF466">
        <v>0</v>
      </c>
      <c r="GG466" t="s">
        <v>2190</v>
      </c>
      <c r="GH466" t="s">
        <v>32</v>
      </c>
      <c r="GI466" t="s">
        <v>32</v>
      </c>
      <c r="GJ466" t="s">
        <v>32</v>
      </c>
      <c r="GK466" t="s">
        <v>2183</v>
      </c>
      <c r="GL466" t="s">
        <v>32</v>
      </c>
      <c r="GM466">
        <v>0</v>
      </c>
      <c r="GN466">
        <v>0</v>
      </c>
      <c r="GO466" t="s">
        <v>2183</v>
      </c>
      <c r="GP466" t="s">
        <v>2183</v>
      </c>
      <c r="GQ466" t="s">
        <v>32</v>
      </c>
      <c r="GR466">
        <v>2</v>
      </c>
      <c r="GS466">
        <v>2</v>
      </c>
      <c r="GT466">
        <v>0</v>
      </c>
      <c r="GU466">
        <v>0</v>
      </c>
      <c r="GV466">
        <v>0</v>
      </c>
      <c r="GW466" t="s">
        <v>32</v>
      </c>
      <c r="GX466" t="s">
        <v>2183</v>
      </c>
      <c r="GY466" t="s">
        <v>2180</v>
      </c>
      <c r="GZ466" t="s">
        <v>2180</v>
      </c>
      <c r="HA466" t="s">
        <v>2180</v>
      </c>
      <c r="HB466" t="s">
        <v>32</v>
      </c>
      <c r="HC466">
        <v>0</v>
      </c>
      <c r="HD466" t="s">
        <v>32</v>
      </c>
      <c r="HE466" t="s">
        <v>32</v>
      </c>
      <c r="HF466" t="s">
        <v>2180</v>
      </c>
      <c r="HG466">
        <v>0</v>
      </c>
      <c r="HH466">
        <v>0</v>
      </c>
      <c r="HI466">
        <v>0</v>
      </c>
      <c r="HJ466">
        <v>0</v>
      </c>
      <c r="HK466">
        <v>0</v>
      </c>
      <c r="HL466" t="s">
        <v>2180</v>
      </c>
      <c r="HM466" t="s">
        <v>32</v>
      </c>
      <c r="HN466" t="s">
        <v>2180</v>
      </c>
      <c r="HO466">
        <v>0</v>
      </c>
      <c r="HP466">
        <v>0</v>
      </c>
      <c r="HQ466" t="s">
        <v>2180</v>
      </c>
      <c r="HR466">
        <v>0</v>
      </c>
      <c r="HS466">
        <v>0</v>
      </c>
      <c r="HT466">
        <v>0</v>
      </c>
      <c r="HU466">
        <v>0</v>
      </c>
      <c r="HV466" t="s">
        <v>10</v>
      </c>
      <c r="HW466" t="s">
        <v>14</v>
      </c>
      <c r="HX466" t="s">
        <v>2180</v>
      </c>
      <c r="HY466">
        <v>3</v>
      </c>
      <c r="HZ466">
        <v>3</v>
      </c>
      <c r="IA466">
        <v>0</v>
      </c>
      <c r="IB466" t="s">
        <v>32</v>
      </c>
      <c r="IC466" t="s">
        <v>32</v>
      </c>
      <c r="ID466" t="s">
        <v>32</v>
      </c>
      <c r="IE466" t="s">
        <v>32</v>
      </c>
    </row>
    <row r="467" spans="1:239" x14ac:dyDescent="0.25">
      <c r="A467" t="s">
        <v>960</v>
      </c>
      <c r="B467" t="s">
        <v>2822</v>
      </c>
      <c r="C467" t="s">
        <v>2823</v>
      </c>
      <c r="D467">
        <v>208</v>
      </c>
      <c r="E467" t="s">
        <v>747</v>
      </c>
      <c r="F467" t="s">
        <v>2180</v>
      </c>
      <c r="G467">
        <v>8</v>
      </c>
      <c r="H467" t="s">
        <v>2227</v>
      </c>
      <c r="I467" t="s">
        <v>2182</v>
      </c>
      <c r="J467">
        <v>31</v>
      </c>
      <c r="K467">
        <v>0.05</v>
      </c>
      <c r="L467">
        <v>0.3</v>
      </c>
      <c r="M467">
        <v>0.05</v>
      </c>
      <c r="N467">
        <v>0.3</v>
      </c>
      <c r="O467" t="s">
        <v>32</v>
      </c>
      <c r="P467">
        <v>1</v>
      </c>
      <c r="Q467" t="s">
        <v>5</v>
      </c>
      <c r="R467">
        <v>6</v>
      </c>
      <c r="S467">
        <v>10</v>
      </c>
      <c r="T467" t="s">
        <v>2183</v>
      </c>
      <c r="U467" t="s">
        <v>2183</v>
      </c>
      <c r="V467" t="s">
        <v>32</v>
      </c>
      <c r="W467">
        <v>0</v>
      </c>
      <c r="X467" t="s">
        <v>26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7</v>
      </c>
      <c r="AG467">
        <v>21</v>
      </c>
      <c r="AH467">
        <v>35</v>
      </c>
      <c r="AI467">
        <v>49</v>
      </c>
      <c r="AJ467">
        <v>63</v>
      </c>
      <c r="AK467">
        <v>77</v>
      </c>
      <c r="AL467">
        <v>0</v>
      </c>
      <c r="AM467">
        <v>0</v>
      </c>
      <c r="AN467">
        <v>0</v>
      </c>
      <c r="AO467" t="s">
        <v>2183</v>
      </c>
      <c r="AP467" t="s">
        <v>2184</v>
      </c>
      <c r="AQ467" t="s">
        <v>2185</v>
      </c>
      <c r="AR467">
        <v>0</v>
      </c>
      <c r="AS467">
        <v>1</v>
      </c>
      <c r="AT467">
        <v>0</v>
      </c>
      <c r="AU467" t="s">
        <v>2183</v>
      </c>
      <c r="AV467" t="s">
        <v>2180</v>
      </c>
      <c r="AW467" t="s">
        <v>2180</v>
      </c>
      <c r="AX467" t="s">
        <v>2180</v>
      </c>
      <c r="AY467" t="s">
        <v>2180</v>
      </c>
      <c r="AZ467" t="s">
        <v>2180</v>
      </c>
      <c r="BA467" t="s">
        <v>2180</v>
      </c>
      <c r="BB467" t="s">
        <v>2180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 t="s">
        <v>32</v>
      </c>
      <c r="BJ467" t="s">
        <v>32</v>
      </c>
      <c r="BK467" t="s">
        <v>32</v>
      </c>
      <c r="BL467" t="s">
        <v>32</v>
      </c>
      <c r="BM467" t="s">
        <v>32</v>
      </c>
      <c r="BN467" t="s">
        <v>32</v>
      </c>
      <c r="BO467" t="s">
        <v>2180</v>
      </c>
      <c r="BP467" t="s">
        <v>2180</v>
      </c>
      <c r="BQ467" t="s">
        <v>2180</v>
      </c>
      <c r="BR467" t="s">
        <v>2180</v>
      </c>
      <c r="BS467" t="s">
        <v>2180</v>
      </c>
      <c r="BT467" t="s">
        <v>2180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 t="s">
        <v>2186</v>
      </c>
      <c r="CB467" t="s">
        <v>32</v>
      </c>
      <c r="CC467" t="s">
        <v>32</v>
      </c>
      <c r="CD467" t="s">
        <v>32</v>
      </c>
      <c r="CE467" t="s">
        <v>32</v>
      </c>
      <c r="CF467" t="s">
        <v>32</v>
      </c>
      <c r="CG467" t="s">
        <v>32</v>
      </c>
      <c r="CH467" t="s">
        <v>2183</v>
      </c>
      <c r="CI467">
        <v>0</v>
      </c>
      <c r="CJ467" t="s">
        <v>32</v>
      </c>
      <c r="CK467" t="s">
        <v>2180</v>
      </c>
      <c r="CL467">
        <v>0</v>
      </c>
      <c r="CM467" t="s">
        <v>32</v>
      </c>
      <c r="CN467">
        <v>0</v>
      </c>
      <c r="CO467" t="s">
        <v>2183</v>
      </c>
      <c r="CP467" t="s">
        <v>32</v>
      </c>
      <c r="CQ467" t="s">
        <v>2189</v>
      </c>
      <c r="CR467" t="s">
        <v>32</v>
      </c>
      <c r="CS467" t="s">
        <v>2180</v>
      </c>
      <c r="CT467" t="s">
        <v>2183</v>
      </c>
      <c r="CU467">
        <v>4</v>
      </c>
      <c r="CV467" t="s">
        <v>2183</v>
      </c>
      <c r="CW467" t="s">
        <v>32</v>
      </c>
      <c r="CX467" t="s">
        <v>2180</v>
      </c>
      <c r="CY467" t="s">
        <v>32</v>
      </c>
      <c r="CZ467" t="s">
        <v>2180</v>
      </c>
      <c r="DA467" t="s">
        <v>2183</v>
      </c>
      <c r="DB467" t="s">
        <v>2180</v>
      </c>
      <c r="DC467">
        <v>0</v>
      </c>
      <c r="DD467" t="s">
        <v>2190</v>
      </c>
      <c r="DE467" t="s">
        <v>2180</v>
      </c>
      <c r="DF467" t="s">
        <v>2180</v>
      </c>
      <c r="DG467" t="s">
        <v>32</v>
      </c>
      <c r="DH467" t="s">
        <v>32</v>
      </c>
      <c r="DI467" t="s">
        <v>32</v>
      </c>
      <c r="DJ467" t="s">
        <v>32</v>
      </c>
      <c r="DK467" t="s">
        <v>32</v>
      </c>
      <c r="DL467" t="s">
        <v>2180</v>
      </c>
      <c r="DM467" t="s">
        <v>2180</v>
      </c>
      <c r="DN467" t="s">
        <v>2180</v>
      </c>
      <c r="DO467" t="s">
        <v>2180</v>
      </c>
      <c r="DP467">
        <v>0</v>
      </c>
      <c r="DQ467">
        <v>0</v>
      </c>
      <c r="DR467">
        <v>90</v>
      </c>
      <c r="DS467">
        <v>90</v>
      </c>
      <c r="DT467">
        <v>0</v>
      </c>
      <c r="DU467">
        <v>0</v>
      </c>
      <c r="DV467" t="s">
        <v>32</v>
      </c>
      <c r="DW467" t="s">
        <v>2186</v>
      </c>
      <c r="DX467" t="s">
        <v>2186</v>
      </c>
      <c r="DY467" t="s">
        <v>2187</v>
      </c>
      <c r="DZ467" t="s">
        <v>32</v>
      </c>
      <c r="EA467" t="s">
        <v>2180</v>
      </c>
      <c r="EB467" t="s">
        <v>2180</v>
      </c>
      <c r="EC467" t="s">
        <v>10</v>
      </c>
      <c r="ED467">
        <v>0</v>
      </c>
      <c r="EE467" t="s">
        <v>2184</v>
      </c>
      <c r="EF467">
        <v>100</v>
      </c>
      <c r="EG467" t="s">
        <v>32</v>
      </c>
      <c r="EH467" t="s">
        <v>32</v>
      </c>
      <c r="EI467" t="s">
        <v>32</v>
      </c>
      <c r="EJ467" t="s">
        <v>32</v>
      </c>
      <c r="EK467" t="s">
        <v>32</v>
      </c>
      <c r="EL467">
        <v>5</v>
      </c>
      <c r="EM467" t="s">
        <v>32</v>
      </c>
      <c r="EN467" t="s">
        <v>2180</v>
      </c>
      <c r="EO467">
        <v>99</v>
      </c>
      <c r="EP467" t="s">
        <v>2186</v>
      </c>
      <c r="EQ467" t="s">
        <v>2183</v>
      </c>
      <c r="ER467" t="s">
        <v>32</v>
      </c>
      <c r="ES467">
        <v>0</v>
      </c>
      <c r="ET467" t="s">
        <v>2180</v>
      </c>
      <c r="EU467" t="s">
        <v>2180</v>
      </c>
      <c r="EV467" t="s">
        <v>2183</v>
      </c>
      <c r="EW467">
        <v>6</v>
      </c>
      <c r="EX467" t="s">
        <v>32</v>
      </c>
      <c r="EY467" t="s">
        <v>32</v>
      </c>
      <c r="EZ467" t="s">
        <v>32</v>
      </c>
      <c r="FA467" t="s">
        <v>32</v>
      </c>
      <c r="FB467" t="s">
        <v>32</v>
      </c>
      <c r="FC467" t="s">
        <v>32</v>
      </c>
      <c r="FD467" t="s">
        <v>2189</v>
      </c>
      <c r="FE467" t="s">
        <v>32</v>
      </c>
      <c r="FF467" t="s">
        <v>32</v>
      </c>
      <c r="FG467" t="s">
        <v>32</v>
      </c>
      <c r="FH467" t="s">
        <v>32</v>
      </c>
      <c r="FI467" t="s">
        <v>32</v>
      </c>
      <c r="FJ467" t="s">
        <v>32</v>
      </c>
      <c r="FK467" t="s">
        <v>32</v>
      </c>
      <c r="FL467" t="s">
        <v>32</v>
      </c>
      <c r="FM467">
        <v>0</v>
      </c>
      <c r="FN467" t="s">
        <v>32</v>
      </c>
      <c r="FO467" t="s">
        <v>32</v>
      </c>
      <c r="FP467" t="s">
        <v>32</v>
      </c>
      <c r="FQ467" t="s">
        <v>32</v>
      </c>
      <c r="FR467">
        <v>0</v>
      </c>
      <c r="FS467">
        <v>0</v>
      </c>
      <c r="FT467" t="s">
        <v>2183</v>
      </c>
      <c r="FU467" t="s">
        <v>2180</v>
      </c>
      <c r="FV467">
        <v>0</v>
      </c>
      <c r="FW467" t="s">
        <v>2180</v>
      </c>
      <c r="FX467" t="s">
        <v>2180</v>
      </c>
      <c r="FY467" t="s">
        <v>32</v>
      </c>
      <c r="FZ467" t="s">
        <v>32</v>
      </c>
      <c r="GA467">
        <v>1</v>
      </c>
      <c r="GB467" t="s">
        <v>5</v>
      </c>
      <c r="GC467" t="s">
        <v>32</v>
      </c>
      <c r="GD467" t="s">
        <v>32</v>
      </c>
      <c r="GE467" t="s">
        <v>32</v>
      </c>
      <c r="GF467">
        <v>0</v>
      </c>
      <c r="GG467" t="s">
        <v>2190</v>
      </c>
      <c r="GH467" t="s">
        <v>32</v>
      </c>
      <c r="GI467" t="s">
        <v>2183</v>
      </c>
      <c r="GJ467" t="s">
        <v>32</v>
      </c>
      <c r="GK467" t="s">
        <v>2183</v>
      </c>
      <c r="GL467" t="s">
        <v>2186</v>
      </c>
      <c r="GM467">
        <v>0</v>
      </c>
      <c r="GN467">
        <v>0</v>
      </c>
      <c r="GO467" t="s">
        <v>2183</v>
      </c>
      <c r="GP467" t="s">
        <v>2183</v>
      </c>
      <c r="GQ467" t="s">
        <v>32</v>
      </c>
      <c r="GR467">
        <v>0</v>
      </c>
      <c r="GS467">
        <v>0</v>
      </c>
      <c r="GT467">
        <v>0</v>
      </c>
      <c r="GU467">
        <v>0</v>
      </c>
      <c r="GV467">
        <v>0</v>
      </c>
      <c r="GW467" t="s">
        <v>32</v>
      </c>
      <c r="GX467" t="s">
        <v>32</v>
      </c>
      <c r="GY467" t="s">
        <v>19</v>
      </c>
      <c r="GZ467" t="s">
        <v>19</v>
      </c>
      <c r="HA467" t="s">
        <v>2180</v>
      </c>
      <c r="HB467" t="s">
        <v>32</v>
      </c>
      <c r="HC467">
        <v>0</v>
      </c>
      <c r="HD467" t="s">
        <v>32</v>
      </c>
      <c r="HE467" t="s">
        <v>2183</v>
      </c>
      <c r="HF467" t="s">
        <v>2190</v>
      </c>
      <c r="HG467">
        <v>0</v>
      </c>
      <c r="HH467">
        <v>0</v>
      </c>
      <c r="HI467">
        <v>0.02</v>
      </c>
      <c r="HJ467">
        <v>0</v>
      </c>
      <c r="HK467">
        <v>0</v>
      </c>
      <c r="HL467" t="s">
        <v>2217</v>
      </c>
      <c r="HM467" t="s">
        <v>32</v>
      </c>
      <c r="HN467" t="s">
        <v>2180</v>
      </c>
      <c r="HO467">
        <v>0</v>
      </c>
      <c r="HP467">
        <v>0</v>
      </c>
      <c r="HQ467" t="s">
        <v>2180</v>
      </c>
      <c r="HR467">
        <v>0</v>
      </c>
      <c r="HS467">
        <v>0</v>
      </c>
      <c r="HT467">
        <v>0</v>
      </c>
      <c r="HU467">
        <v>0</v>
      </c>
      <c r="HV467" t="s">
        <v>10</v>
      </c>
      <c r="HW467" t="s">
        <v>14</v>
      </c>
      <c r="HX467" t="s">
        <v>2180</v>
      </c>
      <c r="HY467">
        <v>0</v>
      </c>
      <c r="HZ467">
        <v>0</v>
      </c>
      <c r="IA467">
        <v>0</v>
      </c>
      <c r="IB467" t="s">
        <v>32</v>
      </c>
      <c r="IC467" t="s">
        <v>32</v>
      </c>
      <c r="ID467" t="s">
        <v>32</v>
      </c>
      <c r="IE467" t="s">
        <v>32</v>
      </c>
    </row>
    <row r="468" spans="1:239" x14ac:dyDescent="0.25">
      <c r="A468" t="s">
        <v>867</v>
      </c>
      <c r="B468" t="s">
        <v>2824</v>
      </c>
      <c r="C468" t="s">
        <v>868</v>
      </c>
      <c r="D468">
        <v>101</v>
      </c>
      <c r="E468" t="s">
        <v>586</v>
      </c>
      <c r="F468" t="s">
        <v>2180</v>
      </c>
      <c r="G468">
        <v>8</v>
      </c>
      <c r="H468" t="s">
        <v>2224</v>
      </c>
      <c r="I468" t="s">
        <v>2182</v>
      </c>
      <c r="J468">
        <v>31</v>
      </c>
      <c r="K468">
        <v>0.01</v>
      </c>
      <c r="L468">
        <v>0.2</v>
      </c>
      <c r="M468">
        <v>0.01</v>
      </c>
      <c r="N468">
        <v>0.2</v>
      </c>
      <c r="O468" t="s">
        <v>32</v>
      </c>
      <c r="P468">
        <v>6</v>
      </c>
      <c r="Q468" t="s">
        <v>5</v>
      </c>
      <c r="R468">
        <v>6</v>
      </c>
      <c r="S468">
        <v>10</v>
      </c>
      <c r="T468" t="s">
        <v>2183</v>
      </c>
      <c r="U468" t="s">
        <v>2183</v>
      </c>
      <c r="V468" t="s">
        <v>32</v>
      </c>
      <c r="W468">
        <v>0</v>
      </c>
      <c r="X468" t="s">
        <v>26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7</v>
      </c>
      <c r="AG468">
        <v>15</v>
      </c>
      <c r="AH468">
        <v>22</v>
      </c>
      <c r="AI468">
        <v>34</v>
      </c>
      <c r="AJ468">
        <v>49</v>
      </c>
      <c r="AK468">
        <v>63</v>
      </c>
      <c r="AL468">
        <v>0</v>
      </c>
      <c r="AM468">
        <v>0</v>
      </c>
      <c r="AN468">
        <v>0</v>
      </c>
      <c r="AO468" t="s">
        <v>2183</v>
      </c>
      <c r="AP468" t="s">
        <v>2184</v>
      </c>
      <c r="AQ468" t="s">
        <v>2185</v>
      </c>
      <c r="AR468">
        <v>0</v>
      </c>
      <c r="AS468">
        <v>1</v>
      </c>
      <c r="AT468">
        <v>0</v>
      </c>
      <c r="AU468" t="s">
        <v>2183</v>
      </c>
      <c r="AV468" t="s">
        <v>2180</v>
      </c>
      <c r="AW468" t="s">
        <v>2180</v>
      </c>
      <c r="AX468" t="s">
        <v>2180</v>
      </c>
      <c r="AY468" t="s">
        <v>2180</v>
      </c>
      <c r="AZ468" t="s">
        <v>2180</v>
      </c>
      <c r="BA468" t="s">
        <v>2180</v>
      </c>
      <c r="BB468" t="s">
        <v>2180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 t="s">
        <v>32</v>
      </c>
      <c r="BJ468" t="s">
        <v>32</v>
      </c>
      <c r="BK468" t="s">
        <v>32</v>
      </c>
      <c r="BL468" t="s">
        <v>32</v>
      </c>
      <c r="BM468" t="s">
        <v>32</v>
      </c>
      <c r="BN468" t="s">
        <v>32</v>
      </c>
      <c r="BO468" t="s">
        <v>2180</v>
      </c>
      <c r="BP468" t="s">
        <v>2180</v>
      </c>
      <c r="BQ468" t="s">
        <v>2180</v>
      </c>
      <c r="BR468" t="s">
        <v>2180</v>
      </c>
      <c r="BS468" t="s">
        <v>2180</v>
      </c>
      <c r="BT468" t="s">
        <v>2180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 t="s">
        <v>2186</v>
      </c>
      <c r="CB468" t="s">
        <v>32</v>
      </c>
      <c r="CC468" t="s">
        <v>32</v>
      </c>
      <c r="CD468" t="s">
        <v>32</v>
      </c>
      <c r="CE468" t="s">
        <v>32</v>
      </c>
      <c r="CF468" t="s">
        <v>32</v>
      </c>
      <c r="CG468" t="s">
        <v>32</v>
      </c>
      <c r="CH468" t="s">
        <v>2183</v>
      </c>
      <c r="CI468">
        <v>0</v>
      </c>
      <c r="CJ468" t="s">
        <v>2180</v>
      </c>
      <c r="CK468" t="s">
        <v>2180</v>
      </c>
      <c r="CL468">
        <v>0</v>
      </c>
      <c r="CM468" t="s">
        <v>32</v>
      </c>
      <c r="CN468">
        <v>0</v>
      </c>
      <c r="CO468" t="s">
        <v>2183</v>
      </c>
      <c r="CP468" t="s">
        <v>32</v>
      </c>
      <c r="CQ468" t="s">
        <v>1124</v>
      </c>
      <c r="CR468" t="s">
        <v>32</v>
      </c>
      <c r="CS468" t="s">
        <v>2180</v>
      </c>
      <c r="CT468" t="s">
        <v>32</v>
      </c>
      <c r="CU468">
        <v>4</v>
      </c>
      <c r="CV468" t="s">
        <v>32</v>
      </c>
      <c r="CW468" t="s">
        <v>32</v>
      </c>
      <c r="CX468" t="s">
        <v>2180</v>
      </c>
      <c r="CY468" t="s">
        <v>32</v>
      </c>
      <c r="CZ468" t="s">
        <v>2180</v>
      </c>
      <c r="DA468" t="s">
        <v>2183</v>
      </c>
      <c r="DB468" t="s">
        <v>2180</v>
      </c>
      <c r="DC468">
        <v>0</v>
      </c>
      <c r="DD468" t="s">
        <v>2186</v>
      </c>
      <c r="DE468" t="s">
        <v>2180</v>
      </c>
      <c r="DF468" t="s">
        <v>2180</v>
      </c>
      <c r="DG468" t="s">
        <v>32</v>
      </c>
      <c r="DH468" t="s">
        <v>32</v>
      </c>
      <c r="DI468" t="s">
        <v>32</v>
      </c>
      <c r="DJ468" t="s">
        <v>32</v>
      </c>
      <c r="DK468" t="s">
        <v>32</v>
      </c>
      <c r="DL468" t="s">
        <v>2180</v>
      </c>
      <c r="DM468" t="s">
        <v>2180</v>
      </c>
      <c r="DN468" t="s">
        <v>2180</v>
      </c>
      <c r="DO468" t="s">
        <v>2180</v>
      </c>
      <c r="DP468">
        <v>0</v>
      </c>
      <c r="DQ468">
        <v>0</v>
      </c>
      <c r="DR468">
        <v>90</v>
      </c>
      <c r="DS468">
        <v>90</v>
      </c>
      <c r="DT468">
        <v>0</v>
      </c>
      <c r="DU468">
        <v>0</v>
      </c>
      <c r="DV468" t="s">
        <v>32</v>
      </c>
      <c r="DW468" t="s">
        <v>2186</v>
      </c>
      <c r="DX468" t="s">
        <v>2180</v>
      </c>
      <c r="DY468" t="s">
        <v>2180</v>
      </c>
      <c r="DZ468" t="s">
        <v>32</v>
      </c>
      <c r="EA468" t="s">
        <v>2180</v>
      </c>
      <c r="EB468" t="s">
        <v>2180</v>
      </c>
      <c r="EC468" t="s">
        <v>10</v>
      </c>
      <c r="ED468">
        <v>0</v>
      </c>
      <c r="EE468" t="s">
        <v>2184</v>
      </c>
      <c r="EF468">
        <v>100</v>
      </c>
      <c r="EG468" t="s">
        <v>32</v>
      </c>
      <c r="EH468" t="s">
        <v>32</v>
      </c>
      <c r="EI468" t="s">
        <v>32</v>
      </c>
      <c r="EJ468" t="s">
        <v>32</v>
      </c>
      <c r="EK468" t="s">
        <v>32</v>
      </c>
      <c r="EL468">
        <v>1</v>
      </c>
      <c r="EM468" t="s">
        <v>32</v>
      </c>
      <c r="EN468" t="s">
        <v>2180</v>
      </c>
      <c r="EO468">
        <v>0</v>
      </c>
      <c r="EP468" t="s">
        <v>2186</v>
      </c>
      <c r="EQ468" t="s">
        <v>2183</v>
      </c>
      <c r="ER468" t="s">
        <v>2180</v>
      </c>
      <c r="ES468">
        <v>0</v>
      </c>
      <c r="ET468" t="s">
        <v>2180</v>
      </c>
      <c r="EU468" t="s">
        <v>2180</v>
      </c>
      <c r="EV468" t="s">
        <v>32</v>
      </c>
      <c r="EW468">
        <v>6</v>
      </c>
      <c r="EX468" t="s">
        <v>32</v>
      </c>
      <c r="EY468" t="s">
        <v>32</v>
      </c>
      <c r="EZ468" t="s">
        <v>2183</v>
      </c>
      <c r="FA468" t="s">
        <v>32</v>
      </c>
      <c r="FB468" t="s">
        <v>32</v>
      </c>
      <c r="FC468" t="s">
        <v>32</v>
      </c>
      <c r="FD468" t="s">
        <v>2180</v>
      </c>
      <c r="FE468" t="s">
        <v>32</v>
      </c>
      <c r="FF468" t="s">
        <v>32</v>
      </c>
      <c r="FG468" t="s">
        <v>32</v>
      </c>
      <c r="FH468" t="s">
        <v>2183</v>
      </c>
      <c r="FI468" t="s">
        <v>32</v>
      </c>
      <c r="FJ468" t="s">
        <v>32</v>
      </c>
      <c r="FK468" t="s">
        <v>32</v>
      </c>
      <c r="FL468" t="s">
        <v>2183</v>
      </c>
      <c r="FM468">
        <v>0</v>
      </c>
      <c r="FN468" t="s">
        <v>32</v>
      </c>
      <c r="FO468" t="s">
        <v>32</v>
      </c>
      <c r="FP468" t="s">
        <v>32</v>
      </c>
      <c r="FQ468" t="s">
        <v>32</v>
      </c>
      <c r="FR468">
        <v>0</v>
      </c>
      <c r="FS468">
        <v>0</v>
      </c>
      <c r="FT468" t="s">
        <v>32</v>
      </c>
      <c r="FU468" t="s">
        <v>2180</v>
      </c>
      <c r="FV468">
        <v>0</v>
      </c>
      <c r="FW468" t="s">
        <v>2180</v>
      </c>
      <c r="FX468" t="s">
        <v>2180</v>
      </c>
      <c r="FY468" t="s">
        <v>32</v>
      </c>
      <c r="FZ468" t="s">
        <v>32</v>
      </c>
      <c r="GA468">
        <v>6</v>
      </c>
      <c r="GB468" t="s">
        <v>5</v>
      </c>
      <c r="GC468" t="s">
        <v>32</v>
      </c>
      <c r="GD468" t="s">
        <v>32</v>
      </c>
      <c r="GE468" t="s">
        <v>32</v>
      </c>
      <c r="GF468">
        <v>0</v>
      </c>
      <c r="GG468" t="s">
        <v>2180</v>
      </c>
      <c r="GH468" t="s">
        <v>32</v>
      </c>
      <c r="GI468" t="s">
        <v>2183</v>
      </c>
      <c r="GJ468" t="s">
        <v>32</v>
      </c>
      <c r="GK468" t="s">
        <v>2183</v>
      </c>
      <c r="GL468" t="s">
        <v>2186</v>
      </c>
      <c r="GM468">
        <v>0</v>
      </c>
      <c r="GN468">
        <v>0</v>
      </c>
      <c r="GO468" t="s">
        <v>32</v>
      </c>
      <c r="GP468" t="s">
        <v>2183</v>
      </c>
      <c r="GQ468" t="s">
        <v>32</v>
      </c>
      <c r="GR468">
        <v>2</v>
      </c>
      <c r="GS468">
        <v>0</v>
      </c>
      <c r="GT468">
        <v>0</v>
      </c>
      <c r="GU468">
        <v>0</v>
      </c>
      <c r="GV468">
        <v>0</v>
      </c>
      <c r="GW468" t="s">
        <v>32</v>
      </c>
      <c r="GX468" t="s">
        <v>2183</v>
      </c>
      <c r="GY468" t="s">
        <v>2180</v>
      </c>
      <c r="GZ468" t="s">
        <v>2180</v>
      </c>
      <c r="HA468" t="s">
        <v>2180</v>
      </c>
      <c r="HB468" t="s">
        <v>32</v>
      </c>
      <c r="HC468">
        <v>0</v>
      </c>
      <c r="HD468" t="s">
        <v>32</v>
      </c>
      <c r="HE468" t="s">
        <v>32</v>
      </c>
      <c r="HF468" t="s">
        <v>2180</v>
      </c>
      <c r="HG468">
        <v>0</v>
      </c>
      <c r="HH468">
        <v>0</v>
      </c>
      <c r="HI468">
        <v>0</v>
      </c>
      <c r="HJ468">
        <v>0</v>
      </c>
      <c r="HK468">
        <v>0</v>
      </c>
      <c r="HL468" t="s">
        <v>2180</v>
      </c>
      <c r="HM468" t="s">
        <v>32</v>
      </c>
      <c r="HN468" t="s">
        <v>2180</v>
      </c>
      <c r="HO468">
        <v>0</v>
      </c>
      <c r="HP468">
        <v>0</v>
      </c>
      <c r="HQ468" t="s">
        <v>2180</v>
      </c>
      <c r="HR468">
        <v>0</v>
      </c>
      <c r="HS468">
        <v>0</v>
      </c>
      <c r="HT468">
        <v>0</v>
      </c>
      <c r="HU468">
        <v>0</v>
      </c>
      <c r="HV468" t="s">
        <v>10</v>
      </c>
      <c r="HW468" t="s">
        <v>14</v>
      </c>
      <c r="HX468" t="s">
        <v>2180</v>
      </c>
      <c r="HY468">
        <v>0</v>
      </c>
      <c r="HZ468">
        <v>0</v>
      </c>
      <c r="IA468">
        <v>0</v>
      </c>
      <c r="IB468" t="s">
        <v>32</v>
      </c>
      <c r="IC468" t="s">
        <v>32</v>
      </c>
      <c r="ID468" t="s">
        <v>32</v>
      </c>
      <c r="IE468" t="s">
        <v>32</v>
      </c>
    </row>
    <row r="469" spans="1:239" x14ac:dyDescent="0.25">
      <c r="A469" t="s">
        <v>998</v>
      </c>
      <c r="B469" t="s">
        <v>2825</v>
      </c>
      <c r="C469" t="s">
        <v>2826</v>
      </c>
      <c r="D469">
        <v>202</v>
      </c>
      <c r="E469" t="s">
        <v>593</v>
      </c>
      <c r="F469" t="s">
        <v>2180</v>
      </c>
      <c r="G469">
        <v>8</v>
      </c>
      <c r="H469" t="s">
        <v>2215</v>
      </c>
      <c r="I469" t="s">
        <v>2182</v>
      </c>
      <c r="J469">
        <v>31</v>
      </c>
      <c r="K469">
        <v>0.02</v>
      </c>
      <c r="L469">
        <v>0.36</v>
      </c>
      <c r="M469">
        <v>0.02</v>
      </c>
      <c r="N469">
        <v>0.36</v>
      </c>
      <c r="O469" t="s">
        <v>32</v>
      </c>
      <c r="P469">
        <v>1</v>
      </c>
      <c r="Q469" t="s">
        <v>5</v>
      </c>
      <c r="R469">
        <v>6</v>
      </c>
      <c r="S469">
        <v>10</v>
      </c>
      <c r="T469" t="s">
        <v>2183</v>
      </c>
      <c r="U469" t="s">
        <v>2183</v>
      </c>
      <c r="V469" t="s">
        <v>32</v>
      </c>
      <c r="W469">
        <v>0</v>
      </c>
      <c r="X469" t="s">
        <v>26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7</v>
      </c>
      <c r="AG469">
        <v>21</v>
      </c>
      <c r="AH469">
        <v>35</v>
      </c>
      <c r="AI469">
        <v>49</v>
      </c>
      <c r="AJ469">
        <v>63</v>
      </c>
      <c r="AK469">
        <v>77</v>
      </c>
      <c r="AL469">
        <v>0</v>
      </c>
      <c r="AM469">
        <v>0</v>
      </c>
      <c r="AN469">
        <v>0</v>
      </c>
      <c r="AO469" t="s">
        <v>2183</v>
      </c>
      <c r="AP469" t="s">
        <v>2184</v>
      </c>
      <c r="AQ469" t="s">
        <v>2185</v>
      </c>
      <c r="AR469">
        <v>0</v>
      </c>
      <c r="AS469">
        <v>1</v>
      </c>
      <c r="AT469">
        <v>0</v>
      </c>
      <c r="AU469" t="s">
        <v>2183</v>
      </c>
      <c r="AV469" t="s">
        <v>2180</v>
      </c>
      <c r="AW469" t="s">
        <v>2180</v>
      </c>
      <c r="AX469" t="s">
        <v>2180</v>
      </c>
      <c r="AY469" t="s">
        <v>2180</v>
      </c>
      <c r="AZ469" t="s">
        <v>2180</v>
      </c>
      <c r="BA469" t="s">
        <v>2180</v>
      </c>
      <c r="BB469" t="s">
        <v>2180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 t="s">
        <v>32</v>
      </c>
      <c r="BJ469" t="s">
        <v>32</v>
      </c>
      <c r="BK469" t="s">
        <v>32</v>
      </c>
      <c r="BL469" t="s">
        <v>32</v>
      </c>
      <c r="BM469" t="s">
        <v>32</v>
      </c>
      <c r="BN469" t="s">
        <v>32</v>
      </c>
      <c r="BO469" t="s">
        <v>2180</v>
      </c>
      <c r="BP469" t="s">
        <v>2180</v>
      </c>
      <c r="BQ469" t="s">
        <v>2180</v>
      </c>
      <c r="BR469" t="s">
        <v>2180</v>
      </c>
      <c r="BS469" t="s">
        <v>2180</v>
      </c>
      <c r="BT469" t="s">
        <v>2180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 t="s">
        <v>2186</v>
      </c>
      <c r="CB469" t="s">
        <v>32</v>
      </c>
      <c r="CC469" t="s">
        <v>32</v>
      </c>
      <c r="CD469" t="s">
        <v>32</v>
      </c>
      <c r="CE469" t="s">
        <v>32</v>
      </c>
      <c r="CF469" t="s">
        <v>32</v>
      </c>
      <c r="CG469" t="s">
        <v>32</v>
      </c>
      <c r="CH469" t="s">
        <v>2183</v>
      </c>
      <c r="CI469">
        <v>0</v>
      </c>
      <c r="CJ469" t="s">
        <v>2180</v>
      </c>
      <c r="CK469" t="s">
        <v>2180</v>
      </c>
      <c r="CL469">
        <v>0</v>
      </c>
      <c r="CM469" t="s">
        <v>32</v>
      </c>
      <c r="CN469">
        <v>0</v>
      </c>
      <c r="CO469" t="s">
        <v>2183</v>
      </c>
      <c r="CP469" t="s">
        <v>32</v>
      </c>
      <c r="CQ469" t="s">
        <v>1124</v>
      </c>
      <c r="CR469" t="s">
        <v>2183</v>
      </c>
      <c r="CS469" t="s">
        <v>2180</v>
      </c>
      <c r="CT469" t="s">
        <v>32</v>
      </c>
      <c r="CU469">
        <v>4</v>
      </c>
      <c r="CV469" t="s">
        <v>32</v>
      </c>
      <c r="CW469" t="s">
        <v>32</v>
      </c>
      <c r="CX469" t="s">
        <v>2180</v>
      </c>
      <c r="CY469" t="s">
        <v>32</v>
      </c>
      <c r="CZ469" t="s">
        <v>2180</v>
      </c>
      <c r="DA469" t="s">
        <v>2183</v>
      </c>
      <c r="DB469" t="s">
        <v>2180</v>
      </c>
      <c r="DC469">
        <v>0</v>
      </c>
      <c r="DD469" t="s">
        <v>2186</v>
      </c>
      <c r="DE469" t="s">
        <v>2180</v>
      </c>
      <c r="DF469" t="s">
        <v>2180</v>
      </c>
      <c r="DG469" t="s">
        <v>32</v>
      </c>
      <c r="DH469" t="s">
        <v>32</v>
      </c>
      <c r="DI469" t="s">
        <v>32</v>
      </c>
      <c r="DJ469" t="s">
        <v>32</v>
      </c>
      <c r="DK469" t="s">
        <v>32</v>
      </c>
      <c r="DL469" t="s">
        <v>2180</v>
      </c>
      <c r="DM469" t="s">
        <v>2180</v>
      </c>
      <c r="DN469" t="s">
        <v>2180</v>
      </c>
      <c r="DO469" t="s">
        <v>2180</v>
      </c>
      <c r="DP469">
        <v>0</v>
      </c>
      <c r="DQ469">
        <v>0</v>
      </c>
      <c r="DR469">
        <v>90</v>
      </c>
      <c r="DS469">
        <v>90</v>
      </c>
      <c r="DT469">
        <v>0</v>
      </c>
      <c r="DU469">
        <v>0</v>
      </c>
      <c r="DV469" t="s">
        <v>32</v>
      </c>
      <c r="DW469" t="s">
        <v>2186</v>
      </c>
      <c r="DX469" t="s">
        <v>2180</v>
      </c>
      <c r="DY469" t="s">
        <v>2180</v>
      </c>
      <c r="DZ469" t="s">
        <v>32</v>
      </c>
      <c r="EA469" t="s">
        <v>2180</v>
      </c>
      <c r="EB469" t="s">
        <v>2180</v>
      </c>
      <c r="EC469" t="s">
        <v>10</v>
      </c>
      <c r="ED469">
        <v>0</v>
      </c>
      <c r="EE469" t="s">
        <v>2184</v>
      </c>
      <c r="EF469">
        <v>100</v>
      </c>
      <c r="EG469" t="s">
        <v>32</v>
      </c>
      <c r="EH469" t="s">
        <v>32</v>
      </c>
      <c r="EI469" t="s">
        <v>32</v>
      </c>
      <c r="EJ469" t="s">
        <v>32</v>
      </c>
      <c r="EK469" t="s">
        <v>32</v>
      </c>
      <c r="EL469">
        <v>4</v>
      </c>
      <c r="EM469" t="s">
        <v>32</v>
      </c>
      <c r="EN469" t="s">
        <v>2180</v>
      </c>
      <c r="EO469">
        <v>0</v>
      </c>
      <c r="EP469" t="s">
        <v>2437</v>
      </c>
      <c r="EQ469" t="s">
        <v>2183</v>
      </c>
      <c r="ER469" t="s">
        <v>2180</v>
      </c>
      <c r="ES469">
        <v>0</v>
      </c>
      <c r="ET469" t="s">
        <v>2180</v>
      </c>
      <c r="EU469" t="s">
        <v>2180</v>
      </c>
      <c r="EV469" t="s">
        <v>2183</v>
      </c>
      <c r="EW469">
        <v>6</v>
      </c>
      <c r="EX469" t="s">
        <v>32</v>
      </c>
      <c r="EY469" t="s">
        <v>32</v>
      </c>
      <c r="EZ469" t="s">
        <v>2183</v>
      </c>
      <c r="FA469" t="s">
        <v>32</v>
      </c>
      <c r="FB469" t="s">
        <v>32</v>
      </c>
      <c r="FC469" t="s">
        <v>32</v>
      </c>
      <c r="FD469" t="s">
        <v>2180</v>
      </c>
      <c r="FE469" t="s">
        <v>32</v>
      </c>
      <c r="FF469" t="s">
        <v>32</v>
      </c>
      <c r="FG469" t="s">
        <v>32</v>
      </c>
      <c r="FH469" t="s">
        <v>2183</v>
      </c>
      <c r="FI469" t="s">
        <v>32</v>
      </c>
      <c r="FJ469" t="s">
        <v>32</v>
      </c>
      <c r="FK469" t="s">
        <v>32</v>
      </c>
      <c r="FL469" t="s">
        <v>2183</v>
      </c>
      <c r="FM469">
        <v>0</v>
      </c>
      <c r="FN469" t="s">
        <v>32</v>
      </c>
      <c r="FO469" t="s">
        <v>32</v>
      </c>
      <c r="FP469" t="s">
        <v>32</v>
      </c>
      <c r="FQ469" t="s">
        <v>32</v>
      </c>
      <c r="FR469">
        <v>0</v>
      </c>
      <c r="FS469">
        <v>0</v>
      </c>
      <c r="FT469" t="s">
        <v>32</v>
      </c>
      <c r="FU469" t="s">
        <v>2180</v>
      </c>
      <c r="FV469">
        <v>0</v>
      </c>
      <c r="FW469" t="s">
        <v>2180</v>
      </c>
      <c r="FX469" t="s">
        <v>2180</v>
      </c>
      <c r="FY469" t="s">
        <v>32</v>
      </c>
      <c r="FZ469" t="s">
        <v>32</v>
      </c>
      <c r="GA469">
        <v>1</v>
      </c>
      <c r="GB469" t="s">
        <v>5</v>
      </c>
      <c r="GC469" t="s">
        <v>32</v>
      </c>
      <c r="GD469" t="s">
        <v>32</v>
      </c>
      <c r="GE469" t="s">
        <v>32</v>
      </c>
      <c r="GF469">
        <v>0</v>
      </c>
      <c r="GG469" t="s">
        <v>2180</v>
      </c>
      <c r="GH469" t="s">
        <v>32</v>
      </c>
      <c r="GI469" t="s">
        <v>2183</v>
      </c>
      <c r="GJ469" t="s">
        <v>32</v>
      </c>
      <c r="GK469" t="s">
        <v>2183</v>
      </c>
      <c r="GL469" t="s">
        <v>2250</v>
      </c>
      <c r="GM469">
        <v>0</v>
      </c>
      <c r="GN469">
        <v>0</v>
      </c>
      <c r="GO469" t="s">
        <v>32</v>
      </c>
      <c r="GP469" t="s">
        <v>32</v>
      </c>
      <c r="GQ469" t="s">
        <v>32</v>
      </c>
      <c r="GR469">
        <v>0</v>
      </c>
      <c r="GS469">
        <v>0</v>
      </c>
      <c r="GT469">
        <v>0</v>
      </c>
      <c r="GU469">
        <v>0</v>
      </c>
      <c r="GV469">
        <v>0</v>
      </c>
      <c r="GW469" t="s">
        <v>32</v>
      </c>
      <c r="GX469" t="s">
        <v>32</v>
      </c>
      <c r="GY469" t="s">
        <v>2180</v>
      </c>
      <c r="GZ469" t="s">
        <v>2180</v>
      </c>
      <c r="HA469" t="s">
        <v>2180</v>
      </c>
      <c r="HB469" t="s">
        <v>32</v>
      </c>
      <c r="HC469">
        <v>0</v>
      </c>
      <c r="HD469" t="s">
        <v>32</v>
      </c>
      <c r="HE469" t="s">
        <v>32</v>
      </c>
      <c r="HF469" t="s">
        <v>2180</v>
      </c>
      <c r="HG469">
        <v>0</v>
      </c>
      <c r="HH469">
        <v>0</v>
      </c>
      <c r="HI469">
        <v>0</v>
      </c>
      <c r="HJ469">
        <v>0</v>
      </c>
      <c r="HK469">
        <v>0</v>
      </c>
      <c r="HL469" t="s">
        <v>2180</v>
      </c>
      <c r="HM469" t="s">
        <v>32</v>
      </c>
      <c r="HN469" t="s">
        <v>2180</v>
      </c>
      <c r="HO469">
        <v>0</v>
      </c>
      <c r="HP469">
        <v>0</v>
      </c>
      <c r="HQ469" t="s">
        <v>2180</v>
      </c>
      <c r="HR469">
        <v>0</v>
      </c>
      <c r="HS469">
        <v>0</v>
      </c>
      <c r="HT469">
        <v>0</v>
      </c>
      <c r="HU469">
        <v>0</v>
      </c>
      <c r="HV469" t="s">
        <v>10</v>
      </c>
      <c r="HW469" t="s">
        <v>14</v>
      </c>
      <c r="HX469" t="s">
        <v>2180</v>
      </c>
      <c r="HY469">
        <v>0</v>
      </c>
      <c r="HZ469">
        <v>0</v>
      </c>
      <c r="IA469">
        <v>0</v>
      </c>
      <c r="IB469" t="s">
        <v>32</v>
      </c>
      <c r="IC469" t="s">
        <v>32</v>
      </c>
      <c r="ID469" t="s">
        <v>32</v>
      </c>
      <c r="IE469" t="s">
        <v>32</v>
      </c>
    </row>
    <row r="470" spans="1:239" x14ac:dyDescent="0.25">
      <c r="A470" t="s">
        <v>999</v>
      </c>
      <c r="B470" t="s">
        <v>2827</v>
      </c>
      <c r="C470" t="s">
        <v>2828</v>
      </c>
      <c r="D470">
        <v>206</v>
      </c>
      <c r="E470" t="s">
        <v>747</v>
      </c>
      <c r="F470" t="s">
        <v>2180</v>
      </c>
      <c r="G470">
        <v>8</v>
      </c>
      <c r="H470" t="s">
        <v>2215</v>
      </c>
      <c r="I470" t="s">
        <v>2182</v>
      </c>
      <c r="J470">
        <v>31</v>
      </c>
      <c r="K470">
        <v>0.06</v>
      </c>
      <c r="L470">
        <v>0.3</v>
      </c>
      <c r="M470">
        <v>0.06</v>
      </c>
      <c r="N470">
        <v>0.3</v>
      </c>
      <c r="O470" t="s">
        <v>32</v>
      </c>
      <c r="P470">
        <v>1</v>
      </c>
      <c r="Q470" t="s">
        <v>5</v>
      </c>
      <c r="R470">
        <v>6</v>
      </c>
      <c r="S470">
        <v>10</v>
      </c>
      <c r="T470" t="s">
        <v>2183</v>
      </c>
      <c r="U470" t="s">
        <v>2183</v>
      </c>
      <c r="V470" t="s">
        <v>32</v>
      </c>
      <c r="W470">
        <v>0</v>
      </c>
      <c r="X470" t="s">
        <v>26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7</v>
      </c>
      <c r="AG470">
        <v>21</v>
      </c>
      <c r="AH470">
        <v>35</v>
      </c>
      <c r="AI470">
        <v>49</v>
      </c>
      <c r="AJ470">
        <v>63</v>
      </c>
      <c r="AK470">
        <v>77</v>
      </c>
      <c r="AL470">
        <v>0</v>
      </c>
      <c r="AM470">
        <v>0</v>
      </c>
      <c r="AN470">
        <v>0</v>
      </c>
      <c r="AO470" t="s">
        <v>2183</v>
      </c>
      <c r="AP470" t="s">
        <v>2184</v>
      </c>
      <c r="AQ470" t="s">
        <v>2185</v>
      </c>
      <c r="AR470">
        <v>0</v>
      </c>
      <c r="AS470">
        <v>1</v>
      </c>
      <c r="AT470">
        <v>0</v>
      </c>
      <c r="AU470" t="s">
        <v>2183</v>
      </c>
      <c r="AV470" t="s">
        <v>2180</v>
      </c>
      <c r="AW470" t="s">
        <v>2180</v>
      </c>
      <c r="AX470" t="s">
        <v>2180</v>
      </c>
      <c r="AY470" t="s">
        <v>2180</v>
      </c>
      <c r="AZ470" t="s">
        <v>2180</v>
      </c>
      <c r="BA470" t="s">
        <v>2180</v>
      </c>
      <c r="BB470" t="s">
        <v>2180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 t="s">
        <v>32</v>
      </c>
      <c r="BJ470" t="s">
        <v>32</v>
      </c>
      <c r="BK470" t="s">
        <v>32</v>
      </c>
      <c r="BL470" t="s">
        <v>32</v>
      </c>
      <c r="BM470" t="s">
        <v>32</v>
      </c>
      <c r="BN470" t="s">
        <v>32</v>
      </c>
      <c r="BO470" t="s">
        <v>2180</v>
      </c>
      <c r="BP470" t="s">
        <v>2180</v>
      </c>
      <c r="BQ470" t="s">
        <v>2180</v>
      </c>
      <c r="BR470" t="s">
        <v>2180</v>
      </c>
      <c r="BS470" t="s">
        <v>2180</v>
      </c>
      <c r="BT470" t="s">
        <v>2180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 t="s">
        <v>2186</v>
      </c>
      <c r="CB470" t="s">
        <v>32</v>
      </c>
      <c r="CC470" t="s">
        <v>32</v>
      </c>
      <c r="CD470" t="s">
        <v>32</v>
      </c>
      <c r="CE470" t="s">
        <v>32</v>
      </c>
      <c r="CF470" t="s">
        <v>32</v>
      </c>
      <c r="CG470" t="s">
        <v>32</v>
      </c>
      <c r="CH470" t="s">
        <v>2183</v>
      </c>
      <c r="CI470">
        <v>0</v>
      </c>
      <c r="CJ470" t="s">
        <v>32</v>
      </c>
      <c r="CK470" t="s">
        <v>2180</v>
      </c>
      <c r="CL470">
        <v>0</v>
      </c>
      <c r="CM470" t="s">
        <v>32</v>
      </c>
      <c r="CN470">
        <v>0</v>
      </c>
      <c r="CO470" t="s">
        <v>2183</v>
      </c>
      <c r="CP470" t="s">
        <v>32</v>
      </c>
      <c r="CQ470" t="s">
        <v>1124</v>
      </c>
      <c r="CR470" t="s">
        <v>32</v>
      </c>
      <c r="CS470" t="s">
        <v>2180</v>
      </c>
      <c r="CT470" t="s">
        <v>2183</v>
      </c>
      <c r="CU470">
        <v>4</v>
      </c>
      <c r="CV470" t="s">
        <v>2183</v>
      </c>
      <c r="CW470" t="s">
        <v>32</v>
      </c>
      <c r="CX470" t="s">
        <v>2180</v>
      </c>
      <c r="CY470" t="s">
        <v>32</v>
      </c>
      <c r="CZ470" t="s">
        <v>2180</v>
      </c>
      <c r="DA470" t="s">
        <v>2183</v>
      </c>
      <c r="DB470" t="s">
        <v>2180</v>
      </c>
      <c r="DC470">
        <v>0</v>
      </c>
      <c r="DD470" t="s">
        <v>2190</v>
      </c>
      <c r="DE470" t="s">
        <v>2180</v>
      </c>
      <c r="DF470" t="s">
        <v>2180</v>
      </c>
      <c r="DG470" t="s">
        <v>32</v>
      </c>
      <c r="DH470" t="s">
        <v>32</v>
      </c>
      <c r="DI470" t="s">
        <v>32</v>
      </c>
      <c r="DJ470" t="s">
        <v>32</v>
      </c>
      <c r="DK470" t="s">
        <v>32</v>
      </c>
      <c r="DL470" t="s">
        <v>2180</v>
      </c>
      <c r="DM470" t="s">
        <v>2180</v>
      </c>
      <c r="DN470" t="s">
        <v>2180</v>
      </c>
      <c r="DO470" t="s">
        <v>2180</v>
      </c>
      <c r="DP470">
        <v>0</v>
      </c>
      <c r="DQ470">
        <v>0</v>
      </c>
      <c r="DR470">
        <v>90</v>
      </c>
      <c r="DS470">
        <v>90</v>
      </c>
      <c r="DT470">
        <v>0</v>
      </c>
      <c r="DU470">
        <v>0</v>
      </c>
      <c r="DV470" t="s">
        <v>32</v>
      </c>
      <c r="DW470" t="s">
        <v>2186</v>
      </c>
      <c r="DX470" t="s">
        <v>2186</v>
      </c>
      <c r="DY470" t="s">
        <v>2187</v>
      </c>
      <c r="DZ470" t="s">
        <v>32</v>
      </c>
      <c r="EA470" t="s">
        <v>2180</v>
      </c>
      <c r="EB470" t="s">
        <v>2180</v>
      </c>
      <c r="EC470" t="s">
        <v>10</v>
      </c>
      <c r="ED470">
        <v>0</v>
      </c>
      <c r="EE470" t="s">
        <v>2184</v>
      </c>
      <c r="EF470">
        <v>100</v>
      </c>
      <c r="EG470" t="s">
        <v>32</v>
      </c>
      <c r="EH470" t="s">
        <v>32</v>
      </c>
      <c r="EI470" t="s">
        <v>32</v>
      </c>
      <c r="EJ470" t="s">
        <v>32</v>
      </c>
      <c r="EK470" t="s">
        <v>32</v>
      </c>
      <c r="EL470">
        <v>5</v>
      </c>
      <c r="EM470" t="s">
        <v>32</v>
      </c>
      <c r="EN470" t="s">
        <v>2180</v>
      </c>
      <c r="EO470">
        <v>99</v>
      </c>
      <c r="EP470" t="s">
        <v>2186</v>
      </c>
      <c r="EQ470" t="s">
        <v>2183</v>
      </c>
      <c r="ER470" t="s">
        <v>32</v>
      </c>
      <c r="ES470">
        <v>0</v>
      </c>
      <c r="ET470" t="s">
        <v>2180</v>
      </c>
      <c r="EU470" t="s">
        <v>2180</v>
      </c>
      <c r="EV470" t="s">
        <v>2183</v>
      </c>
      <c r="EW470">
        <v>6</v>
      </c>
      <c r="EX470" t="s">
        <v>32</v>
      </c>
      <c r="EY470" t="s">
        <v>32</v>
      </c>
      <c r="EZ470" t="s">
        <v>32</v>
      </c>
      <c r="FA470" t="s">
        <v>32</v>
      </c>
      <c r="FB470" t="s">
        <v>32</v>
      </c>
      <c r="FC470" t="s">
        <v>32</v>
      </c>
      <c r="FD470" t="s">
        <v>2189</v>
      </c>
      <c r="FE470" t="s">
        <v>32</v>
      </c>
      <c r="FF470" t="s">
        <v>32</v>
      </c>
      <c r="FG470" t="s">
        <v>32</v>
      </c>
      <c r="FH470" t="s">
        <v>32</v>
      </c>
      <c r="FI470" t="s">
        <v>32</v>
      </c>
      <c r="FJ470" t="s">
        <v>32</v>
      </c>
      <c r="FK470" t="s">
        <v>32</v>
      </c>
      <c r="FL470" t="s">
        <v>32</v>
      </c>
      <c r="FM470">
        <v>0</v>
      </c>
      <c r="FN470" t="s">
        <v>32</v>
      </c>
      <c r="FO470" t="s">
        <v>32</v>
      </c>
      <c r="FP470" t="s">
        <v>32</v>
      </c>
      <c r="FQ470" t="s">
        <v>32</v>
      </c>
      <c r="FR470">
        <v>0</v>
      </c>
      <c r="FS470">
        <v>0</v>
      </c>
      <c r="FT470" t="s">
        <v>2183</v>
      </c>
      <c r="FU470" t="s">
        <v>2180</v>
      </c>
      <c r="FV470">
        <v>0</v>
      </c>
      <c r="FW470" t="s">
        <v>2180</v>
      </c>
      <c r="FX470" t="s">
        <v>2180</v>
      </c>
      <c r="FY470" t="s">
        <v>32</v>
      </c>
      <c r="FZ470" t="s">
        <v>32</v>
      </c>
      <c r="GA470">
        <v>1</v>
      </c>
      <c r="GB470" t="s">
        <v>5</v>
      </c>
      <c r="GC470" t="s">
        <v>32</v>
      </c>
      <c r="GD470" t="s">
        <v>32</v>
      </c>
      <c r="GE470" t="s">
        <v>32</v>
      </c>
      <c r="GF470">
        <v>0</v>
      </c>
      <c r="GG470" t="s">
        <v>2190</v>
      </c>
      <c r="GH470" t="s">
        <v>32</v>
      </c>
      <c r="GI470" t="s">
        <v>2183</v>
      </c>
      <c r="GJ470" t="s">
        <v>32</v>
      </c>
      <c r="GK470" t="s">
        <v>2183</v>
      </c>
      <c r="GL470" t="s">
        <v>2186</v>
      </c>
      <c r="GM470">
        <v>0</v>
      </c>
      <c r="GN470">
        <v>0</v>
      </c>
      <c r="GO470" t="s">
        <v>2183</v>
      </c>
      <c r="GP470" t="s">
        <v>2183</v>
      </c>
      <c r="GQ470" t="s">
        <v>32</v>
      </c>
      <c r="GR470">
        <v>0</v>
      </c>
      <c r="GS470">
        <v>0</v>
      </c>
      <c r="GT470">
        <v>0</v>
      </c>
      <c r="GU470">
        <v>0</v>
      </c>
      <c r="GV470">
        <v>0</v>
      </c>
      <c r="GW470" t="s">
        <v>32</v>
      </c>
      <c r="GX470" t="s">
        <v>32</v>
      </c>
      <c r="GY470" t="s">
        <v>19</v>
      </c>
      <c r="GZ470" t="s">
        <v>19</v>
      </c>
      <c r="HA470" t="s">
        <v>2180</v>
      </c>
      <c r="HB470" t="s">
        <v>32</v>
      </c>
      <c r="HC470">
        <v>0</v>
      </c>
      <c r="HD470" t="s">
        <v>32</v>
      </c>
      <c r="HE470" t="s">
        <v>32</v>
      </c>
      <c r="HF470" t="s">
        <v>2180</v>
      </c>
      <c r="HG470">
        <v>0</v>
      </c>
      <c r="HH470">
        <v>0</v>
      </c>
      <c r="HI470">
        <v>0</v>
      </c>
      <c r="HJ470">
        <v>0</v>
      </c>
      <c r="HK470">
        <v>0</v>
      </c>
      <c r="HL470" t="s">
        <v>2180</v>
      </c>
      <c r="HM470" t="s">
        <v>32</v>
      </c>
      <c r="HN470" t="s">
        <v>2180</v>
      </c>
      <c r="HO470">
        <v>0</v>
      </c>
      <c r="HP470">
        <v>0</v>
      </c>
      <c r="HQ470" t="s">
        <v>2180</v>
      </c>
      <c r="HR470">
        <v>0</v>
      </c>
      <c r="HS470">
        <v>0</v>
      </c>
      <c r="HT470">
        <v>0</v>
      </c>
      <c r="HU470">
        <v>0</v>
      </c>
      <c r="HV470" t="s">
        <v>10</v>
      </c>
      <c r="HW470" t="s">
        <v>14</v>
      </c>
      <c r="HX470" t="s">
        <v>2180</v>
      </c>
      <c r="HY470">
        <v>0</v>
      </c>
      <c r="HZ470">
        <v>0</v>
      </c>
      <c r="IA470">
        <v>0</v>
      </c>
      <c r="IB470" t="s">
        <v>32</v>
      </c>
      <c r="IC470" t="s">
        <v>32</v>
      </c>
      <c r="ID470" t="s">
        <v>32</v>
      </c>
      <c r="IE470" t="s">
        <v>32</v>
      </c>
    </row>
    <row r="471" spans="1:239" x14ac:dyDescent="0.25">
      <c r="A471" t="s">
        <v>1000</v>
      </c>
      <c r="B471" t="s">
        <v>2829</v>
      </c>
      <c r="C471" t="s">
        <v>2830</v>
      </c>
      <c r="D471">
        <v>202</v>
      </c>
      <c r="E471" t="s">
        <v>593</v>
      </c>
      <c r="F471" t="s">
        <v>2180</v>
      </c>
      <c r="G471">
        <v>8</v>
      </c>
      <c r="H471" t="s">
        <v>2215</v>
      </c>
      <c r="I471" t="s">
        <v>2182</v>
      </c>
      <c r="J471">
        <v>31</v>
      </c>
      <c r="K471">
        <v>0.02</v>
      </c>
      <c r="L471">
        <v>0.36</v>
      </c>
      <c r="M471">
        <v>0.02</v>
      </c>
      <c r="N471">
        <v>0.36</v>
      </c>
      <c r="O471" t="s">
        <v>32</v>
      </c>
      <c r="P471">
        <v>1</v>
      </c>
      <c r="Q471" t="s">
        <v>5</v>
      </c>
      <c r="R471">
        <v>6</v>
      </c>
      <c r="S471">
        <v>10</v>
      </c>
      <c r="T471" t="s">
        <v>2183</v>
      </c>
      <c r="U471" t="s">
        <v>2183</v>
      </c>
      <c r="V471" t="s">
        <v>32</v>
      </c>
      <c r="W471">
        <v>0</v>
      </c>
      <c r="X471" t="s">
        <v>26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7</v>
      </c>
      <c r="AG471">
        <v>21</v>
      </c>
      <c r="AH471">
        <v>35</v>
      </c>
      <c r="AI471">
        <v>49</v>
      </c>
      <c r="AJ471">
        <v>63</v>
      </c>
      <c r="AK471">
        <v>77</v>
      </c>
      <c r="AL471">
        <v>0</v>
      </c>
      <c r="AM471">
        <v>0</v>
      </c>
      <c r="AN471">
        <v>0</v>
      </c>
      <c r="AO471" t="s">
        <v>2183</v>
      </c>
      <c r="AP471" t="s">
        <v>2184</v>
      </c>
      <c r="AQ471" t="s">
        <v>2185</v>
      </c>
      <c r="AR471">
        <v>0</v>
      </c>
      <c r="AS471">
        <v>0</v>
      </c>
      <c r="AT471">
        <v>0</v>
      </c>
      <c r="AU471" t="s">
        <v>2183</v>
      </c>
      <c r="AV471" t="s">
        <v>2180</v>
      </c>
      <c r="AW471" t="s">
        <v>2180</v>
      </c>
      <c r="AX471" t="s">
        <v>2180</v>
      </c>
      <c r="AY471" t="s">
        <v>2180</v>
      </c>
      <c r="AZ471" t="s">
        <v>2180</v>
      </c>
      <c r="BA471" t="s">
        <v>2180</v>
      </c>
      <c r="BB471" t="s">
        <v>2180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 t="s">
        <v>32</v>
      </c>
      <c r="BJ471" t="s">
        <v>32</v>
      </c>
      <c r="BK471" t="s">
        <v>32</v>
      </c>
      <c r="BL471" t="s">
        <v>32</v>
      </c>
      <c r="BM471" t="s">
        <v>32</v>
      </c>
      <c r="BN471" t="s">
        <v>32</v>
      </c>
      <c r="BO471" t="s">
        <v>2180</v>
      </c>
      <c r="BP471" t="s">
        <v>2180</v>
      </c>
      <c r="BQ471" t="s">
        <v>2180</v>
      </c>
      <c r="BR471" t="s">
        <v>2180</v>
      </c>
      <c r="BS471" t="s">
        <v>2180</v>
      </c>
      <c r="BT471" t="s">
        <v>2180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 t="s">
        <v>2186</v>
      </c>
      <c r="CB471" t="s">
        <v>32</v>
      </c>
      <c r="CC471" t="s">
        <v>32</v>
      </c>
      <c r="CD471" t="s">
        <v>32</v>
      </c>
      <c r="CE471" t="s">
        <v>32</v>
      </c>
      <c r="CF471" t="s">
        <v>32</v>
      </c>
      <c r="CG471" t="s">
        <v>32</v>
      </c>
      <c r="CH471" t="s">
        <v>2183</v>
      </c>
      <c r="CI471">
        <v>0</v>
      </c>
      <c r="CJ471" t="s">
        <v>2180</v>
      </c>
      <c r="CK471" t="s">
        <v>2180</v>
      </c>
      <c r="CL471">
        <v>0</v>
      </c>
      <c r="CM471" t="s">
        <v>32</v>
      </c>
      <c r="CN471">
        <v>0</v>
      </c>
      <c r="CO471" t="s">
        <v>2183</v>
      </c>
      <c r="CP471" t="s">
        <v>32</v>
      </c>
      <c r="CQ471" t="s">
        <v>1124</v>
      </c>
      <c r="CR471" t="s">
        <v>2183</v>
      </c>
      <c r="CS471" t="s">
        <v>2180</v>
      </c>
      <c r="CT471" t="s">
        <v>32</v>
      </c>
      <c r="CU471">
        <v>4</v>
      </c>
      <c r="CV471" t="s">
        <v>32</v>
      </c>
      <c r="CW471" t="s">
        <v>32</v>
      </c>
      <c r="CX471" t="s">
        <v>2180</v>
      </c>
      <c r="CY471" t="s">
        <v>32</v>
      </c>
      <c r="CZ471" t="s">
        <v>2180</v>
      </c>
      <c r="DA471" t="s">
        <v>2183</v>
      </c>
      <c r="DB471" t="s">
        <v>2180</v>
      </c>
      <c r="DC471">
        <v>0</v>
      </c>
      <c r="DD471" t="s">
        <v>2186</v>
      </c>
      <c r="DE471" t="s">
        <v>2180</v>
      </c>
      <c r="DF471" t="s">
        <v>2180</v>
      </c>
      <c r="DG471" t="s">
        <v>32</v>
      </c>
      <c r="DH471" t="s">
        <v>32</v>
      </c>
      <c r="DI471" t="s">
        <v>32</v>
      </c>
      <c r="DJ471" t="s">
        <v>32</v>
      </c>
      <c r="DK471" t="s">
        <v>32</v>
      </c>
      <c r="DL471" t="s">
        <v>2180</v>
      </c>
      <c r="DM471" t="s">
        <v>2180</v>
      </c>
      <c r="DN471" t="s">
        <v>2180</v>
      </c>
      <c r="DO471" t="s">
        <v>2180</v>
      </c>
      <c r="DP471">
        <v>0</v>
      </c>
      <c r="DQ471">
        <v>0</v>
      </c>
      <c r="DR471">
        <v>90</v>
      </c>
      <c r="DS471">
        <v>90</v>
      </c>
      <c r="DT471">
        <v>0</v>
      </c>
      <c r="DU471">
        <v>0</v>
      </c>
      <c r="DV471" t="s">
        <v>32</v>
      </c>
      <c r="DW471" t="s">
        <v>2186</v>
      </c>
      <c r="DX471" t="s">
        <v>2180</v>
      </c>
      <c r="DY471" t="s">
        <v>2180</v>
      </c>
      <c r="DZ471" t="s">
        <v>32</v>
      </c>
      <c r="EA471" t="s">
        <v>2180</v>
      </c>
      <c r="EB471" t="s">
        <v>2180</v>
      </c>
      <c r="EC471" t="s">
        <v>10</v>
      </c>
      <c r="ED471">
        <v>0</v>
      </c>
      <c r="EE471" t="s">
        <v>2184</v>
      </c>
      <c r="EF471">
        <v>100</v>
      </c>
      <c r="EG471" t="s">
        <v>32</v>
      </c>
      <c r="EH471" t="s">
        <v>32</v>
      </c>
      <c r="EI471" t="s">
        <v>32</v>
      </c>
      <c r="EJ471" t="s">
        <v>32</v>
      </c>
      <c r="EK471" t="s">
        <v>32</v>
      </c>
      <c r="EL471">
        <v>4</v>
      </c>
      <c r="EM471" t="s">
        <v>32</v>
      </c>
      <c r="EN471" t="s">
        <v>2180</v>
      </c>
      <c r="EO471">
        <v>0</v>
      </c>
      <c r="EP471" t="s">
        <v>2437</v>
      </c>
      <c r="EQ471" t="s">
        <v>2183</v>
      </c>
      <c r="ER471" t="s">
        <v>2180</v>
      </c>
      <c r="ES471">
        <v>0</v>
      </c>
      <c r="ET471" t="s">
        <v>2180</v>
      </c>
      <c r="EU471" t="s">
        <v>2180</v>
      </c>
      <c r="EV471" t="s">
        <v>2183</v>
      </c>
      <c r="EW471">
        <v>6</v>
      </c>
      <c r="EX471" t="s">
        <v>32</v>
      </c>
      <c r="EY471" t="s">
        <v>32</v>
      </c>
      <c r="EZ471" t="s">
        <v>2183</v>
      </c>
      <c r="FA471" t="s">
        <v>32</v>
      </c>
      <c r="FB471" t="s">
        <v>32</v>
      </c>
      <c r="FC471" t="s">
        <v>32</v>
      </c>
      <c r="FD471" t="s">
        <v>2180</v>
      </c>
      <c r="FE471" t="s">
        <v>32</v>
      </c>
      <c r="FF471" t="s">
        <v>32</v>
      </c>
      <c r="FG471" t="s">
        <v>32</v>
      </c>
      <c r="FH471" t="s">
        <v>2183</v>
      </c>
      <c r="FI471" t="s">
        <v>32</v>
      </c>
      <c r="FJ471" t="s">
        <v>32</v>
      </c>
      <c r="FK471" t="s">
        <v>32</v>
      </c>
      <c r="FL471" t="s">
        <v>2183</v>
      </c>
      <c r="FM471">
        <v>0</v>
      </c>
      <c r="FN471" t="s">
        <v>32</v>
      </c>
      <c r="FO471" t="s">
        <v>32</v>
      </c>
      <c r="FP471" t="s">
        <v>32</v>
      </c>
      <c r="FQ471" t="s">
        <v>32</v>
      </c>
      <c r="FR471">
        <v>0</v>
      </c>
      <c r="FS471">
        <v>0</v>
      </c>
      <c r="FT471" t="s">
        <v>32</v>
      </c>
      <c r="FU471" t="s">
        <v>2180</v>
      </c>
      <c r="FV471">
        <v>0</v>
      </c>
      <c r="FW471" t="s">
        <v>2180</v>
      </c>
      <c r="FX471" t="s">
        <v>2180</v>
      </c>
      <c r="FY471" t="s">
        <v>32</v>
      </c>
      <c r="FZ471" t="s">
        <v>32</v>
      </c>
      <c r="GA471">
        <v>1</v>
      </c>
      <c r="GB471" t="s">
        <v>5</v>
      </c>
      <c r="GC471" t="s">
        <v>32</v>
      </c>
      <c r="GD471" t="s">
        <v>32</v>
      </c>
      <c r="GE471" t="s">
        <v>32</v>
      </c>
      <c r="GF471">
        <v>0</v>
      </c>
      <c r="GG471" t="s">
        <v>2180</v>
      </c>
      <c r="GH471" t="s">
        <v>32</v>
      </c>
      <c r="GI471" t="s">
        <v>2183</v>
      </c>
      <c r="GJ471" t="s">
        <v>32</v>
      </c>
      <c r="GK471" t="s">
        <v>2183</v>
      </c>
      <c r="GL471" t="s">
        <v>2250</v>
      </c>
      <c r="GM471">
        <v>0</v>
      </c>
      <c r="GN471">
        <v>0</v>
      </c>
      <c r="GO471" t="s">
        <v>32</v>
      </c>
      <c r="GP471" t="s">
        <v>32</v>
      </c>
      <c r="GQ471" t="s">
        <v>32</v>
      </c>
      <c r="GR471">
        <v>0</v>
      </c>
      <c r="GS471">
        <v>0</v>
      </c>
      <c r="GT471">
        <v>0</v>
      </c>
      <c r="GU471">
        <v>0</v>
      </c>
      <c r="GV471">
        <v>0</v>
      </c>
      <c r="GW471" t="s">
        <v>32</v>
      </c>
      <c r="GX471" t="s">
        <v>32</v>
      </c>
      <c r="GY471" t="s">
        <v>2180</v>
      </c>
      <c r="GZ471" t="s">
        <v>2180</v>
      </c>
      <c r="HA471" t="s">
        <v>2180</v>
      </c>
      <c r="HB471" t="s">
        <v>32</v>
      </c>
      <c r="HC471">
        <v>0</v>
      </c>
      <c r="HD471" t="s">
        <v>32</v>
      </c>
      <c r="HE471" t="s">
        <v>32</v>
      </c>
      <c r="HF471" t="s">
        <v>2180</v>
      </c>
      <c r="HG471">
        <v>0</v>
      </c>
      <c r="HH471">
        <v>0</v>
      </c>
      <c r="HI471">
        <v>0</v>
      </c>
      <c r="HJ471">
        <v>0</v>
      </c>
      <c r="HK471">
        <v>0</v>
      </c>
      <c r="HL471" t="s">
        <v>2180</v>
      </c>
      <c r="HM471" t="s">
        <v>32</v>
      </c>
      <c r="HN471" t="s">
        <v>2180</v>
      </c>
      <c r="HO471">
        <v>0</v>
      </c>
      <c r="HP471">
        <v>0</v>
      </c>
      <c r="HQ471" t="s">
        <v>2180</v>
      </c>
      <c r="HR471">
        <v>0</v>
      </c>
      <c r="HS471">
        <v>0</v>
      </c>
      <c r="HT471">
        <v>0</v>
      </c>
      <c r="HU471">
        <v>0</v>
      </c>
      <c r="HV471" t="s">
        <v>10</v>
      </c>
      <c r="HW471" t="s">
        <v>14</v>
      </c>
      <c r="HX471" t="s">
        <v>2180</v>
      </c>
      <c r="HY471">
        <v>0</v>
      </c>
      <c r="HZ471">
        <v>0</v>
      </c>
      <c r="IA471">
        <v>0</v>
      </c>
      <c r="IB471" t="s">
        <v>32</v>
      </c>
      <c r="IC471" t="s">
        <v>32</v>
      </c>
      <c r="ID471" t="s">
        <v>32</v>
      </c>
      <c r="IE471" t="s">
        <v>32</v>
      </c>
    </row>
    <row r="472" spans="1:239" x14ac:dyDescent="0.25">
      <c r="A472" t="s">
        <v>1001</v>
      </c>
      <c r="B472" t="s">
        <v>2831</v>
      </c>
      <c r="C472" t="s">
        <v>2831</v>
      </c>
      <c r="D472">
        <v>206</v>
      </c>
      <c r="E472" t="s">
        <v>747</v>
      </c>
      <c r="F472" t="s">
        <v>2180</v>
      </c>
      <c r="G472">
        <v>8</v>
      </c>
      <c r="H472" t="s">
        <v>2215</v>
      </c>
      <c r="I472" t="s">
        <v>2182</v>
      </c>
      <c r="J472">
        <v>31</v>
      </c>
      <c r="K472">
        <v>0.06</v>
      </c>
      <c r="L472">
        <v>0.3</v>
      </c>
      <c r="M472">
        <v>0.06</v>
      </c>
      <c r="N472">
        <v>0.3</v>
      </c>
      <c r="O472" t="s">
        <v>32</v>
      </c>
      <c r="P472">
        <v>1</v>
      </c>
      <c r="Q472" t="s">
        <v>5</v>
      </c>
      <c r="R472">
        <v>6</v>
      </c>
      <c r="S472">
        <v>10</v>
      </c>
      <c r="T472" t="s">
        <v>2183</v>
      </c>
      <c r="U472" t="s">
        <v>2183</v>
      </c>
      <c r="V472" t="s">
        <v>32</v>
      </c>
      <c r="W472">
        <v>0</v>
      </c>
      <c r="X472" t="s">
        <v>26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7</v>
      </c>
      <c r="AG472">
        <v>21</v>
      </c>
      <c r="AH472">
        <v>35</v>
      </c>
      <c r="AI472">
        <v>49</v>
      </c>
      <c r="AJ472">
        <v>63</v>
      </c>
      <c r="AK472">
        <v>77</v>
      </c>
      <c r="AL472">
        <v>0</v>
      </c>
      <c r="AM472">
        <v>0</v>
      </c>
      <c r="AN472">
        <v>0</v>
      </c>
      <c r="AO472" t="s">
        <v>2183</v>
      </c>
      <c r="AP472" t="s">
        <v>2184</v>
      </c>
      <c r="AQ472" t="s">
        <v>2185</v>
      </c>
      <c r="AR472">
        <v>0</v>
      </c>
      <c r="AS472">
        <v>1</v>
      </c>
      <c r="AT472">
        <v>0</v>
      </c>
      <c r="AU472" t="s">
        <v>2183</v>
      </c>
      <c r="AV472" t="s">
        <v>2180</v>
      </c>
      <c r="AW472" t="s">
        <v>2180</v>
      </c>
      <c r="AX472" t="s">
        <v>2180</v>
      </c>
      <c r="AY472" t="s">
        <v>2180</v>
      </c>
      <c r="AZ472" t="s">
        <v>2180</v>
      </c>
      <c r="BA472" t="s">
        <v>2180</v>
      </c>
      <c r="BB472" t="s">
        <v>2180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 t="s">
        <v>32</v>
      </c>
      <c r="BJ472" t="s">
        <v>32</v>
      </c>
      <c r="BK472" t="s">
        <v>32</v>
      </c>
      <c r="BL472" t="s">
        <v>32</v>
      </c>
      <c r="BM472" t="s">
        <v>32</v>
      </c>
      <c r="BN472" t="s">
        <v>32</v>
      </c>
      <c r="BO472" t="s">
        <v>2180</v>
      </c>
      <c r="BP472" t="s">
        <v>2180</v>
      </c>
      <c r="BQ472" t="s">
        <v>2180</v>
      </c>
      <c r="BR472" t="s">
        <v>2180</v>
      </c>
      <c r="BS472" t="s">
        <v>2180</v>
      </c>
      <c r="BT472" t="s">
        <v>2180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 t="s">
        <v>2186</v>
      </c>
      <c r="CB472" t="s">
        <v>32</v>
      </c>
      <c r="CC472" t="s">
        <v>32</v>
      </c>
      <c r="CD472" t="s">
        <v>32</v>
      </c>
      <c r="CE472" t="s">
        <v>32</v>
      </c>
      <c r="CF472" t="s">
        <v>32</v>
      </c>
      <c r="CG472" t="s">
        <v>32</v>
      </c>
      <c r="CH472" t="s">
        <v>2183</v>
      </c>
      <c r="CI472">
        <v>0</v>
      </c>
      <c r="CJ472" t="s">
        <v>32</v>
      </c>
      <c r="CK472" t="s">
        <v>2180</v>
      </c>
      <c r="CL472">
        <v>0</v>
      </c>
      <c r="CM472" t="s">
        <v>32</v>
      </c>
      <c r="CN472">
        <v>0</v>
      </c>
      <c r="CO472" t="s">
        <v>2183</v>
      </c>
      <c r="CP472" t="s">
        <v>32</v>
      </c>
      <c r="CQ472" t="s">
        <v>1124</v>
      </c>
      <c r="CR472" t="s">
        <v>32</v>
      </c>
      <c r="CS472" t="s">
        <v>2180</v>
      </c>
      <c r="CT472" t="s">
        <v>2183</v>
      </c>
      <c r="CU472">
        <v>4</v>
      </c>
      <c r="CV472" t="s">
        <v>2183</v>
      </c>
      <c r="CW472" t="s">
        <v>32</v>
      </c>
      <c r="CX472" t="s">
        <v>2180</v>
      </c>
      <c r="CY472" t="s">
        <v>32</v>
      </c>
      <c r="CZ472" t="s">
        <v>2180</v>
      </c>
      <c r="DA472" t="s">
        <v>2183</v>
      </c>
      <c r="DB472" t="s">
        <v>2180</v>
      </c>
      <c r="DC472">
        <v>0</v>
      </c>
      <c r="DD472" t="s">
        <v>2190</v>
      </c>
      <c r="DE472" t="s">
        <v>2180</v>
      </c>
      <c r="DF472" t="s">
        <v>2180</v>
      </c>
      <c r="DG472" t="s">
        <v>32</v>
      </c>
      <c r="DH472" t="s">
        <v>32</v>
      </c>
      <c r="DI472" t="s">
        <v>32</v>
      </c>
      <c r="DJ472" t="s">
        <v>32</v>
      </c>
      <c r="DK472" t="s">
        <v>32</v>
      </c>
      <c r="DL472" t="s">
        <v>2180</v>
      </c>
      <c r="DM472" t="s">
        <v>2180</v>
      </c>
      <c r="DN472" t="s">
        <v>2180</v>
      </c>
      <c r="DO472" t="s">
        <v>2180</v>
      </c>
      <c r="DP472">
        <v>0</v>
      </c>
      <c r="DQ472">
        <v>0</v>
      </c>
      <c r="DR472">
        <v>90</v>
      </c>
      <c r="DS472">
        <v>90</v>
      </c>
      <c r="DT472">
        <v>0</v>
      </c>
      <c r="DU472">
        <v>0</v>
      </c>
      <c r="DV472" t="s">
        <v>32</v>
      </c>
      <c r="DW472" t="s">
        <v>2186</v>
      </c>
      <c r="DX472" t="s">
        <v>2186</v>
      </c>
      <c r="DY472" t="s">
        <v>2187</v>
      </c>
      <c r="DZ472" t="s">
        <v>32</v>
      </c>
      <c r="EA472" t="s">
        <v>2180</v>
      </c>
      <c r="EB472" t="s">
        <v>2180</v>
      </c>
      <c r="EC472" t="s">
        <v>10</v>
      </c>
      <c r="ED472">
        <v>0</v>
      </c>
      <c r="EE472" t="s">
        <v>2184</v>
      </c>
      <c r="EF472">
        <v>100</v>
      </c>
      <c r="EG472" t="s">
        <v>32</v>
      </c>
      <c r="EH472" t="s">
        <v>32</v>
      </c>
      <c r="EI472" t="s">
        <v>32</v>
      </c>
      <c r="EJ472" t="s">
        <v>32</v>
      </c>
      <c r="EK472" t="s">
        <v>32</v>
      </c>
      <c r="EL472">
        <v>5</v>
      </c>
      <c r="EM472" t="s">
        <v>32</v>
      </c>
      <c r="EN472" t="s">
        <v>2180</v>
      </c>
      <c r="EO472">
        <v>99</v>
      </c>
      <c r="EP472" t="s">
        <v>2186</v>
      </c>
      <c r="EQ472" t="s">
        <v>2183</v>
      </c>
      <c r="ER472" t="s">
        <v>32</v>
      </c>
      <c r="ES472">
        <v>0</v>
      </c>
      <c r="ET472" t="s">
        <v>2180</v>
      </c>
      <c r="EU472" t="s">
        <v>2180</v>
      </c>
      <c r="EV472" t="s">
        <v>2183</v>
      </c>
      <c r="EW472">
        <v>6</v>
      </c>
      <c r="EX472" t="s">
        <v>32</v>
      </c>
      <c r="EY472" t="s">
        <v>32</v>
      </c>
      <c r="EZ472" t="s">
        <v>32</v>
      </c>
      <c r="FA472" t="s">
        <v>32</v>
      </c>
      <c r="FB472" t="s">
        <v>32</v>
      </c>
      <c r="FC472" t="s">
        <v>32</v>
      </c>
      <c r="FD472" t="s">
        <v>2189</v>
      </c>
      <c r="FE472" t="s">
        <v>32</v>
      </c>
      <c r="FF472" t="s">
        <v>32</v>
      </c>
      <c r="FG472" t="s">
        <v>32</v>
      </c>
      <c r="FH472" t="s">
        <v>32</v>
      </c>
      <c r="FI472" t="s">
        <v>32</v>
      </c>
      <c r="FJ472" t="s">
        <v>32</v>
      </c>
      <c r="FK472" t="s">
        <v>32</v>
      </c>
      <c r="FL472" t="s">
        <v>32</v>
      </c>
      <c r="FM472">
        <v>0</v>
      </c>
      <c r="FN472" t="s">
        <v>32</v>
      </c>
      <c r="FO472" t="s">
        <v>32</v>
      </c>
      <c r="FP472" t="s">
        <v>32</v>
      </c>
      <c r="FQ472" t="s">
        <v>32</v>
      </c>
      <c r="FR472">
        <v>0</v>
      </c>
      <c r="FS472">
        <v>0</v>
      </c>
      <c r="FT472" t="s">
        <v>2183</v>
      </c>
      <c r="FU472" t="s">
        <v>2180</v>
      </c>
      <c r="FV472">
        <v>0</v>
      </c>
      <c r="FW472" t="s">
        <v>2180</v>
      </c>
      <c r="FX472" t="s">
        <v>2180</v>
      </c>
      <c r="FY472" t="s">
        <v>32</v>
      </c>
      <c r="FZ472" t="s">
        <v>32</v>
      </c>
      <c r="GA472">
        <v>1</v>
      </c>
      <c r="GB472" t="s">
        <v>5</v>
      </c>
      <c r="GC472" t="s">
        <v>32</v>
      </c>
      <c r="GD472" t="s">
        <v>32</v>
      </c>
      <c r="GE472" t="s">
        <v>32</v>
      </c>
      <c r="GF472">
        <v>0</v>
      </c>
      <c r="GG472" t="s">
        <v>2190</v>
      </c>
      <c r="GH472" t="s">
        <v>32</v>
      </c>
      <c r="GI472" t="s">
        <v>2183</v>
      </c>
      <c r="GJ472" t="s">
        <v>32</v>
      </c>
      <c r="GK472" t="s">
        <v>2183</v>
      </c>
      <c r="GL472" t="s">
        <v>2186</v>
      </c>
      <c r="GM472">
        <v>0</v>
      </c>
      <c r="GN472">
        <v>0</v>
      </c>
      <c r="GO472" t="s">
        <v>2183</v>
      </c>
      <c r="GP472" t="s">
        <v>2183</v>
      </c>
      <c r="GQ472" t="s">
        <v>32</v>
      </c>
      <c r="GR472">
        <v>0</v>
      </c>
      <c r="GS472">
        <v>0</v>
      </c>
      <c r="GT472">
        <v>0</v>
      </c>
      <c r="GU472">
        <v>0</v>
      </c>
      <c r="GV472">
        <v>0</v>
      </c>
      <c r="GW472" t="s">
        <v>32</v>
      </c>
      <c r="GX472" t="s">
        <v>32</v>
      </c>
      <c r="GY472" t="s">
        <v>19</v>
      </c>
      <c r="GZ472" t="s">
        <v>19</v>
      </c>
      <c r="HA472" t="s">
        <v>2180</v>
      </c>
      <c r="HB472" t="s">
        <v>32</v>
      </c>
      <c r="HC472">
        <v>0</v>
      </c>
      <c r="HD472" t="s">
        <v>32</v>
      </c>
      <c r="HE472" t="s">
        <v>32</v>
      </c>
      <c r="HF472" t="s">
        <v>2180</v>
      </c>
      <c r="HG472">
        <v>0</v>
      </c>
      <c r="HH472">
        <v>0</v>
      </c>
      <c r="HI472">
        <v>0</v>
      </c>
      <c r="HJ472">
        <v>0</v>
      </c>
      <c r="HK472">
        <v>0</v>
      </c>
      <c r="HL472" t="s">
        <v>2180</v>
      </c>
      <c r="HM472" t="s">
        <v>32</v>
      </c>
      <c r="HN472" t="s">
        <v>2180</v>
      </c>
      <c r="HO472">
        <v>0</v>
      </c>
      <c r="HP472">
        <v>0</v>
      </c>
      <c r="HQ472" t="s">
        <v>2180</v>
      </c>
      <c r="HR472">
        <v>0</v>
      </c>
      <c r="HS472">
        <v>0</v>
      </c>
      <c r="HT472">
        <v>0</v>
      </c>
      <c r="HU472">
        <v>0</v>
      </c>
      <c r="HV472" t="s">
        <v>10</v>
      </c>
      <c r="HW472" t="s">
        <v>14</v>
      </c>
      <c r="HX472" t="s">
        <v>2180</v>
      </c>
      <c r="HY472">
        <v>0</v>
      </c>
      <c r="HZ472">
        <v>0</v>
      </c>
      <c r="IA472">
        <v>0</v>
      </c>
      <c r="IB472" t="s">
        <v>32</v>
      </c>
      <c r="IC472" t="s">
        <v>32</v>
      </c>
      <c r="ID472" t="s">
        <v>32</v>
      </c>
      <c r="IE472" t="s">
        <v>32</v>
      </c>
    </row>
    <row r="473" spans="1:239" x14ac:dyDescent="0.25">
      <c r="A473" t="s">
        <v>935</v>
      </c>
      <c r="B473" t="s">
        <v>2832</v>
      </c>
      <c r="C473" t="s">
        <v>2833</v>
      </c>
      <c r="D473">
        <v>101</v>
      </c>
      <c r="E473" t="s">
        <v>586</v>
      </c>
      <c r="F473" t="s">
        <v>2180</v>
      </c>
      <c r="G473">
        <v>8</v>
      </c>
      <c r="H473" t="s">
        <v>2224</v>
      </c>
      <c r="I473" t="s">
        <v>2182</v>
      </c>
      <c r="J473">
        <v>31</v>
      </c>
      <c r="K473">
        <v>0.08</v>
      </c>
      <c r="L473">
        <v>0.25</v>
      </c>
      <c r="M473">
        <v>0.08</v>
      </c>
      <c r="N473">
        <v>0.25</v>
      </c>
      <c r="O473" t="s">
        <v>32</v>
      </c>
      <c r="P473">
        <v>1</v>
      </c>
      <c r="Q473" t="s">
        <v>5</v>
      </c>
      <c r="R473">
        <v>6</v>
      </c>
      <c r="S473">
        <v>10</v>
      </c>
      <c r="T473" t="s">
        <v>2183</v>
      </c>
      <c r="U473" t="s">
        <v>2183</v>
      </c>
      <c r="V473" t="s">
        <v>32</v>
      </c>
      <c r="W473">
        <v>0</v>
      </c>
      <c r="X473" t="s">
        <v>26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7</v>
      </c>
      <c r="AG473">
        <v>21</v>
      </c>
      <c r="AH473">
        <v>35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 t="s">
        <v>2183</v>
      </c>
      <c r="AP473" t="s">
        <v>2184</v>
      </c>
      <c r="AQ473" t="s">
        <v>2185</v>
      </c>
      <c r="AR473">
        <v>0</v>
      </c>
      <c r="AS473">
        <v>1</v>
      </c>
      <c r="AT473">
        <v>0</v>
      </c>
      <c r="AU473" t="s">
        <v>2183</v>
      </c>
      <c r="AV473" t="s">
        <v>2180</v>
      </c>
      <c r="AW473" t="s">
        <v>2180</v>
      </c>
      <c r="AX473" t="s">
        <v>2180</v>
      </c>
      <c r="AY473" t="s">
        <v>2180</v>
      </c>
      <c r="AZ473" t="s">
        <v>2180</v>
      </c>
      <c r="BA473" t="s">
        <v>2180</v>
      </c>
      <c r="BB473" t="s">
        <v>2180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 t="s">
        <v>32</v>
      </c>
      <c r="BJ473" t="s">
        <v>32</v>
      </c>
      <c r="BK473" t="s">
        <v>32</v>
      </c>
      <c r="BL473" t="s">
        <v>32</v>
      </c>
      <c r="BM473" t="s">
        <v>32</v>
      </c>
      <c r="BN473" t="s">
        <v>32</v>
      </c>
      <c r="BO473" t="s">
        <v>2180</v>
      </c>
      <c r="BP473" t="s">
        <v>2180</v>
      </c>
      <c r="BQ473" t="s">
        <v>2180</v>
      </c>
      <c r="BR473" t="s">
        <v>2180</v>
      </c>
      <c r="BS473" t="s">
        <v>2180</v>
      </c>
      <c r="BT473" t="s">
        <v>2180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 t="s">
        <v>2186</v>
      </c>
      <c r="CB473" t="s">
        <v>32</v>
      </c>
      <c r="CC473" t="s">
        <v>32</v>
      </c>
      <c r="CD473" t="s">
        <v>32</v>
      </c>
      <c r="CE473" t="s">
        <v>32</v>
      </c>
      <c r="CF473" t="s">
        <v>32</v>
      </c>
      <c r="CG473" t="s">
        <v>32</v>
      </c>
      <c r="CH473" t="s">
        <v>32</v>
      </c>
      <c r="CI473">
        <v>0</v>
      </c>
      <c r="CJ473" t="s">
        <v>32</v>
      </c>
      <c r="CK473" t="s">
        <v>2180</v>
      </c>
      <c r="CL473">
        <v>0</v>
      </c>
      <c r="CM473" t="s">
        <v>32</v>
      </c>
      <c r="CN473">
        <v>0</v>
      </c>
      <c r="CO473" t="s">
        <v>2183</v>
      </c>
      <c r="CP473" t="s">
        <v>32</v>
      </c>
      <c r="CQ473" t="s">
        <v>1124</v>
      </c>
      <c r="CR473" t="s">
        <v>32</v>
      </c>
      <c r="CS473" t="s">
        <v>2180</v>
      </c>
      <c r="CT473" t="s">
        <v>32</v>
      </c>
      <c r="CU473">
        <v>4</v>
      </c>
      <c r="CV473" t="s">
        <v>32</v>
      </c>
      <c r="CW473" t="s">
        <v>32</v>
      </c>
      <c r="CX473" t="s">
        <v>2180</v>
      </c>
      <c r="CY473" t="s">
        <v>32</v>
      </c>
      <c r="CZ473" t="s">
        <v>2180</v>
      </c>
      <c r="DA473" t="s">
        <v>2183</v>
      </c>
      <c r="DB473" t="s">
        <v>2180</v>
      </c>
      <c r="DC473">
        <v>0</v>
      </c>
      <c r="DD473" t="s">
        <v>2186</v>
      </c>
      <c r="DE473" t="s">
        <v>2180</v>
      </c>
      <c r="DF473" t="s">
        <v>2180</v>
      </c>
      <c r="DG473" t="s">
        <v>32</v>
      </c>
      <c r="DH473" t="s">
        <v>32</v>
      </c>
      <c r="DI473" t="s">
        <v>32</v>
      </c>
      <c r="DJ473" t="s">
        <v>32</v>
      </c>
      <c r="DK473" t="s">
        <v>32</v>
      </c>
      <c r="DL473" t="s">
        <v>2180</v>
      </c>
      <c r="DM473" t="s">
        <v>2180</v>
      </c>
      <c r="DN473" t="s">
        <v>2180</v>
      </c>
      <c r="DO473" t="s">
        <v>2180</v>
      </c>
      <c r="DP473">
        <v>0</v>
      </c>
      <c r="DQ473">
        <v>0</v>
      </c>
      <c r="DR473">
        <v>90</v>
      </c>
      <c r="DS473">
        <v>90</v>
      </c>
      <c r="DT473">
        <v>0</v>
      </c>
      <c r="DU473">
        <v>0</v>
      </c>
      <c r="DV473" t="s">
        <v>32</v>
      </c>
      <c r="DW473" t="s">
        <v>2186</v>
      </c>
      <c r="DX473" t="s">
        <v>2180</v>
      </c>
      <c r="DY473" t="s">
        <v>2187</v>
      </c>
      <c r="DZ473" t="s">
        <v>32</v>
      </c>
      <c r="EA473" t="s">
        <v>2180</v>
      </c>
      <c r="EB473" t="s">
        <v>2180</v>
      </c>
      <c r="EC473" t="s">
        <v>10</v>
      </c>
      <c r="ED473">
        <v>2</v>
      </c>
      <c r="EE473" t="s">
        <v>2184</v>
      </c>
      <c r="EF473">
        <v>100</v>
      </c>
      <c r="EG473" t="s">
        <v>32</v>
      </c>
      <c r="EH473" t="s">
        <v>32</v>
      </c>
      <c r="EI473" t="s">
        <v>32</v>
      </c>
      <c r="EJ473" t="s">
        <v>32</v>
      </c>
      <c r="EK473" t="s">
        <v>32</v>
      </c>
      <c r="EL473">
        <v>1</v>
      </c>
      <c r="EM473" t="s">
        <v>32</v>
      </c>
      <c r="EN473" t="s">
        <v>2180</v>
      </c>
      <c r="EO473">
        <v>99</v>
      </c>
      <c r="EP473" t="s">
        <v>2437</v>
      </c>
      <c r="EQ473" t="s">
        <v>2183</v>
      </c>
      <c r="ER473" t="s">
        <v>32</v>
      </c>
      <c r="ES473">
        <v>0</v>
      </c>
      <c r="ET473" t="s">
        <v>2180</v>
      </c>
      <c r="EU473" t="s">
        <v>2180</v>
      </c>
      <c r="EV473" t="s">
        <v>2183</v>
      </c>
      <c r="EW473">
        <v>6</v>
      </c>
      <c r="EX473" t="s">
        <v>32</v>
      </c>
      <c r="EY473" t="s">
        <v>32</v>
      </c>
      <c r="EZ473" t="s">
        <v>2183</v>
      </c>
      <c r="FA473" t="s">
        <v>32</v>
      </c>
      <c r="FB473" t="s">
        <v>2183</v>
      </c>
      <c r="FC473" t="s">
        <v>32</v>
      </c>
      <c r="FD473" t="s">
        <v>2189</v>
      </c>
      <c r="FE473" t="s">
        <v>32</v>
      </c>
      <c r="FF473" t="s">
        <v>32</v>
      </c>
      <c r="FG473" t="s">
        <v>32</v>
      </c>
      <c r="FH473" t="s">
        <v>32</v>
      </c>
      <c r="FI473" t="s">
        <v>32</v>
      </c>
      <c r="FJ473" t="s">
        <v>32</v>
      </c>
      <c r="FK473" t="s">
        <v>32</v>
      </c>
      <c r="FL473" t="s">
        <v>32</v>
      </c>
      <c r="FM473">
        <v>0</v>
      </c>
      <c r="FN473" t="s">
        <v>32</v>
      </c>
      <c r="FO473" t="s">
        <v>32</v>
      </c>
      <c r="FP473" t="s">
        <v>32</v>
      </c>
      <c r="FQ473" t="s">
        <v>32</v>
      </c>
      <c r="FR473">
        <v>0</v>
      </c>
      <c r="FS473">
        <v>0</v>
      </c>
      <c r="FT473" t="s">
        <v>32</v>
      </c>
      <c r="FU473" t="s">
        <v>2180</v>
      </c>
      <c r="FV473">
        <v>0</v>
      </c>
      <c r="FW473" t="s">
        <v>2180</v>
      </c>
      <c r="FX473" t="s">
        <v>2180</v>
      </c>
      <c r="FY473" t="s">
        <v>32</v>
      </c>
      <c r="FZ473" t="s">
        <v>32</v>
      </c>
      <c r="GA473">
        <v>1</v>
      </c>
      <c r="GB473" t="s">
        <v>5</v>
      </c>
      <c r="GC473" t="s">
        <v>32</v>
      </c>
      <c r="GD473" t="s">
        <v>32</v>
      </c>
      <c r="GE473" t="s">
        <v>32</v>
      </c>
      <c r="GF473">
        <v>0</v>
      </c>
      <c r="GG473" t="s">
        <v>2190</v>
      </c>
      <c r="GH473" t="s">
        <v>32</v>
      </c>
      <c r="GI473" t="s">
        <v>2183</v>
      </c>
      <c r="GJ473" t="s">
        <v>32</v>
      </c>
      <c r="GK473" t="s">
        <v>2183</v>
      </c>
      <c r="GL473" t="s">
        <v>2250</v>
      </c>
      <c r="GM473">
        <v>0</v>
      </c>
      <c r="GN473">
        <v>0</v>
      </c>
      <c r="GO473" t="s">
        <v>32</v>
      </c>
      <c r="GP473" t="s">
        <v>2183</v>
      </c>
      <c r="GQ473" t="s">
        <v>32</v>
      </c>
      <c r="GR473">
        <v>2</v>
      </c>
      <c r="GS473">
        <v>0</v>
      </c>
      <c r="GT473">
        <v>0</v>
      </c>
      <c r="GU473">
        <v>0</v>
      </c>
      <c r="GV473">
        <v>0</v>
      </c>
      <c r="GW473" t="s">
        <v>32</v>
      </c>
      <c r="GX473" t="s">
        <v>2183</v>
      </c>
      <c r="GY473" t="s">
        <v>2180</v>
      </c>
      <c r="GZ473" t="s">
        <v>2180</v>
      </c>
      <c r="HA473" t="s">
        <v>2180</v>
      </c>
      <c r="HB473" t="s">
        <v>32</v>
      </c>
      <c r="HC473">
        <v>0</v>
      </c>
      <c r="HD473" t="s">
        <v>32</v>
      </c>
      <c r="HE473" t="s">
        <v>32</v>
      </c>
      <c r="HF473" t="s">
        <v>2180</v>
      </c>
      <c r="HG473">
        <v>0</v>
      </c>
      <c r="HH473">
        <v>0</v>
      </c>
      <c r="HI473">
        <v>0</v>
      </c>
      <c r="HJ473">
        <v>0</v>
      </c>
      <c r="HK473">
        <v>0</v>
      </c>
      <c r="HL473" t="s">
        <v>2180</v>
      </c>
      <c r="HM473" t="s">
        <v>32</v>
      </c>
      <c r="HN473" t="s">
        <v>2180</v>
      </c>
      <c r="HO473">
        <v>0</v>
      </c>
      <c r="HP473">
        <v>0</v>
      </c>
      <c r="HQ473" t="s">
        <v>2180</v>
      </c>
      <c r="HR473">
        <v>0</v>
      </c>
      <c r="HS473">
        <v>0</v>
      </c>
      <c r="HT473">
        <v>0</v>
      </c>
      <c r="HU473">
        <v>0</v>
      </c>
      <c r="HV473" t="s">
        <v>10</v>
      </c>
      <c r="HW473" t="s">
        <v>14</v>
      </c>
      <c r="HX473" t="s">
        <v>2180</v>
      </c>
      <c r="HY473">
        <v>0</v>
      </c>
      <c r="HZ473">
        <v>0</v>
      </c>
      <c r="IA473">
        <v>0</v>
      </c>
      <c r="IB473" t="s">
        <v>32</v>
      </c>
      <c r="IC473" t="s">
        <v>32</v>
      </c>
      <c r="ID473" t="s">
        <v>32</v>
      </c>
      <c r="IE473" t="s">
        <v>32</v>
      </c>
    </row>
    <row r="474" spans="1:239" x14ac:dyDescent="0.25">
      <c r="A474" t="s">
        <v>1757</v>
      </c>
      <c r="B474" t="s">
        <v>2834</v>
      </c>
      <c r="C474" t="s">
        <v>2835</v>
      </c>
      <c r="D474">
        <v>914</v>
      </c>
      <c r="E474" t="s">
        <v>1762</v>
      </c>
      <c r="F474" t="s">
        <v>2180</v>
      </c>
      <c r="G474">
        <v>8</v>
      </c>
      <c r="H474" t="s">
        <v>2260</v>
      </c>
      <c r="I474" t="s">
        <v>2433</v>
      </c>
      <c r="J474">
        <v>0</v>
      </c>
      <c r="K474">
        <v>0</v>
      </c>
      <c r="L474">
        <v>0.18</v>
      </c>
      <c r="M474">
        <v>0</v>
      </c>
      <c r="N474">
        <v>0.18</v>
      </c>
      <c r="O474" t="s">
        <v>32</v>
      </c>
      <c r="P474">
        <v>1</v>
      </c>
      <c r="Q474" t="s">
        <v>5</v>
      </c>
      <c r="R474">
        <v>5</v>
      </c>
      <c r="S474">
        <v>10</v>
      </c>
      <c r="T474" t="s">
        <v>32</v>
      </c>
      <c r="U474" t="s">
        <v>32</v>
      </c>
      <c r="V474" t="s">
        <v>32</v>
      </c>
      <c r="W474">
        <v>6</v>
      </c>
      <c r="X474" t="s">
        <v>26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 t="s">
        <v>2183</v>
      </c>
      <c r="AP474" t="s">
        <v>2184</v>
      </c>
      <c r="AQ474" t="s">
        <v>2261</v>
      </c>
      <c r="AR474">
        <v>0</v>
      </c>
      <c r="AS474">
        <v>1</v>
      </c>
      <c r="AT474">
        <v>0</v>
      </c>
      <c r="AU474" t="s">
        <v>32</v>
      </c>
      <c r="AV474" t="s">
        <v>2180</v>
      </c>
      <c r="AW474" t="s">
        <v>2180</v>
      </c>
      <c r="AX474" t="s">
        <v>2180</v>
      </c>
      <c r="AY474" t="s">
        <v>2180</v>
      </c>
      <c r="AZ474" t="s">
        <v>2180</v>
      </c>
      <c r="BA474" t="s">
        <v>2180</v>
      </c>
      <c r="BB474" t="s">
        <v>2180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 t="s">
        <v>32</v>
      </c>
      <c r="BJ474" t="s">
        <v>32</v>
      </c>
      <c r="BK474" t="s">
        <v>32</v>
      </c>
      <c r="BL474" t="s">
        <v>32</v>
      </c>
      <c r="BM474" t="s">
        <v>32</v>
      </c>
      <c r="BN474" t="s">
        <v>32</v>
      </c>
      <c r="BO474" t="s">
        <v>2180</v>
      </c>
      <c r="BP474" t="s">
        <v>2180</v>
      </c>
      <c r="BQ474" t="s">
        <v>2180</v>
      </c>
      <c r="BR474" t="s">
        <v>2180</v>
      </c>
      <c r="BS474" t="s">
        <v>2180</v>
      </c>
      <c r="BT474" t="s">
        <v>2180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 t="s">
        <v>2186</v>
      </c>
      <c r="CB474" t="s">
        <v>32</v>
      </c>
      <c r="CC474" t="s">
        <v>32</v>
      </c>
      <c r="CD474" t="s">
        <v>32</v>
      </c>
      <c r="CE474" t="s">
        <v>32</v>
      </c>
      <c r="CF474" t="s">
        <v>32</v>
      </c>
      <c r="CG474" t="s">
        <v>32</v>
      </c>
      <c r="CH474" t="s">
        <v>32</v>
      </c>
      <c r="CI474">
        <v>0</v>
      </c>
      <c r="CJ474" t="s">
        <v>2180</v>
      </c>
      <c r="CK474" t="s">
        <v>2180</v>
      </c>
      <c r="CL474">
        <v>0</v>
      </c>
      <c r="CM474" t="s">
        <v>32</v>
      </c>
      <c r="CN474">
        <v>0</v>
      </c>
      <c r="CO474" t="s">
        <v>32</v>
      </c>
      <c r="CP474" t="s">
        <v>32</v>
      </c>
      <c r="CQ474" t="s">
        <v>2180</v>
      </c>
      <c r="CR474" t="s">
        <v>32</v>
      </c>
      <c r="CS474" t="s">
        <v>2180</v>
      </c>
      <c r="CT474" t="s">
        <v>2183</v>
      </c>
      <c r="CU474">
        <v>4</v>
      </c>
      <c r="CV474" t="s">
        <v>32</v>
      </c>
      <c r="CW474" t="s">
        <v>32</v>
      </c>
      <c r="CX474" t="s">
        <v>2180</v>
      </c>
      <c r="CY474" t="s">
        <v>32</v>
      </c>
      <c r="CZ474" t="s">
        <v>2180</v>
      </c>
      <c r="DA474" t="s">
        <v>32</v>
      </c>
      <c r="DB474" t="s">
        <v>2180</v>
      </c>
      <c r="DC474">
        <v>0</v>
      </c>
      <c r="DD474" t="s">
        <v>2190</v>
      </c>
      <c r="DE474" t="s">
        <v>2180</v>
      </c>
      <c r="DF474" t="s">
        <v>2180</v>
      </c>
      <c r="DG474" t="s">
        <v>32</v>
      </c>
      <c r="DH474" t="s">
        <v>32</v>
      </c>
      <c r="DI474" t="s">
        <v>32</v>
      </c>
      <c r="DJ474" t="s">
        <v>32</v>
      </c>
      <c r="DK474" t="s">
        <v>32</v>
      </c>
      <c r="DL474" t="s">
        <v>2180</v>
      </c>
      <c r="DM474" t="s">
        <v>2180</v>
      </c>
      <c r="DN474" t="s">
        <v>2180</v>
      </c>
      <c r="DO474" t="s">
        <v>2180</v>
      </c>
      <c r="DP474">
        <v>0</v>
      </c>
      <c r="DQ474">
        <v>0</v>
      </c>
      <c r="DR474">
        <v>90</v>
      </c>
      <c r="DS474">
        <v>90</v>
      </c>
      <c r="DT474">
        <v>0</v>
      </c>
      <c r="DU474">
        <v>0</v>
      </c>
      <c r="DV474" t="s">
        <v>32</v>
      </c>
      <c r="DW474" t="s">
        <v>2180</v>
      </c>
      <c r="DX474" t="s">
        <v>2180</v>
      </c>
      <c r="DY474" t="s">
        <v>2180</v>
      </c>
      <c r="DZ474" t="s">
        <v>32</v>
      </c>
      <c r="EA474" t="s">
        <v>2180</v>
      </c>
      <c r="EB474" t="s">
        <v>2180</v>
      </c>
      <c r="EC474" t="s">
        <v>10</v>
      </c>
      <c r="ED474">
        <v>2</v>
      </c>
      <c r="EE474" t="s">
        <v>2180</v>
      </c>
      <c r="EF474">
        <v>0</v>
      </c>
      <c r="EG474" t="s">
        <v>32</v>
      </c>
      <c r="EH474" t="s">
        <v>32</v>
      </c>
      <c r="EI474" t="s">
        <v>32</v>
      </c>
      <c r="EJ474" t="s">
        <v>32</v>
      </c>
      <c r="EK474" t="s">
        <v>32</v>
      </c>
      <c r="EL474">
        <v>15</v>
      </c>
      <c r="EM474" t="s">
        <v>32</v>
      </c>
      <c r="EN474" t="s">
        <v>2180</v>
      </c>
      <c r="EO474">
        <v>0</v>
      </c>
      <c r="EP474" t="s">
        <v>2180</v>
      </c>
      <c r="EQ474" t="s">
        <v>32</v>
      </c>
      <c r="ER474" t="s">
        <v>2180</v>
      </c>
      <c r="ES474">
        <v>0</v>
      </c>
      <c r="ET474" t="s">
        <v>2180</v>
      </c>
      <c r="EU474" t="s">
        <v>2180</v>
      </c>
      <c r="EV474" t="s">
        <v>32</v>
      </c>
      <c r="EW474">
        <v>0</v>
      </c>
      <c r="EX474" t="s">
        <v>32</v>
      </c>
      <c r="EY474" t="s">
        <v>32</v>
      </c>
      <c r="EZ474" t="s">
        <v>32</v>
      </c>
      <c r="FA474" t="s">
        <v>32</v>
      </c>
      <c r="FB474" t="s">
        <v>32</v>
      </c>
      <c r="FC474" t="s">
        <v>32</v>
      </c>
      <c r="FD474" t="s">
        <v>2180</v>
      </c>
      <c r="FE474" t="s">
        <v>32</v>
      </c>
      <c r="FF474" t="s">
        <v>32</v>
      </c>
      <c r="FG474" t="s">
        <v>32</v>
      </c>
      <c r="FH474" t="s">
        <v>32</v>
      </c>
      <c r="FI474" t="s">
        <v>32</v>
      </c>
      <c r="FJ474" t="s">
        <v>32</v>
      </c>
      <c r="FK474" t="s">
        <v>32</v>
      </c>
      <c r="FL474" t="s">
        <v>32</v>
      </c>
      <c r="FM474">
        <v>0</v>
      </c>
      <c r="FN474" t="s">
        <v>32</v>
      </c>
      <c r="FO474" t="s">
        <v>32</v>
      </c>
      <c r="FP474" t="s">
        <v>32</v>
      </c>
      <c r="FQ474" t="s">
        <v>32</v>
      </c>
      <c r="FR474">
        <v>0</v>
      </c>
      <c r="FS474">
        <v>0</v>
      </c>
      <c r="FT474" t="s">
        <v>32</v>
      </c>
      <c r="FU474" t="s">
        <v>2180</v>
      </c>
      <c r="FV474">
        <v>0</v>
      </c>
      <c r="FW474" t="s">
        <v>2180</v>
      </c>
      <c r="FX474" t="s">
        <v>2180</v>
      </c>
      <c r="FY474" t="s">
        <v>32</v>
      </c>
      <c r="FZ474" t="s">
        <v>32</v>
      </c>
      <c r="GA474">
        <v>1</v>
      </c>
      <c r="GB474" t="s">
        <v>5</v>
      </c>
      <c r="GC474" t="s">
        <v>32</v>
      </c>
      <c r="GD474" t="s">
        <v>32</v>
      </c>
      <c r="GE474" t="s">
        <v>32</v>
      </c>
      <c r="GF474">
        <v>0</v>
      </c>
      <c r="GG474" t="s">
        <v>2180</v>
      </c>
      <c r="GH474" t="s">
        <v>32</v>
      </c>
      <c r="GI474" t="s">
        <v>32</v>
      </c>
      <c r="GJ474" t="s">
        <v>32</v>
      </c>
      <c r="GK474" t="s">
        <v>2180</v>
      </c>
      <c r="GL474" t="s">
        <v>2180</v>
      </c>
      <c r="GM474">
        <v>0</v>
      </c>
      <c r="GN474">
        <v>0</v>
      </c>
      <c r="GO474" t="s">
        <v>2183</v>
      </c>
      <c r="GP474" t="s">
        <v>32</v>
      </c>
      <c r="GQ474" t="s">
        <v>2183</v>
      </c>
      <c r="GR474">
        <v>2</v>
      </c>
      <c r="GS474">
        <v>0</v>
      </c>
      <c r="GT474">
        <v>0</v>
      </c>
      <c r="GU474">
        <v>0</v>
      </c>
      <c r="GV474">
        <v>0</v>
      </c>
      <c r="GW474" t="s">
        <v>32</v>
      </c>
      <c r="GX474" t="s">
        <v>32</v>
      </c>
      <c r="GY474" t="s">
        <v>2180</v>
      </c>
      <c r="GZ474" t="s">
        <v>2180</v>
      </c>
      <c r="HA474" t="s">
        <v>2180</v>
      </c>
      <c r="HB474" t="s">
        <v>32</v>
      </c>
      <c r="HC474">
        <v>0</v>
      </c>
      <c r="HD474" t="s">
        <v>32</v>
      </c>
      <c r="HE474" t="s">
        <v>32</v>
      </c>
      <c r="HF474" t="s">
        <v>2180</v>
      </c>
      <c r="HG474">
        <v>0</v>
      </c>
      <c r="HH474">
        <v>0</v>
      </c>
      <c r="HI474">
        <v>0</v>
      </c>
      <c r="HJ474">
        <v>0</v>
      </c>
      <c r="HK474">
        <v>0</v>
      </c>
      <c r="HL474" t="s">
        <v>2180</v>
      </c>
      <c r="HM474" t="s">
        <v>32</v>
      </c>
      <c r="HN474" t="s">
        <v>2180</v>
      </c>
      <c r="HO474">
        <v>0</v>
      </c>
      <c r="HP474">
        <v>0</v>
      </c>
      <c r="HQ474" t="s">
        <v>2180</v>
      </c>
      <c r="HR474">
        <v>0</v>
      </c>
      <c r="HS474">
        <v>0</v>
      </c>
      <c r="HT474">
        <v>0</v>
      </c>
      <c r="HU474">
        <v>0</v>
      </c>
      <c r="HV474" t="s">
        <v>10</v>
      </c>
      <c r="HW474" t="s">
        <v>2180</v>
      </c>
      <c r="HX474" t="s">
        <v>2180</v>
      </c>
      <c r="HY474">
        <v>0</v>
      </c>
      <c r="HZ474">
        <v>0</v>
      </c>
      <c r="IA474">
        <v>0</v>
      </c>
      <c r="IB474" t="s">
        <v>32</v>
      </c>
      <c r="IC474" t="s">
        <v>32</v>
      </c>
      <c r="ID474" t="s">
        <v>32</v>
      </c>
      <c r="IE474" t="s">
        <v>32</v>
      </c>
    </row>
    <row r="475" spans="1:239" x14ac:dyDescent="0.25">
      <c r="A475" t="s">
        <v>1103</v>
      </c>
      <c r="B475" t="s">
        <v>2836</v>
      </c>
      <c r="C475" t="s">
        <v>2837</v>
      </c>
      <c r="D475">
        <v>202</v>
      </c>
      <c r="E475" t="s">
        <v>593</v>
      </c>
      <c r="F475" t="s">
        <v>2180</v>
      </c>
      <c r="G475">
        <v>8</v>
      </c>
      <c r="H475" t="s">
        <v>2215</v>
      </c>
      <c r="I475" t="s">
        <v>2182</v>
      </c>
      <c r="J475">
        <v>31</v>
      </c>
      <c r="K475">
        <v>0</v>
      </c>
      <c r="L475">
        <v>0.3</v>
      </c>
      <c r="M475">
        <v>0</v>
      </c>
      <c r="N475">
        <v>0.3</v>
      </c>
      <c r="O475" t="s">
        <v>32</v>
      </c>
      <c r="P475">
        <v>1</v>
      </c>
      <c r="Q475" t="s">
        <v>5</v>
      </c>
      <c r="R475">
        <v>0</v>
      </c>
      <c r="S475">
        <v>10</v>
      </c>
      <c r="T475" t="s">
        <v>2183</v>
      </c>
      <c r="U475" t="s">
        <v>2183</v>
      </c>
      <c r="V475" t="s">
        <v>32</v>
      </c>
      <c r="W475">
        <v>0</v>
      </c>
      <c r="X475" t="s">
        <v>26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7</v>
      </c>
      <c r="AG475">
        <v>21</v>
      </c>
      <c r="AH475">
        <v>36</v>
      </c>
      <c r="AI475">
        <v>49</v>
      </c>
      <c r="AJ475">
        <v>63</v>
      </c>
      <c r="AK475">
        <v>77</v>
      </c>
      <c r="AL475">
        <v>0</v>
      </c>
      <c r="AM475">
        <v>0</v>
      </c>
      <c r="AN475">
        <v>0</v>
      </c>
      <c r="AO475" t="s">
        <v>2183</v>
      </c>
      <c r="AP475" t="s">
        <v>2184</v>
      </c>
      <c r="AQ475" t="s">
        <v>2185</v>
      </c>
      <c r="AR475">
        <v>0</v>
      </c>
      <c r="AS475">
        <v>1</v>
      </c>
      <c r="AT475">
        <v>0</v>
      </c>
      <c r="AU475" t="s">
        <v>2183</v>
      </c>
      <c r="AV475" t="s">
        <v>2180</v>
      </c>
      <c r="AW475" t="s">
        <v>2180</v>
      </c>
      <c r="AX475" t="s">
        <v>2180</v>
      </c>
      <c r="AY475" t="s">
        <v>2180</v>
      </c>
      <c r="AZ475" t="s">
        <v>2180</v>
      </c>
      <c r="BA475" t="s">
        <v>2180</v>
      </c>
      <c r="BB475" t="s">
        <v>2180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 t="s">
        <v>32</v>
      </c>
      <c r="BJ475" t="s">
        <v>32</v>
      </c>
      <c r="BK475" t="s">
        <v>32</v>
      </c>
      <c r="BL475" t="s">
        <v>32</v>
      </c>
      <c r="BM475" t="s">
        <v>32</v>
      </c>
      <c r="BN475" t="s">
        <v>32</v>
      </c>
      <c r="BO475" t="s">
        <v>2180</v>
      </c>
      <c r="BP475" t="s">
        <v>2180</v>
      </c>
      <c r="BQ475" t="s">
        <v>2180</v>
      </c>
      <c r="BR475" t="s">
        <v>2180</v>
      </c>
      <c r="BS475" t="s">
        <v>2180</v>
      </c>
      <c r="BT475" t="s">
        <v>2180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 t="s">
        <v>2186</v>
      </c>
      <c r="CB475" t="s">
        <v>32</v>
      </c>
      <c r="CC475" t="s">
        <v>32</v>
      </c>
      <c r="CD475" t="s">
        <v>32</v>
      </c>
      <c r="CE475" t="s">
        <v>32</v>
      </c>
      <c r="CF475" t="s">
        <v>32</v>
      </c>
      <c r="CG475" t="s">
        <v>32</v>
      </c>
      <c r="CH475" t="s">
        <v>32</v>
      </c>
      <c r="CI475">
        <v>0</v>
      </c>
      <c r="CJ475" t="s">
        <v>2180</v>
      </c>
      <c r="CK475" t="s">
        <v>2180</v>
      </c>
      <c r="CL475">
        <v>0</v>
      </c>
      <c r="CM475" t="s">
        <v>32</v>
      </c>
      <c r="CN475">
        <v>0</v>
      </c>
      <c r="CO475" t="s">
        <v>32</v>
      </c>
      <c r="CP475" t="s">
        <v>32</v>
      </c>
      <c r="CQ475" t="s">
        <v>2189</v>
      </c>
      <c r="CR475" t="s">
        <v>32</v>
      </c>
      <c r="CS475" t="s">
        <v>2180</v>
      </c>
      <c r="CT475" t="s">
        <v>2183</v>
      </c>
      <c r="CU475">
        <v>4</v>
      </c>
      <c r="CV475" t="s">
        <v>32</v>
      </c>
      <c r="CW475" t="s">
        <v>32</v>
      </c>
      <c r="CX475" t="s">
        <v>2180</v>
      </c>
      <c r="CY475" t="s">
        <v>32</v>
      </c>
      <c r="CZ475" t="s">
        <v>2180</v>
      </c>
      <c r="DA475" t="s">
        <v>2183</v>
      </c>
      <c r="DB475" t="s">
        <v>2180</v>
      </c>
      <c r="DC475">
        <v>0</v>
      </c>
      <c r="DD475" t="s">
        <v>2190</v>
      </c>
      <c r="DE475" t="s">
        <v>2180</v>
      </c>
      <c r="DF475" t="s">
        <v>2180</v>
      </c>
      <c r="DG475" t="s">
        <v>32</v>
      </c>
      <c r="DH475" t="s">
        <v>32</v>
      </c>
      <c r="DI475" t="s">
        <v>32</v>
      </c>
      <c r="DJ475" t="s">
        <v>32</v>
      </c>
      <c r="DK475" t="s">
        <v>32</v>
      </c>
      <c r="DL475" t="s">
        <v>2180</v>
      </c>
      <c r="DM475" t="s">
        <v>2180</v>
      </c>
      <c r="DN475" t="s">
        <v>2180</v>
      </c>
      <c r="DO475" t="s">
        <v>2180</v>
      </c>
      <c r="DP475">
        <v>0</v>
      </c>
      <c r="DQ475">
        <v>0</v>
      </c>
      <c r="DR475">
        <v>90</v>
      </c>
      <c r="DS475">
        <v>90</v>
      </c>
      <c r="DT475">
        <v>0</v>
      </c>
      <c r="DU475">
        <v>0</v>
      </c>
      <c r="DV475" t="s">
        <v>32</v>
      </c>
      <c r="DW475" t="s">
        <v>2186</v>
      </c>
      <c r="DX475" t="s">
        <v>2180</v>
      </c>
      <c r="DY475" t="s">
        <v>2180</v>
      </c>
      <c r="DZ475" t="s">
        <v>32</v>
      </c>
      <c r="EA475" t="s">
        <v>2180</v>
      </c>
      <c r="EB475" t="s">
        <v>2180</v>
      </c>
      <c r="EC475" t="s">
        <v>5</v>
      </c>
      <c r="ED475">
        <v>2</v>
      </c>
      <c r="EE475" t="s">
        <v>2216</v>
      </c>
      <c r="EF475">
        <v>100</v>
      </c>
      <c r="EG475" t="s">
        <v>32</v>
      </c>
      <c r="EH475" t="s">
        <v>32</v>
      </c>
      <c r="EI475" t="s">
        <v>32</v>
      </c>
      <c r="EJ475" t="s">
        <v>2188</v>
      </c>
      <c r="EK475" t="s">
        <v>32</v>
      </c>
      <c r="EL475">
        <v>4</v>
      </c>
      <c r="EM475" t="s">
        <v>32</v>
      </c>
      <c r="EN475" t="s">
        <v>2180</v>
      </c>
      <c r="EO475">
        <v>0</v>
      </c>
      <c r="EP475" t="s">
        <v>2186</v>
      </c>
      <c r="EQ475" t="s">
        <v>2183</v>
      </c>
      <c r="ER475" t="s">
        <v>2180</v>
      </c>
      <c r="ES475">
        <v>0</v>
      </c>
      <c r="ET475" t="s">
        <v>2180</v>
      </c>
      <c r="EU475" t="s">
        <v>2180</v>
      </c>
      <c r="EV475" t="s">
        <v>2183</v>
      </c>
      <c r="EW475">
        <v>0</v>
      </c>
      <c r="EX475" t="s">
        <v>32</v>
      </c>
      <c r="EY475" t="s">
        <v>32</v>
      </c>
      <c r="EZ475" t="s">
        <v>32</v>
      </c>
      <c r="FA475" t="s">
        <v>32</v>
      </c>
      <c r="FB475" t="s">
        <v>2183</v>
      </c>
      <c r="FC475" t="s">
        <v>32</v>
      </c>
      <c r="FD475" t="s">
        <v>2180</v>
      </c>
      <c r="FE475" t="s">
        <v>32</v>
      </c>
      <c r="FF475" t="s">
        <v>32</v>
      </c>
      <c r="FG475" t="s">
        <v>32</v>
      </c>
      <c r="FH475" t="s">
        <v>32</v>
      </c>
      <c r="FI475" t="s">
        <v>32</v>
      </c>
      <c r="FJ475" t="s">
        <v>32</v>
      </c>
      <c r="FK475" t="s">
        <v>32</v>
      </c>
      <c r="FL475" t="s">
        <v>32</v>
      </c>
      <c r="FM475">
        <v>0</v>
      </c>
      <c r="FN475" t="s">
        <v>32</v>
      </c>
      <c r="FO475" t="s">
        <v>32</v>
      </c>
      <c r="FP475" t="s">
        <v>32</v>
      </c>
      <c r="FQ475" t="s">
        <v>32</v>
      </c>
      <c r="FR475">
        <v>0</v>
      </c>
      <c r="FS475">
        <v>0</v>
      </c>
      <c r="FT475" t="s">
        <v>32</v>
      </c>
      <c r="FU475" t="s">
        <v>2180</v>
      </c>
      <c r="FV475">
        <v>0</v>
      </c>
      <c r="FW475" t="s">
        <v>2180</v>
      </c>
      <c r="FX475" t="s">
        <v>2180</v>
      </c>
      <c r="FY475" t="s">
        <v>32</v>
      </c>
      <c r="FZ475" t="s">
        <v>32</v>
      </c>
      <c r="GA475">
        <v>1</v>
      </c>
      <c r="GB475" t="s">
        <v>5</v>
      </c>
      <c r="GC475" t="s">
        <v>32</v>
      </c>
      <c r="GD475" t="s">
        <v>32</v>
      </c>
      <c r="GE475" t="s">
        <v>32</v>
      </c>
      <c r="GF475">
        <v>0</v>
      </c>
      <c r="GG475" t="s">
        <v>2180</v>
      </c>
      <c r="GH475" t="s">
        <v>32</v>
      </c>
      <c r="GI475" t="s">
        <v>32</v>
      </c>
      <c r="GJ475" t="s">
        <v>32</v>
      </c>
      <c r="GK475" t="s">
        <v>2183</v>
      </c>
      <c r="GL475" t="s">
        <v>2186</v>
      </c>
      <c r="GM475">
        <v>0</v>
      </c>
      <c r="GN475">
        <v>0</v>
      </c>
      <c r="GO475" t="s">
        <v>2183</v>
      </c>
      <c r="GP475" t="s">
        <v>2183</v>
      </c>
      <c r="GQ475" t="s">
        <v>32</v>
      </c>
      <c r="GR475">
        <v>2</v>
      </c>
      <c r="GS475">
        <v>0</v>
      </c>
      <c r="GT475">
        <v>0</v>
      </c>
      <c r="GU475">
        <v>0</v>
      </c>
      <c r="GV475">
        <v>0</v>
      </c>
      <c r="GW475" t="s">
        <v>32</v>
      </c>
      <c r="GX475" t="s">
        <v>2183</v>
      </c>
      <c r="GY475" t="s">
        <v>2180</v>
      </c>
      <c r="GZ475" t="s">
        <v>2180</v>
      </c>
      <c r="HA475" t="s">
        <v>2180</v>
      </c>
      <c r="HB475" t="s">
        <v>32</v>
      </c>
      <c r="HC475">
        <v>0</v>
      </c>
      <c r="HD475" t="s">
        <v>32</v>
      </c>
      <c r="HE475" t="s">
        <v>32</v>
      </c>
      <c r="HF475" t="s">
        <v>2180</v>
      </c>
      <c r="HG475">
        <v>0</v>
      </c>
      <c r="HH475">
        <v>0</v>
      </c>
      <c r="HI475">
        <v>0</v>
      </c>
      <c r="HJ475">
        <v>0</v>
      </c>
      <c r="HK475">
        <v>0</v>
      </c>
      <c r="HL475" t="s">
        <v>2180</v>
      </c>
      <c r="HM475" t="s">
        <v>32</v>
      </c>
      <c r="HN475" t="s">
        <v>2180</v>
      </c>
      <c r="HO475">
        <v>0</v>
      </c>
      <c r="HP475">
        <v>0</v>
      </c>
      <c r="HQ475" t="s">
        <v>2180</v>
      </c>
      <c r="HR475">
        <v>0</v>
      </c>
      <c r="HS475">
        <v>0</v>
      </c>
      <c r="HT475">
        <v>0</v>
      </c>
      <c r="HU475">
        <v>0</v>
      </c>
      <c r="HV475" t="s">
        <v>10</v>
      </c>
      <c r="HW475" t="s">
        <v>14</v>
      </c>
      <c r="HX475" t="s">
        <v>2180</v>
      </c>
      <c r="HY475">
        <v>0</v>
      </c>
      <c r="HZ475">
        <v>0</v>
      </c>
      <c r="IA475">
        <v>0</v>
      </c>
      <c r="IB475" t="s">
        <v>32</v>
      </c>
      <c r="IC475" t="s">
        <v>32</v>
      </c>
      <c r="ID475" t="s">
        <v>32</v>
      </c>
      <c r="IE475" t="s">
        <v>32</v>
      </c>
    </row>
    <row r="476" spans="1:239" x14ac:dyDescent="0.25">
      <c r="A476" t="s">
        <v>1104</v>
      </c>
      <c r="B476" t="s">
        <v>2838</v>
      </c>
      <c r="C476" t="s">
        <v>1105</v>
      </c>
      <c r="D476">
        <v>202</v>
      </c>
      <c r="E476" t="s">
        <v>593</v>
      </c>
      <c r="F476" t="s">
        <v>2180</v>
      </c>
      <c r="G476">
        <v>8</v>
      </c>
      <c r="H476" t="s">
        <v>2215</v>
      </c>
      <c r="I476" t="s">
        <v>2182</v>
      </c>
      <c r="J476">
        <v>31</v>
      </c>
      <c r="K476">
        <v>0.1</v>
      </c>
      <c r="L476">
        <v>0.3</v>
      </c>
      <c r="M476">
        <v>0.1</v>
      </c>
      <c r="N476">
        <v>0.3</v>
      </c>
      <c r="O476" t="s">
        <v>32</v>
      </c>
      <c r="P476">
        <v>1</v>
      </c>
      <c r="Q476" t="s">
        <v>5</v>
      </c>
      <c r="R476">
        <v>6</v>
      </c>
      <c r="S476">
        <v>10</v>
      </c>
      <c r="T476" t="s">
        <v>2183</v>
      </c>
      <c r="U476" t="s">
        <v>2183</v>
      </c>
      <c r="V476" t="s">
        <v>32</v>
      </c>
      <c r="W476">
        <v>0</v>
      </c>
      <c r="X476" t="s">
        <v>26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7</v>
      </c>
      <c r="AG476">
        <v>21</v>
      </c>
      <c r="AH476">
        <v>36</v>
      </c>
      <c r="AI476">
        <v>49</v>
      </c>
      <c r="AJ476">
        <v>63</v>
      </c>
      <c r="AK476">
        <v>77</v>
      </c>
      <c r="AL476">
        <v>0</v>
      </c>
      <c r="AM476">
        <v>0</v>
      </c>
      <c r="AN476">
        <v>0</v>
      </c>
      <c r="AO476" t="s">
        <v>2183</v>
      </c>
      <c r="AP476" t="s">
        <v>2184</v>
      </c>
      <c r="AQ476" t="s">
        <v>2185</v>
      </c>
      <c r="AR476">
        <v>0</v>
      </c>
      <c r="AS476">
        <v>1</v>
      </c>
      <c r="AT476">
        <v>0</v>
      </c>
      <c r="AU476" t="s">
        <v>2183</v>
      </c>
      <c r="AV476" t="s">
        <v>2180</v>
      </c>
      <c r="AW476" t="s">
        <v>2180</v>
      </c>
      <c r="AX476" t="s">
        <v>2180</v>
      </c>
      <c r="AY476" t="s">
        <v>2180</v>
      </c>
      <c r="AZ476" t="s">
        <v>2180</v>
      </c>
      <c r="BA476" t="s">
        <v>2180</v>
      </c>
      <c r="BB476" t="s">
        <v>2180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 t="s">
        <v>32</v>
      </c>
      <c r="BJ476" t="s">
        <v>32</v>
      </c>
      <c r="BK476" t="s">
        <v>32</v>
      </c>
      <c r="BL476" t="s">
        <v>32</v>
      </c>
      <c r="BM476" t="s">
        <v>32</v>
      </c>
      <c r="BN476" t="s">
        <v>32</v>
      </c>
      <c r="BO476" t="s">
        <v>2180</v>
      </c>
      <c r="BP476" t="s">
        <v>2180</v>
      </c>
      <c r="BQ476" t="s">
        <v>2180</v>
      </c>
      <c r="BR476" t="s">
        <v>2180</v>
      </c>
      <c r="BS476" t="s">
        <v>2180</v>
      </c>
      <c r="BT476" t="s">
        <v>2180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 t="s">
        <v>2186</v>
      </c>
      <c r="CB476" t="s">
        <v>32</v>
      </c>
      <c r="CC476" t="s">
        <v>32</v>
      </c>
      <c r="CD476" t="s">
        <v>32</v>
      </c>
      <c r="CE476" t="s">
        <v>32</v>
      </c>
      <c r="CF476" t="s">
        <v>32</v>
      </c>
      <c r="CG476" t="s">
        <v>32</v>
      </c>
      <c r="CH476" t="s">
        <v>32</v>
      </c>
      <c r="CI476">
        <v>0</v>
      </c>
      <c r="CJ476" t="s">
        <v>2180</v>
      </c>
      <c r="CK476" t="s">
        <v>2180</v>
      </c>
      <c r="CL476">
        <v>0</v>
      </c>
      <c r="CM476" t="s">
        <v>32</v>
      </c>
      <c r="CN476">
        <v>0</v>
      </c>
      <c r="CO476" t="s">
        <v>2183</v>
      </c>
      <c r="CP476" t="s">
        <v>32</v>
      </c>
      <c r="CQ476" t="s">
        <v>2189</v>
      </c>
      <c r="CR476" t="s">
        <v>32</v>
      </c>
      <c r="CS476" t="s">
        <v>2180</v>
      </c>
      <c r="CT476" t="s">
        <v>2183</v>
      </c>
      <c r="CU476">
        <v>4</v>
      </c>
      <c r="CV476" t="s">
        <v>32</v>
      </c>
      <c r="CW476" t="s">
        <v>32</v>
      </c>
      <c r="CX476" t="s">
        <v>2180</v>
      </c>
      <c r="CY476" t="s">
        <v>32</v>
      </c>
      <c r="CZ476" t="s">
        <v>2180</v>
      </c>
      <c r="DA476" t="s">
        <v>2183</v>
      </c>
      <c r="DB476" t="s">
        <v>2180</v>
      </c>
      <c r="DC476">
        <v>0</v>
      </c>
      <c r="DD476" t="s">
        <v>2190</v>
      </c>
      <c r="DE476" t="s">
        <v>2180</v>
      </c>
      <c r="DF476" t="s">
        <v>2180</v>
      </c>
      <c r="DG476" t="s">
        <v>32</v>
      </c>
      <c r="DH476" t="s">
        <v>32</v>
      </c>
      <c r="DI476" t="s">
        <v>32</v>
      </c>
      <c r="DJ476" t="s">
        <v>32</v>
      </c>
      <c r="DK476" t="s">
        <v>32</v>
      </c>
      <c r="DL476" t="s">
        <v>2180</v>
      </c>
      <c r="DM476" t="s">
        <v>2180</v>
      </c>
      <c r="DN476" t="s">
        <v>2180</v>
      </c>
      <c r="DO476" t="s">
        <v>2180</v>
      </c>
      <c r="DP476">
        <v>0</v>
      </c>
      <c r="DQ476">
        <v>0</v>
      </c>
      <c r="DR476">
        <v>90</v>
      </c>
      <c r="DS476">
        <v>90</v>
      </c>
      <c r="DT476">
        <v>0</v>
      </c>
      <c r="DU476">
        <v>0</v>
      </c>
      <c r="DV476" t="s">
        <v>32</v>
      </c>
      <c r="DW476" t="s">
        <v>2186</v>
      </c>
      <c r="DX476" t="s">
        <v>2180</v>
      </c>
      <c r="DY476" t="s">
        <v>2180</v>
      </c>
      <c r="DZ476" t="s">
        <v>32</v>
      </c>
      <c r="EA476" t="s">
        <v>2180</v>
      </c>
      <c r="EB476" t="s">
        <v>2180</v>
      </c>
      <c r="EC476" t="s">
        <v>5</v>
      </c>
      <c r="ED476">
        <v>2</v>
      </c>
      <c r="EE476" t="s">
        <v>2216</v>
      </c>
      <c r="EF476">
        <v>100</v>
      </c>
      <c r="EG476" t="s">
        <v>32</v>
      </c>
      <c r="EH476" t="s">
        <v>32</v>
      </c>
      <c r="EI476" t="s">
        <v>32</v>
      </c>
      <c r="EJ476" t="s">
        <v>2188</v>
      </c>
      <c r="EK476" t="s">
        <v>32</v>
      </c>
      <c r="EL476">
        <v>4</v>
      </c>
      <c r="EM476" t="s">
        <v>32</v>
      </c>
      <c r="EN476" t="s">
        <v>2180</v>
      </c>
      <c r="EO476">
        <v>0</v>
      </c>
      <c r="EP476" t="s">
        <v>2186</v>
      </c>
      <c r="EQ476" t="s">
        <v>2183</v>
      </c>
      <c r="ER476" t="s">
        <v>2180</v>
      </c>
      <c r="ES476">
        <v>0</v>
      </c>
      <c r="ET476" t="s">
        <v>2180</v>
      </c>
      <c r="EU476" t="s">
        <v>2180</v>
      </c>
      <c r="EV476" t="s">
        <v>2183</v>
      </c>
      <c r="EW476">
        <v>6</v>
      </c>
      <c r="EX476" t="s">
        <v>32</v>
      </c>
      <c r="EY476" t="s">
        <v>32</v>
      </c>
      <c r="EZ476" t="s">
        <v>32</v>
      </c>
      <c r="FA476" t="s">
        <v>32</v>
      </c>
      <c r="FB476" t="s">
        <v>2183</v>
      </c>
      <c r="FC476" t="s">
        <v>32</v>
      </c>
      <c r="FD476" t="s">
        <v>2180</v>
      </c>
      <c r="FE476" t="s">
        <v>32</v>
      </c>
      <c r="FF476" t="s">
        <v>32</v>
      </c>
      <c r="FG476" t="s">
        <v>32</v>
      </c>
      <c r="FH476" t="s">
        <v>32</v>
      </c>
      <c r="FI476" t="s">
        <v>32</v>
      </c>
      <c r="FJ476" t="s">
        <v>32</v>
      </c>
      <c r="FK476" t="s">
        <v>32</v>
      </c>
      <c r="FL476" t="s">
        <v>32</v>
      </c>
      <c r="FM476">
        <v>0</v>
      </c>
      <c r="FN476" t="s">
        <v>32</v>
      </c>
      <c r="FO476" t="s">
        <v>32</v>
      </c>
      <c r="FP476" t="s">
        <v>32</v>
      </c>
      <c r="FQ476" t="s">
        <v>32</v>
      </c>
      <c r="FR476">
        <v>0</v>
      </c>
      <c r="FS476">
        <v>0</v>
      </c>
      <c r="FT476" t="s">
        <v>32</v>
      </c>
      <c r="FU476" t="s">
        <v>2180</v>
      </c>
      <c r="FV476">
        <v>0</v>
      </c>
      <c r="FW476" t="s">
        <v>2180</v>
      </c>
      <c r="FX476" t="s">
        <v>2180</v>
      </c>
      <c r="FY476" t="s">
        <v>32</v>
      </c>
      <c r="FZ476" t="s">
        <v>32</v>
      </c>
      <c r="GA476">
        <v>1</v>
      </c>
      <c r="GB476" t="s">
        <v>5</v>
      </c>
      <c r="GC476" t="s">
        <v>32</v>
      </c>
      <c r="GD476" t="s">
        <v>32</v>
      </c>
      <c r="GE476" t="s">
        <v>32</v>
      </c>
      <c r="GF476">
        <v>0</v>
      </c>
      <c r="GG476" t="s">
        <v>2180</v>
      </c>
      <c r="GH476" t="s">
        <v>32</v>
      </c>
      <c r="GI476" t="s">
        <v>32</v>
      </c>
      <c r="GJ476" t="s">
        <v>32</v>
      </c>
      <c r="GK476" t="s">
        <v>2183</v>
      </c>
      <c r="GL476" t="s">
        <v>2186</v>
      </c>
      <c r="GM476">
        <v>0</v>
      </c>
      <c r="GN476">
        <v>0</v>
      </c>
      <c r="GO476" t="s">
        <v>2183</v>
      </c>
      <c r="GP476" t="s">
        <v>2183</v>
      </c>
      <c r="GQ476" t="s">
        <v>32</v>
      </c>
      <c r="GR476">
        <v>2</v>
      </c>
      <c r="GS476">
        <v>0</v>
      </c>
      <c r="GT476">
        <v>0</v>
      </c>
      <c r="GU476">
        <v>0</v>
      </c>
      <c r="GV476">
        <v>0</v>
      </c>
      <c r="GW476" t="s">
        <v>32</v>
      </c>
      <c r="GX476" t="s">
        <v>2183</v>
      </c>
      <c r="GY476" t="s">
        <v>2180</v>
      </c>
      <c r="GZ476" t="s">
        <v>2180</v>
      </c>
      <c r="HA476" t="s">
        <v>2180</v>
      </c>
      <c r="HB476" t="s">
        <v>32</v>
      </c>
      <c r="HC476">
        <v>0</v>
      </c>
      <c r="HD476" t="s">
        <v>32</v>
      </c>
      <c r="HE476" t="s">
        <v>32</v>
      </c>
      <c r="HF476" t="s">
        <v>2180</v>
      </c>
      <c r="HG476">
        <v>0</v>
      </c>
      <c r="HH476">
        <v>0</v>
      </c>
      <c r="HI476">
        <v>0</v>
      </c>
      <c r="HJ476">
        <v>0</v>
      </c>
      <c r="HK476">
        <v>0</v>
      </c>
      <c r="HL476" t="s">
        <v>2180</v>
      </c>
      <c r="HM476" t="s">
        <v>32</v>
      </c>
      <c r="HN476" t="s">
        <v>2180</v>
      </c>
      <c r="HO476">
        <v>0</v>
      </c>
      <c r="HP476">
        <v>0</v>
      </c>
      <c r="HQ476" t="s">
        <v>2180</v>
      </c>
      <c r="HR476">
        <v>0</v>
      </c>
      <c r="HS476">
        <v>0</v>
      </c>
      <c r="HT476">
        <v>0</v>
      </c>
      <c r="HU476">
        <v>0</v>
      </c>
      <c r="HV476" t="s">
        <v>10</v>
      </c>
      <c r="HW476" t="s">
        <v>14</v>
      </c>
      <c r="HX476" t="s">
        <v>2180</v>
      </c>
      <c r="HY476">
        <v>0</v>
      </c>
      <c r="HZ476">
        <v>0</v>
      </c>
      <c r="IA476">
        <v>0</v>
      </c>
      <c r="IB476" t="s">
        <v>32</v>
      </c>
      <c r="IC476" t="s">
        <v>32</v>
      </c>
      <c r="ID476" t="s">
        <v>32</v>
      </c>
      <c r="IE476" t="s">
        <v>32</v>
      </c>
    </row>
    <row r="477" spans="1:239" x14ac:dyDescent="0.25">
      <c r="A477" t="s">
        <v>1106</v>
      </c>
      <c r="B477" t="s">
        <v>2839</v>
      </c>
      <c r="C477" t="s">
        <v>2840</v>
      </c>
      <c r="D477">
        <v>202</v>
      </c>
      <c r="E477" t="s">
        <v>593</v>
      </c>
      <c r="F477" t="s">
        <v>2180</v>
      </c>
      <c r="G477">
        <v>8</v>
      </c>
      <c r="H477" t="s">
        <v>2215</v>
      </c>
      <c r="I477" t="s">
        <v>2182</v>
      </c>
      <c r="J477">
        <v>31</v>
      </c>
      <c r="K477">
        <v>0.1</v>
      </c>
      <c r="L477">
        <v>0.3</v>
      </c>
      <c r="M477">
        <v>0.1</v>
      </c>
      <c r="N477">
        <v>0.3</v>
      </c>
      <c r="O477" t="s">
        <v>32</v>
      </c>
      <c r="P477">
        <v>1</v>
      </c>
      <c r="Q477" t="s">
        <v>5</v>
      </c>
      <c r="R477">
        <v>0</v>
      </c>
      <c r="S477">
        <v>10</v>
      </c>
      <c r="T477" t="s">
        <v>2183</v>
      </c>
      <c r="U477" t="s">
        <v>2183</v>
      </c>
      <c r="V477" t="s">
        <v>32</v>
      </c>
      <c r="W477">
        <v>0</v>
      </c>
      <c r="X477" t="s">
        <v>26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7</v>
      </c>
      <c r="AG477">
        <v>21</v>
      </c>
      <c r="AH477">
        <v>36</v>
      </c>
      <c r="AI477">
        <v>49</v>
      </c>
      <c r="AJ477">
        <v>63</v>
      </c>
      <c r="AK477">
        <v>77</v>
      </c>
      <c r="AL477">
        <v>0</v>
      </c>
      <c r="AM477">
        <v>0</v>
      </c>
      <c r="AN477">
        <v>0</v>
      </c>
      <c r="AO477" t="s">
        <v>2183</v>
      </c>
      <c r="AP477" t="s">
        <v>2184</v>
      </c>
      <c r="AQ477" t="s">
        <v>2185</v>
      </c>
      <c r="AR477">
        <v>0</v>
      </c>
      <c r="AS477">
        <v>1</v>
      </c>
      <c r="AT477">
        <v>0</v>
      </c>
      <c r="AU477" t="s">
        <v>2183</v>
      </c>
      <c r="AV477" t="s">
        <v>2180</v>
      </c>
      <c r="AW477" t="s">
        <v>2180</v>
      </c>
      <c r="AX477" t="s">
        <v>2180</v>
      </c>
      <c r="AY477" t="s">
        <v>2180</v>
      </c>
      <c r="AZ477" t="s">
        <v>2180</v>
      </c>
      <c r="BA477" t="s">
        <v>2180</v>
      </c>
      <c r="BB477" t="s">
        <v>2180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 t="s">
        <v>32</v>
      </c>
      <c r="BJ477" t="s">
        <v>32</v>
      </c>
      <c r="BK477" t="s">
        <v>32</v>
      </c>
      <c r="BL477" t="s">
        <v>32</v>
      </c>
      <c r="BM477" t="s">
        <v>32</v>
      </c>
      <c r="BN477" t="s">
        <v>32</v>
      </c>
      <c r="BO477" t="s">
        <v>2180</v>
      </c>
      <c r="BP477" t="s">
        <v>2180</v>
      </c>
      <c r="BQ477" t="s">
        <v>2180</v>
      </c>
      <c r="BR477" t="s">
        <v>2180</v>
      </c>
      <c r="BS477" t="s">
        <v>2180</v>
      </c>
      <c r="BT477" t="s">
        <v>2180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 t="s">
        <v>2186</v>
      </c>
      <c r="CB477" t="s">
        <v>32</v>
      </c>
      <c r="CC477" t="s">
        <v>32</v>
      </c>
      <c r="CD477" t="s">
        <v>32</v>
      </c>
      <c r="CE477" t="s">
        <v>32</v>
      </c>
      <c r="CF477" t="s">
        <v>32</v>
      </c>
      <c r="CG477" t="s">
        <v>32</v>
      </c>
      <c r="CH477" t="s">
        <v>32</v>
      </c>
      <c r="CI477">
        <v>0</v>
      </c>
      <c r="CJ477" t="s">
        <v>2180</v>
      </c>
      <c r="CK477" t="s">
        <v>2180</v>
      </c>
      <c r="CL477">
        <v>0</v>
      </c>
      <c r="CM477" t="s">
        <v>32</v>
      </c>
      <c r="CN477">
        <v>0</v>
      </c>
      <c r="CO477" t="s">
        <v>32</v>
      </c>
      <c r="CP477" t="s">
        <v>32</v>
      </c>
      <c r="CQ477" t="s">
        <v>2189</v>
      </c>
      <c r="CR477" t="s">
        <v>32</v>
      </c>
      <c r="CS477" t="s">
        <v>2180</v>
      </c>
      <c r="CT477" t="s">
        <v>2183</v>
      </c>
      <c r="CU477">
        <v>4</v>
      </c>
      <c r="CV477" t="s">
        <v>32</v>
      </c>
      <c r="CW477" t="s">
        <v>32</v>
      </c>
      <c r="CX477" t="s">
        <v>2180</v>
      </c>
      <c r="CY477" t="s">
        <v>32</v>
      </c>
      <c r="CZ477" t="s">
        <v>2180</v>
      </c>
      <c r="DA477" t="s">
        <v>2183</v>
      </c>
      <c r="DB477" t="s">
        <v>2180</v>
      </c>
      <c r="DC477">
        <v>0</v>
      </c>
      <c r="DD477" t="s">
        <v>2190</v>
      </c>
      <c r="DE477" t="s">
        <v>2180</v>
      </c>
      <c r="DF477" t="s">
        <v>2180</v>
      </c>
      <c r="DG477" t="s">
        <v>32</v>
      </c>
      <c r="DH477" t="s">
        <v>32</v>
      </c>
      <c r="DI477" t="s">
        <v>32</v>
      </c>
      <c r="DJ477" t="s">
        <v>32</v>
      </c>
      <c r="DK477" t="s">
        <v>32</v>
      </c>
      <c r="DL477" t="s">
        <v>2180</v>
      </c>
      <c r="DM477" t="s">
        <v>2180</v>
      </c>
      <c r="DN477" t="s">
        <v>2180</v>
      </c>
      <c r="DO477" t="s">
        <v>2180</v>
      </c>
      <c r="DP477">
        <v>0</v>
      </c>
      <c r="DQ477">
        <v>0</v>
      </c>
      <c r="DR477">
        <v>90</v>
      </c>
      <c r="DS477">
        <v>90</v>
      </c>
      <c r="DT477">
        <v>0</v>
      </c>
      <c r="DU477">
        <v>0</v>
      </c>
      <c r="DV477" t="s">
        <v>32</v>
      </c>
      <c r="DW477" t="s">
        <v>2186</v>
      </c>
      <c r="DX477" t="s">
        <v>2180</v>
      </c>
      <c r="DY477" t="s">
        <v>2180</v>
      </c>
      <c r="DZ477" t="s">
        <v>32</v>
      </c>
      <c r="EA477" t="s">
        <v>2180</v>
      </c>
      <c r="EB477" t="s">
        <v>2180</v>
      </c>
      <c r="EC477" t="s">
        <v>579</v>
      </c>
      <c r="ED477">
        <v>1</v>
      </c>
      <c r="EE477" t="s">
        <v>2216</v>
      </c>
      <c r="EF477">
        <v>100</v>
      </c>
      <c r="EG477" t="s">
        <v>32</v>
      </c>
      <c r="EH477" t="s">
        <v>32</v>
      </c>
      <c r="EI477" t="s">
        <v>32</v>
      </c>
      <c r="EJ477" t="s">
        <v>2188</v>
      </c>
      <c r="EK477" t="s">
        <v>32</v>
      </c>
      <c r="EL477">
        <v>4</v>
      </c>
      <c r="EM477" t="s">
        <v>32</v>
      </c>
      <c r="EN477" t="s">
        <v>2180</v>
      </c>
      <c r="EO477">
        <v>0</v>
      </c>
      <c r="EP477" t="s">
        <v>2186</v>
      </c>
      <c r="EQ477" t="s">
        <v>2183</v>
      </c>
      <c r="ER477" t="s">
        <v>2180</v>
      </c>
      <c r="ES477">
        <v>0</v>
      </c>
      <c r="ET477" t="s">
        <v>2180</v>
      </c>
      <c r="EU477" t="s">
        <v>2180</v>
      </c>
      <c r="EV477" t="s">
        <v>2183</v>
      </c>
      <c r="EW477">
        <v>0</v>
      </c>
      <c r="EX477" t="s">
        <v>32</v>
      </c>
      <c r="EY477" t="s">
        <v>32</v>
      </c>
      <c r="EZ477" t="s">
        <v>32</v>
      </c>
      <c r="FA477" t="s">
        <v>32</v>
      </c>
      <c r="FB477" t="s">
        <v>2183</v>
      </c>
      <c r="FC477" t="s">
        <v>32</v>
      </c>
      <c r="FD477" t="s">
        <v>2180</v>
      </c>
      <c r="FE477" t="s">
        <v>32</v>
      </c>
      <c r="FF477" t="s">
        <v>32</v>
      </c>
      <c r="FG477" t="s">
        <v>32</v>
      </c>
      <c r="FH477" t="s">
        <v>32</v>
      </c>
      <c r="FI477" t="s">
        <v>32</v>
      </c>
      <c r="FJ477" t="s">
        <v>32</v>
      </c>
      <c r="FK477" t="s">
        <v>32</v>
      </c>
      <c r="FL477" t="s">
        <v>32</v>
      </c>
      <c r="FM477">
        <v>0</v>
      </c>
      <c r="FN477" t="s">
        <v>32</v>
      </c>
      <c r="FO477" t="s">
        <v>32</v>
      </c>
      <c r="FP477" t="s">
        <v>32</v>
      </c>
      <c r="FQ477" t="s">
        <v>32</v>
      </c>
      <c r="FR477">
        <v>0</v>
      </c>
      <c r="FS477">
        <v>0</v>
      </c>
      <c r="FT477" t="s">
        <v>32</v>
      </c>
      <c r="FU477" t="s">
        <v>2180</v>
      </c>
      <c r="FV477">
        <v>0</v>
      </c>
      <c r="FW477" t="s">
        <v>2180</v>
      </c>
      <c r="FX477" t="s">
        <v>2180</v>
      </c>
      <c r="FY477" t="s">
        <v>32</v>
      </c>
      <c r="FZ477" t="s">
        <v>32</v>
      </c>
      <c r="GA477">
        <v>1</v>
      </c>
      <c r="GB477" t="s">
        <v>5</v>
      </c>
      <c r="GC477" t="s">
        <v>32</v>
      </c>
      <c r="GD477" t="s">
        <v>32</v>
      </c>
      <c r="GE477" t="s">
        <v>32</v>
      </c>
      <c r="GF477">
        <v>0</v>
      </c>
      <c r="GG477" t="s">
        <v>2180</v>
      </c>
      <c r="GH477" t="s">
        <v>32</v>
      </c>
      <c r="GI477" t="s">
        <v>32</v>
      </c>
      <c r="GJ477" t="s">
        <v>32</v>
      </c>
      <c r="GK477" t="s">
        <v>2183</v>
      </c>
      <c r="GL477" t="s">
        <v>2186</v>
      </c>
      <c r="GM477">
        <v>0</v>
      </c>
      <c r="GN477">
        <v>0</v>
      </c>
      <c r="GO477" t="s">
        <v>2183</v>
      </c>
      <c r="GP477" t="s">
        <v>2183</v>
      </c>
      <c r="GQ477" t="s">
        <v>32</v>
      </c>
      <c r="GR477">
        <v>1</v>
      </c>
      <c r="GS477">
        <v>0</v>
      </c>
      <c r="GT477">
        <v>0</v>
      </c>
      <c r="GU477">
        <v>0</v>
      </c>
      <c r="GV477">
        <v>0</v>
      </c>
      <c r="GW477" t="s">
        <v>32</v>
      </c>
      <c r="GX477" t="s">
        <v>2183</v>
      </c>
      <c r="GY477" t="s">
        <v>2180</v>
      </c>
      <c r="GZ477" t="s">
        <v>2180</v>
      </c>
      <c r="HA477" t="s">
        <v>2180</v>
      </c>
      <c r="HB477" t="s">
        <v>32</v>
      </c>
      <c r="HC477">
        <v>0</v>
      </c>
      <c r="HD477" t="s">
        <v>32</v>
      </c>
      <c r="HE477" t="s">
        <v>32</v>
      </c>
      <c r="HF477" t="s">
        <v>2180</v>
      </c>
      <c r="HG477">
        <v>0</v>
      </c>
      <c r="HH477">
        <v>0</v>
      </c>
      <c r="HI477">
        <v>0</v>
      </c>
      <c r="HJ477">
        <v>0</v>
      </c>
      <c r="HK477">
        <v>0</v>
      </c>
      <c r="HL477" t="s">
        <v>2180</v>
      </c>
      <c r="HM477" t="s">
        <v>32</v>
      </c>
      <c r="HN477" t="s">
        <v>2180</v>
      </c>
      <c r="HO477">
        <v>0</v>
      </c>
      <c r="HP477">
        <v>0</v>
      </c>
      <c r="HQ477" t="s">
        <v>2180</v>
      </c>
      <c r="HR477">
        <v>0</v>
      </c>
      <c r="HS477">
        <v>0</v>
      </c>
      <c r="HT477">
        <v>0</v>
      </c>
      <c r="HU477">
        <v>0</v>
      </c>
      <c r="HV477" t="s">
        <v>10</v>
      </c>
      <c r="HW477" t="s">
        <v>14</v>
      </c>
      <c r="HX477" t="s">
        <v>2180</v>
      </c>
      <c r="HY477">
        <v>0</v>
      </c>
      <c r="HZ477">
        <v>0</v>
      </c>
      <c r="IA477">
        <v>0</v>
      </c>
      <c r="IB477" t="s">
        <v>32</v>
      </c>
      <c r="IC477" t="s">
        <v>32</v>
      </c>
      <c r="ID477" t="s">
        <v>32</v>
      </c>
      <c r="IE477" t="s">
        <v>32</v>
      </c>
    </row>
    <row r="478" spans="1:239" x14ac:dyDescent="0.25">
      <c r="A478" t="s">
        <v>1107</v>
      </c>
      <c r="B478" t="s">
        <v>2841</v>
      </c>
      <c r="C478" t="s">
        <v>2842</v>
      </c>
      <c r="D478">
        <v>206</v>
      </c>
      <c r="E478" t="s">
        <v>747</v>
      </c>
      <c r="F478" t="s">
        <v>2180</v>
      </c>
      <c r="G478">
        <v>8</v>
      </c>
      <c r="H478" t="s">
        <v>2215</v>
      </c>
      <c r="I478" t="s">
        <v>2182</v>
      </c>
      <c r="J478">
        <v>31</v>
      </c>
      <c r="K478">
        <v>0.06</v>
      </c>
      <c r="L478">
        <v>0.3</v>
      </c>
      <c r="M478">
        <v>0.06</v>
      </c>
      <c r="N478">
        <v>0.3</v>
      </c>
      <c r="O478" t="s">
        <v>32</v>
      </c>
      <c r="P478">
        <v>1</v>
      </c>
      <c r="Q478" t="s">
        <v>5</v>
      </c>
      <c r="R478">
        <v>0</v>
      </c>
      <c r="S478">
        <v>10</v>
      </c>
      <c r="T478" t="s">
        <v>2183</v>
      </c>
      <c r="U478" t="s">
        <v>2183</v>
      </c>
      <c r="V478" t="s">
        <v>32</v>
      </c>
      <c r="W478">
        <v>0</v>
      </c>
      <c r="X478" t="s">
        <v>32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7</v>
      </c>
      <c r="AG478">
        <v>21</v>
      </c>
      <c r="AH478">
        <v>35</v>
      </c>
      <c r="AI478">
        <v>49</v>
      </c>
      <c r="AJ478">
        <v>63</v>
      </c>
      <c r="AK478">
        <v>77</v>
      </c>
      <c r="AL478">
        <v>0</v>
      </c>
      <c r="AM478">
        <v>0</v>
      </c>
      <c r="AN478">
        <v>0</v>
      </c>
      <c r="AO478" t="s">
        <v>2183</v>
      </c>
      <c r="AP478" t="s">
        <v>2184</v>
      </c>
      <c r="AQ478" t="s">
        <v>2185</v>
      </c>
      <c r="AR478">
        <v>0</v>
      </c>
      <c r="AS478">
        <v>1</v>
      </c>
      <c r="AT478">
        <v>0</v>
      </c>
      <c r="AU478" t="s">
        <v>2183</v>
      </c>
      <c r="AV478" t="s">
        <v>2180</v>
      </c>
      <c r="AW478" t="s">
        <v>2180</v>
      </c>
      <c r="AX478" t="s">
        <v>2180</v>
      </c>
      <c r="AY478" t="s">
        <v>2180</v>
      </c>
      <c r="AZ478" t="s">
        <v>2180</v>
      </c>
      <c r="BA478" t="s">
        <v>2180</v>
      </c>
      <c r="BB478" t="s">
        <v>2180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 t="s">
        <v>32</v>
      </c>
      <c r="BJ478" t="s">
        <v>32</v>
      </c>
      <c r="BK478" t="s">
        <v>32</v>
      </c>
      <c r="BL478" t="s">
        <v>32</v>
      </c>
      <c r="BM478" t="s">
        <v>32</v>
      </c>
      <c r="BN478" t="s">
        <v>32</v>
      </c>
      <c r="BO478" t="s">
        <v>2180</v>
      </c>
      <c r="BP478" t="s">
        <v>2180</v>
      </c>
      <c r="BQ478" t="s">
        <v>2180</v>
      </c>
      <c r="BR478" t="s">
        <v>2180</v>
      </c>
      <c r="BS478" t="s">
        <v>2180</v>
      </c>
      <c r="BT478" t="s">
        <v>2180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 t="s">
        <v>2186</v>
      </c>
      <c r="CB478" t="s">
        <v>32</v>
      </c>
      <c r="CC478" t="s">
        <v>32</v>
      </c>
      <c r="CD478" t="s">
        <v>32</v>
      </c>
      <c r="CE478" t="s">
        <v>32</v>
      </c>
      <c r="CF478" t="s">
        <v>32</v>
      </c>
      <c r="CG478" t="s">
        <v>32</v>
      </c>
      <c r="CH478" t="s">
        <v>2183</v>
      </c>
      <c r="CI478">
        <v>0</v>
      </c>
      <c r="CJ478" t="s">
        <v>32</v>
      </c>
      <c r="CK478" t="s">
        <v>2180</v>
      </c>
      <c r="CL478">
        <v>0</v>
      </c>
      <c r="CM478" t="s">
        <v>32</v>
      </c>
      <c r="CN478">
        <v>0</v>
      </c>
      <c r="CO478" t="s">
        <v>32</v>
      </c>
      <c r="CP478" t="s">
        <v>32</v>
      </c>
      <c r="CQ478" t="s">
        <v>2189</v>
      </c>
      <c r="CR478" t="s">
        <v>32</v>
      </c>
      <c r="CS478" t="s">
        <v>2180</v>
      </c>
      <c r="CT478" t="s">
        <v>2183</v>
      </c>
      <c r="CU478">
        <v>4</v>
      </c>
      <c r="CV478" t="s">
        <v>32</v>
      </c>
      <c r="CW478" t="s">
        <v>32</v>
      </c>
      <c r="CX478" t="s">
        <v>2180</v>
      </c>
      <c r="CY478" t="s">
        <v>32</v>
      </c>
      <c r="CZ478" t="s">
        <v>2180</v>
      </c>
      <c r="DA478" t="s">
        <v>2183</v>
      </c>
      <c r="DB478" t="s">
        <v>2180</v>
      </c>
      <c r="DC478">
        <v>0</v>
      </c>
      <c r="DD478" t="s">
        <v>2190</v>
      </c>
      <c r="DE478" t="s">
        <v>2180</v>
      </c>
      <c r="DF478" t="s">
        <v>2180</v>
      </c>
      <c r="DG478" t="s">
        <v>32</v>
      </c>
      <c r="DH478" t="s">
        <v>32</v>
      </c>
      <c r="DI478" t="s">
        <v>32</v>
      </c>
      <c r="DJ478" t="s">
        <v>32</v>
      </c>
      <c r="DK478" t="s">
        <v>32</v>
      </c>
      <c r="DL478" t="s">
        <v>2180</v>
      </c>
      <c r="DM478" t="s">
        <v>2180</v>
      </c>
      <c r="DN478" t="s">
        <v>2180</v>
      </c>
      <c r="DO478" t="s">
        <v>2180</v>
      </c>
      <c r="DP478">
        <v>0</v>
      </c>
      <c r="DQ478">
        <v>0</v>
      </c>
      <c r="DR478">
        <v>90</v>
      </c>
      <c r="DS478">
        <v>90</v>
      </c>
      <c r="DT478">
        <v>0</v>
      </c>
      <c r="DU478">
        <v>0</v>
      </c>
      <c r="DV478" t="s">
        <v>32</v>
      </c>
      <c r="DW478" t="s">
        <v>2186</v>
      </c>
      <c r="DX478" t="s">
        <v>2186</v>
      </c>
      <c r="DY478" t="s">
        <v>2180</v>
      </c>
      <c r="DZ478" t="s">
        <v>32</v>
      </c>
      <c r="EA478" t="s">
        <v>2180</v>
      </c>
      <c r="EB478" t="s">
        <v>2180</v>
      </c>
      <c r="EC478" t="s">
        <v>5</v>
      </c>
      <c r="ED478">
        <v>2</v>
      </c>
      <c r="EE478" t="s">
        <v>2184</v>
      </c>
      <c r="EF478">
        <v>100</v>
      </c>
      <c r="EG478" t="s">
        <v>32</v>
      </c>
      <c r="EH478" t="s">
        <v>32</v>
      </c>
      <c r="EI478" t="s">
        <v>32</v>
      </c>
      <c r="EJ478" t="s">
        <v>2188</v>
      </c>
      <c r="EK478" t="s">
        <v>32</v>
      </c>
      <c r="EL478">
        <v>5</v>
      </c>
      <c r="EM478" t="s">
        <v>32</v>
      </c>
      <c r="EN478" t="s">
        <v>2180</v>
      </c>
      <c r="EO478">
        <v>99</v>
      </c>
      <c r="EP478" t="s">
        <v>2186</v>
      </c>
      <c r="EQ478" t="s">
        <v>2183</v>
      </c>
      <c r="ER478" t="s">
        <v>32</v>
      </c>
      <c r="ES478">
        <v>0</v>
      </c>
      <c r="ET478" t="s">
        <v>2180</v>
      </c>
      <c r="EU478" t="s">
        <v>2180</v>
      </c>
      <c r="EV478" t="s">
        <v>2183</v>
      </c>
      <c r="EW478">
        <v>0</v>
      </c>
      <c r="EX478" t="s">
        <v>32</v>
      </c>
      <c r="EY478" t="s">
        <v>32</v>
      </c>
      <c r="EZ478" t="s">
        <v>32</v>
      </c>
      <c r="FA478" t="s">
        <v>32</v>
      </c>
      <c r="FB478" t="s">
        <v>2183</v>
      </c>
      <c r="FC478" t="s">
        <v>32</v>
      </c>
      <c r="FD478" t="s">
        <v>2189</v>
      </c>
      <c r="FE478" t="s">
        <v>32</v>
      </c>
      <c r="FF478" t="s">
        <v>32</v>
      </c>
      <c r="FG478" t="s">
        <v>32</v>
      </c>
      <c r="FH478" t="s">
        <v>32</v>
      </c>
      <c r="FI478" t="s">
        <v>32</v>
      </c>
      <c r="FJ478" t="s">
        <v>32</v>
      </c>
      <c r="FK478" t="s">
        <v>32</v>
      </c>
      <c r="FL478" t="s">
        <v>32</v>
      </c>
      <c r="FM478">
        <v>0</v>
      </c>
      <c r="FN478" t="s">
        <v>32</v>
      </c>
      <c r="FO478" t="s">
        <v>32</v>
      </c>
      <c r="FP478" t="s">
        <v>32</v>
      </c>
      <c r="FQ478" t="s">
        <v>32</v>
      </c>
      <c r="FR478">
        <v>0</v>
      </c>
      <c r="FS478">
        <v>0</v>
      </c>
      <c r="FT478" t="s">
        <v>32</v>
      </c>
      <c r="FU478" t="s">
        <v>2180</v>
      </c>
      <c r="FV478">
        <v>0</v>
      </c>
      <c r="FW478" t="s">
        <v>2180</v>
      </c>
      <c r="FX478" t="s">
        <v>2180</v>
      </c>
      <c r="FY478" t="s">
        <v>32</v>
      </c>
      <c r="FZ478" t="s">
        <v>32</v>
      </c>
      <c r="GA478">
        <v>1</v>
      </c>
      <c r="GB478" t="s">
        <v>5</v>
      </c>
      <c r="GC478" t="s">
        <v>32</v>
      </c>
      <c r="GD478" t="s">
        <v>32</v>
      </c>
      <c r="GE478" t="s">
        <v>32</v>
      </c>
      <c r="GF478">
        <v>0</v>
      </c>
      <c r="GG478" t="s">
        <v>2180</v>
      </c>
      <c r="GH478" t="s">
        <v>32</v>
      </c>
      <c r="GI478" t="s">
        <v>32</v>
      </c>
      <c r="GJ478" t="s">
        <v>32</v>
      </c>
      <c r="GK478" t="s">
        <v>2183</v>
      </c>
      <c r="GL478" t="s">
        <v>2186</v>
      </c>
      <c r="GM478">
        <v>0</v>
      </c>
      <c r="GN478">
        <v>0</v>
      </c>
      <c r="GO478" t="s">
        <v>2183</v>
      </c>
      <c r="GP478" t="s">
        <v>2183</v>
      </c>
      <c r="GQ478" t="s">
        <v>32</v>
      </c>
      <c r="GR478">
        <v>2</v>
      </c>
      <c r="GS478">
        <v>0</v>
      </c>
      <c r="GT478">
        <v>0</v>
      </c>
      <c r="GU478">
        <v>0</v>
      </c>
      <c r="GV478">
        <v>0</v>
      </c>
      <c r="GW478" t="s">
        <v>32</v>
      </c>
      <c r="GX478" t="s">
        <v>2183</v>
      </c>
      <c r="GY478" t="s">
        <v>2180</v>
      </c>
      <c r="GZ478" t="s">
        <v>2180</v>
      </c>
      <c r="HA478" t="s">
        <v>2180</v>
      </c>
      <c r="HB478" t="s">
        <v>32</v>
      </c>
      <c r="HC478">
        <v>0</v>
      </c>
      <c r="HD478" t="s">
        <v>32</v>
      </c>
      <c r="HE478" t="s">
        <v>32</v>
      </c>
      <c r="HF478" t="s">
        <v>2180</v>
      </c>
      <c r="HG478">
        <v>0</v>
      </c>
      <c r="HH478">
        <v>0</v>
      </c>
      <c r="HI478">
        <v>0</v>
      </c>
      <c r="HJ478">
        <v>0</v>
      </c>
      <c r="HK478">
        <v>0</v>
      </c>
      <c r="HL478" t="s">
        <v>2180</v>
      </c>
      <c r="HM478" t="s">
        <v>32</v>
      </c>
      <c r="HN478" t="s">
        <v>2180</v>
      </c>
      <c r="HO478">
        <v>0</v>
      </c>
      <c r="HP478">
        <v>0</v>
      </c>
      <c r="HQ478" t="s">
        <v>2180</v>
      </c>
      <c r="HR478">
        <v>0</v>
      </c>
      <c r="HS478">
        <v>0</v>
      </c>
      <c r="HT478">
        <v>0</v>
      </c>
      <c r="HU478">
        <v>0</v>
      </c>
      <c r="HV478" t="s">
        <v>10</v>
      </c>
      <c r="HW478" t="s">
        <v>14</v>
      </c>
      <c r="HX478" t="s">
        <v>2180</v>
      </c>
      <c r="HY478">
        <v>0</v>
      </c>
      <c r="HZ478">
        <v>0</v>
      </c>
      <c r="IA478">
        <v>0</v>
      </c>
      <c r="IB478" t="s">
        <v>32</v>
      </c>
      <c r="IC478" t="s">
        <v>32</v>
      </c>
      <c r="ID478" t="s">
        <v>32</v>
      </c>
      <c r="IE478" t="s">
        <v>32</v>
      </c>
    </row>
    <row r="479" spans="1:239" x14ac:dyDescent="0.25">
      <c r="A479" t="s">
        <v>1108</v>
      </c>
      <c r="B479" t="s">
        <v>2843</v>
      </c>
      <c r="C479" t="s">
        <v>2844</v>
      </c>
      <c r="D479">
        <v>206</v>
      </c>
      <c r="E479" t="s">
        <v>747</v>
      </c>
      <c r="F479" t="s">
        <v>2180</v>
      </c>
      <c r="G479">
        <v>8</v>
      </c>
      <c r="H479" t="s">
        <v>2215</v>
      </c>
      <c r="I479" t="s">
        <v>2182</v>
      </c>
      <c r="J479">
        <v>31</v>
      </c>
      <c r="K479">
        <v>0.06</v>
      </c>
      <c r="L479">
        <v>0.3</v>
      </c>
      <c r="M479">
        <v>0.06</v>
      </c>
      <c r="N479">
        <v>0.3</v>
      </c>
      <c r="O479" t="s">
        <v>32</v>
      </c>
      <c r="P479">
        <v>1</v>
      </c>
      <c r="Q479" t="s">
        <v>5</v>
      </c>
      <c r="R479">
        <v>6</v>
      </c>
      <c r="S479">
        <v>10</v>
      </c>
      <c r="T479" t="s">
        <v>2183</v>
      </c>
      <c r="U479" t="s">
        <v>2183</v>
      </c>
      <c r="V479" t="s">
        <v>32</v>
      </c>
      <c r="W479">
        <v>0</v>
      </c>
      <c r="X479" t="s">
        <v>32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7</v>
      </c>
      <c r="AG479">
        <v>21</v>
      </c>
      <c r="AH479">
        <v>35</v>
      </c>
      <c r="AI479">
        <v>49</v>
      </c>
      <c r="AJ479">
        <v>63</v>
      </c>
      <c r="AK479">
        <v>77</v>
      </c>
      <c r="AL479">
        <v>0</v>
      </c>
      <c r="AM479">
        <v>0</v>
      </c>
      <c r="AN479">
        <v>0</v>
      </c>
      <c r="AO479" t="s">
        <v>2183</v>
      </c>
      <c r="AP479" t="s">
        <v>2184</v>
      </c>
      <c r="AQ479" t="s">
        <v>2185</v>
      </c>
      <c r="AR479">
        <v>0</v>
      </c>
      <c r="AS479">
        <v>1</v>
      </c>
      <c r="AT479">
        <v>0</v>
      </c>
      <c r="AU479" t="s">
        <v>2183</v>
      </c>
      <c r="AV479" t="s">
        <v>2180</v>
      </c>
      <c r="AW479" t="s">
        <v>2180</v>
      </c>
      <c r="AX479" t="s">
        <v>2180</v>
      </c>
      <c r="AY479" t="s">
        <v>2180</v>
      </c>
      <c r="AZ479" t="s">
        <v>2180</v>
      </c>
      <c r="BA479" t="s">
        <v>2180</v>
      </c>
      <c r="BB479" t="s">
        <v>2180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 t="s">
        <v>32</v>
      </c>
      <c r="BJ479" t="s">
        <v>32</v>
      </c>
      <c r="BK479" t="s">
        <v>32</v>
      </c>
      <c r="BL479" t="s">
        <v>32</v>
      </c>
      <c r="BM479" t="s">
        <v>32</v>
      </c>
      <c r="BN479" t="s">
        <v>32</v>
      </c>
      <c r="BO479" t="s">
        <v>2180</v>
      </c>
      <c r="BP479" t="s">
        <v>2180</v>
      </c>
      <c r="BQ479" t="s">
        <v>2180</v>
      </c>
      <c r="BR479" t="s">
        <v>2180</v>
      </c>
      <c r="BS479" t="s">
        <v>2180</v>
      </c>
      <c r="BT479" t="s">
        <v>2180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 t="s">
        <v>2186</v>
      </c>
      <c r="CB479" t="s">
        <v>32</v>
      </c>
      <c r="CC479" t="s">
        <v>32</v>
      </c>
      <c r="CD479" t="s">
        <v>32</v>
      </c>
      <c r="CE479" t="s">
        <v>32</v>
      </c>
      <c r="CF479" t="s">
        <v>32</v>
      </c>
      <c r="CG479" t="s">
        <v>32</v>
      </c>
      <c r="CH479" t="s">
        <v>2183</v>
      </c>
      <c r="CI479">
        <v>0</v>
      </c>
      <c r="CJ479" t="s">
        <v>32</v>
      </c>
      <c r="CK479" t="s">
        <v>2180</v>
      </c>
      <c r="CL479">
        <v>0</v>
      </c>
      <c r="CM479" t="s">
        <v>32</v>
      </c>
      <c r="CN479">
        <v>0</v>
      </c>
      <c r="CO479" t="s">
        <v>2183</v>
      </c>
      <c r="CP479" t="s">
        <v>32</v>
      </c>
      <c r="CQ479" t="s">
        <v>2189</v>
      </c>
      <c r="CR479" t="s">
        <v>32</v>
      </c>
      <c r="CS479" t="s">
        <v>2180</v>
      </c>
      <c r="CT479" t="s">
        <v>2183</v>
      </c>
      <c r="CU479">
        <v>4</v>
      </c>
      <c r="CV479" t="s">
        <v>32</v>
      </c>
      <c r="CW479" t="s">
        <v>32</v>
      </c>
      <c r="CX479" t="s">
        <v>2180</v>
      </c>
      <c r="CY479" t="s">
        <v>32</v>
      </c>
      <c r="CZ479" t="s">
        <v>2180</v>
      </c>
      <c r="DA479" t="s">
        <v>2183</v>
      </c>
      <c r="DB479" t="s">
        <v>2180</v>
      </c>
      <c r="DC479">
        <v>0</v>
      </c>
      <c r="DD479" t="s">
        <v>2190</v>
      </c>
      <c r="DE479" t="s">
        <v>2180</v>
      </c>
      <c r="DF479" t="s">
        <v>2180</v>
      </c>
      <c r="DG479" t="s">
        <v>32</v>
      </c>
      <c r="DH479" t="s">
        <v>32</v>
      </c>
      <c r="DI479" t="s">
        <v>32</v>
      </c>
      <c r="DJ479" t="s">
        <v>32</v>
      </c>
      <c r="DK479" t="s">
        <v>32</v>
      </c>
      <c r="DL479" t="s">
        <v>2180</v>
      </c>
      <c r="DM479" t="s">
        <v>2180</v>
      </c>
      <c r="DN479" t="s">
        <v>2180</v>
      </c>
      <c r="DO479" t="s">
        <v>2180</v>
      </c>
      <c r="DP479">
        <v>0</v>
      </c>
      <c r="DQ479">
        <v>0</v>
      </c>
      <c r="DR479">
        <v>90</v>
      </c>
      <c r="DS479">
        <v>90</v>
      </c>
      <c r="DT479">
        <v>0</v>
      </c>
      <c r="DU479">
        <v>0</v>
      </c>
      <c r="DV479" t="s">
        <v>32</v>
      </c>
      <c r="DW479" t="s">
        <v>2186</v>
      </c>
      <c r="DX479" t="s">
        <v>2186</v>
      </c>
      <c r="DY479" t="s">
        <v>2180</v>
      </c>
      <c r="DZ479" t="s">
        <v>32</v>
      </c>
      <c r="EA479" t="s">
        <v>2180</v>
      </c>
      <c r="EB479" t="s">
        <v>2180</v>
      </c>
      <c r="EC479" t="s">
        <v>5</v>
      </c>
      <c r="ED479">
        <v>2</v>
      </c>
      <c r="EE479" t="s">
        <v>2184</v>
      </c>
      <c r="EF479">
        <v>100</v>
      </c>
      <c r="EG479" t="s">
        <v>32</v>
      </c>
      <c r="EH479" t="s">
        <v>32</v>
      </c>
      <c r="EI479" t="s">
        <v>32</v>
      </c>
      <c r="EJ479" t="s">
        <v>2188</v>
      </c>
      <c r="EK479" t="s">
        <v>32</v>
      </c>
      <c r="EL479">
        <v>5</v>
      </c>
      <c r="EM479" t="s">
        <v>32</v>
      </c>
      <c r="EN479" t="s">
        <v>2180</v>
      </c>
      <c r="EO479">
        <v>99</v>
      </c>
      <c r="EP479" t="s">
        <v>2186</v>
      </c>
      <c r="EQ479" t="s">
        <v>2183</v>
      </c>
      <c r="ER479" t="s">
        <v>32</v>
      </c>
      <c r="ES479">
        <v>0</v>
      </c>
      <c r="ET479" t="s">
        <v>2180</v>
      </c>
      <c r="EU479" t="s">
        <v>2180</v>
      </c>
      <c r="EV479" t="s">
        <v>2183</v>
      </c>
      <c r="EW479">
        <v>6</v>
      </c>
      <c r="EX479" t="s">
        <v>32</v>
      </c>
      <c r="EY479" t="s">
        <v>32</v>
      </c>
      <c r="EZ479" t="s">
        <v>32</v>
      </c>
      <c r="FA479" t="s">
        <v>32</v>
      </c>
      <c r="FB479" t="s">
        <v>2183</v>
      </c>
      <c r="FC479" t="s">
        <v>32</v>
      </c>
      <c r="FD479" t="s">
        <v>2189</v>
      </c>
      <c r="FE479" t="s">
        <v>32</v>
      </c>
      <c r="FF479" t="s">
        <v>32</v>
      </c>
      <c r="FG479" t="s">
        <v>32</v>
      </c>
      <c r="FH479" t="s">
        <v>32</v>
      </c>
      <c r="FI479" t="s">
        <v>32</v>
      </c>
      <c r="FJ479" t="s">
        <v>32</v>
      </c>
      <c r="FK479" t="s">
        <v>32</v>
      </c>
      <c r="FL479" t="s">
        <v>32</v>
      </c>
      <c r="FM479">
        <v>0</v>
      </c>
      <c r="FN479" t="s">
        <v>32</v>
      </c>
      <c r="FO479" t="s">
        <v>32</v>
      </c>
      <c r="FP479" t="s">
        <v>32</v>
      </c>
      <c r="FQ479" t="s">
        <v>32</v>
      </c>
      <c r="FR479">
        <v>0</v>
      </c>
      <c r="FS479">
        <v>0</v>
      </c>
      <c r="FT479" t="s">
        <v>32</v>
      </c>
      <c r="FU479" t="s">
        <v>2180</v>
      </c>
      <c r="FV479">
        <v>0</v>
      </c>
      <c r="FW479" t="s">
        <v>2180</v>
      </c>
      <c r="FX479" t="s">
        <v>2180</v>
      </c>
      <c r="FY479" t="s">
        <v>32</v>
      </c>
      <c r="FZ479" t="s">
        <v>32</v>
      </c>
      <c r="GA479">
        <v>1</v>
      </c>
      <c r="GB479" t="s">
        <v>5</v>
      </c>
      <c r="GC479" t="s">
        <v>32</v>
      </c>
      <c r="GD479" t="s">
        <v>32</v>
      </c>
      <c r="GE479" t="s">
        <v>32</v>
      </c>
      <c r="GF479">
        <v>0</v>
      </c>
      <c r="GG479" t="s">
        <v>2180</v>
      </c>
      <c r="GH479" t="s">
        <v>32</v>
      </c>
      <c r="GI479" t="s">
        <v>32</v>
      </c>
      <c r="GJ479" t="s">
        <v>32</v>
      </c>
      <c r="GK479" t="s">
        <v>2183</v>
      </c>
      <c r="GL479" t="s">
        <v>2186</v>
      </c>
      <c r="GM479">
        <v>0</v>
      </c>
      <c r="GN479">
        <v>0</v>
      </c>
      <c r="GO479" t="s">
        <v>2183</v>
      </c>
      <c r="GP479" t="s">
        <v>2183</v>
      </c>
      <c r="GQ479" t="s">
        <v>32</v>
      </c>
      <c r="GR479">
        <v>2</v>
      </c>
      <c r="GS479">
        <v>0</v>
      </c>
      <c r="GT479">
        <v>0</v>
      </c>
      <c r="GU479">
        <v>0</v>
      </c>
      <c r="GV479">
        <v>0</v>
      </c>
      <c r="GW479" t="s">
        <v>32</v>
      </c>
      <c r="GX479" t="s">
        <v>2183</v>
      </c>
      <c r="GY479" t="s">
        <v>2180</v>
      </c>
      <c r="GZ479" t="s">
        <v>2180</v>
      </c>
      <c r="HA479" t="s">
        <v>2180</v>
      </c>
      <c r="HB479" t="s">
        <v>32</v>
      </c>
      <c r="HC479">
        <v>0</v>
      </c>
      <c r="HD479" t="s">
        <v>32</v>
      </c>
      <c r="HE479" t="s">
        <v>32</v>
      </c>
      <c r="HF479" t="s">
        <v>2180</v>
      </c>
      <c r="HG479">
        <v>0</v>
      </c>
      <c r="HH479">
        <v>0</v>
      </c>
      <c r="HI479">
        <v>0</v>
      </c>
      <c r="HJ479">
        <v>0</v>
      </c>
      <c r="HK479">
        <v>0</v>
      </c>
      <c r="HL479" t="s">
        <v>2180</v>
      </c>
      <c r="HM479" t="s">
        <v>32</v>
      </c>
      <c r="HN479" t="s">
        <v>2180</v>
      </c>
      <c r="HO479">
        <v>0</v>
      </c>
      <c r="HP479">
        <v>0</v>
      </c>
      <c r="HQ479" t="s">
        <v>2180</v>
      </c>
      <c r="HR479">
        <v>0</v>
      </c>
      <c r="HS479">
        <v>0</v>
      </c>
      <c r="HT479">
        <v>0</v>
      </c>
      <c r="HU479">
        <v>0</v>
      </c>
      <c r="HV479" t="s">
        <v>10</v>
      </c>
      <c r="HW479" t="s">
        <v>14</v>
      </c>
      <c r="HX479" t="s">
        <v>2180</v>
      </c>
      <c r="HY479">
        <v>0</v>
      </c>
      <c r="HZ479">
        <v>0</v>
      </c>
      <c r="IA479">
        <v>0</v>
      </c>
      <c r="IB479" t="s">
        <v>32</v>
      </c>
      <c r="IC479" t="s">
        <v>32</v>
      </c>
      <c r="ID479" t="s">
        <v>32</v>
      </c>
      <c r="IE479" t="s">
        <v>32</v>
      </c>
    </row>
    <row r="480" spans="1:239" x14ac:dyDescent="0.25">
      <c r="A480" t="s">
        <v>1791</v>
      </c>
      <c r="B480" t="s">
        <v>2492</v>
      </c>
      <c r="C480" t="s">
        <v>2845</v>
      </c>
      <c r="D480">
        <v>924</v>
      </c>
      <c r="E480" t="s">
        <v>1792</v>
      </c>
      <c r="F480" t="s">
        <v>2180</v>
      </c>
      <c r="G480">
        <v>8</v>
      </c>
      <c r="H480" t="s">
        <v>2260</v>
      </c>
      <c r="I480" t="s">
        <v>2433</v>
      </c>
      <c r="J480">
        <v>0</v>
      </c>
      <c r="K480">
        <v>0.1</v>
      </c>
      <c r="L480">
        <v>0.18</v>
      </c>
      <c r="M480">
        <v>0.1</v>
      </c>
      <c r="N480">
        <v>0.18</v>
      </c>
      <c r="O480" t="s">
        <v>32</v>
      </c>
      <c r="P480">
        <v>1</v>
      </c>
      <c r="Q480" t="s">
        <v>5</v>
      </c>
      <c r="R480">
        <v>5</v>
      </c>
      <c r="S480">
        <v>10</v>
      </c>
      <c r="T480" t="s">
        <v>2183</v>
      </c>
      <c r="U480" t="s">
        <v>32</v>
      </c>
      <c r="V480" t="s">
        <v>32</v>
      </c>
      <c r="W480">
        <v>0</v>
      </c>
      <c r="X480" t="s">
        <v>26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</v>
      </c>
      <c r="AM480">
        <v>0</v>
      </c>
      <c r="AN480">
        <v>0</v>
      </c>
      <c r="AO480" t="s">
        <v>2183</v>
      </c>
      <c r="AP480" t="s">
        <v>2184</v>
      </c>
      <c r="AQ480" t="s">
        <v>2261</v>
      </c>
      <c r="AR480">
        <v>0</v>
      </c>
      <c r="AS480">
        <v>1</v>
      </c>
      <c r="AT480">
        <v>0</v>
      </c>
      <c r="AU480" t="s">
        <v>32</v>
      </c>
      <c r="AV480" t="s">
        <v>2180</v>
      </c>
      <c r="AW480" t="s">
        <v>2180</v>
      </c>
      <c r="AX480" t="s">
        <v>2180</v>
      </c>
      <c r="AY480" t="s">
        <v>2180</v>
      </c>
      <c r="AZ480" t="s">
        <v>2180</v>
      </c>
      <c r="BA480" t="s">
        <v>2180</v>
      </c>
      <c r="BB480" t="s">
        <v>2180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 t="s">
        <v>32</v>
      </c>
      <c r="BJ480" t="s">
        <v>32</v>
      </c>
      <c r="BK480" t="s">
        <v>32</v>
      </c>
      <c r="BL480" t="s">
        <v>32</v>
      </c>
      <c r="BM480" t="s">
        <v>32</v>
      </c>
      <c r="BN480" t="s">
        <v>32</v>
      </c>
      <c r="BO480" t="s">
        <v>2180</v>
      </c>
      <c r="BP480" t="s">
        <v>2180</v>
      </c>
      <c r="BQ480" t="s">
        <v>2180</v>
      </c>
      <c r="BR480" t="s">
        <v>2180</v>
      </c>
      <c r="BS480" t="s">
        <v>2180</v>
      </c>
      <c r="BT480" t="s">
        <v>2180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 t="s">
        <v>2186</v>
      </c>
      <c r="CB480" t="s">
        <v>32</v>
      </c>
      <c r="CC480" t="s">
        <v>32</v>
      </c>
      <c r="CD480" t="s">
        <v>32</v>
      </c>
      <c r="CE480" t="s">
        <v>32</v>
      </c>
      <c r="CF480" t="s">
        <v>32</v>
      </c>
      <c r="CG480" t="s">
        <v>32</v>
      </c>
      <c r="CH480" t="s">
        <v>2183</v>
      </c>
      <c r="CI480">
        <v>0</v>
      </c>
      <c r="CJ480" t="s">
        <v>2180</v>
      </c>
      <c r="CK480" t="s">
        <v>2180</v>
      </c>
      <c r="CL480">
        <v>0</v>
      </c>
      <c r="CM480" t="s">
        <v>32</v>
      </c>
      <c r="CN480">
        <v>0</v>
      </c>
      <c r="CO480" t="s">
        <v>32</v>
      </c>
      <c r="CP480" t="s">
        <v>2183</v>
      </c>
      <c r="CQ480" t="s">
        <v>2180</v>
      </c>
      <c r="CR480" t="s">
        <v>32</v>
      </c>
      <c r="CS480" t="s">
        <v>2180</v>
      </c>
      <c r="CT480" t="s">
        <v>2183</v>
      </c>
      <c r="CU480">
        <v>4</v>
      </c>
      <c r="CV480" t="s">
        <v>32</v>
      </c>
      <c r="CW480" t="s">
        <v>32</v>
      </c>
      <c r="CX480" t="s">
        <v>2180</v>
      </c>
      <c r="CY480" t="s">
        <v>32</v>
      </c>
      <c r="CZ480" t="s">
        <v>2180</v>
      </c>
      <c r="DA480" t="s">
        <v>32</v>
      </c>
      <c r="DB480" t="s">
        <v>2180</v>
      </c>
      <c r="DC480">
        <v>0</v>
      </c>
      <c r="DD480" t="s">
        <v>2190</v>
      </c>
      <c r="DE480" t="s">
        <v>2180</v>
      </c>
      <c r="DF480" t="s">
        <v>2180</v>
      </c>
      <c r="DG480" t="s">
        <v>32</v>
      </c>
      <c r="DH480" t="s">
        <v>32</v>
      </c>
      <c r="DI480" t="s">
        <v>32</v>
      </c>
      <c r="DJ480" t="s">
        <v>32</v>
      </c>
      <c r="DK480" t="s">
        <v>32</v>
      </c>
      <c r="DL480" t="s">
        <v>2180</v>
      </c>
      <c r="DM480" t="s">
        <v>2180</v>
      </c>
      <c r="DN480" t="s">
        <v>2180</v>
      </c>
      <c r="DO480" t="s">
        <v>2180</v>
      </c>
      <c r="DP480">
        <v>0</v>
      </c>
      <c r="DQ480">
        <v>0</v>
      </c>
      <c r="DR480">
        <v>90</v>
      </c>
      <c r="DS480">
        <v>90</v>
      </c>
      <c r="DT480">
        <v>0</v>
      </c>
      <c r="DU480">
        <v>0</v>
      </c>
      <c r="DV480" t="s">
        <v>32</v>
      </c>
      <c r="DW480" t="s">
        <v>5</v>
      </c>
      <c r="DX480" t="s">
        <v>2180</v>
      </c>
      <c r="DY480" t="s">
        <v>2180</v>
      </c>
      <c r="DZ480" t="s">
        <v>32</v>
      </c>
      <c r="EA480" t="s">
        <v>2180</v>
      </c>
      <c r="EB480" t="s">
        <v>2180</v>
      </c>
      <c r="EC480" t="s">
        <v>10</v>
      </c>
      <c r="ED480">
        <v>2</v>
      </c>
      <c r="EE480" t="s">
        <v>2180</v>
      </c>
      <c r="EF480">
        <v>0</v>
      </c>
      <c r="EG480" t="s">
        <v>32</v>
      </c>
      <c r="EH480" t="s">
        <v>32</v>
      </c>
      <c r="EI480" t="s">
        <v>32</v>
      </c>
      <c r="EJ480" t="s">
        <v>32</v>
      </c>
      <c r="EK480" t="s">
        <v>32</v>
      </c>
      <c r="EL480">
        <v>15</v>
      </c>
      <c r="EM480" t="s">
        <v>32</v>
      </c>
      <c r="EN480" t="s">
        <v>2180</v>
      </c>
      <c r="EO480">
        <v>0</v>
      </c>
      <c r="EP480" t="s">
        <v>2180</v>
      </c>
      <c r="EQ480" t="s">
        <v>32</v>
      </c>
      <c r="ER480" t="s">
        <v>2180</v>
      </c>
      <c r="ES480">
        <v>0</v>
      </c>
      <c r="ET480" t="s">
        <v>2180</v>
      </c>
      <c r="EU480" t="s">
        <v>2180</v>
      </c>
      <c r="EV480" t="s">
        <v>32</v>
      </c>
      <c r="EW480">
        <v>0</v>
      </c>
      <c r="EX480" t="s">
        <v>32</v>
      </c>
      <c r="EY480" t="s">
        <v>32</v>
      </c>
      <c r="EZ480" t="s">
        <v>32</v>
      </c>
      <c r="FA480" t="s">
        <v>32</v>
      </c>
      <c r="FB480" t="s">
        <v>32</v>
      </c>
      <c r="FC480" t="s">
        <v>2183</v>
      </c>
      <c r="FD480" t="s">
        <v>2180</v>
      </c>
      <c r="FE480" t="s">
        <v>32</v>
      </c>
      <c r="FF480" t="s">
        <v>32</v>
      </c>
      <c r="FG480" t="s">
        <v>2183</v>
      </c>
      <c r="FH480" t="s">
        <v>2183</v>
      </c>
      <c r="FI480" t="s">
        <v>32</v>
      </c>
      <c r="FJ480" t="s">
        <v>32</v>
      </c>
      <c r="FK480" t="s">
        <v>2183</v>
      </c>
      <c r="FL480" t="s">
        <v>2183</v>
      </c>
      <c r="FM480">
        <v>0</v>
      </c>
      <c r="FN480" t="s">
        <v>32</v>
      </c>
      <c r="FO480" t="s">
        <v>32</v>
      </c>
      <c r="FP480" t="s">
        <v>32</v>
      </c>
      <c r="FQ480" t="s">
        <v>32</v>
      </c>
      <c r="FR480">
        <v>0</v>
      </c>
      <c r="FS480">
        <v>0</v>
      </c>
      <c r="FT480" t="s">
        <v>32</v>
      </c>
      <c r="FU480" t="s">
        <v>2180</v>
      </c>
      <c r="FV480">
        <v>0</v>
      </c>
      <c r="FW480" t="s">
        <v>2180</v>
      </c>
      <c r="FX480" t="s">
        <v>2180</v>
      </c>
      <c r="FY480" t="s">
        <v>32</v>
      </c>
      <c r="FZ480" t="s">
        <v>32</v>
      </c>
      <c r="GA480">
        <v>1</v>
      </c>
      <c r="GB480" t="s">
        <v>5</v>
      </c>
      <c r="GC480" t="s">
        <v>32</v>
      </c>
      <c r="GD480" t="s">
        <v>32</v>
      </c>
      <c r="GE480" t="s">
        <v>2183</v>
      </c>
      <c r="GF480">
        <v>90</v>
      </c>
      <c r="GG480" t="s">
        <v>2180</v>
      </c>
      <c r="GH480" t="s">
        <v>32</v>
      </c>
      <c r="GI480" t="s">
        <v>32</v>
      </c>
      <c r="GJ480" t="s">
        <v>32</v>
      </c>
      <c r="GK480" t="s">
        <v>2183</v>
      </c>
      <c r="GL480" t="s">
        <v>2180</v>
      </c>
      <c r="GM480">
        <v>0</v>
      </c>
      <c r="GN480">
        <v>0</v>
      </c>
      <c r="GO480" t="s">
        <v>2183</v>
      </c>
      <c r="GP480" t="s">
        <v>32</v>
      </c>
      <c r="GQ480" t="s">
        <v>32</v>
      </c>
      <c r="GR480">
        <v>2</v>
      </c>
      <c r="GS480">
        <v>0</v>
      </c>
      <c r="GT480">
        <v>0</v>
      </c>
      <c r="GU480">
        <v>0</v>
      </c>
      <c r="GV480">
        <v>0</v>
      </c>
      <c r="GW480" t="s">
        <v>32</v>
      </c>
      <c r="GX480" t="s">
        <v>32</v>
      </c>
      <c r="GY480" t="s">
        <v>2180</v>
      </c>
      <c r="GZ480" t="s">
        <v>2180</v>
      </c>
      <c r="HA480" t="s">
        <v>2180</v>
      </c>
      <c r="HB480" t="s">
        <v>32</v>
      </c>
      <c r="HC480">
        <v>0</v>
      </c>
      <c r="HD480" t="s">
        <v>32</v>
      </c>
      <c r="HE480" t="s">
        <v>32</v>
      </c>
      <c r="HF480" t="s">
        <v>2180</v>
      </c>
      <c r="HG480">
        <v>0</v>
      </c>
      <c r="HH480">
        <v>0</v>
      </c>
      <c r="HI480">
        <v>0</v>
      </c>
      <c r="HJ480">
        <v>0</v>
      </c>
      <c r="HK480">
        <v>0</v>
      </c>
      <c r="HL480" t="s">
        <v>2180</v>
      </c>
      <c r="HM480" t="s">
        <v>32</v>
      </c>
      <c r="HN480" t="s">
        <v>2180</v>
      </c>
      <c r="HO480">
        <v>0</v>
      </c>
      <c r="HP480">
        <v>0</v>
      </c>
      <c r="HQ480" t="s">
        <v>2180</v>
      </c>
      <c r="HR480">
        <v>0</v>
      </c>
      <c r="HS480">
        <v>0</v>
      </c>
      <c r="HT480">
        <v>0</v>
      </c>
      <c r="HU480">
        <v>0</v>
      </c>
      <c r="HV480" t="s">
        <v>10</v>
      </c>
      <c r="HW480" t="s">
        <v>2180</v>
      </c>
      <c r="HX480" t="s">
        <v>2180</v>
      </c>
      <c r="HY480">
        <v>0</v>
      </c>
      <c r="HZ480">
        <v>0</v>
      </c>
      <c r="IA480">
        <v>0</v>
      </c>
      <c r="IB480" t="s">
        <v>32</v>
      </c>
      <c r="IC480" t="s">
        <v>32</v>
      </c>
      <c r="ID480" t="s">
        <v>32</v>
      </c>
      <c r="IE480" t="s">
        <v>32</v>
      </c>
    </row>
    <row r="481" spans="1:239" x14ac:dyDescent="0.25">
      <c r="A481" t="s">
        <v>936</v>
      </c>
      <c r="B481" t="s">
        <v>2846</v>
      </c>
      <c r="C481" t="s">
        <v>2847</v>
      </c>
      <c r="D481">
        <v>204</v>
      </c>
      <c r="E481" t="s">
        <v>592</v>
      </c>
      <c r="F481" t="s">
        <v>2180</v>
      </c>
      <c r="G481">
        <v>8</v>
      </c>
      <c r="H481" t="s">
        <v>2215</v>
      </c>
      <c r="I481" t="s">
        <v>2182</v>
      </c>
      <c r="J481">
        <v>31</v>
      </c>
      <c r="K481">
        <v>0.06</v>
      </c>
      <c r="L481">
        <v>0.36</v>
      </c>
      <c r="M481">
        <v>0.06</v>
      </c>
      <c r="N481">
        <v>0.36</v>
      </c>
      <c r="O481" t="s">
        <v>32</v>
      </c>
      <c r="P481">
        <v>1</v>
      </c>
      <c r="Q481" t="s">
        <v>5</v>
      </c>
      <c r="R481">
        <v>6</v>
      </c>
      <c r="S481">
        <v>10</v>
      </c>
      <c r="T481" t="s">
        <v>2183</v>
      </c>
      <c r="U481" t="s">
        <v>2183</v>
      </c>
      <c r="V481" t="s">
        <v>32</v>
      </c>
      <c r="W481">
        <v>0</v>
      </c>
      <c r="X481" t="s">
        <v>32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7</v>
      </c>
      <c r="AG481">
        <v>21</v>
      </c>
      <c r="AH481">
        <v>35</v>
      </c>
      <c r="AI481">
        <v>49</v>
      </c>
      <c r="AJ481">
        <v>63</v>
      </c>
      <c r="AK481">
        <v>77</v>
      </c>
      <c r="AL481">
        <v>0</v>
      </c>
      <c r="AM481">
        <v>0</v>
      </c>
      <c r="AN481">
        <v>0</v>
      </c>
      <c r="AO481" t="s">
        <v>2183</v>
      </c>
      <c r="AP481" t="s">
        <v>2184</v>
      </c>
      <c r="AQ481" t="s">
        <v>2185</v>
      </c>
      <c r="AR481">
        <v>0</v>
      </c>
      <c r="AS481">
        <v>1</v>
      </c>
      <c r="AT481">
        <v>0</v>
      </c>
      <c r="AU481" t="s">
        <v>2183</v>
      </c>
      <c r="AV481" t="s">
        <v>2180</v>
      </c>
      <c r="AW481" t="s">
        <v>2180</v>
      </c>
      <c r="AX481" t="s">
        <v>2180</v>
      </c>
      <c r="AY481" t="s">
        <v>2180</v>
      </c>
      <c r="AZ481" t="s">
        <v>2180</v>
      </c>
      <c r="BA481" t="s">
        <v>2180</v>
      </c>
      <c r="BB481" t="s">
        <v>2180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 t="s">
        <v>32</v>
      </c>
      <c r="BJ481" t="s">
        <v>32</v>
      </c>
      <c r="BK481" t="s">
        <v>32</v>
      </c>
      <c r="BL481" t="s">
        <v>32</v>
      </c>
      <c r="BM481" t="s">
        <v>32</v>
      </c>
      <c r="BN481" t="s">
        <v>32</v>
      </c>
      <c r="BO481" t="s">
        <v>2180</v>
      </c>
      <c r="BP481" t="s">
        <v>2180</v>
      </c>
      <c r="BQ481" t="s">
        <v>2180</v>
      </c>
      <c r="BR481" t="s">
        <v>2180</v>
      </c>
      <c r="BS481" t="s">
        <v>2180</v>
      </c>
      <c r="BT481" t="s">
        <v>2180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 t="s">
        <v>2186</v>
      </c>
      <c r="CB481" t="s">
        <v>32</v>
      </c>
      <c r="CC481" t="s">
        <v>32</v>
      </c>
      <c r="CD481" t="s">
        <v>32</v>
      </c>
      <c r="CE481" t="s">
        <v>32</v>
      </c>
      <c r="CF481" t="s">
        <v>32</v>
      </c>
      <c r="CG481" t="s">
        <v>32</v>
      </c>
      <c r="CH481" t="s">
        <v>32</v>
      </c>
      <c r="CI481">
        <v>0</v>
      </c>
      <c r="CJ481" t="s">
        <v>2180</v>
      </c>
      <c r="CK481" t="s">
        <v>2180</v>
      </c>
      <c r="CL481">
        <v>0</v>
      </c>
      <c r="CM481" t="s">
        <v>32</v>
      </c>
      <c r="CN481">
        <v>0</v>
      </c>
      <c r="CO481" t="s">
        <v>2183</v>
      </c>
      <c r="CP481" t="s">
        <v>32</v>
      </c>
      <c r="CQ481" t="s">
        <v>1124</v>
      </c>
      <c r="CR481" t="s">
        <v>32</v>
      </c>
      <c r="CS481" t="s">
        <v>2180</v>
      </c>
      <c r="CT481" t="s">
        <v>32</v>
      </c>
      <c r="CU481">
        <v>4</v>
      </c>
      <c r="CV481" t="s">
        <v>32</v>
      </c>
      <c r="CW481" t="s">
        <v>32</v>
      </c>
      <c r="CX481" t="s">
        <v>2180</v>
      </c>
      <c r="CY481" t="s">
        <v>32</v>
      </c>
      <c r="CZ481" t="s">
        <v>2180</v>
      </c>
      <c r="DA481" t="s">
        <v>2183</v>
      </c>
      <c r="DB481" t="s">
        <v>2180</v>
      </c>
      <c r="DC481">
        <v>0</v>
      </c>
      <c r="DD481" t="s">
        <v>2186</v>
      </c>
      <c r="DE481" t="s">
        <v>2180</v>
      </c>
      <c r="DF481" t="s">
        <v>2180</v>
      </c>
      <c r="DG481" t="s">
        <v>32</v>
      </c>
      <c r="DH481" t="s">
        <v>32</v>
      </c>
      <c r="DI481" t="s">
        <v>32</v>
      </c>
      <c r="DJ481" t="s">
        <v>32</v>
      </c>
      <c r="DK481" t="s">
        <v>32</v>
      </c>
      <c r="DL481" t="s">
        <v>2180</v>
      </c>
      <c r="DM481" t="s">
        <v>2180</v>
      </c>
      <c r="DN481" t="s">
        <v>2180</v>
      </c>
      <c r="DO481" t="s">
        <v>2180</v>
      </c>
      <c r="DP481">
        <v>0</v>
      </c>
      <c r="DQ481">
        <v>0</v>
      </c>
      <c r="DR481">
        <v>90</v>
      </c>
      <c r="DS481">
        <v>90</v>
      </c>
      <c r="DT481">
        <v>0</v>
      </c>
      <c r="DU481">
        <v>0</v>
      </c>
      <c r="DV481" t="s">
        <v>32</v>
      </c>
      <c r="DW481" t="s">
        <v>2186</v>
      </c>
      <c r="DX481" t="s">
        <v>2180</v>
      </c>
      <c r="DY481" t="s">
        <v>2180</v>
      </c>
      <c r="DZ481" t="s">
        <v>32</v>
      </c>
      <c r="EA481" t="s">
        <v>2180</v>
      </c>
      <c r="EB481" t="s">
        <v>2180</v>
      </c>
      <c r="EC481" t="s">
        <v>10</v>
      </c>
      <c r="ED481">
        <v>0</v>
      </c>
      <c r="EE481" t="s">
        <v>2184</v>
      </c>
      <c r="EF481">
        <v>100</v>
      </c>
      <c r="EG481" t="s">
        <v>32</v>
      </c>
      <c r="EH481" t="s">
        <v>32</v>
      </c>
      <c r="EI481" t="s">
        <v>32</v>
      </c>
      <c r="EJ481" t="s">
        <v>32</v>
      </c>
      <c r="EK481" t="s">
        <v>32</v>
      </c>
      <c r="EL481">
        <v>4</v>
      </c>
      <c r="EM481" t="s">
        <v>32</v>
      </c>
      <c r="EN481" t="s">
        <v>2180</v>
      </c>
      <c r="EO481">
        <v>0</v>
      </c>
      <c r="EP481" t="s">
        <v>2437</v>
      </c>
      <c r="EQ481" t="s">
        <v>2183</v>
      </c>
      <c r="ER481" t="s">
        <v>2180</v>
      </c>
      <c r="ES481">
        <v>0</v>
      </c>
      <c r="ET481" t="s">
        <v>2180</v>
      </c>
      <c r="EU481" t="s">
        <v>2180</v>
      </c>
      <c r="EV481" t="s">
        <v>2183</v>
      </c>
      <c r="EW481">
        <v>6</v>
      </c>
      <c r="EX481" t="s">
        <v>32</v>
      </c>
      <c r="EY481" t="s">
        <v>32</v>
      </c>
      <c r="EZ481" t="s">
        <v>32</v>
      </c>
      <c r="FA481" t="s">
        <v>32</v>
      </c>
      <c r="FB481" t="s">
        <v>32</v>
      </c>
      <c r="FC481" t="s">
        <v>32</v>
      </c>
      <c r="FD481" t="s">
        <v>2180</v>
      </c>
      <c r="FE481" t="s">
        <v>32</v>
      </c>
      <c r="FF481" t="s">
        <v>32</v>
      </c>
      <c r="FG481" t="s">
        <v>32</v>
      </c>
      <c r="FH481" t="s">
        <v>2183</v>
      </c>
      <c r="FI481" t="s">
        <v>32</v>
      </c>
      <c r="FJ481" t="s">
        <v>32</v>
      </c>
      <c r="FK481" t="s">
        <v>32</v>
      </c>
      <c r="FL481" t="s">
        <v>2183</v>
      </c>
      <c r="FM481">
        <v>0</v>
      </c>
      <c r="FN481" t="s">
        <v>32</v>
      </c>
      <c r="FO481" t="s">
        <v>32</v>
      </c>
      <c r="FP481" t="s">
        <v>32</v>
      </c>
      <c r="FQ481" t="s">
        <v>32</v>
      </c>
      <c r="FR481">
        <v>0</v>
      </c>
      <c r="FS481">
        <v>0</v>
      </c>
      <c r="FT481" t="s">
        <v>32</v>
      </c>
      <c r="FU481" t="s">
        <v>2180</v>
      </c>
      <c r="FV481">
        <v>0</v>
      </c>
      <c r="FW481" t="s">
        <v>2180</v>
      </c>
      <c r="FX481" t="s">
        <v>2180</v>
      </c>
      <c r="FY481" t="s">
        <v>32</v>
      </c>
      <c r="FZ481" t="s">
        <v>32</v>
      </c>
      <c r="GA481">
        <v>1</v>
      </c>
      <c r="GB481" t="s">
        <v>5</v>
      </c>
      <c r="GC481" t="s">
        <v>32</v>
      </c>
      <c r="GD481" t="s">
        <v>32</v>
      </c>
      <c r="GE481" t="s">
        <v>32</v>
      </c>
      <c r="GF481">
        <v>0</v>
      </c>
      <c r="GG481" t="s">
        <v>2180</v>
      </c>
      <c r="GH481" t="s">
        <v>32</v>
      </c>
      <c r="GI481" t="s">
        <v>2183</v>
      </c>
      <c r="GJ481" t="s">
        <v>32</v>
      </c>
      <c r="GK481" t="s">
        <v>2183</v>
      </c>
      <c r="GL481" t="s">
        <v>2250</v>
      </c>
      <c r="GM481">
        <v>0</v>
      </c>
      <c r="GN481">
        <v>0</v>
      </c>
      <c r="GO481" t="s">
        <v>32</v>
      </c>
      <c r="GP481" t="s">
        <v>32</v>
      </c>
      <c r="GQ481" t="s">
        <v>32</v>
      </c>
      <c r="GR481">
        <v>0</v>
      </c>
      <c r="GS481">
        <v>0</v>
      </c>
      <c r="GT481">
        <v>0</v>
      </c>
      <c r="GU481">
        <v>0</v>
      </c>
      <c r="GV481">
        <v>0</v>
      </c>
      <c r="GW481" t="s">
        <v>32</v>
      </c>
      <c r="GX481" t="s">
        <v>32</v>
      </c>
      <c r="GY481" t="s">
        <v>2180</v>
      </c>
      <c r="GZ481" t="s">
        <v>2180</v>
      </c>
      <c r="HA481" t="s">
        <v>2180</v>
      </c>
      <c r="HB481" t="s">
        <v>32</v>
      </c>
      <c r="HC481">
        <v>0</v>
      </c>
      <c r="HD481" t="s">
        <v>32</v>
      </c>
      <c r="HE481" t="s">
        <v>32</v>
      </c>
      <c r="HF481" t="s">
        <v>2180</v>
      </c>
      <c r="HG481">
        <v>0</v>
      </c>
      <c r="HH481">
        <v>0</v>
      </c>
      <c r="HI481">
        <v>0</v>
      </c>
      <c r="HJ481">
        <v>0</v>
      </c>
      <c r="HK481">
        <v>0</v>
      </c>
      <c r="HL481" t="s">
        <v>2180</v>
      </c>
      <c r="HM481" t="s">
        <v>32</v>
      </c>
      <c r="HN481" t="s">
        <v>2180</v>
      </c>
      <c r="HO481">
        <v>0</v>
      </c>
      <c r="HP481">
        <v>0</v>
      </c>
      <c r="HQ481" t="s">
        <v>2180</v>
      </c>
      <c r="HR481">
        <v>0</v>
      </c>
      <c r="HS481">
        <v>0</v>
      </c>
      <c r="HT481">
        <v>0</v>
      </c>
      <c r="HU481">
        <v>0</v>
      </c>
      <c r="HV481" t="s">
        <v>10</v>
      </c>
      <c r="HW481" t="s">
        <v>14</v>
      </c>
      <c r="HX481" t="s">
        <v>2180</v>
      </c>
      <c r="HY481">
        <v>0</v>
      </c>
      <c r="HZ481">
        <v>0</v>
      </c>
      <c r="IA481">
        <v>0</v>
      </c>
      <c r="IB481" t="s">
        <v>32</v>
      </c>
      <c r="IC481" t="s">
        <v>32</v>
      </c>
      <c r="ID481" t="s">
        <v>32</v>
      </c>
      <c r="IE481" t="s">
        <v>32</v>
      </c>
    </row>
    <row r="482" spans="1:239" x14ac:dyDescent="0.25">
      <c r="A482" t="s">
        <v>937</v>
      </c>
      <c r="B482" t="s">
        <v>2848</v>
      </c>
      <c r="C482" t="s">
        <v>2849</v>
      </c>
      <c r="D482">
        <v>208</v>
      </c>
      <c r="E482" t="s">
        <v>747</v>
      </c>
      <c r="F482" t="s">
        <v>2180</v>
      </c>
      <c r="G482">
        <v>8</v>
      </c>
      <c r="H482" t="s">
        <v>2215</v>
      </c>
      <c r="I482" t="s">
        <v>2182</v>
      </c>
      <c r="J482">
        <v>31</v>
      </c>
      <c r="K482">
        <v>0.01</v>
      </c>
      <c r="L482">
        <v>0.3</v>
      </c>
      <c r="M482">
        <v>0.01</v>
      </c>
      <c r="N482">
        <v>0.3</v>
      </c>
      <c r="O482" t="s">
        <v>32</v>
      </c>
      <c r="P482">
        <v>1</v>
      </c>
      <c r="Q482" t="s">
        <v>5</v>
      </c>
      <c r="R482">
        <v>6</v>
      </c>
      <c r="S482">
        <v>10</v>
      </c>
      <c r="T482" t="s">
        <v>2183</v>
      </c>
      <c r="U482" t="s">
        <v>2183</v>
      </c>
      <c r="V482" t="s">
        <v>32</v>
      </c>
      <c r="W482">
        <v>0</v>
      </c>
      <c r="X482" t="s">
        <v>32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7</v>
      </c>
      <c r="AG482">
        <v>21</v>
      </c>
      <c r="AH482">
        <v>35</v>
      </c>
      <c r="AI482">
        <v>49</v>
      </c>
      <c r="AJ482">
        <v>63</v>
      </c>
      <c r="AK482">
        <v>77</v>
      </c>
      <c r="AL482">
        <v>0</v>
      </c>
      <c r="AM482">
        <v>0</v>
      </c>
      <c r="AN482">
        <v>0</v>
      </c>
      <c r="AO482" t="s">
        <v>2183</v>
      </c>
      <c r="AP482" t="s">
        <v>2184</v>
      </c>
      <c r="AQ482" t="s">
        <v>2185</v>
      </c>
      <c r="AR482">
        <v>0</v>
      </c>
      <c r="AS482">
        <v>2</v>
      </c>
      <c r="AT482">
        <v>0</v>
      </c>
      <c r="AU482" t="s">
        <v>2183</v>
      </c>
      <c r="AV482" t="s">
        <v>2180</v>
      </c>
      <c r="AW482" t="s">
        <v>2180</v>
      </c>
      <c r="AX482" t="s">
        <v>2180</v>
      </c>
      <c r="AY482" t="s">
        <v>2180</v>
      </c>
      <c r="AZ482" t="s">
        <v>2180</v>
      </c>
      <c r="BA482" t="s">
        <v>2190</v>
      </c>
      <c r="BB482" t="s">
        <v>2180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 t="s">
        <v>32</v>
      </c>
      <c r="BJ482" t="s">
        <v>32</v>
      </c>
      <c r="BK482" t="s">
        <v>32</v>
      </c>
      <c r="BL482" t="s">
        <v>32</v>
      </c>
      <c r="BM482" t="s">
        <v>32</v>
      </c>
      <c r="BN482" t="s">
        <v>32</v>
      </c>
      <c r="BO482" t="s">
        <v>2180</v>
      </c>
      <c r="BP482" t="s">
        <v>2180</v>
      </c>
      <c r="BQ482" t="s">
        <v>2180</v>
      </c>
      <c r="BR482" t="s">
        <v>2180</v>
      </c>
      <c r="BS482" t="s">
        <v>2225</v>
      </c>
      <c r="BT482" t="s">
        <v>2180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 t="s">
        <v>2186</v>
      </c>
      <c r="CB482" t="s">
        <v>32</v>
      </c>
      <c r="CC482" t="s">
        <v>32</v>
      </c>
      <c r="CD482" t="s">
        <v>32</v>
      </c>
      <c r="CE482" t="s">
        <v>32</v>
      </c>
      <c r="CF482" t="s">
        <v>32</v>
      </c>
      <c r="CG482" t="s">
        <v>32</v>
      </c>
      <c r="CH482" t="s">
        <v>2183</v>
      </c>
      <c r="CI482">
        <v>0</v>
      </c>
      <c r="CJ482" t="s">
        <v>32</v>
      </c>
      <c r="CK482" t="s">
        <v>2180</v>
      </c>
      <c r="CL482">
        <v>0</v>
      </c>
      <c r="CM482" t="s">
        <v>32</v>
      </c>
      <c r="CN482">
        <v>0</v>
      </c>
      <c r="CO482" t="s">
        <v>2183</v>
      </c>
      <c r="CP482" t="s">
        <v>32</v>
      </c>
      <c r="CQ482" t="s">
        <v>2189</v>
      </c>
      <c r="CR482" t="s">
        <v>32</v>
      </c>
      <c r="CS482" t="s">
        <v>2180</v>
      </c>
      <c r="CT482" t="s">
        <v>2183</v>
      </c>
      <c r="CU482">
        <v>4</v>
      </c>
      <c r="CV482" t="s">
        <v>2183</v>
      </c>
      <c r="CW482" t="s">
        <v>32</v>
      </c>
      <c r="CX482" t="s">
        <v>2180</v>
      </c>
      <c r="CY482" t="s">
        <v>32</v>
      </c>
      <c r="CZ482" t="s">
        <v>2180</v>
      </c>
      <c r="DA482" t="s">
        <v>2183</v>
      </c>
      <c r="DB482" t="s">
        <v>2180</v>
      </c>
      <c r="DC482">
        <v>0</v>
      </c>
      <c r="DD482" t="s">
        <v>2190</v>
      </c>
      <c r="DE482" t="s">
        <v>2180</v>
      </c>
      <c r="DF482" t="s">
        <v>2180</v>
      </c>
      <c r="DG482" t="s">
        <v>32</v>
      </c>
      <c r="DH482" t="s">
        <v>32</v>
      </c>
      <c r="DI482" t="s">
        <v>32</v>
      </c>
      <c r="DJ482" t="s">
        <v>32</v>
      </c>
      <c r="DK482" t="s">
        <v>32</v>
      </c>
      <c r="DL482" t="s">
        <v>2180</v>
      </c>
      <c r="DM482" t="s">
        <v>2180</v>
      </c>
      <c r="DN482" t="s">
        <v>2180</v>
      </c>
      <c r="DO482" t="s">
        <v>2180</v>
      </c>
      <c r="DP482">
        <v>0</v>
      </c>
      <c r="DQ482">
        <v>0</v>
      </c>
      <c r="DR482">
        <v>90</v>
      </c>
      <c r="DS482">
        <v>90</v>
      </c>
      <c r="DT482">
        <v>0</v>
      </c>
      <c r="DU482">
        <v>0</v>
      </c>
      <c r="DV482" t="s">
        <v>32</v>
      </c>
      <c r="DW482" t="s">
        <v>2186</v>
      </c>
      <c r="DX482" t="s">
        <v>2180</v>
      </c>
      <c r="DY482" t="s">
        <v>2180</v>
      </c>
      <c r="DZ482" t="s">
        <v>32</v>
      </c>
      <c r="EA482" t="s">
        <v>2180</v>
      </c>
      <c r="EB482" t="s">
        <v>2180</v>
      </c>
      <c r="EC482" t="s">
        <v>10</v>
      </c>
      <c r="ED482">
        <v>0</v>
      </c>
      <c r="EE482" t="s">
        <v>2184</v>
      </c>
      <c r="EF482">
        <v>100</v>
      </c>
      <c r="EG482" t="s">
        <v>32</v>
      </c>
      <c r="EH482" t="s">
        <v>32</v>
      </c>
      <c r="EI482" t="s">
        <v>32</v>
      </c>
      <c r="EJ482" t="s">
        <v>32</v>
      </c>
      <c r="EK482" t="s">
        <v>32</v>
      </c>
      <c r="EL482">
        <v>5</v>
      </c>
      <c r="EM482" t="s">
        <v>32</v>
      </c>
      <c r="EN482" t="s">
        <v>2180</v>
      </c>
      <c r="EO482">
        <v>99</v>
      </c>
      <c r="EP482" t="s">
        <v>2186</v>
      </c>
      <c r="EQ482" t="s">
        <v>2183</v>
      </c>
      <c r="ER482" t="s">
        <v>32</v>
      </c>
      <c r="ES482">
        <v>0</v>
      </c>
      <c r="ET482" t="s">
        <v>2180</v>
      </c>
      <c r="EU482" t="s">
        <v>2180</v>
      </c>
      <c r="EV482" t="s">
        <v>2183</v>
      </c>
      <c r="EW482">
        <v>6</v>
      </c>
      <c r="EX482" t="s">
        <v>32</v>
      </c>
      <c r="EY482" t="s">
        <v>32</v>
      </c>
      <c r="EZ482" t="s">
        <v>32</v>
      </c>
      <c r="FA482" t="s">
        <v>32</v>
      </c>
      <c r="FB482" t="s">
        <v>32</v>
      </c>
      <c r="FC482" t="s">
        <v>32</v>
      </c>
      <c r="FD482" t="s">
        <v>2189</v>
      </c>
      <c r="FE482" t="s">
        <v>32</v>
      </c>
      <c r="FF482" t="s">
        <v>32</v>
      </c>
      <c r="FG482" t="s">
        <v>32</v>
      </c>
      <c r="FH482" t="s">
        <v>32</v>
      </c>
      <c r="FI482" t="s">
        <v>32</v>
      </c>
      <c r="FJ482" t="s">
        <v>32</v>
      </c>
      <c r="FK482" t="s">
        <v>32</v>
      </c>
      <c r="FL482" t="s">
        <v>32</v>
      </c>
      <c r="FM482">
        <v>0</v>
      </c>
      <c r="FN482" t="s">
        <v>32</v>
      </c>
      <c r="FO482" t="s">
        <v>32</v>
      </c>
      <c r="FP482" t="s">
        <v>32</v>
      </c>
      <c r="FQ482" t="s">
        <v>32</v>
      </c>
      <c r="FR482">
        <v>0</v>
      </c>
      <c r="FS482">
        <v>0</v>
      </c>
      <c r="FT482" t="s">
        <v>2183</v>
      </c>
      <c r="FU482" t="s">
        <v>2180</v>
      </c>
      <c r="FV482">
        <v>0</v>
      </c>
      <c r="FW482" t="s">
        <v>2180</v>
      </c>
      <c r="FX482" t="s">
        <v>2180</v>
      </c>
      <c r="FY482" t="s">
        <v>32</v>
      </c>
      <c r="FZ482" t="s">
        <v>32</v>
      </c>
      <c r="GA482">
        <v>1</v>
      </c>
      <c r="GB482" t="s">
        <v>5</v>
      </c>
      <c r="GC482" t="s">
        <v>32</v>
      </c>
      <c r="GD482" t="s">
        <v>32</v>
      </c>
      <c r="GE482" t="s">
        <v>32</v>
      </c>
      <c r="GF482">
        <v>0</v>
      </c>
      <c r="GG482" t="s">
        <v>2180</v>
      </c>
      <c r="GH482" t="s">
        <v>32</v>
      </c>
      <c r="GI482" t="s">
        <v>2183</v>
      </c>
      <c r="GJ482" t="s">
        <v>32</v>
      </c>
      <c r="GK482" t="s">
        <v>2183</v>
      </c>
      <c r="GL482" t="s">
        <v>2186</v>
      </c>
      <c r="GM482">
        <v>0</v>
      </c>
      <c r="GN482">
        <v>0</v>
      </c>
      <c r="GO482" t="s">
        <v>2183</v>
      </c>
      <c r="GP482" t="s">
        <v>2183</v>
      </c>
      <c r="GQ482" t="s">
        <v>32</v>
      </c>
      <c r="GR482">
        <v>0</v>
      </c>
      <c r="GS482">
        <v>0</v>
      </c>
      <c r="GT482">
        <v>0</v>
      </c>
      <c r="GU482">
        <v>0</v>
      </c>
      <c r="GV482">
        <v>0</v>
      </c>
      <c r="GW482" t="s">
        <v>32</v>
      </c>
      <c r="GX482" t="s">
        <v>32</v>
      </c>
      <c r="GY482" t="s">
        <v>19</v>
      </c>
      <c r="GZ482" t="s">
        <v>19</v>
      </c>
      <c r="HA482" t="s">
        <v>2180</v>
      </c>
      <c r="HB482" t="s">
        <v>32</v>
      </c>
      <c r="HC482">
        <v>0</v>
      </c>
      <c r="HD482" t="s">
        <v>32</v>
      </c>
      <c r="HE482" t="s">
        <v>32</v>
      </c>
      <c r="HF482" t="s">
        <v>2180</v>
      </c>
      <c r="HG482">
        <v>0</v>
      </c>
      <c r="HH482">
        <v>0</v>
      </c>
      <c r="HI482">
        <v>0</v>
      </c>
      <c r="HJ482">
        <v>0</v>
      </c>
      <c r="HK482">
        <v>0</v>
      </c>
      <c r="HL482" t="s">
        <v>2180</v>
      </c>
      <c r="HM482" t="s">
        <v>32</v>
      </c>
      <c r="HN482" t="s">
        <v>2180</v>
      </c>
      <c r="HO482">
        <v>0</v>
      </c>
      <c r="HP482">
        <v>0</v>
      </c>
      <c r="HQ482" t="s">
        <v>2180</v>
      </c>
      <c r="HR482">
        <v>0</v>
      </c>
      <c r="HS482">
        <v>0</v>
      </c>
      <c r="HT482">
        <v>0</v>
      </c>
      <c r="HU482">
        <v>0</v>
      </c>
      <c r="HV482" t="s">
        <v>10</v>
      </c>
      <c r="HW482" t="s">
        <v>14</v>
      </c>
      <c r="HX482" t="s">
        <v>2180</v>
      </c>
      <c r="HY482">
        <v>0</v>
      </c>
      <c r="HZ482">
        <v>0</v>
      </c>
      <c r="IA482">
        <v>0</v>
      </c>
      <c r="IB482" t="s">
        <v>32</v>
      </c>
      <c r="IC482" t="s">
        <v>32</v>
      </c>
      <c r="ID482" t="s">
        <v>32</v>
      </c>
      <c r="IE482" t="s">
        <v>32</v>
      </c>
    </row>
    <row r="483" spans="1:239" x14ac:dyDescent="0.25">
      <c r="A483" t="s">
        <v>1002</v>
      </c>
      <c r="B483" t="s">
        <v>2850</v>
      </c>
      <c r="C483" t="s">
        <v>2851</v>
      </c>
      <c r="D483">
        <v>206</v>
      </c>
      <c r="E483" t="s">
        <v>747</v>
      </c>
      <c r="F483" t="s">
        <v>2180</v>
      </c>
      <c r="G483">
        <v>8</v>
      </c>
      <c r="H483" t="s">
        <v>2215</v>
      </c>
      <c r="I483" t="s">
        <v>2182</v>
      </c>
      <c r="J483">
        <v>31</v>
      </c>
      <c r="K483">
        <v>0.06</v>
      </c>
      <c r="L483">
        <v>0.3</v>
      </c>
      <c r="M483">
        <v>0.06</v>
      </c>
      <c r="N483">
        <v>0.3</v>
      </c>
      <c r="O483" t="s">
        <v>32</v>
      </c>
      <c r="P483">
        <v>1</v>
      </c>
      <c r="Q483" t="s">
        <v>5</v>
      </c>
      <c r="R483">
        <v>6</v>
      </c>
      <c r="S483">
        <v>10</v>
      </c>
      <c r="T483" t="s">
        <v>2183</v>
      </c>
      <c r="U483" t="s">
        <v>2183</v>
      </c>
      <c r="V483" t="s">
        <v>32</v>
      </c>
      <c r="W483">
        <v>0</v>
      </c>
      <c r="X483" t="s">
        <v>26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7</v>
      </c>
      <c r="AG483">
        <v>21</v>
      </c>
      <c r="AH483">
        <v>35</v>
      </c>
      <c r="AI483">
        <v>49</v>
      </c>
      <c r="AJ483">
        <v>63</v>
      </c>
      <c r="AK483">
        <v>77</v>
      </c>
      <c r="AL483">
        <v>0</v>
      </c>
      <c r="AM483">
        <v>0</v>
      </c>
      <c r="AN483">
        <v>0</v>
      </c>
      <c r="AO483" t="s">
        <v>2183</v>
      </c>
      <c r="AP483" t="s">
        <v>2184</v>
      </c>
      <c r="AQ483" t="s">
        <v>2185</v>
      </c>
      <c r="AR483">
        <v>0</v>
      </c>
      <c r="AS483">
        <v>1</v>
      </c>
      <c r="AT483">
        <v>0</v>
      </c>
      <c r="AU483" t="s">
        <v>2183</v>
      </c>
      <c r="AV483" t="s">
        <v>2180</v>
      </c>
      <c r="AW483" t="s">
        <v>2180</v>
      </c>
      <c r="AX483" t="s">
        <v>2180</v>
      </c>
      <c r="AY483" t="s">
        <v>2180</v>
      </c>
      <c r="AZ483" t="s">
        <v>2180</v>
      </c>
      <c r="BA483" t="s">
        <v>2180</v>
      </c>
      <c r="BB483" t="s">
        <v>2180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 t="s">
        <v>32</v>
      </c>
      <c r="BJ483" t="s">
        <v>32</v>
      </c>
      <c r="BK483" t="s">
        <v>32</v>
      </c>
      <c r="BL483" t="s">
        <v>32</v>
      </c>
      <c r="BM483" t="s">
        <v>32</v>
      </c>
      <c r="BN483" t="s">
        <v>32</v>
      </c>
      <c r="BO483" t="s">
        <v>2180</v>
      </c>
      <c r="BP483" t="s">
        <v>2180</v>
      </c>
      <c r="BQ483" t="s">
        <v>2180</v>
      </c>
      <c r="BR483" t="s">
        <v>2180</v>
      </c>
      <c r="BS483" t="s">
        <v>2180</v>
      </c>
      <c r="BT483" t="s">
        <v>2180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 t="s">
        <v>2186</v>
      </c>
      <c r="CB483" t="s">
        <v>32</v>
      </c>
      <c r="CC483" t="s">
        <v>32</v>
      </c>
      <c r="CD483" t="s">
        <v>32</v>
      </c>
      <c r="CE483" t="s">
        <v>32</v>
      </c>
      <c r="CF483" t="s">
        <v>32</v>
      </c>
      <c r="CG483" t="s">
        <v>32</v>
      </c>
      <c r="CH483" t="s">
        <v>2183</v>
      </c>
      <c r="CI483">
        <v>0</v>
      </c>
      <c r="CJ483" t="s">
        <v>32</v>
      </c>
      <c r="CK483" t="s">
        <v>2180</v>
      </c>
      <c r="CL483">
        <v>0</v>
      </c>
      <c r="CM483" t="s">
        <v>32</v>
      </c>
      <c r="CN483">
        <v>0</v>
      </c>
      <c r="CO483" t="s">
        <v>2183</v>
      </c>
      <c r="CP483" t="s">
        <v>32</v>
      </c>
      <c r="CQ483" t="s">
        <v>1124</v>
      </c>
      <c r="CR483" t="s">
        <v>32</v>
      </c>
      <c r="CS483" t="s">
        <v>2180</v>
      </c>
      <c r="CT483" t="s">
        <v>2183</v>
      </c>
      <c r="CU483">
        <v>4</v>
      </c>
      <c r="CV483" t="s">
        <v>2183</v>
      </c>
      <c r="CW483" t="s">
        <v>32</v>
      </c>
      <c r="CX483" t="s">
        <v>2180</v>
      </c>
      <c r="CY483" t="s">
        <v>32</v>
      </c>
      <c r="CZ483" t="s">
        <v>2180</v>
      </c>
      <c r="DA483" t="s">
        <v>2183</v>
      </c>
      <c r="DB483" t="s">
        <v>2180</v>
      </c>
      <c r="DC483">
        <v>0</v>
      </c>
      <c r="DD483" t="s">
        <v>2190</v>
      </c>
      <c r="DE483" t="s">
        <v>2180</v>
      </c>
      <c r="DF483" t="s">
        <v>2180</v>
      </c>
      <c r="DG483" t="s">
        <v>32</v>
      </c>
      <c r="DH483" t="s">
        <v>32</v>
      </c>
      <c r="DI483" t="s">
        <v>32</v>
      </c>
      <c r="DJ483" t="s">
        <v>32</v>
      </c>
      <c r="DK483" t="s">
        <v>32</v>
      </c>
      <c r="DL483" t="s">
        <v>2180</v>
      </c>
      <c r="DM483" t="s">
        <v>2180</v>
      </c>
      <c r="DN483" t="s">
        <v>2180</v>
      </c>
      <c r="DO483" t="s">
        <v>2180</v>
      </c>
      <c r="DP483">
        <v>0</v>
      </c>
      <c r="DQ483">
        <v>0</v>
      </c>
      <c r="DR483">
        <v>90</v>
      </c>
      <c r="DS483">
        <v>90</v>
      </c>
      <c r="DT483">
        <v>0</v>
      </c>
      <c r="DU483">
        <v>0</v>
      </c>
      <c r="DV483" t="s">
        <v>32</v>
      </c>
      <c r="DW483" t="s">
        <v>2186</v>
      </c>
      <c r="DX483" t="s">
        <v>2186</v>
      </c>
      <c r="DY483" t="s">
        <v>2187</v>
      </c>
      <c r="DZ483" t="s">
        <v>32</v>
      </c>
      <c r="EA483" t="s">
        <v>2180</v>
      </c>
      <c r="EB483" t="s">
        <v>2180</v>
      </c>
      <c r="EC483" t="s">
        <v>10</v>
      </c>
      <c r="ED483">
        <v>0</v>
      </c>
      <c r="EE483" t="s">
        <v>2184</v>
      </c>
      <c r="EF483">
        <v>100</v>
      </c>
      <c r="EG483" t="s">
        <v>32</v>
      </c>
      <c r="EH483" t="s">
        <v>32</v>
      </c>
      <c r="EI483" t="s">
        <v>32</v>
      </c>
      <c r="EJ483" t="s">
        <v>2188</v>
      </c>
      <c r="EK483" t="s">
        <v>32</v>
      </c>
      <c r="EL483">
        <v>5</v>
      </c>
      <c r="EM483" t="s">
        <v>32</v>
      </c>
      <c r="EN483" t="s">
        <v>2180</v>
      </c>
      <c r="EO483">
        <v>99</v>
      </c>
      <c r="EP483" t="s">
        <v>2186</v>
      </c>
      <c r="EQ483" t="s">
        <v>2183</v>
      </c>
      <c r="ER483" t="s">
        <v>32</v>
      </c>
      <c r="ES483">
        <v>0</v>
      </c>
      <c r="ET483" t="s">
        <v>2180</v>
      </c>
      <c r="EU483" t="s">
        <v>2180</v>
      </c>
      <c r="EV483" t="s">
        <v>2183</v>
      </c>
      <c r="EW483">
        <v>6</v>
      </c>
      <c r="EX483" t="s">
        <v>32</v>
      </c>
      <c r="EY483" t="s">
        <v>32</v>
      </c>
      <c r="EZ483" t="s">
        <v>32</v>
      </c>
      <c r="FA483" t="s">
        <v>32</v>
      </c>
      <c r="FB483" t="s">
        <v>32</v>
      </c>
      <c r="FC483" t="s">
        <v>32</v>
      </c>
      <c r="FD483" t="s">
        <v>2189</v>
      </c>
      <c r="FE483" t="s">
        <v>32</v>
      </c>
      <c r="FF483" t="s">
        <v>32</v>
      </c>
      <c r="FG483" t="s">
        <v>32</v>
      </c>
      <c r="FH483" t="s">
        <v>32</v>
      </c>
      <c r="FI483" t="s">
        <v>32</v>
      </c>
      <c r="FJ483" t="s">
        <v>32</v>
      </c>
      <c r="FK483" t="s">
        <v>32</v>
      </c>
      <c r="FL483" t="s">
        <v>32</v>
      </c>
      <c r="FM483">
        <v>0</v>
      </c>
      <c r="FN483" t="s">
        <v>32</v>
      </c>
      <c r="FO483" t="s">
        <v>32</v>
      </c>
      <c r="FP483" t="s">
        <v>32</v>
      </c>
      <c r="FQ483" t="s">
        <v>32</v>
      </c>
      <c r="FR483">
        <v>0</v>
      </c>
      <c r="FS483">
        <v>0</v>
      </c>
      <c r="FT483" t="s">
        <v>2183</v>
      </c>
      <c r="FU483" t="s">
        <v>2180</v>
      </c>
      <c r="FV483">
        <v>0</v>
      </c>
      <c r="FW483" t="s">
        <v>2180</v>
      </c>
      <c r="FX483" t="s">
        <v>2180</v>
      </c>
      <c r="FY483" t="s">
        <v>32</v>
      </c>
      <c r="FZ483" t="s">
        <v>32</v>
      </c>
      <c r="GA483">
        <v>1</v>
      </c>
      <c r="GB483" t="s">
        <v>5</v>
      </c>
      <c r="GC483" t="s">
        <v>32</v>
      </c>
      <c r="GD483" t="s">
        <v>32</v>
      </c>
      <c r="GE483" t="s">
        <v>32</v>
      </c>
      <c r="GF483">
        <v>0</v>
      </c>
      <c r="GG483" t="s">
        <v>2190</v>
      </c>
      <c r="GH483" t="s">
        <v>32</v>
      </c>
      <c r="GI483" t="s">
        <v>2183</v>
      </c>
      <c r="GJ483" t="s">
        <v>32</v>
      </c>
      <c r="GK483" t="s">
        <v>2183</v>
      </c>
      <c r="GL483" t="s">
        <v>2186</v>
      </c>
      <c r="GM483">
        <v>0</v>
      </c>
      <c r="GN483">
        <v>0</v>
      </c>
      <c r="GO483" t="s">
        <v>2183</v>
      </c>
      <c r="GP483" t="s">
        <v>2183</v>
      </c>
      <c r="GQ483" t="s">
        <v>32</v>
      </c>
      <c r="GR483">
        <v>0</v>
      </c>
      <c r="GS483">
        <v>0</v>
      </c>
      <c r="GT483">
        <v>0</v>
      </c>
      <c r="GU483">
        <v>0</v>
      </c>
      <c r="GV483">
        <v>0</v>
      </c>
      <c r="GW483" t="s">
        <v>32</v>
      </c>
      <c r="GX483" t="s">
        <v>32</v>
      </c>
      <c r="GY483" t="s">
        <v>19</v>
      </c>
      <c r="GZ483" t="s">
        <v>19</v>
      </c>
      <c r="HA483" t="s">
        <v>2180</v>
      </c>
      <c r="HB483" t="s">
        <v>32</v>
      </c>
      <c r="HC483">
        <v>0</v>
      </c>
      <c r="HD483" t="s">
        <v>32</v>
      </c>
      <c r="HE483" t="s">
        <v>32</v>
      </c>
      <c r="HF483" t="s">
        <v>2180</v>
      </c>
      <c r="HG483">
        <v>0</v>
      </c>
      <c r="HH483">
        <v>0</v>
      </c>
      <c r="HI483">
        <v>0</v>
      </c>
      <c r="HJ483">
        <v>0</v>
      </c>
      <c r="HK483">
        <v>0</v>
      </c>
      <c r="HL483" t="s">
        <v>2180</v>
      </c>
      <c r="HM483" t="s">
        <v>32</v>
      </c>
      <c r="HN483" t="s">
        <v>2180</v>
      </c>
      <c r="HO483">
        <v>0</v>
      </c>
      <c r="HP483">
        <v>0</v>
      </c>
      <c r="HQ483" t="s">
        <v>2180</v>
      </c>
      <c r="HR483">
        <v>0</v>
      </c>
      <c r="HS483">
        <v>0</v>
      </c>
      <c r="HT483">
        <v>0</v>
      </c>
      <c r="HU483">
        <v>0</v>
      </c>
      <c r="HV483" t="s">
        <v>10</v>
      </c>
      <c r="HW483" t="s">
        <v>14</v>
      </c>
      <c r="HX483" t="s">
        <v>2180</v>
      </c>
      <c r="HY483">
        <v>0</v>
      </c>
      <c r="HZ483">
        <v>0</v>
      </c>
      <c r="IA483">
        <v>0</v>
      </c>
      <c r="IB483" t="s">
        <v>32</v>
      </c>
      <c r="IC483" t="s">
        <v>32</v>
      </c>
      <c r="ID483" t="s">
        <v>32</v>
      </c>
      <c r="IE483" t="s">
        <v>32</v>
      </c>
    </row>
    <row r="484" spans="1:239" x14ac:dyDescent="0.25">
      <c r="A484" t="s">
        <v>1003</v>
      </c>
      <c r="B484" t="s">
        <v>2852</v>
      </c>
      <c r="C484" t="s">
        <v>2853</v>
      </c>
      <c r="D484">
        <v>202</v>
      </c>
      <c r="E484" t="s">
        <v>593</v>
      </c>
      <c r="F484" t="s">
        <v>2180</v>
      </c>
      <c r="G484">
        <v>8</v>
      </c>
      <c r="H484" t="s">
        <v>2215</v>
      </c>
      <c r="I484" t="s">
        <v>2182</v>
      </c>
      <c r="J484">
        <v>31</v>
      </c>
      <c r="K484">
        <v>0.02</v>
      </c>
      <c r="L484">
        <v>0.36</v>
      </c>
      <c r="M484">
        <v>0.02</v>
      </c>
      <c r="N484">
        <v>0.36</v>
      </c>
      <c r="O484" t="s">
        <v>32</v>
      </c>
      <c r="P484">
        <v>1</v>
      </c>
      <c r="Q484" t="s">
        <v>5</v>
      </c>
      <c r="R484">
        <v>6</v>
      </c>
      <c r="S484">
        <v>10</v>
      </c>
      <c r="T484" t="s">
        <v>2183</v>
      </c>
      <c r="U484" t="s">
        <v>2183</v>
      </c>
      <c r="V484" t="s">
        <v>32</v>
      </c>
      <c r="W484">
        <v>0</v>
      </c>
      <c r="X484" t="s">
        <v>26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7</v>
      </c>
      <c r="AG484">
        <v>21</v>
      </c>
      <c r="AH484">
        <v>35</v>
      </c>
      <c r="AI484">
        <v>49</v>
      </c>
      <c r="AJ484">
        <v>63</v>
      </c>
      <c r="AK484">
        <v>77</v>
      </c>
      <c r="AL484">
        <v>0</v>
      </c>
      <c r="AM484">
        <v>0</v>
      </c>
      <c r="AN484">
        <v>0</v>
      </c>
      <c r="AO484" t="s">
        <v>2183</v>
      </c>
      <c r="AP484" t="s">
        <v>2184</v>
      </c>
      <c r="AQ484" t="s">
        <v>2185</v>
      </c>
      <c r="AR484">
        <v>0</v>
      </c>
      <c r="AS484">
        <v>1</v>
      </c>
      <c r="AT484">
        <v>0</v>
      </c>
      <c r="AU484" t="s">
        <v>2183</v>
      </c>
      <c r="AV484" t="s">
        <v>2180</v>
      </c>
      <c r="AW484" t="s">
        <v>2180</v>
      </c>
      <c r="AX484" t="s">
        <v>2180</v>
      </c>
      <c r="AY484" t="s">
        <v>2180</v>
      </c>
      <c r="AZ484" t="s">
        <v>2180</v>
      </c>
      <c r="BA484" t="s">
        <v>2180</v>
      </c>
      <c r="BB484" t="s">
        <v>2180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 t="s">
        <v>32</v>
      </c>
      <c r="BJ484" t="s">
        <v>32</v>
      </c>
      <c r="BK484" t="s">
        <v>32</v>
      </c>
      <c r="BL484" t="s">
        <v>32</v>
      </c>
      <c r="BM484" t="s">
        <v>32</v>
      </c>
      <c r="BN484" t="s">
        <v>32</v>
      </c>
      <c r="BO484" t="s">
        <v>2180</v>
      </c>
      <c r="BP484" t="s">
        <v>2180</v>
      </c>
      <c r="BQ484" t="s">
        <v>2180</v>
      </c>
      <c r="BR484" t="s">
        <v>2180</v>
      </c>
      <c r="BS484" t="s">
        <v>2180</v>
      </c>
      <c r="BT484" t="s">
        <v>2180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 t="s">
        <v>2186</v>
      </c>
      <c r="CB484" t="s">
        <v>32</v>
      </c>
      <c r="CC484" t="s">
        <v>32</v>
      </c>
      <c r="CD484" t="s">
        <v>32</v>
      </c>
      <c r="CE484" t="s">
        <v>32</v>
      </c>
      <c r="CF484" t="s">
        <v>32</v>
      </c>
      <c r="CG484" t="s">
        <v>32</v>
      </c>
      <c r="CH484" t="s">
        <v>2183</v>
      </c>
      <c r="CI484">
        <v>0</v>
      </c>
      <c r="CJ484" t="s">
        <v>2180</v>
      </c>
      <c r="CK484" t="s">
        <v>2180</v>
      </c>
      <c r="CL484">
        <v>0</v>
      </c>
      <c r="CM484" t="s">
        <v>32</v>
      </c>
      <c r="CN484">
        <v>0</v>
      </c>
      <c r="CO484" t="s">
        <v>2183</v>
      </c>
      <c r="CP484" t="s">
        <v>32</v>
      </c>
      <c r="CQ484" t="s">
        <v>1124</v>
      </c>
      <c r="CR484" t="s">
        <v>2183</v>
      </c>
      <c r="CS484" t="s">
        <v>2180</v>
      </c>
      <c r="CT484" t="s">
        <v>32</v>
      </c>
      <c r="CU484">
        <v>4</v>
      </c>
      <c r="CV484" t="s">
        <v>32</v>
      </c>
      <c r="CW484" t="s">
        <v>32</v>
      </c>
      <c r="CX484" t="s">
        <v>2180</v>
      </c>
      <c r="CY484" t="s">
        <v>32</v>
      </c>
      <c r="CZ484" t="s">
        <v>2180</v>
      </c>
      <c r="DA484" t="s">
        <v>2183</v>
      </c>
      <c r="DB484" t="s">
        <v>2180</v>
      </c>
      <c r="DC484">
        <v>0</v>
      </c>
      <c r="DD484" t="s">
        <v>2186</v>
      </c>
      <c r="DE484" t="s">
        <v>2180</v>
      </c>
      <c r="DF484" t="s">
        <v>2180</v>
      </c>
      <c r="DG484" t="s">
        <v>32</v>
      </c>
      <c r="DH484" t="s">
        <v>32</v>
      </c>
      <c r="DI484" t="s">
        <v>32</v>
      </c>
      <c r="DJ484" t="s">
        <v>32</v>
      </c>
      <c r="DK484" t="s">
        <v>32</v>
      </c>
      <c r="DL484" t="s">
        <v>2180</v>
      </c>
      <c r="DM484" t="s">
        <v>2180</v>
      </c>
      <c r="DN484" t="s">
        <v>2180</v>
      </c>
      <c r="DO484" t="s">
        <v>2180</v>
      </c>
      <c r="DP484">
        <v>0</v>
      </c>
      <c r="DQ484">
        <v>0</v>
      </c>
      <c r="DR484">
        <v>90</v>
      </c>
      <c r="DS484">
        <v>90</v>
      </c>
      <c r="DT484">
        <v>0</v>
      </c>
      <c r="DU484">
        <v>0</v>
      </c>
      <c r="DV484" t="s">
        <v>32</v>
      </c>
      <c r="DW484" t="s">
        <v>2186</v>
      </c>
      <c r="DX484" t="s">
        <v>2180</v>
      </c>
      <c r="DY484" t="s">
        <v>2180</v>
      </c>
      <c r="DZ484" t="s">
        <v>32</v>
      </c>
      <c r="EA484" t="s">
        <v>2180</v>
      </c>
      <c r="EB484" t="s">
        <v>2180</v>
      </c>
      <c r="EC484" t="s">
        <v>10</v>
      </c>
      <c r="ED484">
        <v>0</v>
      </c>
      <c r="EE484" t="s">
        <v>2184</v>
      </c>
      <c r="EF484">
        <v>100</v>
      </c>
      <c r="EG484" t="s">
        <v>32</v>
      </c>
      <c r="EH484" t="s">
        <v>32</v>
      </c>
      <c r="EI484" t="s">
        <v>32</v>
      </c>
      <c r="EJ484" t="s">
        <v>2188</v>
      </c>
      <c r="EK484" t="s">
        <v>32</v>
      </c>
      <c r="EL484">
        <v>4</v>
      </c>
      <c r="EM484" t="s">
        <v>32</v>
      </c>
      <c r="EN484" t="s">
        <v>2180</v>
      </c>
      <c r="EO484">
        <v>0</v>
      </c>
      <c r="EP484" t="s">
        <v>2437</v>
      </c>
      <c r="EQ484" t="s">
        <v>2183</v>
      </c>
      <c r="ER484" t="s">
        <v>2180</v>
      </c>
      <c r="ES484">
        <v>0</v>
      </c>
      <c r="ET484" t="s">
        <v>2180</v>
      </c>
      <c r="EU484" t="s">
        <v>2180</v>
      </c>
      <c r="EV484" t="s">
        <v>2183</v>
      </c>
      <c r="EW484">
        <v>6</v>
      </c>
      <c r="EX484" t="s">
        <v>32</v>
      </c>
      <c r="EY484" t="s">
        <v>32</v>
      </c>
      <c r="EZ484" t="s">
        <v>2183</v>
      </c>
      <c r="FA484" t="s">
        <v>32</v>
      </c>
      <c r="FB484" t="s">
        <v>32</v>
      </c>
      <c r="FC484" t="s">
        <v>32</v>
      </c>
      <c r="FD484" t="s">
        <v>2180</v>
      </c>
      <c r="FE484" t="s">
        <v>32</v>
      </c>
      <c r="FF484" t="s">
        <v>32</v>
      </c>
      <c r="FG484" t="s">
        <v>32</v>
      </c>
      <c r="FH484" t="s">
        <v>2183</v>
      </c>
      <c r="FI484" t="s">
        <v>32</v>
      </c>
      <c r="FJ484" t="s">
        <v>32</v>
      </c>
      <c r="FK484" t="s">
        <v>32</v>
      </c>
      <c r="FL484" t="s">
        <v>2183</v>
      </c>
      <c r="FM484">
        <v>0</v>
      </c>
      <c r="FN484" t="s">
        <v>32</v>
      </c>
      <c r="FO484" t="s">
        <v>32</v>
      </c>
      <c r="FP484" t="s">
        <v>32</v>
      </c>
      <c r="FQ484" t="s">
        <v>32</v>
      </c>
      <c r="FR484">
        <v>0</v>
      </c>
      <c r="FS484">
        <v>0</v>
      </c>
      <c r="FT484" t="s">
        <v>32</v>
      </c>
      <c r="FU484" t="s">
        <v>2180</v>
      </c>
      <c r="FV484">
        <v>0</v>
      </c>
      <c r="FW484" t="s">
        <v>2180</v>
      </c>
      <c r="FX484" t="s">
        <v>2180</v>
      </c>
      <c r="FY484" t="s">
        <v>32</v>
      </c>
      <c r="FZ484" t="s">
        <v>32</v>
      </c>
      <c r="GA484">
        <v>1</v>
      </c>
      <c r="GB484" t="s">
        <v>5</v>
      </c>
      <c r="GC484" t="s">
        <v>32</v>
      </c>
      <c r="GD484" t="s">
        <v>32</v>
      </c>
      <c r="GE484" t="s">
        <v>32</v>
      </c>
      <c r="GF484">
        <v>0</v>
      </c>
      <c r="GG484" t="s">
        <v>2180</v>
      </c>
      <c r="GH484" t="s">
        <v>32</v>
      </c>
      <c r="GI484" t="s">
        <v>2183</v>
      </c>
      <c r="GJ484" t="s">
        <v>32</v>
      </c>
      <c r="GK484" t="s">
        <v>2183</v>
      </c>
      <c r="GL484" t="s">
        <v>2250</v>
      </c>
      <c r="GM484">
        <v>0</v>
      </c>
      <c r="GN484">
        <v>0</v>
      </c>
      <c r="GO484" t="s">
        <v>32</v>
      </c>
      <c r="GP484" t="s">
        <v>32</v>
      </c>
      <c r="GQ484" t="s">
        <v>32</v>
      </c>
      <c r="GR484">
        <v>0</v>
      </c>
      <c r="GS484">
        <v>0</v>
      </c>
      <c r="GT484">
        <v>0</v>
      </c>
      <c r="GU484">
        <v>0</v>
      </c>
      <c r="GV484">
        <v>0</v>
      </c>
      <c r="GW484" t="s">
        <v>32</v>
      </c>
      <c r="GX484" t="s">
        <v>32</v>
      </c>
      <c r="GY484" t="s">
        <v>2180</v>
      </c>
      <c r="GZ484" t="s">
        <v>2180</v>
      </c>
      <c r="HA484" t="s">
        <v>2180</v>
      </c>
      <c r="HB484" t="s">
        <v>32</v>
      </c>
      <c r="HC484">
        <v>0</v>
      </c>
      <c r="HD484" t="s">
        <v>32</v>
      </c>
      <c r="HE484" t="s">
        <v>32</v>
      </c>
      <c r="HF484" t="s">
        <v>2180</v>
      </c>
      <c r="HG484">
        <v>0</v>
      </c>
      <c r="HH484">
        <v>0</v>
      </c>
      <c r="HI484">
        <v>0</v>
      </c>
      <c r="HJ484">
        <v>0</v>
      </c>
      <c r="HK484">
        <v>0</v>
      </c>
      <c r="HL484" t="s">
        <v>2180</v>
      </c>
      <c r="HM484" t="s">
        <v>32</v>
      </c>
      <c r="HN484" t="s">
        <v>2180</v>
      </c>
      <c r="HO484">
        <v>0</v>
      </c>
      <c r="HP484">
        <v>0</v>
      </c>
      <c r="HQ484" t="s">
        <v>2180</v>
      </c>
      <c r="HR484">
        <v>0</v>
      </c>
      <c r="HS484">
        <v>0</v>
      </c>
      <c r="HT484">
        <v>0</v>
      </c>
      <c r="HU484">
        <v>0</v>
      </c>
      <c r="HV484" t="s">
        <v>10</v>
      </c>
      <c r="HW484" t="s">
        <v>14</v>
      </c>
      <c r="HX484" t="s">
        <v>2180</v>
      </c>
      <c r="HY484">
        <v>0</v>
      </c>
      <c r="HZ484">
        <v>0</v>
      </c>
      <c r="IA484">
        <v>0</v>
      </c>
      <c r="IB484" t="s">
        <v>32</v>
      </c>
      <c r="IC484" t="s">
        <v>32</v>
      </c>
      <c r="ID484" t="s">
        <v>32</v>
      </c>
      <c r="IE484" t="s">
        <v>32</v>
      </c>
    </row>
    <row r="485" spans="1:239" x14ac:dyDescent="0.25">
      <c r="A485" t="s">
        <v>1004</v>
      </c>
      <c r="B485" t="s">
        <v>2854</v>
      </c>
      <c r="C485" t="s">
        <v>2855</v>
      </c>
      <c r="D485">
        <v>222</v>
      </c>
      <c r="E485" t="s">
        <v>593</v>
      </c>
      <c r="F485" t="s">
        <v>2180</v>
      </c>
      <c r="G485">
        <v>8</v>
      </c>
      <c r="H485" t="s">
        <v>2215</v>
      </c>
      <c r="I485" t="s">
        <v>2257</v>
      </c>
      <c r="J485">
        <v>31</v>
      </c>
      <c r="K485">
        <v>0.06</v>
      </c>
      <c r="L485">
        <v>0.36</v>
      </c>
      <c r="M485">
        <v>0.06</v>
      </c>
      <c r="N485">
        <v>0.36</v>
      </c>
      <c r="O485" t="s">
        <v>32</v>
      </c>
      <c r="P485">
        <v>1</v>
      </c>
      <c r="Q485" t="s">
        <v>5</v>
      </c>
      <c r="R485">
        <v>6</v>
      </c>
      <c r="S485">
        <v>10</v>
      </c>
      <c r="T485" t="s">
        <v>2183</v>
      </c>
      <c r="U485" t="s">
        <v>2183</v>
      </c>
      <c r="V485" t="s">
        <v>32</v>
      </c>
      <c r="W485">
        <v>0</v>
      </c>
      <c r="X485" t="s">
        <v>26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7</v>
      </c>
      <c r="AG485">
        <v>21</v>
      </c>
      <c r="AH485">
        <v>35</v>
      </c>
      <c r="AI485">
        <v>49</v>
      </c>
      <c r="AJ485">
        <v>63</v>
      </c>
      <c r="AK485">
        <v>77</v>
      </c>
      <c r="AL485">
        <v>0</v>
      </c>
      <c r="AM485">
        <v>0</v>
      </c>
      <c r="AN485">
        <v>0</v>
      </c>
      <c r="AO485" t="s">
        <v>2183</v>
      </c>
      <c r="AP485" t="s">
        <v>2184</v>
      </c>
      <c r="AQ485" t="s">
        <v>2261</v>
      </c>
      <c r="AR485">
        <v>0</v>
      </c>
      <c r="AS485">
        <v>1</v>
      </c>
      <c r="AT485">
        <v>0</v>
      </c>
      <c r="AU485" t="s">
        <v>2183</v>
      </c>
      <c r="AV485" t="s">
        <v>2180</v>
      </c>
      <c r="AW485" t="s">
        <v>2180</v>
      </c>
      <c r="AX485" t="s">
        <v>2180</v>
      </c>
      <c r="AY485" t="s">
        <v>2180</v>
      </c>
      <c r="AZ485" t="s">
        <v>2180</v>
      </c>
      <c r="BA485" t="s">
        <v>2180</v>
      </c>
      <c r="BB485" t="s">
        <v>2180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 t="s">
        <v>32</v>
      </c>
      <c r="BJ485" t="s">
        <v>32</v>
      </c>
      <c r="BK485" t="s">
        <v>32</v>
      </c>
      <c r="BL485" t="s">
        <v>32</v>
      </c>
      <c r="BM485" t="s">
        <v>32</v>
      </c>
      <c r="BN485" t="s">
        <v>32</v>
      </c>
      <c r="BO485" t="s">
        <v>2180</v>
      </c>
      <c r="BP485" t="s">
        <v>2180</v>
      </c>
      <c r="BQ485" t="s">
        <v>2180</v>
      </c>
      <c r="BR485" t="s">
        <v>2180</v>
      </c>
      <c r="BS485" t="s">
        <v>2180</v>
      </c>
      <c r="BT485" t="s">
        <v>2180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 t="s">
        <v>2186</v>
      </c>
      <c r="CB485" t="s">
        <v>32</v>
      </c>
      <c r="CC485" t="s">
        <v>32</v>
      </c>
      <c r="CD485" t="s">
        <v>32</v>
      </c>
      <c r="CE485" t="s">
        <v>32</v>
      </c>
      <c r="CF485" t="s">
        <v>32</v>
      </c>
      <c r="CG485" t="s">
        <v>32</v>
      </c>
      <c r="CH485" t="s">
        <v>2183</v>
      </c>
      <c r="CI485">
        <v>0</v>
      </c>
      <c r="CJ485" t="s">
        <v>2180</v>
      </c>
      <c r="CK485" t="s">
        <v>2180</v>
      </c>
      <c r="CL485">
        <v>0</v>
      </c>
      <c r="CM485" t="s">
        <v>32</v>
      </c>
      <c r="CN485">
        <v>0</v>
      </c>
      <c r="CO485" t="s">
        <v>2183</v>
      </c>
      <c r="CP485" t="s">
        <v>32</v>
      </c>
      <c r="CQ485" t="s">
        <v>1124</v>
      </c>
      <c r="CR485" t="s">
        <v>2183</v>
      </c>
      <c r="CS485" t="s">
        <v>2180</v>
      </c>
      <c r="CT485" t="s">
        <v>32</v>
      </c>
      <c r="CU485">
        <v>4</v>
      </c>
      <c r="CV485" t="s">
        <v>32</v>
      </c>
      <c r="CW485" t="s">
        <v>32</v>
      </c>
      <c r="CX485" t="s">
        <v>2180</v>
      </c>
      <c r="CY485" t="s">
        <v>32</v>
      </c>
      <c r="CZ485" t="s">
        <v>2180</v>
      </c>
      <c r="DA485" t="s">
        <v>2183</v>
      </c>
      <c r="DB485" t="s">
        <v>2180</v>
      </c>
      <c r="DC485">
        <v>0</v>
      </c>
      <c r="DD485" t="s">
        <v>2186</v>
      </c>
      <c r="DE485" t="s">
        <v>2180</v>
      </c>
      <c r="DF485" t="s">
        <v>2180</v>
      </c>
      <c r="DG485" t="s">
        <v>32</v>
      </c>
      <c r="DH485" t="s">
        <v>32</v>
      </c>
      <c r="DI485" t="s">
        <v>32</v>
      </c>
      <c r="DJ485" t="s">
        <v>32</v>
      </c>
      <c r="DK485" t="s">
        <v>32</v>
      </c>
      <c r="DL485" t="s">
        <v>2180</v>
      </c>
      <c r="DM485" t="s">
        <v>2180</v>
      </c>
      <c r="DN485" t="s">
        <v>2180</v>
      </c>
      <c r="DO485" t="s">
        <v>2180</v>
      </c>
      <c r="DP485">
        <v>0</v>
      </c>
      <c r="DQ485">
        <v>0</v>
      </c>
      <c r="DR485">
        <v>90</v>
      </c>
      <c r="DS485">
        <v>90</v>
      </c>
      <c r="DT485">
        <v>0</v>
      </c>
      <c r="DU485">
        <v>0</v>
      </c>
      <c r="DV485" t="s">
        <v>32</v>
      </c>
      <c r="DW485" t="s">
        <v>2186</v>
      </c>
      <c r="DX485" t="s">
        <v>2180</v>
      </c>
      <c r="DY485" t="s">
        <v>2180</v>
      </c>
      <c r="DZ485" t="s">
        <v>32</v>
      </c>
      <c r="EA485" t="s">
        <v>2180</v>
      </c>
      <c r="EB485" t="s">
        <v>2180</v>
      </c>
      <c r="EC485" t="s">
        <v>10</v>
      </c>
      <c r="ED485">
        <v>0</v>
      </c>
      <c r="EE485" t="s">
        <v>2184</v>
      </c>
      <c r="EF485">
        <v>100</v>
      </c>
      <c r="EG485" t="s">
        <v>32</v>
      </c>
      <c r="EH485" t="s">
        <v>32</v>
      </c>
      <c r="EI485" t="s">
        <v>32</v>
      </c>
      <c r="EJ485" t="s">
        <v>32</v>
      </c>
      <c r="EK485" t="s">
        <v>32</v>
      </c>
      <c r="EL485">
        <v>4</v>
      </c>
      <c r="EM485" t="s">
        <v>32</v>
      </c>
      <c r="EN485" t="s">
        <v>2180</v>
      </c>
      <c r="EO485">
        <v>0</v>
      </c>
      <c r="EP485" t="s">
        <v>2437</v>
      </c>
      <c r="EQ485" t="s">
        <v>2183</v>
      </c>
      <c r="ER485" t="s">
        <v>2180</v>
      </c>
      <c r="ES485">
        <v>0</v>
      </c>
      <c r="ET485" t="s">
        <v>2180</v>
      </c>
      <c r="EU485" t="s">
        <v>2180</v>
      </c>
      <c r="EV485" t="s">
        <v>2183</v>
      </c>
      <c r="EW485">
        <v>6</v>
      </c>
      <c r="EX485" t="s">
        <v>32</v>
      </c>
      <c r="EY485" t="s">
        <v>32</v>
      </c>
      <c r="EZ485" t="s">
        <v>2183</v>
      </c>
      <c r="FA485" t="s">
        <v>32</v>
      </c>
      <c r="FB485" t="s">
        <v>32</v>
      </c>
      <c r="FC485" t="s">
        <v>32</v>
      </c>
      <c r="FD485" t="s">
        <v>2180</v>
      </c>
      <c r="FE485" t="s">
        <v>32</v>
      </c>
      <c r="FF485" t="s">
        <v>32</v>
      </c>
      <c r="FG485" t="s">
        <v>32</v>
      </c>
      <c r="FH485" t="s">
        <v>2183</v>
      </c>
      <c r="FI485" t="s">
        <v>32</v>
      </c>
      <c r="FJ485" t="s">
        <v>32</v>
      </c>
      <c r="FK485" t="s">
        <v>32</v>
      </c>
      <c r="FL485" t="s">
        <v>2183</v>
      </c>
      <c r="FM485">
        <v>0</v>
      </c>
      <c r="FN485" t="s">
        <v>32</v>
      </c>
      <c r="FO485" t="s">
        <v>32</v>
      </c>
      <c r="FP485" t="s">
        <v>32</v>
      </c>
      <c r="FQ485" t="s">
        <v>32</v>
      </c>
      <c r="FR485">
        <v>0</v>
      </c>
      <c r="FS485">
        <v>0</v>
      </c>
      <c r="FT485" t="s">
        <v>32</v>
      </c>
      <c r="FU485" t="s">
        <v>2180</v>
      </c>
      <c r="FV485">
        <v>0</v>
      </c>
      <c r="FW485" t="s">
        <v>2180</v>
      </c>
      <c r="FX485" t="s">
        <v>2180</v>
      </c>
      <c r="FY485" t="s">
        <v>32</v>
      </c>
      <c r="FZ485" t="s">
        <v>32</v>
      </c>
      <c r="GA485">
        <v>1</v>
      </c>
      <c r="GB485" t="s">
        <v>5</v>
      </c>
      <c r="GC485" t="s">
        <v>32</v>
      </c>
      <c r="GD485" t="s">
        <v>32</v>
      </c>
      <c r="GE485" t="s">
        <v>32</v>
      </c>
      <c r="GF485">
        <v>0</v>
      </c>
      <c r="GG485" t="s">
        <v>2180</v>
      </c>
      <c r="GH485" t="s">
        <v>32</v>
      </c>
      <c r="GI485" t="s">
        <v>2183</v>
      </c>
      <c r="GJ485" t="s">
        <v>32</v>
      </c>
      <c r="GK485" t="s">
        <v>2183</v>
      </c>
      <c r="GL485" t="s">
        <v>2250</v>
      </c>
      <c r="GM485">
        <v>0</v>
      </c>
      <c r="GN485">
        <v>0</v>
      </c>
      <c r="GO485" t="s">
        <v>32</v>
      </c>
      <c r="GP485" t="s">
        <v>32</v>
      </c>
      <c r="GQ485" t="s">
        <v>32</v>
      </c>
      <c r="GR485">
        <v>0</v>
      </c>
      <c r="GS485">
        <v>0</v>
      </c>
      <c r="GT485">
        <v>0</v>
      </c>
      <c r="GU485">
        <v>0</v>
      </c>
      <c r="GV485">
        <v>0</v>
      </c>
      <c r="GW485" t="s">
        <v>32</v>
      </c>
      <c r="GX485" t="s">
        <v>32</v>
      </c>
      <c r="GY485" t="s">
        <v>2180</v>
      </c>
      <c r="GZ485" t="s">
        <v>2180</v>
      </c>
      <c r="HA485" t="s">
        <v>2180</v>
      </c>
      <c r="HB485" t="s">
        <v>32</v>
      </c>
      <c r="HC485">
        <v>0</v>
      </c>
      <c r="HD485" t="s">
        <v>32</v>
      </c>
      <c r="HE485" t="s">
        <v>32</v>
      </c>
      <c r="HF485" t="s">
        <v>2180</v>
      </c>
      <c r="HG485">
        <v>0</v>
      </c>
      <c r="HH485">
        <v>0</v>
      </c>
      <c r="HI485">
        <v>0</v>
      </c>
      <c r="HJ485">
        <v>0</v>
      </c>
      <c r="HK485">
        <v>0</v>
      </c>
      <c r="HL485" t="s">
        <v>2180</v>
      </c>
      <c r="HM485" t="s">
        <v>32</v>
      </c>
      <c r="HN485" t="s">
        <v>2180</v>
      </c>
      <c r="HO485">
        <v>0</v>
      </c>
      <c r="HP485">
        <v>0</v>
      </c>
      <c r="HQ485" t="s">
        <v>2180</v>
      </c>
      <c r="HR485">
        <v>0</v>
      </c>
      <c r="HS485">
        <v>0</v>
      </c>
      <c r="HT485">
        <v>0</v>
      </c>
      <c r="HU485">
        <v>0</v>
      </c>
      <c r="HV485" t="s">
        <v>10</v>
      </c>
      <c r="HW485" t="s">
        <v>14</v>
      </c>
      <c r="HX485" t="s">
        <v>2180</v>
      </c>
      <c r="HY485">
        <v>0</v>
      </c>
      <c r="HZ485">
        <v>0</v>
      </c>
      <c r="IA485">
        <v>0</v>
      </c>
      <c r="IB485" t="s">
        <v>32</v>
      </c>
      <c r="IC485" t="s">
        <v>32</v>
      </c>
      <c r="ID485" t="s">
        <v>32</v>
      </c>
      <c r="IE485" t="s">
        <v>32</v>
      </c>
    </row>
    <row r="486" spans="1:239" x14ac:dyDescent="0.25">
      <c r="A486" t="s">
        <v>1310</v>
      </c>
      <c r="B486" t="s">
        <v>2202</v>
      </c>
      <c r="C486" t="s">
        <v>1311</v>
      </c>
      <c r="D486">
        <v>212</v>
      </c>
      <c r="E486" t="s">
        <v>618</v>
      </c>
      <c r="F486" t="s">
        <v>2180</v>
      </c>
      <c r="G486">
        <v>8</v>
      </c>
      <c r="H486" t="s">
        <v>2181</v>
      </c>
      <c r="I486" t="s">
        <v>2182</v>
      </c>
      <c r="J486">
        <v>7</v>
      </c>
      <c r="K486">
        <v>0.12</v>
      </c>
      <c r="L486">
        <v>0.36</v>
      </c>
      <c r="M486">
        <v>0.12</v>
      </c>
      <c r="N486">
        <v>0.36</v>
      </c>
      <c r="O486" t="s">
        <v>32</v>
      </c>
      <c r="P486">
        <v>1</v>
      </c>
      <c r="Q486" t="s">
        <v>5</v>
      </c>
      <c r="R486">
        <v>0</v>
      </c>
      <c r="S486">
        <v>0</v>
      </c>
      <c r="T486" t="s">
        <v>2183</v>
      </c>
      <c r="U486" t="s">
        <v>2183</v>
      </c>
      <c r="V486" t="s">
        <v>32</v>
      </c>
      <c r="W486">
        <v>0</v>
      </c>
      <c r="X486" t="s">
        <v>26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7</v>
      </c>
      <c r="AG486">
        <v>21</v>
      </c>
      <c r="AH486">
        <v>35</v>
      </c>
      <c r="AI486">
        <v>49</v>
      </c>
      <c r="AJ486">
        <v>63</v>
      </c>
      <c r="AK486">
        <v>77</v>
      </c>
      <c r="AL486">
        <v>0</v>
      </c>
      <c r="AM486">
        <v>0</v>
      </c>
      <c r="AN486">
        <v>0</v>
      </c>
      <c r="AO486" t="s">
        <v>2183</v>
      </c>
      <c r="AP486" t="s">
        <v>2184</v>
      </c>
      <c r="AQ486" t="s">
        <v>2185</v>
      </c>
      <c r="AR486">
        <v>0</v>
      </c>
      <c r="AS486">
        <v>1</v>
      </c>
      <c r="AT486">
        <v>0</v>
      </c>
      <c r="AU486" t="s">
        <v>2183</v>
      </c>
      <c r="AV486" t="s">
        <v>2180</v>
      </c>
      <c r="AW486" t="s">
        <v>2180</v>
      </c>
      <c r="AX486" t="s">
        <v>2180</v>
      </c>
      <c r="AY486" t="s">
        <v>2180</v>
      </c>
      <c r="AZ486" t="s">
        <v>2180</v>
      </c>
      <c r="BA486" t="s">
        <v>2180</v>
      </c>
      <c r="BB486" t="s">
        <v>2180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 t="s">
        <v>32</v>
      </c>
      <c r="BJ486" t="s">
        <v>32</v>
      </c>
      <c r="BK486" t="s">
        <v>32</v>
      </c>
      <c r="BL486" t="s">
        <v>32</v>
      </c>
      <c r="BM486" t="s">
        <v>32</v>
      </c>
      <c r="BN486" t="s">
        <v>32</v>
      </c>
      <c r="BO486" t="s">
        <v>2180</v>
      </c>
      <c r="BP486" t="s">
        <v>2180</v>
      </c>
      <c r="BQ486" t="s">
        <v>2180</v>
      </c>
      <c r="BR486" t="s">
        <v>2180</v>
      </c>
      <c r="BS486" t="s">
        <v>2180</v>
      </c>
      <c r="BT486" t="s">
        <v>2180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 t="s">
        <v>2186</v>
      </c>
      <c r="CB486" t="s">
        <v>32</v>
      </c>
      <c r="CC486" t="s">
        <v>32</v>
      </c>
      <c r="CD486" t="s">
        <v>32</v>
      </c>
      <c r="CE486" t="s">
        <v>32</v>
      </c>
      <c r="CF486" t="s">
        <v>32</v>
      </c>
      <c r="CG486" t="s">
        <v>32</v>
      </c>
      <c r="CH486" t="s">
        <v>32</v>
      </c>
      <c r="CI486">
        <v>0</v>
      </c>
      <c r="CJ486" t="s">
        <v>32</v>
      </c>
      <c r="CK486" t="s">
        <v>2180</v>
      </c>
      <c r="CL486">
        <v>0</v>
      </c>
      <c r="CM486" t="s">
        <v>32</v>
      </c>
      <c r="CN486">
        <v>0</v>
      </c>
      <c r="CO486" t="s">
        <v>32</v>
      </c>
      <c r="CP486" t="s">
        <v>32</v>
      </c>
      <c r="CQ486" t="s">
        <v>1124</v>
      </c>
      <c r="CR486" t="s">
        <v>32</v>
      </c>
      <c r="CS486" t="s">
        <v>2180</v>
      </c>
      <c r="CT486" t="s">
        <v>2183</v>
      </c>
      <c r="CU486">
        <v>4</v>
      </c>
      <c r="CV486" t="s">
        <v>32</v>
      </c>
      <c r="CW486" t="s">
        <v>32</v>
      </c>
      <c r="CX486" t="s">
        <v>2180</v>
      </c>
      <c r="CY486" t="s">
        <v>32</v>
      </c>
      <c r="CZ486" t="s">
        <v>2180</v>
      </c>
      <c r="DA486" t="s">
        <v>2183</v>
      </c>
      <c r="DB486" t="s">
        <v>2180</v>
      </c>
      <c r="DC486">
        <v>0</v>
      </c>
      <c r="DD486" t="s">
        <v>16</v>
      </c>
      <c r="DE486" t="s">
        <v>2180</v>
      </c>
      <c r="DF486" t="s">
        <v>2180</v>
      </c>
      <c r="DG486" t="s">
        <v>32</v>
      </c>
      <c r="DH486" t="s">
        <v>32</v>
      </c>
      <c r="DI486" t="s">
        <v>32</v>
      </c>
      <c r="DJ486" t="s">
        <v>32</v>
      </c>
      <c r="DK486" t="s">
        <v>32</v>
      </c>
      <c r="DL486" t="s">
        <v>2180</v>
      </c>
      <c r="DM486" t="s">
        <v>2180</v>
      </c>
      <c r="DN486" t="s">
        <v>2180</v>
      </c>
      <c r="DO486" t="s">
        <v>2180</v>
      </c>
      <c r="DP486">
        <v>0</v>
      </c>
      <c r="DQ486">
        <v>0</v>
      </c>
      <c r="DR486">
        <v>90</v>
      </c>
      <c r="DS486">
        <v>90</v>
      </c>
      <c r="DT486">
        <v>0</v>
      </c>
      <c r="DU486">
        <v>0</v>
      </c>
      <c r="DV486" t="s">
        <v>32</v>
      </c>
      <c r="DW486" t="s">
        <v>2186</v>
      </c>
      <c r="DX486" t="s">
        <v>2186</v>
      </c>
      <c r="DY486" t="s">
        <v>2187</v>
      </c>
      <c r="DZ486" t="s">
        <v>32</v>
      </c>
      <c r="EA486" t="s">
        <v>2180</v>
      </c>
      <c r="EB486" t="s">
        <v>2180</v>
      </c>
      <c r="EC486" t="s">
        <v>579</v>
      </c>
      <c r="ED486">
        <v>5</v>
      </c>
      <c r="EE486" t="s">
        <v>2184</v>
      </c>
      <c r="EF486">
        <v>100</v>
      </c>
      <c r="EG486" t="s">
        <v>32</v>
      </c>
      <c r="EH486" t="s">
        <v>32</v>
      </c>
      <c r="EI486" t="s">
        <v>32</v>
      </c>
      <c r="EJ486" t="s">
        <v>2188</v>
      </c>
      <c r="EK486" t="s">
        <v>32</v>
      </c>
      <c r="EL486">
        <v>8</v>
      </c>
      <c r="EM486" t="s">
        <v>32</v>
      </c>
      <c r="EN486" t="s">
        <v>2180</v>
      </c>
      <c r="EO486">
        <v>0</v>
      </c>
      <c r="EP486" t="s">
        <v>2186</v>
      </c>
      <c r="EQ486" t="s">
        <v>32</v>
      </c>
      <c r="ER486" t="s">
        <v>32</v>
      </c>
      <c r="ES486">
        <v>0</v>
      </c>
      <c r="ET486" t="s">
        <v>2180</v>
      </c>
      <c r="EU486" t="s">
        <v>2180</v>
      </c>
      <c r="EV486" t="s">
        <v>2183</v>
      </c>
      <c r="EW486">
        <v>0</v>
      </c>
      <c r="EX486" t="s">
        <v>32</v>
      </c>
      <c r="EY486" t="s">
        <v>32</v>
      </c>
      <c r="EZ486" t="s">
        <v>32</v>
      </c>
      <c r="FA486" t="s">
        <v>32</v>
      </c>
      <c r="FB486" t="s">
        <v>2183</v>
      </c>
      <c r="FC486" t="s">
        <v>32</v>
      </c>
      <c r="FD486" t="s">
        <v>2189</v>
      </c>
      <c r="FE486" t="s">
        <v>32</v>
      </c>
      <c r="FF486" t="s">
        <v>32</v>
      </c>
      <c r="FG486" t="s">
        <v>32</v>
      </c>
      <c r="FH486" t="s">
        <v>32</v>
      </c>
      <c r="FI486" t="s">
        <v>32</v>
      </c>
      <c r="FJ486" t="s">
        <v>32</v>
      </c>
      <c r="FK486" t="s">
        <v>32</v>
      </c>
      <c r="FL486" t="s">
        <v>32</v>
      </c>
      <c r="FM486">
        <v>3</v>
      </c>
      <c r="FN486" t="s">
        <v>32</v>
      </c>
      <c r="FO486" t="s">
        <v>32</v>
      </c>
      <c r="FP486" t="s">
        <v>32</v>
      </c>
      <c r="FQ486" t="s">
        <v>32</v>
      </c>
      <c r="FR486">
        <v>0</v>
      </c>
      <c r="FS486">
        <v>0</v>
      </c>
      <c r="FT486" t="s">
        <v>32</v>
      </c>
      <c r="FU486" t="s">
        <v>2180</v>
      </c>
      <c r="FV486">
        <v>0</v>
      </c>
      <c r="FW486" t="s">
        <v>2180</v>
      </c>
      <c r="FX486" t="s">
        <v>2180</v>
      </c>
      <c r="FY486" t="s">
        <v>32</v>
      </c>
      <c r="FZ486" t="s">
        <v>32</v>
      </c>
      <c r="GA486">
        <v>1</v>
      </c>
      <c r="GB486" t="s">
        <v>5</v>
      </c>
      <c r="GC486" t="s">
        <v>32</v>
      </c>
      <c r="GD486" t="s">
        <v>32</v>
      </c>
      <c r="GE486" t="s">
        <v>32</v>
      </c>
      <c r="GF486">
        <v>0</v>
      </c>
      <c r="GG486" t="s">
        <v>2190</v>
      </c>
      <c r="GH486" t="s">
        <v>32</v>
      </c>
      <c r="GI486" t="s">
        <v>32</v>
      </c>
      <c r="GJ486" t="s">
        <v>32</v>
      </c>
      <c r="GK486" t="s">
        <v>2183</v>
      </c>
      <c r="GL486" t="s">
        <v>32</v>
      </c>
      <c r="GM486">
        <v>0</v>
      </c>
      <c r="GN486">
        <v>0</v>
      </c>
      <c r="GO486" t="s">
        <v>2183</v>
      </c>
      <c r="GP486" t="s">
        <v>2183</v>
      </c>
      <c r="GQ486" t="s">
        <v>32</v>
      </c>
      <c r="GR486">
        <v>2</v>
      </c>
      <c r="GS486">
        <v>2</v>
      </c>
      <c r="GT486">
        <v>0</v>
      </c>
      <c r="GU486">
        <v>0</v>
      </c>
      <c r="GV486">
        <v>0</v>
      </c>
      <c r="GW486" t="s">
        <v>32</v>
      </c>
      <c r="GX486" t="s">
        <v>2183</v>
      </c>
      <c r="GY486" t="s">
        <v>2180</v>
      </c>
      <c r="GZ486" t="s">
        <v>2180</v>
      </c>
      <c r="HA486" t="s">
        <v>2180</v>
      </c>
      <c r="HB486" t="s">
        <v>32</v>
      </c>
      <c r="HC486">
        <v>0</v>
      </c>
      <c r="HD486" t="s">
        <v>32</v>
      </c>
      <c r="HE486" t="s">
        <v>32</v>
      </c>
      <c r="HF486" t="s">
        <v>2180</v>
      </c>
      <c r="HG486">
        <v>0</v>
      </c>
      <c r="HH486">
        <v>0</v>
      </c>
      <c r="HI486">
        <v>0</v>
      </c>
      <c r="HJ486">
        <v>0</v>
      </c>
      <c r="HK486">
        <v>0</v>
      </c>
      <c r="HL486" t="s">
        <v>2180</v>
      </c>
      <c r="HM486" t="s">
        <v>32</v>
      </c>
      <c r="HN486" t="s">
        <v>2180</v>
      </c>
      <c r="HO486">
        <v>0</v>
      </c>
      <c r="HP486">
        <v>0</v>
      </c>
      <c r="HQ486" t="s">
        <v>2180</v>
      </c>
      <c r="HR486">
        <v>0</v>
      </c>
      <c r="HS486">
        <v>0</v>
      </c>
      <c r="HT486">
        <v>0</v>
      </c>
      <c r="HU486">
        <v>0</v>
      </c>
      <c r="HV486" t="s">
        <v>10</v>
      </c>
      <c r="HW486" t="s">
        <v>14</v>
      </c>
      <c r="HX486" t="s">
        <v>2180</v>
      </c>
      <c r="HY486">
        <v>0</v>
      </c>
      <c r="HZ486">
        <v>0</v>
      </c>
      <c r="IA486">
        <v>0</v>
      </c>
      <c r="IB486" t="s">
        <v>2183</v>
      </c>
      <c r="IC486" t="s">
        <v>32</v>
      </c>
      <c r="ID486" t="s">
        <v>2183</v>
      </c>
      <c r="IE486" t="s">
        <v>32</v>
      </c>
    </row>
    <row r="487" spans="1:239" x14ac:dyDescent="0.25">
      <c r="A487" t="s">
        <v>1128</v>
      </c>
      <c r="B487" t="s">
        <v>2856</v>
      </c>
      <c r="C487" t="s">
        <v>2857</v>
      </c>
      <c r="D487">
        <v>213</v>
      </c>
      <c r="E487" t="s">
        <v>583</v>
      </c>
      <c r="F487" t="s">
        <v>2180</v>
      </c>
      <c r="G487">
        <v>8</v>
      </c>
      <c r="H487" t="s">
        <v>2580</v>
      </c>
      <c r="I487" t="s">
        <v>2182</v>
      </c>
      <c r="J487">
        <v>31</v>
      </c>
      <c r="K487">
        <v>0.05</v>
      </c>
      <c r="L487">
        <v>0.24</v>
      </c>
      <c r="M487">
        <v>0.05</v>
      </c>
      <c r="N487">
        <v>0.24</v>
      </c>
      <c r="O487" t="s">
        <v>32</v>
      </c>
      <c r="P487">
        <v>1</v>
      </c>
      <c r="Q487" t="s">
        <v>5</v>
      </c>
      <c r="R487">
        <v>0</v>
      </c>
      <c r="S487">
        <v>11</v>
      </c>
      <c r="T487" t="s">
        <v>2183</v>
      </c>
      <c r="U487" t="s">
        <v>2183</v>
      </c>
      <c r="V487" t="s">
        <v>32</v>
      </c>
      <c r="W487">
        <v>0</v>
      </c>
      <c r="X487" t="s">
        <v>26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7</v>
      </c>
      <c r="AG487">
        <v>21</v>
      </c>
      <c r="AH487">
        <v>36</v>
      </c>
      <c r="AI487">
        <v>49</v>
      </c>
      <c r="AJ487">
        <v>63</v>
      </c>
      <c r="AK487">
        <v>77</v>
      </c>
      <c r="AL487">
        <v>0</v>
      </c>
      <c r="AM487">
        <v>0</v>
      </c>
      <c r="AN487">
        <v>0</v>
      </c>
      <c r="AO487" t="s">
        <v>2183</v>
      </c>
      <c r="AP487" t="s">
        <v>2184</v>
      </c>
      <c r="AQ487" t="s">
        <v>2185</v>
      </c>
      <c r="AR487">
        <v>0</v>
      </c>
      <c r="AS487">
        <v>1</v>
      </c>
      <c r="AT487">
        <v>0</v>
      </c>
      <c r="AU487" t="s">
        <v>2183</v>
      </c>
      <c r="AV487" t="s">
        <v>2180</v>
      </c>
      <c r="AW487" t="s">
        <v>2180</v>
      </c>
      <c r="AX487" t="s">
        <v>2180</v>
      </c>
      <c r="AY487" t="s">
        <v>2180</v>
      </c>
      <c r="AZ487" t="s">
        <v>2180</v>
      </c>
      <c r="BA487" t="s">
        <v>2180</v>
      </c>
      <c r="BB487" t="s">
        <v>2180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 t="s">
        <v>32</v>
      </c>
      <c r="BJ487" t="s">
        <v>32</v>
      </c>
      <c r="BK487" t="s">
        <v>32</v>
      </c>
      <c r="BL487" t="s">
        <v>32</v>
      </c>
      <c r="BM487" t="s">
        <v>32</v>
      </c>
      <c r="BN487" t="s">
        <v>32</v>
      </c>
      <c r="BO487" t="s">
        <v>2180</v>
      </c>
      <c r="BP487" t="s">
        <v>2180</v>
      </c>
      <c r="BQ487" t="s">
        <v>2180</v>
      </c>
      <c r="BR487" t="s">
        <v>2180</v>
      </c>
      <c r="BS487" t="s">
        <v>2180</v>
      </c>
      <c r="BT487" t="s">
        <v>2180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 t="s">
        <v>2186</v>
      </c>
      <c r="CB487" t="s">
        <v>32</v>
      </c>
      <c r="CC487" t="s">
        <v>32</v>
      </c>
      <c r="CD487" t="s">
        <v>32</v>
      </c>
      <c r="CE487" t="s">
        <v>32</v>
      </c>
      <c r="CF487" t="s">
        <v>32</v>
      </c>
      <c r="CG487" t="s">
        <v>32</v>
      </c>
      <c r="CH487" t="s">
        <v>32</v>
      </c>
      <c r="CI487">
        <v>0</v>
      </c>
      <c r="CJ487" t="s">
        <v>32</v>
      </c>
      <c r="CK487" t="s">
        <v>2180</v>
      </c>
      <c r="CL487">
        <v>0</v>
      </c>
      <c r="CM487" t="s">
        <v>32</v>
      </c>
      <c r="CN487">
        <v>0</v>
      </c>
      <c r="CO487" t="s">
        <v>32</v>
      </c>
      <c r="CP487" t="s">
        <v>32</v>
      </c>
      <c r="CQ487" t="s">
        <v>2189</v>
      </c>
      <c r="CR487" t="s">
        <v>32</v>
      </c>
      <c r="CS487" t="s">
        <v>2180</v>
      </c>
      <c r="CT487" t="s">
        <v>2183</v>
      </c>
      <c r="CU487">
        <v>4</v>
      </c>
      <c r="CV487" t="s">
        <v>2183</v>
      </c>
      <c r="CW487" t="s">
        <v>32</v>
      </c>
      <c r="CX487" t="s">
        <v>2180</v>
      </c>
      <c r="CY487" t="s">
        <v>32</v>
      </c>
      <c r="CZ487" t="s">
        <v>2180</v>
      </c>
      <c r="DA487" t="s">
        <v>2183</v>
      </c>
      <c r="DB487" t="s">
        <v>2180</v>
      </c>
      <c r="DC487">
        <v>0</v>
      </c>
      <c r="DD487" t="s">
        <v>23</v>
      </c>
      <c r="DE487" t="s">
        <v>2180</v>
      </c>
      <c r="DF487" t="s">
        <v>2180</v>
      </c>
      <c r="DG487" t="s">
        <v>32</v>
      </c>
      <c r="DH487" t="s">
        <v>32</v>
      </c>
      <c r="DI487" t="s">
        <v>32</v>
      </c>
      <c r="DJ487" t="s">
        <v>32</v>
      </c>
      <c r="DK487" t="s">
        <v>32</v>
      </c>
      <c r="DL487" t="s">
        <v>2180</v>
      </c>
      <c r="DM487" t="s">
        <v>2180</v>
      </c>
      <c r="DN487" t="s">
        <v>2180</v>
      </c>
      <c r="DO487" t="s">
        <v>2180</v>
      </c>
      <c r="DP487">
        <v>0</v>
      </c>
      <c r="DQ487">
        <v>0</v>
      </c>
      <c r="DR487">
        <v>90</v>
      </c>
      <c r="DS487">
        <v>90</v>
      </c>
      <c r="DT487">
        <v>0</v>
      </c>
      <c r="DU487">
        <v>0</v>
      </c>
      <c r="DV487" t="s">
        <v>32</v>
      </c>
      <c r="DW487" t="s">
        <v>2186</v>
      </c>
      <c r="DX487" t="s">
        <v>2186</v>
      </c>
      <c r="DY487" t="s">
        <v>2187</v>
      </c>
      <c r="DZ487" t="s">
        <v>32</v>
      </c>
      <c r="EA487" t="s">
        <v>2180</v>
      </c>
      <c r="EB487" t="s">
        <v>2180</v>
      </c>
      <c r="EC487" t="s">
        <v>5</v>
      </c>
      <c r="ED487">
        <v>5</v>
      </c>
      <c r="EE487" t="s">
        <v>2216</v>
      </c>
      <c r="EF487">
        <v>100</v>
      </c>
      <c r="EG487" t="s">
        <v>32</v>
      </c>
      <c r="EH487" t="s">
        <v>32</v>
      </c>
      <c r="EI487" t="s">
        <v>32</v>
      </c>
      <c r="EJ487" t="s">
        <v>32</v>
      </c>
      <c r="EK487" t="s">
        <v>32</v>
      </c>
      <c r="EL487">
        <v>6</v>
      </c>
      <c r="EM487" t="s">
        <v>32</v>
      </c>
      <c r="EN487" t="s">
        <v>2180</v>
      </c>
      <c r="EO487">
        <v>99</v>
      </c>
      <c r="EP487" t="s">
        <v>2186</v>
      </c>
      <c r="EQ487" t="s">
        <v>2183</v>
      </c>
      <c r="ER487" t="s">
        <v>32</v>
      </c>
      <c r="ES487">
        <v>0</v>
      </c>
      <c r="ET487" t="s">
        <v>2180</v>
      </c>
      <c r="EU487" t="s">
        <v>2180</v>
      </c>
      <c r="EV487" t="s">
        <v>32</v>
      </c>
      <c r="EW487">
        <v>0</v>
      </c>
      <c r="EX487" t="s">
        <v>32</v>
      </c>
      <c r="EY487" t="s">
        <v>32</v>
      </c>
      <c r="EZ487" t="s">
        <v>32</v>
      </c>
      <c r="FA487" t="s">
        <v>32</v>
      </c>
      <c r="FB487" t="s">
        <v>2183</v>
      </c>
      <c r="FC487" t="s">
        <v>32</v>
      </c>
      <c r="FD487" t="s">
        <v>2189</v>
      </c>
      <c r="FE487" t="s">
        <v>32</v>
      </c>
      <c r="FF487" t="s">
        <v>32</v>
      </c>
      <c r="FG487" t="s">
        <v>32</v>
      </c>
      <c r="FH487" t="s">
        <v>32</v>
      </c>
      <c r="FI487" t="s">
        <v>32</v>
      </c>
      <c r="FJ487" t="s">
        <v>32</v>
      </c>
      <c r="FK487" t="s">
        <v>32</v>
      </c>
      <c r="FL487" t="s">
        <v>32</v>
      </c>
      <c r="FM487">
        <v>0</v>
      </c>
      <c r="FN487" t="s">
        <v>32</v>
      </c>
      <c r="FO487" t="s">
        <v>32</v>
      </c>
      <c r="FP487" t="s">
        <v>32</v>
      </c>
      <c r="FQ487" t="s">
        <v>32</v>
      </c>
      <c r="FR487">
        <v>0</v>
      </c>
      <c r="FS487">
        <v>0</v>
      </c>
      <c r="FT487" t="s">
        <v>2183</v>
      </c>
      <c r="FU487" t="s">
        <v>2180</v>
      </c>
      <c r="FV487">
        <v>0</v>
      </c>
      <c r="FW487" t="s">
        <v>2180</v>
      </c>
      <c r="FX487" t="s">
        <v>2180</v>
      </c>
      <c r="FY487" t="s">
        <v>32</v>
      </c>
      <c r="FZ487" t="s">
        <v>32</v>
      </c>
      <c r="GA487">
        <v>1</v>
      </c>
      <c r="GB487" t="s">
        <v>5</v>
      </c>
      <c r="GC487" t="s">
        <v>32</v>
      </c>
      <c r="GD487" t="s">
        <v>32</v>
      </c>
      <c r="GE487" t="s">
        <v>32</v>
      </c>
      <c r="GF487">
        <v>0</v>
      </c>
      <c r="GG487" t="s">
        <v>2190</v>
      </c>
      <c r="GH487" t="s">
        <v>32</v>
      </c>
      <c r="GI487" t="s">
        <v>32</v>
      </c>
      <c r="GJ487" t="s">
        <v>32</v>
      </c>
      <c r="GK487" t="s">
        <v>2183</v>
      </c>
      <c r="GL487" t="s">
        <v>32</v>
      </c>
      <c r="GM487">
        <v>0</v>
      </c>
      <c r="GN487">
        <v>0</v>
      </c>
      <c r="GO487" t="s">
        <v>2183</v>
      </c>
      <c r="GP487" t="s">
        <v>2183</v>
      </c>
      <c r="GQ487" t="s">
        <v>32</v>
      </c>
      <c r="GR487">
        <v>0</v>
      </c>
      <c r="GS487">
        <v>0</v>
      </c>
      <c r="GT487">
        <v>0</v>
      </c>
      <c r="GU487">
        <v>0</v>
      </c>
      <c r="GV487">
        <v>0</v>
      </c>
      <c r="GW487" t="s">
        <v>32</v>
      </c>
      <c r="GX487" t="s">
        <v>2183</v>
      </c>
      <c r="GY487" t="s">
        <v>19</v>
      </c>
      <c r="GZ487" t="s">
        <v>19</v>
      </c>
      <c r="HA487" t="s">
        <v>2180</v>
      </c>
      <c r="HB487" t="s">
        <v>32</v>
      </c>
      <c r="HC487">
        <v>0</v>
      </c>
      <c r="HD487" t="s">
        <v>32</v>
      </c>
      <c r="HE487" t="s">
        <v>2183</v>
      </c>
      <c r="HF487" t="s">
        <v>2190</v>
      </c>
      <c r="HG487">
        <v>0</v>
      </c>
      <c r="HH487">
        <v>0</v>
      </c>
      <c r="HI487">
        <v>0</v>
      </c>
      <c r="HJ487">
        <v>0</v>
      </c>
      <c r="HK487">
        <v>0</v>
      </c>
      <c r="HL487" t="s">
        <v>2217</v>
      </c>
      <c r="HM487" t="s">
        <v>32</v>
      </c>
      <c r="HN487" t="s">
        <v>2180</v>
      </c>
      <c r="HO487">
        <v>0</v>
      </c>
      <c r="HP487">
        <v>0</v>
      </c>
      <c r="HQ487" t="s">
        <v>2180</v>
      </c>
      <c r="HR487">
        <v>0</v>
      </c>
      <c r="HS487">
        <v>0</v>
      </c>
      <c r="HT487">
        <v>0</v>
      </c>
      <c r="HU487">
        <v>0</v>
      </c>
      <c r="HV487" t="s">
        <v>10</v>
      </c>
      <c r="HW487" t="s">
        <v>14</v>
      </c>
      <c r="HX487" t="s">
        <v>2180</v>
      </c>
      <c r="HY487">
        <v>0</v>
      </c>
      <c r="HZ487">
        <v>0</v>
      </c>
      <c r="IA487">
        <v>0</v>
      </c>
      <c r="IB487" t="s">
        <v>32</v>
      </c>
      <c r="IC487" t="s">
        <v>32</v>
      </c>
      <c r="ID487" t="s">
        <v>32</v>
      </c>
      <c r="IE487" t="s">
        <v>32</v>
      </c>
    </row>
    <row r="488" spans="1:239" x14ac:dyDescent="0.25">
      <c r="A488" t="s">
        <v>1088</v>
      </c>
      <c r="B488" t="s">
        <v>2858</v>
      </c>
      <c r="C488" t="s">
        <v>2859</v>
      </c>
      <c r="D488">
        <v>213</v>
      </c>
      <c r="E488" t="s">
        <v>583</v>
      </c>
      <c r="F488" t="s">
        <v>2180</v>
      </c>
      <c r="G488">
        <v>8</v>
      </c>
      <c r="H488" t="s">
        <v>2580</v>
      </c>
      <c r="I488" t="s">
        <v>2182</v>
      </c>
      <c r="J488">
        <v>31</v>
      </c>
      <c r="K488">
        <v>0.05</v>
      </c>
      <c r="L488">
        <v>0.24</v>
      </c>
      <c r="M488">
        <v>0.05</v>
      </c>
      <c r="N488">
        <v>0.24</v>
      </c>
      <c r="O488" t="s">
        <v>32</v>
      </c>
      <c r="P488">
        <v>1</v>
      </c>
      <c r="Q488" t="s">
        <v>5</v>
      </c>
      <c r="R488">
        <v>0</v>
      </c>
      <c r="S488">
        <v>11</v>
      </c>
      <c r="T488" t="s">
        <v>2183</v>
      </c>
      <c r="U488" t="s">
        <v>2183</v>
      </c>
      <c r="V488" t="s">
        <v>32</v>
      </c>
      <c r="W488">
        <v>0</v>
      </c>
      <c r="X488" t="s">
        <v>26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7</v>
      </c>
      <c r="AG488">
        <v>21</v>
      </c>
      <c r="AH488">
        <v>36</v>
      </c>
      <c r="AI488">
        <v>49</v>
      </c>
      <c r="AJ488">
        <v>63</v>
      </c>
      <c r="AK488">
        <v>77</v>
      </c>
      <c r="AL488">
        <v>0</v>
      </c>
      <c r="AM488">
        <v>0</v>
      </c>
      <c r="AN488">
        <v>0</v>
      </c>
      <c r="AO488" t="s">
        <v>2183</v>
      </c>
      <c r="AP488" t="s">
        <v>2184</v>
      </c>
      <c r="AQ488" t="s">
        <v>2185</v>
      </c>
      <c r="AR488">
        <v>0</v>
      </c>
      <c r="AS488">
        <v>1</v>
      </c>
      <c r="AT488">
        <v>0</v>
      </c>
      <c r="AU488" t="s">
        <v>2183</v>
      </c>
      <c r="AV488" t="s">
        <v>2180</v>
      </c>
      <c r="AW488" t="s">
        <v>2180</v>
      </c>
      <c r="AX488" t="s">
        <v>2180</v>
      </c>
      <c r="AY488" t="s">
        <v>2180</v>
      </c>
      <c r="AZ488" t="s">
        <v>2180</v>
      </c>
      <c r="BA488" t="s">
        <v>2180</v>
      </c>
      <c r="BB488" t="s">
        <v>2180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 t="s">
        <v>32</v>
      </c>
      <c r="BJ488" t="s">
        <v>32</v>
      </c>
      <c r="BK488" t="s">
        <v>32</v>
      </c>
      <c r="BL488" t="s">
        <v>32</v>
      </c>
      <c r="BM488" t="s">
        <v>32</v>
      </c>
      <c r="BN488" t="s">
        <v>32</v>
      </c>
      <c r="BO488" t="s">
        <v>2180</v>
      </c>
      <c r="BP488" t="s">
        <v>2180</v>
      </c>
      <c r="BQ488" t="s">
        <v>2180</v>
      </c>
      <c r="BR488" t="s">
        <v>2180</v>
      </c>
      <c r="BS488" t="s">
        <v>2180</v>
      </c>
      <c r="BT488" t="s">
        <v>2180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 t="s">
        <v>2186</v>
      </c>
      <c r="CB488" t="s">
        <v>32</v>
      </c>
      <c r="CC488" t="s">
        <v>32</v>
      </c>
      <c r="CD488" t="s">
        <v>32</v>
      </c>
      <c r="CE488" t="s">
        <v>32</v>
      </c>
      <c r="CF488" t="s">
        <v>32</v>
      </c>
      <c r="CG488" t="s">
        <v>32</v>
      </c>
      <c r="CH488" t="s">
        <v>32</v>
      </c>
      <c r="CI488">
        <v>0</v>
      </c>
      <c r="CJ488" t="s">
        <v>32</v>
      </c>
      <c r="CK488" t="s">
        <v>2180</v>
      </c>
      <c r="CL488">
        <v>0</v>
      </c>
      <c r="CM488" t="s">
        <v>32</v>
      </c>
      <c r="CN488">
        <v>0</v>
      </c>
      <c r="CO488" t="s">
        <v>32</v>
      </c>
      <c r="CP488" t="s">
        <v>32</v>
      </c>
      <c r="CQ488" t="s">
        <v>2189</v>
      </c>
      <c r="CR488" t="s">
        <v>32</v>
      </c>
      <c r="CS488" t="s">
        <v>2180</v>
      </c>
      <c r="CT488" t="s">
        <v>2183</v>
      </c>
      <c r="CU488">
        <v>4</v>
      </c>
      <c r="CV488" t="s">
        <v>2183</v>
      </c>
      <c r="CW488" t="s">
        <v>32</v>
      </c>
      <c r="CX488" t="s">
        <v>2180</v>
      </c>
      <c r="CY488" t="s">
        <v>32</v>
      </c>
      <c r="CZ488" t="s">
        <v>2180</v>
      </c>
      <c r="DA488" t="s">
        <v>2183</v>
      </c>
      <c r="DB488" t="s">
        <v>2180</v>
      </c>
      <c r="DC488">
        <v>0</v>
      </c>
      <c r="DD488" t="s">
        <v>23</v>
      </c>
      <c r="DE488" t="s">
        <v>2180</v>
      </c>
      <c r="DF488" t="s">
        <v>2180</v>
      </c>
      <c r="DG488" t="s">
        <v>32</v>
      </c>
      <c r="DH488" t="s">
        <v>32</v>
      </c>
      <c r="DI488" t="s">
        <v>32</v>
      </c>
      <c r="DJ488" t="s">
        <v>32</v>
      </c>
      <c r="DK488" t="s">
        <v>32</v>
      </c>
      <c r="DL488" t="s">
        <v>2180</v>
      </c>
      <c r="DM488" t="s">
        <v>2180</v>
      </c>
      <c r="DN488" t="s">
        <v>2180</v>
      </c>
      <c r="DO488" t="s">
        <v>2180</v>
      </c>
      <c r="DP488">
        <v>0</v>
      </c>
      <c r="DQ488">
        <v>0</v>
      </c>
      <c r="DR488">
        <v>90</v>
      </c>
      <c r="DS488">
        <v>90</v>
      </c>
      <c r="DT488">
        <v>0</v>
      </c>
      <c r="DU488">
        <v>0</v>
      </c>
      <c r="DV488" t="s">
        <v>32</v>
      </c>
      <c r="DW488" t="s">
        <v>2186</v>
      </c>
      <c r="DX488" t="s">
        <v>2186</v>
      </c>
      <c r="DY488" t="s">
        <v>2187</v>
      </c>
      <c r="DZ488" t="s">
        <v>32</v>
      </c>
      <c r="EA488" t="s">
        <v>2180</v>
      </c>
      <c r="EB488" t="s">
        <v>2180</v>
      </c>
      <c r="EC488" t="s">
        <v>5</v>
      </c>
      <c r="ED488">
        <v>5</v>
      </c>
      <c r="EE488" t="s">
        <v>2216</v>
      </c>
      <c r="EF488">
        <v>100</v>
      </c>
      <c r="EG488" t="s">
        <v>32</v>
      </c>
      <c r="EH488" t="s">
        <v>32</v>
      </c>
      <c r="EI488" t="s">
        <v>32</v>
      </c>
      <c r="EJ488" t="s">
        <v>32</v>
      </c>
      <c r="EK488" t="s">
        <v>32</v>
      </c>
      <c r="EL488">
        <v>6</v>
      </c>
      <c r="EM488" t="s">
        <v>32</v>
      </c>
      <c r="EN488" t="s">
        <v>2180</v>
      </c>
      <c r="EO488">
        <v>99</v>
      </c>
      <c r="EP488" t="s">
        <v>2186</v>
      </c>
      <c r="EQ488" t="s">
        <v>2183</v>
      </c>
      <c r="ER488" t="s">
        <v>32</v>
      </c>
      <c r="ES488">
        <v>0</v>
      </c>
      <c r="ET488" t="s">
        <v>2180</v>
      </c>
      <c r="EU488" t="s">
        <v>2180</v>
      </c>
      <c r="EV488" t="s">
        <v>32</v>
      </c>
      <c r="EW488">
        <v>0</v>
      </c>
      <c r="EX488" t="s">
        <v>32</v>
      </c>
      <c r="EY488" t="s">
        <v>32</v>
      </c>
      <c r="EZ488" t="s">
        <v>32</v>
      </c>
      <c r="FA488" t="s">
        <v>32</v>
      </c>
      <c r="FB488" t="s">
        <v>2183</v>
      </c>
      <c r="FC488" t="s">
        <v>32</v>
      </c>
      <c r="FD488" t="s">
        <v>2189</v>
      </c>
      <c r="FE488" t="s">
        <v>32</v>
      </c>
      <c r="FF488" t="s">
        <v>32</v>
      </c>
      <c r="FG488" t="s">
        <v>32</v>
      </c>
      <c r="FH488" t="s">
        <v>32</v>
      </c>
      <c r="FI488" t="s">
        <v>32</v>
      </c>
      <c r="FJ488" t="s">
        <v>32</v>
      </c>
      <c r="FK488" t="s">
        <v>32</v>
      </c>
      <c r="FL488" t="s">
        <v>32</v>
      </c>
      <c r="FM488">
        <v>0</v>
      </c>
      <c r="FN488" t="s">
        <v>32</v>
      </c>
      <c r="FO488" t="s">
        <v>32</v>
      </c>
      <c r="FP488" t="s">
        <v>32</v>
      </c>
      <c r="FQ488" t="s">
        <v>32</v>
      </c>
      <c r="FR488">
        <v>0</v>
      </c>
      <c r="FS488">
        <v>0</v>
      </c>
      <c r="FT488" t="s">
        <v>2183</v>
      </c>
      <c r="FU488" t="s">
        <v>2180</v>
      </c>
      <c r="FV488">
        <v>0</v>
      </c>
      <c r="FW488" t="s">
        <v>2180</v>
      </c>
      <c r="FX488" t="s">
        <v>2180</v>
      </c>
      <c r="FY488" t="s">
        <v>32</v>
      </c>
      <c r="FZ488" t="s">
        <v>32</v>
      </c>
      <c r="GA488">
        <v>1</v>
      </c>
      <c r="GB488" t="s">
        <v>5</v>
      </c>
      <c r="GC488" t="s">
        <v>32</v>
      </c>
      <c r="GD488" t="s">
        <v>32</v>
      </c>
      <c r="GE488" t="s">
        <v>32</v>
      </c>
      <c r="GF488">
        <v>0</v>
      </c>
      <c r="GG488" t="s">
        <v>2190</v>
      </c>
      <c r="GH488" t="s">
        <v>32</v>
      </c>
      <c r="GI488" t="s">
        <v>32</v>
      </c>
      <c r="GJ488" t="s">
        <v>32</v>
      </c>
      <c r="GK488" t="s">
        <v>2183</v>
      </c>
      <c r="GL488" t="s">
        <v>32</v>
      </c>
      <c r="GM488">
        <v>0</v>
      </c>
      <c r="GN488">
        <v>0</v>
      </c>
      <c r="GO488" t="s">
        <v>2183</v>
      </c>
      <c r="GP488" t="s">
        <v>2183</v>
      </c>
      <c r="GQ488" t="s">
        <v>32</v>
      </c>
      <c r="GR488">
        <v>0</v>
      </c>
      <c r="GS488">
        <v>0</v>
      </c>
      <c r="GT488">
        <v>0</v>
      </c>
      <c r="GU488">
        <v>0</v>
      </c>
      <c r="GV488">
        <v>0</v>
      </c>
      <c r="GW488" t="s">
        <v>32</v>
      </c>
      <c r="GX488" t="s">
        <v>2183</v>
      </c>
      <c r="GY488" t="s">
        <v>19</v>
      </c>
      <c r="GZ488" t="s">
        <v>19</v>
      </c>
      <c r="HA488" t="s">
        <v>2180</v>
      </c>
      <c r="HB488" t="s">
        <v>32</v>
      </c>
      <c r="HC488">
        <v>0</v>
      </c>
      <c r="HD488" t="s">
        <v>32</v>
      </c>
      <c r="HE488" t="s">
        <v>2183</v>
      </c>
      <c r="HF488" t="s">
        <v>2190</v>
      </c>
      <c r="HG488">
        <v>0</v>
      </c>
      <c r="HH488">
        <v>0</v>
      </c>
      <c r="HI488">
        <v>0</v>
      </c>
      <c r="HJ488">
        <v>0</v>
      </c>
      <c r="HK488">
        <v>0</v>
      </c>
      <c r="HL488" t="s">
        <v>2217</v>
      </c>
      <c r="HM488" t="s">
        <v>32</v>
      </c>
      <c r="HN488" t="s">
        <v>2180</v>
      </c>
      <c r="HO488">
        <v>0</v>
      </c>
      <c r="HP488">
        <v>0</v>
      </c>
      <c r="HQ488" t="s">
        <v>2180</v>
      </c>
      <c r="HR488">
        <v>0</v>
      </c>
      <c r="HS488">
        <v>0</v>
      </c>
      <c r="HT488">
        <v>0</v>
      </c>
      <c r="HU488">
        <v>0</v>
      </c>
      <c r="HV488" t="s">
        <v>10</v>
      </c>
      <c r="HW488" t="s">
        <v>14</v>
      </c>
      <c r="HX488" t="s">
        <v>2180</v>
      </c>
      <c r="HY488">
        <v>0</v>
      </c>
      <c r="HZ488">
        <v>0</v>
      </c>
      <c r="IA488">
        <v>0</v>
      </c>
      <c r="IB488" t="s">
        <v>32</v>
      </c>
      <c r="IC488" t="s">
        <v>32</v>
      </c>
      <c r="ID488" t="s">
        <v>32</v>
      </c>
      <c r="IE488" t="s">
        <v>32</v>
      </c>
    </row>
    <row r="489" spans="1:239" x14ac:dyDescent="0.25">
      <c r="A489" t="s">
        <v>1089</v>
      </c>
      <c r="B489" t="s">
        <v>2860</v>
      </c>
      <c r="C489" t="s">
        <v>1090</v>
      </c>
      <c r="D489">
        <v>213</v>
      </c>
      <c r="E489" t="s">
        <v>583</v>
      </c>
      <c r="F489" t="s">
        <v>2180</v>
      </c>
      <c r="G489">
        <v>8</v>
      </c>
      <c r="H489" t="s">
        <v>2580</v>
      </c>
      <c r="I489" t="s">
        <v>2182</v>
      </c>
      <c r="J489">
        <v>31</v>
      </c>
      <c r="K489">
        <v>0.06</v>
      </c>
      <c r="L489">
        <v>0.24</v>
      </c>
      <c r="M489">
        <v>0.06</v>
      </c>
      <c r="N489">
        <v>0.24</v>
      </c>
      <c r="O489" t="s">
        <v>32</v>
      </c>
      <c r="P489">
        <v>1</v>
      </c>
      <c r="Q489" t="s">
        <v>5</v>
      </c>
      <c r="R489">
        <v>0</v>
      </c>
      <c r="S489">
        <v>11</v>
      </c>
      <c r="T489" t="s">
        <v>2183</v>
      </c>
      <c r="U489" t="s">
        <v>2183</v>
      </c>
      <c r="V489" t="s">
        <v>32</v>
      </c>
      <c r="W489">
        <v>0</v>
      </c>
      <c r="X489" t="s">
        <v>26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7</v>
      </c>
      <c r="AG489">
        <v>21</v>
      </c>
      <c r="AH489">
        <v>36</v>
      </c>
      <c r="AI489">
        <v>49</v>
      </c>
      <c r="AJ489">
        <v>63</v>
      </c>
      <c r="AK489">
        <v>77</v>
      </c>
      <c r="AL489">
        <v>0</v>
      </c>
      <c r="AM489">
        <v>0</v>
      </c>
      <c r="AN489">
        <v>0</v>
      </c>
      <c r="AO489" t="s">
        <v>2183</v>
      </c>
      <c r="AP489" t="s">
        <v>2184</v>
      </c>
      <c r="AQ489" t="s">
        <v>2185</v>
      </c>
      <c r="AR489">
        <v>0</v>
      </c>
      <c r="AS489">
        <v>1</v>
      </c>
      <c r="AT489">
        <v>0</v>
      </c>
      <c r="AU489" t="s">
        <v>2183</v>
      </c>
      <c r="AV489" t="s">
        <v>2180</v>
      </c>
      <c r="AW489" t="s">
        <v>2180</v>
      </c>
      <c r="AX489" t="s">
        <v>2180</v>
      </c>
      <c r="AY489" t="s">
        <v>2180</v>
      </c>
      <c r="AZ489" t="s">
        <v>2180</v>
      </c>
      <c r="BA489" t="s">
        <v>2180</v>
      </c>
      <c r="BB489" t="s">
        <v>2180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 t="s">
        <v>32</v>
      </c>
      <c r="BJ489" t="s">
        <v>32</v>
      </c>
      <c r="BK489" t="s">
        <v>32</v>
      </c>
      <c r="BL489" t="s">
        <v>32</v>
      </c>
      <c r="BM489" t="s">
        <v>32</v>
      </c>
      <c r="BN489" t="s">
        <v>32</v>
      </c>
      <c r="BO489" t="s">
        <v>2180</v>
      </c>
      <c r="BP489" t="s">
        <v>2180</v>
      </c>
      <c r="BQ489" t="s">
        <v>2180</v>
      </c>
      <c r="BR489" t="s">
        <v>2180</v>
      </c>
      <c r="BS489" t="s">
        <v>2180</v>
      </c>
      <c r="BT489" t="s">
        <v>2180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 t="s">
        <v>2186</v>
      </c>
      <c r="CB489" t="s">
        <v>32</v>
      </c>
      <c r="CC489" t="s">
        <v>32</v>
      </c>
      <c r="CD489" t="s">
        <v>32</v>
      </c>
      <c r="CE489" t="s">
        <v>32</v>
      </c>
      <c r="CF489" t="s">
        <v>32</v>
      </c>
      <c r="CG489" t="s">
        <v>32</v>
      </c>
      <c r="CH489" t="s">
        <v>32</v>
      </c>
      <c r="CI489">
        <v>0</v>
      </c>
      <c r="CJ489" t="s">
        <v>32</v>
      </c>
      <c r="CK489" t="s">
        <v>2180</v>
      </c>
      <c r="CL489">
        <v>0</v>
      </c>
      <c r="CM489" t="s">
        <v>32</v>
      </c>
      <c r="CN489">
        <v>0</v>
      </c>
      <c r="CO489" t="s">
        <v>32</v>
      </c>
      <c r="CP489" t="s">
        <v>32</v>
      </c>
      <c r="CQ489" t="s">
        <v>2189</v>
      </c>
      <c r="CR489" t="s">
        <v>32</v>
      </c>
      <c r="CS489" t="s">
        <v>2180</v>
      </c>
      <c r="CT489" t="s">
        <v>2183</v>
      </c>
      <c r="CU489">
        <v>4</v>
      </c>
      <c r="CV489" t="s">
        <v>32</v>
      </c>
      <c r="CW489" t="s">
        <v>32</v>
      </c>
      <c r="CX489" t="s">
        <v>2180</v>
      </c>
      <c r="CY489" t="s">
        <v>32</v>
      </c>
      <c r="CZ489" t="s">
        <v>2180</v>
      </c>
      <c r="DA489" t="s">
        <v>2183</v>
      </c>
      <c r="DB489" t="s">
        <v>2180</v>
      </c>
      <c r="DC489">
        <v>0</v>
      </c>
      <c r="DD489" t="s">
        <v>23</v>
      </c>
      <c r="DE489" t="s">
        <v>2180</v>
      </c>
      <c r="DF489" t="s">
        <v>2180</v>
      </c>
      <c r="DG489" t="s">
        <v>32</v>
      </c>
      <c r="DH489" t="s">
        <v>32</v>
      </c>
      <c r="DI489" t="s">
        <v>32</v>
      </c>
      <c r="DJ489" t="s">
        <v>32</v>
      </c>
      <c r="DK489" t="s">
        <v>32</v>
      </c>
      <c r="DL489" t="s">
        <v>2180</v>
      </c>
      <c r="DM489" t="s">
        <v>2180</v>
      </c>
      <c r="DN489" t="s">
        <v>2180</v>
      </c>
      <c r="DO489" t="s">
        <v>2180</v>
      </c>
      <c r="DP489">
        <v>0</v>
      </c>
      <c r="DQ489">
        <v>0</v>
      </c>
      <c r="DR489">
        <v>90</v>
      </c>
      <c r="DS489">
        <v>90</v>
      </c>
      <c r="DT489">
        <v>0</v>
      </c>
      <c r="DU489">
        <v>0</v>
      </c>
      <c r="DV489" t="s">
        <v>32</v>
      </c>
      <c r="DW489" t="s">
        <v>2186</v>
      </c>
      <c r="DX489" t="s">
        <v>2186</v>
      </c>
      <c r="DY489" t="s">
        <v>2187</v>
      </c>
      <c r="DZ489" t="s">
        <v>32</v>
      </c>
      <c r="EA489" t="s">
        <v>2180</v>
      </c>
      <c r="EB489" t="s">
        <v>2180</v>
      </c>
      <c r="EC489" t="s">
        <v>579</v>
      </c>
      <c r="ED489">
        <v>5</v>
      </c>
      <c r="EE489" t="s">
        <v>2216</v>
      </c>
      <c r="EF489">
        <v>100</v>
      </c>
      <c r="EG489" t="s">
        <v>32</v>
      </c>
      <c r="EH489" t="s">
        <v>32</v>
      </c>
      <c r="EI489" t="s">
        <v>32</v>
      </c>
      <c r="EJ489" t="s">
        <v>32</v>
      </c>
      <c r="EK489" t="s">
        <v>32</v>
      </c>
      <c r="EL489">
        <v>6</v>
      </c>
      <c r="EM489" t="s">
        <v>32</v>
      </c>
      <c r="EN489" t="s">
        <v>2180</v>
      </c>
      <c r="EO489">
        <v>99</v>
      </c>
      <c r="EP489" t="s">
        <v>2186</v>
      </c>
      <c r="EQ489" t="s">
        <v>32</v>
      </c>
      <c r="ER489" t="s">
        <v>32</v>
      </c>
      <c r="ES489">
        <v>0</v>
      </c>
      <c r="ET489" t="s">
        <v>2180</v>
      </c>
      <c r="EU489" t="s">
        <v>2180</v>
      </c>
      <c r="EV489" t="s">
        <v>2183</v>
      </c>
      <c r="EW489">
        <v>0</v>
      </c>
      <c r="EX489" t="s">
        <v>32</v>
      </c>
      <c r="EY489" t="s">
        <v>32</v>
      </c>
      <c r="EZ489" t="s">
        <v>32</v>
      </c>
      <c r="FA489" t="s">
        <v>32</v>
      </c>
      <c r="FB489" t="s">
        <v>2183</v>
      </c>
      <c r="FC489" t="s">
        <v>32</v>
      </c>
      <c r="FD489" t="s">
        <v>2189</v>
      </c>
      <c r="FE489" t="s">
        <v>32</v>
      </c>
      <c r="FF489" t="s">
        <v>32</v>
      </c>
      <c r="FG489" t="s">
        <v>32</v>
      </c>
      <c r="FH489" t="s">
        <v>32</v>
      </c>
      <c r="FI489" t="s">
        <v>32</v>
      </c>
      <c r="FJ489" t="s">
        <v>32</v>
      </c>
      <c r="FK489" t="s">
        <v>32</v>
      </c>
      <c r="FL489" t="s">
        <v>32</v>
      </c>
      <c r="FM489">
        <v>0</v>
      </c>
      <c r="FN489" t="s">
        <v>32</v>
      </c>
      <c r="FO489" t="s">
        <v>32</v>
      </c>
      <c r="FP489" t="s">
        <v>32</v>
      </c>
      <c r="FQ489" t="s">
        <v>32</v>
      </c>
      <c r="FR489">
        <v>0</v>
      </c>
      <c r="FS489">
        <v>0</v>
      </c>
      <c r="FT489" t="s">
        <v>32</v>
      </c>
      <c r="FU489" t="s">
        <v>2180</v>
      </c>
      <c r="FV489">
        <v>0</v>
      </c>
      <c r="FW489" t="s">
        <v>2180</v>
      </c>
      <c r="FX489" t="s">
        <v>2180</v>
      </c>
      <c r="FY489" t="s">
        <v>32</v>
      </c>
      <c r="FZ489" t="s">
        <v>32</v>
      </c>
      <c r="GA489">
        <v>1</v>
      </c>
      <c r="GB489" t="s">
        <v>5</v>
      </c>
      <c r="GC489" t="s">
        <v>32</v>
      </c>
      <c r="GD489" t="s">
        <v>32</v>
      </c>
      <c r="GE489" t="s">
        <v>32</v>
      </c>
      <c r="GF489">
        <v>0</v>
      </c>
      <c r="GG489" t="s">
        <v>2190</v>
      </c>
      <c r="GH489" t="s">
        <v>32</v>
      </c>
      <c r="GI489" t="s">
        <v>32</v>
      </c>
      <c r="GJ489" t="s">
        <v>32</v>
      </c>
      <c r="GK489" t="s">
        <v>2183</v>
      </c>
      <c r="GL489" t="s">
        <v>32</v>
      </c>
      <c r="GM489">
        <v>0</v>
      </c>
      <c r="GN489">
        <v>0</v>
      </c>
      <c r="GO489" t="s">
        <v>2183</v>
      </c>
      <c r="GP489" t="s">
        <v>2183</v>
      </c>
      <c r="GQ489" t="s">
        <v>32</v>
      </c>
      <c r="GR489">
        <v>0</v>
      </c>
      <c r="GS489">
        <v>0</v>
      </c>
      <c r="GT489">
        <v>0</v>
      </c>
      <c r="GU489">
        <v>0</v>
      </c>
      <c r="GV489">
        <v>0</v>
      </c>
      <c r="GW489" t="s">
        <v>32</v>
      </c>
      <c r="GX489" t="s">
        <v>2183</v>
      </c>
      <c r="GY489" t="s">
        <v>2180</v>
      </c>
      <c r="GZ489" t="s">
        <v>2180</v>
      </c>
      <c r="HA489" t="s">
        <v>2180</v>
      </c>
      <c r="HB489" t="s">
        <v>32</v>
      </c>
      <c r="HC489">
        <v>0</v>
      </c>
      <c r="HD489" t="s">
        <v>32</v>
      </c>
      <c r="HE489" t="s">
        <v>32</v>
      </c>
      <c r="HF489" t="s">
        <v>2180</v>
      </c>
      <c r="HG489">
        <v>0</v>
      </c>
      <c r="HH489">
        <v>0</v>
      </c>
      <c r="HI489">
        <v>0</v>
      </c>
      <c r="HJ489">
        <v>0</v>
      </c>
      <c r="HK489">
        <v>0</v>
      </c>
      <c r="HL489" t="s">
        <v>2180</v>
      </c>
      <c r="HM489" t="s">
        <v>32</v>
      </c>
      <c r="HN489" t="s">
        <v>2180</v>
      </c>
      <c r="HO489">
        <v>0</v>
      </c>
      <c r="HP489">
        <v>0</v>
      </c>
      <c r="HQ489" t="s">
        <v>2180</v>
      </c>
      <c r="HR489">
        <v>0</v>
      </c>
      <c r="HS489">
        <v>0</v>
      </c>
      <c r="HT489">
        <v>0</v>
      </c>
      <c r="HU489">
        <v>0</v>
      </c>
      <c r="HV489" t="s">
        <v>10</v>
      </c>
      <c r="HW489" t="s">
        <v>14</v>
      </c>
      <c r="HX489" t="s">
        <v>2180</v>
      </c>
      <c r="HY489">
        <v>0</v>
      </c>
      <c r="HZ489">
        <v>0</v>
      </c>
      <c r="IA489">
        <v>0</v>
      </c>
      <c r="IB489" t="s">
        <v>32</v>
      </c>
      <c r="IC489" t="s">
        <v>32</v>
      </c>
      <c r="ID489" t="s">
        <v>32</v>
      </c>
      <c r="IE489" t="s">
        <v>32</v>
      </c>
    </row>
    <row r="490" spans="1:239" x14ac:dyDescent="0.25">
      <c r="A490" t="s">
        <v>1091</v>
      </c>
      <c r="B490" t="s">
        <v>2861</v>
      </c>
      <c r="C490" t="s">
        <v>1092</v>
      </c>
      <c r="D490">
        <v>213</v>
      </c>
      <c r="E490" t="s">
        <v>583</v>
      </c>
      <c r="F490" t="s">
        <v>2180</v>
      </c>
      <c r="G490">
        <v>8</v>
      </c>
      <c r="H490" t="s">
        <v>2580</v>
      </c>
      <c r="I490" t="s">
        <v>2182</v>
      </c>
      <c r="J490">
        <v>31</v>
      </c>
      <c r="K490">
        <v>0.03</v>
      </c>
      <c r="L490">
        <v>0.24</v>
      </c>
      <c r="M490">
        <v>0.03</v>
      </c>
      <c r="N490">
        <v>0.24</v>
      </c>
      <c r="O490" t="s">
        <v>32</v>
      </c>
      <c r="P490">
        <v>1</v>
      </c>
      <c r="Q490" t="s">
        <v>5</v>
      </c>
      <c r="R490">
        <v>0</v>
      </c>
      <c r="S490">
        <v>11</v>
      </c>
      <c r="T490" t="s">
        <v>2183</v>
      </c>
      <c r="U490" t="s">
        <v>2183</v>
      </c>
      <c r="V490" t="s">
        <v>32</v>
      </c>
      <c r="W490">
        <v>0</v>
      </c>
      <c r="X490" t="s">
        <v>26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7</v>
      </c>
      <c r="AG490">
        <v>21</v>
      </c>
      <c r="AH490">
        <v>36</v>
      </c>
      <c r="AI490">
        <v>49</v>
      </c>
      <c r="AJ490">
        <v>63</v>
      </c>
      <c r="AK490">
        <v>77</v>
      </c>
      <c r="AL490">
        <v>0</v>
      </c>
      <c r="AM490">
        <v>0</v>
      </c>
      <c r="AN490">
        <v>0</v>
      </c>
      <c r="AO490" t="s">
        <v>2183</v>
      </c>
      <c r="AP490" t="s">
        <v>2184</v>
      </c>
      <c r="AQ490" t="s">
        <v>2185</v>
      </c>
      <c r="AR490">
        <v>0</v>
      </c>
      <c r="AS490">
        <v>1</v>
      </c>
      <c r="AT490">
        <v>0</v>
      </c>
      <c r="AU490" t="s">
        <v>2183</v>
      </c>
      <c r="AV490" t="s">
        <v>2180</v>
      </c>
      <c r="AW490" t="s">
        <v>2180</v>
      </c>
      <c r="AX490" t="s">
        <v>2180</v>
      </c>
      <c r="AY490" t="s">
        <v>2180</v>
      </c>
      <c r="AZ490" t="s">
        <v>2180</v>
      </c>
      <c r="BA490" t="s">
        <v>2180</v>
      </c>
      <c r="BB490" t="s">
        <v>2180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 t="s">
        <v>32</v>
      </c>
      <c r="BJ490" t="s">
        <v>32</v>
      </c>
      <c r="BK490" t="s">
        <v>32</v>
      </c>
      <c r="BL490" t="s">
        <v>32</v>
      </c>
      <c r="BM490" t="s">
        <v>32</v>
      </c>
      <c r="BN490" t="s">
        <v>32</v>
      </c>
      <c r="BO490" t="s">
        <v>2180</v>
      </c>
      <c r="BP490" t="s">
        <v>2180</v>
      </c>
      <c r="BQ490" t="s">
        <v>2180</v>
      </c>
      <c r="BR490" t="s">
        <v>2180</v>
      </c>
      <c r="BS490" t="s">
        <v>2180</v>
      </c>
      <c r="BT490" t="s">
        <v>2180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 t="s">
        <v>2186</v>
      </c>
      <c r="CB490" t="s">
        <v>32</v>
      </c>
      <c r="CC490" t="s">
        <v>32</v>
      </c>
      <c r="CD490" t="s">
        <v>32</v>
      </c>
      <c r="CE490" t="s">
        <v>32</v>
      </c>
      <c r="CF490" t="s">
        <v>32</v>
      </c>
      <c r="CG490" t="s">
        <v>32</v>
      </c>
      <c r="CH490" t="s">
        <v>32</v>
      </c>
      <c r="CI490">
        <v>0</v>
      </c>
      <c r="CJ490" t="s">
        <v>32</v>
      </c>
      <c r="CK490" t="s">
        <v>2180</v>
      </c>
      <c r="CL490">
        <v>0</v>
      </c>
      <c r="CM490" t="s">
        <v>32</v>
      </c>
      <c r="CN490">
        <v>0</v>
      </c>
      <c r="CO490" t="s">
        <v>32</v>
      </c>
      <c r="CP490" t="s">
        <v>32</v>
      </c>
      <c r="CQ490" t="s">
        <v>2189</v>
      </c>
      <c r="CR490" t="s">
        <v>32</v>
      </c>
      <c r="CS490" t="s">
        <v>2180</v>
      </c>
      <c r="CT490" t="s">
        <v>2183</v>
      </c>
      <c r="CU490">
        <v>4</v>
      </c>
      <c r="CV490" t="s">
        <v>32</v>
      </c>
      <c r="CW490" t="s">
        <v>32</v>
      </c>
      <c r="CX490" t="s">
        <v>2180</v>
      </c>
      <c r="CY490" t="s">
        <v>32</v>
      </c>
      <c r="CZ490" t="s">
        <v>2180</v>
      </c>
      <c r="DA490" t="s">
        <v>2183</v>
      </c>
      <c r="DB490" t="s">
        <v>2180</v>
      </c>
      <c r="DC490">
        <v>0</v>
      </c>
      <c r="DD490" t="s">
        <v>23</v>
      </c>
      <c r="DE490" t="s">
        <v>2180</v>
      </c>
      <c r="DF490" t="s">
        <v>2180</v>
      </c>
      <c r="DG490" t="s">
        <v>32</v>
      </c>
      <c r="DH490" t="s">
        <v>32</v>
      </c>
      <c r="DI490" t="s">
        <v>32</v>
      </c>
      <c r="DJ490" t="s">
        <v>32</v>
      </c>
      <c r="DK490" t="s">
        <v>32</v>
      </c>
      <c r="DL490" t="s">
        <v>2180</v>
      </c>
      <c r="DM490" t="s">
        <v>2180</v>
      </c>
      <c r="DN490" t="s">
        <v>2180</v>
      </c>
      <c r="DO490" t="s">
        <v>2180</v>
      </c>
      <c r="DP490">
        <v>0</v>
      </c>
      <c r="DQ490">
        <v>0</v>
      </c>
      <c r="DR490">
        <v>90</v>
      </c>
      <c r="DS490">
        <v>90</v>
      </c>
      <c r="DT490">
        <v>0</v>
      </c>
      <c r="DU490">
        <v>0</v>
      </c>
      <c r="DV490" t="s">
        <v>32</v>
      </c>
      <c r="DW490" t="s">
        <v>2186</v>
      </c>
      <c r="DX490" t="s">
        <v>2186</v>
      </c>
      <c r="DY490" t="s">
        <v>2187</v>
      </c>
      <c r="DZ490" t="s">
        <v>32</v>
      </c>
      <c r="EA490" t="s">
        <v>2180</v>
      </c>
      <c r="EB490" t="s">
        <v>2180</v>
      </c>
      <c r="EC490" t="s">
        <v>579</v>
      </c>
      <c r="ED490">
        <v>5</v>
      </c>
      <c r="EE490" t="s">
        <v>2216</v>
      </c>
      <c r="EF490">
        <v>100</v>
      </c>
      <c r="EG490" t="s">
        <v>32</v>
      </c>
      <c r="EH490" t="s">
        <v>32</v>
      </c>
      <c r="EI490" t="s">
        <v>32</v>
      </c>
      <c r="EJ490" t="s">
        <v>32</v>
      </c>
      <c r="EK490" t="s">
        <v>32</v>
      </c>
      <c r="EL490">
        <v>6</v>
      </c>
      <c r="EM490" t="s">
        <v>32</v>
      </c>
      <c r="EN490" t="s">
        <v>2180</v>
      </c>
      <c r="EO490">
        <v>99</v>
      </c>
      <c r="EP490" t="s">
        <v>2186</v>
      </c>
      <c r="EQ490" t="s">
        <v>32</v>
      </c>
      <c r="ER490" t="s">
        <v>32</v>
      </c>
      <c r="ES490">
        <v>0</v>
      </c>
      <c r="ET490" t="s">
        <v>2180</v>
      </c>
      <c r="EU490" t="s">
        <v>2180</v>
      </c>
      <c r="EV490" t="s">
        <v>2183</v>
      </c>
      <c r="EW490">
        <v>0</v>
      </c>
      <c r="EX490" t="s">
        <v>32</v>
      </c>
      <c r="EY490" t="s">
        <v>32</v>
      </c>
      <c r="EZ490" t="s">
        <v>32</v>
      </c>
      <c r="FA490" t="s">
        <v>32</v>
      </c>
      <c r="FB490" t="s">
        <v>2183</v>
      </c>
      <c r="FC490" t="s">
        <v>32</v>
      </c>
      <c r="FD490" t="s">
        <v>2189</v>
      </c>
      <c r="FE490" t="s">
        <v>32</v>
      </c>
      <c r="FF490" t="s">
        <v>32</v>
      </c>
      <c r="FG490" t="s">
        <v>32</v>
      </c>
      <c r="FH490" t="s">
        <v>32</v>
      </c>
      <c r="FI490" t="s">
        <v>32</v>
      </c>
      <c r="FJ490" t="s">
        <v>32</v>
      </c>
      <c r="FK490" t="s">
        <v>32</v>
      </c>
      <c r="FL490" t="s">
        <v>32</v>
      </c>
      <c r="FM490">
        <v>0</v>
      </c>
      <c r="FN490" t="s">
        <v>32</v>
      </c>
      <c r="FO490" t="s">
        <v>32</v>
      </c>
      <c r="FP490" t="s">
        <v>32</v>
      </c>
      <c r="FQ490" t="s">
        <v>32</v>
      </c>
      <c r="FR490">
        <v>0</v>
      </c>
      <c r="FS490">
        <v>0</v>
      </c>
      <c r="FT490" t="s">
        <v>32</v>
      </c>
      <c r="FU490" t="s">
        <v>2180</v>
      </c>
      <c r="FV490">
        <v>0</v>
      </c>
      <c r="FW490" t="s">
        <v>2180</v>
      </c>
      <c r="FX490" t="s">
        <v>2180</v>
      </c>
      <c r="FY490" t="s">
        <v>32</v>
      </c>
      <c r="FZ490" t="s">
        <v>32</v>
      </c>
      <c r="GA490">
        <v>1</v>
      </c>
      <c r="GB490" t="s">
        <v>5</v>
      </c>
      <c r="GC490" t="s">
        <v>32</v>
      </c>
      <c r="GD490" t="s">
        <v>32</v>
      </c>
      <c r="GE490" t="s">
        <v>32</v>
      </c>
      <c r="GF490">
        <v>0</v>
      </c>
      <c r="GG490" t="s">
        <v>2190</v>
      </c>
      <c r="GH490" t="s">
        <v>32</v>
      </c>
      <c r="GI490" t="s">
        <v>32</v>
      </c>
      <c r="GJ490" t="s">
        <v>32</v>
      </c>
      <c r="GK490" t="s">
        <v>2183</v>
      </c>
      <c r="GL490" t="s">
        <v>32</v>
      </c>
      <c r="GM490">
        <v>0</v>
      </c>
      <c r="GN490">
        <v>0</v>
      </c>
      <c r="GO490" t="s">
        <v>2183</v>
      </c>
      <c r="GP490" t="s">
        <v>2183</v>
      </c>
      <c r="GQ490" t="s">
        <v>32</v>
      </c>
      <c r="GR490">
        <v>0</v>
      </c>
      <c r="GS490">
        <v>0</v>
      </c>
      <c r="GT490">
        <v>0</v>
      </c>
      <c r="GU490">
        <v>0</v>
      </c>
      <c r="GV490">
        <v>0</v>
      </c>
      <c r="GW490" t="s">
        <v>32</v>
      </c>
      <c r="GX490" t="s">
        <v>2183</v>
      </c>
      <c r="GY490" t="s">
        <v>2180</v>
      </c>
      <c r="GZ490" t="s">
        <v>2180</v>
      </c>
      <c r="HA490" t="s">
        <v>2180</v>
      </c>
      <c r="HB490" t="s">
        <v>32</v>
      </c>
      <c r="HC490">
        <v>0</v>
      </c>
      <c r="HD490" t="s">
        <v>32</v>
      </c>
      <c r="HE490" t="s">
        <v>32</v>
      </c>
      <c r="HF490" t="s">
        <v>2180</v>
      </c>
      <c r="HG490">
        <v>0</v>
      </c>
      <c r="HH490">
        <v>0</v>
      </c>
      <c r="HI490">
        <v>0</v>
      </c>
      <c r="HJ490">
        <v>0</v>
      </c>
      <c r="HK490">
        <v>0</v>
      </c>
      <c r="HL490" t="s">
        <v>2180</v>
      </c>
      <c r="HM490" t="s">
        <v>32</v>
      </c>
      <c r="HN490" t="s">
        <v>2180</v>
      </c>
      <c r="HO490">
        <v>0</v>
      </c>
      <c r="HP490">
        <v>0</v>
      </c>
      <c r="HQ490" t="s">
        <v>2180</v>
      </c>
      <c r="HR490">
        <v>0</v>
      </c>
      <c r="HS490">
        <v>0</v>
      </c>
      <c r="HT490">
        <v>0</v>
      </c>
      <c r="HU490">
        <v>0</v>
      </c>
      <c r="HV490" t="s">
        <v>10</v>
      </c>
      <c r="HW490" t="s">
        <v>14</v>
      </c>
      <c r="HX490" t="s">
        <v>2180</v>
      </c>
      <c r="HY490">
        <v>0</v>
      </c>
      <c r="HZ490">
        <v>0</v>
      </c>
      <c r="IA490">
        <v>0</v>
      </c>
      <c r="IB490" t="s">
        <v>32</v>
      </c>
      <c r="IC490" t="s">
        <v>32</v>
      </c>
      <c r="ID490" t="s">
        <v>32</v>
      </c>
      <c r="IE490" t="s">
        <v>32</v>
      </c>
    </row>
    <row r="491" spans="1:239" x14ac:dyDescent="0.25">
      <c r="A491" t="s">
        <v>1093</v>
      </c>
      <c r="B491" t="s">
        <v>2862</v>
      </c>
      <c r="C491" t="s">
        <v>2863</v>
      </c>
      <c r="D491">
        <v>213</v>
      </c>
      <c r="E491" t="s">
        <v>583</v>
      </c>
      <c r="F491" t="s">
        <v>2180</v>
      </c>
      <c r="G491">
        <v>8</v>
      </c>
      <c r="H491" t="s">
        <v>2580</v>
      </c>
      <c r="I491" t="s">
        <v>2182</v>
      </c>
      <c r="J491">
        <v>31</v>
      </c>
      <c r="K491">
        <v>0.06</v>
      </c>
      <c r="L491">
        <v>0.24</v>
      </c>
      <c r="M491">
        <v>0.06</v>
      </c>
      <c r="N491">
        <v>0.24</v>
      </c>
      <c r="O491" t="s">
        <v>32</v>
      </c>
      <c r="P491">
        <v>1</v>
      </c>
      <c r="Q491" t="s">
        <v>5</v>
      </c>
      <c r="R491">
        <v>0</v>
      </c>
      <c r="S491">
        <v>0</v>
      </c>
      <c r="T491" t="s">
        <v>2183</v>
      </c>
      <c r="U491" t="s">
        <v>2183</v>
      </c>
      <c r="V491" t="s">
        <v>32</v>
      </c>
      <c r="W491">
        <v>0</v>
      </c>
      <c r="X491" t="s">
        <v>26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7</v>
      </c>
      <c r="AG491">
        <v>21</v>
      </c>
      <c r="AH491">
        <v>36</v>
      </c>
      <c r="AI491">
        <v>49</v>
      </c>
      <c r="AJ491">
        <v>63</v>
      </c>
      <c r="AK491">
        <v>77</v>
      </c>
      <c r="AL491">
        <v>0</v>
      </c>
      <c r="AM491">
        <v>0</v>
      </c>
      <c r="AN491">
        <v>0</v>
      </c>
      <c r="AO491" t="s">
        <v>2183</v>
      </c>
      <c r="AP491" t="s">
        <v>2184</v>
      </c>
      <c r="AQ491" t="s">
        <v>2185</v>
      </c>
      <c r="AR491">
        <v>0</v>
      </c>
      <c r="AS491">
        <v>14</v>
      </c>
      <c r="AT491">
        <v>0</v>
      </c>
      <c r="AU491" t="s">
        <v>2183</v>
      </c>
      <c r="AV491" t="s">
        <v>2180</v>
      </c>
      <c r="AW491" t="s">
        <v>2180</v>
      </c>
      <c r="AX491" t="s">
        <v>2180</v>
      </c>
      <c r="AY491" t="s">
        <v>2180</v>
      </c>
      <c r="AZ491" t="s">
        <v>2180</v>
      </c>
      <c r="BA491" t="s">
        <v>2180</v>
      </c>
      <c r="BB491" t="s">
        <v>2180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 t="s">
        <v>32</v>
      </c>
      <c r="BJ491" t="s">
        <v>32</v>
      </c>
      <c r="BK491" t="s">
        <v>32</v>
      </c>
      <c r="BL491" t="s">
        <v>32</v>
      </c>
      <c r="BM491" t="s">
        <v>32</v>
      </c>
      <c r="BN491" t="s">
        <v>32</v>
      </c>
      <c r="BO491" t="s">
        <v>2180</v>
      </c>
      <c r="BP491" t="s">
        <v>2180</v>
      </c>
      <c r="BQ491" t="s">
        <v>2180</v>
      </c>
      <c r="BR491" t="s">
        <v>2180</v>
      </c>
      <c r="BS491" t="s">
        <v>2180</v>
      </c>
      <c r="BT491" t="s">
        <v>2180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 t="s">
        <v>2186</v>
      </c>
      <c r="CB491" t="s">
        <v>32</v>
      </c>
      <c r="CC491" t="s">
        <v>32</v>
      </c>
      <c r="CD491" t="s">
        <v>32</v>
      </c>
      <c r="CE491" t="s">
        <v>32</v>
      </c>
      <c r="CF491" t="s">
        <v>32</v>
      </c>
      <c r="CG491" t="s">
        <v>32</v>
      </c>
      <c r="CH491" t="s">
        <v>32</v>
      </c>
      <c r="CI491">
        <v>0</v>
      </c>
      <c r="CJ491" t="s">
        <v>32</v>
      </c>
      <c r="CK491" t="s">
        <v>2180</v>
      </c>
      <c r="CL491">
        <v>0</v>
      </c>
      <c r="CM491" t="s">
        <v>32</v>
      </c>
      <c r="CN491">
        <v>0</v>
      </c>
      <c r="CO491" t="s">
        <v>32</v>
      </c>
      <c r="CP491" t="s">
        <v>32</v>
      </c>
      <c r="CQ491" t="s">
        <v>2189</v>
      </c>
      <c r="CR491" t="s">
        <v>32</v>
      </c>
      <c r="CS491" t="s">
        <v>2180</v>
      </c>
      <c r="CT491" t="s">
        <v>2183</v>
      </c>
      <c r="CU491">
        <v>4</v>
      </c>
      <c r="CV491" t="s">
        <v>32</v>
      </c>
      <c r="CW491" t="s">
        <v>32</v>
      </c>
      <c r="CX491" t="s">
        <v>2180</v>
      </c>
      <c r="CY491" t="s">
        <v>32</v>
      </c>
      <c r="CZ491" t="s">
        <v>2180</v>
      </c>
      <c r="DA491" t="s">
        <v>2183</v>
      </c>
      <c r="DB491" t="s">
        <v>2180</v>
      </c>
      <c r="DC491">
        <v>0</v>
      </c>
      <c r="DD491" t="s">
        <v>23</v>
      </c>
      <c r="DE491" t="s">
        <v>2180</v>
      </c>
      <c r="DF491" t="s">
        <v>2180</v>
      </c>
      <c r="DG491" t="s">
        <v>32</v>
      </c>
      <c r="DH491" t="s">
        <v>32</v>
      </c>
      <c r="DI491" t="s">
        <v>32</v>
      </c>
      <c r="DJ491" t="s">
        <v>32</v>
      </c>
      <c r="DK491" t="s">
        <v>32</v>
      </c>
      <c r="DL491" t="s">
        <v>2180</v>
      </c>
      <c r="DM491" t="s">
        <v>2180</v>
      </c>
      <c r="DN491" t="s">
        <v>2180</v>
      </c>
      <c r="DO491" t="s">
        <v>2180</v>
      </c>
      <c r="DP491">
        <v>0</v>
      </c>
      <c r="DQ491">
        <v>0</v>
      </c>
      <c r="DR491">
        <v>90</v>
      </c>
      <c r="DS491">
        <v>90</v>
      </c>
      <c r="DT491">
        <v>0</v>
      </c>
      <c r="DU491">
        <v>0</v>
      </c>
      <c r="DV491" t="s">
        <v>32</v>
      </c>
      <c r="DW491" t="s">
        <v>2186</v>
      </c>
      <c r="DX491" t="s">
        <v>32</v>
      </c>
      <c r="DY491" t="s">
        <v>2180</v>
      </c>
      <c r="DZ491" t="s">
        <v>32</v>
      </c>
      <c r="EA491" t="s">
        <v>2180</v>
      </c>
      <c r="EB491" t="s">
        <v>2180</v>
      </c>
      <c r="EC491" t="s">
        <v>5</v>
      </c>
      <c r="ED491">
        <v>5</v>
      </c>
      <c r="EE491" t="s">
        <v>2216</v>
      </c>
      <c r="EF491">
        <v>100</v>
      </c>
      <c r="EG491" t="s">
        <v>32</v>
      </c>
      <c r="EH491" t="s">
        <v>32</v>
      </c>
      <c r="EI491" t="s">
        <v>32</v>
      </c>
      <c r="EJ491" t="s">
        <v>32</v>
      </c>
      <c r="EK491" t="s">
        <v>32</v>
      </c>
      <c r="EL491">
        <v>6</v>
      </c>
      <c r="EM491" t="s">
        <v>32</v>
      </c>
      <c r="EN491" t="s">
        <v>2180</v>
      </c>
      <c r="EO491">
        <v>99</v>
      </c>
      <c r="EP491" t="s">
        <v>2186</v>
      </c>
      <c r="EQ491" t="s">
        <v>32</v>
      </c>
      <c r="ER491" t="s">
        <v>32</v>
      </c>
      <c r="ES491">
        <v>0</v>
      </c>
      <c r="ET491" t="s">
        <v>2180</v>
      </c>
      <c r="EU491" t="s">
        <v>2180</v>
      </c>
      <c r="EV491" t="s">
        <v>2183</v>
      </c>
      <c r="EW491">
        <v>0</v>
      </c>
      <c r="EX491" t="s">
        <v>32</v>
      </c>
      <c r="EY491" t="s">
        <v>32</v>
      </c>
      <c r="EZ491" t="s">
        <v>32</v>
      </c>
      <c r="FA491" t="s">
        <v>32</v>
      </c>
      <c r="FB491" t="s">
        <v>2183</v>
      </c>
      <c r="FC491" t="s">
        <v>32</v>
      </c>
      <c r="FD491" t="s">
        <v>2189</v>
      </c>
      <c r="FE491" t="s">
        <v>32</v>
      </c>
      <c r="FF491" t="s">
        <v>32</v>
      </c>
      <c r="FG491" t="s">
        <v>32</v>
      </c>
      <c r="FH491" t="s">
        <v>32</v>
      </c>
      <c r="FI491" t="s">
        <v>32</v>
      </c>
      <c r="FJ491" t="s">
        <v>32</v>
      </c>
      <c r="FK491" t="s">
        <v>32</v>
      </c>
      <c r="FL491" t="s">
        <v>32</v>
      </c>
      <c r="FM491">
        <v>0</v>
      </c>
      <c r="FN491" t="s">
        <v>32</v>
      </c>
      <c r="FO491" t="s">
        <v>32</v>
      </c>
      <c r="FP491" t="s">
        <v>32</v>
      </c>
      <c r="FQ491" t="s">
        <v>32</v>
      </c>
      <c r="FR491">
        <v>0</v>
      </c>
      <c r="FS491">
        <v>0</v>
      </c>
      <c r="FT491" t="s">
        <v>32</v>
      </c>
      <c r="FU491" t="s">
        <v>2180</v>
      </c>
      <c r="FV491">
        <v>0</v>
      </c>
      <c r="FW491" t="s">
        <v>2180</v>
      </c>
      <c r="FX491" t="s">
        <v>2180</v>
      </c>
      <c r="FY491" t="s">
        <v>32</v>
      </c>
      <c r="FZ491" t="s">
        <v>32</v>
      </c>
      <c r="GA491">
        <v>1</v>
      </c>
      <c r="GB491" t="s">
        <v>5</v>
      </c>
      <c r="GC491" t="s">
        <v>32</v>
      </c>
      <c r="GD491" t="s">
        <v>32</v>
      </c>
      <c r="GE491" t="s">
        <v>32</v>
      </c>
      <c r="GF491">
        <v>0</v>
      </c>
      <c r="GG491" t="s">
        <v>2180</v>
      </c>
      <c r="GH491" t="s">
        <v>32</v>
      </c>
      <c r="GI491" t="s">
        <v>32</v>
      </c>
      <c r="GJ491" t="s">
        <v>32</v>
      </c>
      <c r="GK491" t="s">
        <v>2183</v>
      </c>
      <c r="GL491" t="s">
        <v>32</v>
      </c>
      <c r="GM491">
        <v>0</v>
      </c>
      <c r="GN491">
        <v>0</v>
      </c>
      <c r="GO491" t="s">
        <v>2183</v>
      </c>
      <c r="GP491" t="s">
        <v>2183</v>
      </c>
      <c r="GQ491" t="s">
        <v>32</v>
      </c>
      <c r="GR491">
        <v>0</v>
      </c>
      <c r="GS491">
        <v>0</v>
      </c>
      <c r="GT491">
        <v>0</v>
      </c>
      <c r="GU491">
        <v>0</v>
      </c>
      <c r="GV491">
        <v>0</v>
      </c>
      <c r="GW491" t="s">
        <v>32</v>
      </c>
      <c r="GX491" t="s">
        <v>2183</v>
      </c>
      <c r="GY491" t="s">
        <v>2180</v>
      </c>
      <c r="GZ491" t="s">
        <v>2180</v>
      </c>
      <c r="HA491" t="s">
        <v>2180</v>
      </c>
      <c r="HB491" t="s">
        <v>32</v>
      </c>
      <c r="HC491">
        <v>0</v>
      </c>
      <c r="HD491" t="s">
        <v>32</v>
      </c>
      <c r="HE491" t="s">
        <v>32</v>
      </c>
      <c r="HF491" t="s">
        <v>2180</v>
      </c>
      <c r="HG491">
        <v>0</v>
      </c>
      <c r="HH491">
        <v>0</v>
      </c>
      <c r="HI491">
        <v>0</v>
      </c>
      <c r="HJ491">
        <v>0</v>
      </c>
      <c r="HK491">
        <v>0</v>
      </c>
      <c r="HL491" t="s">
        <v>2180</v>
      </c>
      <c r="HM491" t="s">
        <v>32</v>
      </c>
      <c r="HN491" t="s">
        <v>2180</v>
      </c>
      <c r="HO491">
        <v>0</v>
      </c>
      <c r="HP491">
        <v>0</v>
      </c>
      <c r="HQ491" t="s">
        <v>2180</v>
      </c>
      <c r="HR491">
        <v>0</v>
      </c>
      <c r="HS491">
        <v>0</v>
      </c>
      <c r="HT491">
        <v>0</v>
      </c>
      <c r="HU491">
        <v>0</v>
      </c>
      <c r="HV491" t="s">
        <v>10</v>
      </c>
      <c r="HW491" t="s">
        <v>14</v>
      </c>
      <c r="HX491" t="s">
        <v>2180</v>
      </c>
      <c r="HY491">
        <v>0</v>
      </c>
      <c r="HZ491">
        <v>0</v>
      </c>
      <c r="IA491">
        <v>0</v>
      </c>
      <c r="IB491" t="s">
        <v>32</v>
      </c>
      <c r="IC491" t="s">
        <v>32</v>
      </c>
      <c r="ID491" t="s">
        <v>32</v>
      </c>
      <c r="IE491" t="s">
        <v>32</v>
      </c>
    </row>
    <row r="492" spans="1:239" x14ac:dyDescent="0.25">
      <c r="A492" t="s">
        <v>1094</v>
      </c>
      <c r="B492" t="s">
        <v>2864</v>
      </c>
      <c r="C492" t="s">
        <v>2865</v>
      </c>
      <c r="D492">
        <v>213</v>
      </c>
      <c r="E492" t="s">
        <v>583</v>
      </c>
      <c r="F492" t="s">
        <v>2180</v>
      </c>
      <c r="G492">
        <v>8</v>
      </c>
      <c r="H492" t="s">
        <v>2580</v>
      </c>
      <c r="I492" t="s">
        <v>2182</v>
      </c>
      <c r="J492">
        <v>31</v>
      </c>
      <c r="K492">
        <v>0.1</v>
      </c>
      <c r="L492">
        <v>0.24</v>
      </c>
      <c r="M492">
        <v>0.1</v>
      </c>
      <c r="N492">
        <v>0.24</v>
      </c>
      <c r="O492" t="s">
        <v>32</v>
      </c>
      <c r="P492">
        <v>1</v>
      </c>
      <c r="Q492" t="s">
        <v>5</v>
      </c>
      <c r="R492">
        <v>0</v>
      </c>
      <c r="S492">
        <v>11</v>
      </c>
      <c r="T492" t="s">
        <v>2183</v>
      </c>
      <c r="U492" t="s">
        <v>2183</v>
      </c>
      <c r="V492" t="s">
        <v>32</v>
      </c>
      <c r="W492">
        <v>0</v>
      </c>
      <c r="X492" t="s">
        <v>26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7</v>
      </c>
      <c r="AG492">
        <v>21</v>
      </c>
      <c r="AH492">
        <v>36</v>
      </c>
      <c r="AI492">
        <v>49</v>
      </c>
      <c r="AJ492">
        <v>63</v>
      </c>
      <c r="AK492">
        <v>77</v>
      </c>
      <c r="AL492">
        <v>0</v>
      </c>
      <c r="AM492">
        <v>0</v>
      </c>
      <c r="AN492">
        <v>0</v>
      </c>
      <c r="AO492" t="s">
        <v>2183</v>
      </c>
      <c r="AP492" t="s">
        <v>2184</v>
      </c>
      <c r="AQ492" t="s">
        <v>2185</v>
      </c>
      <c r="AR492">
        <v>0</v>
      </c>
      <c r="AS492">
        <v>1</v>
      </c>
      <c r="AT492">
        <v>0</v>
      </c>
      <c r="AU492" t="s">
        <v>2183</v>
      </c>
      <c r="AV492" t="s">
        <v>2180</v>
      </c>
      <c r="AW492" t="s">
        <v>2180</v>
      </c>
      <c r="AX492" t="s">
        <v>2180</v>
      </c>
      <c r="AY492" t="s">
        <v>2180</v>
      </c>
      <c r="AZ492" t="s">
        <v>2180</v>
      </c>
      <c r="BA492" t="s">
        <v>2180</v>
      </c>
      <c r="BB492" t="s">
        <v>2180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 t="s">
        <v>32</v>
      </c>
      <c r="BJ492" t="s">
        <v>32</v>
      </c>
      <c r="BK492" t="s">
        <v>32</v>
      </c>
      <c r="BL492" t="s">
        <v>32</v>
      </c>
      <c r="BM492" t="s">
        <v>32</v>
      </c>
      <c r="BN492" t="s">
        <v>32</v>
      </c>
      <c r="BO492" t="s">
        <v>2180</v>
      </c>
      <c r="BP492" t="s">
        <v>2180</v>
      </c>
      <c r="BQ492" t="s">
        <v>2180</v>
      </c>
      <c r="BR492" t="s">
        <v>2180</v>
      </c>
      <c r="BS492" t="s">
        <v>2180</v>
      </c>
      <c r="BT492" t="s">
        <v>2180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 t="s">
        <v>2186</v>
      </c>
      <c r="CB492" t="s">
        <v>32</v>
      </c>
      <c r="CC492" t="s">
        <v>32</v>
      </c>
      <c r="CD492" t="s">
        <v>32</v>
      </c>
      <c r="CE492" t="s">
        <v>32</v>
      </c>
      <c r="CF492" t="s">
        <v>32</v>
      </c>
      <c r="CG492" t="s">
        <v>32</v>
      </c>
      <c r="CH492" t="s">
        <v>32</v>
      </c>
      <c r="CI492">
        <v>0</v>
      </c>
      <c r="CJ492" t="s">
        <v>32</v>
      </c>
      <c r="CK492" t="s">
        <v>2180</v>
      </c>
      <c r="CL492">
        <v>0</v>
      </c>
      <c r="CM492" t="s">
        <v>32</v>
      </c>
      <c r="CN492">
        <v>0</v>
      </c>
      <c r="CO492" t="s">
        <v>32</v>
      </c>
      <c r="CP492" t="s">
        <v>32</v>
      </c>
      <c r="CQ492" t="s">
        <v>2189</v>
      </c>
      <c r="CR492" t="s">
        <v>32</v>
      </c>
      <c r="CS492" t="s">
        <v>2180</v>
      </c>
      <c r="CT492" t="s">
        <v>2183</v>
      </c>
      <c r="CU492">
        <v>4</v>
      </c>
      <c r="CV492" t="s">
        <v>2183</v>
      </c>
      <c r="CW492" t="s">
        <v>32</v>
      </c>
      <c r="CX492" t="s">
        <v>2180</v>
      </c>
      <c r="CY492" t="s">
        <v>32</v>
      </c>
      <c r="CZ492" t="s">
        <v>2180</v>
      </c>
      <c r="DA492" t="s">
        <v>2183</v>
      </c>
      <c r="DB492" t="s">
        <v>2180</v>
      </c>
      <c r="DC492">
        <v>0</v>
      </c>
      <c r="DD492" t="s">
        <v>23</v>
      </c>
      <c r="DE492" t="s">
        <v>2180</v>
      </c>
      <c r="DF492" t="s">
        <v>2180</v>
      </c>
      <c r="DG492" t="s">
        <v>32</v>
      </c>
      <c r="DH492" t="s">
        <v>32</v>
      </c>
      <c r="DI492" t="s">
        <v>32</v>
      </c>
      <c r="DJ492" t="s">
        <v>32</v>
      </c>
      <c r="DK492" t="s">
        <v>32</v>
      </c>
      <c r="DL492" t="s">
        <v>2180</v>
      </c>
      <c r="DM492" t="s">
        <v>2180</v>
      </c>
      <c r="DN492" t="s">
        <v>2180</v>
      </c>
      <c r="DO492" t="s">
        <v>2180</v>
      </c>
      <c r="DP492">
        <v>0</v>
      </c>
      <c r="DQ492">
        <v>0</v>
      </c>
      <c r="DR492">
        <v>90</v>
      </c>
      <c r="DS492">
        <v>90</v>
      </c>
      <c r="DT492">
        <v>0</v>
      </c>
      <c r="DU492">
        <v>0</v>
      </c>
      <c r="DV492" t="s">
        <v>32</v>
      </c>
      <c r="DW492" t="s">
        <v>2186</v>
      </c>
      <c r="DX492" t="s">
        <v>2186</v>
      </c>
      <c r="DY492" t="s">
        <v>2187</v>
      </c>
      <c r="DZ492" t="s">
        <v>32</v>
      </c>
      <c r="EA492" t="s">
        <v>2180</v>
      </c>
      <c r="EB492" t="s">
        <v>2180</v>
      </c>
      <c r="EC492" t="s">
        <v>5</v>
      </c>
      <c r="ED492">
        <v>5</v>
      </c>
      <c r="EE492" t="s">
        <v>2216</v>
      </c>
      <c r="EF492">
        <v>100</v>
      </c>
      <c r="EG492" t="s">
        <v>32</v>
      </c>
      <c r="EH492" t="s">
        <v>32</v>
      </c>
      <c r="EI492" t="s">
        <v>32</v>
      </c>
      <c r="EJ492" t="s">
        <v>32</v>
      </c>
      <c r="EK492" t="s">
        <v>32</v>
      </c>
      <c r="EL492">
        <v>6</v>
      </c>
      <c r="EM492" t="s">
        <v>32</v>
      </c>
      <c r="EN492" t="s">
        <v>2180</v>
      </c>
      <c r="EO492">
        <v>99</v>
      </c>
      <c r="EP492" t="s">
        <v>2186</v>
      </c>
      <c r="EQ492" t="s">
        <v>2183</v>
      </c>
      <c r="ER492" t="s">
        <v>32</v>
      </c>
      <c r="ES492">
        <v>0</v>
      </c>
      <c r="ET492" t="s">
        <v>2180</v>
      </c>
      <c r="EU492" t="s">
        <v>2180</v>
      </c>
      <c r="EV492" t="s">
        <v>2183</v>
      </c>
      <c r="EW492">
        <v>0</v>
      </c>
      <c r="EX492" t="s">
        <v>32</v>
      </c>
      <c r="EY492" t="s">
        <v>32</v>
      </c>
      <c r="EZ492" t="s">
        <v>32</v>
      </c>
      <c r="FA492" t="s">
        <v>32</v>
      </c>
      <c r="FB492" t="s">
        <v>2183</v>
      </c>
      <c r="FC492" t="s">
        <v>32</v>
      </c>
      <c r="FD492" t="s">
        <v>2189</v>
      </c>
      <c r="FE492" t="s">
        <v>32</v>
      </c>
      <c r="FF492" t="s">
        <v>32</v>
      </c>
      <c r="FG492" t="s">
        <v>32</v>
      </c>
      <c r="FH492" t="s">
        <v>32</v>
      </c>
      <c r="FI492" t="s">
        <v>32</v>
      </c>
      <c r="FJ492" t="s">
        <v>32</v>
      </c>
      <c r="FK492" t="s">
        <v>32</v>
      </c>
      <c r="FL492" t="s">
        <v>32</v>
      </c>
      <c r="FM492">
        <v>0</v>
      </c>
      <c r="FN492" t="s">
        <v>32</v>
      </c>
      <c r="FO492" t="s">
        <v>32</v>
      </c>
      <c r="FP492" t="s">
        <v>32</v>
      </c>
      <c r="FQ492" t="s">
        <v>32</v>
      </c>
      <c r="FR492">
        <v>0</v>
      </c>
      <c r="FS492">
        <v>0</v>
      </c>
      <c r="FT492" t="s">
        <v>2183</v>
      </c>
      <c r="FU492" t="s">
        <v>2180</v>
      </c>
      <c r="FV492">
        <v>0</v>
      </c>
      <c r="FW492" t="s">
        <v>2180</v>
      </c>
      <c r="FX492" t="s">
        <v>2180</v>
      </c>
      <c r="FY492" t="s">
        <v>32</v>
      </c>
      <c r="FZ492" t="s">
        <v>32</v>
      </c>
      <c r="GA492">
        <v>1</v>
      </c>
      <c r="GB492" t="s">
        <v>5</v>
      </c>
      <c r="GC492" t="s">
        <v>32</v>
      </c>
      <c r="GD492" t="s">
        <v>32</v>
      </c>
      <c r="GE492" t="s">
        <v>32</v>
      </c>
      <c r="GF492">
        <v>0</v>
      </c>
      <c r="GG492" t="s">
        <v>2190</v>
      </c>
      <c r="GH492" t="s">
        <v>32</v>
      </c>
      <c r="GI492" t="s">
        <v>32</v>
      </c>
      <c r="GJ492" t="s">
        <v>32</v>
      </c>
      <c r="GK492" t="s">
        <v>2183</v>
      </c>
      <c r="GL492" t="s">
        <v>32</v>
      </c>
      <c r="GM492">
        <v>0</v>
      </c>
      <c r="GN492">
        <v>0</v>
      </c>
      <c r="GO492" t="s">
        <v>2183</v>
      </c>
      <c r="GP492" t="s">
        <v>2183</v>
      </c>
      <c r="GQ492" t="s">
        <v>32</v>
      </c>
      <c r="GR492">
        <v>0</v>
      </c>
      <c r="GS492">
        <v>0</v>
      </c>
      <c r="GT492">
        <v>0</v>
      </c>
      <c r="GU492">
        <v>0</v>
      </c>
      <c r="GV492">
        <v>0</v>
      </c>
      <c r="GW492" t="s">
        <v>32</v>
      </c>
      <c r="GX492" t="s">
        <v>2183</v>
      </c>
      <c r="GY492" t="s">
        <v>19</v>
      </c>
      <c r="GZ492" t="s">
        <v>19</v>
      </c>
      <c r="HA492" t="s">
        <v>2180</v>
      </c>
      <c r="HB492" t="s">
        <v>32</v>
      </c>
      <c r="HC492">
        <v>0</v>
      </c>
      <c r="HD492" t="s">
        <v>32</v>
      </c>
      <c r="HE492" t="s">
        <v>2183</v>
      </c>
      <c r="HF492" t="s">
        <v>2190</v>
      </c>
      <c r="HG492">
        <v>0</v>
      </c>
      <c r="HH492">
        <v>0</v>
      </c>
      <c r="HI492">
        <v>0</v>
      </c>
      <c r="HJ492">
        <v>0</v>
      </c>
      <c r="HK492">
        <v>0</v>
      </c>
      <c r="HL492" t="s">
        <v>2217</v>
      </c>
      <c r="HM492" t="s">
        <v>32</v>
      </c>
      <c r="HN492" t="s">
        <v>2180</v>
      </c>
      <c r="HO492">
        <v>0</v>
      </c>
      <c r="HP492">
        <v>0</v>
      </c>
      <c r="HQ492" t="s">
        <v>2180</v>
      </c>
      <c r="HR492">
        <v>0</v>
      </c>
      <c r="HS492">
        <v>0</v>
      </c>
      <c r="HT492">
        <v>0</v>
      </c>
      <c r="HU492">
        <v>0</v>
      </c>
      <c r="HV492" t="s">
        <v>10</v>
      </c>
      <c r="HW492" t="s">
        <v>14</v>
      </c>
      <c r="HX492" t="s">
        <v>2180</v>
      </c>
      <c r="HY492">
        <v>0</v>
      </c>
      <c r="HZ492">
        <v>0</v>
      </c>
      <c r="IA492">
        <v>0</v>
      </c>
      <c r="IB492" t="s">
        <v>32</v>
      </c>
      <c r="IC492" t="s">
        <v>32</v>
      </c>
      <c r="ID492" t="s">
        <v>32</v>
      </c>
      <c r="IE492" t="s">
        <v>32</v>
      </c>
    </row>
    <row r="493" spans="1:239" x14ac:dyDescent="0.25">
      <c r="A493" t="s">
        <v>1129</v>
      </c>
      <c r="B493" t="s">
        <v>2298</v>
      </c>
      <c r="C493" t="s">
        <v>2866</v>
      </c>
      <c r="D493">
        <v>112</v>
      </c>
      <c r="E493" t="s">
        <v>586</v>
      </c>
      <c r="F493" t="s">
        <v>2180</v>
      </c>
      <c r="G493">
        <v>8</v>
      </c>
      <c r="H493" t="s">
        <v>2227</v>
      </c>
      <c r="I493" t="s">
        <v>2182</v>
      </c>
      <c r="J493">
        <v>31</v>
      </c>
      <c r="K493">
        <v>0</v>
      </c>
      <c r="L493">
        <v>0.36</v>
      </c>
      <c r="M493">
        <v>0</v>
      </c>
      <c r="N493">
        <v>0.36</v>
      </c>
      <c r="O493" t="s">
        <v>32</v>
      </c>
      <c r="P493">
        <v>12</v>
      </c>
      <c r="Q493" t="s">
        <v>5</v>
      </c>
      <c r="R493">
        <v>6</v>
      </c>
      <c r="S493">
        <v>0</v>
      </c>
      <c r="T493" t="s">
        <v>2183</v>
      </c>
      <c r="U493" t="s">
        <v>2183</v>
      </c>
      <c r="V493" t="s">
        <v>32</v>
      </c>
      <c r="W493">
        <v>0</v>
      </c>
      <c r="X493" t="s">
        <v>26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7</v>
      </c>
      <c r="AG493">
        <v>21</v>
      </c>
      <c r="AH493">
        <v>35</v>
      </c>
      <c r="AI493">
        <v>49</v>
      </c>
      <c r="AJ493">
        <v>63</v>
      </c>
      <c r="AK493">
        <v>77</v>
      </c>
      <c r="AL493">
        <v>0</v>
      </c>
      <c r="AM493">
        <v>0</v>
      </c>
      <c r="AN493">
        <v>0</v>
      </c>
      <c r="AO493" t="s">
        <v>2183</v>
      </c>
      <c r="AP493" t="s">
        <v>2184</v>
      </c>
      <c r="AQ493" t="s">
        <v>2185</v>
      </c>
      <c r="AR493">
        <v>0</v>
      </c>
      <c r="AS493">
        <v>1</v>
      </c>
      <c r="AT493">
        <v>0</v>
      </c>
      <c r="AU493" t="s">
        <v>2183</v>
      </c>
      <c r="AV493" t="s">
        <v>2180</v>
      </c>
      <c r="AW493" t="s">
        <v>2180</v>
      </c>
      <c r="AX493" t="s">
        <v>2180</v>
      </c>
      <c r="AY493" t="s">
        <v>2180</v>
      </c>
      <c r="AZ493" t="s">
        <v>2180</v>
      </c>
      <c r="BA493" t="s">
        <v>2180</v>
      </c>
      <c r="BB493" t="s">
        <v>2180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 t="s">
        <v>32</v>
      </c>
      <c r="BJ493" t="s">
        <v>32</v>
      </c>
      <c r="BK493" t="s">
        <v>32</v>
      </c>
      <c r="BL493" t="s">
        <v>32</v>
      </c>
      <c r="BM493" t="s">
        <v>32</v>
      </c>
      <c r="BN493" t="s">
        <v>32</v>
      </c>
      <c r="BO493" t="s">
        <v>2180</v>
      </c>
      <c r="BP493" t="s">
        <v>2180</v>
      </c>
      <c r="BQ493" t="s">
        <v>2180</v>
      </c>
      <c r="BR493" t="s">
        <v>2180</v>
      </c>
      <c r="BS493" t="s">
        <v>2180</v>
      </c>
      <c r="BT493" t="s">
        <v>2180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 t="s">
        <v>2186</v>
      </c>
      <c r="CB493" t="s">
        <v>32</v>
      </c>
      <c r="CC493" t="s">
        <v>32</v>
      </c>
      <c r="CD493" t="s">
        <v>32</v>
      </c>
      <c r="CE493" t="s">
        <v>32</v>
      </c>
      <c r="CF493" t="s">
        <v>32</v>
      </c>
      <c r="CG493" t="s">
        <v>32</v>
      </c>
      <c r="CH493" t="s">
        <v>32</v>
      </c>
      <c r="CI493">
        <v>0</v>
      </c>
      <c r="CJ493" t="s">
        <v>2180</v>
      </c>
      <c r="CK493" t="s">
        <v>2180</v>
      </c>
      <c r="CL493">
        <v>0</v>
      </c>
      <c r="CM493" t="s">
        <v>32</v>
      </c>
      <c r="CN493">
        <v>0</v>
      </c>
      <c r="CO493" t="s">
        <v>32</v>
      </c>
      <c r="CP493" t="s">
        <v>32</v>
      </c>
      <c r="CQ493" t="s">
        <v>2189</v>
      </c>
      <c r="CR493" t="s">
        <v>32</v>
      </c>
      <c r="CS493" t="s">
        <v>2180</v>
      </c>
      <c r="CT493" t="s">
        <v>32</v>
      </c>
      <c r="CU493">
        <v>4</v>
      </c>
      <c r="CV493" t="s">
        <v>32</v>
      </c>
      <c r="CW493" t="s">
        <v>32</v>
      </c>
      <c r="CX493" t="s">
        <v>2180</v>
      </c>
      <c r="CY493" t="s">
        <v>32</v>
      </c>
      <c r="CZ493" t="s">
        <v>2180</v>
      </c>
      <c r="DA493" t="s">
        <v>2183</v>
      </c>
      <c r="DB493" t="s">
        <v>2180</v>
      </c>
      <c r="DC493">
        <v>0</v>
      </c>
      <c r="DD493" t="s">
        <v>2186</v>
      </c>
      <c r="DE493" t="s">
        <v>2180</v>
      </c>
      <c r="DF493" t="s">
        <v>2180</v>
      </c>
      <c r="DG493" t="s">
        <v>32</v>
      </c>
      <c r="DH493" t="s">
        <v>32</v>
      </c>
      <c r="DI493" t="s">
        <v>32</v>
      </c>
      <c r="DJ493" t="s">
        <v>32</v>
      </c>
      <c r="DK493" t="s">
        <v>32</v>
      </c>
      <c r="DL493" t="s">
        <v>2180</v>
      </c>
      <c r="DM493" t="s">
        <v>2180</v>
      </c>
      <c r="DN493" t="s">
        <v>2180</v>
      </c>
      <c r="DO493" t="s">
        <v>2180</v>
      </c>
      <c r="DP493">
        <v>0</v>
      </c>
      <c r="DQ493">
        <v>0</v>
      </c>
      <c r="DR493">
        <v>90</v>
      </c>
      <c r="DS493">
        <v>90</v>
      </c>
      <c r="DT493">
        <v>0</v>
      </c>
      <c r="DU493">
        <v>0</v>
      </c>
      <c r="DV493" t="s">
        <v>32</v>
      </c>
      <c r="DW493" t="s">
        <v>2180</v>
      </c>
      <c r="DX493" t="s">
        <v>2180</v>
      </c>
      <c r="DY493" t="s">
        <v>2283</v>
      </c>
      <c r="DZ493" t="s">
        <v>32</v>
      </c>
      <c r="EA493" t="s">
        <v>2180</v>
      </c>
      <c r="EB493" t="s">
        <v>2180</v>
      </c>
      <c r="EC493" t="s">
        <v>2180</v>
      </c>
      <c r="ED493">
        <v>2</v>
      </c>
      <c r="EE493" t="s">
        <v>2184</v>
      </c>
      <c r="EF493">
        <v>100</v>
      </c>
      <c r="EG493" t="s">
        <v>32</v>
      </c>
      <c r="EH493" t="s">
        <v>32</v>
      </c>
      <c r="EI493" t="s">
        <v>32</v>
      </c>
      <c r="EJ493" t="s">
        <v>2188</v>
      </c>
      <c r="EK493" t="s">
        <v>32</v>
      </c>
      <c r="EL493">
        <v>1</v>
      </c>
      <c r="EM493" t="s">
        <v>32</v>
      </c>
      <c r="EN493" t="s">
        <v>2180</v>
      </c>
      <c r="EO493">
        <v>0</v>
      </c>
      <c r="EP493" t="s">
        <v>2116</v>
      </c>
      <c r="EQ493" t="s">
        <v>2183</v>
      </c>
      <c r="ER493" t="s">
        <v>2180</v>
      </c>
      <c r="ES493">
        <v>0</v>
      </c>
      <c r="ET493" t="s">
        <v>2180</v>
      </c>
      <c r="EU493" t="s">
        <v>2180</v>
      </c>
      <c r="EV493" t="s">
        <v>32</v>
      </c>
      <c r="EW493">
        <v>2</v>
      </c>
      <c r="EX493" t="s">
        <v>32</v>
      </c>
      <c r="EY493" t="s">
        <v>32</v>
      </c>
      <c r="EZ493" t="s">
        <v>2183</v>
      </c>
      <c r="FA493" t="s">
        <v>32</v>
      </c>
      <c r="FB493" t="s">
        <v>2183</v>
      </c>
      <c r="FC493" t="s">
        <v>32</v>
      </c>
      <c r="FD493" t="s">
        <v>2180</v>
      </c>
      <c r="FE493" t="s">
        <v>32</v>
      </c>
      <c r="FF493" t="s">
        <v>32</v>
      </c>
      <c r="FG493" t="s">
        <v>32</v>
      </c>
      <c r="FH493" t="s">
        <v>32</v>
      </c>
      <c r="FI493" t="s">
        <v>32</v>
      </c>
      <c r="FJ493" t="s">
        <v>32</v>
      </c>
      <c r="FK493" t="s">
        <v>32</v>
      </c>
      <c r="FL493" t="s">
        <v>32</v>
      </c>
      <c r="FM493">
        <v>0</v>
      </c>
      <c r="FN493" t="s">
        <v>32</v>
      </c>
      <c r="FO493" t="s">
        <v>32</v>
      </c>
      <c r="FP493" t="s">
        <v>32</v>
      </c>
      <c r="FQ493" t="s">
        <v>32</v>
      </c>
      <c r="FR493">
        <v>0</v>
      </c>
      <c r="FS493">
        <v>0</v>
      </c>
      <c r="FT493" t="s">
        <v>32</v>
      </c>
      <c r="FU493" t="s">
        <v>2180</v>
      </c>
      <c r="FV493">
        <v>0</v>
      </c>
      <c r="FW493" t="s">
        <v>2180</v>
      </c>
      <c r="FX493" t="s">
        <v>2180</v>
      </c>
      <c r="FY493" t="s">
        <v>32</v>
      </c>
      <c r="FZ493" t="s">
        <v>32</v>
      </c>
      <c r="GA493">
        <v>3</v>
      </c>
      <c r="GB493" t="s">
        <v>5</v>
      </c>
      <c r="GC493" t="s">
        <v>32</v>
      </c>
      <c r="GD493" t="s">
        <v>32</v>
      </c>
      <c r="GE493" t="s">
        <v>32</v>
      </c>
      <c r="GF493">
        <v>0</v>
      </c>
      <c r="GG493" t="s">
        <v>2190</v>
      </c>
      <c r="GH493" t="s">
        <v>32</v>
      </c>
      <c r="GI493" t="s">
        <v>32</v>
      </c>
      <c r="GJ493" t="s">
        <v>32</v>
      </c>
      <c r="GK493" t="s">
        <v>2183</v>
      </c>
      <c r="GL493" t="s">
        <v>2437</v>
      </c>
      <c r="GM493">
        <v>0</v>
      </c>
      <c r="GN493">
        <v>0</v>
      </c>
      <c r="GO493" t="s">
        <v>32</v>
      </c>
      <c r="GP493" t="s">
        <v>2183</v>
      </c>
      <c r="GQ493" t="s">
        <v>32</v>
      </c>
      <c r="GR493">
        <v>0</v>
      </c>
      <c r="GS493">
        <v>0</v>
      </c>
      <c r="GT493">
        <v>0</v>
      </c>
      <c r="GU493">
        <v>0</v>
      </c>
      <c r="GV493">
        <v>0</v>
      </c>
      <c r="GW493" t="s">
        <v>32</v>
      </c>
      <c r="GX493" t="s">
        <v>32</v>
      </c>
      <c r="GY493" t="s">
        <v>2180</v>
      </c>
      <c r="GZ493" t="s">
        <v>2180</v>
      </c>
      <c r="HA493" t="s">
        <v>2180</v>
      </c>
      <c r="HB493" t="s">
        <v>32</v>
      </c>
      <c r="HC493">
        <v>0</v>
      </c>
      <c r="HD493" t="s">
        <v>32</v>
      </c>
      <c r="HE493" t="s">
        <v>32</v>
      </c>
      <c r="HF493" t="s">
        <v>2180</v>
      </c>
      <c r="HG493">
        <v>0</v>
      </c>
      <c r="HH493">
        <v>0</v>
      </c>
      <c r="HI493">
        <v>0</v>
      </c>
      <c r="HJ493">
        <v>0</v>
      </c>
      <c r="HK493">
        <v>0</v>
      </c>
      <c r="HL493" t="s">
        <v>2180</v>
      </c>
      <c r="HM493" t="s">
        <v>32</v>
      </c>
      <c r="HN493" t="s">
        <v>2180</v>
      </c>
      <c r="HO493">
        <v>0</v>
      </c>
      <c r="HP493">
        <v>0</v>
      </c>
      <c r="HQ493" t="s">
        <v>2180</v>
      </c>
      <c r="HR493">
        <v>0</v>
      </c>
      <c r="HS493">
        <v>0</v>
      </c>
      <c r="HT493">
        <v>0</v>
      </c>
      <c r="HU493">
        <v>0</v>
      </c>
      <c r="HV493" t="s">
        <v>10</v>
      </c>
      <c r="HW493" t="s">
        <v>14</v>
      </c>
      <c r="HX493" t="s">
        <v>2180</v>
      </c>
      <c r="HY493">
        <v>0</v>
      </c>
      <c r="HZ493">
        <v>0</v>
      </c>
      <c r="IA493">
        <v>0</v>
      </c>
      <c r="IB493" t="s">
        <v>32</v>
      </c>
      <c r="IC493" t="s">
        <v>32</v>
      </c>
      <c r="ID493" t="s">
        <v>32</v>
      </c>
      <c r="IE493" t="s">
        <v>32</v>
      </c>
    </row>
    <row r="494" spans="1:239" x14ac:dyDescent="0.25">
      <c r="A494" t="s">
        <v>1453</v>
      </c>
      <c r="B494" t="s">
        <v>2316</v>
      </c>
      <c r="C494" t="s">
        <v>2867</v>
      </c>
      <c r="D494">
        <v>102</v>
      </c>
      <c r="E494" t="s">
        <v>586</v>
      </c>
      <c r="F494" t="s">
        <v>2180</v>
      </c>
      <c r="G494">
        <v>8</v>
      </c>
      <c r="H494" t="s">
        <v>2215</v>
      </c>
      <c r="I494" t="s">
        <v>2182</v>
      </c>
      <c r="J494">
        <v>31</v>
      </c>
      <c r="K494">
        <v>0</v>
      </c>
      <c r="L494">
        <v>0.3</v>
      </c>
      <c r="M494">
        <v>0</v>
      </c>
      <c r="N494">
        <v>0.3</v>
      </c>
      <c r="O494" t="s">
        <v>32</v>
      </c>
      <c r="P494">
        <v>1</v>
      </c>
      <c r="Q494" t="s">
        <v>5</v>
      </c>
      <c r="R494">
        <v>6</v>
      </c>
      <c r="S494">
        <v>10</v>
      </c>
      <c r="T494" t="s">
        <v>2183</v>
      </c>
      <c r="U494" t="s">
        <v>2183</v>
      </c>
      <c r="V494" t="s">
        <v>32</v>
      </c>
      <c r="W494">
        <v>0</v>
      </c>
      <c r="X494" t="s">
        <v>26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7</v>
      </c>
      <c r="AG494">
        <v>21</v>
      </c>
      <c r="AH494">
        <v>35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 t="s">
        <v>2183</v>
      </c>
      <c r="AP494" t="s">
        <v>2184</v>
      </c>
      <c r="AQ494" t="s">
        <v>2185</v>
      </c>
      <c r="AR494">
        <v>0</v>
      </c>
      <c r="AS494">
        <v>0</v>
      </c>
      <c r="AT494">
        <v>0</v>
      </c>
      <c r="AU494" t="s">
        <v>2183</v>
      </c>
      <c r="AV494" t="s">
        <v>2180</v>
      </c>
      <c r="AW494" t="s">
        <v>2180</v>
      </c>
      <c r="AX494" t="s">
        <v>2180</v>
      </c>
      <c r="AY494" t="s">
        <v>2180</v>
      </c>
      <c r="AZ494" t="s">
        <v>2180</v>
      </c>
      <c r="BA494" t="s">
        <v>2180</v>
      </c>
      <c r="BB494" t="s">
        <v>2180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 t="s">
        <v>32</v>
      </c>
      <c r="BJ494" t="s">
        <v>32</v>
      </c>
      <c r="BK494" t="s">
        <v>32</v>
      </c>
      <c r="BL494" t="s">
        <v>32</v>
      </c>
      <c r="BM494" t="s">
        <v>32</v>
      </c>
      <c r="BN494" t="s">
        <v>32</v>
      </c>
      <c r="BO494" t="s">
        <v>2180</v>
      </c>
      <c r="BP494" t="s">
        <v>2180</v>
      </c>
      <c r="BQ494" t="s">
        <v>2180</v>
      </c>
      <c r="BR494" t="s">
        <v>2180</v>
      </c>
      <c r="BS494" t="s">
        <v>2180</v>
      </c>
      <c r="BT494" t="s">
        <v>2180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 t="s">
        <v>2186</v>
      </c>
      <c r="CB494" t="s">
        <v>32</v>
      </c>
      <c r="CC494" t="s">
        <v>32</v>
      </c>
      <c r="CD494" t="s">
        <v>32</v>
      </c>
      <c r="CE494" t="s">
        <v>32</v>
      </c>
      <c r="CF494" t="s">
        <v>32</v>
      </c>
      <c r="CG494" t="s">
        <v>32</v>
      </c>
      <c r="CH494" t="s">
        <v>32</v>
      </c>
      <c r="CI494">
        <v>0</v>
      </c>
      <c r="CJ494" t="s">
        <v>32</v>
      </c>
      <c r="CK494" t="s">
        <v>2180</v>
      </c>
      <c r="CL494">
        <v>0</v>
      </c>
      <c r="CM494" t="s">
        <v>32</v>
      </c>
      <c r="CN494">
        <v>0</v>
      </c>
      <c r="CO494" t="s">
        <v>2183</v>
      </c>
      <c r="CP494" t="s">
        <v>32</v>
      </c>
      <c r="CQ494" t="s">
        <v>1124</v>
      </c>
      <c r="CR494" t="s">
        <v>32</v>
      </c>
      <c r="CS494" t="s">
        <v>2180</v>
      </c>
      <c r="CT494" t="s">
        <v>32</v>
      </c>
      <c r="CU494">
        <v>4</v>
      </c>
      <c r="CV494" t="s">
        <v>32</v>
      </c>
      <c r="CW494" t="s">
        <v>32</v>
      </c>
      <c r="CX494" t="s">
        <v>2180</v>
      </c>
      <c r="CY494" t="s">
        <v>32</v>
      </c>
      <c r="CZ494" t="s">
        <v>2180</v>
      </c>
      <c r="DA494" t="s">
        <v>2183</v>
      </c>
      <c r="DB494" t="s">
        <v>2180</v>
      </c>
      <c r="DC494">
        <v>0</v>
      </c>
      <c r="DD494" t="s">
        <v>2186</v>
      </c>
      <c r="DE494" t="s">
        <v>2180</v>
      </c>
      <c r="DF494" t="s">
        <v>2180</v>
      </c>
      <c r="DG494" t="s">
        <v>32</v>
      </c>
      <c r="DH494" t="s">
        <v>32</v>
      </c>
      <c r="DI494" t="s">
        <v>32</v>
      </c>
      <c r="DJ494" t="s">
        <v>32</v>
      </c>
      <c r="DK494" t="s">
        <v>32</v>
      </c>
      <c r="DL494" t="s">
        <v>2180</v>
      </c>
      <c r="DM494" t="s">
        <v>2180</v>
      </c>
      <c r="DN494" t="s">
        <v>2180</v>
      </c>
      <c r="DO494" t="s">
        <v>2180</v>
      </c>
      <c r="DP494">
        <v>0</v>
      </c>
      <c r="DQ494">
        <v>0</v>
      </c>
      <c r="DR494">
        <v>90</v>
      </c>
      <c r="DS494">
        <v>90</v>
      </c>
      <c r="DT494">
        <v>0</v>
      </c>
      <c r="DU494">
        <v>0</v>
      </c>
      <c r="DV494" t="s">
        <v>32</v>
      </c>
      <c r="DW494" t="s">
        <v>2186</v>
      </c>
      <c r="DX494" t="s">
        <v>2180</v>
      </c>
      <c r="DY494" t="s">
        <v>2187</v>
      </c>
      <c r="DZ494" t="s">
        <v>32</v>
      </c>
      <c r="EA494" t="s">
        <v>2180</v>
      </c>
      <c r="EB494" t="s">
        <v>2180</v>
      </c>
      <c r="EC494" t="s">
        <v>10</v>
      </c>
      <c r="ED494">
        <v>2</v>
      </c>
      <c r="EE494" t="s">
        <v>2184</v>
      </c>
      <c r="EF494">
        <v>100</v>
      </c>
      <c r="EG494" t="s">
        <v>32</v>
      </c>
      <c r="EH494" t="s">
        <v>32</v>
      </c>
      <c r="EI494" t="s">
        <v>32</v>
      </c>
      <c r="EJ494" t="s">
        <v>32</v>
      </c>
      <c r="EK494" t="s">
        <v>32</v>
      </c>
      <c r="EL494">
        <v>1</v>
      </c>
      <c r="EM494" t="s">
        <v>32</v>
      </c>
      <c r="EN494" t="s">
        <v>2180</v>
      </c>
      <c r="EO494">
        <v>99</v>
      </c>
      <c r="EP494" t="s">
        <v>2116</v>
      </c>
      <c r="EQ494" t="s">
        <v>2183</v>
      </c>
      <c r="ER494" t="s">
        <v>32</v>
      </c>
      <c r="ES494">
        <v>0</v>
      </c>
      <c r="ET494" t="s">
        <v>2180</v>
      </c>
      <c r="EU494" t="s">
        <v>2180</v>
      </c>
      <c r="EV494" t="s">
        <v>2183</v>
      </c>
      <c r="EW494">
        <v>6</v>
      </c>
      <c r="EX494" t="s">
        <v>32</v>
      </c>
      <c r="EY494" t="s">
        <v>32</v>
      </c>
      <c r="EZ494" t="s">
        <v>2183</v>
      </c>
      <c r="FA494" t="s">
        <v>32</v>
      </c>
      <c r="FB494" t="s">
        <v>2183</v>
      </c>
      <c r="FC494" t="s">
        <v>32</v>
      </c>
      <c r="FD494" t="s">
        <v>2189</v>
      </c>
      <c r="FE494" t="s">
        <v>32</v>
      </c>
      <c r="FF494" t="s">
        <v>32</v>
      </c>
      <c r="FG494" t="s">
        <v>32</v>
      </c>
      <c r="FH494" t="s">
        <v>32</v>
      </c>
      <c r="FI494" t="s">
        <v>32</v>
      </c>
      <c r="FJ494" t="s">
        <v>32</v>
      </c>
      <c r="FK494" t="s">
        <v>32</v>
      </c>
      <c r="FL494" t="s">
        <v>32</v>
      </c>
      <c r="FM494">
        <v>0</v>
      </c>
      <c r="FN494" t="s">
        <v>32</v>
      </c>
      <c r="FO494" t="s">
        <v>32</v>
      </c>
      <c r="FP494" t="s">
        <v>32</v>
      </c>
      <c r="FQ494" t="s">
        <v>32</v>
      </c>
      <c r="FR494">
        <v>0</v>
      </c>
      <c r="FS494">
        <v>0</v>
      </c>
      <c r="FT494" t="s">
        <v>32</v>
      </c>
      <c r="FU494" t="s">
        <v>2180</v>
      </c>
      <c r="FV494">
        <v>0</v>
      </c>
      <c r="FW494" t="s">
        <v>2180</v>
      </c>
      <c r="FX494" t="s">
        <v>2180</v>
      </c>
      <c r="FY494" t="s">
        <v>32</v>
      </c>
      <c r="FZ494" t="s">
        <v>32</v>
      </c>
      <c r="GA494">
        <v>1</v>
      </c>
      <c r="GB494" t="s">
        <v>5</v>
      </c>
      <c r="GC494" t="s">
        <v>32</v>
      </c>
      <c r="GD494" t="s">
        <v>32</v>
      </c>
      <c r="GE494" t="s">
        <v>32</v>
      </c>
      <c r="GF494">
        <v>0</v>
      </c>
      <c r="GG494" t="s">
        <v>2190</v>
      </c>
      <c r="GH494" t="s">
        <v>32</v>
      </c>
      <c r="GI494" t="s">
        <v>2183</v>
      </c>
      <c r="GJ494" t="s">
        <v>32</v>
      </c>
      <c r="GK494" t="s">
        <v>2183</v>
      </c>
      <c r="GL494" t="s">
        <v>2186</v>
      </c>
      <c r="GM494">
        <v>0</v>
      </c>
      <c r="GN494">
        <v>0</v>
      </c>
      <c r="GO494" t="s">
        <v>32</v>
      </c>
      <c r="GP494" t="s">
        <v>2183</v>
      </c>
      <c r="GQ494" t="s">
        <v>32</v>
      </c>
      <c r="GR494">
        <v>2</v>
      </c>
      <c r="GS494">
        <v>0</v>
      </c>
      <c r="GT494">
        <v>0</v>
      </c>
      <c r="GU494">
        <v>0</v>
      </c>
      <c r="GV494">
        <v>0</v>
      </c>
      <c r="GW494" t="s">
        <v>32</v>
      </c>
      <c r="GX494" t="s">
        <v>2183</v>
      </c>
      <c r="GY494" t="s">
        <v>2180</v>
      </c>
      <c r="GZ494" t="s">
        <v>2180</v>
      </c>
      <c r="HA494" t="s">
        <v>2180</v>
      </c>
      <c r="HB494" t="s">
        <v>32</v>
      </c>
      <c r="HC494">
        <v>0</v>
      </c>
      <c r="HD494" t="s">
        <v>32</v>
      </c>
      <c r="HE494" t="s">
        <v>32</v>
      </c>
      <c r="HF494" t="s">
        <v>2180</v>
      </c>
      <c r="HG494">
        <v>0</v>
      </c>
      <c r="HH494">
        <v>0</v>
      </c>
      <c r="HI494">
        <v>0</v>
      </c>
      <c r="HJ494">
        <v>0</v>
      </c>
      <c r="HK494">
        <v>0</v>
      </c>
      <c r="HL494" t="s">
        <v>2180</v>
      </c>
      <c r="HM494" t="s">
        <v>32</v>
      </c>
      <c r="HN494" t="s">
        <v>2180</v>
      </c>
      <c r="HO494">
        <v>0</v>
      </c>
      <c r="HP494">
        <v>0</v>
      </c>
      <c r="HQ494" t="s">
        <v>2180</v>
      </c>
      <c r="HR494">
        <v>0</v>
      </c>
      <c r="HS494">
        <v>0</v>
      </c>
      <c r="HT494">
        <v>0</v>
      </c>
      <c r="HU494">
        <v>0</v>
      </c>
      <c r="HV494" t="s">
        <v>10</v>
      </c>
      <c r="HW494" t="s">
        <v>14</v>
      </c>
      <c r="HX494" t="s">
        <v>2180</v>
      </c>
      <c r="HY494">
        <v>0</v>
      </c>
      <c r="HZ494">
        <v>0</v>
      </c>
      <c r="IA494">
        <v>0</v>
      </c>
      <c r="IB494" t="s">
        <v>32</v>
      </c>
      <c r="IC494" t="s">
        <v>32</v>
      </c>
      <c r="ID494" t="s">
        <v>32</v>
      </c>
      <c r="IE494" t="s">
        <v>32</v>
      </c>
    </row>
    <row r="495" spans="1:239" x14ac:dyDescent="0.25">
      <c r="A495" t="s">
        <v>1982</v>
      </c>
      <c r="B495" t="s">
        <v>2316</v>
      </c>
      <c r="C495" t="s">
        <v>1983</v>
      </c>
      <c r="D495">
        <v>102</v>
      </c>
      <c r="E495" t="s">
        <v>586</v>
      </c>
      <c r="F495" t="s">
        <v>2180</v>
      </c>
      <c r="G495">
        <v>8</v>
      </c>
      <c r="H495" t="s">
        <v>2215</v>
      </c>
      <c r="I495" t="s">
        <v>2182</v>
      </c>
      <c r="J495">
        <v>31</v>
      </c>
      <c r="K495">
        <v>0</v>
      </c>
      <c r="L495">
        <v>0.3</v>
      </c>
      <c r="M495">
        <v>0</v>
      </c>
      <c r="N495">
        <v>0.3</v>
      </c>
      <c r="O495" t="s">
        <v>32</v>
      </c>
      <c r="P495">
        <v>1</v>
      </c>
      <c r="Q495" t="s">
        <v>5</v>
      </c>
      <c r="R495">
        <v>6</v>
      </c>
      <c r="S495">
        <v>10</v>
      </c>
      <c r="T495" t="s">
        <v>2183</v>
      </c>
      <c r="U495" t="s">
        <v>2183</v>
      </c>
      <c r="V495" t="s">
        <v>32</v>
      </c>
      <c r="W495">
        <v>0</v>
      </c>
      <c r="X495" t="s">
        <v>26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7</v>
      </c>
      <c r="AG495">
        <v>21</v>
      </c>
      <c r="AH495">
        <v>35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 t="s">
        <v>2183</v>
      </c>
      <c r="AP495" t="s">
        <v>2184</v>
      </c>
      <c r="AQ495" t="s">
        <v>2185</v>
      </c>
      <c r="AR495">
        <v>0</v>
      </c>
      <c r="AS495">
        <v>1</v>
      </c>
      <c r="AT495">
        <v>0</v>
      </c>
      <c r="AU495" t="s">
        <v>2183</v>
      </c>
      <c r="AV495" t="s">
        <v>2180</v>
      </c>
      <c r="AW495" t="s">
        <v>2180</v>
      </c>
      <c r="AX495" t="s">
        <v>2180</v>
      </c>
      <c r="AY495" t="s">
        <v>2180</v>
      </c>
      <c r="AZ495" t="s">
        <v>2180</v>
      </c>
      <c r="BA495" t="s">
        <v>2180</v>
      </c>
      <c r="BB495" t="s">
        <v>2180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 t="s">
        <v>32</v>
      </c>
      <c r="BJ495" t="s">
        <v>32</v>
      </c>
      <c r="BK495" t="s">
        <v>32</v>
      </c>
      <c r="BL495" t="s">
        <v>32</v>
      </c>
      <c r="BM495" t="s">
        <v>32</v>
      </c>
      <c r="BN495" t="s">
        <v>32</v>
      </c>
      <c r="BO495" t="s">
        <v>2180</v>
      </c>
      <c r="BP495" t="s">
        <v>2180</v>
      </c>
      <c r="BQ495" t="s">
        <v>2180</v>
      </c>
      <c r="BR495" t="s">
        <v>2180</v>
      </c>
      <c r="BS495" t="s">
        <v>2180</v>
      </c>
      <c r="BT495" t="s">
        <v>2180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t="s">
        <v>2186</v>
      </c>
      <c r="CB495" t="s">
        <v>32</v>
      </c>
      <c r="CC495" t="s">
        <v>32</v>
      </c>
      <c r="CD495" t="s">
        <v>32</v>
      </c>
      <c r="CE495" t="s">
        <v>32</v>
      </c>
      <c r="CF495" t="s">
        <v>32</v>
      </c>
      <c r="CG495" t="s">
        <v>32</v>
      </c>
      <c r="CH495" t="s">
        <v>32</v>
      </c>
      <c r="CI495">
        <v>0</v>
      </c>
      <c r="CJ495" t="s">
        <v>32</v>
      </c>
      <c r="CK495" t="s">
        <v>2180</v>
      </c>
      <c r="CL495">
        <v>0</v>
      </c>
      <c r="CM495" t="s">
        <v>32</v>
      </c>
      <c r="CN495">
        <v>0</v>
      </c>
      <c r="CO495" t="s">
        <v>32</v>
      </c>
      <c r="CP495" t="s">
        <v>32</v>
      </c>
      <c r="CQ495" t="s">
        <v>1124</v>
      </c>
      <c r="CR495" t="s">
        <v>32</v>
      </c>
      <c r="CS495" t="s">
        <v>2180</v>
      </c>
      <c r="CT495" t="s">
        <v>32</v>
      </c>
      <c r="CU495">
        <v>4</v>
      </c>
      <c r="CV495" t="s">
        <v>32</v>
      </c>
      <c r="CW495" t="s">
        <v>32</v>
      </c>
      <c r="CX495" t="s">
        <v>2180</v>
      </c>
      <c r="CY495" t="s">
        <v>32</v>
      </c>
      <c r="CZ495" t="s">
        <v>2180</v>
      </c>
      <c r="DA495" t="s">
        <v>2183</v>
      </c>
      <c r="DB495" t="s">
        <v>2180</v>
      </c>
      <c r="DC495">
        <v>0</v>
      </c>
      <c r="DD495" t="s">
        <v>2186</v>
      </c>
      <c r="DE495" t="s">
        <v>2180</v>
      </c>
      <c r="DF495" t="s">
        <v>2180</v>
      </c>
      <c r="DG495" t="s">
        <v>32</v>
      </c>
      <c r="DH495" t="s">
        <v>32</v>
      </c>
      <c r="DI495" t="s">
        <v>32</v>
      </c>
      <c r="DJ495" t="s">
        <v>32</v>
      </c>
      <c r="DK495" t="s">
        <v>32</v>
      </c>
      <c r="DL495" t="s">
        <v>2180</v>
      </c>
      <c r="DM495" t="s">
        <v>2180</v>
      </c>
      <c r="DN495" t="s">
        <v>2180</v>
      </c>
      <c r="DO495" t="s">
        <v>2180</v>
      </c>
      <c r="DP495">
        <v>0</v>
      </c>
      <c r="DQ495">
        <v>0</v>
      </c>
      <c r="DR495">
        <v>90</v>
      </c>
      <c r="DS495">
        <v>90</v>
      </c>
      <c r="DT495">
        <v>0</v>
      </c>
      <c r="DU495">
        <v>0</v>
      </c>
      <c r="DV495" t="s">
        <v>32</v>
      </c>
      <c r="DW495" t="s">
        <v>2186</v>
      </c>
      <c r="DX495" t="s">
        <v>2186</v>
      </c>
      <c r="DY495" t="s">
        <v>2187</v>
      </c>
      <c r="DZ495" t="s">
        <v>32</v>
      </c>
      <c r="EA495" t="s">
        <v>2180</v>
      </c>
      <c r="EB495" t="s">
        <v>2180</v>
      </c>
      <c r="EC495" t="s">
        <v>10</v>
      </c>
      <c r="ED495">
        <v>2</v>
      </c>
      <c r="EE495" t="s">
        <v>2184</v>
      </c>
      <c r="EF495">
        <v>100</v>
      </c>
      <c r="EG495" t="s">
        <v>32</v>
      </c>
      <c r="EH495" t="s">
        <v>32</v>
      </c>
      <c r="EI495" t="s">
        <v>32</v>
      </c>
      <c r="EJ495" t="s">
        <v>32</v>
      </c>
      <c r="EK495" t="s">
        <v>32</v>
      </c>
      <c r="EL495">
        <v>1</v>
      </c>
      <c r="EM495" t="s">
        <v>32</v>
      </c>
      <c r="EN495" t="s">
        <v>2180</v>
      </c>
      <c r="EO495">
        <v>99</v>
      </c>
      <c r="EP495" t="s">
        <v>2116</v>
      </c>
      <c r="EQ495" t="s">
        <v>2183</v>
      </c>
      <c r="ER495" t="s">
        <v>32</v>
      </c>
      <c r="ES495">
        <v>0</v>
      </c>
      <c r="ET495" t="s">
        <v>2180</v>
      </c>
      <c r="EU495" t="s">
        <v>2180</v>
      </c>
      <c r="EV495" t="s">
        <v>2183</v>
      </c>
      <c r="EW495">
        <v>6</v>
      </c>
      <c r="EX495" t="s">
        <v>32</v>
      </c>
      <c r="EY495" t="s">
        <v>32</v>
      </c>
      <c r="EZ495" t="s">
        <v>2183</v>
      </c>
      <c r="FA495" t="s">
        <v>32</v>
      </c>
      <c r="FB495" t="s">
        <v>2183</v>
      </c>
      <c r="FC495" t="s">
        <v>32</v>
      </c>
      <c r="FD495" t="s">
        <v>2189</v>
      </c>
      <c r="FE495" t="s">
        <v>32</v>
      </c>
      <c r="FF495" t="s">
        <v>32</v>
      </c>
      <c r="FG495" t="s">
        <v>32</v>
      </c>
      <c r="FH495" t="s">
        <v>32</v>
      </c>
      <c r="FI495" t="s">
        <v>32</v>
      </c>
      <c r="FJ495" t="s">
        <v>32</v>
      </c>
      <c r="FK495" t="s">
        <v>32</v>
      </c>
      <c r="FL495" t="s">
        <v>32</v>
      </c>
      <c r="FM495">
        <v>0</v>
      </c>
      <c r="FN495" t="s">
        <v>32</v>
      </c>
      <c r="FO495" t="s">
        <v>32</v>
      </c>
      <c r="FP495" t="s">
        <v>32</v>
      </c>
      <c r="FQ495" t="s">
        <v>32</v>
      </c>
      <c r="FR495">
        <v>0</v>
      </c>
      <c r="FS495">
        <v>0</v>
      </c>
      <c r="FT495" t="s">
        <v>32</v>
      </c>
      <c r="FU495" t="s">
        <v>2180</v>
      </c>
      <c r="FV495">
        <v>0</v>
      </c>
      <c r="FW495" t="s">
        <v>2180</v>
      </c>
      <c r="FX495" t="s">
        <v>2180</v>
      </c>
      <c r="FY495" t="s">
        <v>32</v>
      </c>
      <c r="FZ495" t="s">
        <v>32</v>
      </c>
      <c r="GA495">
        <v>1</v>
      </c>
      <c r="GB495" t="s">
        <v>5</v>
      </c>
      <c r="GC495" t="s">
        <v>32</v>
      </c>
      <c r="GD495" t="s">
        <v>32</v>
      </c>
      <c r="GE495" t="s">
        <v>32</v>
      </c>
      <c r="GF495">
        <v>0</v>
      </c>
      <c r="GG495" t="s">
        <v>2190</v>
      </c>
      <c r="GH495" t="s">
        <v>32</v>
      </c>
      <c r="GI495" t="s">
        <v>2183</v>
      </c>
      <c r="GJ495" t="s">
        <v>32</v>
      </c>
      <c r="GK495" t="s">
        <v>2183</v>
      </c>
      <c r="GL495" t="s">
        <v>2186</v>
      </c>
      <c r="GM495">
        <v>0</v>
      </c>
      <c r="GN495">
        <v>0</v>
      </c>
      <c r="GO495" t="s">
        <v>32</v>
      </c>
      <c r="GP495" t="s">
        <v>2183</v>
      </c>
      <c r="GQ495" t="s">
        <v>32</v>
      </c>
      <c r="GR495">
        <v>2</v>
      </c>
      <c r="GS495">
        <v>0</v>
      </c>
      <c r="GT495">
        <v>0</v>
      </c>
      <c r="GU495">
        <v>0</v>
      </c>
      <c r="GV495">
        <v>0</v>
      </c>
      <c r="GW495" t="s">
        <v>32</v>
      </c>
      <c r="GX495" t="s">
        <v>2183</v>
      </c>
      <c r="GY495" t="s">
        <v>2180</v>
      </c>
      <c r="GZ495" t="s">
        <v>2180</v>
      </c>
      <c r="HA495" t="s">
        <v>2180</v>
      </c>
      <c r="HB495" t="s">
        <v>32</v>
      </c>
      <c r="HC495">
        <v>0</v>
      </c>
      <c r="HD495" t="s">
        <v>32</v>
      </c>
      <c r="HE495" t="s">
        <v>32</v>
      </c>
      <c r="HF495" t="s">
        <v>2180</v>
      </c>
      <c r="HG495">
        <v>0</v>
      </c>
      <c r="HH495">
        <v>0</v>
      </c>
      <c r="HI495">
        <v>0</v>
      </c>
      <c r="HJ495">
        <v>0</v>
      </c>
      <c r="HK495">
        <v>0</v>
      </c>
      <c r="HL495" t="s">
        <v>2180</v>
      </c>
      <c r="HM495" t="s">
        <v>32</v>
      </c>
      <c r="HN495" t="s">
        <v>2180</v>
      </c>
      <c r="HO495">
        <v>0</v>
      </c>
      <c r="HP495">
        <v>0</v>
      </c>
      <c r="HQ495" t="s">
        <v>2180</v>
      </c>
      <c r="HR495">
        <v>0</v>
      </c>
      <c r="HS495">
        <v>0</v>
      </c>
      <c r="HT495">
        <v>0</v>
      </c>
      <c r="HU495">
        <v>0</v>
      </c>
      <c r="HV495" t="s">
        <v>10</v>
      </c>
      <c r="HW495" t="s">
        <v>14</v>
      </c>
      <c r="HX495" t="s">
        <v>2180</v>
      </c>
      <c r="HY495">
        <v>0</v>
      </c>
      <c r="HZ495">
        <v>0</v>
      </c>
      <c r="IA495">
        <v>0</v>
      </c>
      <c r="IB495" t="s">
        <v>32</v>
      </c>
      <c r="IC495" t="s">
        <v>32</v>
      </c>
      <c r="ID495" t="s">
        <v>32</v>
      </c>
      <c r="IE495" t="s">
        <v>32</v>
      </c>
    </row>
    <row r="496" spans="1:239" x14ac:dyDescent="0.25">
      <c r="A496" t="s">
        <v>1454</v>
      </c>
      <c r="B496" t="s">
        <v>2273</v>
      </c>
      <c r="C496" t="s">
        <v>2868</v>
      </c>
      <c r="D496">
        <v>102</v>
      </c>
      <c r="E496" t="s">
        <v>586</v>
      </c>
      <c r="F496" t="s">
        <v>2180</v>
      </c>
      <c r="G496">
        <v>8</v>
      </c>
      <c r="H496" t="s">
        <v>2215</v>
      </c>
      <c r="I496" t="s">
        <v>2182</v>
      </c>
      <c r="J496">
        <v>0</v>
      </c>
      <c r="K496">
        <v>0.08</v>
      </c>
      <c r="L496">
        <v>0.15</v>
      </c>
      <c r="M496">
        <v>0.08</v>
      </c>
      <c r="N496">
        <v>0.15</v>
      </c>
      <c r="O496" t="s">
        <v>32</v>
      </c>
      <c r="P496">
        <v>1</v>
      </c>
      <c r="Q496" t="s">
        <v>5</v>
      </c>
      <c r="R496">
        <v>6</v>
      </c>
      <c r="S496">
        <v>0</v>
      </c>
      <c r="T496" t="s">
        <v>32</v>
      </c>
      <c r="U496" t="s">
        <v>32</v>
      </c>
      <c r="V496" t="s">
        <v>32</v>
      </c>
      <c r="W496">
        <v>0</v>
      </c>
      <c r="X496" t="s">
        <v>26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 t="s">
        <v>2183</v>
      </c>
      <c r="AP496" t="s">
        <v>2184</v>
      </c>
      <c r="AQ496" t="s">
        <v>2185</v>
      </c>
      <c r="AR496">
        <v>0</v>
      </c>
      <c r="AS496">
        <v>1</v>
      </c>
      <c r="AT496">
        <v>0</v>
      </c>
      <c r="AU496" t="s">
        <v>2183</v>
      </c>
      <c r="AV496" t="s">
        <v>2180</v>
      </c>
      <c r="AW496" t="s">
        <v>2180</v>
      </c>
      <c r="AX496" t="s">
        <v>2180</v>
      </c>
      <c r="AY496" t="s">
        <v>2180</v>
      </c>
      <c r="AZ496" t="s">
        <v>2180</v>
      </c>
      <c r="BA496" t="s">
        <v>2180</v>
      </c>
      <c r="BB496" t="s">
        <v>2180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 t="s">
        <v>32</v>
      </c>
      <c r="BJ496" t="s">
        <v>32</v>
      </c>
      <c r="BK496" t="s">
        <v>32</v>
      </c>
      <c r="BL496" t="s">
        <v>32</v>
      </c>
      <c r="BM496" t="s">
        <v>32</v>
      </c>
      <c r="BN496" t="s">
        <v>32</v>
      </c>
      <c r="BO496" t="s">
        <v>2180</v>
      </c>
      <c r="BP496" t="s">
        <v>2180</v>
      </c>
      <c r="BQ496" t="s">
        <v>2180</v>
      </c>
      <c r="BR496" t="s">
        <v>2180</v>
      </c>
      <c r="BS496" t="s">
        <v>2180</v>
      </c>
      <c r="BT496" t="s">
        <v>2180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 t="s">
        <v>2186</v>
      </c>
      <c r="CB496" t="s">
        <v>32</v>
      </c>
      <c r="CC496" t="s">
        <v>32</v>
      </c>
      <c r="CD496" t="s">
        <v>32</v>
      </c>
      <c r="CE496" t="s">
        <v>32</v>
      </c>
      <c r="CF496" t="s">
        <v>32</v>
      </c>
      <c r="CG496" t="s">
        <v>32</v>
      </c>
      <c r="CH496" t="s">
        <v>32</v>
      </c>
      <c r="CI496">
        <v>0</v>
      </c>
      <c r="CJ496" t="s">
        <v>2180</v>
      </c>
      <c r="CK496" t="s">
        <v>2180</v>
      </c>
      <c r="CL496">
        <v>0</v>
      </c>
      <c r="CM496" t="s">
        <v>32</v>
      </c>
      <c r="CN496">
        <v>0</v>
      </c>
      <c r="CO496" t="s">
        <v>2183</v>
      </c>
      <c r="CP496" t="s">
        <v>32</v>
      </c>
      <c r="CQ496" t="s">
        <v>1124</v>
      </c>
      <c r="CR496" t="s">
        <v>32</v>
      </c>
      <c r="CS496" t="s">
        <v>2180</v>
      </c>
      <c r="CT496" t="s">
        <v>2183</v>
      </c>
      <c r="CU496">
        <v>4</v>
      </c>
      <c r="CV496" t="s">
        <v>32</v>
      </c>
      <c r="CW496" t="s">
        <v>32</v>
      </c>
      <c r="CX496" t="s">
        <v>2180</v>
      </c>
      <c r="CY496" t="s">
        <v>32</v>
      </c>
      <c r="CZ496" t="s">
        <v>2180</v>
      </c>
      <c r="DA496" t="s">
        <v>32</v>
      </c>
      <c r="DB496" t="s">
        <v>2180</v>
      </c>
      <c r="DC496">
        <v>0</v>
      </c>
      <c r="DD496" t="s">
        <v>2186</v>
      </c>
      <c r="DE496" t="s">
        <v>2180</v>
      </c>
      <c r="DF496" t="s">
        <v>2180</v>
      </c>
      <c r="DG496" t="s">
        <v>32</v>
      </c>
      <c r="DH496" t="s">
        <v>32</v>
      </c>
      <c r="DI496" t="s">
        <v>32</v>
      </c>
      <c r="DJ496" t="s">
        <v>32</v>
      </c>
      <c r="DK496" t="s">
        <v>32</v>
      </c>
      <c r="DL496" t="s">
        <v>2180</v>
      </c>
      <c r="DM496" t="s">
        <v>2180</v>
      </c>
      <c r="DN496" t="s">
        <v>2180</v>
      </c>
      <c r="DO496" t="s">
        <v>2180</v>
      </c>
      <c r="DP496">
        <v>0</v>
      </c>
      <c r="DQ496">
        <v>0</v>
      </c>
      <c r="DR496">
        <v>90</v>
      </c>
      <c r="DS496">
        <v>90</v>
      </c>
      <c r="DT496">
        <v>0</v>
      </c>
      <c r="DU496">
        <v>0</v>
      </c>
      <c r="DV496" t="s">
        <v>32</v>
      </c>
      <c r="DW496" t="s">
        <v>2180</v>
      </c>
      <c r="DX496" t="s">
        <v>2180</v>
      </c>
      <c r="DY496" t="s">
        <v>2180</v>
      </c>
      <c r="DZ496" t="s">
        <v>32</v>
      </c>
      <c r="EA496" t="s">
        <v>2180</v>
      </c>
      <c r="EB496" t="s">
        <v>2180</v>
      </c>
      <c r="EC496" t="s">
        <v>10</v>
      </c>
      <c r="ED496">
        <v>2</v>
      </c>
      <c r="EE496" t="s">
        <v>2184</v>
      </c>
      <c r="EF496">
        <v>100</v>
      </c>
      <c r="EG496" t="s">
        <v>32</v>
      </c>
      <c r="EH496" t="s">
        <v>32</v>
      </c>
      <c r="EI496" t="s">
        <v>32</v>
      </c>
      <c r="EJ496" t="s">
        <v>32</v>
      </c>
      <c r="EK496" t="s">
        <v>32</v>
      </c>
      <c r="EL496">
        <v>1</v>
      </c>
      <c r="EM496" t="s">
        <v>32</v>
      </c>
      <c r="EN496" t="s">
        <v>2180</v>
      </c>
      <c r="EO496">
        <v>0</v>
      </c>
      <c r="EP496" t="s">
        <v>2186</v>
      </c>
      <c r="EQ496" t="s">
        <v>2183</v>
      </c>
      <c r="ER496" t="s">
        <v>2180</v>
      </c>
      <c r="ES496">
        <v>0</v>
      </c>
      <c r="ET496" t="s">
        <v>2180</v>
      </c>
      <c r="EU496" t="s">
        <v>2180</v>
      </c>
      <c r="EV496" t="s">
        <v>2183</v>
      </c>
      <c r="EW496">
        <v>6</v>
      </c>
      <c r="EX496" t="s">
        <v>32</v>
      </c>
      <c r="EY496" t="s">
        <v>32</v>
      </c>
      <c r="EZ496" t="s">
        <v>2183</v>
      </c>
      <c r="FA496" t="s">
        <v>32</v>
      </c>
      <c r="FB496" t="s">
        <v>2183</v>
      </c>
      <c r="FC496" t="s">
        <v>32</v>
      </c>
      <c r="FD496" t="s">
        <v>2180</v>
      </c>
      <c r="FE496" t="s">
        <v>32</v>
      </c>
      <c r="FF496" t="s">
        <v>32</v>
      </c>
      <c r="FG496" t="s">
        <v>32</v>
      </c>
      <c r="FH496" t="s">
        <v>32</v>
      </c>
      <c r="FI496" t="s">
        <v>32</v>
      </c>
      <c r="FJ496" t="s">
        <v>32</v>
      </c>
      <c r="FK496" t="s">
        <v>32</v>
      </c>
      <c r="FL496" t="s">
        <v>32</v>
      </c>
      <c r="FM496">
        <v>0</v>
      </c>
      <c r="FN496" t="s">
        <v>32</v>
      </c>
      <c r="FO496" t="s">
        <v>32</v>
      </c>
      <c r="FP496" t="s">
        <v>32</v>
      </c>
      <c r="FQ496" t="s">
        <v>32</v>
      </c>
      <c r="FR496">
        <v>0</v>
      </c>
      <c r="FS496">
        <v>0</v>
      </c>
      <c r="FT496" t="s">
        <v>32</v>
      </c>
      <c r="FU496" t="s">
        <v>2180</v>
      </c>
      <c r="FV496">
        <v>0</v>
      </c>
      <c r="FW496" t="s">
        <v>2180</v>
      </c>
      <c r="FX496" t="s">
        <v>2180</v>
      </c>
      <c r="FY496" t="s">
        <v>32</v>
      </c>
      <c r="FZ496" t="s">
        <v>32</v>
      </c>
      <c r="GA496">
        <v>1</v>
      </c>
      <c r="GB496" t="s">
        <v>5</v>
      </c>
      <c r="GC496" t="s">
        <v>32</v>
      </c>
      <c r="GD496" t="s">
        <v>32</v>
      </c>
      <c r="GE496" t="s">
        <v>32</v>
      </c>
      <c r="GF496">
        <v>0</v>
      </c>
      <c r="GG496" t="s">
        <v>2180</v>
      </c>
      <c r="GH496" t="s">
        <v>32</v>
      </c>
      <c r="GI496" t="s">
        <v>32</v>
      </c>
      <c r="GJ496" t="s">
        <v>32</v>
      </c>
      <c r="GK496" t="s">
        <v>2183</v>
      </c>
      <c r="GL496" t="s">
        <v>2186</v>
      </c>
      <c r="GM496">
        <v>0</v>
      </c>
      <c r="GN496">
        <v>0</v>
      </c>
      <c r="GO496" t="s">
        <v>32</v>
      </c>
      <c r="GP496" t="s">
        <v>2183</v>
      </c>
      <c r="GQ496" t="s">
        <v>32</v>
      </c>
      <c r="GR496">
        <v>0</v>
      </c>
      <c r="GS496">
        <v>0</v>
      </c>
      <c r="GT496">
        <v>0</v>
      </c>
      <c r="GU496">
        <v>0</v>
      </c>
      <c r="GV496">
        <v>0</v>
      </c>
      <c r="GW496" t="s">
        <v>32</v>
      </c>
      <c r="GX496" t="s">
        <v>2183</v>
      </c>
      <c r="GY496" t="s">
        <v>2180</v>
      </c>
      <c r="GZ496" t="s">
        <v>2180</v>
      </c>
      <c r="HA496" t="s">
        <v>2180</v>
      </c>
      <c r="HB496" t="s">
        <v>32</v>
      </c>
      <c r="HC496">
        <v>0</v>
      </c>
      <c r="HD496" t="s">
        <v>32</v>
      </c>
      <c r="HE496" t="s">
        <v>32</v>
      </c>
      <c r="HF496" t="s">
        <v>2180</v>
      </c>
      <c r="HG496">
        <v>0</v>
      </c>
      <c r="HH496">
        <v>0</v>
      </c>
      <c r="HI496">
        <v>0</v>
      </c>
      <c r="HJ496">
        <v>0</v>
      </c>
      <c r="HK496">
        <v>0</v>
      </c>
      <c r="HL496" t="s">
        <v>2180</v>
      </c>
      <c r="HM496" t="s">
        <v>32</v>
      </c>
      <c r="HN496" t="s">
        <v>2180</v>
      </c>
      <c r="HO496">
        <v>0</v>
      </c>
      <c r="HP496">
        <v>0</v>
      </c>
      <c r="HQ496" t="s">
        <v>2180</v>
      </c>
      <c r="HR496">
        <v>0</v>
      </c>
      <c r="HS496">
        <v>0</v>
      </c>
      <c r="HT496">
        <v>0</v>
      </c>
      <c r="HU496">
        <v>0</v>
      </c>
      <c r="HV496" t="s">
        <v>10</v>
      </c>
      <c r="HW496" t="s">
        <v>14</v>
      </c>
      <c r="HX496" t="s">
        <v>2180</v>
      </c>
      <c r="HY496">
        <v>0</v>
      </c>
      <c r="HZ496">
        <v>0</v>
      </c>
      <c r="IA496">
        <v>0</v>
      </c>
      <c r="IB496" t="s">
        <v>32</v>
      </c>
      <c r="IC496" t="s">
        <v>32</v>
      </c>
      <c r="ID496" t="s">
        <v>32</v>
      </c>
      <c r="IE496" t="s">
        <v>32</v>
      </c>
    </row>
    <row r="497" spans="1:239" x14ac:dyDescent="0.25">
      <c r="A497" t="s">
        <v>1984</v>
      </c>
      <c r="B497" t="s">
        <v>2273</v>
      </c>
      <c r="C497" t="s">
        <v>2869</v>
      </c>
      <c r="D497">
        <v>102</v>
      </c>
      <c r="E497" t="s">
        <v>586</v>
      </c>
      <c r="F497" t="s">
        <v>2180</v>
      </c>
      <c r="G497">
        <v>8</v>
      </c>
      <c r="H497" t="s">
        <v>2215</v>
      </c>
      <c r="I497" t="s">
        <v>2182</v>
      </c>
      <c r="J497">
        <v>0</v>
      </c>
      <c r="K497">
        <v>0.08</v>
      </c>
      <c r="L497">
        <v>0.15</v>
      </c>
      <c r="M497">
        <v>0.08</v>
      </c>
      <c r="N497">
        <v>0.15</v>
      </c>
      <c r="O497" t="s">
        <v>32</v>
      </c>
      <c r="P497">
        <v>1</v>
      </c>
      <c r="Q497" t="s">
        <v>5</v>
      </c>
      <c r="R497">
        <v>6</v>
      </c>
      <c r="S497">
        <v>0</v>
      </c>
      <c r="T497" t="s">
        <v>32</v>
      </c>
      <c r="U497" t="s">
        <v>32</v>
      </c>
      <c r="V497" t="s">
        <v>32</v>
      </c>
      <c r="W497">
        <v>0</v>
      </c>
      <c r="X497" t="s">
        <v>26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 t="s">
        <v>2183</v>
      </c>
      <c r="AP497" t="s">
        <v>2184</v>
      </c>
      <c r="AQ497" t="s">
        <v>2185</v>
      </c>
      <c r="AR497">
        <v>0</v>
      </c>
      <c r="AS497">
        <v>1</v>
      </c>
      <c r="AT497">
        <v>0</v>
      </c>
      <c r="AU497" t="s">
        <v>2183</v>
      </c>
      <c r="AV497" t="s">
        <v>2180</v>
      </c>
      <c r="AW497" t="s">
        <v>2180</v>
      </c>
      <c r="AX497" t="s">
        <v>2180</v>
      </c>
      <c r="AY497" t="s">
        <v>2180</v>
      </c>
      <c r="AZ497" t="s">
        <v>2180</v>
      </c>
      <c r="BA497" t="s">
        <v>2180</v>
      </c>
      <c r="BB497" t="s">
        <v>2180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 t="s">
        <v>32</v>
      </c>
      <c r="BJ497" t="s">
        <v>32</v>
      </c>
      <c r="BK497" t="s">
        <v>32</v>
      </c>
      <c r="BL497" t="s">
        <v>32</v>
      </c>
      <c r="BM497" t="s">
        <v>32</v>
      </c>
      <c r="BN497" t="s">
        <v>32</v>
      </c>
      <c r="BO497" t="s">
        <v>2180</v>
      </c>
      <c r="BP497" t="s">
        <v>2180</v>
      </c>
      <c r="BQ497" t="s">
        <v>2180</v>
      </c>
      <c r="BR497" t="s">
        <v>2180</v>
      </c>
      <c r="BS497" t="s">
        <v>2180</v>
      </c>
      <c r="BT497" t="s">
        <v>2180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 t="s">
        <v>2186</v>
      </c>
      <c r="CB497" t="s">
        <v>32</v>
      </c>
      <c r="CC497" t="s">
        <v>32</v>
      </c>
      <c r="CD497" t="s">
        <v>32</v>
      </c>
      <c r="CE497" t="s">
        <v>32</v>
      </c>
      <c r="CF497" t="s">
        <v>32</v>
      </c>
      <c r="CG497" t="s">
        <v>32</v>
      </c>
      <c r="CH497" t="s">
        <v>32</v>
      </c>
      <c r="CI497">
        <v>0</v>
      </c>
      <c r="CJ497" t="s">
        <v>2180</v>
      </c>
      <c r="CK497" t="s">
        <v>2180</v>
      </c>
      <c r="CL497">
        <v>0</v>
      </c>
      <c r="CM497" t="s">
        <v>32</v>
      </c>
      <c r="CN497">
        <v>0</v>
      </c>
      <c r="CO497" t="s">
        <v>2183</v>
      </c>
      <c r="CP497" t="s">
        <v>32</v>
      </c>
      <c r="CQ497" t="s">
        <v>1124</v>
      </c>
      <c r="CR497" t="s">
        <v>32</v>
      </c>
      <c r="CS497" t="s">
        <v>2180</v>
      </c>
      <c r="CT497" t="s">
        <v>2183</v>
      </c>
      <c r="CU497">
        <v>4</v>
      </c>
      <c r="CV497" t="s">
        <v>32</v>
      </c>
      <c r="CW497" t="s">
        <v>32</v>
      </c>
      <c r="CX497" t="s">
        <v>2180</v>
      </c>
      <c r="CY497" t="s">
        <v>32</v>
      </c>
      <c r="CZ497" t="s">
        <v>2180</v>
      </c>
      <c r="DA497" t="s">
        <v>32</v>
      </c>
      <c r="DB497" t="s">
        <v>2180</v>
      </c>
      <c r="DC497">
        <v>0</v>
      </c>
      <c r="DD497" t="s">
        <v>2186</v>
      </c>
      <c r="DE497" t="s">
        <v>2180</v>
      </c>
      <c r="DF497" t="s">
        <v>2180</v>
      </c>
      <c r="DG497" t="s">
        <v>32</v>
      </c>
      <c r="DH497" t="s">
        <v>32</v>
      </c>
      <c r="DI497" t="s">
        <v>32</v>
      </c>
      <c r="DJ497" t="s">
        <v>32</v>
      </c>
      <c r="DK497" t="s">
        <v>32</v>
      </c>
      <c r="DL497" t="s">
        <v>2180</v>
      </c>
      <c r="DM497" t="s">
        <v>2180</v>
      </c>
      <c r="DN497" t="s">
        <v>2180</v>
      </c>
      <c r="DO497" t="s">
        <v>2180</v>
      </c>
      <c r="DP497">
        <v>0</v>
      </c>
      <c r="DQ497">
        <v>0</v>
      </c>
      <c r="DR497">
        <v>90</v>
      </c>
      <c r="DS497">
        <v>90</v>
      </c>
      <c r="DT497">
        <v>0</v>
      </c>
      <c r="DU497">
        <v>0</v>
      </c>
      <c r="DV497" t="s">
        <v>32</v>
      </c>
      <c r="DW497" t="s">
        <v>2180</v>
      </c>
      <c r="DX497" t="s">
        <v>2180</v>
      </c>
      <c r="DY497" t="s">
        <v>2180</v>
      </c>
      <c r="DZ497" t="s">
        <v>32</v>
      </c>
      <c r="EA497" t="s">
        <v>2180</v>
      </c>
      <c r="EB497" t="s">
        <v>2180</v>
      </c>
      <c r="EC497" t="s">
        <v>10</v>
      </c>
      <c r="ED497">
        <v>2</v>
      </c>
      <c r="EE497" t="s">
        <v>2184</v>
      </c>
      <c r="EF497">
        <v>100</v>
      </c>
      <c r="EG497" t="s">
        <v>32</v>
      </c>
      <c r="EH497" t="s">
        <v>32</v>
      </c>
      <c r="EI497" t="s">
        <v>32</v>
      </c>
      <c r="EJ497" t="s">
        <v>32</v>
      </c>
      <c r="EK497" t="s">
        <v>32</v>
      </c>
      <c r="EL497">
        <v>1</v>
      </c>
      <c r="EM497" t="s">
        <v>32</v>
      </c>
      <c r="EN497" t="s">
        <v>2180</v>
      </c>
      <c r="EO497">
        <v>0</v>
      </c>
      <c r="EP497" t="s">
        <v>2186</v>
      </c>
      <c r="EQ497" t="s">
        <v>2183</v>
      </c>
      <c r="ER497" t="s">
        <v>2180</v>
      </c>
      <c r="ES497">
        <v>0</v>
      </c>
      <c r="ET497" t="s">
        <v>2180</v>
      </c>
      <c r="EU497" t="s">
        <v>2180</v>
      </c>
      <c r="EV497" t="s">
        <v>2183</v>
      </c>
      <c r="EW497">
        <v>6</v>
      </c>
      <c r="EX497" t="s">
        <v>32</v>
      </c>
      <c r="EY497" t="s">
        <v>32</v>
      </c>
      <c r="EZ497" t="s">
        <v>2183</v>
      </c>
      <c r="FA497" t="s">
        <v>32</v>
      </c>
      <c r="FB497" t="s">
        <v>2183</v>
      </c>
      <c r="FC497" t="s">
        <v>32</v>
      </c>
      <c r="FD497" t="s">
        <v>2180</v>
      </c>
      <c r="FE497" t="s">
        <v>32</v>
      </c>
      <c r="FF497" t="s">
        <v>32</v>
      </c>
      <c r="FG497" t="s">
        <v>32</v>
      </c>
      <c r="FH497" t="s">
        <v>32</v>
      </c>
      <c r="FI497" t="s">
        <v>32</v>
      </c>
      <c r="FJ497" t="s">
        <v>32</v>
      </c>
      <c r="FK497" t="s">
        <v>32</v>
      </c>
      <c r="FL497" t="s">
        <v>32</v>
      </c>
      <c r="FM497">
        <v>0</v>
      </c>
      <c r="FN497" t="s">
        <v>32</v>
      </c>
      <c r="FO497" t="s">
        <v>32</v>
      </c>
      <c r="FP497" t="s">
        <v>32</v>
      </c>
      <c r="FQ497" t="s">
        <v>32</v>
      </c>
      <c r="FR497">
        <v>0</v>
      </c>
      <c r="FS497">
        <v>0</v>
      </c>
      <c r="FT497" t="s">
        <v>32</v>
      </c>
      <c r="FU497" t="s">
        <v>2180</v>
      </c>
      <c r="FV497">
        <v>0</v>
      </c>
      <c r="FW497" t="s">
        <v>2180</v>
      </c>
      <c r="FX497" t="s">
        <v>2180</v>
      </c>
      <c r="FY497" t="s">
        <v>32</v>
      </c>
      <c r="FZ497" t="s">
        <v>32</v>
      </c>
      <c r="GA497">
        <v>1</v>
      </c>
      <c r="GB497" t="s">
        <v>5</v>
      </c>
      <c r="GC497" t="s">
        <v>32</v>
      </c>
      <c r="GD497" t="s">
        <v>32</v>
      </c>
      <c r="GE497" t="s">
        <v>32</v>
      </c>
      <c r="GF497">
        <v>0</v>
      </c>
      <c r="GG497" t="s">
        <v>2180</v>
      </c>
      <c r="GH497" t="s">
        <v>32</v>
      </c>
      <c r="GI497" t="s">
        <v>32</v>
      </c>
      <c r="GJ497" t="s">
        <v>32</v>
      </c>
      <c r="GK497" t="s">
        <v>2183</v>
      </c>
      <c r="GL497" t="s">
        <v>2186</v>
      </c>
      <c r="GM497">
        <v>0</v>
      </c>
      <c r="GN497">
        <v>0</v>
      </c>
      <c r="GO497" t="s">
        <v>32</v>
      </c>
      <c r="GP497" t="s">
        <v>2183</v>
      </c>
      <c r="GQ497" t="s">
        <v>32</v>
      </c>
      <c r="GR497">
        <v>0</v>
      </c>
      <c r="GS497">
        <v>0</v>
      </c>
      <c r="GT497">
        <v>0</v>
      </c>
      <c r="GU497">
        <v>0</v>
      </c>
      <c r="GV497">
        <v>0</v>
      </c>
      <c r="GW497" t="s">
        <v>32</v>
      </c>
      <c r="GX497" t="s">
        <v>2183</v>
      </c>
      <c r="GY497" t="s">
        <v>2180</v>
      </c>
      <c r="GZ497" t="s">
        <v>2180</v>
      </c>
      <c r="HA497" t="s">
        <v>2180</v>
      </c>
      <c r="HB497" t="s">
        <v>32</v>
      </c>
      <c r="HC497">
        <v>0</v>
      </c>
      <c r="HD497" t="s">
        <v>32</v>
      </c>
      <c r="HE497" t="s">
        <v>32</v>
      </c>
      <c r="HF497" t="s">
        <v>2180</v>
      </c>
      <c r="HG497">
        <v>0</v>
      </c>
      <c r="HH497">
        <v>0</v>
      </c>
      <c r="HI497">
        <v>0</v>
      </c>
      <c r="HJ497">
        <v>0</v>
      </c>
      <c r="HK497">
        <v>0</v>
      </c>
      <c r="HL497" t="s">
        <v>2180</v>
      </c>
      <c r="HM497" t="s">
        <v>32</v>
      </c>
      <c r="HN497" t="s">
        <v>2180</v>
      </c>
      <c r="HO497">
        <v>0</v>
      </c>
      <c r="HP497">
        <v>0</v>
      </c>
      <c r="HQ497" t="s">
        <v>2180</v>
      </c>
      <c r="HR497">
        <v>0</v>
      </c>
      <c r="HS497">
        <v>0</v>
      </c>
      <c r="HT497">
        <v>0</v>
      </c>
      <c r="HU497">
        <v>0</v>
      </c>
      <c r="HV497" t="s">
        <v>10</v>
      </c>
      <c r="HW497" t="s">
        <v>14</v>
      </c>
      <c r="HX497" t="s">
        <v>2180</v>
      </c>
      <c r="HY497">
        <v>0</v>
      </c>
      <c r="HZ497">
        <v>0</v>
      </c>
      <c r="IA497">
        <v>0</v>
      </c>
      <c r="IB497" t="s">
        <v>32</v>
      </c>
      <c r="IC497" t="s">
        <v>32</v>
      </c>
      <c r="ID497" t="s">
        <v>32</v>
      </c>
      <c r="IE497" t="s">
        <v>32</v>
      </c>
    </row>
    <row r="498" spans="1:239" x14ac:dyDescent="0.25">
      <c r="A498" t="s">
        <v>1455</v>
      </c>
      <c r="B498" t="s">
        <v>2336</v>
      </c>
      <c r="C498" t="s">
        <v>2870</v>
      </c>
      <c r="D498">
        <v>105</v>
      </c>
      <c r="E498" t="s">
        <v>612</v>
      </c>
      <c r="F498" t="s">
        <v>2180</v>
      </c>
      <c r="G498">
        <v>8</v>
      </c>
      <c r="H498" t="s">
        <v>2215</v>
      </c>
      <c r="I498" t="s">
        <v>2182</v>
      </c>
      <c r="J498">
        <v>31</v>
      </c>
      <c r="K498">
        <v>0.06</v>
      </c>
      <c r="L498">
        <v>0.36</v>
      </c>
      <c r="M498">
        <v>0.06</v>
      </c>
      <c r="N498">
        <v>0.36</v>
      </c>
      <c r="O498" t="s">
        <v>32</v>
      </c>
      <c r="P498">
        <v>1</v>
      </c>
      <c r="Q498" t="s">
        <v>5</v>
      </c>
      <c r="R498">
        <v>6</v>
      </c>
      <c r="S498">
        <v>0</v>
      </c>
      <c r="T498" t="s">
        <v>2183</v>
      </c>
      <c r="U498" t="s">
        <v>2183</v>
      </c>
      <c r="V498" t="s">
        <v>32</v>
      </c>
      <c r="W498">
        <v>0</v>
      </c>
      <c r="X498" t="s">
        <v>26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7</v>
      </c>
      <c r="AG498">
        <v>21</v>
      </c>
      <c r="AH498">
        <v>35</v>
      </c>
      <c r="AI498">
        <v>49</v>
      </c>
      <c r="AJ498">
        <v>63</v>
      </c>
      <c r="AK498">
        <v>77</v>
      </c>
      <c r="AL498">
        <v>0</v>
      </c>
      <c r="AM498">
        <v>0</v>
      </c>
      <c r="AN498">
        <v>0</v>
      </c>
      <c r="AO498" t="s">
        <v>2183</v>
      </c>
      <c r="AP498" t="s">
        <v>2184</v>
      </c>
      <c r="AQ498" t="s">
        <v>2185</v>
      </c>
      <c r="AR498">
        <v>0</v>
      </c>
      <c r="AS498">
        <v>1</v>
      </c>
      <c r="AT498">
        <v>0</v>
      </c>
      <c r="AU498" t="s">
        <v>2183</v>
      </c>
      <c r="AV498" t="s">
        <v>2180</v>
      </c>
      <c r="AW498" t="s">
        <v>2180</v>
      </c>
      <c r="AX498" t="s">
        <v>2180</v>
      </c>
      <c r="AY498" t="s">
        <v>2180</v>
      </c>
      <c r="AZ498" t="s">
        <v>2180</v>
      </c>
      <c r="BA498" t="s">
        <v>2180</v>
      </c>
      <c r="BB498" t="s">
        <v>2180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 t="s">
        <v>32</v>
      </c>
      <c r="BJ498" t="s">
        <v>32</v>
      </c>
      <c r="BK498" t="s">
        <v>32</v>
      </c>
      <c r="BL498" t="s">
        <v>32</v>
      </c>
      <c r="BM498" t="s">
        <v>32</v>
      </c>
      <c r="BN498" t="s">
        <v>32</v>
      </c>
      <c r="BO498" t="s">
        <v>2180</v>
      </c>
      <c r="BP498" t="s">
        <v>2180</v>
      </c>
      <c r="BQ498" t="s">
        <v>2180</v>
      </c>
      <c r="BR498" t="s">
        <v>2180</v>
      </c>
      <c r="BS498" t="s">
        <v>2180</v>
      </c>
      <c r="BT498" t="s">
        <v>2180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 t="s">
        <v>2186</v>
      </c>
      <c r="CB498" t="s">
        <v>32</v>
      </c>
      <c r="CC498" t="s">
        <v>32</v>
      </c>
      <c r="CD498" t="s">
        <v>32</v>
      </c>
      <c r="CE498" t="s">
        <v>32</v>
      </c>
      <c r="CF498" t="s">
        <v>32</v>
      </c>
      <c r="CG498" t="s">
        <v>32</v>
      </c>
      <c r="CH498" t="s">
        <v>32</v>
      </c>
      <c r="CI498">
        <v>0</v>
      </c>
      <c r="CJ498" t="s">
        <v>32</v>
      </c>
      <c r="CK498" t="s">
        <v>2180</v>
      </c>
      <c r="CL498">
        <v>0</v>
      </c>
      <c r="CM498" t="s">
        <v>32</v>
      </c>
      <c r="CN498">
        <v>0</v>
      </c>
      <c r="CO498" t="s">
        <v>32</v>
      </c>
      <c r="CP498" t="s">
        <v>32</v>
      </c>
      <c r="CQ498" t="s">
        <v>1124</v>
      </c>
      <c r="CR498" t="s">
        <v>32</v>
      </c>
      <c r="CS498" t="s">
        <v>2180</v>
      </c>
      <c r="CT498" t="s">
        <v>2183</v>
      </c>
      <c r="CU498">
        <v>4</v>
      </c>
      <c r="CV498" t="s">
        <v>32</v>
      </c>
      <c r="CW498" t="s">
        <v>32</v>
      </c>
      <c r="CX498" t="s">
        <v>2180</v>
      </c>
      <c r="CY498" t="s">
        <v>32</v>
      </c>
      <c r="CZ498" t="s">
        <v>2180</v>
      </c>
      <c r="DA498" t="s">
        <v>2183</v>
      </c>
      <c r="DB498" t="s">
        <v>2180</v>
      </c>
      <c r="DC498">
        <v>0</v>
      </c>
      <c r="DD498" t="s">
        <v>2190</v>
      </c>
      <c r="DE498" t="s">
        <v>2180</v>
      </c>
      <c r="DF498" t="s">
        <v>2180</v>
      </c>
      <c r="DG498" t="s">
        <v>32</v>
      </c>
      <c r="DH498" t="s">
        <v>32</v>
      </c>
      <c r="DI498" t="s">
        <v>32</v>
      </c>
      <c r="DJ498" t="s">
        <v>32</v>
      </c>
      <c r="DK498" t="s">
        <v>32</v>
      </c>
      <c r="DL498" t="s">
        <v>2180</v>
      </c>
      <c r="DM498" t="s">
        <v>2180</v>
      </c>
      <c r="DN498" t="s">
        <v>2180</v>
      </c>
      <c r="DO498" t="s">
        <v>2180</v>
      </c>
      <c r="DP498">
        <v>0</v>
      </c>
      <c r="DQ498">
        <v>0</v>
      </c>
      <c r="DR498">
        <v>90</v>
      </c>
      <c r="DS498">
        <v>90</v>
      </c>
      <c r="DT498">
        <v>0</v>
      </c>
      <c r="DU498">
        <v>0</v>
      </c>
      <c r="DV498" t="s">
        <v>32</v>
      </c>
      <c r="DW498" t="s">
        <v>2186</v>
      </c>
      <c r="DX498" t="s">
        <v>2186</v>
      </c>
      <c r="DY498" t="s">
        <v>2187</v>
      </c>
      <c r="DZ498" t="s">
        <v>32</v>
      </c>
      <c r="EA498" t="s">
        <v>2180</v>
      </c>
      <c r="EB498" t="s">
        <v>2180</v>
      </c>
      <c r="EC498" t="s">
        <v>10</v>
      </c>
      <c r="ED498">
        <v>2</v>
      </c>
      <c r="EE498" t="s">
        <v>2184</v>
      </c>
      <c r="EF498">
        <v>100</v>
      </c>
      <c r="EG498" t="s">
        <v>32</v>
      </c>
      <c r="EH498" t="s">
        <v>32</v>
      </c>
      <c r="EI498" t="s">
        <v>32</v>
      </c>
      <c r="EJ498" t="s">
        <v>2188</v>
      </c>
      <c r="EK498" t="s">
        <v>32</v>
      </c>
      <c r="EL498">
        <v>2</v>
      </c>
      <c r="EM498" t="s">
        <v>32</v>
      </c>
      <c r="EN498" t="s">
        <v>2180</v>
      </c>
      <c r="EO498">
        <v>0</v>
      </c>
      <c r="EP498" t="s">
        <v>2186</v>
      </c>
      <c r="EQ498" t="s">
        <v>2183</v>
      </c>
      <c r="ER498" t="s">
        <v>32</v>
      </c>
      <c r="ES498">
        <v>0</v>
      </c>
      <c r="ET498" t="s">
        <v>2180</v>
      </c>
      <c r="EU498" t="s">
        <v>2180</v>
      </c>
      <c r="EV498" t="s">
        <v>2183</v>
      </c>
      <c r="EW498">
        <v>0</v>
      </c>
      <c r="EX498" t="s">
        <v>32</v>
      </c>
      <c r="EY498" t="s">
        <v>32</v>
      </c>
      <c r="EZ498" t="s">
        <v>32</v>
      </c>
      <c r="FA498" t="s">
        <v>32</v>
      </c>
      <c r="FB498" t="s">
        <v>2183</v>
      </c>
      <c r="FC498" t="s">
        <v>32</v>
      </c>
      <c r="FD498" t="s">
        <v>2189</v>
      </c>
      <c r="FE498" t="s">
        <v>32</v>
      </c>
      <c r="FF498" t="s">
        <v>32</v>
      </c>
      <c r="FG498" t="s">
        <v>32</v>
      </c>
      <c r="FH498" t="s">
        <v>32</v>
      </c>
      <c r="FI498" t="s">
        <v>32</v>
      </c>
      <c r="FJ498" t="s">
        <v>32</v>
      </c>
      <c r="FK498" t="s">
        <v>32</v>
      </c>
      <c r="FL498" t="s">
        <v>32</v>
      </c>
      <c r="FM498">
        <v>0</v>
      </c>
      <c r="FN498" t="s">
        <v>32</v>
      </c>
      <c r="FO498" t="s">
        <v>32</v>
      </c>
      <c r="FP498" t="s">
        <v>32</v>
      </c>
      <c r="FQ498" t="s">
        <v>32</v>
      </c>
      <c r="FR498">
        <v>0</v>
      </c>
      <c r="FS498">
        <v>0</v>
      </c>
      <c r="FT498" t="s">
        <v>32</v>
      </c>
      <c r="FU498" t="s">
        <v>2180</v>
      </c>
      <c r="FV498">
        <v>0</v>
      </c>
      <c r="FW498" t="s">
        <v>2180</v>
      </c>
      <c r="FX498" t="s">
        <v>2180</v>
      </c>
      <c r="FY498" t="s">
        <v>32</v>
      </c>
      <c r="FZ498" t="s">
        <v>32</v>
      </c>
      <c r="GA498">
        <v>1</v>
      </c>
      <c r="GB498" t="s">
        <v>5</v>
      </c>
      <c r="GC498" t="s">
        <v>32</v>
      </c>
      <c r="GD498" t="s">
        <v>32</v>
      </c>
      <c r="GE498" t="s">
        <v>32</v>
      </c>
      <c r="GF498">
        <v>0</v>
      </c>
      <c r="GG498" t="s">
        <v>2190</v>
      </c>
      <c r="GH498" t="s">
        <v>32</v>
      </c>
      <c r="GI498" t="s">
        <v>32</v>
      </c>
      <c r="GJ498" t="s">
        <v>32</v>
      </c>
      <c r="GK498" t="s">
        <v>2183</v>
      </c>
      <c r="GL498" t="s">
        <v>2186</v>
      </c>
      <c r="GM498">
        <v>0</v>
      </c>
      <c r="GN498">
        <v>0</v>
      </c>
      <c r="GO498" t="s">
        <v>2183</v>
      </c>
      <c r="GP498" t="s">
        <v>2183</v>
      </c>
      <c r="GQ498" t="s">
        <v>2183</v>
      </c>
      <c r="GR498">
        <v>2</v>
      </c>
      <c r="GS498">
        <v>2</v>
      </c>
      <c r="GT498">
        <v>0</v>
      </c>
      <c r="GU498">
        <v>0</v>
      </c>
      <c r="GV498">
        <v>0</v>
      </c>
      <c r="GW498" t="s">
        <v>32</v>
      </c>
      <c r="GX498" t="s">
        <v>2183</v>
      </c>
      <c r="GY498" t="s">
        <v>2180</v>
      </c>
      <c r="GZ498" t="s">
        <v>2180</v>
      </c>
      <c r="HA498" t="s">
        <v>2180</v>
      </c>
      <c r="HB498" t="s">
        <v>32</v>
      </c>
      <c r="HC498">
        <v>0</v>
      </c>
      <c r="HD498" t="s">
        <v>32</v>
      </c>
      <c r="HE498" t="s">
        <v>32</v>
      </c>
      <c r="HF498" t="s">
        <v>2180</v>
      </c>
      <c r="HG498">
        <v>0</v>
      </c>
      <c r="HH498">
        <v>0</v>
      </c>
      <c r="HI498">
        <v>0</v>
      </c>
      <c r="HJ498">
        <v>0</v>
      </c>
      <c r="HK498">
        <v>0</v>
      </c>
      <c r="HL498" t="s">
        <v>2180</v>
      </c>
      <c r="HM498" t="s">
        <v>32</v>
      </c>
      <c r="HN498" t="s">
        <v>2180</v>
      </c>
      <c r="HO498">
        <v>0</v>
      </c>
      <c r="HP498">
        <v>0</v>
      </c>
      <c r="HQ498" t="s">
        <v>2180</v>
      </c>
      <c r="HR498">
        <v>0</v>
      </c>
      <c r="HS498">
        <v>0</v>
      </c>
      <c r="HT498">
        <v>0</v>
      </c>
      <c r="HU498">
        <v>0</v>
      </c>
      <c r="HV498" t="s">
        <v>10</v>
      </c>
      <c r="HW498" t="s">
        <v>14</v>
      </c>
      <c r="HX498" t="s">
        <v>2180</v>
      </c>
      <c r="HY498">
        <v>0</v>
      </c>
      <c r="HZ498">
        <v>0</v>
      </c>
      <c r="IA498">
        <v>0</v>
      </c>
      <c r="IB498" t="s">
        <v>2183</v>
      </c>
      <c r="IC498" t="s">
        <v>32</v>
      </c>
      <c r="ID498" t="s">
        <v>32</v>
      </c>
      <c r="IE498" t="s">
        <v>32</v>
      </c>
    </row>
    <row r="499" spans="1:239" x14ac:dyDescent="0.25">
      <c r="A499" t="s">
        <v>1985</v>
      </c>
      <c r="B499" t="s">
        <v>2336</v>
      </c>
      <c r="C499" t="s">
        <v>2871</v>
      </c>
      <c r="D499">
        <v>105</v>
      </c>
      <c r="E499" t="s">
        <v>612</v>
      </c>
      <c r="F499" t="s">
        <v>2180</v>
      </c>
      <c r="G499">
        <v>8</v>
      </c>
      <c r="H499" t="s">
        <v>2215</v>
      </c>
      <c r="I499" t="s">
        <v>2182</v>
      </c>
      <c r="J499">
        <v>31</v>
      </c>
      <c r="K499">
        <v>0.06</v>
      </c>
      <c r="L499">
        <v>0.36</v>
      </c>
      <c r="M499">
        <v>0.06</v>
      </c>
      <c r="N499">
        <v>0.36</v>
      </c>
      <c r="O499" t="s">
        <v>32</v>
      </c>
      <c r="P499">
        <v>1</v>
      </c>
      <c r="Q499" t="s">
        <v>5</v>
      </c>
      <c r="R499">
        <v>6</v>
      </c>
      <c r="S499">
        <v>0</v>
      </c>
      <c r="T499" t="s">
        <v>2183</v>
      </c>
      <c r="U499" t="s">
        <v>2183</v>
      </c>
      <c r="V499" t="s">
        <v>32</v>
      </c>
      <c r="W499">
        <v>0</v>
      </c>
      <c r="X499" t="s">
        <v>26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7</v>
      </c>
      <c r="AG499">
        <v>21</v>
      </c>
      <c r="AH499">
        <v>35</v>
      </c>
      <c r="AI499">
        <v>49</v>
      </c>
      <c r="AJ499">
        <v>63</v>
      </c>
      <c r="AK499">
        <v>77</v>
      </c>
      <c r="AL499">
        <v>0</v>
      </c>
      <c r="AM499">
        <v>0</v>
      </c>
      <c r="AN499">
        <v>0</v>
      </c>
      <c r="AO499" t="s">
        <v>2183</v>
      </c>
      <c r="AP499" t="s">
        <v>2184</v>
      </c>
      <c r="AQ499" t="s">
        <v>2185</v>
      </c>
      <c r="AR499">
        <v>0</v>
      </c>
      <c r="AS499">
        <v>1</v>
      </c>
      <c r="AT499">
        <v>0</v>
      </c>
      <c r="AU499" t="s">
        <v>2183</v>
      </c>
      <c r="AV499" t="s">
        <v>2180</v>
      </c>
      <c r="AW499" t="s">
        <v>2180</v>
      </c>
      <c r="AX499" t="s">
        <v>2180</v>
      </c>
      <c r="AY499" t="s">
        <v>2180</v>
      </c>
      <c r="AZ499" t="s">
        <v>2180</v>
      </c>
      <c r="BA499" t="s">
        <v>2180</v>
      </c>
      <c r="BB499" t="s">
        <v>2180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 t="s">
        <v>32</v>
      </c>
      <c r="BJ499" t="s">
        <v>32</v>
      </c>
      <c r="BK499" t="s">
        <v>32</v>
      </c>
      <c r="BL499" t="s">
        <v>32</v>
      </c>
      <c r="BM499" t="s">
        <v>32</v>
      </c>
      <c r="BN499" t="s">
        <v>32</v>
      </c>
      <c r="BO499" t="s">
        <v>2180</v>
      </c>
      <c r="BP499" t="s">
        <v>2180</v>
      </c>
      <c r="BQ499" t="s">
        <v>2180</v>
      </c>
      <c r="BR499" t="s">
        <v>2180</v>
      </c>
      <c r="BS499" t="s">
        <v>2180</v>
      </c>
      <c r="BT499" t="s">
        <v>2180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 t="s">
        <v>2186</v>
      </c>
      <c r="CB499" t="s">
        <v>32</v>
      </c>
      <c r="CC499" t="s">
        <v>32</v>
      </c>
      <c r="CD499" t="s">
        <v>32</v>
      </c>
      <c r="CE499" t="s">
        <v>32</v>
      </c>
      <c r="CF499" t="s">
        <v>32</v>
      </c>
      <c r="CG499" t="s">
        <v>32</v>
      </c>
      <c r="CH499" t="s">
        <v>32</v>
      </c>
      <c r="CI499">
        <v>0</v>
      </c>
      <c r="CJ499" t="s">
        <v>32</v>
      </c>
      <c r="CK499" t="s">
        <v>2180</v>
      </c>
      <c r="CL499">
        <v>0</v>
      </c>
      <c r="CM499" t="s">
        <v>32</v>
      </c>
      <c r="CN499">
        <v>0</v>
      </c>
      <c r="CO499" t="s">
        <v>32</v>
      </c>
      <c r="CP499" t="s">
        <v>32</v>
      </c>
      <c r="CQ499" t="s">
        <v>1124</v>
      </c>
      <c r="CR499" t="s">
        <v>32</v>
      </c>
      <c r="CS499" t="s">
        <v>2180</v>
      </c>
      <c r="CT499" t="s">
        <v>2183</v>
      </c>
      <c r="CU499">
        <v>4</v>
      </c>
      <c r="CV499" t="s">
        <v>32</v>
      </c>
      <c r="CW499" t="s">
        <v>32</v>
      </c>
      <c r="CX499" t="s">
        <v>2180</v>
      </c>
      <c r="CY499" t="s">
        <v>32</v>
      </c>
      <c r="CZ499" t="s">
        <v>2180</v>
      </c>
      <c r="DA499" t="s">
        <v>2183</v>
      </c>
      <c r="DB499" t="s">
        <v>2180</v>
      </c>
      <c r="DC499">
        <v>0</v>
      </c>
      <c r="DD499" t="s">
        <v>2190</v>
      </c>
      <c r="DE499" t="s">
        <v>2180</v>
      </c>
      <c r="DF499" t="s">
        <v>2180</v>
      </c>
      <c r="DG499" t="s">
        <v>32</v>
      </c>
      <c r="DH499" t="s">
        <v>32</v>
      </c>
      <c r="DI499" t="s">
        <v>32</v>
      </c>
      <c r="DJ499" t="s">
        <v>32</v>
      </c>
      <c r="DK499" t="s">
        <v>32</v>
      </c>
      <c r="DL499" t="s">
        <v>2180</v>
      </c>
      <c r="DM499" t="s">
        <v>2180</v>
      </c>
      <c r="DN499" t="s">
        <v>2180</v>
      </c>
      <c r="DO499" t="s">
        <v>2180</v>
      </c>
      <c r="DP499">
        <v>0</v>
      </c>
      <c r="DQ499">
        <v>0</v>
      </c>
      <c r="DR499">
        <v>90</v>
      </c>
      <c r="DS499">
        <v>90</v>
      </c>
      <c r="DT499">
        <v>0</v>
      </c>
      <c r="DU499">
        <v>0</v>
      </c>
      <c r="DV499" t="s">
        <v>32</v>
      </c>
      <c r="DW499" t="s">
        <v>2186</v>
      </c>
      <c r="DX499" t="s">
        <v>2186</v>
      </c>
      <c r="DY499" t="s">
        <v>2187</v>
      </c>
      <c r="DZ499" t="s">
        <v>32</v>
      </c>
      <c r="EA499" t="s">
        <v>2180</v>
      </c>
      <c r="EB499" t="s">
        <v>2180</v>
      </c>
      <c r="EC499" t="s">
        <v>10</v>
      </c>
      <c r="ED499">
        <v>2</v>
      </c>
      <c r="EE499" t="s">
        <v>2184</v>
      </c>
      <c r="EF499">
        <v>100</v>
      </c>
      <c r="EG499" t="s">
        <v>32</v>
      </c>
      <c r="EH499" t="s">
        <v>32</v>
      </c>
      <c r="EI499" t="s">
        <v>32</v>
      </c>
      <c r="EJ499" t="s">
        <v>2188</v>
      </c>
      <c r="EK499" t="s">
        <v>32</v>
      </c>
      <c r="EL499">
        <v>2</v>
      </c>
      <c r="EM499" t="s">
        <v>32</v>
      </c>
      <c r="EN499" t="s">
        <v>2180</v>
      </c>
      <c r="EO499">
        <v>0</v>
      </c>
      <c r="EP499" t="s">
        <v>2186</v>
      </c>
      <c r="EQ499" t="s">
        <v>2183</v>
      </c>
      <c r="ER499" t="s">
        <v>32</v>
      </c>
      <c r="ES499">
        <v>0</v>
      </c>
      <c r="ET499" t="s">
        <v>2180</v>
      </c>
      <c r="EU499" t="s">
        <v>2180</v>
      </c>
      <c r="EV499" t="s">
        <v>2183</v>
      </c>
      <c r="EW499">
        <v>0</v>
      </c>
      <c r="EX499" t="s">
        <v>32</v>
      </c>
      <c r="EY499" t="s">
        <v>32</v>
      </c>
      <c r="EZ499" t="s">
        <v>32</v>
      </c>
      <c r="FA499" t="s">
        <v>32</v>
      </c>
      <c r="FB499" t="s">
        <v>2183</v>
      </c>
      <c r="FC499" t="s">
        <v>32</v>
      </c>
      <c r="FD499" t="s">
        <v>2189</v>
      </c>
      <c r="FE499" t="s">
        <v>32</v>
      </c>
      <c r="FF499" t="s">
        <v>32</v>
      </c>
      <c r="FG499" t="s">
        <v>32</v>
      </c>
      <c r="FH499" t="s">
        <v>32</v>
      </c>
      <c r="FI499" t="s">
        <v>32</v>
      </c>
      <c r="FJ499" t="s">
        <v>32</v>
      </c>
      <c r="FK499" t="s">
        <v>32</v>
      </c>
      <c r="FL499" t="s">
        <v>32</v>
      </c>
      <c r="FM499">
        <v>0</v>
      </c>
      <c r="FN499" t="s">
        <v>32</v>
      </c>
      <c r="FO499" t="s">
        <v>32</v>
      </c>
      <c r="FP499" t="s">
        <v>32</v>
      </c>
      <c r="FQ499" t="s">
        <v>32</v>
      </c>
      <c r="FR499">
        <v>0</v>
      </c>
      <c r="FS499">
        <v>0</v>
      </c>
      <c r="FT499" t="s">
        <v>32</v>
      </c>
      <c r="FU499" t="s">
        <v>2180</v>
      </c>
      <c r="FV499">
        <v>0</v>
      </c>
      <c r="FW499" t="s">
        <v>2180</v>
      </c>
      <c r="FX499" t="s">
        <v>2180</v>
      </c>
      <c r="FY499" t="s">
        <v>32</v>
      </c>
      <c r="FZ499" t="s">
        <v>32</v>
      </c>
      <c r="GA499">
        <v>1</v>
      </c>
      <c r="GB499" t="s">
        <v>5</v>
      </c>
      <c r="GC499" t="s">
        <v>32</v>
      </c>
      <c r="GD499" t="s">
        <v>32</v>
      </c>
      <c r="GE499" t="s">
        <v>32</v>
      </c>
      <c r="GF499">
        <v>0</v>
      </c>
      <c r="GG499" t="s">
        <v>2190</v>
      </c>
      <c r="GH499" t="s">
        <v>32</v>
      </c>
      <c r="GI499" t="s">
        <v>32</v>
      </c>
      <c r="GJ499" t="s">
        <v>32</v>
      </c>
      <c r="GK499" t="s">
        <v>2183</v>
      </c>
      <c r="GL499" t="s">
        <v>2186</v>
      </c>
      <c r="GM499">
        <v>0</v>
      </c>
      <c r="GN499">
        <v>0</v>
      </c>
      <c r="GO499" t="s">
        <v>2183</v>
      </c>
      <c r="GP499" t="s">
        <v>2183</v>
      </c>
      <c r="GQ499" t="s">
        <v>2183</v>
      </c>
      <c r="GR499">
        <v>2</v>
      </c>
      <c r="GS499">
        <v>2</v>
      </c>
      <c r="GT499">
        <v>0</v>
      </c>
      <c r="GU499">
        <v>0</v>
      </c>
      <c r="GV499">
        <v>0</v>
      </c>
      <c r="GW499" t="s">
        <v>32</v>
      </c>
      <c r="GX499" t="s">
        <v>2183</v>
      </c>
      <c r="GY499" t="s">
        <v>2180</v>
      </c>
      <c r="GZ499" t="s">
        <v>2180</v>
      </c>
      <c r="HA499" t="s">
        <v>2180</v>
      </c>
      <c r="HB499" t="s">
        <v>32</v>
      </c>
      <c r="HC499">
        <v>0</v>
      </c>
      <c r="HD499" t="s">
        <v>32</v>
      </c>
      <c r="HE499" t="s">
        <v>32</v>
      </c>
      <c r="HF499" t="s">
        <v>2180</v>
      </c>
      <c r="HG499">
        <v>0</v>
      </c>
      <c r="HH499">
        <v>0</v>
      </c>
      <c r="HI499">
        <v>0</v>
      </c>
      <c r="HJ499">
        <v>0</v>
      </c>
      <c r="HK499">
        <v>0</v>
      </c>
      <c r="HL499" t="s">
        <v>2180</v>
      </c>
      <c r="HM499" t="s">
        <v>32</v>
      </c>
      <c r="HN499" t="s">
        <v>2180</v>
      </c>
      <c r="HO499">
        <v>0</v>
      </c>
      <c r="HP499">
        <v>0</v>
      </c>
      <c r="HQ499" t="s">
        <v>2180</v>
      </c>
      <c r="HR499">
        <v>0</v>
      </c>
      <c r="HS499">
        <v>0</v>
      </c>
      <c r="HT499">
        <v>0</v>
      </c>
      <c r="HU499">
        <v>0</v>
      </c>
      <c r="HV499" t="s">
        <v>10</v>
      </c>
      <c r="HW499" t="s">
        <v>14</v>
      </c>
      <c r="HX499" t="s">
        <v>2180</v>
      </c>
      <c r="HY499">
        <v>0</v>
      </c>
      <c r="HZ499">
        <v>0</v>
      </c>
      <c r="IA499">
        <v>0</v>
      </c>
      <c r="IB499" t="s">
        <v>2183</v>
      </c>
      <c r="IC499" t="s">
        <v>32</v>
      </c>
      <c r="ID499" t="s">
        <v>32</v>
      </c>
      <c r="IE499" t="s">
        <v>32</v>
      </c>
    </row>
    <row r="500" spans="1:239" x14ac:dyDescent="0.25">
      <c r="A500" t="s">
        <v>1456</v>
      </c>
      <c r="B500" t="s">
        <v>2651</v>
      </c>
      <c r="C500" t="s">
        <v>1457</v>
      </c>
      <c r="D500">
        <v>111</v>
      </c>
      <c r="E500" t="s">
        <v>1458</v>
      </c>
      <c r="F500" t="s">
        <v>2180</v>
      </c>
      <c r="G500">
        <v>8</v>
      </c>
      <c r="H500" t="s">
        <v>2215</v>
      </c>
      <c r="I500" t="s">
        <v>2257</v>
      </c>
      <c r="J500">
        <v>31</v>
      </c>
      <c r="K500">
        <v>0.06</v>
      </c>
      <c r="L500">
        <v>0.36</v>
      </c>
      <c r="M500">
        <v>0.06</v>
      </c>
      <c r="N500">
        <v>0.36</v>
      </c>
      <c r="O500" t="s">
        <v>32</v>
      </c>
      <c r="P500">
        <v>1</v>
      </c>
      <c r="Q500" t="s">
        <v>5</v>
      </c>
      <c r="R500">
        <v>6</v>
      </c>
      <c r="S500">
        <v>10</v>
      </c>
      <c r="T500" t="s">
        <v>2183</v>
      </c>
      <c r="U500" t="s">
        <v>2183</v>
      </c>
      <c r="V500" t="s">
        <v>32</v>
      </c>
      <c r="W500">
        <v>0</v>
      </c>
      <c r="X500" t="s">
        <v>26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7</v>
      </c>
      <c r="AG500">
        <v>14</v>
      </c>
      <c r="AH500">
        <v>35</v>
      </c>
      <c r="AI500">
        <v>49</v>
      </c>
      <c r="AJ500">
        <v>63</v>
      </c>
      <c r="AK500">
        <v>77</v>
      </c>
      <c r="AL500">
        <v>0</v>
      </c>
      <c r="AM500">
        <v>0</v>
      </c>
      <c r="AN500">
        <v>0</v>
      </c>
      <c r="AO500" t="s">
        <v>2183</v>
      </c>
      <c r="AP500" t="s">
        <v>2184</v>
      </c>
      <c r="AQ500" t="s">
        <v>2261</v>
      </c>
      <c r="AR500">
        <v>0</v>
      </c>
      <c r="AS500">
        <v>1</v>
      </c>
      <c r="AT500">
        <v>0</v>
      </c>
      <c r="AU500" t="s">
        <v>2183</v>
      </c>
      <c r="AV500" t="s">
        <v>2180</v>
      </c>
      <c r="AW500" t="s">
        <v>2180</v>
      </c>
      <c r="AX500" t="s">
        <v>2180</v>
      </c>
      <c r="AY500" t="s">
        <v>2180</v>
      </c>
      <c r="AZ500" t="s">
        <v>2180</v>
      </c>
      <c r="BA500" t="s">
        <v>2180</v>
      </c>
      <c r="BB500" t="s">
        <v>2180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 t="s">
        <v>32</v>
      </c>
      <c r="BJ500" t="s">
        <v>32</v>
      </c>
      <c r="BK500" t="s">
        <v>32</v>
      </c>
      <c r="BL500" t="s">
        <v>32</v>
      </c>
      <c r="BM500" t="s">
        <v>32</v>
      </c>
      <c r="BN500" t="s">
        <v>32</v>
      </c>
      <c r="BO500" t="s">
        <v>2180</v>
      </c>
      <c r="BP500" t="s">
        <v>2180</v>
      </c>
      <c r="BQ500" t="s">
        <v>2180</v>
      </c>
      <c r="BR500" t="s">
        <v>2180</v>
      </c>
      <c r="BS500" t="s">
        <v>2180</v>
      </c>
      <c r="BT500" t="s">
        <v>2180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 t="s">
        <v>2186</v>
      </c>
      <c r="CB500" t="s">
        <v>32</v>
      </c>
      <c r="CC500" t="s">
        <v>32</v>
      </c>
      <c r="CD500" t="s">
        <v>32</v>
      </c>
      <c r="CE500" t="s">
        <v>32</v>
      </c>
      <c r="CF500" t="s">
        <v>32</v>
      </c>
      <c r="CG500" t="s">
        <v>32</v>
      </c>
      <c r="CH500" t="s">
        <v>2183</v>
      </c>
      <c r="CI500">
        <v>0</v>
      </c>
      <c r="CJ500" t="s">
        <v>2180</v>
      </c>
      <c r="CK500" t="s">
        <v>2180</v>
      </c>
      <c r="CL500">
        <v>0</v>
      </c>
      <c r="CM500" t="s">
        <v>32</v>
      </c>
      <c r="CN500">
        <v>0</v>
      </c>
      <c r="CO500" t="s">
        <v>2183</v>
      </c>
      <c r="CP500" t="s">
        <v>32</v>
      </c>
      <c r="CQ500" t="s">
        <v>1124</v>
      </c>
      <c r="CR500" t="s">
        <v>2183</v>
      </c>
      <c r="CS500" t="s">
        <v>2180</v>
      </c>
      <c r="CT500" t="s">
        <v>2183</v>
      </c>
      <c r="CU500">
        <v>4</v>
      </c>
      <c r="CV500" t="s">
        <v>2183</v>
      </c>
      <c r="CW500" t="s">
        <v>32</v>
      </c>
      <c r="CX500" t="s">
        <v>2180</v>
      </c>
      <c r="CY500" t="s">
        <v>32</v>
      </c>
      <c r="CZ500" t="s">
        <v>2180</v>
      </c>
      <c r="DA500" t="s">
        <v>2183</v>
      </c>
      <c r="DB500" t="s">
        <v>2180</v>
      </c>
      <c r="DC500">
        <v>0</v>
      </c>
      <c r="DD500" t="s">
        <v>2190</v>
      </c>
      <c r="DE500" t="s">
        <v>2180</v>
      </c>
      <c r="DF500" t="s">
        <v>2180</v>
      </c>
      <c r="DG500" t="s">
        <v>32</v>
      </c>
      <c r="DH500" t="s">
        <v>32</v>
      </c>
      <c r="DI500" t="s">
        <v>32</v>
      </c>
      <c r="DJ500" t="s">
        <v>32</v>
      </c>
      <c r="DK500" t="s">
        <v>32</v>
      </c>
      <c r="DL500" t="s">
        <v>2180</v>
      </c>
      <c r="DM500" t="s">
        <v>2180</v>
      </c>
      <c r="DN500" t="s">
        <v>2180</v>
      </c>
      <c r="DO500" t="s">
        <v>2180</v>
      </c>
      <c r="DP500">
        <v>0</v>
      </c>
      <c r="DQ500">
        <v>0</v>
      </c>
      <c r="DR500">
        <v>90</v>
      </c>
      <c r="DS500">
        <v>90</v>
      </c>
      <c r="DT500">
        <v>0</v>
      </c>
      <c r="DU500">
        <v>0</v>
      </c>
      <c r="DV500" t="s">
        <v>32</v>
      </c>
      <c r="DW500" t="s">
        <v>2180</v>
      </c>
      <c r="DX500" t="s">
        <v>2180</v>
      </c>
      <c r="DY500" t="s">
        <v>2180</v>
      </c>
      <c r="DZ500" t="s">
        <v>32</v>
      </c>
      <c r="EA500" t="s">
        <v>2180</v>
      </c>
      <c r="EB500" t="s">
        <v>2180</v>
      </c>
      <c r="EC500" t="s">
        <v>10</v>
      </c>
      <c r="ED500">
        <v>0</v>
      </c>
      <c r="EE500" t="s">
        <v>2184</v>
      </c>
      <c r="EF500">
        <v>100</v>
      </c>
      <c r="EG500" t="s">
        <v>32</v>
      </c>
      <c r="EH500" t="s">
        <v>32</v>
      </c>
      <c r="EI500" t="s">
        <v>32</v>
      </c>
      <c r="EJ500" t="s">
        <v>32</v>
      </c>
      <c r="EK500" t="s">
        <v>32</v>
      </c>
      <c r="EL500">
        <v>2</v>
      </c>
      <c r="EM500" t="s">
        <v>32</v>
      </c>
      <c r="EN500" t="s">
        <v>2180</v>
      </c>
      <c r="EO500">
        <v>0</v>
      </c>
      <c r="EP500" t="s">
        <v>2186</v>
      </c>
      <c r="EQ500" t="s">
        <v>2183</v>
      </c>
      <c r="ER500" t="s">
        <v>2180</v>
      </c>
      <c r="ES500">
        <v>0</v>
      </c>
      <c r="ET500" t="s">
        <v>2180</v>
      </c>
      <c r="EU500" t="s">
        <v>2180</v>
      </c>
      <c r="EV500" t="s">
        <v>2183</v>
      </c>
      <c r="EW500">
        <v>0</v>
      </c>
      <c r="EX500" t="s">
        <v>32</v>
      </c>
      <c r="EY500" t="s">
        <v>32</v>
      </c>
      <c r="EZ500" t="s">
        <v>32</v>
      </c>
      <c r="FA500" t="s">
        <v>32</v>
      </c>
      <c r="FB500" t="s">
        <v>2183</v>
      </c>
      <c r="FC500" t="s">
        <v>32</v>
      </c>
      <c r="FD500" t="s">
        <v>2180</v>
      </c>
      <c r="FE500" t="s">
        <v>32</v>
      </c>
      <c r="FF500" t="s">
        <v>32</v>
      </c>
      <c r="FG500" t="s">
        <v>32</v>
      </c>
      <c r="FH500" t="s">
        <v>2183</v>
      </c>
      <c r="FI500" t="s">
        <v>32</v>
      </c>
      <c r="FJ500" t="s">
        <v>32</v>
      </c>
      <c r="FK500" t="s">
        <v>32</v>
      </c>
      <c r="FL500" t="s">
        <v>2183</v>
      </c>
      <c r="FM500">
        <v>0</v>
      </c>
      <c r="FN500" t="s">
        <v>32</v>
      </c>
      <c r="FO500" t="s">
        <v>32</v>
      </c>
      <c r="FP500" t="s">
        <v>32</v>
      </c>
      <c r="FQ500" t="s">
        <v>32</v>
      </c>
      <c r="FR500">
        <v>0</v>
      </c>
      <c r="FS500">
        <v>0</v>
      </c>
      <c r="FT500" t="s">
        <v>32</v>
      </c>
      <c r="FU500" t="s">
        <v>2180</v>
      </c>
      <c r="FV500">
        <v>0</v>
      </c>
      <c r="FW500" t="s">
        <v>2180</v>
      </c>
      <c r="FX500" t="s">
        <v>2180</v>
      </c>
      <c r="FY500" t="s">
        <v>32</v>
      </c>
      <c r="FZ500" t="s">
        <v>32</v>
      </c>
      <c r="GA500">
        <v>1</v>
      </c>
      <c r="GB500" t="s">
        <v>5</v>
      </c>
      <c r="GC500" t="s">
        <v>32</v>
      </c>
      <c r="GD500" t="s">
        <v>32</v>
      </c>
      <c r="GE500" t="s">
        <v>32</v>
      </c>
      <c r="GF500">
        <v>0</v>
      </c>
      <c r="GG500" t="s">
        <v>2180</v>
      </c>
      <c r="GH500" t="s">
        <v>32</v>
      </c>
      <c r="GI500" t="s">
        <v>2183</v>
      </c>
      <c r="GJ500" t="s">
        <v>32</v>
      </c>
      <c r="GK500" t="s">
        <v>2180</v>
      </c>
      <c r="GL500" t="s">
        <v>2186</v>
      </c>
      <c r="GM500">
        <v>0</v>
      </c>
      <c r="GN500">
        <v>0</v>
      </c>
      <c r="GO500" t="s">
        <v>2183</v>
      </c>
      <c r="GP500" t="s">
        <v>32</v>
      </c>
      <c r="GQ500" t="s">
        <v>32</v>
      </c>
      <c r="GR500">
        <v>0</v>
      </c>
      <c r="GS500">
        <v>0</v>
      </c>
      <c r="GT500">
        <v>0</v>
      </c>
      <c r="GU500">
        <v>0</v>
      </c>
      <c r="GV500">
        <v>0</v>
      </c>
      <c r="GW500" t="s">
        <v>32</v>
      </c>
      <c r="GX500" t="s">
        <v>2183</v>
      </c>
      <c r="GY500" t="s">
        <v>19</v>
      </c>
      <c r="GZ500" t="s">
        <v>2180</v>
      </c>
      <c r="HA500" t="s">
        <v>2180</v>
      </c>
      <c r="HB500" t="s">
        <v>32</v>
      </c>
      <c r="HC500">
        <v>0</v>
      </c>
      <c r="HD500" t="s">
        <v>32</v>
      </c>
      <c r="HE500" t="s">
        <v>32</v>
      </c>
      <c r="HF500" t="s">
        <v>2180</v>
      </c>
      <c r="HG500">
        <v>0</v>
      </c>
      <c r="HH500">
        <v>0</v>
      </c>
      <c r="HI500">
        <v>0</v>
      </c>
      <c r="HJ500">
        <v>0</v>
      </c>
      <c r="HK500">
        <v>0</v>
      </c>
      <c r="HL500" t="s">
        <v>2180</v>
      </c>
      <c r="HM500" t="s">
        <v>32</v>
      </c>
      <c r="HN500" t="s">
        <v>2180</v>
      </c>
      <c r="HO500">
        <v>0</v>
      </c>
      <c r="HP500">
        <v>0</v>
      </c>
      <c r="HQ500" t="s">
        <v>2180</v>
      </c>
      <c r="HR500">
        <v>0</v>
      </c>
      <c r="HS500">
        <v>0</v>
      </c>
      <c r="HT500">
        <v>0</v>
      </c>
      <c r="HU500">
        <v>0</v>
      </c>
      <c r="HV500" t="s">
        <v>10</v>
      </c>
      <c r="HW500" t="s">
        <v>2180</v>
      </c>
      <c r="HX500" t="s">
        <v>2180</v>
      </c>
      <c r="HY500">
        <v>0</v>
      </c>
      <c r="HZ500">
        <v>0</v>
      </c>
      <c r="IA500">
        <v>0</v>
      </c>
      <c r="IB500" t="s">
        <v>32</v>
      </c>
      <c r="IC500" t="s">
        <v>32</v>
      </c>
      <c r="ID500" t="s">
        <v>32</v>
      </c>
      <c r="IE500" t="s">
        <v>32</v>
      </c>
    </row>
    <row r="501" spans="1:239" x14ac:dyDescent="0.25">
      <c r="A501" t="s">
        <v>1986</v>
      </c>
      <c r="B501" t="s">
        <v>2651</v>
      </c>
      <c r="C501" t="s">
        <v>1987</v>
      </c>
      <c r="D501">
        <v>111</v>
      </c>
      <c r="E501" t="s">
        <v>1458</v>
      </c>
      <c r="F501" t="s">
        <v>2180</v>
      </c>
      <c r="G501">
        <v>8</v>
      </c>
      <c r="H501" t="s">
        <v>2215</v>
      </c>
      <c r="I501" t="s">
        <v>2257</v>
      </c>
      <c r="J501">
        <v>31</v>
      </c>
      <c r="K501">
        <v>0.06</v>
      </c>
      <c r="L501">
        <v>0.36</v>
      </c>
      <c r="M501">
        <v>0.06</v>
      </c>
      <c r="N501">
        <v>0.36</v>
      </c>
      <c r="O501" t="s">
        <v>32</v>
      </c>
      <c r="P501">
        <v>1</v>
      </c>
      <c r="Q501" t="s">
        <v>5</v>
      </c>
      <c r="R501">
        <v>6</v>
      </c>
      <c r="S501">
        <v>10</v>
      </c>
      <c r="T501" t="s">
        <v>2183</v>
      </c>
      <c r="U501" t="s">
        <v>2183</v>
      </c>
      <c r="V501" t="s">
        <v>32</v>
      </c>
      <c r="W501">
        <v>0</v>
      </c>
      <c r="X501" t="s">
        <v>26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7</v>
      </c>
      <c r="AG501">
        <v>14</v>
      </c>
      <c r="AH501">
        <v>35</v>
      </c>
      <c r="AI501">
        <v>49</v>
      </c>
      <c r="AJ501">
        <v>63</v>
      </c>
      <c r="AK501">
        <v>77</v>
      </c>
      <c r="AL501">
        <v>0</v>
      </c>
      <c r="AM501">
        <v>0</v>
      </c>
      <c r="AN501">
        <v>0</v>
      </c>
      <c r="AO501" t="s">
        <v>2183</v>
      </c>
      <c r="AP501" t="s">
        <v>2184</v>
      </c>
      <c r="AQ501" t="s">
        <v>2261</v>
      </c>
      <c r="AR501">
        <v>0</v>
      </c>
      <c r="AS501">
        <v>1</v>
      </c>
      <c r="AT501">
        <v>0</v>
      </c>
      <c r="AU501" t="s">
        <v>2183</v>
      </c>
      <c r="AV501" t="s">
        <v>2180</v>
      </c>
      <c r="AW501" t="s">
        <v>2180</v>
      </c>
      <c r="AX501" t="s">
        <v>2180</v>
      </c>
      <c r="AY501" t="s">
        <v>2180</v>
      </c>
      <c r="AZ501" t="s">
        <v>2180</v>
      </c>
      <c r="BA501" t="s">
        <v>2180</v>
      </c>
      <c r="BB501" t="s">
        <v>2180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 t="s">
        <v>32</v>
      </c>
      <c r="BJ501" t="s">
        <v>32</v>
      </c>
      <c r="BK501" t="s">
        <v>32</v>
      </c>
      <c r="BL501" t="s">
        <v>32</v>
      </c>
      <c r="BM501" t="s">
        <v>32</v>
      </c>
      <c r="BN501" t="s">
        <v>32</v>
      </c>
      <c r="BO501" t="s">
        <v>2180</v>
      </c>
      <c r="BP501" t="s">
        <v>2180</v>
      </c>
      <c r="BQ501" t="s">
        <v>2180</v>
      </c>
      <c r="BR501" t="s">
        <v>2180</v>
      </c>
      <c r="BS501" t="s">
        <v>2180</v>
      </c>
      <c r="BT501" t="s">
        <v>2180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 t="s">
        <v>2186</v>
      </c>
      <c r="CB501" t="s">
        <v>32</v>
      </c>
      <c r="CC501" t="s">
        <v>32</v>
      </c>
      <c r="CD501" t="s">
        <v>32</v>
      </c>
      <c r="CE501" t="s">
        <v>32</v>
      </c>
      <c r="CF501" t="s">
        <v>32</v>
      </c>
      <c r="CG501" t="s">
        <v>32</v>
      </c>
      <c r="CH501" t="s">
        <v>2183</v>
      </c>
      <c r="CI501">
        <v>0</v>
      </c>
      <c r="CJ501" t="s">
        <v>2180</v>
      </c>
      <c r="CK501" t="s">
        <v>2180</v>
      </c>
      <c r="CL501">
        <v>0</v>
      </c>
      <c r="CM501" t="s">
        <v>32</v>
      </c>
      <c r="CN501">
        <v>0</v>
      </c>
      <c r="CO501" t="s">
        <v>2183</v>
      </c>
      <c r="CP501" t="s">
        <v>32</v>
      </c>
      <c r="CQ501" t="s">
        <v>1124</v>
      </c>
      <c r="CR501" t="s">
        <v>2183</v>
      </c>
      <c r="CS501" t="s">
        <v>2180</v>
      </c>
      <c r="CT501" t="s">
        <v>2183</v>
      </c>
      <c r="CU501">
        <v>4</v>
      </c>
      <c r="CV501" t="s">
        <v>2183</v>
      </c>
      <c r="CW501" t="s">
        <v>32</v>
      </c>
      <c r="CX501" t="s">
        <v>2180</v>
      </c>
      <c r="CY501" t="s">
        <v>32</v>
      </c>
      <c r="CZ501" t="s">
        <v>2180</v>
      </c>
      <c r="DA501" t="s">
        <v>2183</v>
      </c>
      <c r="DB501" t="s">
        <v>2180</v>
      </c>
      <c r="DC501">
        <v>0</v>
      </c>
      <c r="DD501" t="s">
        <v>2190</v>
      </c>
      <c r="DE501" t="s">
        <v>2180</v>
      </c>
      <c r="DF501" t="s">
        <v>2180</v>
      </c>
      <c r="DG501" t="s">
        <v>32</v>
      </c>
      <c r="DH501" t="s">
        <v>32</v>
      </c>
      <c r="DI501" t="s">
        <v>32</v>
      </c>
      <c r="DJ501" t="s">
        <v>32</v>
      </c>
      <c r="DK501" t="s">
        <v>32</v>
      </c>
      <c r="DL501" t="s">
        <v>2180</v>
      </c>
      <c r="DM501" t="s">
        <v>2180</v>
      </c>
      <c r="DN501" t="s">
        <v>2180</v>
      </c>
      <c r="DO501" t="s">
        <v>2180</v>
      </c>
      <c r="DP501">
        <v>0</v>
      </c>
      <c r="DQ501">
        <v>0</v>
      </c>
      <c r="DR501">
        <v>90</v>
      </c>
      <c r="DS501">
        <v>90</v>
      </c>
      <c r="DT501">
        <v>0</v>
      </c>
      <c r="DU501">
        <v>0</v>
      </c>
      <c r="DV501" t="s">
        <v>32</v>
      </c>
      <c r="DW501" t="s">
        <v>2180</v>
      </c>
      <c r="DX501" t="s">
        <v>2180</v>
      </c>
      <c r="DY501" t="s">
        <v>2180</v>
      </c>
      <c r="DZ501" t="s">
        <v>32</v>
      </c>
      <c r="EA501" t="s">
        <v>2180</v>
      </c>
      <c r="EB501" t="s">
        <v>2180</v>
      </c>
      <c r="EC501" t="s">
        <v>10</v>
      </c>
      <c r="ED501">
        <v>0</v>
      </c>
      <c r="EE501" t="s">
        <v>2184</v>
      </c>
      <c r="EF501">
        <v>100</v>
      </c>
      <c r="EG501" t="s">
        <v>32</v>
      </c>
      <c r="EH501" t="s">
        <v>32</v>
      </c>
      <c r="EI501" t="s">
        <v>32</v>
      </c>
      <c r="EJ501" t="s">
        <v>32</v>
      </c>
      <c r="EK501" t="s">
        <v>32</v>
      </c>
      <c r="EL501">
        <v>2</v>
      </c>
      <c r="EM501" t="s">
        <v>32</v>
      </c>
      <c r="EN501" t="s">
        <v>2180</v>
      </c>
      <c r="EO501">
        <v>0</v>
      </c>
      <c r="EP501" t="s">
        <v>2186</v>
      </c>
      <c r="EQ501" t="s">
        <v>2183</v>
      </c>
      <c r="ER501" t="s">
        <v>2180</v>
      </c>
      <c r="ES501">
        <v>0</v>
      </c>
      <c r="ET501" t="s">
        <v>2180</v>
      </c>
      <c r="EU501" t="s">
        <v>2180</v>
      </c>
      <c r="EV501" t="s">
        <v>2183</v>
      </c>
      <c r="EW501">
        <v>0</v>
      </c>
      <c r="EX501" t="s">
        <v>32</v>
      </c>
      <c r="EY501" t="s">
        <v>32</v>
      </c>
      <c r="EZ501" t="s">
        <v>32</v>
      </c>
      <c r="FA501" t="s">
        <v>32</v>
      </c>
      <c r="FB501" t="s">
        <v>2183</v>
      </c>
      <c r="FC501" t="s">
        <v>32</v>
      </c>
      <c r="FD501" t="s">
        <v>2180</v>
      </c>
      <c r="FE501" t="s">
        <v>32</v>
      </c>
      <c r="FF501" t="s">
        <v>32</v>
      </c>
      <c r="FG501" t="s">
        <v>32</v>
      </c>
      <c r="FH501" t="s">
        <v>2183</v>
      </c>
      <c r="FI501" t="s">
        <v>32</v>
      </c>
      <c r="FJ501" t="s">
        <v>32</v>
      </c>
      <c r="FK501" t="s">
        <v>32</v>
      </c>
      <c r="FL501" t="s">
        <v>2183</v>
      </c>
      <c r="FM501">
        <v>0</v>
      </c>
      <c r="FN501" t="s">
        <v>32</v>
      </c>
      <c r="FO501" t="s">
        <v>32</v>
      </c>
      <c r="FP501" t="s">
        <v>32</v>
      </c>
      <c r="FQ501" t="s">
        <v>32</v>
      </c>
      <c r="FR501">
        <v>0</v>
      </c>
      <c r="FS501">
        <v>0</v>
      </c>
      <c r="FT501" t="s">
        <v>32</v>
      </c>
      <c r="FU501" t="s">
        <v>2180</v>
      </c>
      <c r="FV501">
        <v>0</v>
      </c>
      <c r="FW501" t="s">
        <v>2180</v>
      </c>
      <c r="FX501" t="s">
        <v>2180</v>
      </c>
      <c r="FY501" t="s">
        <v>32</v>
      </c>
      <c r="FZ501" t="s">
        <v>32</v>
      </c>
      <c r="GA501">
        <v>1</v>
      </c>
      <c r="GB501" t="s">
        <v>5</v>
      </c>
      <c r="GC501" t="s">
        <v>32</v>
      </c>
      <c r="GD501" t="s">
        <v>32</v>
      </c>
      <c r="GE501" t="s">
        <v>32</v>
      </c>
      <c r="GF501">
        <v>0</v>
      </c>
      <c r="GG501" t="s">
        <v>2180</v>
      </c>
      <c r="GH501" t="s">
        <v>32</v>
      </c>
      <c r="GI501" t="s">
        <v>2183</v>
      </c>
      <c r="GJ501" t="s">
        <v>32</v>
      </c>
      <c r="GK501" t="s">
        <v>2180</v>
      </c>
      <c r="GL501" t="s">
        <v>2186</v>
      </c>
      <c r="GM501">
        <v>0</v>
      </c>
      <c r="GN501">
        <v>0</v>
      </c>
      <c r="GO501" t="s">
        <v>2183</v>
      </c>
      <c r="GP501" t="s">
        <v>32</v>
      </c>
      <c r="GQ501" t="s">
        <v>32</v>
      </c>
      <c r="GR501">
        <v>0</v>
      </c>
      <c r="GS501">
        <v>0</v>
      </c>
      <c r="GT501">
        <v>0</v>
      </c>
      <c r="GU501">
        <v>0</v>
      </c>
      <c r="GV501">
        <v>0</v>
      </c>
      <c r="GW501" t="s">
        <v>32</v>
      </c>
      <c r="GX501" t="s">
        <v>2183</v>
      </c>
      <c r="GY501" t="s">
        <v>19</v>
      </c>
      <c r="GZ501" t="s">
        <v>2180</v>
      </c>
      <c r="HA501" t="s">
        <v>2180</v>
      </c>
      <c r="HB501" t="s">
        <v>32</v>
      </c>
      <c r="HC501">
        <v>0</v>
      </c>
      <c r="HD501" t="s">
        <v>32</v>
      </c>
      <c r="HE501" t="s">
        <v>32</v>
      </c>
      <c r="HF501" t="s">
        <v>2180</v>
      </c>
      <c r="HG501">
        <v>0</v>
      </c>
      <c r="HH501">
        <v>0</v>
      </c>
      <c r="HI501">
        <v>0</v>
      </c>
      <c r="HJ501">
        <v>0</v>
      </c>
      <c r="HK501">
        <v>0</v>
      </c>
      <c r="HL501" t="s">
        <v>2180</v>
      </c>
      <c r="HM501" t="s">
        <v>32</v>
      </c>
      <c r="HN501" t="s">
        <v>2180</v>
      </c>
      <c r="HO501">
        <v>0</v>
      </c>
      <c r="HP501">
        <v>0</v>
      </c>
      <c r="HQ501" t="s">
        <v>2180</v>
      </c>
      <c r="HR501">
        <v>0</v>
      </c>
      <c r="HS501">
        <v>0</v>
      </c>
      <c r="HT501">
        <v>0</v>
      </c>
      <c r="HU501">
        <v>0</v>
      </c>
      <c r="HV501" t="s">
        <v>10</v>
      </c>
      <c r="HW501" t="s">
        <v>2180</v>
      </c>
      <c r="HX501" t="s">
        <v>2180</v>
      </c>
      <c r="HY501">
        <v>0</v>
      </c>
      <c r="HZ501">
        <v>0</v>
      </c>
      <c r="IA501">
        <v>0</v>
      </c>
      <c r="IB501" t="s">
        <v>32</v>
      </c>
      <c r="IC501" t="s">
        <v>32</v>
      </c>
      <c r="ID501" t="s">
        <v>32</v>
      </c>
      <c r="IE501" t="s">
        <v>32</v>
      </c>
    </row>
    <row r="502" spans="1:239" x14ac:dyDescent="0.25">
      <c r="A502" t="s">
        <v>1459</v>
      </c>
      <c r="B502" t="s">
        <v>2780</v>
      </c>
      <c r="C502" t="s">
        <v>2872</v>
      </c>
      <c r="D502">
        <v>202</v>
      </c>
      <c r="E502" t="s">
        <v>593</v>
      </c>
      <c r="F502" t="s">
        <v>2180</v>
      </c>
      <c r="G502">
        <v>8</v>
      </c>
      <c r="H502" t="s">
        <v>2215</v>
      </c>
      <c r="I502" t="s">
        <v>2182</v>
      </c>
      <c r="J502">
        <v>31</v>
      </c>
      <c r="K502">
        <v>0.02</v>
      </c>
      <c r="L502">
        <v>0.36</v>
      </c>
      <c r="M502">
        <v>0.02</v>
      </c>
      <c r="N502">
        <v>0.36</v>
      </c>
      <c r="O502" t="s">
        <v>32</v>
      </c>
      <c r="P502">
        <v>1</v>
      </c>
      <c r="Q502" t="s">
        <v>5</v>
      </c>
      <c r="R502">
        <v>5</v>
      </c>
      <c r="S502">
        <v>10</v>
      </c>
      <c r="T502" t="s">
        <v>2183</v>
      </c>
      <c r="U502" t="s">
        <v>2183</v>
      </c>
      <c r="V502" t="s">
        <v>32</v>
      </c>
      <c r="W502">
        <v>0</v>
      </c>
      <c r="X502" t="s">
        <v>26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7</v>
      </c>
      <c r="AG502">
        <v>21</v>
      </c>
      <c r="AH502">
        <v>35</v>
      </c>
      <c r="AI502">
        <v>49</v>
      </c>
      <c r="AJ502">
        <v>63</v>
      </c>
      <c r="AK502">
        <v>77</v>
      </c>
      <c r="AL502">
        <v>0</v>
      </c>
      <c r="AM502">
        <v>0</v>
      </c>
      <c r="AN502">
        <v>0</v>
      </c>
      <c r="AO502" t="s">
        <v>2183</v>
      </c>
      <c r="AP502" t="s">
        <v>2184</v>
      </c>
      <c r="AQ502" t="s">
        <v>2185</v>
      </c>
      <c r="AR502">
        <v>0</v>
      </c>
      <c r="AS502">
        <v>1</v>
      </c>
      <c r="AT502">
        <v>0</v>
      </c>
      <c r="AU502" t="s">
        <v>2183</v>
      </c>
      <c r="AV502" t="s">
        <v>2180</v>
      </c>
      <c r="AW502" t="s">
        <v>2180</v>
      </c>
      <c r="AX502" t="s">
        <v>2180</v>
      </c>
      <c r="AY502" t="s">
        <v>2180</v>
      </c>
      <c r="AZ502" t="s">
        <v>2180</v>
      </c>
      <c r="BA502" t="s">
        <v>2180</v>
      </c>
      <c r="BB502" t="s">
        <v>2180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 t="s">
        <v>32</v>
      </c>
      <c r="BJ502" t="s">
        <v>32</v>
      </c>
      <c r="BK502" t="s">
        <v>32</v>
      </c>
      <c r="BL502" t="s">
        <v>32</v>
      </c>
      <c r="BM502" t="s">
        <v>32</v>
      </c>
      <c r="BN502" t="s">
        <v>32</v>
      </c>
      <c r="BO502" t="s">
        <v>2180</v>
      </c>
      <c r="BP502" t="s">
        <v>2180</v>
      </c>
      <c r="BQ502" t="s">
        <v>2180</v>
      </c>
      <c r="BR502" t="s">
        <v>2180</v>
      </c>
      <c r="BS502" t="s">
        <v>2180</v>
      </c>
      <c r="BT502" t="s">
        <v>2180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 t="s">
        <v>2186</v>
      </c>
      <c r="CB502" t="s">
        <v>32</v>
      </c>
      <c r="CC502" t="s">
        <v>32</v>
      </c>
      <c r="CD502" t="s">
        <v>32</v>
      </c>
      <c r="CE502" t="s">
        <v>32</v>
      </c>
      <c r="CF502" t="s">
        <v>32</v>
      </c>
      <c r="CG502" t="s">
        <v>32</v>
      </c>
      <c r="CH502" t="s">
        <v>2183</v>
      </c>
      <c r="CI502">
        <v>0</v>
      </c>
      <c r="CJ502" t="s">
        <v>2180</v>
      </c>
      <c r="CK502" t="s">
        <v>2180</v>
      </c>
      <c r="CL502">
        <v>0</v>
      </c>
      <c r="CM502" t="s">
        <v>32</v>
      </c>
      <c r="CN502">
        <v>0</v>
      </c>
      <c r="CO502" t="s">
        <v>2183</v>
      </c>
      <c r="CP502" t="s">
        <v>32</v>
      </c>
      <c r="CQ502" t="s">
        <v>1124</v>
      </c>
      <c r="CR502" t="s">
        <v>2183</v>
      </c>
      <c r="CS502" t="s">
        <v>2180</v>
      </c>
      <c r="CT502" t="s">
        <v>32</v>
      </c>
      <c r="CU502">
        <v>4</v>
      </c>
      <c r="CV502" t="s">
        <v>32</v>
      </c>
      <c r="CW502" t="s">
        <v>32</v>
      </c>
      <c r="CX502" t="s">
        <v>2180</v>
      </c>
      <c r="CY502" t="s">
        <v>32</v>
      </c>
      <c r="CZ502" t="s">
        <v>2180</v>
      </c>
      <c r="DA502" t="s">
        <v>2183</v>
      </c>
      <c r="DB502" t="s">
        <v>2180</v>
      </c>
      <c r="DC502">
        <v>0</v>
      </c>
      <c r="DD502" t="s">
        <v>2186</v>
      </c>
      <c r="DE502" t="s">
        <v>2180</v>
      </c>
      <c r="DF502" t="s">
        <v>2180</v>
      </c>
      <c r="DG502" t="s">
        <v>32</v>
      </c>
      <c r="DH502" t="s">
        <v>32</v>
      </c>
      <c r="DI502" t="s">
        <v>32</v>
      </c>
      <c r="DJ502" t="s">
        <v>32</v>
      </c>
      <c r="DK502" t="s">
        <v>32</v>
      </c>
      <c r="DL502" t="s">
        <v>2180</v>
      </c>
      <c r="DM502" t="s">
        <v>2180</v>
      </c>
      <c r="DN502" t="s">
        <v>2180</v>
      </c>
      <c r="DO502" t="s">
        <v>2180</v>
      </c>
      <c r="DP502">
        <v>0</v>
      </c>
      <c r="DQ502">
        <v>0</v>
      </c>
      <c r="DR502">
        <v>90</v>
      </c>
      <c r="DS502">
        <v>90</v>
      </c>
      <c r="DT502">
        <v>0</v>
      </c>
      <c r="DU502">
        <v>0</v>
      </c>
      <c r="DV502" t="s">
        <v>32</v>
      </c>
      <c r="DW502" t="s">
        <v>2186</v>
      </c>
      <c r="DX502" t="s">
        <v>2180</v>
      </c>
      <c r="DY502" t="s">
        <v>2180</v>
      </c>
      <c r="DZ502" t="s">
        <v>32</v>
      </c>
      <c r="EA502" t="s">
        <v>2180</v>
      </c>
      <c r="EB502" t="s">
        <v>2180</v>
      </c>
      <c r="EC502" t="s">
        <v>10</v>
      </c>
      <c r="ED502">
        <v>0</v>
      </c>
      <c r="EE502" t="s">
        <v>2184</v>
      </c>
      <c r="EF502">
        <v>100</v>
      </c>
      <c r="EG502" t="s">
        <v>32</v>
      </c>
      <c r="EH502" t="s">
        <v>32</v>
      </c>
      <c r="EI502" t="s">
        <v>32</v>
      </c>
      <c r="EJ502" t="s">
        <v>32</v>
      </c>
      <c r="EK502" t="s">
        <v>32</v>
      </c>
      <c r="EL502">
        <v>4</v>
      </c>
      <c r="EM502" t="s">
        <v>32</v>
      </c>
      <c r="EN502" t="s">
        <v>2180</v>
      </c>
      <c r="EO502">
        <v>0</v>
      </c>
      <c r="EP502" t="s">
        <v>2437</v>
      </c>
      <c r="EQ502" t="s">
        <v>2183</v>
      </c>
      <c r="ER502" t="s">
        <v>2180</v>
      </c>
      <c r="ES502">
        <v>0</v>
      </c>
      <c r="ET502" t="s">
        <v>2180</v>
      </c>
      <c r="EU502" t="s">
        <v>2180</v>
      </c>
      <c r="EV502" t="s">
        <v>2183</v>
      </c>
      <c r="EW502">
        <v>6</v>
      </c>
      <c r="EX502" t="s">
        <v>32</v>
      </c>
      <c r="EY502" t="s">
        <v>32</v>
      </c>
      <c r="EZ502" t="s">
        <v>2183</v>
      </c>
      <c r="FA502" t="s">
        <v>32</v>
      </c>
      <c r="FB502" t="s">
        <v>32</v>
      </c>
      <c r="FC502" t="s">
        <v>32</v>
      </c>
      <c r="FD502" t="s">
        <v>2180</v>
      </c>
      <c r="FE502" t="s">
        <v>32</v>
      </c>
      <c r="FF502" t="s">
        <v>32</v>
      </c>
      <c r="FG502" t="s">
        <v>32</v>
      </c>
      <c r="FH502" t="s">
        <v>2183</v>
      </c>
      <c r="FI502" t="s">
        <v>32</v>
      </c>
      <c r="FJ502" t="s">
        <v>32</v>
      </c>
      <c r="FK502" t="s">
        <v>32</v>
      </c>
      <c r="FL502" t="s">
        <v>2183</v>
      </c>
      <c r="FM502">
        <v>0</v>
      </c>
      <c r="FN502" t="s">
        <v>32</v>
      </c>
      <c r="FO502" t="s">
        <v>32</v>
      </c>
      <c r="FP502" t="s">
        <v>32</v>
      </c>
      <c r="FQ502" t="s">
        <v>32</v>
      </c>
      <c r="FR502">
        <v>0</v>
      </c>
      <c r="FS502">
        <v>0</v>
      </c>
      <c r="FT502" t="s">
        <v>32</v>
      </c>
      <c r="FU502" t="s">
        <v>2180</v>
      </c>
      <c r="FV502">
        <v>0</v>
      </c>
      <c r="FW502" t="s">
        <v>2180</v>
      </c>
      <c r="FX502" t="s">
        <v>2180</v>
      </c>
      <c r="FY502" t="s">
        <v>32</v>
      </c>
      <c r="FZ502" t="s">
        <v>32</v>
      </c>
      <c r="GA502">
        <v>1</v>
      </c>
      <c r="GB502" t="s">
        <v>5</v>
      </c>
      <c r="GC502" t="s">
        <v>32</v>
      </c>
      <c r="GD502" t="s">
        <v>32</v>
      </c>
      <c r="GE502" t="s">
        <v>32</v>
      </c>
      <c r="GF502">
        <v>0</v>
      </c>
      <c r="GG502" t="s">
        <v>2180</v>
      </c>
      <c r="GH502" t="s">
        <v>32</v>
      </c>
      <c r="GI502" t="s">
        <v>2183</v>
      </c>
      <c r="GJ502" t="s">
        <v>32</v>
      </c>
      <c r="GK502" t="s">
        <v>2183</v>
      </c>
      <c r="GL502" t="s">
        <v>2250</v>
      </c>
      <c r="GM502">
        <v>0</v>
      </c>
      <c r="GN502">
        <v>0</v>
      </c>
      <c r="GO502" t="s">
        <v>32</v>
      </c>
      <c r="GP502" t="s">
        <v>32</v>
      </c>
      <c r="GQ502" t="s">
        <v>32</v>
      </c>
      <c r="GR502">
        <v>0</v>
      </c>
      <c r="GS502">
        <v>0</v>
      </c>
      <c r="GT502">
        <v>0</v>
      </c>
      <c r="GU502">
        <v>0</v>
      </c>
      <c r="GV502">
        <v>0</v>
      </c>
      <c r="GW502" t="s">
        <v>32</v>
      </c>
      <c r="GX502" t="s">
        <v>32</v>
      </c>
      <c r="GY502" t="s">
        <v>2180</v>
      </c>
      <c r="GZ502" t="s">
        <v>2180</v>
      </c>
      <c r="HA502" t="s">
        <v>2180</v>
      </c>
      <c r="HB502" t="s">
        <v>32</v>
      </c>
      <c r="HC502">
        <v>0</v>
      </c>
      <c r="HD502" t="s">
        <v>32</v>
      </c>
      <c r="HE502" t="s">
        <v>32</v>
      </c>
      <c r="HF502" t="s">
        <v>2180</v>
      </c>
      <c r="HG502">
        <v>0</v>
      </c>
      <c r="HH502">
        <v>0</v>
      </c>
      <c r="HI502">
        <v>0</v>
      </c>
      <c r="HJ502">
        <v>0</v>
      </c>
      <c r="HK502">
        <v>0</v>
      </c>
      <c r="HL502" t="s">
        <v>2180</v>
      </c>
      <c r="HM502" t="s">
        <v>32</v>
      </c>
      <c r="HN502" t="s">
        <v>2180</v>
      </c>
      <c r="HO502">
        <v>0</v>
      </c>
      <c r="HP502">
        <v>0</v>
      </c>
      <c r="HQ502" t="s">
        <v>2180</v>
      </c>
      <c r="HR502">
        <v>0</v>
      </c>
      <c r="HS502">
        <v>0</v>
      </c>
      <c r="HT502">
        <v>0</v>
      </c>
      <c r="HU502">
        <v>0</v>
      </c>
      <c r="HV502" t="s">
        <v>10</v>
      </c>
      <c r="HW502" t="s">
        <v>14</v>
      </c>
      <c r="HX502" t="s">
        <v>2180</v>
      </c>
      <c r="HY502">
        <v>0</v>
      </c>
      <c r="HZ502">
        <v>0</v>
      </c>
      <c r="IA502">
        <v>0</v>
      </c>
      <c r="IB502" t="s">
        <v>32</v>
      </c>
      <c r="IC502" t="s">
        <v>32</v>
      </c>
      <c r="ID502" t="s">
        <v>32</v>
      </c>
      <c r="IE502" t="s">
        <v>32</v>
      </c>
    </row>
    <row r="503" spans="1:239" x14ac:dyDescent="0.25">
      <c r="A503" t="s">
        <v>1988</v>
      </c>
      <c r="B503" t="s">
        <v>2780</v>
      </c>
      <c r="C503" t="s">
        <v>2873</v>
      </c>
      <c r="D503">
        <v>202</v>
      </c>
      <c r="E503" t="s">
        <v>593</v>
      </c>
      <c r="F503" t="s">
        <v>2180</v>
      </c>
      <c r="G503">
        <v>8</v>
      </c>
      <c r="H503" t="s">
        <v>2215</v>
      </c>
      <c r="I503" t="s">
        <v>2182</v>
      </c>
      <c r="J503">
        <v>31</v>
      </c>
      <c r="K503">
        <v>0.02</v>
      </c>
      <c r="L503">
        <v>0.36</v>
      </c>
      <c r="M503">
        <v>0.02</v>
      </c>
      <c r="N503">
        <v>0.36</v>
      </c>
      <c r="O503" t="s">
        <v>32</v>
      </c>
      <c r="P503">
        <v>1</v>
      </c>
      <c r="Q503" t="s">
        <v>5</v>
      </c>
      <c r="R503">
        <v>5</v>
      </c>
      <c r="S503">
        <v>10</v>
      </c>
      <c r="T503" t="s">
        <v>2183</v>
      </c>
      <c r="U503" t="s">
        <v>2183</v>
      </c>
      <c r="V503" t="s">
        <v>32</v>
      </c>
      <c r="W503">
        <v>0</v>
      </c>
      <c r="X503" t="s">
        <v>26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7</v>
      </c>
      <c r="AG503">
        <v>21</v>
      </c>
      <c r="AH503">
        <v>35</v>
      </c>
      <c r="AI503">
        <v>49</v>
      </c>
      <c r="AJ503">
        <v>63</v>
      </c>
      <c r="AK503">
        <v>77</v>
      </c>
      <c r="AL503">
        <v>0</v>
      </c>
      <c r="AM503">
        <v>0</v>
      </c>
      <c r="AN503">
        <v>0</v>
      </c>
      <c r="AO503" t="s">
        <v>2183</v>
      </c>
      <c r="AP503" t="s">
        <v>2184</v>
      </c>
      <c r="AQ503" t="s">
        <v>2185</v>
      </c>
      <c r="AR503">
        <v>0</v>
      </c>
      <c r="AS503">
        <v>1</v>
      </c>
      <c r="AT503">
        <v>0</v>
      </c>
      <c r="AU503" t="s">
        <v>2183</v>
      </c>
      <c r="AV503" t="s">
        <v>2180</v>
      </c>
      <c r="AW503" t="s">
        <v>2180</v>
      </c>
      <c r="AX503" t="s">
        <v>2180</v>
      </c>
      <c r="AY503" t="s">
        <v>2180</v>
      </c>
      <c r="AZ503" t="s">
        <v>2180</v>
      </c>
      <c r="BA503" t="s">
        <v>2180</v>
      </c>
      <c r="BB503" t="s">
        <v>2180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 t="s">
        <v>32</v>
      </c>
      <c r="BJ503" t="s">
        <v>32</v>
      </c>
      <c r="BK503" t="s">
        <v>32</v>
      </c>
      <c r="BL503" t="s">
        <v>32</v>
      </c>
      <c r="BM503" t="s">
        <v>32</v>
      </c>
      <c r="BN503" t="s">
        <v>32</v>
      </c>
      <c r="BO503" t="s">
        <v>2180</v>
      </c>
      <c r="BP503" t="s">
        <v>2180</v>
      </c>
      <c r="BQ503" t="s">
        <v>2180</v>
      </c>
      <c r="BR503" t="s">
        <v>2180</v>
      </c>
      <c r="BS503" t="s">
        <v>2180</v>
      </c>
      <c r="BT503" t="s">
        <v>2180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 t="s">
        <v>2186</v>
      </c>
      <c r="CB503" t="s">
        <v>32</v>
      </c>
      <c r="CC503" t="s">
        <v>32</v>
      </c>
      <c r="CD503" t="s">
        <v>32</v>
      </c>
      <c r="CE503" t="s">
        <v>32</v>
      </c>
      <c r="CF503" t="s">
        <v>32</v>
      </c>
      <c r="CG503" t="s">
        <v>32</v>
      </c>
      <c r="CH503" t="s">
        <v>2183</v>
      </c>
      <c r="CI503">
        <v>0</v>
      </c>
      <c r="CJ503" t="s">
        <v>2180</v>
      </c>
      <c r="CK503" t="s">
        <v>2180</v>
      </c>
      <c r="CL503">
        <v>0</v>
      </c>
      <c r="CM503" t="s">
        <v>32</v>
      </c>
      <c r="CN503">
        <v>0</v>
      </c>
      <c r="CO503" t="s">
        <v>2183</v>
      </c>
      <c r="CP503" t="s">
        <v>32</v>
      </c>
      <c r="CQ503" t="s">
        <v>1124</v>
      </c>
      <c r="CR503" t="s">
        <v>2183</v>
      </c>
      <c r="CS503" t="s">
        <v>2180</v>
      </c>
      <c r="CT503" t="s">
        <v>32</v>
      </c>
      <c r="CU503">
        <v>4</v>
      </c>
      <c r="CV503" t="s">
        <v>32</v>
      </c>
      <c r="CW503" t="s">
        <v>32</v>
      </c>
      <c r="CX503" t="s">
        <v>2180</v>
      </c>
      <c r="CY503" t="s">
        <v>32</v>
      </c>
      <c r="CZ503" t="s">
        <v>2180</v>
      </c>
      <c r="DA503" t="s">
        <v>2183</v>
      </c>
      <c r="DB503" t="s">
        <v>2180</v>
      </c>
      <c r="DC503">
        <v>0</v>
      </c>
      <c r="DD503" t="s">
        <v>2186</v>
      </c>
      <c r="DE503" t="s">
        <v>2180</v>
      </c>
      <c r="DF503" t="s">
        <v>2180</v>
      </c>
      <c r="DG503" t="s">
        <v>32</v>
      </c>
      <c r="DH503" t="s">
        <v>32</v>
      </c>
      <c r="DI503" t="s">
        <v>32</v>
      </c>
      <c r="DJ503" t="s">
        <v>32</v>
      </c>
      <c r="DK503" t="s">
        <v>32</v>
      </c>
      <c r="DL503" t="s">
        <v>2180</v>
      </c>
      <c r="DM503" t="s">
        <v>2180</v>
      </c>
      <c r="DN503" t="s">
        <v>2180</v>
      </c>
      <c r="DO503" t="s">
        <v>2180</v>
      </c>
      <c r="DP503">
        <v>0</v>
      </c>
      <c r="DQ503">
        <v>0</v>
      </c>
      <c r="DR503">
        <v>90</v>
      </c>
      <c r="DS503">
        <v>90</v>
      </c>
      <c r="DT503">
        <v>0</v>
      </c>
      <c r="DU503">
        <v>0</v>
      </c>
      <c r="DV503" t="s">
        <v>32</v>
      </c>
      <c r="DW503" t="s">
        <v>2186</v>
      </c>
      <c r="DX503" t="s">
        <v>2180</v>
      </c>
      <c r="DY503" t="s">
        <v>2180</v>
      </c>
      <c r="DZ503" t="s">
        <v>32</v>
      </c>
      <c r="EA503" t="s">
        <v>2180</v>
      </c>
      <c r="EB503" t="s">
        <v>2180</v>
      </c>
      <c r="EC503" t="s">
        <v>10</v>
      </c>
      <c r="ED503">
        <v>0</v>
      </c>
      <c r="EE503" t="s">
        <v>2184</v>
      </c>
      <c r="EF503">
        <v>100</v>
      </c>
      <c r="EG503" t="s">
        <v>32</v>
      </c>
      <c r="EH503" t="s">
        <v>32</v>
      </c>
      <c r="EI503" t="s">
        <v>32</v>
      </c>
      <c r="EJ503" t="s">
        <v>32</v>
      </c>
      <c r="EK503" t="s">
        <v>32</v>
      </c>
      <c r="EL503">
        <v>4</v>
      </c>
      <c r="EM503" t="s">
        <v>32</v>
      </c>
      <c r="EN503" t="s">
        <v>2180</v>
      </c>
      <c r="EO503">
        <v>0</v>
      </c>
      <c r="EP503" t="s">
        <v>2437</v>
      </c>
      <c r="EQ503" t="s">
        <v>2183</v>
      </c>
      <c r="ER503" t="s">
        <v>2180</v>
      </c>
      <c r="ES503">
        <v>0</v>
      </c>
      <c r="ET503" t="s">
        <v>2180</v>
      </c>
      <c r="EU503" t="s">
        <v>2180</v>
      </c>
      <c r="EV503" t="s">
        <v>2183</v>
      </c>
      <c r="EW503">
        <v>6</v>
      </c>
      <c r="EX503" t="s">
        <v>32</v>
      </c>
      <c r="EY503" t="s">
        <v>32</v>
      </c>
      <c r="EZ503" t="s">
        <v>2183</v>
      </c>
      <c r="FA503" t="s">
        <v>32</v>
      </c>
      <c r="FB503" t="s">
        <v>32</v>
      </c>
      <c r="FC503" t="s">
        <v>32</v>
      </c>
      <c r="FD503" t="s">
        <v>2180</v>
      </c>
      <c r="FE503" t="s">
        <v>32</v>
      </c>
      <c r="FF503" t="s">
        <v>32</v>
      </c>
      <c r="FG503" t="s">
        <v>32</v>
      </c>
      <c r="FH503" t="s">
        <v>2183</v>
      </c>
      <c r="FI503" t="s">
        <v>32</v>
      </c>
      <c r="FJ503" t="s">
        <v>32</v>
      </c>
      <c r="FK503" t="s">
        <v>32</v>
      </c>
      <c r="FL503" t="s">
        <v>2183</v>
      </c>
      <c r="FM503">
        <v>0</v>
      </c>
      <c r="FN503" t="s">
        <v>32</v>
      </c>
      <c r="FO503" t="s">
        <v>32</v>
      </c>
      <c r="FP503" t="s">
        <v>32</v>
      </c>
      <c r="FQ503" t="s">
        <v>32</v>
      </c>
      <c r="FR503">
        <v>0</v>
      </c>
      <c r="FS503">
        <v>0</v>
      </c>
      <c r="FT503" t="s">
        <v>32</v>
      </c>
      <c r="FU503" t="s">
        <v>2180</v>
      </c>
      <c r="FV503">
        <v>0</v>
      </c>
      <c r="FW503" t="s">
        <v>2180</v>
      </c>
      <c r="FX503" t="s">
        <v>2180</v>
      </c>
      <c r="FY503" t="s">
        <v>32</v>
      </c>
      <c r="FZ503" t="s">
        <v>32</v>
      </c>
      <c r="GA503">
        <v>1</v>
      </c>
      <c r="GB503" t="s">
        <v>5</v>
      </c>
      <c r="GC503" t="s">
        <v>32</v>
      </c>
      <c r="GD503" t="s">
        <v>32</v>
      </c>
      <c r="GE503" t="s">
        <v>32</v>
      </c>
      <c r="GF503">
        <v>0</v>
      </c>
      <c r="GG503" t="s">
        <v>2180</v>
      </c>
      <c r="GH503" t="s">
        <v>32</v>
      </c>
      <c r="GI503" t="s">
        <v>2183</v>
      </c>
      <c r="GJ503" t="s">
        <v>32</v>
      </c>
      <c r="GK503" t="s">
        <v>2183</v>
      </c>
      <c r="GL503" t="s">
        <v>2250</v>
      </c>
      <c r="GM503">
        <v>0</v>
      </c>
      <c r="GN503">
        <v>0</v>
      </c>
      <c r="GO503" t="s">
        <v>32</v>
      </c>
      <c r="GP503" t="s">
        <v>32</v>
      </c>
      <c r="GQ503" t="s">
        <v>32</v>
      </c>
      <c r="GR503">
        <v>0</v>
      </c>
      <c r="GS503">
        <v>0</v>
      </c>
      <c r="GT503">
        <v>0</v>
      </c>
      <c r="GU503">
        <v>0</v>
      </c>
      <c r="GV503">
        <v>0</v>
      </c>
      <c r="GW503" t="s">
        <v>32</v>
      </c>
      <c r="GX503" t="s">
        <v>32</v>
      </c>
      <c r="GY503" t="s">
        <v>2180</v>
      </c>
      <c r="GZ503" t="s">
        <v>2180</v>
      </c>
      <c r="HA503" t="s">
        <v>2180</v>
      </c>
      <c r="HB503" t="s">
        <v>32</v>
      </c>
      <c r="HC503">
        <v>0</v>
      </c>
      <c r="HD503" t="s">
        <v>32</v>
      </c>
      <c r="HE503" t="s">
        <v>32</v>
      </c>
      <c r="HF503" t="s">
        <v>2180</v>
      </c>
      <c r="HG503">
        <v>0</v>
      </c>
      <c r="HH503">
        <v>0</v>
      </c>
      <c r="HI503">
        <v>0</v>
      </c>
      <c r="HJ503">
        <v>0</v>
      </c>
      <c r="HK503">
        <v>0</v>
      </c>
      <c r="HL503" t="s">
        <v>2180</v>
      </c>
      <c r="HM503" t="s">
        <v>32</v>
      </c>
      <c r="HN503" t="s">
        <v>2180</v>
      </c>
      <c r="HO503">
        <v>0</v>
      </c>
      <c r="HP503">
        <v>0</v>
      </c>
      <c r="HQ503" t="s">
        <v>2180</v>
      </c>
      <c r="HR503">
        <v>0</v>
      </c>
      <c r="HS503">
        <v>0</v>
      </c>
      <c r="HT503">
        <v>0</v>
      </c>
      <c r="HU503">
        <v>0</v>
      </c>
      <c r="HV503" t="s">
        <v>10</v>
      </c>
      <c r="HW503" t="s">
        <v>14</v>
      </c>
      <c r="HX503" t="s">
        <v>2180</v>
      </c>
      <c r="HY503">
        <v>0</v>
      </c>
      <c r="HZ503">
        <v>0</v>
      </c>
      <c r="IA503">
        <v>0</v>
      </c>
      <c r="IB503" t="s">
        <v>32</v>
      </c>
      <c r="IC503" t="s">
        <v>32</v>
      </c>
      <c r="ID503" t="s">
        <v>32</v>
      </c>
      <c r="IE503" t="s">
        <v>32</v>
      </c>
    </row>
    <row r="504" spans="1:239" x14ac:dyDescent="0.25">
      <c r="A504" t="s">
        <v>1460</v>
      </c>
      <c r="B504" t="s">
        <v>2786</v>
      </c>
      <c r="C504" t="s">
        <v>2874</v>
      </c>
      <c r="D504">
        <v>202</v>
      </c>
      <c r="E504" t="s">
        <v>593</v>
      </c>
      <c r="F504" t="s">
        <v>2180</v>
      </c>
      <c r="G504">
        <v>8</v>
      </c>
      <c r="H504" t="s">
        <v>2215</v>
      </c>
      <c r="I504" t="s">
        <v>2182</v>
      </c>
      <c r="J504">
        <v>31</v>
      </c>
      <c r="K504">
        <v>0.02</v>
      </c>
      <c r="L504">
        <v>0.36</v>
      </c>
      <c r="M504">
        <v>0.02</v>
      </c>
      <c r="N504">
        <v>0.36</v>
      </c>
      <c r="O504" t="s">
        <v>32</v>
      </c>
      <c r="P504">
        <v>1</v>
      </c>
      <c r="Q504" t="s">
        <v>5</v>
      </c>
      <c r="R504">
        <v>6</v>
      </c>
      <c r="S504">
        <v>10</v>
      </c>
      <c r="T504" t="s">
        <v>2183</v>
      </c>
      <c r="U504" t="s">
        <v>2183</v>
      </c>
      <c r="V504" t="s">
        <v>32</v>
      </c>
      <c r="W504">
        <v>0</v>
      </c>
      <c r="X504" t="s">
        <v>26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7</v>
      </c>
      <c r="AG504">
        <v>21</v>
      </c>
      <c r="AH504">
        <v>35</v>
      </c>
      <c r="AI504">
        <v>49</v>
      </c>
      <c r="AJ504">
        <v>63</v>
      </c>
      <c r="AK504">
        <v>77</v>
      </c>
      <c r="AL504">
        <v>0</v>
      </c>
      <c r="AM504">
        <v>0</v>
      </c>
      <c r="AN504">
        <v>0</v>
      </c>
      <c r="AO504" t="s">
        <v>2183</v>
      </c>
      <c r="AP504" t="s">
        <v>2184</v>
      </c>
      <c r="AQ504" t="s">
        <v>2185</v>
      </c>
      <c r="AR504">
        <v>0</v>
      </c>
      <c r="AS504">
        <v>1</v>
      </c>
      <c r="AT504">
        <v>0</v>
      </c>
      <c r="AU504" t="s">
        <v>2183</v>
      </c>
      <c r="AV504" t="s">
        <v>2180</v>
      </c>
      <c r="AW504" t="s">
        <v>2180</v>
      </c>
      <c r="AX504" t="s">
        <v>2180</v>
      </c>
      <c r="AY504" t="s">
        <v>2180</v>
      </c>
      <c r="AZ504" t="s">
        <v>2180</v>
      </c>
      <c r="BA504" t="s">
        <v>2180</v>
      </c>
      <c r="BB504" t="s">
        <v>2180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 t="s">
        <v>32</v>
      </c>
      <c r="BJ504" t="s">
        <v>32</v>
      </c>
      <c r="BK504" t="s">
        <v>32</v>
      </c>
      <c r="BL504" t="s">
        <v>32</v>
      </c>
      <c r="BM504" t="s">
        <v>32</v>
      </c>
      <c r="BN504" t="s">
        <v>32</v>
      </c>
      <c r="BO504" t="s">
        <v>2180</v>
      </c>
      <c r="BP504" t="s">
        <v>2180</v>
      </c>
      <c r="BQ504" t="s">
        <v>2180</v>
      </c>
      <c r="BR504" t="s">
        <v>2180</v>
      </c>
      <c r="BS504" t="s">
        <v>2180</v>
      </c>
      <c r="BT504" t="s">
        <v>2180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 t="s">
        <v>2186</v>
      </c>
      <c r="CB504" t="s">
        <v>32</v>
      </c>
      <c r="CC504" t="s">
        <v>32</v>
      </c>
      <c r="CD504" t="s">
        <v>32</v>
      </c>
      <c r="CE504" t="s">
        <v>32</v>
      </c>
      <c r="CF504" t="s">
        <v>32</v>
      </c>
      <c r="CG504" t="s">
        <v>32</v>
      </c>
      <c r="CH504" t="s">
        <v>2183</v>
      </c>
      <c r="CI504">
        <v>0</v>
      </c>
      <c r="CJ504" t="s">
        <v>2180</v>
      </c>
      <c r="CK504" t="s">
        <v>2180</v>
      </c>
      <c r="CL504">
        <v>0</v>
      </c>
      <c r="CM504" t="s">
        <v>32</v>
      </c>
      <c r="CN504">
        <v>0</v>
      </c>
      <c r="CO504" t="s">
        <v>2183</v>
      </c>
      <c r="CP504" t="s">
        <v>32</v>
      </c>
      <c r="CQ504" t="s">
        <v>1124</v>
      </c>
      <c r="CR504" t="s">
        <v>2183</v>
      </c>
      <c r="CS504" t="s">
        <v>2180</v>
      </c>
      <c r="CT504" t="s">
        <v>32</v>
      </c>
      <c r="CU504">
        <v>4</v>
      </c>
      <c r="CV504" t="s">
        <v>32</v>
      </c>
      <c r="CW504" t="s">
        <v>32</v>
      </c>
      <c r="CX504" t="s">
        <v>2180</v>
      </c>
      <c r="CY504" t="s">
        <v>32</v>
      </c>
      <c r="CZ504" t="s">
        <v>2180</v>
      </c>
      <c r="DA504" t="s">
        <v>2183</v>
      </c>
      <c r="DB504" t="s">
        <v>2180</v>
      </c>
      <c r="DC504">
        <v>0</v>
      </c>
      <c r="DD504" t="s">
        <v>2186</v>
      </c>
      <c r="DE504" t="s">
        <v>2180</v>
      </c>
      <c r="DF504" t="s">
        <v>2180</v>
      </c>
      <c r="DG504" t="s">
        <v>32</v>
      </c>
      <c r="DH504" t="s">
        <v>32</v>
      </c>
      <c r="DI504" t="s">
        <v>32</v>
      </c>
      <c r="DJ504" t="s">
        <v>32</v>
      </c>
      <c r="DK504" t="s">
        <v>32</v>
      </c>
      <c r="DL504" t="s">
        <v>2180</v>
      </c>
      <c r="DM504" t="s">
        <v>2180</v>
      </c>
      <c r="DN504" t="s">
        <v>2180</v>
      </c>
      <c r="DO504" t="s">
        <v>2180</v>
      </c>
      <c r="DP504">
        <v>0</v>
      </c>
      <c r="DQ504">
        <v>0</v>
      </c>
      <c r="DR504">
        <v>90</v>
      </c>
      <c r="DS504">
        <v>90</v>
      </c>
      <c r="DT504">
        <v>0</v>
      </c>
      <c r="DU504">
        <v>0</v>
      </c>
      <c r="DV504" t="s">
        <v>32</v>
      </c>
      <c r="DW504" t="s">
        <v>2186</v>
      </c>
      <c r="DX504" t="s">
        <v>2180</v>
      </c>
      <c r="DY504" t="s">
        <v>2180</v>
      </c>
      <c r="DZ504" t="s">
        <v>32</v>
      </c>
      <c r="EA504" t="s">
        <v>2180</v>
      </c>
      <c r="EB504" t="s">
        <v>2180</v>
      </c>
      <c r="EC504" t="s">
        <v>10</v>
      </c>
      <c r="ED504">
        <v>0</v>
      </c>
      <c r="EE504" t="s">
        <v>2184</v>
      </c>
      <c r="EF504">
        <v>100</v>
      </c>
      <c r="EG504" t="s">
        <v>32</v>
      </c>
      <c r="EH504" t="s">
        <v>32</v>
      </c>
      <c r="EI504" t="s">
        <v>32</v>
      </c>
      <c r="EJ504" t="s">
        <v>32</v>
      </c>
      <c r="EK504" t="s">
        <v>32</v>
      </c>
      <c r="EL504">
        <v>4</v>
      </c>
      <c r="EM504" t="s">
        <v>32</v>
      </c>
      <c r="EN504" t="s">
        <v>2180</v>
      </c>
      <c r="EO504">
        <v>0</v>
      </c>
      <c r="EP504" t="s">
        <v>2437</v>
      </c>
      <c r="EQ504" t="s">
        <v>2183</v>
      </c>
      <c r="ER504" t="s">
        <v>2180</v>
      </c>
      <c r="ES504">
        <v>0</v>
      </c>
      <c r="ET504" t="s">
        <v>2180</v>
      </c>
      <c r="EU504" t="s">
        <v>2180</v>
      </c>
      <c r="EV504" t="s">
        <v>2183</v>
      </c>
      <c r="EW504">
        <v>6</v>
      </c>
      <c r="EX504" t="s">
        <v>32</v>
      </c>
      <c r="EY504" t="s">
        <v>32</v>
      </c>
      <c r="EZ504" t="s">
        <v>2183</v>
      </c>
      <c r="FA504" t="s">
        <v>32</v>
      </c>
      <c r="FB504" t="s">
        <v>32</v>
      </c>
      <c r="FC504" t="s">
        <v>32</v>
      </c>
      <c r="FD504" t="s">
        <v>2180</v>
      </c>
      <c r="FE504" t="s">
        <v>32</v>
      </c>
      <c r="FF504" t="s">
        <v>32</v>
      </c>
      <c r="FG504" t="s">
        <v>32</v>
      </c>
      <c r="FH504" t="s">
        <v>2183</v>
      </c>
      <c r="FI504" t="s">
        <v>32</v>
      </c>
      <c r="FJ504" t="s">
        <v>32</v>
      </c>
      <c r="FK504" t="s">
        <v>32</v>
      </c>
      <c r="FL504" t="s">
        <v>2183</v>
      </c>
      <c r="FM504">
        <v>0</v>
      </c>
      <c r="FN504" t="s">
        <v>32</v>
      </c>
      <c r="FO504" t="s">
        <v>32</v>
      </c>
      <c r="FP504" t="s">
        <v>32</v>
      </c>
      <c r="FQ504" t="s">
        <v>32</v>
      </c>
      <c r="FR504">
        <v>0</v>
      </c>
      <c r="FS504">
        <v>0</v>
      </c>
      <c r="FT504" t="s">
        <v>32</v>
      </c>
      <c r="FU504" t="s">
        <v>2180</v>
      </c>
      <c r="FV504">
        <v>0</v>
      </c>
      <c r="FW504" t="s">
        <v>2180</v>
      </c>
      <c r="FX504" t="s">
        <v>2180</v>
      </c>
      <c r="FY504" t="s">
        <v>32</v>
      </c>
      <c r="FZ504" t="s">
        <v>32</v>
      </c>
      <c r="GA504">
        <v>1</v>
      </c>
      <c r="GB504" t="s">
        <v>5</v>
      </c>
      <c r="GC504" t="s">
        <v>32</v>
      </c>
      <c r="GD504" t="s">
        <v>32</v>
      </c>
      <c r="GE504" t="s">
        <v>32</v>
      </c>
      <c r="GF504">
        <v>0</v>
      </c>
      <c r="GG504" t="s">
        <v>2180</v>
      </c>
      <c r="GH504" t="s">
        <v>32</v>
      </c>
      <c r="GI504" t="s">
        <v>2183</v>
      </c>
      <c r="GJ504" t="s">
        <v>32</v>
      </c>
      <c r="GK504" t="s">
        <v>2183</v>
      </c>
      <c r="GL504" t="s">
        <v>2250</v>
      </c>
      <c r="GM504">
        <v>0</v>
      </c>
      <c r="GN504">
        <v>0</v>
      </c>
      <c r="GO504" t="s">
        <v>32</v>
      </c>
      <c r="GP504" t="s">
        <v>32</v>
      </c>
      <c r="GQ504" t="s">
        <v>32</v>
      </c>
      <c r="GR504">
        <v>0</v>
      </c>
      <c r="GS504">
        <v>0</v>
      </c>
      <c r="GT504">
        <v>0</v>
      </c>
      <c r="GU504">
        <v>0</v>
      </c>
      <c r="GV504">
        <v>0</v>
      </c>
      <c r="GW504" t="s">
        <v>32</v>
      </c>
      <c r="GX504" t="s">
        <v>32</v>
      </c>
      <c r="GY504" t="s">
        <v>2180</v>
      </c>
      <c r="GZ504" t="s">
        <v>2180</v>
      </c>
      <c r="HA504" t="s">
        <v>2180</v>
      </c>
      <c r="HB504" t="s">
        <v>32</v>
      </c>
      <c r="HC504">
        <v>0</v>
      </c>
      <c r="HD504" t="s">
        <v>32</v>
      </c>
      <c r="HE504" t="s">
        <v>32</v>
      </c>
      <c r="HF504" t="s">
        <v>2180</v>
      </c>
      <c r="HG504">
        <v>0</v>
      </c>
      <c r="HH504">
        <v>0</v>
      </c>
      <c r="HI504">
        <v>0</v>
      </c>
      <c r="HJ504">
        <v>0</v>
      </c>
      <c r="HK504">
        <v>0</v>
      </c>
      <c r="HL504" t="s">
        <v>2180</v>
      </c>
      <c r="HM504" t="s">
        <v>32</v>
      </c>
      <c r="HN504" t="s">
        <v>2180</v>
      </c>
      <c r="HO504">
        <v>0</v>
      </c>
      <c r="HP504">
        <v>0</v>
      </c>
      <c r="HQ504" t="s">
        <v>2180</v>
      </c>
      <c r="HR504">
        <v>0</v>
      </c>
      <c r="HS504">
        <v>0</v>
      </c>
      <c r="HT504">
        <v>0</v>
      </c>
      <c r="HU504">
        <v>0</v>
      </c>
      <c r="HV504" t="s">
        <v>10</v>
      </c>
      <c r="HW504" t="s">
        <v>14</v>
      </c>
      <c r="HX504" t="s">
        <v>2180</v>
      </c>
      <c r="HY504">
        <v>0</v>
      </c>
      <c r="HZ504">
        <v>0</v>
      </c>
      <c r="IA504">
        <v>0</v>
      </c>
      <c r="IB504" t="s">
        <v>32</v>
      </c>
      <c r="IC504" t="s">
        <v>32</v>
      </c>
      <c r="ID504" t="s">
        <v>32</v>
      </c>
      <c r="IE504" t="s">
        <v>32</v>
      </c>
    </row>
    <row r="505" spans="1:239" x14ac:dyDescent="0.25">
      <c r="A505" t="s">
        <v>1989</v>
      </c>
      <c r="B505" t="s">
        <v>2786</v>
      </c>
      <c r="C505" t="s">
        <v>2875</v>
      </c>
      <c r="D505">
        <v>202</v>
      </c>
      <c r="E505" t="s">
        <v>593</v>
      </c>
      <c r="F505" t="s">
        <v>2180</v>
      </c>
      <c r="G505">
        <v>8</v>
      </c>
      <c r="H505" t="s">
        <v>2215</v>
      </c>
      <c r="I505" t="s">
        <v>2182</v>
      </c>
      <c r="J505">
        <v>31</v>
      </c>
      <c r="K505">
        <v>0.02</v>
      </c>
      <c r="L505">
        <v>0.36</v>
      </c>
      <c r="M505">
        <v>0.02</v>
      </c>
      <c r="N505">
        <v>0.36</v>
      </c>
      <c r="O505" t="s">
        <v>32</v>
      </c>
      <c r="P505">
        <v>1</v>
      </c>
      <c r="Q505" t="s">
        <v>5</v>
      </c>
      <c r="R505">
        <v>6</v>
      </c>
      <c r="S505">
        <v>10</v>
      </c>
      <c r="T505" t="s">
        <v>2183</v>
      </c>
      <c r="U505" t="s">
        <v>2183</v>
      </c>
      <c r="V505" t="s">
        <v>32</v>
      </c>
      <c r="W505">
        <v>0</v>
      </c>
      <c r="X505" t="s">
        <v>26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7</v>
      </c>
      <c r="AG505">
        <v>21</v>
      </c>
      <c r="AH505">
        <v>35</v>
      </c>
      <c r="AI505">
        <v>49</v>
      </c>
      <c r="AJ505">
        <v>63</v>
      </c>
      <c r="AK505">
        <v>77</v>
      </c>
      <c r="AL505">
        <v>0</v>
      </c>
      <c r="AM505">
        <v>0</v>
      </c>
      <c r="AN505">
        <v>0</v>
      </c>
      <c r="AO505" t="s">
        <v>2183</v>
      </c>
      <c r="AP505" t="s">
        <v>2184</v>
      </c>
      <c r="AQ505" t="s">
        <v>2185</v>
      </c>
      <c r="AR505">
        <v>0</v>
      </c>
      <c r="AS505">
        <v>1</v>
      </c>
      <c r="AT505">
        <v>0</v>
      </c>
      <c r="AU505" t="s">
        <v>2183</v>
      </c>
      <c r="AV505" t="s">
        <v>2180</v>
      </c>
      <c r="AW505" t="s">
        <v>2180</v>
      </c>
      <c r="AX505" t="s">
        <v>2180</v>
      </c>
      <c r="AY505" t="s">
        <v>2180</v>
      </c>
      <c r="AZ505" t="s">
        <v>2180</v>
      </c>
      <c r="BA505" t="s">
        <v>2180</v>
      </c>
      <c r="BB505" t="s">
        <v>2180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 t="s">
        <v>32</v>
      </c>
      <c r="BJ505" t="s">
        <v>32</v>
      </c>
      <c r="BK505" t="s">
        <v>32</v>
      </c>
      <c r="BL505" t="s">
        <v>32</v>
      </c>
      <c r="BM505" t="s">
        <v>32</v>
      </c>
      <c r="BN505" t="s">
        <v>32</v>
      </c>
      <c r="BO505" t="s">
        <v>2180</v>
      </c>
      <c r="BP505" t="s">
        <v>2180</v>
      </c>
      <c r="BQ505" t="s">
        <v>2180</v>
      </c>
      <c r="BR505" t="s">
        <v>2180</v>
      </c>
      <c r="BS505" t="s">
        <v>2180</v>
      </c>
      <c r="BT505" t="s">
        <v>2180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 t="s">
        <v>2186</v>
      </c>
      <c r="CB505" t="s">
        <v>32</v>
      </c>
      <c r="CC505" t="s">
        <v>32</v>
      </c>
      <c r="CD505" t="s">
        <v>32</v>
      </c>
      <c r="CE505" t="s">
        <v>32</v>
      </c>
      <c r="CF505" t="s">
        <v>32</v>
      </c>
      <c r="CG505" t="s">
        <v>32</v>
      </c>
      <c r="CH505" t="s">
        <v>2183</v>
      </c>
      <c r="CI505">
        <v>0</v>
      </c>
      <c r="CJ505" t="s">
        <v>2180</v>
      </c>
      <c r="CK505" t="s">
        <v>2180</v>
      </c>
      <c r="CL505">
        <v>0</v>
      </c>
      <c r="CM505" t="s">
        <v>32</v>
      </c>
      <c r="CN505">
        <v>0</v>
      </c>
      <c r="CO505" t="s">
        <v>2183</v>
      </c>
      <c r="CP505" t="s">
        <v>32</v>
      </c>
      <c r="CQ505" t="s">
        <v>1124</v>
      </c>
      <c r="CR505" t="s">
        <v>2183</v>
      </c>
      <c r="CS505" t="s">
        <v>2180</v>
      </c>
      <c r="CT505" t="s">
        <v>32</v>
      </c>
      <c r="CU505">
        <v>4</v>
      </c>
      <c r="CV505" t="s">
        <v>32</v>
      </c>
      <c r="CW505" t="s">
        <v>32</v>
      </c>
      <c r="CX505" t="s">
        <v>2180</v>
      </c>
      <c r="CY505" t="s">
        <v>32</v>
      </c>
      <c r="CZ505" t="s">
        <v>2180</v>
      </c>
      <c r="DA505" t="s">
        <v>2183</v>
      </c>
      <c r="DB505" t="s">
        <v>2180</v>
      </c>
      <c r="DC505">
        <v>0</v>
      </c>
      <c r="DD505" t="s">
        <v>2186</v>
      </c>
      <c r="DE505" t="s">
        <v>2180</v>
      </c>
      <c r="DF505" t="s">
        <v>2180</v>
      </c>
      <c r="DG505" t="s">
        <v>32</v>
      </c>
      <c r="DH505" t="s">
        <v>32</v>
      </c>
      <c r="DI505" t="s">
        <v>32</v>
      </c>
      <c r="DJ505" t="s">
        <v>32</v>
      </c>
      <c r="DK505" t="s">
        <v>32</v>
      </c>
      <c r="DL505" t="s">
        <v>2180</v>
      </c>
      <c r="DM505" t="s">
        <v>2180</v>
      </c>
      <c r="DN505" t="s">
        <v>2180</v>
      </c>
      <c r="DO505" t="s">
        <v>2180</v>
      </c>
      <c r="DP505">
        <v>0</v>
      </c>
      <c r="DQ505">
        <v>0</v>
      </c>
      <c r="DR505">
        <v>90</v>
      </c>
      <c r="DS505">
        <v>90</v>
      </c>
      <c r="DT505">
        <v>0</v>
      </c>
      <c r="DU505">
        <v>0</v>
      </c>
      <c r="DV505" t="s">
        <v>32</v>
      </c>
      <c r="DW505" t="s">
        <v>2186</v>
      </c>
      <c r="DX505" t="s">
        <v>2180</v>
      </c>
      <c r="DY505" t="s">
        <v>2180</v>
      </c>
      <c r="DZ505" t="s">
        <v>32</v>
      </c>
      <c r="EA505" t="s">
        <v>2180</v>
      </c>
      <c r="EB505" t="s">
        <v>2180</v>
      </c>
      <c r="EC505" t="s">
        <v>10</v>
      </c>
      <c r="ED505">
        <v>0</v>
      </c>
      <c r="EE505" t="s">
        <v>2184</v>
      </c>
      <c r="EF505">
        <v>100</v>
      </c>
      <c r="EG505" t="s">
        <v>32</v>
      </c>
      <c r="EH505" t="s">
        <v>32</v>
      </c>
      <c r="EI505" t="s">
        <v>32</v>
      </c>
      <c r="EJ505" t="s">
        <v>32</v>
      </c>
      <c r="EK505" t="s">
        <v>32</v>
      </c>
      <c r="EL505">
        <v>4</v>
      </c>
      <c r="EM505" t="s">
        <v>32</v>
      </c>
      <c r="EN505" t="s">
        <v>2180</v>
      </c>
      <c r="EO505">
        <v>0</v>
      </c>
      <c r="EP505" t="s">
        <v>2437</v>
      </c>
      <c r="EQ505" t="s">
        <v>2183</v>
      </c>
      <c r="ER505" t="s">
        <v>2180</v>
      </c>
      <c r="ES505">
        <v>0</v>
      </c>
      <c r="ET505" t="s">
        <v>2180</v>
      </c>
      <c r="EU505" t="s">
        <v>2180</v>
      </c>
      <c r="EV505" t="s">
        <v>2183</v>
      </c>
      <c r="EW505">
        <v>6</v>
      </c>
      <c r="EX505" t="s">
        <v>32</v>
      </c>
      <c r="EY505" t="s">
        <v>32</v>
      </c>
      <c r="EZ505" t="s">
        <v>2183</v>
      </c>
      <c r="FA505" t="s">
        <v>32</v>
      </c>
      <c r="FB505" t="s">
        <v>32</v>
      </c>
      <c r="FC505" t="s">
        <v>32</v>
      </c>
      <c r="FD505" t="s">
        <v>2180</v>
      </c>
      <c r="FE505" t="s">
        <v>32</v>
      </c>
      <c r="FF505" t="s">
        <v>32</v>
      </c>
      <c r="FG505" t="s">
        <v>32</v>
      </c>
      <c r="FH505" t="s">
        <v>2183</v>
      </c>
      <c r="FI505" t="s">
        <v>32</v>
      </c>
      <c r="FJ505" t="s">
        <v>32</v>
      </c>
      <c r="FK505" t="s">
        <v>32</v>
      </c>
      <c r="FL505" t="s">
        <v>2183</v>
      </c>
      <c r="FM505">
        <v>0</v>
      </c>
      <c r="FN505" t="s">
        <v>32</v>
      </c>
      <c r="FO505" t="s">
        <v>32</v>
      </c>
      <c r="FP505" t="s">
        <v>32</v>
      </c>
      <c r="FQ505" t="s">
        <v>32</v>
      </c>
      <c r="FR505">
        <v>0</v>
      </c>
      <c r="FS505">
        <v>0</v>
      </c>
      <c r="FT505" t="s">
        <v>32</v>
      </c>
      <c r="FU505" t="s">
        <v>2180</v>
      </c>
      <c r="FV505">
        <v>0</v>
      </c>
      <c r="FW505" t="s">
        <v>2180</v>
      </c>
      <c r="FX505" t="s">
        <v>2180</v>
      </c>
      <c r="FY505" t="s">
        <v>32</v>
      </c>
      <c r="FZ505" t="s">
        <v>32</v>
      </c>
      <c r="GA505">
        <v>1</v>
      </c>
      <c r="GB505" t="s">
        <v>5</v>
      </c>
      <c r="GC505" t="s">
        <v>32</v>
      </c>
      <c r="GD505" t="s">
        <v>32</v>
      </c>
      <c r="GE505" t="s">
        <v>32</v>
      </c>
      <c r="GF505">
        <v>0</v>
      </c>
      <c r="GG505" t="s">
        <v>2180</v>
      </c>
      <c r="GH505" t="s">
        <v>32</v>
      </c>
      <c r="GI505" t="s">
        <v>2183</v>
      </c>
      <c r="GJ505" t="s">
        <v>32</v>
      </c>
      <c r="GK505" t="s">
        <v>2183</v>
      </c>
      <c r="GL505" t="s">
        <v>2250</v>
      </c>
      <c r="GM505">
        <v>0</v>
      </c>
      <c r="GN505">
        <v>0</v>
      </c>
      <c r="GO505" t="s">
        <v>32</v>
      </c>
      <c r="GP505" t="s">
        <v>32</v>
      </c>
      <c r="GQ505" t="s">
        <v>32</v>
      </c>
      <c r="GR505">
        <v>0</v>
      </c>
      <c r="GS505">
        <v>0</v>
      </c>
      <c r="GT505">
        <v>0</v>
      </c>
      <c r="GU505">
        <v>0</v>
      </c>
      <c r="GV505">
        <v>0</v>
      </c>
      <c r="GW505" t="s">
        <v>32</v>
      </c>
      <c r="GX505" t="s">
        <v>32</v>
      </c>
      <c r="GY505" t="s">
        <v>2180</v>
      </c>
      <c r="GZ505" t="s">
        <v>2180</v>
      </c>
      <c r="HA505" t="s">
        <v>2180</v>
      </c>
      <c r="HB505" t="s">
        <v>32</v>
      </c>
      <c r="HC505">
        <v>0</v>
      </c>
      <c r="HD505" t="s">
        <v>32</v>
      </c>
      <c r="HE505" t="s">
        <v>32</v>
      </c>
      <c r="HF505" t="s">
        <v>2180</v>
      </c>
      <c r="HG505">
        <v>0</v>
      </c>
      <c r="HH505">
        <v>0</v>
      </c>
      <c r="HI505">
        <v>0</v>
      </c>
      <c r="HJ505">
        <v>0</v>
      </c>
      <c r="HK505">
        <v>0</v>
      </c>
      <c r="HL505" t="s">
        <v>2180</v>
      </c>
      <c r="HM505" t="s">
        <v>32</v>
      </c>
      <c r="HN505" t="s">
        <v>2180</v>
      </c>
      <c r="HO505">
        <v>0</v>
      </c>
      <c r="HP505">
        <v>0</v>
      </c>
      <c r="HQ505" t="s">
        <v>2180</v>
      </c>
      <c r="HR505">
        <v>0</v>
      </c>
      <c r="HS505">
        <v>0</v>
      </c>
      <c r="HT505">
        <v>0</v>
      </c>
      <c r="HU505">
        <v>0</v>
      </c>
      <c r="HV505" t="s">
        <v>10</v>
      </c>
      <c r="HW505" t="s">
        <v>14</v>
      </c>
      <c r="HX505" t="s">
        <v>2180</v>
      </c>
      <c r="HY505">
        <v>0</v>
      </c>
      <c r="HZ505">
        <v>0</v>
      </c>
      <c r="IA505">
        <v>0</v>
      </c>
      <c r="IB505" t="s">
        <v>32</v>
      </c>
      <c r="IC505" t="s">
        <v>32</v>
      </c>
      <c r="ID505" t="s">
        <v>32</v>
      </c>
      <c r="IE505" t="s">
        <v>32</v>
      </c>
    </row>
    <row r="506" spans="1:239" x14ac:dyDescent="0.25">
      <c r="A506" t="s">
        <v>1461</v>
      </c>
      <c r="B506" t="s">
        <v>2788</v>
      </c>
      <c r="C506" t="s">
        <v>2876</v>
      </c>
      <c r="D506">
        <v>202</v>
      </c>
      <c r="E506" t="s">
        <v>593</v>
      </c>
      <c r="F506" t="s">
        <v>2180</v>
      </c>
      <c r="G506">
        <v>8</v>
      </c>
      <c r="H506" t="s">
        <v>2215</v>
      </c>
      <c r="I506" t="s">
        <v>2182</v>
      </c>
      <c r="J506">
        <v>31</v>
      </c>
      <c r="K506">
        <v>0.02</v>
      </c>
      <c r="L506">
        <v>0.36</v>
      </c>
      <c r="M506">
        <v>0.02</v>
      </c>
      <c r="N506">
        <v>0.36</v>
      </c>
      <c r="O506" t="s">
        <v>32</v>
      </c>
      <c r="P506">
        <v>1</v>
      </c>
      <c r="Q506" t="s">
        <v>5</v>
      </c>
      <c r="R506">
        <v>5</v>
      </c>
      <c r="S506">
        <v>10</v>
      </c>
      <c r="T506" t="s">
        <v>2183</v>
      </c>
      <c r="U506" t="s">
        <v>2183</v>
      </c>
      <c r="V506" t="s">
        <v>32</v>
      </c>
      <c r="W506">
        <v>0</v>
      </c>
      <c r="X506" t="s">
        <v>26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7</v>
      </c>
      <c r="AG506">
        <v>21</v>
      </c>
      <c r="AH506">
        <v>35</v>
      </c>
      <c r="AI506">
        <v>49</v>
      </c>
      <c r="AJ506">
        <v>63</v>
      </c>
      <c r="AK506">
        <v>77</v>
      </c>
      <c r="AL506">
        <v>0</v>
      </c>
      <c r="AM506">
        <v>0</v>
      </c>
      <c r="AN506">
        <v>0</v>
      </c>
      <c r="AO506" t="s">
        <v>2183</v>
      </c>
      <c r="AP506" t="s">
        <v>2184</v>
      </c>
      <c r="AQ506" t="s">
        <v>2185</v>
      </c>
      <c r="AR506">
        <v>0</v>
      </c>
      <c r="AS506">
        <v>1</v>
      </c>
      <c r="AT506">
        <v>0</v>
      </c>
      <c r="AU506" t="s">
        <v>2183</v>
      </c>
      <c r="AV506" t="s">
        <v>2180</v>
      </c>
      <c r="AW506" t="s">
        <v>2180</v>
      </c>
      <c r="AX506" t="s">
        <v>2180</v>
      </c>
      <c r="AY506" t="s">
        <v>2180</v>
      </c>
      <c r="AZ506" t="s">
        <v>2180</v>
      </c>
      <c r="BA506" t="s">
        <v>2180</v>
      </c>
      <c r="BB506" t="s">
        <v>2180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 t="s">
        <v>32</v>
      </c>
      <c r="BJ506" t="s">
        <v>32</v>
      </c>
      <c r="BK506" t="s">
        <v>32</v>
      </c>
      <c r="BL506" t="s">
        <v>32</v>
      </c>
      <c r="BM506" t="s">
        <v>32</v>
      </c>
      <c r="BN506" t="s">
        <v>32</v>
      </c>
      <c r="BO506" t="s">
        <v>2180</v>
      </c>
      <c r="BP506" t="s">
        <v>2180</v>
      </c>
      <c r="BQ506" t="s">
        <v>2180</v>
      </c>
      <c r="BR506" t="s">
        <v>2180</v>
      </c>
      <c r="BS506" t="s">
        <v>2180</v>
      </c>
      <c r="BT506" t="s">
        <v>2180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 t="s">
        <v>2186</v>
      </c>
      <c r="CB506" t="s">
        <v>32</v>
      </c>
      <c r="CC506" t="s">
        <v>32</v>
      </c>
      <c r="CD506" t="s">
        <v>32</v>
      </c>
      <c r="CE506" t="s">
        <v>32</v>
      </c>
      <c r="CF506" t="s">
        <v>32</v>
      </c>
      <c r="CG506" t="s">
        <v>32</v>
      </c>
      <c r="CH506" t="s">
        <v>2183</v>
      </c>
      <c r="CI506">
        <v>0</v>
      </c>
      <c r="CJ506" t="s">
        <v>2180</v>
      </c>
      <c r="CK506" t="s">
        <v>2180</v>
      </c>
      <c r="CL506">
        <v>0</v>
      </c>
      <c r="CM506" t="s">
        <v>32</v>
      </c>
      <c r="CN506">
        <v>0</v>
      </c>
      <c r="CO506" t="s">
        <v>2183</v>
      </c>
      <c r="CP506" t="s">
        <v>32</v>
      </c>
      <c r="CQ506" t="s">
        <v>1124</v>
      </c>
      <c r="CR506" t="s">
        <v>2183</v>
      </c>
      <c r="CS506" t="s">
        <v>2180</v>
      </c>
      <c r="CT506" t="s">
        <v>32</v>
      </c>
      <c r="CU506">
        <v>4</v>
      </c>
      <c r="CV506" t="s">
        <v>32</v>
      </c>
      <c r="CW506" t="s">
        <v>32</v>
      </c>
      <c r="CX506" t="s">
        <v>2180</v>
      </c>
      <c r="CY506" t="s">
        <v>32</v>
      </c>
      <c r="CZ506" t="s">
        <v>2180</v>
      </c>
      <c r="DA506" t="s">
        <v>2183</v>
      </c>
      <c r="DB506" t="s">
        <v>2180</v>
      </c>
      <c r="DC506">
        <v>0</v>
      </c>
      <c r="DD506" t="s">
        <v>2186</v>
      </c>
      <c r="DE506" t="s">
        <v>2180</v>
      </c>
      <c r="DF506" t="s">
        <v>2180</v>
      </c>
      <c r="DG506" t="s">
        <v>32</v>
      </c>
      <c r="DH506" t="s">
        <v>32</v>
      </c>
      <c r="DI506" t="s">
        <v>32</v>
      </c>
      <c r="DJ506" t="s">
        <v>32</v>
      </c>
      <c r="DK506" t="s">
        <v>32</v>
      </c>
      <c r="DL506" t="s">
        <v>2180</v>
      </c>
      <c r="DM506" t="s">
        <v>2180</v>
      </c>
      <c r="DN506" t="s">
        <v>2180</v>
      </c>
      <c r="DO506" t="s">
        <v>2180</v>
      </c>
      <c r="DP506">
        <v>0</v>
      </c>
      <c r="DQ506">
        <v>0</v>
      </c>
      <c r="DR506">
        <v>90</v>
      </c>
      <c r="DS506">
        <v>90</v>
      </c>
      <c r="DT506">
        <v>0</v>
      </c>
      <c r="DU506">
        <v>0</v>
      </c>
      <c r="DV506" t="s">
        <v>32</v>
      </c>
      <c r="DW506" t="s">
        <v>2186</v>
      </c>
      <c r="DX506" t="s">
        <v>2180</v>
      </c>
      <c r="DY506" t="s">
        <v>2180</v>
      </c>
      <c r="DZ506" t="s">
        <v>32</v>
      </c>
      <c r="EA506" t="s">
        <v>2180</v>
      </c>
      <c r="EB506" t="s">
        <v>2180</v>
      </c>
      <c r="EC506" t="s">
        <v>10</v>
      </c>
      <c r="ED506">
        <v>0</v>
      </c>
      <c r="EE506" t="s">
        <v>2184</v>
      </c>
      <c r="EF506">
        <v>100</v>
      </c>
      <c r="EG506" t="s">
        <v>32</v>
      </c>
      <c r="EH506" t="s">
        <v>32</v>
      </c>
      <c r="EI506" t="s">
        <v>32</v>
      </c>
      <c r="EJ506" t="s">
        <v>32</v>
      </c>
      <c r="EK506" t="s">
        <v>32</v>
      </c>
      <c r="EL506">
        <v>4</v>
      </c>
      <c r="EM506" t="s">
        <v>32</v>
      </c>
      <c r="EN506" t="s">
        <v>2180</v>
      </c>
      <c r="EO506">
        <v>0</v>
      </c>
      <c r="EP506" t="s">
        <v>2437</v>
      </c>
      <c r="EQ506" t="s">
        <v>2183</v>
      </c>
      <c r="ER506" t="s">
        <v>2180</v>
      </c>
      <c r="ES506">
        <v>0</v>
      </c>
      <c r="ET506" t="s">
        <v>2180</v>
      </c>
      <c r="EU506" t="s">
        <v>2180</v>
      </c>
      <c r="EV506" t="s">
        <v>2183</v>
      </c>
      <c r="EW506">
        <v>6</v>
      </c>
      <c r="EX506" t="s">
        <v>32</v>
      </c>
      <c r="EY506" t="s">
        <v>32</v>
      </c>
      <c r="EZ506" t="s">
        <v>2183</v>
      </c>
      <c r="FA506" t="s">
        <v>32</v>
      </c>
      <c r="FB506" t="s">
        <v>32</v>
      </c>
      <c r="FC506" t="s">
        <v>32</v>
      </c>
      <c r="FD506" t="s">
        <v>2180</v>
      </c>
      <c r="FE506" t="s">
        <v>32</v>
      </c>
      <c r="FF506" t="s">
        <v>32</v>
      </c>
      <c r="FG506" t="s">
        <v>32</v>
      </c>
      <c r="FH506" t="s">
        <v>2183</v>
      </c>
      <c r="FI506" t="s">
        <v>32</v>
      </c>
      <c r="FJ506" t="s">
        <v>32</v>
      </c>
      <c r="FK506" t="s">
        <v>32</v>
      </c>
      <c r="FL506" t="s">
        <v>2183</v>
      </c>
      <c r="FM506">
        <v>0</v>
      </c>
      <c r="FN506" t="s">
        <v>32</v>
      </c>
      <c r="FO506" t="s">
        <v>32</v>
      </c>
      <c r="FP506" t="s">
        <v>32</v>
      </c>
      <c r="FQ506" t="s">
        <v>32</v>
      </c>
      <c r="FR506">
        <v>0</v>
      </c>
      <c r="FS506">
        <v>0</v>
      </c>
      <c r="FT506" t="s">
        <v>32</v>
      </c>
      <c r="FU506" t="s">
        <v>2180</v>
      </c>
      <c r="FV506">
        <v>0</v>
      </c>
      <c r="FW506" t="s">
        <v>2180</v>
      </c>
      <c r="FX506" t="s">
        <v>2180</v>
      </c>
      <c r="FY506" t="s">
        <v>32</v>
      </c>
      <c r="FZ506" t="s">
        <v>32</v>
      </c>
      <c r="GA506">
        <v>1</v>
      </c>
      <c r="GB506" t="s">
        <v>5</v>
      </c>
      <c r="GC506" t="s">
        <v>32</v>
      </c>
      <c r="GD506" t="s">
        <v>32</v>
      </c>
      <c r="GE506" t="s">
        <v>32</v>
      </c>
      <c r="GF506">
        <v>0</v>
      </c>
      <c r="GG506" t="s">
        <v>2180</v>
      </c>
      <c r="GH506" t="s">
        <v>32</v>
      </c>
      <c r="GI506" t="s">
        <v>2183</v>
      </c>
      <c r="GJ506" t="s">
        <v>32</v>
      </c>
      <c r="GK506" t="s">
        <v>2183</v>
      </c>
      <c r="GL506" t="s">
        <v>2250</v>
      </c>
      <c r="GM506">
        <v>0</v>
      </c>
      <c r="GN506">
        <v>0</v>
      </c>
      <c r="GO506" t="s">
        <v>32</v>
      </c>
      <c r="GP506" t="s">
        <v>32</v>
      </c>
      <c r="GQ506" t="s">
        <v>32</v>
      </c>
      <c r="GR506">
        <v>0</v>
      </c>
      <c r="GS506">
        <v>0</v>
      </c>
      <c r="GT506">
        <v>0</v>
      </c>
      <c r="GU506">
        <v>0</v>
      </c>
      <c r="GV506">
        <v>0</v>
      </c>
      <c r="GW506" t="s">
        <v>32</v>
      </c>
      <c r="GX506" t="s">
        <v>32</v>
      </c>
      <c r="GY506" t="s">
        <v>2180</v>
      </c>
      <c r="GZ506" t="s">
        <v>2180</v>
      </c>
      <c r="HA506" t="s">
        <v>2180</v>
      </c>
      <c r="HB506" t="s">
        <v>32</v>
      </c>
      <c r="HC506">
        <v>0</v>
      </c>
      <c r="HD506" t="s">
        <v>32</v>
      </c>
      <c r="HE506" t="s">
        <v>32</v>
      </c>
      <c r="HF506" t="s">
        <v>2180</v>
      </c>
      <c r="HG506">
        <v>0</v>
      </c>
      <c r="HH506">
        <v>0</v>
      </c>
      <c r="HI506">
        <v>0</v>
      </c>
      <c r="HJ506">
        <v>0</v>
      </c>
      <c r="HK506">
        <v>0</v>
      </c>
      <c r="HL506" t="s">
        <v>2180</v>
      </c>
      <c r="HM506" t="s">
        <v>32</v>
      </c>
      <c r="HN506" t="s">
        <v>2180</v>
      </c>
      <c r="HO506">
        <v>0</v>
      </c>
      <c r="HP506">
        <v>0</v>
      </c>
      <c r="HQ506" t="s">
        <v>2180</v>
      </c>
      <c r="HR506">
        <v>0</v>
      </c>
      <c r="HS506">
        <v>0</v>
      </c>
      <c r="HT506">
        <v>0</v>
      </c>
      <c r="HU506">
        <v>0</v>
      </c>
      <c r="HV506" t="s">
        <v>10</v>
      </c>
      <c r="HW506" t="s">
        <v>14</v>
      </c>
      <c r="HX506" t="s">
        <v>2180</v>
      </c>
      <c r="HY506">
        <v>0</v>
      </c>
      <c r="HZ506">
        <v>0</v>
      </c>
      <c r="IA506">
        <v>0</v>
      </c>
      <c r="IB506" t="s">
        <v>32</v>
      </c>
      <c r="IC506" t="s">
        <v>32</v>
      </c>
      <c r="ID506" t="s">
        <v>32</v>
      </c>
      <c r="IE506" t="s">
        <v>32</v>
      </c>
    </row>
    <row r="507" spans="1:239" x14ac:dyDescent="0.25">
      <c r="A507" t="s">
        <v>1990</v>
      </c>
      <c r="B507" t="s">
        <v>2788</v>
      </c>
      <c r="C507" t="s">
        <v>2877</v>
      </c>
      <c r="D507">
        <v>202</v>
      </c>
      <c r="E507" t="s">
        <v>593</v>
      </c>
      <c r="F507" t="s">
        <v>2180</v>
      </c>
      <c r="G507">
        <v>8</v>
      </c>
      <c r="H507" t="s">
        <v>2215</v>
      </c>
      <c r="I507" t="s">
        <v>2182</v>
      </c>
      <c r="J507">
        <v>31</v>
      </c>
      <c r="K507">
        <v>0.02</v>
      </c>
      <c r="L507">
        <v>0.36</v>
      </c>
      <c r="M507">
        <v>0.02</v>
      </c>
      <c r="N507">
        <v>0.36</v>
      </c>
      <c r="O507" t="s">
        <v>32</v>
      </c>
      <c r="P507">
        <v>1</v>
      </c>
      <c r="Q507" t="s">
        <v>5</v>
      </c>
      <c r="R507">
        <v>5</v>
      </c>
      <c r="S507">
        <v>10</v>
      </c>
      <c r="T507" t="s">
        <v>2183</v>
      </c>
      <c r="U507" t="s">
        <v>2183</v>
      </c>
      <c r="V507" t="s">
        <v>32</v>
      </c>
      <c r="W507">
        <v>0</v>
      </c>
      <c r="X507" t="s">
        <v>26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7</v>
      </c>
      <c r="AG507">
        <v>21</v>
      </c>
      <c r="AH507">
        <v>35</v>
      </c>
      <c r="AI507">
        <v>49</v>
      </c>
      <c r="AJ507">
        <v>63</v>
      </c>
      <c r="AK507">
        <v>77</v>
      </c>
      <c r="AL507">
        <v>0</v>
      </c>
      <c r="AM507">
        <v>0</v>
      </c>
      <c r="AN507">
        <v>0</v>
      </c>
      <c r="AO507" t="s">
        <v>2183</v>
      </c>
      <c r="AP507" t="s">
        <v>2184</v>
      </c>
      <c r="AQ507" t="s">
        <v>2185</v>
      </c>
      <c r="AR507">
        <v>0</v>
      </c>
      <c r="AS507">
        <v>1</v>
      </c>
      <c r="AT507">
        <v>0</v>
      </c>
      <c r="AU507" t="s">
        <v>2183</v>
      </c>
      <c r="AV507" t="s">
        <v>2180</v>
      </c>
      <c r="AW507" t="s">
        <v>2180</v>
      </c>
      <c r="AX507" t="s">
        <v>2180</v>
      </c>
      <c r="AY507" t="s">
        <v>2180</v>
      </c>
      <c r="AZ507" t="s">
        <v>2180</v>
      </c>
      <c r="BA507" t="s">
        <v>2180</v>
      </c>
      <c r="BB507" t="s">
        <v>2180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 t="s">
        <v>32</v>
      </c>
      <c r="BJ507" t="s">
        <v>32</v>
      </c>
      <c r="BK507" t="s">
        <v>32</v>
      </c>
      <c r="BL507" t="s">
        <v>32</v>
      </c>
      <c r="BM507" t="s">
        <v>32</v>
      </c>
      <c r="BN507" t="s">
        <v>32</v>
      </c>
      <c r="BO507" t="s">
        <v>2180</v>
      </c>
      <c r="BP507" t="s">
        <v>2180</v>
      </c>
      <c r="BQ507" t="s">
        <v>2180</v>
      </c>
      <c r="BR507" t="s">
        <v>2180</v>
      </c>
      <c r="BS507" t="s">
        <v>2180</v>
      </c>
      <c r="BT507" t="s">
        <v>2180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t="s">
        <v>2186</v>
      </c>
      <c r="CB507" t="s">
        <v>32</v>
      </c>
      <c r="CC507" t="s">
        <v>32</v>
      </c>
      <c r="CD507" t="s">
        <v>32</v>
      </c>
      <c r="CE507" t="s">
        <v>32</v>
      </c>
      <c r="CF507" t="s">
        <v>32</v>
      </c>
      <c r="CG507" t="s">
        <v>32</v>
      </c>
      <c r="CH507" t="s">
        <v>2183</v>
      </c>
      <c r="CI507">
        <v>0</v>
      </c>
      <c r="CJ507" t="s">
        <v>2180</v>
      </c>
      <c r="CK507" t="s">
        <v>2180</v>
      </c>
      <c r="CL507">
        <v>0</v>
      </c>
      <c r="CM507" t="s">
        <v>32</v>
      </c>
      <c r="CN507">
        <v>0</v>
      </c>
      <c r="CO507" t="s">
        <v>2183</v>
      </c>
      <c r="CP507" t="s">
        <v>32</v>
      </c>
      <c r="CQ507" t="s">
        <v>1124</v>
      </c>
      <c r="CR507" t="s">
        <v>2183</v>
      </c>
      <c r="CS507" t="s">
        <v>2180</v>
      </c>
      <c r="CT507" t="s">
        <v>32</v>
      </c>
      <c r="CU507">
        <v>4</v>
      </c>
      <c r="CV507" t="s">
        <v>32</v>
      </c>
      <c r="CW507" t="s">
        <v>32</v>
      </c>
      <c r="CX507" t="s">
        <v>2180</v>
      </c>
      <c r="CY507" t="s">
        <v>32</v>
      </c>
      <c r="CZ507" t="s">
        <v>2180</v>
      </c>
      <c r="DA507" t="s">
        <v>2183</v>
      </c>
      <c r="DB507" t="s">
        <v>2180</v>
      </c>
      <c r="DC507">
        <v>0</v>
      </c>
      <c r="DD507" t="s">
        <v>2186</v>
      </c>
      <c r="DE507" t="s">
        <v>2180</v>
      </c>
      <c r="DF507" t="s">
        <v>2180</v>
      </c>
      <c r="DG507" t="s">
        <v>32</v>
      </c>
      <c r="DH507" t="s">
        <v>32</v>
      </c>
      <c r="DI507" t="s">
        <v>32</v>
      </c>
      <c r="DJ507" t="s">
        <v>32</v>
      </c>
      <c r="DK507" t="s">
        <v>32</v>
      </c>
      <c r="DL507" t="s">
        <v>2180</v>
      </c>
      <c r="DM507" t="s">
        <v>2180</v>
      </c>
      <c r="DN507" t="s">
        <v>2180</v>
      </c>
      <c r="DO507" t="s">
        <v>2180</v>
      </c>
      <c r="DP507">
        <v>0</v>
      </c>
      <c r="DQ507">
        <v>0</v>
      </c>
      <c r="DR507">
        <v>90</v>
      </c>
      <c r="DS507">
        <v>90</v>
      </c>
      <c r="DT507">
        <v>0</v>
      </c>
      <c r="DU507">
        <v>0</v>
      </c>
      <c r="DV507" t="s">
        <v>32</v>
      </c>
      <c r="DW507" t="s">
        <v>2186</v>
      </c>
      <c r="DX507" t="s">
        <v>2180</v>
      </c>
      <c r="DY507" t="s">
        <v>2180</v>
      </c>
      <c r="DZ507" t="s">
        <v>32</v>
      </c>
      <c r="EA507" t="s">
        <v>2180</v>
      </c>
      <c r="EB507" t="s">
        <v>2180</v>
      </c>
      <c r="EC507" t="s">
        <v>10</v>
      </c>
      <c r="ED507">
        <v>0</v>
      </c>
      <c r="EE507" t="s">
        <v>2184</v>
      </c>
      <c r="EF507">
        <v>100</v>
      </c>
      <c r="EG507" t="s">
        <v>32</v>
      </c>
      <c r="EH507" t="s">
        <v>32</v>
      </c>
      <c r="EI507" t="s">
        <v>32</v>
      </c>
      <c r="EJ507" t="s">
        <v>32</v>
      </c>
      <c r="EK507" t="s">
        <v>32</v>
      </c>
      <c r="EL507">
        <v>4</v>
      </c>
      <c r="EM507" t="s">
        <v>32</v>
      </c>
      <c r="EN507" t="s">
        <v>2180</v>
      </c>
      <c r="EO507">
        <v>0</v>
      </c>
      <c r="EP507" t="s">
        <v>2437</v>
      </c>
      <c r="EQ507" t="s">
        <v>2183</v>
      </c>
      <c r="ER507" t="s">
        <v>2180</v>
      </c>
      <c r="ES507">
        <v>0</v>
      </c>
      <c r="ET507" t="s">
        <v>2180</v>
      </c>
      <c r="EU507" t="s">
        <v>2180</v>
      </c>
      <c r="EV507" t="s">
        <v>2183</v>
      </c>
      <c r="EW507">
        <v>6</v>
      </c>
      <c r="EX507" t="s">
        <v>32</v>
      </c>
      <c r="EY507" t="s">
        <v>32</v>
      </c>
      <c r="EZ507" t="s">
        <v>2183</v>
      </c>
      <c r="FA507" t="s">
        <v>32</v>
      </c>
      <c r="FB507" t="s">
        <v>32</v>
      </c>
      <c r="FC507" t="s">
        <v>32</v>
      </c>
      <c r="FD507" t="s">
        <v>2180</v>
      </c>
      <c r="FE507" t="s">
        <v>32</v>
      </c>
      <c r="FF507" t="s">
        <v>32</v>
      </c>
      <c r="FG507" t="s">
        <v>32</v>
      </c>
      <c r="FH507" t="s">
        <v>2183</v>
      </c>
      <c r="FI507" t="s">
        <v>32</v>
      </c>
      <c r="FJ507" t="s">
        <v>32</v>
      </c>
      <c r="FK507" t="s">
        <v>32</v>
      </c>
      <c r="FL507" t="s">
        <v>2183</v>
      </c>
      <c r="FM507">
        <v>0</v>
      </c>
      <c r="FN507" t="s">
        <v>32</v>
      </c>
      <c r="FO507" t="s">
        <v>32</v>
      </c>
      <c r="FP507" t="s">
        <v>32</v>
      </c>
      <c r="FQ507" t="s">
        <v>32</v>
      </c>
      <c r="FR507">
        <v>0</v>
      </c>
      <c r="FS507">
        <v>0</v>
      </c>
      <c r="FT507" t="s">
        <v>32</v>
      </c>
      <c r="FU507" t="s">
        <v>2180</v>
      </c>
      <c r="FV507">
        <v>0</v>
      </c>
      <c r="FW507" t="s">
        <v>2180</v>
      </c>
      <c r="FX507" t="s">
        <v>2180</v>
      </c>
      <c r="FY507" t="s">
        <v>32</v>
      </c>
      <c r="FZ507" t="s">
        <v>32</v>
      </c>
      <c r="GA507">
        <v>1</v>
      </c>
      <c r="GB507" t="s">
        <v>5</v>
      </c>
      <c r="GC507" t="s">
        <v>32</v>
      </c>
      <c r="GD507" t="s">
        <v>32</v>
      </c>
      <c r="GE507" t="s">
        <v>32</v>
      </c>
      <c r="GF507">
        <v>0</v>
      </c>
      <c r="GG507" t="s">
        <v>2180</v>
      </c>
      <c r="GH507" t="s">
        <v>32</v>
      </c>
      <c r="GI507" t="s">
        <v>2183</v>
      </c>
      <c r="GJ507" t="s">
        <v>32</v>
      </c>
      <c r="GK507" t="s">
        <v>2183</v>
      </c>
      <c r="GL507" t="s">
        <v>2250</v>
      </c>
      <c r="GM507">
        <v>0</v>
      </c>
      <c r="GN507">
        <v>0</v>
      </c>
      <c r="GO507" t="s">
        <v>32</v>
      </c>
      <c r="GP507" t="s">
        <v>32</v>
      </c>
      <c r="GQ507" t="s">
        <v>32</v>
      </c>
      <c r="GR507">
        <v>0</v>
      </c>
      <c r="GS507">
        <v>0</v>
      </c>
      <c r="GT507">
        <v>0</v>
      </c>
      <c r="GU507">
        <v>0</v>
      </c>
      <c r="GV507">
        <v>0</v>
      </c>
      <c r="GW507" t="s">
        <v>32</v>
      </c>
      <c r="GX507" t="s">
        <v>32</v>
      </c>
      <c r="GY507" t="s">
        <v>2180</v>
      </c>
      <c r="GZ507" t="s">
        <v>2180</v>
      </c>
      <c r="HA507" t="s">
        <v>2180</v>
      </c>
      <c r="HB507" t="s">
        <v>32</v>
      </c>
      <c r="HC507">
        <v>0</v>
      </c>
      <c r="HD507" t="s">
        <v>32</v>
      </c>
      <c r="HE507" t="s">
        <v>32</v>
      </c>
      <c r="HF507" t="s">
        <v>2180</v>
      </c>
      <c r="HG507">
        <v>0</v>
      </c>
      <c r="HH507">
        <v>0</v>
      </c>
      <c r="HI507">
        <v>0</v>
      </c>
      <c r="HJ507">
        <v>0</v>
      </c>
      <c r="HK507">
        <v>0</v>
      </c>
      <c r="HL507" t="s">
        <v>2180</v>
      </c>
      <c r="HM507" t="s">
        <v>32</v>
      </c>
      <c r="HN507" t="s">
        <v>2180</v>
      </c>
      <c r="HO507">
        <v>0</v>
      </c>
      <c r="HP507">
        <v>0</v>
      </c>
      <c r="HQ507" t="s">
        <v>2180</v>
      </c>
      <c r="HR507">
        <v>0</v>
      </c>
      <c r="HS507">
        <v>0</v>
      </c>
      <c r="HT507">
        <v>0</v>
      </c>
      <c r="HU507">
        <v>0</v>
      </c>
      <c r="HV507" t="s">
        <v>10</v>
      </c>
      <c r="HW507" t="s">
        <v>14</v>
      </c>
      <c r="HX507" t="s">
        <v>2180</v>
      </c>
      <c r="HY507">
        <v>0</v>
      </c>
      <c r="HZ507">
        <v>0</v>
      </c>
      <c r="IA507">
        <v>0</v>
      </c>
      <c r="IB507" t="s">
        <v>32</v>
      </c>
      <c r="IC507" t="s">
        <v>32</v>
      </c>
      <c r="ID507" t="s">
        <v>32</v>
      </c>
      <c r="IE507" t="s">
        <v>32</v>
      </c>
    </row>
    <row r="508" spans="1:239" x14ac:dyDescent="0.25">
      <c r="A508" t="s">
        <v>1462</v>
      </c>
      <c r="B508" t="s">
        <v>2790</v>
      </c>
      <c r="C508" t="s">
        <v>1463</v>
      </c>
      <c r="D508">
        <v>202</v>
      </c>
      <c r="E508" t="s">
        <v>593</v>
      </c>
      <c r="F508" t="s">
        <v>2180</v>
      </c>
      <c r="G508">
        <v>8</v>
      </c>
      <c r="H508" t="s">
        <v>2215</v>
      </c>
      <c r="I508" t="s">
        <v>2182</v>
      </c>
      <c r="J508">
        <v>31</v>
      </c>
      <c r="K508">
        <v>0.02</v>
      </c>
      <c r="L508">
        <v>0.36</v>
      </c>
      <c r="M508">
        <v>0.02</v>
      </c>
      <c r="N508">
        <v>0.36</v>
      </c>
      <c r="O508" t="s">
        <v>32</v>
      </c>
      <c r="P508">
        <v>1</v>
      </c>
      <c r="Q508" t="s">
        <v>5</v>
      </c>
      <c r="R508">
        <v>6</v>
      </c>
      <c r="S508">
        <v>10</v>
      </c>
      <c r="T508" t="s">
        <v>2183</v>
      </c>
      <c r="U508" t="s">
        <v>2183</v>
      </c>
      <c r="V508" t="s">
        <v>32</v>
      </c>
      <c r="W508">
        <v>0</v>
      </c>
      <c r="X508" t="s">
        <v>26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7</v>
      </c>
      <c r="AG508">
        <v>21</v>
      </c>
      <c r="AH508">
        <v>35</v>
      </c>
      <c r="AI508">
        <v>49</v>
      </c>
      <c r="AJ508">
        <v>63</v>
      </c>
      <c r="AK508">
        <v>77</v>
      </c>
      <c r="AL508">
        <v>0</v>
      </c>
      <c r="AM508">
        <v>0</v>
      </c>
      <c r="AN508">
        <v>0</v>
      </c>
      <c r="AO508" t="s">
        <v>2183</v>
      </c>
      <c r="AP508" t="s">
        <v>2184</v>
      </c>
      <c r="AQ508" t="s">
        <v>2185</v>
      </c>
      <c r="AR508">
        <v>0</v>
      </c>
      <c r="AS508">
        <v>1</v>
      </c>
      <c r="AT508">
        <v>0</v>
      </c>
      <c r="AU508" t="s">
        <v>2183</v>
      </c>
      <c r="AV508" t="s">
        <v>2180</v>
      </c>
      <c r="AW508" t="s">
        <v>2180</v>
      </c>
      <c r="AX508" t="s">
        <v>2180</v>
      </c>
      <c r="AY508" t="s">
        <v>2180</v>
      </c>
      <c r="AZ508" t="s">
        <v>2180</v>
      </c>
      <c r="BA508" t="s">
        <v>2180</v>
      </c>
      <c r="BB508" t="s">
        <v>2180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 t="s">
        <v>32</v>
      </c>
      <c r="BJ508" t="s">
        <v>32</v>
      </c>
      <c r="BK508" t="s">
        <v>32</v>
      </c>
      <c r="BL508" t="s">
        <v>32</v>
      </c>
      <c r="BM508" t="s">
        <v>32</v>
      </c>
      <c r="BN508" t="s">
        <v>32</v>
      </c>
      <c r="BO508" t="s">
        <v>2180</v>
      </c>
      <c r="BP508" t="s">
        <v>2180</v>
      </c>
      <c r="BQ508" t="s">
        <v>2180</v>
      </c>
      <c r="BR508" t="s">
        <v>2180</v>
      </c>
      <c r="BS508" t="s">
        <v>2180</v>
      </c>
      <c r="BT508" t="s">
        <v>2180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 t="s">
        <v>2186</v>
      </c>
      <c r="CB508" t="s">
        <v>32</v>
      </c>
      <c r="CC508" t="s">
        <v>32</v>
      </c>
      <c r="CD508" t="s">
        <v>32</v>
      </c>
      <c r="CE508" t="s">
        <v>32</v>
      </c>
      <c r="CF508" t="s">
        <v>32</v>
      </c>
      <c r="CG508" t="s">
        <v>32</v>
      </c>
      <c r="CH508" t="s">
        <v>2183</v>
      </c>
      <c r="CI508">
        <v>0</v>
      </c>
      <c r="CJ508" t="s">
        <v>2180</v>
      </c>
      <c r="CK508" t="s">
        <v>2180</v>
      </c>
      <c r="CL508">
        <v>0</v>
      </c>
      <c r="CM508" t="s">
        <v>32</v>
      </c>
      <c r="CN508">
        <v>0</v>
      </c>
      <c r="CO508" t="s">
        <v>2183</v>
      </c>
      <c r="CP508" t="s">
        <v>32</v>
      </c>
      <c r="CQ508" t="s">
        <v>1124</v>
      </c>
      <c r="CR508" t="s">
        <v>2183</v>
      </c>
      <c r="CS508" t="s">
        <v>2180</v>
      </c>
      <c r="CT508" t="s">
        <v>32</v>
      </c>
      <c r="CU508">
        <v>4</v>
      </c>
      <c r="CV508" t="s">
        <v>32</v>
      </c>
      <c r="CW508" t="s">
        <v>32</v>
      </c>
      <c r="CX508" t="s">
        <v>2180</v>
      </c>
      <c r="CY508" t="s">
        <v>32</v>
      </c>
      <c r="CZ508" t="s">
        <v>2180</v>
      </c>
      <c r="DA508" t="s">
        <v>2183</v>
      </c>
      <c r="DB508" t="s">
        <v>2180</v>
      </c>
      <c r="DC508">
        <v>0</v>
      </c>
      <c r="DD508" t="s">
        <v>2186</v>
      </c>
      <c r="DE508" t="s">
        <v>2180</v>
      </c>
      <c r="DF508" t="s">
        <v>2180</v>
      </c>
      <c r="DG508" t="s">
        <v>32</v>
      </c>
      <c r="DH508" t="s">
        <v>32</v>
      </c>
      <c r="DI508" t="s">
        <v>32</v>
      </c>
      <c r="DJ508" t="s">
        <v>32</v>
      </c>
      <c r="DK508" t="s">
        <v>32</v>
      </c>
      <c r="DL508" t="s">
        <v>2180</v>
      </c>
      <c r="DM508" t="s">
        <v>2180</v>
      </c>
      <c r="DN508" t="s">
        <v>2180</v>
      </c>
      <c r="DO508" t="s">
        <v>2180</v>
      </c>
      <c r="DP508">
        <v>0</v>
      </c>
      <c r="DQ508">
        <v>0</v>
      </c>
      <c r="DR508">
        <v>90</v>
      </c>
      <c r="DS508">
        <v>90</v>
      </c>
      <c r="DT508">
        <v>0</v>
      </c>
      <c r="DU508">
        <v>0</v>
      </c>
      <c r="DV508" t="s">
        <v>32</v>
      </c>
      <c r="DW508" t="s">
        <v>2186</v>
      </c>
      <c r="DX508" t="s">
        <v>2180</v>
      </c>
      <c r="DY508" t="s">
        <v>2180</v>
      </c>
      <c r="DZ508" t="s">
        <v>32</v>
      </c>
      <c r="EA508" t="s">
        <v>2180</v>
      </c>
      <c r="EB508" t="s">
        <v>2180</v>
      </c>
      <c r="EC508" t="s">
        <v>10</v>
      </c>
      <c r="ED508">
        <v>0</v>
      </c>
      <c r="EE508" t="s">
        <v>2184</v>
      </c>
      <c r="EF508">
        <v>100</v>
      </c>
      <c r="EG508" t="s">
        <v>32</v>
      </c>
      <c r="EH508" t="s">
        <v>32</v>
      </c>
      <c r="EI508" t="s">
        <v>32</v>
      </c>
      <c r="EJ508" t="s">
        <v>32</v>
      </c>
      <c r="EK508" t="s">
        <v>32</v>
      </c>
      <c r="EL508">
        <v>4</v>
      </c>
      <c r="EM508" t="s">
        <v>32</v>
      </c>
      <c r="EN508" t="s">
        <v>2180</v>
      </c>
      <c r="EO508">
        <v>0</v>
      </c>
      <c r="EP508" t="s">
        <v>2437</v>
      </c>
      <c r="EQ508" t="s">
        <v>2183</v>
      </c>
      <c r="ER508" t="s">
        <v>2180</v>
      </c>
      <c r="ES508">
        <v>0</v>
      </c>
      <c r="ET508" t="s">
        <v>2180</v>
      </c>
      <c r="EU508" t="s">
        <v>2180</v>
      </c>
      <c r="EV508" t="s">
        <v>2183</v>
      </c>
      <c r="EW508">
        <v>6</v>
      </c>
      <c r="EX508" t="s">
        <v>32</v>
      </c>
      <c r="EY508" t="s">
        <v>32</v>
      </c>
      <c r="EZ508" t="s">
        <v>2183</v>
      </c>
      <c r="FA508" t="s">
        <v>32</v>
      </c>
      <c r="FB508" t="s">
        <v>32</v>
      </c>
      <c r="FC508" t="s">
        <v>32</v>
      </c>
      <c r="FD508" t="s">
        <v>2180</v>
      </c>
      <c r="FE508" t="s">
        <v>32</v>
      </c>
      <c r="FF508" t="s">
        <v>32</v>
      </c>
      <c r="FG508" t="s">
        <v>32</v>
      </c>
      <c r="FH508" t="s">
        <v>2183</v>
      </c>
      <c r="FI508" t="s">
        <v>32</v>
      </c>
      <c r="FJ508" t="s">
        <v>32</v>
      </c>
      <c r="FK508" t="s">
        <v>32</v>
      </c>
      <c r="FL508" t="s">
        <v>2183</v>
      </c>
      <c r="FM508">
        <v>0</v>
      </c>
      <c r="FN508" t="s">
        <v>32</v>
      </c>
      <c r="FO508" t="s">
        <v>32</v>
      </c>
      <c r="FP508" t="s">
        <v>32</v>
      </c>
      <c r="FQ508" t="s">
        <v>32</v>
      </c>
      <c r="FR508">
        <v>0</v>
      </c>
      <c r="FS508">
        <v>0</v>
      </c>
      <c r="FT508" t="s">
        <v>32</v>
      </c>
      <c r="FU508" t="s">
        <v>2180</v>
      </c>
      <c r="FV508">
        <v>0</v>
      </c>
      <c r="FW508" t="s">
        <v>2180</v>
      </c>
      <c r="FX508" t="s">
        <v>2180</v>
      </c>
      <c r="FY508" t="s">
        <v>32</v>
      </c>
      <c r="FZ508" t="s">
        <v>32</v>
      </c>
      <c r="GA508">
        <v>1</v>
      </c>
      <c r="GB508" t="s">
        <v>5</v>
      </c>
      <c r="GC508" t="s">
        <v>32</v>
      </c>
      <c r="GD508" t="s">
        <v>32</v>
      </c>
      <c r="GE508" t="s">
        <v>32</v>
      </c>
      <c r="GF508">
        <v>0</v>
      </c>
      <c r="GG508" t="s">
        <v>2180</v>
      </c>
      <c r="GH508" t="s">
        <v>32</v>
      </c>
      <c r="GI508" t="s">
        <v>2183</v>
      </c>
      <c r="GJ508" t="s">
        <v>32</v>
      </c>
      <c r="GK508" t="s">
        <v>2183</v>
      </c>
      <c r="GL508" t="s">
        <v>2250</v>
      </c>
      <c r="GM508">
        <v>0</v>
      </c>
      <c r="GN508">
        <v>0</v>
      </c>
      <c r="GO508" t="s">
        <v>32</v>
      </c>
      <c r="GP508" t="s">
        <v>32</v>
      </c>
      <c r="GQ508" t="s">
        <v>32</v>
      </c>
      <c r="GR508">
        <v>0</v>
      </c>
      <c r="GS508">
        <v>0</v>
      </c>
      <c r="GT508">
        <v>0</v>
      </c>
      <c r="GU508">
        <v>0</v>
      </c>
      <c r="GV508">
        <v>0</v>
      </c>
      <c r="GW508" t="s">
        <v>32</v>
      </c>
      <c r="GX508" t="s">
        <v>32</v>
      </c>
      <c r="GY508" t="s">
        <v>2180</v>
      </c>
      <c r="GZ508" t="s">
        <v>2180</v>
      </c>
      <c r="HA508" t="s">
        <v>2180</v>
      </c>
      <c r="HB508" t="s">
        <v>32</v>
      </c>
      <c r="HC508">
        <v>0</v>
      </c>
      <c r="HD508" t="s">
        <v>32</v>
      </c>
      <c r="HE508" t="s">
        <v>32</v>
      </c>
      <c r="HF508" t="s">
        <v>2180</v>
      </c>
      <c r="HG508">
        <v>0</v>
      </c>
      <c r="HH508">
        <v>0</v>
      </c>
      <c r="HI508">
        <v>0</v>
      </c>
      <c r="HJ508">
        <v>0</v>
      </c>
      <c r="HK508">
        <v>0</v>
      </c>
      <c r="HL508" t="s">
        <v>2180</v>
      </c>
      <c r="HM508" t="s">
        <v>32</v>
      </c>
      <c r="HN508" t="s">
        <v>2180</v>
      </c>
      <c r="HO508">
        <v>0</v>
      </c>
      <c r="HP508">
        <v>0</v>
      </c>
      <c r="HQ508" t="s">
        <v>2180</v>
      </c>
      <c r="HR508">
        <v>0</v>
      </c>
      <c r="HS508">
        <v>0</v>
      </c>
      <c r="HT508">
        <v>0</v>
      </c>
      <c r="HU508">
        <v>0</v>
      </c>
      <c r="HV508" t="s">
        <v>10</v>
      </c>
      <c r="HW508" t="s">
        <v>14</v>
      </c>
      <c r="HX508" t="s">
        <v>2180</v>
      </c>
      <c r="HY508">
        <v>0</v>
      </c>
      <c r="HZ508">
        <v>0</v>
      </c>
      <c r="IA508">
        <v>0</v>
      </c>
      <c r="IB508" t="s">
        <v>32</v>
      </c>
      <c r="IC508" t="s">
        <v>32</v>
      </c>
      <c r="ID508" t="s">
        <v>32</v>
      </c>
      <c r="IE508" t="s">
        <v>32</v>
      </c>
    </row>
    <row r="509" spans="1:239" x14ac:dyDescent="0.25">
      <c r="A509" t="s">
        <v>1991</v>
      </c>
      <c r="B509" t="s">
        <v>2790</v>
      </c>
      <c r="C509" t="s">
        <v>2878</v>
      </c>
      <c r="D509">
        <v>202</v>
      </c>
      <c r="E509" t="s">
        <v>593</v>
      </c>
      <c r="F509" t="s">
        <v>2180</v>
      </c>
      <c r="G509">
        <v>8</v>
      </c>
      <c r="H509" t="s">
        <v>2215</v>
      </c>
      <c r="I509" t="s">
        <v>2182</v>
      </c>
      <c r="J509">
        <v>31</v>
      </c>
      <c r="K509">
        <v>0.02</v>
      </c>
      <c r="L509">
        <v>0.36</v>
      </c>
      <c r="M509">
        <v>0.02</v>
      </c>
      <c r="N509">
        <v>0.36</v>
      </c>
      <c r="O509" t="s">
        <v>32</v>
      </c>
      <c r="P509">
        <v>1</v>
      </c>
      <c r="Q509" t="s">
        <v>5</v>
      </c>
      <c r="R509">
        <v>6</v>
      </c>
      <c r="S509">
        <v>10</v>
      </c>
      <c r="T509" t="s">
        <v>2183</v>
      </c>
      <c r="U509" t="s">
        <v>2183</v>
      </c>
      <c r="V509" t="s">
        <v>32</v>
      </c>
      <c r="W509">
        <v>0</v>
      </c>
      <c r="X509" t="s">
        <v>26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7</v>
      </c>
      <c r="AG509">
        <v>21</v>
      </c>
      <c r="AH509">
        <v>35</v>
      </c>
      <c r="AI509">
        <v>49</v>
      </c>
      <c r="AJ509">
        <v>63</v>
      </c>
      <c r="AK509">
        <v>77</v>
      </c>
      <c r="AL509">
        <v>0</v>
      </c>
      <c r="AM509">
        <v>0</v>
      </c>
      <c r="AN509">
        <v>0</v>
      </c>
      <c r="AO509" t="s">
        <v>2183</v>
      </c>
      <c r="AP509" t="s">
        <v>2184</v>
      </c>
      <c r="AQ509" t="s">
        <v>2185</v>
      </c>
      <c r="AR509">
        <v>0</v>
      </c>
      <c r="AS509">
        <v>1</v>
      </c>
      <c r="AT509">
        <v>0</v>
      </c>
      <c r="AU509" t="s">
        <v>2183</v>
      </c>
      <c r="AV509" t="s">
        <v>2180</v>
      </c>
      <c r="AW509" t="s">
        <v>2180</v>
      </c>
      <c r="AX509" t="s">
        <v>2180</v>
      </c>
      <c r="AY509" t="s">
        <v>2180</v>
      </c>
      <c r="AZ509" t="s">
        <v>2180</v>
      </c>
      <c r="BA509" t="s">
        <v>2180</v>
      </c>
      <c r="BB509" t="s">
        <v>2180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 t="s">
        <v>32</v>
      </c>
      <c r="BJ509" t="s">
        <v>32</v>
      </c>
      <c r="BK509" t="s">
        <v>32</v>
      </c>
      <c r="BL509" t="s">
        <v>32</v>
      </c>
      <c r="BM509" t="s">
        <v>32</v>
      </c>
      <c r="BN509" t="s">
        <v>32</v>
      </c>
      <c r="BO509" t="s">
        <v>2180</v>
      </c>
      <c r="BP509" t="s">
        <v>2180</v>
      </c>
      <c r="BQ509" t="s">
        <v>2180</v>
      </c>
      <c r="BR509" t="s">
        <v>2180</v>
      </c>
      <c r="BS509" t="s">
        <v>2180</v>
      </c>
      <c r="BT509" t="s">
        <v>2180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 t="s">
        <v>2186</v>
      </c>
      <c r="CB509" t="s">
        <v>32</v>
      </c>
      <c r="CC509" t="s">
        <v>32</v>
      </c>
      <c r="CD509" t="s">
        <v>32</v>
      </c>
      <c r="CE509" t="s">
        <v>32</v>
      </c>
      <c r="CF509" t="s">
        <v>32</v>
      </c>
      <c r="CG509" t="s">
        <v>32</v>
      </c>
      <c r="CH509" t="s">
        <v>2183</v>
      </c>
      <c r="CI509">
        <v>0</v>
      </c>
      <c r="CJ509" t="s">
        <v>2180</v>
      </c>
      <c r="CK509" t="s">
        <v>2180</v>
      </c>
      <c r="CL509">
        <v>0</v>
      </c>
      <c r="CM509" t="s">
        <v>32</v>
      </c>
      <c r="CN509">
        <v>0</v>
      </c>
      <c r="CO509" t="s">
        <v>2183</v>
      </c>
      <c r="CP509" t="s">
        <v>32</v>
      </c>
      <c r="CQ509" t="s">
        <v>1124</v>
      </c>
      <c r="CR509" t="s">
        <v>2183</v>
      </c>
      <c r="CS509" t="s">
        <v>2180</v>
      </c>
      <c r="CT509" t="s">
        <v>32</v>
      </c>
      <c r="CU509">
        <v>4</v>
      </c>
      <c r="CV509" t="s">
        <v>32</v>
      </c>
      <c r="CW509" t="s">
        <v>32</v>
      </c>
      <c r="CX509" t="s">
        <v>2180</v>
      </c>
      <c r="CY509" t="s">
        <v>32</v>
      </c>
      <c r="CZ509" t="s">
        <v>2180</v>
      </c>
      <c r="DA509" t="s">
        <v>2183</v>
      </c>
      <c r="DB509" t="s">
        <v>2180</v>
      </c>
      <c r="DC509">
        <v>0</v>
      </c>
      <c r="DD509" t="s">
        <v>2186</v>
      </c>
      <c r="DE509" t="s">
        <v>2180</v>
      </c>
      <c r="DF509" t="s">
        <v>2180</v>
      </c>
      <c r="DG509" t="s">
        <v>32</v>
      </c>
      <c r="DH509" t="s">
        <v>32</v>
      </c>
      <c r="DI509" t="s">
        <v>32</v>
      </c>
      <c r="DJ509" t="s">
        <v>32</v>
      </c>
      <c r="DK509" t="s">
        <v>32</v>
      </c>
      <c r="DL509" t="s">
        <v>2180</v>
      </c>
      <c r="DM509" t="s">
        <v>2180</v>
      </c>
      <c r="DN509" t="s">
        <v>2180</v>
      </c>
      <c r="DO509" t="s">
        <v>2180</v>
      </c>
      <c r="DP509">
        <v>0</v>
      </c>
      <c r="DQ509">
        <v>0</v>
      </c>
      <c r="DR509">
        <v>90</v>
      </c>
      <c r="DS509">
        <v>90</v>
      </c>
      <c r="DT509">
        <v>0</v>
      </c>
      <c r="DU509">
        <v>0</v>
      </c>
      <c r="DV509" t="s">
        <v>32</v>
      </c>
      <c r="DW509" t="s">
        <v>2186</v>
      </c>
      <c r="DX509" t="s">
        <v>2180</v>
      </c>
      <c r="DY509" t="s">
        <v>2180</v>
      </c>
      <c r="DZ509" t="s">
        <v>32</v>
      </c>
      <c r="EA509" t="s">
        <v>2180</v>
      </c>
      <c r="EB509" t="s">
        <v>2180</v>
      </c>
      <c r="EC509" t="s">
        <v>10</v>
      </c>
      <c r="ED509">
        <v>0</v>
      </c>
      <c r="EE509" t="s">
        <v>2184</v>
      </c>
      <c r="EF509">
        <v>100</v>
      </c>
      <c r="EG509" t="s">
        <v>32</v>
      </c>
      <c r="EH509" t="s">
        <v>32</v>
      </c>
      <c r="EI509" t="s">
        <v>32</v>
      </c>
      <c r="EJ509" t="s">
        <v>32</v>
      </c>
      <c r="EK509" t="s">
        <v>32</v>
      </c>
      <c r="EL509">
        <v>4</v>
      </c>
      <c r="EM509" t="s">
        <v>32</v>
      </c>
      <c r="EN509" t="s">
        <v>2180</v>
      </c>
      <c r="EO509">
        <v>0</v>
      </c>
      <c r="EP509" t="s">
        <v>2437</v>
      </c>
      <c r="EQ509" t="s">
        <v>2183</v>
      </c>
      <c r="ER509" t="s">
        <v>2180</v>
      </c>
      <c r="ES509">
        <v>0</v>
      </c>
      <c r="ET509" t="s">
        <v>2180</v>
      </c>
      <c r="EU509" t="s">
        <v>2180</v>
      </c>
      <c r="EV509" t="s">
        <v>2183</v>
      </c>
      <c r="EW509">
        <v>6</v>
      </c>
      <c r="EX509" t="s">
        <v>32</v>
      </c>
      <c r="EY509" t="s">
        <v>32</v>
      </c>
      <c r="EZ509" t="s">
        <v>2183</v>
      </c>
      <c r="FA509" t="s">
        <v>32</v>
      </c>
      <c r="FB509" t="s">
        <v>32</v>
      </c>
      <c r="FC509" t="s">
        <v>32</v>
      </c>
      <c r="FD509" t="s">
        <v>2180</v>
      </c>
      <c r="FE509" t="s">
        <v>32</v>
      </c>
      <c r="FF509" t="s">
        <v>32</v>
      </c>
      <c r="FG509" t="s">
        <v>32</v>
      </c>
      <c r="FH509" t="s">
        <v>2183</v>
      </c>
      <c r="FI509" t="s">
        <v>32</v>
      </c>
      <c r="FJ509" t="s">
        <v>32</v>
      </c>
      <c r="FK509" t="s">
        <v>32</v>
      </c>
      <c r="FL509" t="s">
        <v>2183</v>
      </c>
      <c r="FM509">
        <v>0</v>
      </c>
      <c r="FN509" t="s">
        <v>32</v>
      </c>
      <c r="FO509" t="s">
        <v>32</v>
      </c>
      <c r="FP509" t="s">
        <v>32</v>
      </c>
      <c r="FQ509" t="s">
        <v>32</v>
      </c>
      <c r="FR509">
        <v>0</v>
      </c>
      <c r="FS509">
        <v>0</v>
      </c>
      <c r="FT509" t="s">
        <v>32</v>
      </c>
      <c r="FU509" t="s">
        <v>2180</v>
      </c>
      <c r="FV509">
        <v>0</v>
      </c>
      <c r="FW509" t="s">
        <v>2180</v>
      </c>
      <c r="FX509" t="s">
        <v>2180</v>
      </c>
      <c r="FY509" t="s">
        <v>32</v>
      </c>
      <c r="FZ509" t="s">
        <v>32</v>
      </c>
      <c r="GA509">
        <v>1</v>
      </c>
      <c r="GB509" t="s">
        <v>5</v>
      </c>
      <c r="GC509" t="s">
        <v>32</v>
      </c>
      <c r="GD509" t="s">
        <v>32</v>
      </c>
      <c r="GE509" t="s">
        <v>32</v>
      </c>
      <c r="GF509">
        <v>0</v>
      </c>
      <c r="GG509" t="s">
        <v>2180</v>
      </c>
      <c r="GH509" t="s">
        <v>32</v>
      </c>
      <c r="GI509" t="s">
        <v>2183</v>
      </c>
      <c r="GJ509" t="s">
        <v>32</v>
      </c>
      <c r="GK509" t="s">
        <v>2183</v>
      </c>
      <c r="GL509" t="s">
        <v>2250</v>
      </c>
      <c r="GM509">
        <v>0</v>
      </c>
      <c r="GN509">
        <v>0</v>
      </c>
      <c r="GO509" t="s">
        <v>32</v>
      </c>
      <c r="GP509" t="s">
        <v>32</v>
      </c>
      <c r="GQ509" t="s">
        <v>32</v>
      </c>
      <c r="GR509">
        <v>0</v>
      </c>
      <c r="GS509">
        <v>0</v>
      </c>
      <c r="GT509">
        <v>0</v>
      </c>
      <c r="GU509">
        <v>0</v>
      </c>
      <c r="GV509">
        <v>0</v>
      </c>
      <c r="GW509" t="s">
        <v>32</v>
      </c>
      <c r="GX509" t="s">
        <v>32</v>
      </c>
      <c r="GY509" t="s">
        <v>2180</v>
      </c>
      <c r="GZ509" t="s">
        <v>2180</v>
      </c>
      <c r="HA509" t="s">
        <v>2180</v>
      </c>
      <c r="HB509" t="s">
        <v>32</v>
      </c>
      <c r="HC509">
        <v>0</v>
      </c>
      <c r="HD509" t="s">
        <v>32</v>
      </c>
      <c r="HE509" t="s">
        <v>32</v>
      </c>
      <c r="HF509" t="s">
        <v>2180</v>
      </c>
      <c r="HG509">
        <v>0</v>
      </c>
      <c r="HH509">
        <v>0</v>
      </c>
      <c r="HI509">
        <v>0</v>
      </c>
      <c r="HJ509">
        <v>0</v>
      </c>
      <c r="HK509">
        <v>0</v>
      </c>
      <c r="HL509" t="s">
        <v>2180</v>
      </c>
      <c r="HM509" t="s">
        <v>32</v>
      </c>
      <c r="HN509" t="s">
        <v>2180</v>
      </c>
      <c r="HO509">
        <v>0</v>
      </c>
      <c r="HP509">
        <v>0</v>
      </c>
      <c r="HQ509" t="s">
        <v>2180</v>
      </c>
      <c r="HR509">
        <v>0</v>
      </c>
      <c r="HS509">
        <v>0</v>
      </c>
      <c r="HT509">
        <v>0</v>
      </c>
      <c r="HU509">
        <v>0</v>
      </c>
      <c r="HV509" t="s">
        <v>10</v>
      </c>
      <c r="HW509" t="s">
        <v>14</v>
      </c>
      <c r="HX509" t="s">
        <v>2180</v>
      </c>
      <c r="HY509">
        <v>0</v>
      </c>
      <c r="HZ509">
        <v>0</v>
      </c>
      <c r="IA509">
        <v>0</v>
      </c>
      <c r="IB509" t="s">
        <v>32</v>
      </c>
      <c r="IC509" t="s">
        <v>32</v>
      </c>
      <c r="ID509" t="s">
        <v>32</v>
      </c>
      <c r="IE509" t="s">
        <v>32</v>
      </c>
    </row>
    <row r="510" spans="1:239" x14ac:dyDescent="0.25">
      <c r="A510" t="s">
        <v>1464</v>
      </c>
      <c r="B510" t="s">
        <v>2626</v>
      </c>
      <c r="C510" t="s">
        <v>1465</v>
      </c>
      <c r="D510">
        <v>202</v>
      </c>
      <c r="E510" t="s">
        <v>593</v>
      </c>
      <c r="F510" t="s">
        <v>2180</v>
      </c>
      <c r="G510">
        <v>8</v>
      </c>
      <c r="H510" t="s">
        <v>2215</v>
      </c>
      <c r="I510" t="s">
        <v>2182</v>
      </c>
      <c r="J510">
        <v>31</v>
      </c>
      <c r="K510">
        <v>0.06</v>
      </c>
      <c r="L510">
        <v>0.36</v>
      </c>
      <c r="M510">
        <v>0.06</v>
      </c>
      <c r="N510">
        <v>0.36</v>
      </c>
      <c r="O510" t="s">
        <v>32</v>
      </c>
      <c r="P510">
        <v>1</v>
      </c>
      <c r="Q510" t="s">
        <v>5</v>
      </c>
      <c r="R510">
        <v>6</v>
      </c>
      <c r="S510">
        <v>10</v>
      </c>
      <c r="T510" t="s">
        <v>2183</v>
      </c>
      <c r="U510" t="s">
        <v>2183</v>
      </c>
      <c r="V510" t="s">
        <v>32</v>
      </c>
      <c r="W510">
        <v>0</v>
      </c>
      <c r="X510" t="s">
        <v>26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7</v>
      </c>
      <c r="AG510">
        <v>21</v>
      </c>
      <c r="AH510">
        <v>35</v>
      </c>
      <c r="AI510">
        <v>49</v>
      </c>
      <c r="AJ510">
        <v>63</v>
      </c>
      <c r="AK510">
        <v>77</v>
      </c>
      <c r="AL510">
        <v>0</v>
      </c>
      <c r="AM510">
        <v>0</v>
      </c>
      <c r="AN510">
        <v>0</v>
      </c>
      <c r="AO510" t="s">
        <v>2183</v>
      </c>
      <c r="AP510" t="s">
        <v>2184</v>
      </c>
      <c r="AQ510" t="s">
        <v>2185</v>
      </c>
      <c r="AR510">
        <v>0</v>
      </c>
      <c r="AS510">
        <v>0</v>
      </c>
      <c r="AT510">
        <v>0</v>
      </c>
      <c r="AU510" t="s">
        <v>2183</v>
      </c>
      <c r="AV510" t="s">
        <v>2180</v>
      </c>
      <c r="AW510" t="s">
        <v>2180</v>
      </c>
      <c r="AX510" t="s">
        <v>2180</v>
      </c>
      <c r="AY510" t="s">
        <v>2180</v>
      </c>
      <c r="AZ510" t="s">
        <v>2180</v>
      </c>
      <c r="BA510" t="s">
        <v>2180</v>
      </c>
      <c r="BB510" t="s">
        <v>2180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 t="s">
        <v>32</v>
      </c>
      <c r="BJ510" t="s">
        <v>32</v>
      </c>
      <c r="BK510" t="s">
        <v>32</v>
      </c>
      <c r="BL510" t="s">
        <v>32</v>
      </c>
      <c r="BM510" t="s">
        <v>32</v>
      </c>
      <c r="BN510" t="s">
        <v>32</v>
      </c>
      <c r="BO510" t="s">
        <v>2180</v>
      </c>
      <c r="BP510" t="s">
        <v>2180</v>
      </c>
      <c r="BQ510" t="s">
        <v>2180</v>
      </c>
      <c r="BR510" t="s">
        <v>2180</v>
      </c>
      <c r="BS510" t="s">
        <v>2180</v>
      </c>
      <c r="BT510" t="s">
        <v>2180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 t="s">
        <v>2186</v>
      </c>
      <c r="CB510" t="s">
        <v>32</v>
      </c>
      <c r="CC510" t="s">
        <v>32</v>
      </c>
      <c r="CD510" t="s">
        <v>32</v>
      </c>
      <c r="CE510" t="s">
        <v>32</v>
      </c>
      <c r="CF510" t="s">
        <v>32</v>
      </c>
      <c r="CG510" t="s">
        <v>32</v>
      </c>
      <c r="CH510" t="s">
        <v>2183</v>
      </c>
      <c r="CI510">
        <v>0</v>
      </c>
      <c r="CJ510" t="s">
        <v>2180</v>
      </c>
      <c r="CK510" t="s">
        <v>2180</v>
      </c>
      <c r="CL510">
        <v>0</v>
      </c>
      <c r="CM510" t="s">
        <v>32</v>
      </c>
      <c r="CN510">
        <v>0</v>
      </c>
      <c r="CO510" t="s">
        <v>2183</v>
      </c>
      <c r="CP510" t="s">
        <v>32</v>
      </c>
      <c r="CQ510" t="s">
        <v>1124</v>
      </c>
      <c r="CR510" t="s">
        <v>2183</v>
      </c>
      <c r="CS510" t="s">
        <v>2180</v>
      </c>
      <c r="CT510" t="s">
        <v>32</v>
      </c>
      <c r="CU510">
        <v>4</v>
      </c>
      <c r="CV510" t="s">
        <v>32</v>
      </c>
      <c r="CW510" t="s">
        <v>32</v>
      </c>
      <c r="CX510" t="s">
        <v>2180</v>
      </c>
      <c r="CY510" t="s">
        <v>32</v>
      </c>
      <c r="CZ510" t="s">
        <v>2180</v>
      </c>
      <c r="DA510" t="s">
        <v>2183</v>
      </c>
      <c r="DB510" t="s">
        <v>2180</v>
      </c>
      <c r="DC510">
        <v>0</v>
      </c>
      <c r="DD510" t="s">
        <v>2186</v>
      </c>
      <c r="DE510" t="s">
        <v>2180</v>
      </c>
      <c r="DF510" t="s">
        <v>2180</v>
      </c>
      <c r="DG510" t="s">
        <v>32</v>
      </c>
      <c r="DH510" t="s">
        <v>32</v>
      </c>
      <c r="DI510" t="s">
        <v>32</v>
      </c>
      <c r="DJ510" t="s">
        <v>32</v>
      </c>
      <c r="DK510" t="s">
        <v>32</v>
      </c>
      <c r="DL510" t="s">
        <v>2180</v>
      </c>
      <c r="DM510" t="s">
        <v>2180</v>
      </c>
      <c r="DN510" t="s">
        <v>2180</v>
      </c>
      <c r="DO510" t="s">
        <v>2180</v>
      </c>
      <c r="DP510">
        <v>0</v>
      </c>
      <c r="DQ510">
        <v>0</v>
      </c>
      <c r="DR510">
        <v>90</v>
      </c>
      <c r="DS510">
        <v>90</v>
      </c>
      <c r="DT510">
        <v>0</v>
      </c>
      <c r="DU510">
        <v>0</v>
      </c>
      <c r="DV510" t="s">
        <v>32</v>
      </c>
      <c r="DW510" t="s">
        <v>2186</v>
      </c>
      <c r="DX510" t="s">
        <v>2180</v>
      </c>
      <c r="DY510" t="s">
        <v>2180</v>
      </c>
      <c r="DZ510" t="s">
        <v>32</v>
      </c>
      <c r="EA510" t="s">
        <v>2180</v>
      </c>
      <c r="EB510" t="s">
        <v>2180</v>
      </c>
      <c r="EC510" t="s">
        <v>10</v>
      </c>
      <c r="ED510">
        <v>0</v>
      </c>
      <c r="EE510" t="s">
        <v>2184</v>
      </c>
      <c r="EF510">
        <v>100</v>
      </c>
      <c r="EG510" t="s">
        <v>32</v>
      </c>
      <c r="EH510" t="s">
        <v>32</v>
      </c>
      <c r="EI510" t="s">
        <v>32</v>
      </c>
      <c r="EJ510" t="s">
        <v>32</v>
      </c>
      <c r="EK510" t="s">
        <v>32</v>
      </c>
      <c r="EL510">
        <v>4</v>
      </c>
      <c r="EM510" t="s">
        <v>32</v>
      </c>
      <c r="EN510" t="s">
        <v>2180</v>
      </c>
      <c r="EO510">
        <v>0</v>
      </c>
      <c r="EP510" t="s">
        <v>2437</v>
      </c>
      <c r="EQ510" t="s">
        <v>32</v>
      </c>
      <c r="ER510" t="s">
        <v>2180</v>
      </c>
      <c r="ES510">
        <v>0</v>
      </c>
      <c r="ET510" t="s">
        <v>2180</v>
      </c>
      <c r="EU510" t="s">
        <v>2180</v>
      </c>
      <c r="EV510" t="s">
        <v>2183</v>
      </c>
      <c r="EW510">
        <v>6</v>
      </c>
      <c r="EX510" t="s">
        <v>32</v>
      </c>
      <c r="EY510" t="s">
        <v>32</v>
      </c>
      <c r="EZ510" t="s">
        <v>2183</v>
      </c>
      <c r="FA510" t="s">
        <v>32</v>
      </c>
      <c r="FB510" t="s">
        <v>2183</v>
      </c>
      <c r="FC510" t="s">
        <v>32</v>
      </c>
      <c r="FD510" t="s">
        <v>2180</v>
      </c>
      <c r="FE510" t="s">
        <v>32</v>
      </c>
      <c r="FF510" t="s">
        <v>32</v>
      </c>
      <c r="FG510" t="s">
        <v>32</v>
      </c>
      <c r="FH510" t="s">
        <v>2183</v>
      </c>
      <c r="FI510" t="s">
        <v>32</v>
      </c>
      <c r="FJ510" t="s">
        <v>32</v>
      </c>
      <c r="FK510" t="s">
        <v>32</v>
      </c>
      <c r="FL510" t="s">
        <v>2183</v>
      </c>
      <c r="FM510">
        <v>0</v>
      </c>
      <c r="FN510" t="s">
        <v>32</v>
      </c>
      <c r="FO510" t="s">
        <v>32</v>
      </c>
      <c r="FP510" t="s">
        <v>32</v>
      </c>
      <c r="FQ510" t="s">
        <v>32</v>
      </c>
      <c r="FR510">
        <v>0</v>
      </c>
      <c r="FS510">
        <v>0</v>
      </c>
      <c r="FT510" t="s">
        <v>32</v>
      </c>
      <c r="FU510" t="s">
        <v>2180</v>
      </c>
      <c r="FV510">
        <v>0</v>
      </c>
      <c r="FW510" t="s">
        <v>2180</v>
      </c>
      <c r="FX510" t="s">
        <v>2180</v>
      </c>
      <c r="FY510" t="s">
        <v>32</v>
      </c>
      <c r="FZ510" t="s">
        <v>32</v>
      </c>
      <c r="GA510">
        <v>1</v>
      </c>
      <c r="GB510" t="s">
        <v>5</v>
      </c>
      <c r="GC510" t="s">
        <v>32</v>
      </c>
      <c r="GD510" t="s">
        <v>32</v>
      </c>
      <c r="GE510" t="s">
        <v>32</v>
      </c>
      <c r="GF510">
        <v>0</v>
      </c>
      <c r="GG510" t="s">
        <v>2180</v>
      </c>
      <c r="GH510" t="s">
        <v>32</v>
      </c>
      <c r="GI510" t="s">
        <v>2183</v>
      </c>
      <c r="GJ510" t="s">
        <v>32</v>
      </c>
      <c r="GK510" t="s">
        <v>2183</v>
      </c>
      <c r="GL510" t="s">
        <v>2250</v>
      </c>
      <c r="GM510">
        <v>0</v>
      </c>
      <c r="GN510">
        <v>0</v>
      </c>
      <c r="GO510" t="s">
        <v>32</v>
      </c>
      <c r="GP510" t="s">
        <v>32</v>
      </c>
      <c r="GQ510" t="s">
        <v>32</v>
      </c>
      <c r="GR510">
        <v>0</v>
      </c>
      <c r="GS510">
        <v>0</v>
      </c>
      <c r="GT510">
        <v>0</v>
      </c>
      <c r="GU510">
        <v>0</v>
      </c>
      <c r="GV510">
        <v>0</v>
      </c>
      <c r="GW510" t="s">
        <v>32</v>
      </c>
      <c r="GX510" t="s">
        <v>2183</v>
      </c>
      <c r="GY510" t="s">
        <v>2180</v>
      </c>
      <c r="GZ510" t="s">
        <v>2180</v>
      </c>
      <c r="HA510" t="s">
        <v>2180</v>
      </c>
      <c r="HB510" t="s">
        <v>32</v>
      </c>
      <c r="HC510">
        <v>0</v>
      </c>
      <c r="HD510" t="s">
        <v>32</v>
      </c>
      <c r="HE510" t="s">
        <v>32</v>
      </c>
      <c r="HF510" t="s">
        <v>2180</v>
      </c>
      <c r="HG510">
        <v>0</v>
      </c>
      <c r="HH510">
        <v>0</v>
      </c>
      <c r="HI510">
        <v>0</v>
      </c>
      <c r="HJ510">
        <v>0</v>
      </c>
      <c r="HK510">
        <v>0</v>
      </c>
      <c r="HL510" t="s">
        <v>2180</v>
      </c>
      <c r="HM510" t="s">
        <v>32</v>
      </c>
      <c r="HN510" t="s">
        <v>2180</v>
      </c>
      <c r="HO510">
        <v>0</v>
      </c>
      <c r="HP510">
        <v>0</v>
      </c>
      <c r="HQ510" t="s">
        <v>2180</v>
      </c>
      <c r="HR510">
        <v>0</v>
      </c>
      <c r="HS510">
        <v>0</v>
      </c>
      <c r="HT510">
        <v>0</v>
      </c>
      <c r="HU510">
        <v>0</v>
      </c>
      <c r="HV510" t="s">
        <v>10</v>
      </c>
      <c r="HW510" t="s">
        <v>14</v>
      </c>
      <c r="HX510" t="s">
        <v>2180</v>
      </c>
      <c r="HY510">
        <v>0</v>
      </c>
      <c r="HZ510">
        <v>0</v>
      </c>
      <c r="IA510">
        <v>0</v>
      </c>
      <c r="IB510" t="s">
        <v>32</v>
      </c>
      <c r="IC510" t="s">
        <v>32</v>
      </c>
      <c r="ID510" t="s">
        <v>32</v>
      </c>
      <c r="IE510" t="s">
        <v>32</v>
      </c>
    </row>
    <row r="511" spans="1:239" x14ac:dyDescent="0.25">
      <c r="A511" t="s">
        <v>1992</v>
      </c>
      <c r="B511" t="s">
        <v>2626</v>
      </c>
      <c r="C511" t="s">
        <v>2879</v>
      </c>
      <c r="D511">
        <v>202</v>
      </c>
      <c r="E511" t="s">
        <v>593</v>
      </c>
      <c r="F511" t="s">
        <v>2180</v>
      </c>
      <c r="G511">
        <v>8</v>
      </c>
      <c r="H511" t="s">
        <v>2215</v>
      </c>
      <c r="I511" t="s">
        <v>2182</v>
      </c>
      <c r="J511">
        <v>31</v>
      </c>
      <c r="K511">
        <v>0.06</v>
      </c>
      <c r="L511">
        <v>0.36</v>
      </c>
      <c r="M511">
        <v>0.06</v>
      </c>
      <c r="N511">
        <v>0.36</v>
      </c>
      <c r="O511" t="s">
        <v>32</v>
      </c>
      <c r="P511">
        <v>1</v>
      </c>
      <c r="Q511" t="s">
        <v>5</v>
      </c>
      <c r="R511">
        <v>6</v>
      </c>
      <c r="S511">
        <v>10</v>
      </c>
      <c r="T511" t="s">
        <v>2183</v>
      </c>
      <c r="U511" t="s">
        <v>2183</v>
      </c>
      <c r="V511" t="s">
        <v>32</v>
      </c>
      <c r="W511">
        <v>0</v>
      </c>
      <c r="X511" t="s">
        <v>26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7</v>
      </c>
      <c r="AG511">
        <v>21</v>
      </c>
      <c r="AH511">
        <v>35</v>
      </c>
      <c r="AI511">
        <v>49</v>
      </c>
      <c r="AJ511">
        <v>63</v>
      </c>
      <c r="AK511">
        <v>77</v>
      </c>
      <c r="AL511">
        <v>0</v>
      </c>
      <c r="AM511">
        <v>0</v>
      </c>
      <c r="AN511">
        <v>0</v>
      </c>
      <c r="AO511" t="s">
        <v>2183</v>
      </c>
      <c r="AP511" t="s">
        <v>2184</v>
      </c>
      <c r="AQ511" t="s">
        <v>2185</v>
      </c>
      <c r="AR511">
        <v>0</v>
      </c>
      <c r="AS511">
        <v>0</v>
      </c>
      <c r="AT511">
        <v>0</v>
      </c>
      <c r="AU511" t="s">
        <v>2183</v>
      </c>
      <c r="AV511" t="s">
        <v>2180</v>
      </c>
      <c r="AW511" t="s">
        <v>2180</v>
      </c>
      <c r="AX511" t="s">
        <v>2180</v>
      </c>
      <c r="AY511" t="s">
        <v>2180</v>
      </c>
      <c r="AZ511" t="s">
        <v>2180</v>
      </c>
      <c r="BA511" t="s">
        <v>2180</v>
      </c>
      <c r="BB511" t="s">
        <v>2180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 t="s">
        <v>32</v>
      </c>
      <c r="BJ511" t="s">
        <v>32</v>
      </c>
      <c r="BK511" t="s">
        <v>32</v>
      </c>
      <c r="BL511" t="s">
        <v>32</v>
      </c>
      <c r="BM511" t="s">
        <v>32</v>
      </c>
      <c r="BN511" t="s">
        <v>32</v>
      </c>
      <c r="BO511" t="s">
        <v>2180</v>
      </c>
      <c r="BP511" t="s">
        <v>2180</v>
      </c>
      <c r="BQ511" t="s">
        <v>2180</v>
      </c>
      <c r="BR511" t="s">
        <v>2180</v>
      </c>
      <c r="BS511" t="s">
        <v>2180</v>
      </c>
      <c r="BT511" t="s">
        <v>2180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 t="s">
        <v>2186</v>
      </c>
      <c r="CB511" t="s">
        <v>32</v>
      </c>
      <c r="CC511" t="s">
        <v>32</v>
      </c>
      <c r="CD511" t="s">
        <v>32</v>
      </c>
      <c r="CE511" t="s">
        <v>32</v>
      </c>
      <c r="CF511" t="s">
        <v>32</v>
      </c>
      <c r="CG511" t="s">
        <v>32</v>
      </c>
      <c r="CH511" t="s">
        <v>2183</v>
      </c>
      <c r="CI511">
        <v>0</v>
      </c>
      <c r="CJ511" t="s">
        <v>2180</v>
      </c>
      <c r="CK511" t="s">
        <v>2180</v>
      </c>
      <c r="CL511">
        <v>0</v>
      </c>
      <c r="CM511" t="s">
        <v>32</v>
      </c>
      <c r="CN511">
        <v>0</v>
      </c>
      <c r="CO511" t="s">
        <v>2183</v>
      </c>
      <c r="CP511" t="s">
        <v>32</v>
      </c>
      <c r="CQ511" t="s">
        <v>1124</v>
      </c>
      <c r="CR511" t="s">
        <v>2183</v>
      </c>
      <c r="CS511" t="s">
        <v>2180</v>
      </c>
      <c r="CT511" t="s">
        <v>32</v>
      </c>
      <c r="CU511">
        <v>4</v>
      </c>
      <c r="CV511" t="s">
        <v>32</v>
      </c>
      <c r="CW511" t="s">
        <v>32</v>
      </c>
      <c r="CX511" t="s">
        <v>2180</v>
      </c>
      <c r="CY511" t="s">
        <v>32</v>
      </c>
      <c r="CZ511" t="s">
        <v>2180</v>
      </c>
      <c r="DA511" t="s">
        <v>2183</v>
      </c>
      <c r="DB511" t="s">
        <v>2180</v>
      </c>
      <c r="DC511">
        <v>0</v>
      </c>
      <c r="DD511" t="s">
        <v>2186</v>
      </c>
      <c r="DE511" t="s">
        <v>2180</v>
      </c>
      <c r="DF511" t="s">
        <v>2180</v>
      </c>
      <c r="DG511" t="s">
        <v>32</v>
      </c>
      <c r="DH511" t="s">
        <v>32</v>
      </c>
      <c r="DI511" t="s">
        <v>32</v>
      </c>
      <c r="DJ511" t="s">
        <v>32</v>
      </c>
      <c r="DK511" t="s">
        <v>32</v>
      </c>
      <c r="DL511" t="s">
        <v>2180</v>
      </c>
      <c r="DM511" t="s">
        <v>2180</v>
      </c>
      <c r="DN511" t="s">
        <v>2180</v>
      </c>
      <c r="DO511" t="s">
        <v>2180</v>
      </c>
      <c r="DP511">
        <v>0</v>
      </c>
      <c r="DQ511">
        <v>0</v>
      </c>
      <c r="DR511">
        <v>90</v>
      </c>
      <c r="DS511">
        <v>90</v>
      </c>
      <c r="DT511">
        <v>0</v>
      </c>
      <c r="DU511">
        <v>0</v>
      </c>
      <c r="DV511" t="s">
        <v>32</v>
      </c>
      <c r="DW511" t="s">
        <v>2186</v>
      </c>
      <c r="DX511" t="s">
        <v>2180</v>
      </c>
      <c r="DY511" t="s">
        <v>2180</v>
      </c>
      <c r="DZ511" t="s">
        <v>32</v>
      </c>
      <c r="EA511" t="s">
        <v>2180</v>
      </c>
      <c r="EB511" t="s">
        <v>2180</v>
      </c>
      <c r="EC511" t="s">
        <v>10</v>
      </c>
      <c r="ED511">
        <v>0</v>
      </c>
      <c r="EE511" t="s">
        <v>2184</v>
      </c>
      <c r="EF511">
        <v>100</v>
      </c>
      <c r="EG511" t="s">
        <v>32</v>
      </c>
      <c r="EH511" t="s">
        <v>32</v>
      </c>
      <c r="EI511" t="s">
        <v>32</v>
      </c>
      <c r="EJ511" t="s">
        <v>32</v>
      </c>
      <c r="EK511" t="s">
        <v>32</v>
      </c>
      <c r="EL511">
        <v>4</v>
      </c>
      <c r="EM511" t="s">
        <v>32</v>
      </c>
      <c r="EN511" t="s">
        <v>2180</v>
      </c>
      <c r="EO511">
        <v>0</v>
      </c>
      <c r="EP511" t="s">
        <v>2437</v>
      </c>
      <c r="EQ511" t="s">
        <v>2183</v>
      </c>
      <c r="ER511" t="s">
        <v>2180</v>
      </c>
      <c r="ES511">
        <v>0</v>
      </c>
      <c r="ET511" t="s">
        <v>2180</v>
      </c>
      <c r="EU511" t="s">
        <v>2180</v>
      </c>
      <c r="EV511" t="s">
        <v>2183</v>
      </c>
      <c r="EW511">
        <v>6</v>
      </c>
      <c r="EX511" t="s">
        <v>32</v>
      </c>
      <c r="EY511" t="s">
        <v>32</v>
      </c>
      <c r="EZ511" t="s">
        <v>2183</v>
      </c>
      <c r="FA511" t="s">
        <v>32</v>
      </c>
      <c r="FB511" t="s">
        <v>2183</v>
      </c>
      <c r="FC511" t="s">
        <v>32</v>
      </c>
      <c r="FD511" t="s">
        <v>2180</v>
      </c>
      <c r="FE511" t="s">
        <v>32</v>
      </c>
      <c r="FF511" t="s">
        <v>32</v>
      </c>
      <c r="FG511" t="s">
        <v>32</v>
      </c>
      <c r="FH511" t="s">
        <v>2183</v>
      </c>
      <c r="FI511" t="s">
        <v>32</v>
      </c>
      <c r="FJ511" t="s">
        <v>32</v>
      </c>
      <c r="FK511" t="s">
        <v>32</v>
      </c>
      <c r="FL511" t="s">
        <v>2183</v>
      </c>
      <c r="FM511">
        <v>0</v>
      </c>
      <c r="FN511" t="s">
        <v>32</v>
      </c>
      <c r="FO511" t="s">
        <v>32</v>
      </c>
      <c r="FP511" t="s">
        <v>32</v>
      </c>
      <c r="FQ511" t="s">
        <v>32</v>
      </c>
      <c r="FR511">
        <v>0</v>
      </c>
      <c r="FS511">
        <v>0</v>
      </c>
      <c r="FT511" t="s">
        <v>32</v>
      </c>
      <c r="FU511" t="s">
        <v>2180</v>
      </c>
      <c r="FV511">
        <v>0</v>
      </c>
      <c r="FW511" t="s">
        <v>2180</v>
      </c>
      <c r="FX511" t="s">
        <v>2180</v>
      </c>
      <c r="FY511" t="s">
        <v>32</v>
      </c>
      <c r="FZ511" t="s">
        <v>32</v>
      </c>
      <c r="GA511">
        <v>1</v>
      </c>
      <c r="GB511" t="s">
        <v>5</v>
      </c>
      <c r="GC511" t="s">
        <v>32</v>
      </c>
      <c r="GD511" t="s">
        <v>32</v>
      </c>
      <c r="GE511" t="s">
        <v>32</v>
      </c>
      <c r="GF511">
        <v>0</v>
      </c>
      <c r="GG511" t="s">
        <v>2180</v>
      </c>
      <c r="GH511" t="s">
        <v>32</v>
      </c>
      <c r="GI511" t="s">
        <v>2183</v>
      </c>
      <c r="GJ511" t="s">
        <v>32</v>
      </c>
      <c r="GK511" t="s">
        <v>2183</v>
      </c>
      <c r="GL511" t="s">
        <v>2250</v>
      </c>
      <c r="GM511">
        <v>0</v>
      </c>
      <c r="GN511">
        <v>0</v>
      </c>
      <c r="GO511" t="s">
        <v>32</v>
      </c>
      <c r="GP511" t="s">
        <v>32</v>
      </c>
      <c r="GQ511" t="s">
        <v>32</v>
      </c>
      <c r="GR511">
        <v>0</v>
      </c>
      <c r="GS511">
        <v>0</v>
      </c>
      <c r="GT511">
        <v>0</v>
      </c>
      <c r="GU511">
        <v>0</v>
      </c>
      <c r="GV511">
        <v>0</v>
      </c>
      <c r="GW511" t="s">
        <v>32</v>
      </c>
      <c r="GX511" t="s">
        <v>2183</v>
      </c>
      <c r="GY511" t="s">
        <v>2180</v>
      </c>
      <c r="GZ511" t="s">
        <v>2180</v>
      </c>
      <c r="HA511" t="s">
        <v>2180</v>
      </c>
      <c r="HB511" t="s">
        <v>32</v>
      </c>
      <c r="HC511">
        <v>0</v>
      </c>
      <c r="HD511" t="s">
        <v>32</v>
      </c>
      <c r="HE511" t="s">
        <v>32</v>
      </c>
      <c r="HF511" t="s">
        <v>2180</v>
      </c>
      <c r="HG511">
        <v>0</v>
      </c>
      <c r="HH511">
        <v>0</v>
      </c>
      <c r="HI511">
        <v>0</v>
      </c>
      <c r="HJ511">
        <v>0</v>
      </c>
      <c r="HK511">
        <v>0</v>
      </c>
      <c r="HL511" t="s">
        <v>2180</v>
      </c>
      <c r="HM511" t="s">
        <v>32</v>
      </c>
      <c r="HN511" t="s">
        <v>2180</v>
      </c>
      <c r="HO511">
        <v>0</v>
      </c>
      <c r="HP511">
        <v>0</v>
      </c>
      <c r="HQ511" t="s">
        <v>2180</v>
      </c>
      <c r="HR511">
        <v>0</v>
      </c>
      <c r="HS511">
        <v>0</v>
      </c>
      <c r="HT511">
        <v>0</v>
      </c>
      <c r="HU511">
        <v>0</v>
      </c>
      <c r="HV511" t="s">
        <v>10</v>
      </c>
      <c r="HW511" t="s">
        <v>14</v>
      </c>
      <c r="HX511" t="s">
        <v>2180</v>
      </c>
      <c r="HY511">
        <v>0</v>
      </c>
      <c r="HZ511">
        <v>0</v>
      </c>
      <c r="IA511">
        <v>0</v>
      </c>
      <c r="IB511" t="s">
        <v>32</v>
      </c>
      <c r="IC511" t="s">
        <v>32</v>
      </c>
      <c r="ID511" t="s">
        <v>32</v>
      </c>
      <c r="IE511" t="s">
        <v>32</v>
      </c>
    </row>
    <row r="512" spans="1:239" x14ac:dyDescent="0.25">
      <c r="A512" t="s">
        <v>1466</v>
      </c>
      <c r="B512" t="s">
        <v>2435</v>
      </c>
      <c r="C512" t="s">
        <v>2868</v>
      </c>
      <c r="D512">
        <v>202</v>
      </c>
      <c r="E512" t="s">
        <v>593</v>
      </c>
      <c r="F512" t="s">
        <v>2180</v>
      </c>
      <c r="G512">
        <v>8</v>
      </c>
      <c r="H512" t="s">
        <v>2215</v>
      </c>
      <c r="I512" t="s">
        <v>2182</v>
      </c>
      <c r="J512">
        <v>31</v>
      </c>
      <c r="K512">
        <v>0.06</v>
      </c>
      <c r="L512">
        <v>0.36</v>
      </c>
      <c r="M512">
        <v>0.06</v>
      </c>
      <c r="N512">
        <v>0.36</v>
      </c>
      <c r="O512" t="s">
        <v>32</v>
      </c>
      <c r="P512">
        <v>1</v>
      </c>
      <c r="Q512" t="s">
        <v>5</v>
      </c>
      <c r="R512">
        <v>6</v>
      </c>
      <c r="S512">
        <v>10</v>
      </c>
      <c r="T512" t="s">
        <v>2183</v>
      </c>
      <c r="U512" t="s">
        <v>2183</v>
      </c>
      <c r="V512" t="s">
        <v>32</v>
      </c>
      <c r="W512">
        <v>0</v>
      </c>
      <c r="X512" t="s">
        <v>26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7</v>
      </c>
      <c r="AG512">
        <v>21</v>
      </c>
      <c r="AH512">
        <v>35</v>
      </c>
      <c r="AI512">
        <v>49</v>
      </c>
      <c r="AJ512">
        <v>63</v>
      </c>
      <c r="AK512">
        <v>77</v>
      </c>
      <c r="AL512">
        <v>0</v>
      </c>
      <c r="AM512">
        <v>0</v>
      </c>
      <c r="AN512">
        <v>0</v>
      </c>
      <c r="AO512" t="s">
        <v>2183</v>
      </c>
      <c r="AP512" t="s">
        <v>2184</v>
      </c>
      <c r="AQ512" t="s">
        <v>2185</v>
      </c>
      <c r="AR512">
        <v>0</v>
      </c>
      <c r="AS512">
        <v>1</v>
      </c>
      <c r="AT512">
        <v>0</v>
      </c>
      <c r="AU512" t="s">
        <v>2183</v>
      </c>
      <c r="AV512" t="s">
        <v>2180</v>
      </c>
      <c r="AW512" t="s">
        <v>2180</v>
      </c>
      <c r="AX512" t="s">
        <v>2180</v>
      </c>
      <c r="AY512" t="s">
        <v>2180</v>
      </c>
      <c r="AZ512" t="s">
        <v>2180</v>
      </c>
      <c r="BA512" t="s">
        <v>2180</v>
      </c>
      <c r="BB512" t="s">
        <v>2180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 t="s">
        <v>32</v>
      </c>
      <c r="BJ512" t="s">
        <v>32</v>
      </c>
      <c r="BK512" t="s">
        <v>32</v>
      </c>
      <c r="BL512" t="s">
        <v>32</v>
      </c>
      <c r="BM512" t="s">
        <v>32</v>
      </c>
      <c r="BN512" t="s">
        <v>32</v>
      </c>
      <c r="BO512" t="s">
        <v>2180</v>
      </c>
      <c r="BP512" t="s">
        <v>2180</v>
      </c>
      <c r="BQ512" t="s">
        <v>2180</v>
      </c>
      <c r="BR512" t="s">
        <v>2180</v>
      </c>
      <c r="BS512" t="s">
        <v>2180</v>
      </c>
      <c r="BT512" t="s">
        <v>2180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 t="s">
        <v>2186</v>
      </c>
      <c r="CB512" t="s">
        <v>32</v>
      </c>
      <c r="CC512" t="s">
        <v>32</v>
      </c>
      <c r="CD512" t="s">
        <v>32</v>
      </c>
      <c r="CE512" t="s">
        <v>32</v>
      </c>
      <c r="CF512" t="s">
        <v>32</v>
      </c>
      <c r="CG512" t="s">
        <v>32</v>
      </c>
      <c r="CH512" t="s">
        <v>2183</v>
      </c>
      <c r="CI512">
        <v>0</v>
      </c>
      <c r="CJ512" t="s">
        <v>2180</v>
      </c>
      <c r="CK512" t="s">
        <v>2180</v>
      </c>
      <c r="CL512">
        <v>0</v>
      </c>
      <c r="CM512" t="s">
        <v>32</v>
      </c>
      <c r="CN512">
        <v>0</v>
      </c>
      <c r="CO512" t="s">
        <v>2183</v>
      </c>
      <c r="CP512" t="s">
        <v>32</v>
      </c>
      <c r="CQ512" t="s">
        <v>1124</v>
      </c>
      <c r="CR512" t="s">
        <v>2183</v>
      </c>
      <c r="CS512" t="s">
        <v>2180</v>
      </c>
      <c r="CT512" t="s">
        <v>32</v>
      </c>
      <c r="CU512">
        <v>4</v>
      </c>
      <c r="CV512" t="s">
        <v>32</v>
      </c>
      <c r="CW512" t="s">
        <v>32</v>
      </c>
      <c r="CX512" t="s">
        <v>2180</v>
      </c>
      <c r="CY512" t="s">
        <v>32</v>
      </c>
      <c r="CZ512" t="s">
        <v>2180</v>
      </c>
      <c r="DA512" t="s">
        <v>2183</v>
      </c>
      <c r="DB512" t="s">
        <v>2180</v>
      </c>
      <c r="DC512">
        <v>0</v>
      </c>
      <c r="DD512" t="s">
        <v>2186</v>
      </c>
      <c r="DE512" t="s">
        <v>2180</v>
      </c>
      <c r="DF512" t="s">
        <v>2180</v>
      </c>
      <c r="DG512" t="s">
        <v>32</v>
      </c>
      <c r="DH512" t="s">
        <v>32</v>
      </c>
      <c r="DI512" t="s">
        <v>32</v>
      </c>
      <c r="DJ512" t="s">
        <v>32</v>
      </c>
      <c r="DK512" t="s">
        <v>32</v>
      </c>
      <c r="DL512" t="s">
        <v>2180</v>
      </c>
      <c r="DM512" t="s">
        <v>2180</v>
      </c>
      <c r="DN512" t="s">
        <v>2180</v>
      </c>
      <c r="DO512" t="s">
        <v>2180</v>
      </c>
      <c r="DP512">
        <v>0</v>
      </c>
      <c r="DQ512">
        <v>0</v>
      </c>
      <c r="DR512">
        <v>90</v>
      </c>
      <c r="DS512">
        <v>90</v>
      </c>
      <c r="DT512">
        <v>0</v>
      </c>
      <c r="DU512">
        <v>0</v>
      </c>
      <c r="DV512" t="s">
        <v>32</v>
      </c>
      <c r="DW512" t="s">
        <v>2186</v>
      </c>
      <c r="DX512" t="s">
        <v>2180</v>
      </c>
      <c r="DY512" t="s">
        <v>2180</v>
      </c>
      <c r="DZ512" t="s">
        <v>32</v>
      </c>
      <c r="EA512" t="s">
        <v>2180</v>
      </c>
      <c r="EB512" t="s">
        <v>2180</v>
      </c>
      <c r="EC512" t="s">
        <v>10</v>
      </c>
      <c r="ED512">
        <v>0</v>
      </c>
      <c r="EE512" t="s">
        <v>2184</v>
      </c>
      <c r="EF512">
        <v>100</v>
      </c>
      <c r="EG512" t="s">
        <v>32</v>
      </c>
      <c r="EH512" t="s">
        <v>32</v>
      </c>
      <c r="EI512" t="s">
        <v>32</v>
      </c>
      <c r="EJ512" t="s">
        <v>32</v>
      </c>
      <c r="EK512" t="s">
        <v>32</v>
      </c>
      <c r="EL512">
        <v>4</v>
      </c>
      <c r="EM512" t="s">
        <v>32</v>
      </c>
      <c r="EN512" t="s">
        <v>2180</v>
      </c>
      <c r="EO512">
        <v>0</v>
      </c>
      <c r="EP512" t="s">
        <v>2250</v>
      </c>
      <c r="EQ512" t="s">
        <v>2183</v>
      </c>
      <c r="ER512" t="s">
        <v>2180</v>
      </c>
      <c r="ES512">
        <v>0</v>
      </c>
      <c r="ET512" t="s">
        <v>2180</v>
      </c>
      <c r="EU512" t="s">
        <v>2180</v>
      </c>
      <c r="EV512" t="s">
        <v>2183</v>
      </c>
      <c r="EW512">
        <v>6</v>
      </c>
      <c r="EX512" t="s">
        <v>32</v>
      </c>
      <c r="EY512" t="s">
        <v>32</v>
      </c>
      <c r="EZ512" t="s">
        <v>2183</v>
      </c>
      <c r="FA512" t="s">
        <v>32</v>
      </c>
      <c r="FB512" t="s">
        <v>32</v>
      </c>
      <c r="FC512" t="s">
        <v>32</v>
      </c>
      <c r="FD512" t="s">
        <v>2180</v>
      </c>
      <c r="FE512" t="s">
        <v>32</v>
      </c>
      <c r="FF512" t="s">
        <v>32</v>
      </c>
      <c r="FG512" t="s">
        <v>32</v>
      </c>
      <c r="FH512" t="s">
        <v>2183</v>
      </c>
      <c r="FI512" t="s">
        <v>32</v>
      </c>
      <c r="FJ512" t="s">
        <v>32</v>
      </c>
      <c r="FK512" t="s">
        <v>32</v>
      </c>
      <c r="FL512" t="s">
        <v>2183</v>
      </c>
      <c r="FM512">
        <v>0</v>
      </c>
      <c r="FN512" t="s">
        <v>32</v>
      </c>
      <c r="FO512" t="s">
        <v>32</v>
      </c>
      <c r="FP512" t="s">
        <v>32</v>
      </c>
      <c r="FQ512" t="s">
        <v>32</v>
      </c>
      <c r="FR512">
        <v>0</v>
      </c>
      <c r="FS512">
        <v>0</v>
      </c>
      <c r="FT512" t="s">
        <v>32</v>
      </c>
      <c r="FU512" t="s">
        <v>2180</v>
      </c>
      <c r="FV512">
        <v>0</v>
      </c>
      <c r="FW512" t="s">
        <v>2180</v>
      </c>
      <c r="FX512" t="s">
        <v>2180</v>
      </c>
      <c r="FY512" t="s">
        <v>32</v>
      </c>
      <c r="FZ512" t="s">
        <v>32</v>
      </c>
      <c r="GA512">
        <v>1</v>
      </c>
      <c r="GB512" t="s">
        <v>5</v>
      </c>
      <c r="GC512" t="s">
        <v>32</v>
      </c>
      <c r="GD512" t="s">
        <v>32</v>
      </c>
      <c r="GE512" t="s">
        <v>32</v>
      </c>
      <c r="GF512">
        <v>0</v>
      </c>
      <c r="GG512" t="s">
        <v>2180</v>
      </c>
      <c r="GH512" t="s">
        <v>32</v>
      </c>
      <c r="GI512" t="s">
        <v>2183</v>
      </c>
      <c r="GJ512" t="s">
        <v>32</v>
      </c>
      <c r="GK512" t="s">
        <v>2183</v>
      </c>
      <c r="GL512" t="s">
        <v>2250</v>
      </c>
      <c r="GM512">
        <v>0</v>
      </c>
      <c r="GN512">
        <v>0</v>
      </c>
      <c r="GO512" t="s">
        <v>32</v>
      </c>
      <c r="GP512" t="s">
        <v>32</v>
      </c>
      <c r="GQ512" t="s">
        <v>32</v>
      </c>
      <c r="GR512">
        <v>0</v>
      </c>
      <c r="GS512">
        <v>0</v>
      </c>
      <c r="GT512">
        <v>0</v>
      </c>
      <c r="GU512">
        <v>0</v>
      </c>
      <c r="GV512">
        <v>0</v>
      </c>
      <c r="GW512" t="s">
        <v>32</v>
      </c>
      <c r="GX512" t="s">
        <v>2183</v>
      </c>
      <c r="GY512" t="s">
        <v>2180</v>
      </c>
      <c r="GZ512" t="s">
        <v>2180</v>
      </c>
      <c r="HA512" t="s">
        <v>2180</v>
      </c>
      <c r="HB512" t="s">
        <v>32</v>
      </c>
      <c r="HC512">
        <v>0</v>
      </c>
      <c r="HD512" t="s">
        <v>32</v>
      </c>
      <c r="HE512" t="s">
        <v>32</v>
      </c>
      <c r="HF512" t="s">
        <v>2180</v>
      </c>
      <c r="HG512">
        <v>0</v>
      </c>
      <c r="HH512">
        <v>0</v>
      </c>
      <c r="HI512">
        <v>0</v>
      </c>
      <c r="HJ512">
        <v>0</v>
      </c>
      <c r="HK512">
        <v>0</v>
      </c>
      <c r="HL512" t="s">
        <v>2180</v>
      </c>
      <c r="HM512" t="s">
        <v>32</v>
      </c>
      <c r="HN512" t="s">
        <v>2180</v>
      </c>
      <c r="HO512">
        <v>0</v>
      </c>
      <c r="HP512">
        <v>0</v>
      </c>
      <c r="HQ512" t="s">
        <v>2180</v>
      </c>
      <c r="HR512">
        <v>0</v>
      </c>
      <c r="HS512">
        <v>0</v>
      </c>
      <c r="HT512">
        <v>0</v>
      </c>
      <c r="HU512">
        <v>0</v>
      </c>
      <c r="HV512" t="s">
        <v>10</v>
      </c>
      <c r="HW512" t="s">
        <v>14</v>
      </c>
      <c r="HX512" t="s">
        <v>2180</v>
      </c>
      <c r="HY512">
        <v>0</v>
      </c>
      <c r="HZ512">
        <v>0</v>
      </c>
      <c r="IA512">
        <v>0</v>
      </c>
      <c r="IB512" t="s">
        <v>32</v>
      </c>
      <c r="IC512" t="s">
        <v>32</v>
      </c>
      <c r="ID512" t="s">
        <v>32</v>
      </c>
      <c r="IE512" t="s">
        <v>32</v>
      </c>
    </row>
    <row r="513" spans="1:239" x14ac:dyDescent="0.25">
      <c r="A513" t="s">
        <v>1993</v>
      </c>
      <c r="B513" t="s">
        <v>2435</v>
      </c>
      <c r="C513" t="s">
        <v>2869</v>
      </c>
      <c r="D513">
        <v>202</v>
      </c>
      <c r="E513" t="s">
        <v>593</v>
      </c>
      <c r="F513" t="s">
        <v>2180</v>
      </c>
      <c r="G513">
        <v>8</v>
      </c>
      <c r="H513" t="s">
        <v>2215</v>
      </c>
      <c r="I513" t="s">
        <v>2182</v>
      </c>
      <c r="J513">
        <v>31</v>
      </c>
      <c r="K513">
        <v>0.06</v>
      </c>
      <c r="L513">
        <v>0.36</v>
      </c>
      <c r="M513">
        <v>0.06</v>
      </c>
      <c r="N513">
        <v>0.36</v>
      </c>
      <c r="O513" t="s">
        <v>32</v>
      </c>
      <c r="P513">
        <v>1</v>
      </c>
      <c r="Q513" t="s">
        <v>5</v>
      </c>
      <c r="R513">
        <v>6</v>
      </c>
      <c r="S513">
        <v>10</v>
      </c>
      <c r="T513" t="s">
        <v>2183</v>
      </c>
      <c r="U513" t="s">
        <v>2183</v>
      </c>
      <c r="V513" t="s">
        <v>32</v>
      </c>
      <c r="W513">
        <v>0</v>
      </c>
      <c r="X513" t="s">
        <v>26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7</v>
      </c>
      <c r="AG513">
        <v>21</v>
      </c>
      <c r="AH513">
        <v>35</v>
      </c>
      <c r="AI513">
        <v>49</v>
      </c>
      <c r="AJ513">
        <v>63</v>
      </c>
      <c r="AK513">
        <v>77</v>
      </c>
      <c r="AL513">
        <v>0</v>
      </c>
      <c r="AM513">
        <v>0</v>
      </c>
      <c r="AN513">
        <v>0</v>
      </c>
      <c r="AO513" t="s">
        <v>2183</v>
      </c>
      <c r="AP513" t="s">
        <v>2184</v>
      </c>
      <c r="AQ513" t="s">
        <v>2185</v>
      </c>
      <c r="AR513">
        <v>0</v>
      </c>
      <c r="AS513">
        <v>1</v>
      </c>
      <c r="AT513">
        <v>0</v>
      </c>
      <c r="AU513" t="s">
        <v>2183</v>
      </c>
      <c r="AV513" t="s">
        <v>2180</v>
      </c>
      <c r="AW513" t="s">
        <v>2180</v>
      </c>
      <c r="AX513" t="s">
        <v>2180</v>
      </c>
      <c r="AY513" t="s">
        <v>2180</v>
      </c>
      <c r="AZ513" t="s">
        <v>2180</v>
      </c>
      <c r="BA513" t="s">
        <v>2180</v>
      </c>
      <c r="BB513" t="s">
        <v>2180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 t="s">
        <v>32</v>
      </c>
      <c r="BJ513" t="s">
        <v>32</v>
      </c>
      <c r="BK513" t="s">
        <v>32</v>
      </c>
      <c r="BL513" t="s">
        <v>32</v>
      </c>
      <c r="BM513" t="s">
        <v>32</v>
      </c>
      <c r="BN513" t="s">
        <v>32</v>
      </c>
      <c r="BO513" t="s">
        <v>2180</v>
      </c>
      <c r="BP513" t="s">
        <v>2180</v>
      </c>
      <c r="BQ513" t="s">
        <v>2180</v>
      </c>
      <c r="BR513" t="s">
        <v>2180</v>
      </c>
      <c r="BS513" t="s">
        <v>2180</v>
      </c>
      <c r="BT513" t="s">
        <v>2180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 t="s">
        <v>2186</v>
      </c>
      <c r="CB513" t="s">
        <v>32</v>
      </c>
      <c r="CC513" t="s">
        <v>32</v>
      </c>
      <c r="CD513" t="s">
        <v>32</v>
      </c>
      <c r="CE513" t="s">
        <v>32</v>
      </c>
      <c r="CF513" t="s">
        <v>32</v>
      </c>
      <c r="CG513" t="s">
        <v>32</v>
      </c>
      <c r="CH513" t="s">
        <v>2183</v>
      </c>
      <c r="CI513">
        <v>0</v>
      </c>
      <c r="CJ513" t="s">
        <v>2180</v>
      </c>
      <c r="CK513" t="s">
        <v>2180</v>
      </c>
      <c r="CL513">
        <v>0</v>
      </c>
      <c r="CM513" t="s">
        <v>32</v>
      </c>
      <c r="CN513">
        <v>0</v>
      </c>
      <c r="CO513" t="s">
        <v>2183</v>
      </c>
      <c r="CP513" t="s">
        <v>32</v>
      </c>
      <c r="CQ513" t="s">
        <v>1124</v>
      </c>
      <c r="CR513" t="s">
        <v>2183</v>
      </c>
      <c r="CS513" t="s">
        <v>2180</v>
      </c>
      <c r="CT513" t="s">
        <v>32</v>
      </c>
      <c r="CU513">
        <v>4</v>
      </c>
      <c r="CV513" t="s">
        <v>32</v>
      </c>
      <c r="CW513" t="s">
        <v>32</v>
      </c>
      <c r="CX513" t="s">
        <v>2180</v>
      </c>
      <c r="CY513" t="s">
        <v>32</v>
      </c>
      <c r="CZ513" t="s">
        <v>2180</v>
      </c>
      <c r="DA513" t="s">
        <v>2183</v>
      </c>
      <c r="DB513" t="s">
        <v>2180</v>
      </c>
      <c r="DC513">
        <v>0</v>
      </c>
      <c r="DD513" t="s">
        <v>2186</v>
      </c>
      <c r="DE513" t="s">
        <v>2180</v>
      </c>
      <c r="DF513" t="s">
        <v>2180</v>
      </c>
      <c r="DG513" t="s">
        <v>32</v>
      </c>
      <c r="DH513" t="s">
        <v>32</v>
      </c>
      <c r="DI513" t="s">
        <v>32</v>
      </c>
      <c r="DJ513" t="s">
        <v>32</v>
      </c>
      <c r="DK513" t="s">
        <v>32</v>
      </c>
      <c r="DL513" t="s">
        <v>2180</v>
      </c>
      <c r="DM513" t="s">
        <v>2180</v>
      </c>
      <c r="DN513" t="s">
        <v>2180</v>
      </c>
      <c r="DO513" t="s">
        <v>2180</v>
      </c>
      <c r="DP513">
        <v>0</v>
      </c>
      <c r="DQ513">
        <v>0</v>
      </c>
      <c r="DR513">
        <v>90</v>
      </c>
      <c r="DS513">
        <v>90</v>
      </c>
      <c r="DT513">
        <v>0</v>
      </c>
      <c r="DU513">
        <v>0</v>
      </c>
      <c r="DV513" t="s">
        <v>32</v>
      </c>
      <c r="DW513" t="s">
        <v>2186</v>
      </c>
      <c r="DX513" t="s">
        <v>2180</v>
      </c>
      <c r="DY513" t="s">
        <v>2180</v>
      </c>
      <c r="DZ513" t="s">
        <v>32</v>
      </c>
      <c r="EA513" t="s">
        <v>2180</v>
      </c>
      <c r="EB513" t="s">
        <v>2180</v>
      </c>
      <c r="EC513" t="s">
        <v>10</v>
      </c>
      <c r="ED513">
        <v>0</v>
      </c>
      <c r="EE513" t="s">
        <v>2184</v>
      </c>
      <c r="EF513">
        <v>100</v>
      </c>
      <c r="EG513" t="s">
        <v>32</v>
      </c>
      <c r="EH513" t="s">
        <v>32</v>
      </c>
      <c r="EI513" t="s">
        <v>32</v>
      </c>
      <c r="EJ513" t="s">
        <v>32</v>
      </c>
      <c r="EK513" t="s">
        <v>32</v>
      </c>
      <c r="EL513">
        <v>4</v>
      </c>
      <c r="EM513" t="s">
        <v>32</v>
      </c>
      <c r="EN513" t="s">
        <v>2180</v>
      </c>
      <c r="EO513">
        <v>0</v>
      </c>
      <c r="EP513" t="s">
        <v>2250</v>
      </c>
      <c r="EQ513" t="s">
        <v>2183</v>
      </c>
      <c r="ER513" t="s">
        <v>2180</v>
      </c>
      <c r="ES513">
        <v>0</v>
      </c>
      <c r="ET513" t="s">
        <v>2180</v>
      </c>
      <c r="EU513" t="s">
        <v>2180</v>
      </c>
      <c r="EV513" t="s">
        <v>2183</v>
      </c>
      <c r="EW513">
        <v>6</v>
      </c>
      <c r="EX513" t="s">
        <v>32</v>
      </c>
      <c r="EY513" t="s">
        <v>32</v>
      </c>
      <c r="EZ513" t="s">
        <v>2183</v>
      </c>
      <c r="FA513" t="s">
        <v>32</v>
      </c>
      <c r="FB513" t="s">
        <v>32</v>
      </c>
      <c r="FC513" t="s">
        <v>32</v>
      </c>
      <c r="FD513" t="s">
        <v>2180</v>
      </c>
      <c r="FE513" t="s">
        <v>32</v>
      </c>
      <c r="FF513" t="s">
        <v>32</v>
      </c>
      <c r="FG513" t="s">
        <v>32</v>
      </c>
      <c r="FH513" t="s">
        <v>2183</v>
      </c>
      <c r="FI513" t="s">
        <v>32</v>
      </c>
      <c r="FJ513" t="s">
        <v>32</v>
      </c>
      <c r="FK513" t="s">
        <v>32</v>
      </c>
      <c r="FL513" t="s">
        <v>2183</v>
      </c>
      <c r="FM513">
        <v>0</v>
      </c>
      <c r="FN513" t="s">
        <v>32</v>
      </c>
      <c r="FO513" t="s">
        <v>32</v>
      </c>
      <c r="FP513" t="s">
        <v>32</v>
      </c>
      <c r="FQ513" t="s">
        <v>32</v>
      </c>
      <c r="FR513">
        <v>0</v>
      </c>
      <c r="FS513">
        <v>0</v>
      </c>
      <c r="FT513" t="s">
        <v>32</v>
      </c>
      <c r="FU513" t="s">
        <v>2180</v>
      </c>
      <c r="FV513">
        <v>0</v>
      </c>
      <c r="FW513" t="s">
        <v>2180</v>
      </c>
      <c r="FX513" t="s">
        <v>2180</v>
      </c>
      <c r="FY513" t="s">
        <v>32</v>
      </c>
      <c r="FZ513" t="s">
        <v>32</v>
      </c>
      <c r="GA513">
        <v>1</v>
      </c>
      <c r="GB513" t="s">
        <v>5</v>
      </c>
      <c r="GC513" t="s">
        <v>32</v>
      </c>
      <c r="GD513" t="s">
        <v>32</v>
      </c>
      <c r="GE513" t="s">
        <v>32</v>
      </c>
      <c r="GF513">
        <v>0</v>
      </c>
      <c r="GG513" t="s">
        <v>2180</v>
      </c>
      <c r="GH513" t="s">
        <v>32</v>
      </c>
      <c r="GI513" t="s">
        <v>2183</v>
      </c>
      <c r="GJ513" t="s">
        <v>32</v>
      </c>
      <c r="GK513" t="s">
        <v>2183</v>
      </c>
      <c r="GL513" t="s">
        <v>2250</v>
      </c>
      <c r="GM513">
        <v>0</v>
      </c>
      <c r="GN513">
        <v>0</v>
      </c>
      <c r="GO513" t="s">
        <v>32</v>
      </c>
      <c r="GP513" t="s">
        <v>32</v>
      </c>
      <c r="GQ513" t="s">
        <v>32</v>
      </c>
      <c r="GR513">
        <v>0</v>
      </c>
      <c r="GS513">
        <v>0</v>
      </c>
      <c r="GT513">
        <v>0</v>
      </c>
      <c r="GU513">
        <v>0</v>
      </c>
      <c r="GV513">
        <v>0</v>
      </c>
      <c r="GW513" t="s">
        <v>32</v>
      </c>
      <c r="GX513" t="s">
        <v>2183</v>
      </c>
      <c r="GY513" t="s">
        <v>2180</v>
      </c>
      <c r="GZ513" t="s">
        <v>2180</v>
      </c>
      <c r="HA513" t="s">
        <v>2180</v>
      </c>
      <c r="HB513" t="s">
        <v>32</v>
      </c>
      <c r="HC513">
        <v>0</v>
      </c>
      <c r="HD513" t="s">
        <v>32</v>
      </c>
      <c r="HE513" t="s">
        <v>32</v>
      </c>
      <c r="HF513" t="s">
        <v>2180</v>
      </c>
      <c r="HG513">
        <v>0</v>
      </c>
      <c r="HH513">
        <v>0</v>
      </c>
      <c r="HI513">
        <v>0</v>
      </c>
      <c r="HJ513">
        <v>0</v>
      </c>
      <c r="HK513">
        <v>0</v>
      </c>
      <c r="HL513" t="s">
        <v>2180</v>
      </c>
      <c r="HM513" t="s">
        <v>32</v>
      </c>
      <c r="HN513" t="s">
        <v>2180</v>
      </c>
      <c r="HO513">
        <v>0</v>
      </c>
      <c r="HP513">
        <v>0</v>
      </c>
      <c r="HQ513" t="s">
        <v>2180</v>
      </c>
      <c r="HR513">
        <v>0</v>
      </c>
      <c r="HS513">
        <v>0</v>
      </c>
      <c r="HT513">
        <v>0</v>
      </c>
      <c r="HU513">
        <v>0</v>
      </c>
      <c r="HV513" t="s">
        <v>10</v>
      </c>
      <c r="HW513" t="s">
        <v>14</v>
      </c>
      <c r="HX513" t="s">
        <v>2180</v>
      </c>
      <c r="HY513">
        <v>0</v>
      </c>
      <c r="HZ513">
        <v>0</v>
      </c>
      <c r="IA513">
        <v>0</v>
      </c>
      <c r="IB513" t="s">
        <v>32</v>
      </c>
      <c r="IC513" t="s">
        <v>32</v>
      </c>
      <c r="ID513" t="s">
        <v>32</v>
      </c>
      <c r="IE513" t="s">
        <v>32</v>
      </c>
    </row>
    <row r="514" spans="1:239" x14ac:dyDescent="0.25">
      <c r="A514" t="s">
        <v>1467</v>
      </c>
      <c r="B514" t="s">
        <v>2438</v>
      </c>
      <c r="C514" t="s">
        <v>1468</v>
      </c>
      <c r="D514">
        <v>202</v>
      </c>
      <c r="E514" t="s">
        <v>593</v>
      </c>
      <c r="F514" t="s">
        <v>2180</v>
      </c>
      <c r="G514">
        <v>8</v>
      </c>
      <c r="H514" t="s">
        <v>2215</v>
      </c>
      <c r="I514" t="s">
        <v>2182</v>
      </c>
      <c r="J514">
        <v>31</v>
      </c>
      <c r="K514">
        <v>0.05</v>
      </c>
      <c r="L514">
        <v>0.36</v>
      </c>
      <c r="M514">
        <v>0.05</v>
      </c>
      <c r="N514">
        <v>0.36</v>
      </c>
      <c r="O514" t="s">
        <v>32</v>
      </c>
      <c r="P514">
        <v>1</v>
      </c>
      <c r="Q514" t="s">
        <v>5</v>
      </c>
      <c r="R514">
        <v>6</v>
      </c>
      <c r="S514">
        <v>10</v>
      </c>
      <c r="T514" t="s">
        <v>2183</v>
      </c>
      <c r="U514" t="s">
        <v>2183</v>
      </c>
      <c r="V514" t="s">
        <v>32</v>
      </c>
      <c r="W514">
        <v>0</v>
      </c>
      <c r="X514" t="s">
        <v>26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7</v>
      </c>
      <c r="AG514">
        <v>21</v>
      </c>
      <c r="AH514">
        <v>35</v>
      </c>
      <c r="AI514">
        <v>49</v>
      </c>
      <c r="AJ514">
        <v>63</v>
      </c>
      <c r="AK514">
        <v>77</v>
      </c>
      <c r="AL514">
        <v>0</v>
      </c>
      <c r="AM514">
        <v>0</v>
      </c>
      <c r="AN514">
        <v>0</v>
      </c>
      <c r="AO514" t="s">
        <v>2183</v>
      </c>
      <c r="AP514" t="s">
        <v>2184</v>
      </c>
      <c r="AQ514" t="s">
        <v>2185</v>
      </c>
      <c r="AR514">
        <v>0</v>
      </c>
      <c r="AS514">
        <v>1</v>
      </c>
      <c r="AT514">
        <v>0</v>
      </c>
      <c r="AU514" t="s">
        <v>2183</v>
      </c>
      <c r="AV514" t="s">
        <v>2180</v>
      </c>
      <c r="AW514" t="s">
        <v>2180</v>
      </c>
      <c r="AX514" t="s">
        <v>2180</v>
      </c>
      <c r="AY514" t="s">
        <v>2180</v>
      </c>
      <c r="AZ514" t="s">
        <v>2180</v>
      </c>
      <c r="BA514" t="s">
        <v>2180</v>
      </c>
      <c r="BB514" t="s">
        <v>2180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 t="s">
        <v>32</v>
      </c>
      <c r="BJ514" t="s">
        <v>32</v>
      </c>
      <c r="BK514" t="s">
        <v>32</v>
      </c>
      <c r="BL514" t="s">
        <v>32</v>
      </c>
      <c r="BM514" t="s">
        <v>32</v>
      </c>
      <c r="BN514" t="s">
        <v>32</v>
      </c>
      <c r="BO514" t="s">
        <v>2180</v>
      </c>
      <c r="BP514" t="s">
        <v>2180</v>
      </c>
      <c r="BQ514" t="s">
        <v>2180</v>
      </c>
      <c r="BR514" t="s">
        <v>2180</v>
      </c>
      <c r="BS514" t="s">
        <v>2180</v>
      </c>
      <c r="BT514" t="s">
        <v>2180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 t="s">
        <v>2186</v>
      </c>
      <c r="CB514" t="s">
        <v>32</v>
      </c>
      <c r="CC514" t="s">
        <v>32</v>
      </c>
      <c r="CD514" t="s">
        <v>32</v>
      </c>
      <c r="CE514" t="s">
        <v>32</v>
      </c>
      <c r="CF514" t="s">
        <v>32</v>
      </c>
      <c r="CG514" t="s">
        <v>32</v>
      </c>
      <c r="CH514" t="s">
        <v>2183</v>
      </c>
      <c r="CI514">
        <v>0</v>
      </c>
      <c r="CJ514" t="s">
        <v>2180</v>
      </c>
      <c r="CK514" t="s">
        <v>2180</v>
      </c>
      <c r="CL514">
        <v>0</v>
      </c>
      <c r="CM514" t="s">
        <v>32</v>
      </c>
      <c r="CN514">
        <v>0</v>
      </c>
      <c r="CO514" t="s">
        <v>2183</v>
      </c>
      <c r="CP514" t="s">
        <v>32</v>
      </c>
      <c r="CQ514" t="s">
        <v>1124</v>
      </c>
      <c r="CR514" t="s">
        <v>2183</v>
      </c>
      <c r="CS514" t="s">
        <v>2180</v>
      </c>
      <c r="CT514" t="s">
        <v>32</v>
      </c>
      <c r="CU514">
        <v>4</v>
      </c>
      <c r="CV514" t="s">
        <v>32</v>
      </c>
      <c r="CW514" t="s">
        <v>32</v>
      </c>
      <c r="CX514" t="s">
        <v>2180</v>
      </c>
      <c r="CY514" t="s">
        <v>32</v>
      </c>
      <c r="CZ514" t="s">
        <v>2180</v>
      </c>
      <c r="DA514" t="s">
        <v>2183</v>
      </c>
      <c r="DB514" t="s">
        <v>2180</v>
      </c>
      <c r="DC514">
        <v>0</v>
      </c>
      <c r="DD514" t="s">
        <v>2186</v>
      </c>
      <c r="DE514" t="s">
        <v>2180</v>
      </c>
      <c r="DF514" t="s">
        <v>2180</v>
      </c>
      <c r="DG514" t="s">
        <v>32</v>
      </c>
      <c r="DH514" t="s">
        <v>32</v>
      </c>
      <c r="DI514" t="s">
        <v>32</v>
      </c>
      <c r="DJ514" t="s">
        <v>32</v>
      </c>
      <c r="DK514" t="s">
        <v>32</v>
      </c>
      <c r="DL514" t="s">
        <v>2180</v>
      </c>
      <c r="DM514" t="s">
        <v>2180</v>
      </c>
      <c r="DN514" t="s">
        <v>2180</v>
      </c>
      <c r="DO514" t="s">
        <v>2180</v>
      </c>
      <c r="DP514">
        <v>0</v>
      </c>
      <c r="DQ514">
        <v>0</v>
      </c>
      <c r="DR514">
        <v>90</v>
      </c>
      <c r="DS514">
        <v>90</v>
      </c>
      <c r="DT514">
        <v>0</v>
      </c>
      <c r="DU514">
        <v>0</v>
      </c>
      <c r="DV514" t="s">
        <v>32</v>
      </c>
      <c r="DW514" t="s">
        <v>2186</v>
      </c>
      <c r="DX514" t="s">
        <v>2180</v>
      </c>
      <c r="DY514" t="s">
        <v>2180</v>
      </c>
      <c r="DZ514" t="s">
        <v>32</v>
      </c>
      <c r="EA514" t="s">
        <v>2180</v>
      </c>
      <c r="EB514" t="s">
        <v>2180</v>
      </c>
      <c r="EC514" t="s">
        <v>10</v>
      </c>
      <c r="ED514">
        <v>0</v>
      </c>
      <c r="EE514" t="s">
        <v>2184</v>
      </c>
      <c r="EF514">
        <v>100</v>
      </c>
      <c r="EG514" t="s">
        <v>32</v>
      </c>
      <c r="EH514" t="s">
        <v>32</v>
      </c>
      <c r="EI514" t="s">
        <v>32</v>
      </c>
      <c r="EJ514" t="s">
        <v>32</v>
      </c>
      <c r="EK514" t="s">
        <v>32</v>
      </c>
      <c r="EL514">
        <v>4</v>
      </c>
      <c r="EM514" t="s">
        <v>32</v>
      </c>
      <c r="EN514" t="s">
        <v>2180</v>
      </c>
      <c r="EO514">
        <v>0</v>
      </c>
      <c r="EP514" t="s">
        <v>2437</v>
      </c>
      <c r="EQ514" t="s">
        <v>2183</v>
      </c>
      <c r="ER514" t="s">
        <v>2180</v>
      </c>
      <c r="ES514">
        <v>0</v>
      </c>
      <c r="ET514" t="s">
        <v>2180</v>
      </c>
      <c r="EU514" t="s">
        <v>2180</v>
      </c>
      <c r="EV514" t="s">
        <v>2183</v>
      </c>
      <c r="EW514">
        <v>6</v>
      </c>
      <c r="EX514" t="s">
        <v>32</v>
      </c>
      <c r="EY514" t="s">
        <v>32</v>
      </c>
      <c r="EZ514" t="s">
        <v>2183</v>
      </c>
      <c r="FA514" t="s">
        <v>32</v>
      </c>
      <c r="FB514" t="s">
        <v>32</v>
      </c>
      <c r="FC514" t="s">
        <v>32</v>
      </c>
      <c r="FD514" t="s">
        <v>2180</v>
      </c>
      <c r="FE514" t="s">
        <v>32</v>
      </c>
      <c r="FF514" t="s">
        <v>32</v>
      </c>
      <c r="FG514" t="s">
        <v>32</v>
      </c>
      <c r="FH514" t="s">
        <v>2183</v>
      </c>
      <c r="FI514" t="s">
        <v>32</v>
      </c>
      <c r="FJ514" t="s">
        <v>32</v>
      </c>
      <c r="FK514" t="s">
        <v>32</v>
      </c>
      <c r="FL514" t="s">
        <v>2183</v>
      </c>
      <c r="FM514">
        <v>0</v>
      </c>
      <c r="FN514" t="s">
        <v>32</v>
      </c>
      <c r="FO514" t="s">
        <v>32</v>
      </c>
      <c r="FP514" t="s">
        <v>32</v>
      </c>
      <c r="FQ514" t="s">
        <v>32</v>
      </c>
      <c r="FR514">
        <v>0</v>
      </c>
      <c r="FS514">
        <v>0</v>
      </c>
      <c r="FT514" t="s">
        <v>32</v>
      </c>
      <c r="FU514" t="s">
        <v>2180</v>
      </c>
      <c r="FV514">
        <v>0</v>
      </c>
      <c r="FW514" t="s">
        <v>2180</v>
      </c>
      <c r="FX514" t="s">
        <v>2180</v>
      </c>
      <c r="FY514" t="s">
        <v>32</v>
      </c>
      <c r="FZ514" t="s">
        <v>32</v>
      </c>
      <c r="GA514">
        <v>1</v>
      </c>
      <c r="GB514" t="s">
        <v>5</v>
      </c>
      <c r="GC514" t="s">
        <v>32</v>
      </c>
      <c r="GD514" t="s">
        <v>32</v>
      </c>
      <c r="GE514" t="s">
        <v>32</v>
      </c>
      <c r="GF514">
        <v>0</v>
      </c>
      <c r="GG514" t="s">
        <v>2180</v>
      </c>
      <c r="GH514" t="s">
        <v>32</v>
      </c>
      <c r="GI514" t="s">
        <v>2183</v>
      </c>
      <c r="GJ514" t="s">
        <v>32</v>
      </c>
      <c r="GK514" t="s">
        <v>2183</v>
      </c>
      <c r="GL514" t="s">
        <v>2250</v>
      </c>
      <c r="GM514">
        <v>0</v>
      </c>
      <c r="GN514">
        <v>0</v>
      </c>
      <c r="GO514" t="s">
        <v>32</v>
      </c>
      <c r="GP514" t="s">
        <v>32</v>
      </c>
      <c r="GQ514" t="s">
        <v>32</v>
      </c>
      <c r="GR514">
        <v>0</v>
      </c>
      <c r="GS514">
        <v>0</v>
      </c>
      <c r="GT514">
        <v>0</v>
      </c>
      <c r="GU514">
        <v>0</v>
      </c>
      <c r="GV514">
        <v>0</v>
      </c>
      <c r="GW514" t="s">
        <v>32</v>
      </c>
      <c r="GX514" t="s">
        <v>32</v>
      </c>
      <c r="GY514" t="s">
        <v>2180</v>
      </c>
      <c r="GZ514" t="s">
        <v>2180</v>
      </c>
      <c r="HA514" t="s">
        <v>2180</v>
      </c>
      <c r="HB514" t="s">
        <v>32</v>
      </c>
      <c r="HC514">
        <v>0</v>
      </c>
      <c r="HD514" t="s">
        <v>32</v>
      </c>
      <c r="HE514" t="s">
        <v>32</v>
      </c>
      <c r="HF514" t="s">
        <v>2180</v>
      </c>
      <c r="HG514">
        <v>0</v>
      </c>
      <c r="HH514">
        <v>0</v>
      </c>
      <c r="HI514">
        <v>0</v>
      </c>
      <c r="HJ514">
        <v>0</v>
      </c>
      <c r="HK514">
        <v>0</v>
      </c>
      <c r="HL514" t="s">
        <v>2180</v>
      </c>
      <c r="HM514" t="s">
        <v>32</v>
      </c>
      <c r="HN514" t="s">
        <v>2180</v>
      </c>
      <c r="HO514">
        <v>0</v>
      </c>
      <c r="HP514">
        <v>0</v>
      </c>
      <c r="HQ514" t="s">
        <v>2180</v>
      </c>
      <c r="HR514">
        <v>0</v>
      </c>
      <c r="HS514">
        <v>0</v>
      </c>
      <c r="HT514">
        <v>0</v>
      </c>
      <c r="HU514">
        <v>0</v>
      </c>
      <c r="HV514" t="s">
        <v>10</v>
      </c>
      <c r="HW514" t="s">
        <v>14</v>
      </c>
      <c r="HX514" t="s">
        <v>2180</v>
      </c>
      <c r="HY514">
        <v>0</v>
      </c>
      <c r="HZ514">
        <v>0</v>
      </c>
      <c r="IA514">
        <v>0</v>
      </c>
      <c r="IB514" t="s">
        <v>32</v>
      </c>
      <c r="IC514" t="s">
        <v>32</v>
      </c>
      <c r="ID514" t="s">
        <v>32</v>
      </c>
      <c r="IE514" t="s">
        <v>32</v>
      </c>
    </row>
    <row r="515" spans="1:239" x14ac:dyDescent="0.25">
      <c r="A515" t="s">
        <v>1994</v>
      </c>
      <c r="B515" t="s">
        <v>2438</v>
      </c>
      <c r="C515" t="s">
        <v>1995</v>
      </c>
      <c r="D515">
        <v>202</v>
      </c>
      <c r="E515" t="s">
        <v>593</v>
      </c>
      <c r="F515" t="s">
        <v>2180</v>
      </c>
      <c r="G515">
        <v>8</v>
      </c>
      <c r="H515" t="s">
        <v>2215</v>
      </c>
      <c r="I515" t="s">
        <v>2182</v>
      </c>
      <c r="J515">
        <v>31</v>
      </c>
      <c r="K515">
        <v>0.05</v>
      </c>
      <c r="L515">
        <v>0.36</v>
      </c>
      <c r="M515">
        <v>0.05</v>
      </c>
      <c r="N515">
        <v>0.36</v>
      </c>
      <c r="O515" t="s">
        <v>32</v>
      </c>
      <c r="P515">
        <v>1</v>
      </c>
      <c r="Q515" t="s">
        <v>5</v>
      </c>
      <c r="R515">
        <v>6</v>
      </c>
      <c r="S515">
        <v>10</v>
      </c>
      <c r="T515" t="s">
        <v>2183</v>
      </c>
      <c r="U515" t="s">
        <v>2183</v>
      </c>
      <c r="V515" t="s">
        <v>32</v>
      </c>
      <c r="W515">
        <v>0</v>
      </c>
      <c r="X515" t="s">
        <v>26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7</v>
      </c>
      <c r="AG515">
        <v>21</v>
      </c>
      <c r="AH515">
        <v>35</v>
      </c>
      <c r="AI515">
        <v>49</v>
      </c>
      <c r="AJ515">
        <v>63</v>
      </c>
      <c r="AK515">
        <v>77</v>
      </c>
      <c r="AL515">
        <v>0</v>
      </c>
      <c r="AM515">
        <v>0</v>
      </c>
      <c r="AN515">
        <v>0</v>
      </c>
      <c r="AO515" t="s">
        <v>2183</v>
      </c>
      <c r="AP515" t="s">
        <v>2184</v>
      </c>
      <c r="AQ515" t="s">
        <v>2185</v>
      </c>
      <c r="AR515">
        <v>0</v>
      </c>
      <c r="AS515">
        <v>1</v>
      </c>
      <c r="AT515">
        <v>0</v>
      </c>
      <c r="AU515" t="s">
        <v>2183</v>
      </c>
      <c r="AV515" t="s">
        <v>2180</v>
      </c>
      <c r="AW515" t="s">
        <v>2180</v>
      </c>
      <c r="AX515" t="s">
        <v>2180</v>
      </c>
      <c r="AY515" t="s">
        <v>2180</v>
      </c>
      <c r="AZ515" t="s">
        <v>2180</v>
      </c>
      <c r="BA515" t="s">
        <v>2180</v>
      </c>
      <c r="BB515" t="s">
        <v>2180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 t="s">
        <v>32</v>
      </c>
      <c r="BJ515" t="s">
        <v>32</v>
      </c>
      <c r="BK515" t="s">
        <v>32</v>
      </c>
      <c r="BL515" t="s">
        <v>32</v>
      </c>
      <c r="BM515" t="s">
        <v>32</v>
      </c>
      <c r="BN515" t="s">
        <v>32</v>
      </c>
      <c r="BO515" t="s">
        <v>2180</v>
      </c>
      <c r="BP515" t="s">
        <v>2180</v>
      </c>
      <c r="BQ515" t="s">
        <v>2180</v>
      </c>
      <c r="BR515" t="s">
        <v>2180</v>
      </c>
      <c r="BS515" t="s">
        <v>2180</v>
      </c>
      <c r="BT515" t="s">
        <v>2180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 t="s">
        <v>2186</v>
      </c>
      <c r="CB515" t="s">
        <v>32</v>
      </c>
      <c r="CC515" t="s">
        <v>32</v>
      </c>
      <c r="CD515" t="s">
        <v>32</v>
      </c>
      <c r="CE515" t="s">
        <v>32</v>
      </c>
      <c r="CF515" t="s">
        <v>32</v>
      </c>
      <c r="CG515" t="s">
        <v>32</v>
      </c>
      <c r="CH515" t="s">
        <v>2183</v>
      </c>
      <c r="CI515">
        <v>0</v>
      </c>
      <c r="CJ515" t="s">
        <v>2180</v>
      </c>
      <c r="CK515" t="s">
        <v>2180</v>
      </c>
      <c r="CL515">
        <v>0</v>
      </c>
      <c r="CM515" t="s">
        <v>32</v>
      </c>
      <c r="CN515">
        <v>0</v>
      </c>
      <c r="CO515" t="s">
        <v>2183</v>
      </c>
      <c r="CP515" t="s">
        <v>32</v>
      </c>
      <c r="CQ515" t="s">
        <v>1124</v>
      </c>
      <c r="CR515" t="s">
        <v>2183</v>
      </c>
      <c r="CS515" t="s">
        <v>2180</v>
      </c>
      <c r="CT515" t="s">
        <v>32</v>
      </c>
      <c r="CU515">
        <v>4</v>
      </c>
      <c r="CV515" t="s">
        <v>32</v>
      </c>
      <c r="CW515" t="s">
        <v>32</v>
      </c>
      <c r="CX515" t="s">
        <v>2180</v>
      </c>
      <c r="CY515" t="s">
        <v>32</v>
      </c>
      <c r="CZ515" t="s">
        <v>2180</v>
      </c>
      <c r="DA515" t="s">
        <v>2183</v>
      </c>
      <c r="DB515" t="s">
        <v>2180</v>
      </c>
      <c r="DC515">
        <v>0</v>
      </c>
      <c r="DD515" t="s">
        <v>2186</v>
      </c>
      <c r="DE515" t="s">
        <v>2180</v>
      </c>
      <c r="DF515" t="s">
        <v>2180</v>
      </c>
      <c r="DG515" t="s">
        <v>32</v>
      </c>
      <c r="DH515" t="s">
        <v>32</v>
      </c>
      <c r="DI515" t="s">
        <v>32</v>
      </c>
      <c r="DJ515" t="s">
        <v>32</v>
      </c>
      <c r="DK515" t="s">
        <v>32</v>
      </c>
      <c r="DL515" t="s">
        <v>2180</v>
      </c>
      <c r="DM515" t="s">
        <v>2180</v>
      </c>
      <c r="DN515" t="s">
        <v>2180</v>
      </c>
      <c r="DO515" t="s">
        <v>2180</v>
      </c>
      <c r="DP515">
        <v>0</v>
      </c>
      <c r="DQ515">
        <v>0</v>
      </c>
      <c r="DR515">
        <v>90</v>
      </c>
      <c r="DS515">
        <v>90</v>
      </c>
      <c r="DT515">
        <v>0</v>
      </c>
      <c r="DU515">
        <v>0</v>
      </c>
      <c r="DV515" t="s">
        <v>32</v>
      </c>
      <c r="DW515" t="s">
        <v>2186</v>
      </c>
      <c r="DX515" t="s">
        <v>2180</v>
      </c>
      <c r="DY515" t="s">
        <v>2180</v>
      </c>
      <c r="DZ515" t="s">
        <v>32</v>
      </c>
      <c r="EA515" t="s">
        <v>2180</v>
      </c>
      <c r="EB515" t="s">
        <v>2180</v>
      </c>
      <c r="EC515" t="s">
        <v>10</v>
      </c>
      <c r="ED515">
        <v>0</v>
      </c>
      <c r="EE515" t="s">
        <v>2184</v>
      </c>
      <c r="EF515">
        <v>100</v>
      </c>
      <c r="EG515" t="s">
        <v>32</v>
      </c>
      <c r="EH515" t="s">
        <v>32</v>
      </c>
      <c r="EI515" t="s">
        <v>32</v>
      </c>
      <c r="EJ515" t="s">
        <v>32</v>
      </c>
      <c r="EK515" t="s">
        <v>32</v>
      </c>
      <c r="EL515">
        <v>4</v>
      </c>
      <c r="EM515" t="s">
        <v>32</v>
      </c>
      <c r="EN515" t="s">
        <v>2180</v>
      </c>
      <c r="EO515">
        <v>0</v>
      </c>
      <c r="EP515" t="s">
        <v>2437</v>
      </c>
      <c r="EQ515" t="s">
        <v>2183</v>
      </c>
      <c r="ER515" t="s">
        <v>2180</v>
      </c>
      <c r="ES515">
        <v>0</v>
      </c>
      <c r="ET515" t="s">
        <v>2180</v>
      </c>
      <c r="EU515" t="s">
        <v>2180</v>
      </c>
      <c r="EV515" t="s">
        <v>2183</v>
      </c>
      <c r="EW515">
        <v>6</v>
      </c>
      <c r="EX515" t="s">
        <v>32</v>
      </c>
      <c r="EY515" t="s">
        <v>32</v>
      </c>
      <c r="EZ515" t="s">
        <v>2183</v>
      </c>
      <c r="FA515" t="s">
        <v>32</v>
      </c>
      <c r="FB515" t="s">
        <v>32</v>
      </c>
      <c r="FC515" t="s">
        <v>32</v>
      </c>
      <c r="FD515" t="s">
        <v>2180</v>
      </c>
      <c r="FE515" t="s">
        <v>32</v>
      </c>
      <c r="FF515" t="s">
        <v>32</v>
      </c>
      <c r="FG515" t="s">
        <v>32</v>
      </c>
      <c r="FH515" t="s">
        <v>2183</v>
      </c>
      <c r="FI515" t="s">
        <v>32</v>
      </c>
      <c r="FJ515" t="s">
        <v>32</v>
      </c>
      <c r="FK515" t="s">
        <v>32</v>
      </c>
      <c r="FL515" t="s">
        <v>2183</v>
      </c>
      <c r="FM515">
        <v>0</v>
      </c>
      <c r="FN515" t="s">
        <v>32</v>
      </c>
      <c r="FO515" t="s">
        <v>32</v>
      </c>
      <c r="FP515" t="s">
        <v>32</v>
      </c>
      <c r="FQ515" t="s">
        <v>32</v>
      </c>
      <c r="FR515">
        <v>0</v>
      </c>
      <c r="FS515">
        <v>0</v>
      </c>
      <c r="FT515" t="s">
        <v>32</v>
      </c>
      <c r="FU515" t="s">
        <v>2180</v>
      </c>
      <c r="FV515">
        <v>0</v>
      </c>
      <c r="FW515" t="s">
        <v>2180</v>
      </c>
      <c r="FX515" t="s">
        <v>2180</v>
      </c>
      <c r="FY515" t="s">
        <v>32</v>
      </c>
      <c r="FZ515" t="s">
        <v>32</v>
      </c>
      <c r="GA515">
        <v>1</v>
      </c>
      <c r="GB515" t="s">
        <v>5</v>
      </c>
      <c r="GC515" t="s">
        <v>32</v>
      </c>
      <c r="GD515" t="s">
        <v>32</v>
      </c>
      <c r="GE515" t="s">
        <v>32</v>
      </c>
      <c r="GF515">
        <v>0</v>
      </c>
      <c r="GG515" t="s">
        <v>2180</v>
      </c>
      <c r="GH515" t="s">
        <v>32</v>
      </c>
      <c r="GI515" t="s">
        <v>2183</v>
      </c>
      <c r="GJ515" t="s">
        <v>32</v>
      </c>
      <c r="GK515" t="s">
        <v>2183</v>
      </c>
      <c r="GL515" t="s">
        <v>2250</v>
      </c>
      <c r="GM515">
        <v>0</v>
      </c>
      <c r="GN515">
        <v>0</v>
      </c>
      <c r="GO515" t="s">
        <v>32</v>
      </c>
      <c r="GP515" t="s">
        <v>32</v>
      </c>
      <c r="GQ515" t="s">
        <v>32</v>
      </c>
      <c r="GR515">
        <v>0</v>
      </c>
      <c r="GS515">
        <v>0</v>
      </c>
      <c r="GT515">
        <v>0</v>
      </c>
      <c r="GU515">
        <v>0</v>
      </c>
      <c r="GV515">
        <v>0</v>
      </c>
      <c r="GW515" t="s">
        <v>32</v>
      </c>
      <c r="GX515" t="s">
        <v>32</v>
      </c>
      <c r="GY515" t="s">
        <v>2180</v>
      </c>
      <c r="GZ515" t="s">
        <v>2180</v>
      </c>
      <c r="HA515" t="s">
        <v>2180</v>
      </c>
      <c r="HB515" t="s">
        <v>32</v>
      </c>
      <c r="HC515">
        <v>0</v>
      </c>
      <c r="HD515" t="s">
        <v>32</v>
      </c>
      <c r="HE515" t="s">
        <v>32</v>
      </c>
      <c r="HF515" t="s">
        <v>2180</v>
      </c>
      <c r="HG515">
        <v>0</v>
      </c>
      <c r="HH515">
        <v>0</v>
      </c>
      <c r="HI515">
        <v>0</v>
      </c>
      <c r="HJ515">
        <v>0</v>
      </c>
      <c r="HK515">
        <v>0</v>
      </c>
      <c r="HL515" t="s">
        <v>2180</v>
      </c>
      <c r="HM515" t="s">
        <v>32</v>
      </c>
      <c r="HN515" t="s">
        <v>2180</v>
      </c>
      <c r="HO515">
        <v>0</v>
      </c>
      <c r="HP515">
        <v>0</v>
      </c>
      <c r="HQ515" t="s">
        <v>2180</v>
      </c>
      <c r="HR515">
        <v>0</v>
      </c>
      <c r="HS515">
        <v>0</v>
      </c>
      <c r="HT515">
        <v>0</v>
      </c>
      <c r="HU515">
        <v>0</v>
      </c>
      <c r="HV515" t="s">
        <v>10</v>
      </c>
      <c r="HW515" t="s">
        <v>14</v>
      </c>
      <c r="HX515" t="s">
        <v>2180</v>
      </c>
      <c r="HY515">
        <v>0</v>
      </c>
      <c r="HZ515">
        <v>0</v>
      </c>
      <c r="IA515">
        <v>0</v>
      </c>
      <c r="IB515" t="s">
        <v>32</v>
      </c>
      <c r="IC515" t="s">
        <v>32</v>
      </c>
      <c r="ID515" t="s">
        <v>32</v>
      </c>
      <c r="IE515" t="s">
        <v>32</v>
      </c>
    </row>
    <row r="516" spans="1:239" x14ac:dyDescent="0.25">
      <c r="A516" t="s">
        <v>1469</v>
      </c>
      <c r="B516" t="s">
        <v>2880</v>
      </c>
      <c r="C516" t="s">
        <v>2881</v>
      </c>
      <c r="D516">
        <v>202</v>
      </c>
      <c r="E516" t="s">
        <v>593</v>
      </c>
      <c r="F516" t="s">
        <v>2180</v>
      </c>
      <c r="G516">
        <v>8</v>
      </c>
      <c r="H516" t="s">
        <v>2215</v>
      </c>
      <c r="I516" t="s">
        <v>2182</v>
      </c>
      <c r="J516">
        <v>31</v>
      </c>
      <c r="K516">
        <v>0.02</v>
      </c>
      <c r="L516">
        <v>0.36</v>
      </c>
      <c r="M516">
        <v>0.02</v>
      </c>
      <c r="N516">
        <v>0.36</v>
      </c>
      <c r="O516" t="s">
        <v>32</v>
      </c>
      <c r="P516">
        <v>1</v>
      </c>
      <c r="Q516" t="s">
        <v>5</v>
      </c>
      <c r="R516">
        <v>6</v>
      </c>
      <c r="S516">
        <v>10</v>
      </c>
      <c r="T516" t="s">
        <v>2183</v>
      </c>
      <c r="U516" t="s">
        <v>2183</v>
      </c>
      <c r="V516" t="s">
        <v>32</v>
      </c>
      <c r="W516">
        <v>0</v>
      </c>
      <c r="X516" t="s">
        <v>26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7</v>
      </c>
      <c r="AG516">
        <v>21</v>
      </c>
      <c r="AH516">
        <v>35</v>
      </c>
      <c r="AI516">
        <v>49</v>
      </c>
      <c r="AJ516">
        <v>63</v>
      </c>
      <c r="AK516">
        <v>77</v>
      </c>
      <c r="AL516">
        <v>0</v>
      </c>
      <c r="AM516">
        <v>0</v>
      </c>
      <c r="AN516">
        <v>0</v>
      </c>
      <c r="AO516" t="s">
        <v>2183</v>
      </c>
      <c r="AP516" t="s">
        <v>2184</v>
      </c>
      <c r="AQ516" t="s">
        <v>2185</v>
      </c>
      <c r="AR516">
        <v>0</v>
      </c>
      <c r="AS516">
        <v>1</v>
      </c>
      <c r="AT516">
        <v>0</v>
      </c>
      <c r="AU516" t="s">
        <v>2183</v>
      </c>
      <c r="AV516" t="s">
        <v>2180</v>
      </c>
      <c r="AW516" t="s">
        <v>2180</v>
      </c>
      <c r="AX516" t="s">
        <v>2180</v>
      </c>
      <c r="AY516" t="s">
        <v>2180</v>
      </c>
      <c r="AZ516" t="s">
        <v>2180</v>
      </c>
      <c r="BA516" t="s">
        <v>2180</v>
      </c>
      <c r="BB516" t="s">
        <v>2180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 t="s">
        <v>32</v>
      </c>
      <c r="BJ516" t="s">
        <v>32</v>
      </c>
      <c r="BK516" t="s">
        <v>32</v>
      </c>
      <c r="BL516" t="s">
        <v>32</v>
      </c>
      <c r="BM516" t="s">
        <v>32</v>
      </c>
      <c r="BN516" t="s">
        <v>32</v>
      </c>
      <c r="BO516" t="s">
        <v>2180</v>
      </c>
      <c r="BP516" t="s">
        <v>2180</v>
      </c>
      <c r="BQ516" t="s">
        <v>2180</v>
      </c>
      <c r="BR516" t="s">
        <v>2180</v>
      </c>
      <c r="BS516" t="s">
        <v>2180</v>
      </c>
      <c r="BT516" t="s">
        <v>2180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 t="s">
        <v>2186</v>
      </c>
      <c r="CB516" t="s">
        <v>32</v>
      </c>
      <c r="CC516" t="s">
        <v>32</v>
      </c>
      <c r="CD516" t="s">
        <v>32</v>
      </c>
      <c r="CE516" t="s">
        <v>32</v>
      </c>
      <c r="CF516" t="s">
        <v>32</v>
      </c>
      <c r="CG516" t="s">
        <v>32</v>
      </c>
      <c r="CH516" t="s">
        <v>2183</v>
      </c>
      <c r="CI516">
        <v>0</v>
      </c>
      <c r="CJ516" t="s">
        <v>2180</v>
      </c>
      <c r="CK516" t="s">
        <v>2180</v>
      </c>
      <c r="CL516">
        <v>0</v>
      </c>
      <c r="CM516" t="s">
        <v>32</v>
      </c>
      <c r="CN516">
        <v>0</v>
      </c>
      <c r="CO516" t="s">
        <v>2183</v>
      </c>
      <c r="CP516" t="s">
        <v>32</v>
      </c>
      <c r="CQ516" t="s">
        <v>1124</v>
      </c>
      <c r="CR516" t="s">
        <v>2183</v>
      </c>
      <c r="CS516" t="s">
        <v>2180</v>
      </c>
      <c r="CT516" t="s">
        <v>32</v>
      </c>
      <c r="CU516">
        <v>4</v>
      </c>
      <c r="CV516" t="s">
        <v>32</v>
      </c>
      <c r="CW516" t="s">
        <v>32</v>
      </c>
      <c r="CX516" t="s">
        <v>2180</v>
      </c>
      <c r="CY516" t="s">
        <v>32</v>
      </c>
      <c r="CZ516" t="s">
        <v>2180</v>
      </c>
      <c r="DA516" t="s">
        <v>2183</v>
      </c>
      <c r="DB516" t="s">
        <v>2180</v>
      </c>
      <c r="DC516">
        <v>0</v>
      </c>
      <c r="DD516" t="s">
        <v>2186</v>
      </c>
      <c r="DE516" t="s">
        <v>2180</v>
      </c>
      <c r="DF516" t="s">
        <v>2180</v>
      </c>
      <c r="DG516" t="s">
        <v>32</v>
      </c>
      <c r="DH516" t="s">
        <v>32</v>
      </c>
      <c r="DI516" t="s">
        <v>32</v>
      </c>
      <c r="DJ516" t="s">
        <v>32</v>
      </c>
      <c r="DK516" t="s">
        <v>32</v>
      </c>
      <c r="DL516" t="s">
        <v>2180</v>
      </c>
      <c r="DM516" t="s">
        <v>2180</v>
      </c>
      <c r="DN516" t="s">
        <v>2180</v>
      </c>
      <c r="DO516" t="s">
        <v>2180</v>
      </c>
      <c r="DP516">
        <v>0</v>
      </c>
      <c r="DQ516">
        <v>0</v>
      </c>
      <c r="DR516">
        <v>90</v>
      </c>
      <c r="DS516">
        <v>90</v>
      </c>
      <c r="DT516">
        <v>0</v>
      </c>
      <c r="DU516">
        <v>0</v>
      </c>
      <c r="DV516" t="s">
        <v>32</v>
      </c>
      <c r="DW516" t="s">
        <v>2186</v>
      </c>
      <c r="DX516" t="s">
        <v>2180</v>
      </c>
      <c r="DY516" t="s">
        <v>2180</v>
      </c>
      <c r="DZ516" t="s">
        <v>32</v>
      </c>
      <c r="EA516" t="s">
        <v>2180</v>
      </c>
      <c r="EB516" t="s">
        <v>2180</v>
      </c>
      <c r="EC516" t="s">
        <v>10</v>
      </c>
      <c r="ED516">
        <v>0</v>
      </c>
      <c r="EE516" t="s">
        <v>2184</v>
      </c>
      <c r="EF516">
        <v>100</v>
      </c>
      <c r="EG516" t="s">
        <v>32</v>
      </c>
      <c r="EH516" t="s">
        <v>32</v>
      </c>
      <c r="EI516" t="s">
        <v>32</v>
      </c>
      <c r="EJ516" t="s">
        <v>32</v>
      </c>
      <c r="EK516" t="s">
        <v>32</v>
      </c>
      <c r="EL516">
        <v>4</v>
      </c>
      <c r="EM516" t="s">
        <v>32</v>
      </c>
      <c r="EN516" t="s">
        <v>2180</v>
      </c>
      <c r="EO516">
        <v>0</v>
      </c>
      <c r="EP516" t="s">
        <v>2437</v>
      </c>
      <c r="EQ516" t="s">
        <v>2183</v>
      </c>
      <c r="ER516" t="s">
        <v>2180</v>
      </c>
      <c r="ES516">
        <v>0</v>
      </c>
      <c r="ET516" t="s">
        <v>2180</v>
      </c>
      <c r="EU516" t="s">
        <v>2180</v>
      </c>
      <c r="EV516" t="s">
        <v>2183</v>
      </c>
      <c r="EW516">
        <v>6</v>
      </c>
      <c r="EX516" t="s">
        <v>32</v>
      </c>
      <c r="EY516" t="s">
        <v>32</v>
      </c>
      <c r="EZ516" t="s">
        <v>2183</v>
      </c>
      <c r="FA516" t="s">
        <v>32</v>
      </c>
      <c r="FB516" t="s">
        <v>32</v>
      </c>
      <c r="FC516" t="s">
        <v>32</v>
      </c>
      <c r="FD516" t="s">
        <v>2180</v>
      </c>
      <c r="FE516" t="s">
        <v>32</v>
      </c>
      <c r="FF516" t="s">
        <v>32</v>
      </c>
      <c r="FG516" t="s">
        <v>32</v>
      </c>
      <c r="FH516" t="s">
        <v>2183</v>
      </c>
      <c r="FI516" t="s">
        <v>32</v>
      </c>
      <c r="FJ516" t="s">
        <v>32</v>
      </c>
      <c r="FK516" t="s">
        <v>32</v>
      </c>
      <c r="FL516" t="s">
        <v>2183</v>
      </c>
      <c r="FM516">
        <v>0</v>
      </c>
      <c r="FN516" t="s">
        <v>32</v>
      </c>
      <c r="FO516" t="s">
        <v>32</v>
      </c>
      <c r="FP516" t="s">
        <v>32</v>
      </c>
      <c r="FQ516" t="s">
        <v>32</v>
      </c>
      <c r="FR516">
        <v>0</v>
      </c>
      <c r="FS516">
        <v>0</v>
      </c>
      <c r="FT516" t="s">
        <v>32</v>
      </c>
      <c r="FU516" t="s">
        <v>2180</v>
      </c>
      <c r="FV516">
        <v>0</v>
      </c>
      <c r="FW516" t="s">
        <v>2180</v>
      </c>
      <c r="FX516" t="s">
        <v>2180</v>
      </c>
      <c r="FY516" t="s">
        <v>32</v>
      </c>
      <c r="FZ516" t="s">
        <v>32</v>
      </c>
      <c r="GA516">
        <v>1</v>
      </c>
      <c r="GB516" t="s">
        <v>5</v>
      </c>
      <c r="GC516" t="s">
        <v>32</v>
      </c>
      <c r="GD516" t="s">
        <v>32</v>
      </c>
      <c r="GE516" t="s">
        <v>32</v>
      </c>
      <c r="GF516">
        <v>0</v>
      </c>
      <c r="GG516" t="s">
        <v>2180</v>
      </c>
      <c r="GH516" t="s">
        <v>32</v>
      </c>
      <c r="GI516" t="s">
        <v>2183</v>
      </c>
      <c r="GJ516" t="s">
        <v>32</v>
      </c>
      <c r="GK516" t="s">
        <v>2183</v>
      </c>
      <c r="GL516" t="s">
        <v>2250</v>
      </c>
      <c r="GM516">
        <v>0</v>
      </c>
      <c r="GN516">
        <v>0</v>
      </c>
      <c r="GO516" t="s">
        <v>32</v>
      </c>
      <c r="GP516" t="s">
        <v>32</v>
      </c>
      <c r="GQ516" t="s">
        <v>32</v>
      </c>
      <c r="GR516">
        <v>0</v>
      </c>
      <c r="GS516">
        <v>0</v>
      </c>
      <c r="GT516">
        <v>0</v>
      </c>
      <c r="GU516">
        <v>0</v>
      </c>
      <c r="GV516">
        <v>0</v>
      </c>
      <c r="GW516" t="s">
        <v>32</v>
      </c>
      <c r="GX516" t="s">
        <v>32</v>
      </c>
      <c r="GY516" t="s">
        <v>2180</v>
      </c>
      <c r="GZ516" t="s">
        <v>2180</v>
      </c>
      <c r="HA516" t="s">
        <v>2180</v>
      </c>
      <c r="HB516" t="s">
        <v>32</v>
      </c>
      <c r="HC516">
        <v>0</v>
      </c>
      <c r="HD516" t="s">
        <v>32</v>
      </c>
      <c r="HE516" t="s">
        <v>2183</v>
      </c>
      <c r="HF516" t="s">
        <v>2190</v>
      </c>
      <c r="HG516">
        <v>0</v>
      </c>
      <c r="HH516">
        <v>0</v>
      </c>
      <c r="HI516">
        <v>0.02</v>
      </c>
      <c r="HJ516">
        <v>0</v>
      </c>
      <c r="HK516">
        <v>0</v>
      </c>
      <c r="HL516" t="s">
        <v>2882</v>
      </c>
      <c r="HM516" t="s">
        <v>32</v>
      </c>
      <c r="HN516" t="s">
        <v>2180</v>
      </c>
      <c r="HO516">
        <v>0</v>
      </c>
      <c r="HP516">
        <v>0</v>
      </c>
      <c r="HQ516" t="s">
        <v>2180</v>
      </c>
      <c r="HR516">
        <v>0</v>
      </c>
      <c r="HS516">
        <v>0</v>
      </c>
      <c r="HT516">
        <v>0</v>
      </c>
      <c r="HU516">
        <v>0</v>
      </c>
      <c r="HV516" t="s">
        <v>10</v>
      </c>
      <c r="HW516" t="s">
        <v>14</v>
      </c>
      <c r="HX516" t="s">
        <v>2180</v>
      </c>
      <c r="HY516">
        <v>0</v>
      </c>
      <c r="HZ516">
        <v>0</v>
      </c>
      <c r="IA516">
        <v>0</v>
      </c>
      <c r="IB516" t="s">
        <v>32</v>
      </c>
      <c r="IC516" t="s">
        <v>32</v>
      </c>
      <c r="ID516" t="s">
        <v>32</v>
      </c>
      <c r="IE516" t="s">
        <v>32</v>
      </c>
    </row>
    <row r="517" spans="1:239" x14ac:dyDescent="0.25">
      <c r="A517" t="s">
        <v>1996</v>
      </c>
      <c r="B517" t="s">
        <v>2883</v>
      </c>
      <c r="C517" t="s">
        <v>2884</v>
      </c>
      <c r="D517">
        <v>202</v>
      </c>
      <c r="E517" t="s">
        <v>593</v>
      </c>
      <c r="F517" t="s">
        <v>2180</v>
      </c>
      <c r="G517">
        <v>8</v>
      </c>
      <c r="H517" t="s">
        <v>2215</v>
      </c>
      <c r="I517" t="s">
        <v>2182</v>
      </c>
      <c r="J517">
        <v>31</v>
      </c>
      <c r="K517">
        <v>0.02</v>
      </c>
      <c r="L517">
        <v>0.36</v>
      </c>
      <c r="M517">
        <v>0.02</v>
      </c>
      <c r="N517">
        <v>0.36</v>
      </c>
      <c r="O517" t="s">
        <v>32</v>
      </c>
      <c r="P517">
        <v>1</v>
      </c>
      <c r="Q517" t="s">
        <v>5</v>
      </c>
      <c r="R517">
        <v>6</v>
      </c>
      <c r="S517">
        <v>10</v>
      </c>
      <c r="T517" t="s">
        <v>2183</v>
      </c>
      <c r="U517" t="s">
        <v>2183</v>
      </c>
      <c r="V517" t="s">
        <v>32</v>
      </c>
      <c r="W517">
        <v>0</v>
      </c>
      <c r="X517" t="s">
        <v>26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7</v>
      </c>
      <c r="AG517">
        <v>21</v>
      </c>
      <c r="AH517">
        <v>35</v>
      </c>
      <c r="AI517">
        <v>49</v>
      </c>
      <c r="AJ517">
        <v>63</v>
      </c>
      <c r="AK517">
        <v>77</v>
      </c>
      <c r="AL517">
        <v>0</v>
      </c>
      <c r="AM517">
        <v>0</v>
      </c>
      <c r="AN517">
        <v>0</v>
      </c>
      <c r="AO517" t="s">
        <v>2183</v>
      </c>
      <c r="AP517" t="s">
        <v>2184</v>
      </c>
      <c r="AQ517" t="s">
        <v>2185</v>
      </c>
      <c r="AR517">
        <v>0</v>
      </c>
      <c r="AS517">
        <v>1</v>
      </c>
      <c r="AT517">
        <v>0</v>
      </c>
      <c r="AU517" t="s">
        <v>2183</v>
      </c>
      <c r="AV517" t="s">
        <v>2180</v>
      </c>
      <c r="AW517" t="s">
        <v>2180</v>
      </c>
      <c r="AX517" t="s">
        <v>2180</v>
      </c>
      <c r="AY517" t="s">
        <v>2180</v>
      </c>
      <c r="AZ517" t="s">
        <v>2180</v>
      </c>
      <c r="BA517" t="s">
        <v>2180</v>
      </c>
      <c r="BB517" t="s">
        <v>2180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 t="s">
        <v>32</v>
      </c>
      <c r="BJ517" t="s">
        <v>32</v>
      </c>
      <c r="BK517" t="s">
        <v>32</v>
      </c>
      <c r="BL517" t="s">
        <v>32</v>
      </c>
      <c r="BM517" t="s">
        <v>32</v>
      </c>
      <c r="BN517" t="s">
        <v>32</v>
      </c>
      <c r="BO517" t="s">
        <v>2180</v>
      </c>
      <c r="BP517" t="s">
        <v>2180</v>
      </c>
      <c r="BQ517" t="s">
        <v>2180</v>
      </c>
      <c r="BR517" t="s">
        <v>2180</v>
      </c>
      <c r="BS517" t="s">
        <v>2180</v>
      </c>
      <c r="BT517" t="s">
        <v>2180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 t="s">
        <v>2186</v>
      </c>
      <c r="CB517" t="s">
        <v>32</v>
      </c>
      <c r="CC517" t="s">
        <v>32</v>
      </c>
      <c r="CD517" t="s">
        <v>32</v>
      </c>
      <c r="CE517" t="s">
        <v>32</v>
      </c>
      <c r="CF517" t="s">
        <v>32</v>
      </c>
      <c r="CG517" t="s">
        <v>32</v>
      </c>
      <c r="CH517" t="s">
        <v>2183</v>
      </c>
      <c r="CI517">
        <v>0</v>
      </c>
      <c r="CJ517" t="s">
        <v>2180</v>
      </c>
      <c r="CK517" t="s">
        <v>2180</v>
      </c>
      <c r="CL517">
        <v>0</v>
      </c>
      <c r="CM517" t="s">
        <v>32</v>
      </c>
      <c r="CN517">
        <v>0</v>
      </c>
      <c r="CO517" t="s">
        <v>2183</v>
      </c>
      <c r="CP517" t="s">
        <v>32</v>
      </c>
      <c r="CQ517" t="s">
        <v>1124</v>
      </c>
      <c r="CR517" t="s">
        <v>2183</v>
      </c>
      <c r="CS517" t="s">
        <v>2180</v>
      </c>
      <c r="CT517" t="s">
        <v>32</v>
      </c>
      <c r="CU517">
        <v>4</v>
      </c>
      <c r="CV517" t="s">
        <v>32</v>
      </c>
      <c r="CW517" t="s">
        <v>32</v>
      </c>
      <c r="CX517" t="s">
        <v>2180</v>
      </c>
      <c r="CY517" t="s">
        <v>32</v>
      </c>
      <c r="CZ517" t="s">
        <v>2180</v>
      </c>
      <c r="DA517" t="s">
        <v>2183</v>
      </c>
      <c r="DB517" t="s">
        <v>2180</v>
      </c>
      <c r="DC517">
        <v>0</v>
      </c>
      <c r="DD517" t="s">
        <v>2186</v>
      </c>
      <c r="DE517" t="s">
        <v>2180</v>
      </c>
      <c r="DF517" t="s">
        <v>2180</v>
      </c>
      <c r="DG517" t="s">
        <v>32</v>
      </c>
      <c r="DH517" t="s">
        <v>32</v>
      </c>
      <c r="DI517" t="s">
        <v>32</v>
      </c>
      <c r="DJ517" t="s">
        <v>32</v>
      </c>
      <c r="DK517" t="s">
        <v>32</v>
      </c>
      <c r="DL517" t="s">
        <v>2180</v>
      </c>
      <c r="DM517" t="s">
        <v>2180</v>
      </c>
      <c r="DN517" t="s">
        <v>2180</v>
      </c>
      <c r="DO517" t="s">
        <v>2180</v>
      </c>
      <c r="DP517">
        <v>0</v>
      </c>
      <c r="DQ517">
        <v>0</v>
      </c>
      <c r="DR517">
        <v>90</v>
      </c>
      <c r="DS517">
        <v>90</v>
      </c>
      <c r="DT517">
        <v>0</v>
      </c>
      <c r="DU517">
        <v>0</v>
      </c>
      <c r="DV517" t="s">
        <v>32</v>
      </c>
      <c r="DW517" t="s">
        <v>2186</v>
      </c>
      <c r="DX517" t="s">
        <v>2180</v>
      </c>
      <c r="DY517" t="s">
        <v>2180</v>
      </c>
      <c r="DZ517" t="s">
        <v>32</v>
      </c>
      <c r="EA517" t="s">
        <v>2180</v>
      </c>
      <c r="EB517" t="s">
        <v>2180</v>
      </c>
      <c r="EC517" t="s">
        <v>10</v>
      </c>
      <c r="ED517">
        <v>0</v>
      </c>
      <c r="EE517" t="s">
        <v>2184</v>
      </c>
      <c r="EF517">
        <v>100</v>
      </c>
      <c r="EG517" t="s">
        <v>32</v>
      </c>
      <c r="EH517" t="s">
        <v>32</v>
      </c>
      <c r="EI517" t="s">
        <v>32</v>
      </c>
      <c r="EJ517" t="s">
        <v>32</v>
      </c>
      <c r="EK517" t="s">
        <v>32</v>
      </c>
      <c r="EL517">
        <v>4</v>
      </c>
      <c r="EM517" t="s">
        <v>32</v>
      </c>
      <c r="EN517" t="s">
        <v>2180</v>
      </c>
      <c r="EO517">
        <v>0</v>
      </c>
      <c r="EP517" t="s">
        <v>2437</v>
      </c>
      <c r="EQ517" t="s">
        <v>2183</v>
      </c>
      <c r="ER517" t="s">
        <v>2180</v>
      </c>
      <c r="ES517">
        <v>0</v>
      </c>
      <c r="ET517" t="s">
        <v>2180</v>
      </c>
      <c r="EU517" t="s">
        <v>2180</v>
      </c>
      <c r="EV517" t="s">
        <v>2183</v>
      </c>
      <c r="EW517">
        <v>6</v>
      </c>
      <c r="EX517" t="s">
        <v>32</v>
      </c>
      <c r="EY517" t="s">
        <v>32</v>
      </c>
      <c r="EZ517" t="s">
        <v>2183</v>
      </c>
      <c r="FA517" t="s">
        <v>32</v>
      </c>
      <c r="FB517" t="s">
        <v>32</v>
      </c>
      <c r="FC517" t="s">
        <v>32</v>
      </c>
      <c r="FD517" t="s">
        <v>2180</v>
      </c>
      <c r="FE517" t="s">
        <v>32</v>
      </c>
      <c r="FF517" t="s">
        <v>32</v>
      </c>
      <c r="FG517" t="s">
        <v>32</v>
      </c>
      <c r="FH517" t="s">
        <v>2183</v>
      </c>
      <c r="FI517" t="s">
        <v>32</v>
      </c>
      <c r="FJ517" t="s">
        <v>32</v>
      </c>
      <c r="FK517" t="s">
        <v>32</v>
      </c>
      <c r="FL517" t="s">
        <v>2183</v>
      </c>
      <c r="FM517">
        <v>0</v>
      </c>
      <c r="FN517" t="s">
        <v>32</v>
      </c>
      <c r="FO517" t="s">
        <v>32</v>
      </c>
      <c r="FP517" t="s">
        <v>32</v>
      </c>
      <c r="FQ517" t="s">
        <v>32</v>
      </c>
      <c r="FR517">
        <v>0</v>
      </c>
      <c r="FS517">
        <v>0</v>
      </c>
      <c r="FT517" t="s">
        <v>32</v>
      </c>
      <c r="FU517" t="s">
        <v>2180</v>
      </c>
      <c r="FV517">
        <v>0</v>
      </c>
      <c r="FW517" t="s">
        <v>2180</v>
      </c>
      <c r="FX517" t="s">
        <v>2180</v>
      </c>
      <c r="FY517" t="s">
        <v>32</v>
      </c>
      <c r="FZ517" t="s">
        <v>32</v>
      </c>
      <c r="GA517">
        <v>1</v>
      </c>
      <c r="GB517" t="s">
        <v>5</v>
      </c>
      <c r="GC517" t="s">
        <v>32</v>
      </c>
      <c r="GD517" t="s">
        <v>32</v>
      </c>
      <c r="GE517" t="s">
        <v>32</v>
      </c>
      <c r="GF517">
        <v>0</v>
      </c>
      <c r="GG517" t="s">
        <v>2180</v>
      </c>
      <c r="GH517" t="s">
        <v>32</v>
      </c>
      <c r="GI517" t="s">
        <v>2183</v>
      </c>
      <c r="GJ517" t="s">
        <v>32</v>
      </c>
      <c r="GK517" t="s">
        <v>2183</v>
      </c>
      <c r="GL517" t="s">
        <v>2250</v>
      </c>
      <c r="GM517">
        <v>0</v>
      </c>
      <c r="GN517">
        <v>0</v>
      </c>
      <c r="GO517" t="s">
        <v>32</v>
      </c>
      <c r="GP517" t="s">
        <v>32</v>
      </c>
      <c r="GQ517" t="s">
        <v>32</v>
      </c>
      <c r="GR517">
        <v>0</v>
      </c>
      <c r="GS517">
        <v>0</v>
      </c>
      <c r="GT517">
        <v>0</v>
      </c>
      <c r="GU517">
        <v>0</v>
      </c>
      <c r="GV517">
        <v>0</v>
      </c>
      <c r="GW517" t="s">
        <v>32</v>
      </c>
      <c r="GX517" t="s">
        <v>32</v>
      </c>
      <c r="GY517" t="s">
        <v>2180</v>
      </c>
      <c r="GZ517" t="s">
        <v>2180</v>
      </c>
      <c r="HA517" t="s">
        <v>2180</v>
      </c>
      <c r="HB517" t="s">
        <v>32</v>
      </c>
      <c r="HC517">
        <v>0</v>
      </c>
      <c r="HD517" t="s">
        <v>32</v>
      </c>
      <c r="HE517" t="s">
        <v>32</v>
      </c>
      <c r="HF517" t="s">
        <v>2180</v>
      </c>
      <c r="HG517">
        <v>0</v>
      </c>
      <c r="HH517">
        <v>0</v>
      </c>
      <c r="HI517">
        <v>0</v>
      </c>
      <c r="HJ517">
        <v>0</v>
      </c>
      <c r="HK517">
        <v>0</v>
      </c>
      <c r="HL517" t="s">
        <v>2180</v>
      </c>
      <c r="HM517" t="s">
        <v>32</v>
      </c>
      <c r="HN517" t="s">
        <v>2180</v>
      </c>
      <c r="HO517">
        <v>0</v>
      </c>
      <c r="HP517">
        <v>0</v>
      </c>
      <c r="HQ517" t="s">
        <v>2180</v>
      </c>
      <c r="HR517">
        <v>0</v>
      </c>
      <c r="HS517">
        <v>0</v>
      </c>
      <c r="HT517">
        <v>0</v>
      </c>
      <c r="HU517">
        <v>0</v>
      </c>
      <c r="HV517" t="s">
        <v>10</v>
      </c>
      <c r="HW517" t="s">
        <v>14</v>
      </c>
      <c r="HX517" t="s">
        <v>2180</v>
      </c>
      <c r="HY517">
        <v>0</v>
      </c>
      <c r="HZ517">
        <v>0</v>
      </c>
      <c r="IA517">
        <v>0</v>
      </c>
      <c r="IB517" t="s">
        <v>32</v>
      </c>
      <c r="IC517" t="s">
        <v>32</v>
      </c>
      <c r="ID517" t="s">
        <v>32</v>
      </c>
      <c r="IE517" t="s">
        <v>32</v>
      </c>
    </row>
    <row r="518" spans="1:239" x14ac:dyDescent="0.25">
      <c r="A518" t="s">
        <v>1470</v>
      </c>
      <c r="B518" t="s">
        <v>2443</v>
      </c>
      <c r="C518" t="s">
        <v>1471</v>
      </c>
      <c r="D518">
        <v>202</v>
      </c>
      <c r="E518" t="s">
        <v>593</v>
      </c>
      <c r="F518" t="s">
        <v>2180</v>
      </c>
      <c r="G518">
        <v>8</v>
      </c>
      <c r="H518" t="s">
        <v>2215</v>
      </c>
      <c r="I518" t="s">
        <v>2182</v>
      </c>
      <c r="J518">
        <v>31</v>
      </c>
      <c r="K518">
        <v>0.06</v>
      </c>
      <c r="L518">
        <v>0.36</v>
      </c>
      <c r="M518">
        <v>0.06</v>
      </c>
      <c r="N518">
        <v>0.36</v>
      </c>
      <c r="O518" t="s">
        <v>32</v>
      </c>
      <c r="P518">
        <v>1</v>
      </c>
      <c r="Q518" t="s">
        <v>5</v>
      </c>
      <c r="R518">
        <v>6</v>
      </c>
      <c r="S518">
        <v>10</v>
      </c>
      <c r="T518" t="s">
        <v>2183</v>
      </c>
      <c r="U518" t="s">
        <v>2183</v>
      </c>
      <c r="V518" t="s">
        <v>32</v>
      </c>
      <c r="W518">
        <v>0</v>
      </c>
      <c r="X518" t="s">
        <v>26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7</v>
      </c>
      <c r="AG518">
        <v>21</v>
      </c>
      <c r="AH518">
        <v>35</v>
      </c>
      <c r="AI518">
        <v>49</v>
      </c>
      <c r="AJ518">
        <v>63</v>
      </c>
      <c r="AK518">
        <v>77</v>
      </c>
      <c r="AL518">
        <v>0</v>
      </c>
      <c r="AM518">
        <v>0</v>
      </c>
      <c r="AN518">
        <v>0</v>
      </c>
      <c r="AO518" t="s">
        <v>2183</v>
      </c>
      <c r="AP518" t="s">
        <v>2184</v>
      </c>
      <c r="AQ518" t="s">
        <v>2185</v>
      </c>
      <c r="AR518">
        <v>0</v>
      </c>
      <c r="AS518">
        <v>1</v>
      </c>
      <c r="AT518">
        <v>0</v>
      </c>
      <c r="AU518" t="s">
        <v>2183</v>
      </c>
      <c r="AV518" t="s">
        <v>2180</v>
      </c>
      <c r="AW518" t="s">
        <v>2180</v>
      </c>
      <c r="AX518" t="s">
        <v>2180</v>
      </c>
      <c r="AY518" t="s">
        <v>2180</v>
      </c>
      <c r="AZ518" t="s">
        <v>2180</v>
      </c>
      <c r="BA518" t="s">
        <v>2180</v>
      </c>
      <c r="BB518" t="s">
        <v>2180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 t="s">
        <v>32</v>
      </c>
      <c r="BJ518" t="s">
        <v>32</v>
      </c>
      <c r="BK518" t="s">
        <v>32</v>
      </c>
      <c r="BL518" t="s">
        <v>32</v>
      </c>
      <c r="BM518" t="s">
        <v>32</v>
      </c>
      <c r="BN518" t="s">
        <v>32</v>
      </c>
      <c r="BO518" t="s">
        <v>2180</v>
      </c>
      <c r="BP518" t="s">
        <v>2180</v>
      </c>
      <c r="BQ518" t="s">
        <v>2180</v>
      </c>
      <c r="BR518" t="s">
        <v>2180</v>
      </c>
      <c r="BS518" t="s">
        <v>2180</v>
      </c>
      <c r="BT518" t="s">
        <v>2180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 t="s">
        <v>2186</v>
      </c>
      <c r="CB518" t="s">
        <v>32</v>
      </c>
      <c r="CC518" t="s">
        <v>32</v>
      </c>
      <c r="CD518" t="s">
        <v>32</v>
      </c>
      <c r="CE518" t="s">
        <v>32</v>
      </c>
      <c r="CF518" t="s">
        <v>32</v>
      </c>
      <c r="CG518" t="s">
        <v>32</v>
      </c>
      <c r="CH518" t="s">
        <v>2183</v>
      </c>
      <c r="CI518">
        <v>0</v>
      </c>
      <c r="CJ518" t="s">
        <v>2180</v>
      </c>
      <c r="CK518" t="s">
        <v>2180</v>
      </c>
      <c r="CL518">
        <v>0</v>
      </c>
      <c r="CM518" t="s">
        <v>32</v>
      </c>
      <c r="CN518">
        <v>0</v>
      </c>
      <c r="CO518" t="s">
        <v>2183</v>
      </c>
      <c r="CP518" t="s">
        <v>32</v>
      </c>
      <c r="CQ518" t="s">
        <v>1124</v>
      </c>
      <c r="CR518" t="s">
        <v>2183</v>
      </c>
      <c r="CS518" t="s">
        <v>2180</v>
      </c>
      <c r="CT518" t="s">
        <v>32</v>
      </c>
      <c r="CU518">
        <v>4</v>
      </c>
      <c r="CV518" t="s">
        <v>32</v>
      </c>
      <c r="CW518" t="s">
        <v>32</v>
      </c>
      <c r="CX518" t="s">
        <v>2180</v>
      </c>
      <c r="CY518" t="s">
        <v>32</v>
      </c>
      <c r="CZ518" t="s">
        <v>2180</v>
      </c>
      <c r="DA518" t="s">
        <v>2183</v>
      </c>
      <c r="DB518" t="s">
        <v>2180</v>
      </c>
      <c r="DC518">
        <v>0</v>
      </c>
      <c r="DD518" t="s">
        <v>2186</v>
      </c>
      <c r="DE518" t="s">
        <v>2180</v>
      </c>
      <c r="DF518" t="s">
        <v>2180</v>
      </c>
      <c r="DG518" t="s">
        <v>32</v>
      </c>
      <c r="DH518" t="s">
        <v>32</v>
      </c>
      <c r="DI518" t="s">
        <v>32</v>
      </c>
      <c r="DJ518" t="s">
        <v>32</v>
      </c>
      <c r="DK518" t="s">
        <v>32</v>
      </c>
      <c r="DL518" t="s">
        <v>2180</v>
      </c>
      <c r="DM518" t="s">
        <v>2180</v>
      </c>
      <c r="DN518" t="s">
        <v>2180</v>
      </c>
      <c r="DO518" t="s">
        <v>2180</v>
      </c>
      <c r="DP518">
        <v>0</v>
      </c>
      <c r="DQ518">
        <v>0</v>
      </c>
      <c r="DR518">
        <v>90</v>
      </c>
      <c r="DS518">
        <v>90</v>
      </c>
      <c r="DT518">
        <v>0</v>
      </c>
      <c r="DU518">
        <v>0</v>
      </c>
      <c r="DV518" t="s">
        <v>32</v>
      </c>
      <c r="DW518" t="s">
        <v>2186</v>
      </c>
      <c r="DX518" t="s">
        <v>2180</v>
      </c>
      <c r="DY518" t="s">
        <v>2180</v>
      </c>
      <c r="DZ518" t="s">
        <v>32</v>
      </c>
      <c r="EA518" t="s">
        <v>2180</v>
      </c>
      <c r="EB518" t="s">
        <v>2180</v>
      </c>
      <c r="EC518" t="s">
        <v>10</v>
      </c>
      <c r="ED518">
        <v>0</v>
      </c>
      <c r="EE518" t="s">
        <v>2184</v>
      </c>
      <c r="EF518">
        <v>100</v>
      </c>
      <c r="EG518" t="s">
        <v>32</v>
      </c>
      <c r="EH518" t="s">
        <v>32</v>
      </c>
      <c r="EI518" t="s">
        <v>32</v>
      </c>
      <c r="EJ518" t="s">
        <v>32</v>
      </c>
      <c r="EK518" t="s">
        <v>32</v>
      </c>
      <c r="EL518">
        <v>4</v>
      </c>
      <c r="EM518" t="s">
        <v>32</v>
      </c>
      <c r="EN518" t="s">
        <v>2180</v>
      </c>
      <c r="EO518">
        <v>0</v>
      </c>
      <c r="EP518" t="s">
        <v>2437</v>
      </c>
      <c r="EQ518" t="s">
        <v>32</v>
      </c>
      <c r="ER518" t="s">
        <v>2180</v>
      </c>
      <c r="ES518">
        <v>0</v>
      </c>
      <c r="ET518" t="s">
        <v>2180</v>
      </c>
      <c r="EU518" t="s">
        <v>2180</v>
      </c>
      <c r="EV518" t="s">
        <v>2183</v>
      </c>
      <c r="EW518">
        <v>6</v>
      </c>
      <c r="EX518" t="s">
        <v>32</v>
      </c>
      <c r="EY518" t="s">
        <v>32</v>
      </c>
      <c r="EZ518" t="s">
        <v>2183</v>
      </c>
      <c r="FA518" t="s">
        <v>32</v>
      </c>
      <c r="FB518" t="s">
        <v>32</v>
      </c>
      <c r="FC518" t="s">
        <v>32</v>
      </c>
      <c r="FD518" t="s">
        <v>2180</v>
      </c>
      <c r="FE518" t="s">
        <v>32</v>
      </c>
      <c r="FF518" t="s">
        <v>32</v>
      </c>
      <c r="FG518" t="s">
        <v>32</v>
      </c>
      <c r="FH518" t="s">
        <v>2183</v>
      </c>
      <c r="FI518" t="s">
        <v>32</v>
      </c>
      <c r="FJ518" t="s">
        <v>32</v>
      </c>
      <c r="FK518" t="s">
        <v>32</v>
      </c>
      <c r="FL518" t="s">
        <v>2183</v>
      </c>
      <c r="FM518">
        <v>0</v>
      </c>
      <c r="FN518" t="s">
        <v>32</v>
      </c>
      <c r="FO518" t="s">
        <v>32</v>
      </c>
      <c r="FP518" t="s">
        <v>32</v>
      </c>
      <c r="FQ518" t="s">
        <v>32</v>
      </c>
      <c r="FR518">
        <v>0</v>
      </c>
      <c r="FS518">
        <v>0</v>
      </c>
      <c r="FT518" t="s">
        <v>32</v>
      </c>
      <c r="FU518" t="s">
        <v>2180</v>
      </c>
      <c r="FV518">
        <v>0</v>
      </c>
      <c r="FW518" t="s">
        <v>2180</v>
      </c>
      <c r="FX518" t="s">
        <v>2180</v>
      </c>
      <c r="FY518" t="s">
        <v>32</v>
      </c>
      <c r="FZ518" t="s">
        <v>32</v>
      </c>
      <c r="GA518">
        <v>1</v>
      </c>
      <c r="GB518" t="s">
        <v>5</v>
      </c>
      <c r="GC518" t="s">
        <v>32</v>
      </c>
      <c r="GD518" t="s">
        <v>32</v>
      </c>
      <c r="GE518" t="s">
        <v>32</v>
      </c>
      <c r="GF518">
        <v>0</v>
      </c>
      <c r="GG518" t="s">
        <v>2180</v>
      </c>
      <c r="GH518" t="s">
        <v>32</v>
      </c>
      <c r="GI518" t="s">
        <v>2183</v>
      </c>
      <c r="GJ518" t="s">
        <v>32</v>
      </c>
      <c r="GK518" t="s">
        <v>2183</v>
      </c>
      <c r="GL518" t="s">
        <v>2250</v>
      </c>
      <c r="GM518">
        <v>0</v>
      </c>
      <c r="GN518">
        <v>0</v>
      </c>
      <c r="GO518" t="s">
        <v>32</v>
      </c>
      <c r="GP518" t="s">
        <v>32</v>
      </c>
      <c r="GQ518" t="s">
        <v>32</v>
      </c>
      <c r="GR518">
        <v>0</v>
      </c>
      <c r="GS518">
        <v>0</v>
      </c>
      <c r="GT518">
        <v>0</v>
      </c>
      <c r="GU518">
        <v>0</v>
      </c>
      <c r="GV518">
        <v>0</v>
      </c>
      <c r="GW518" t="s">
        <v>32</v>
      </c>
      <c r="GX518" t="s">
        <v>32</v>
      </c>
      <c r="GY518" t="s">
        <v>2180</v>
      </c>
      <c r="GZ518" t="s">
        <v>2180</v>
      </c>
      <c r="HA518" t="s">
        <v>2180</v>
      </c>
      <c r="HB518" t="s">
        <v>32</v>
      </c>
      <c r="HC518">
        <v>0</v>
      </c>
      <c r="HD518" t="s">
        <v>32</v>
      </c>
      <c r="HE518" t="s">
        <v>32</v>
      </c>
      <c r="HF518" t="s">
        <v>2180</v>
      </c>
      <c r="HG518">
        <v>0</v>
      </c>
      <c r="HH518">
        <v>0</v>
      </c>
      <c r="HI518">
        <v>0</v>
      </c>
      <c r="HJ518">
        <v>0</v>
      </c>
      <c r="HK518">
        <v>0</v>
      </c>
      <c r="HL518" t="s">
        <v>2180</v>
      </c>
      <c r="HM518" t="s">
        <v>32</v>
      </c>
      <c r="HN518" t="s">
        <v>2180</v>
      </c>
      <c r="HO518">
        <v>0</v>
      </c>
      <c r="HP518">
        <v>0</v>
      </c>
      <c r="HQ518" t="s">
        <v>2180</v>
      </c>
      <c r="HR518">
        <v>0</v>
      </c>
      <c r="HS518">
        <v>0</v>
      </c>
      <c r="HT518">
        <v>0</v>
      </c>
      <c r="HU518">
        <v>0</v>
      </c>
      <c r="HV518" t="s">
        <v>10</v>
      </c>
      <c r="HW518" t="s">
        <v>14</v>
      </c>
      <c r="HX518" t="s">
        <v>2180</v>
      </c>
      <c r="HY518">
        <v>0</v>
      </c>
      <c r="HZ518">
        <v>0</v>
      </c>
      <c r="IA518">
        <v>0</v>
      </c>
      <c r="IB518" t="s">
        <v>32</v>
      </c>
      <c r="IC518" t="s">
        <v>32</v>
      </c>
      <c r="ID518" t="s">
        <v>32</v>
      </c>
      <c r="IE518" t="s">
        <v>32</v>
      </c>
    </row>
    <row r="519" spans="1:239" x14ac:dyDescent="0.25">
      <c r="A519" t="s">
        <v>1997</v>
      </c>
      <c r="B519" t="s">
        <v>2443</v>
      </c>
      <c r="C519" t="s">
        <v>2885</v>
      </c>
      <c r="D519">
        <v>202</v>
      </c>
      <c r="E519" t="s">
        <v>593</v>
      </c>
      <c r="F519" t="s">
        <v>2180</v>
      </c>
      <c r="G519">
        <v>8</v>
      </c>
      <c r="H519" t="s">
        <v>2215</v>
      </c>
      <c r="I519" t="s">
        <v>2182</v>
      </c>
      <c r="J519">
        <v>31</v>
      </c>
      <c r="K519">
        <v>0.06</v>
      </c>
      <c r="L519">
        <v>0.36</v>
      </c>
      <c r="M519">
        <v>0.06</v>
      </c>
      <c r="N519">
        <v>0.36</v>
      </c>
      <c r="O519" t="s">
        <v>32</v>
      </c>
      <c r="P519">
        <v>1</v>
      </c>
      <c r="Q519" t="s">
        <v>5</v>
      </c>
      <c r="R519">
        <v>6</v>
      </c>
      <c r="S519">
        <v>10</v>
      </c>
      <c r="T519" t="s">
        <v>2183</v>
      </c>
      <c r="U519" t="s">
        <v>2183</v>
      </c>
      <c r="V519" t="s">
        <v>32</v>
      </c>
      <c r="W519">
        <v>0</v>
      </c>
      <c r="X519" t="s">
        <v>26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7</v>
      </c>
      <c r="AG519">
        <v>21</v>
      </c>
      <c r="AH519">
        <v>35</v>
      </c>
      <c r="AI519">
        <v>49</v>
      </c>
      <c r="AJ519">
        <v>63</v>
      </c>
      <c r="AK519">
        <v>77</v>
      </c>
      <c r="AL519">
        <v>0</v>
      </c>
      <c r="AM519">
        <v>0</v>
      </c>
      <c r="AN519">
        <v>0</v>
      </c>
      <c r="AO519" t="s">
        <v>2183</v>
      </c>
      <c r="AP519" t="s">
        <v>2184</v>
      </c>
      <c r="AQ519" t="s">
        <v>2185</v>
      </c>
      <c r="AR519">
        <v>0</v>
      </c>
      <c r="AS519">
        <v>1</v>
      </c>
      <c r="AT519">
        <v>0</v>
      </c>
      <c r="AU519" t="s">
        <v>2183</v>
      </c>
      <c r="AV519" t="s">
        <v>2180</v>
      </c>
      <c r="AW519" t="s">
        <v>2180</v>
      </c>
      <c r="AX519" t="s">
        <v>2180</v>
      </c>
      <c r="AY519" t="s">
        <v>2180</v>
      </c>
      <c r="AZ519" t="s">
        <v>2180</v>
      </c>
      <c r="BA519" t="s">
        <v>2180</v>
      </c>
      <c r="BB519" t="s">
        <v>2180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 t="s">
        <v>32</v>
      </c>
      <c r="BJ519" t="s">
        <v>32</v>
      </c>
      <c r="BK519" t="s">
        <v>32</v>
      </c>
      <c r="BL519" t="s">
        <v>32</v>
      </c>
      <c r="BM519" t="s">
        <v>32</v>
      </c>
      <c r="BN519" t="s">
        <v>32</v>
      </c>
      <c r="BO519" t="s">
        <v>2180</v>
      </c>
      <c r="BP519" t="s">
        <v>2180</v>
      </c>
      <c r="BQ519" t="s">
        <v>2180</v>
      </c>
      <c r="BR519" t="s">
        <v>2180</v>
      </c>
      <c r="BS519" t="s">
        <v>2180</v>
      </c>
      <c r="BT519" t="s">
        <v>2180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 t="s">
        <v>2186</v>
      </c>
      <c r="CB519" t="s">
        <v>32</v>
      </c>
      <c r="CC519" t="s">
        <v>32</v>
      </c>
      <c r="CD519" t="s">
        <v>32</v>
      </c>
      <c r="CE519" t="s">
        <v>32</v>
      </c>
      <c r="CF519" t="s">
        <v>32</v>
      </c>
      <c r="CG519" t="s">
        <v>32</v>
      </c>
      <c r="CH519" t="s">
        <v>2183</v>
      </c>
      <c r="CI519">
        <v>0</v>
      </c>
      <c r="CJ519" t="s">
        <v>2180</v>
      </c>
      <c r="CK519" t="s">
        <v>2180</v>
      </c>
      <c r="CL519">
        <v>0</v>
      </c>
      <c r="CM519" t="s">
        <v>32</v>
      </c>
      <c r="CN519">
        <v>0</v>
      </c>
      <c r="CO519" t="s">
        <v>2183</v>
      </c>
      <c r="CP519" t="s">
        <v>32</v>
      </c>
      <c r="CQ519" t="s">
        <v>1124</v>
      </c>
      <c r="CR519" t="s">
        <v>2183</v>
      </c>
      <c r="CS519" t="s">
        <v>2180</v>
      </c>
      <c r="CT519" t="s">
        <v>32</v>
      </c>
      <c r="CU519">
        <v>4</v>
      </c>
      <c r="CV519" t="s">
        <v>32</v>
      </c>
      <c r="CW519" t="s">
        <v>32</v>
      </c>
      <c r="CX519" t="s">
        <v>2180</v>
      </c>
      <c r="CY519" t="s">
        <v>32</v>
      </c>
      <c r="CZ519" t="s">
        <v>2180</v>
      </c>
      <c r="DA519" t="s">
        <v>2183</v>
      </c>
      <c r="DB519" t="s">
        <v>2180</v>
      </c>
      <c r="DC519">
        <v>0</v>
      </c>
      <c r="DD519" t="s">
        <v>2186</v>
      </c>
      <c r="DE519" t="s">
        <v>2180</v>
      </c>
      <c r="DF519" t="s">
        <v>2180</v>
      </c>
      <c r="DG519" t="s">
        <v>32</v>
      </c>
      <c r="DH519" t="s">
        <v>32</v>
      </c>
      <c r="DI519" t="s">
        <v>32</v>
      </c>
      <c r="DJ519" t="s">
        <v>32</v>
      </c>
      <c r="DK519" t="s">
        <v>32</v>
      </c>
      <c r="DL519" t="s">
        <v>2180</v>
      </c>
      <c r="DM519" t="s">
        <v>2180</v>
      </c>
      <c r="DN519" t="s">
        <v>2180</v>
      </c>
      <c r="DO519" t="s">
        <v>2180</v>
      </c>
      <c r="DP519">
        <v>0</v>
      </c>
      <c r="DQ519">
        <v>0</v>
      </c>
      <c r="DR519">
        <v>90</v>
      </c>
      <c r="DS519">
        <v>90</v>
      </c>
      <c r="DT519">
        <v>0</v>
      </c>
      <c r="DU519">
        <v>0</v>
      </c>
      <c r="DV519" t="s">
        <v>32</v>
      </c>
      <c r="DW519" t="s">
        <v>2186</v>
      </c>
      <c r="DX519" t="s">
        <v>2180</v>
      </c>
      <c r="DY519" t="s">
        <v>2180</v>
      </c>
      <c r="DZ519" t="s">
        <v>32</v>
      </c>
      <c r="EA519" t="s">
        <v>2180</v>
      </c>
      <c r="EB519" t="s">
        <v>2180</v>
      </c>
      <c r="EC519" t="s">
        <v>10</v>
      </c>
      <c r="ED519">
        <v>0</v>
      </c>
      <c r="EE519" t="s">
        <v>2184</v>
      </c>
      <c r="EF519">
        <v>100</v>
      </c>
      <c r="EG519" t="s">
        <v>32</v>
      </c>
      <c r="EH519" t="s">
        <v>32</v>
      </c>
      <c r="EI519" t="s">
        <v>32</v>
      </c>
      <c r="EJ519" t="s">
        <v>32</v>
      </c>
      <c r="EK519" t="s">
        <v>32</v>
      </c>
      <c r="EL519">
        <v>4</v>
      </c>
      <c r="EM519" t="s">
        <v>32</v>
      </c>
      <c r="EN519" t="s">
        <v>2180</v>
      </c>
      <c r="EO519">
        <v>0</v>
      </c>
      <c r="EP519" t="s">
        <v>2437</v>
      </c>
      <c r="EQ519" t="s">
        <v>2183</v>
      </c>
      <c r="ER519" t="s">
        <v>2180</v>
      </c>
      <c r="ES519">
        <v>0</v>
      </c>
      <c r="ET519" t="s">
        <v>2180</v>
      </c>
      <c r="EU519" t="s">
        <v>2180</v>
      </c>
      <c r="EV519" t="s">
        <v>2183</v>
      </c>
      <c r="EW519">
        <v>6</v>
      </c>
      <c r="EX519" t="s">
        <v>32</v>
      </c>
      <c r="EY519" t="s">
        <v>32</v>
      </c>
      <c r="EZ519" t="s">
        <v>2183</v>
      </c>
      <c r="FA519" t="s">
        <v>32</v>
      </c>
      <c r="FB519" t="s">
        <v>32</v>
      </c>
      <c r="FC519" t="s">
        <v>32</v>
      </c>
      <c r="FD519" t="s">
        <v>2180</v>
      </c>
      <c r="FE519" t="s">
        <v>32</v>
      </c>
      <c r="FF519" t="s">
        <v>32</v>
      </c>
      <c r="FG519" t="s">
        <v>32</v>
      </c>
      <c r="FH519" t="s">
        <v>2183</v>
      </c>
      <c r="FI519" t="s">
        <v>32</v>
      </c>
      <c r="FJ519" t="s">
        <v>32</v>
      </c>
      <c r="FK519" t="s">
        <v>32</v>
      </c>
      <c r="FL519" t="s">
        <v>2183</v>
      </c>
      <c r="FM519">
        <v>0</v>
      </c>
      <c r="FN519" t="s">
        <v>32</v>
      </c>
      <c r="FO519" t="s">
        <v>32</v>
      </c>
      <c r="FP519" t="s">
        <v>32</v>
      </c>
      <c r="FQ519" t="s">
        <v>32</v>
      </c>
      <c r="FR519">
        <v>0</v>
      </c>
      <c r="FS519">
        <v>0</v>
      </c>
      <c r="FT519" t="s">
        <v>32</v>
      </c>
      <c r="FU519" t="s">
        <v>2180</v>
      </c>
      <c r="FV519">
        <v>0</v>
      </c>
      <c r="FW519" t="s">
        <v>2180</v>
      </c>
      <c r="FX519" t="s">
        <v>2180</v>
      </c>
      <c r="FY519" t="s">
        <v>32</v>
      </c>
      <c r="FZ519" t="s">
        <v>32</v>
      </c>
      <c r="GA519">
        <v>1</v>
      </c>
      <c r="GB519" t="s">
        <v>5</v>
      </c>
      <c r="GC519" t="s">
        <v>32</v>
      </c>
      <c r="GD519" t="s">
        <v>32</v>
      </c>
      <c r="GE519" t="s">
        <v>32</v>
      </c>
      <c r="GF519">
        <v>0</v>
      </c>
      <c r="GG519" t="s">
        <v>2180</v>
      </c>
      <c r="GH519" t="s">
        <v>32</v>
      </c>
      <c r="GI519" t="s">
        <v>2183</v>
      </c>
      <c r="GJ519" t="s">
        <v>32</v>
      </c>
      <c r="GK519" t="s">
        <v>2183</v>
      </c>
      <c r="GL519" t="s">
        <v>2250</v>
      </c>
      <c r="GM519">
        <v>0</v>
      </c>
      <c r="GN519">
        <v>0</v>
      </c>
      <c r="GO519" t="s">
        <v>32</v>
      </c>
      <c r="GP519" t="s">
        <v>32</v>
      </c>
      <c r="GQ519" t="s">
        <v>32</v>
      </c>
      <c r="GR519">
        <v>0</v>
      </c>
      <c r="GS519">
        <v>0</v>
      </c>
      <c r="GT519">
        <v>0</v>
      </c>
      <c r="GU519">
        <v>0</v>
      </c>
      <c r="GV519">
        <v>0</v>
      </c>
      <c r="GW519" t="s">
        <v>32</v>
      </c>
      <c r="GX519" t="s">
        <v>32</v>
      </c>
      <c r="GY519" t="s">
        <v>2180</v>
      </c>
      <c r="GZ519" t="s">
        <v>2180</v>
      </c>
      <c r="HA519" t="s">
        <v>2180</v>
      </c>
      <c r="HB519" t="s">
        <v>32</v>
      </c>
      <c r="HC519">
        <v>0</v>
      </c>
      <c r="HD519" t="s">
        <v>32</v>
      </c>
      <c r="HE519" t="s">
        <v>32</v>
      </c>
      <c r="HF519" t="s">
        <v>2180</v>
      </c>
      <c r="HG519">
        <v>0</v>
      </c>
      <c r="HH519">
        <v>0</v>
      </c>
      <c r="HI519">
        <v>0</v>
      </c>
      <c r="HJ519">
        <v>0</v>
      </c>
      <c r="HK519">
        <v>0</v>
      </c>
      <c r="HL519" t="s">
        <v>2180</v>
      </c>
      <c r="HM519" t="s">
        <v>32</v>
      </c>
      <c r="HN519" t="s">
        <v>2180</v>
      </c>
      <c r="HO519">
        <v>0</v>
      </c>
      <c r="HP519">
        <v>0</v>
      </c>
      <c r="HQ519" t="s">
        <v>2180</v>
      </c>
      <c r="HR519">
        <v>0</v>
      </c>
      <c r="HS519">
        <v>0</v>
      </c>
      <c r="HT519">
        <v>0</v>
      </c>
      <c r="HU519">
        <v>0</v>
      </c>
      <c r="HV519" t="s">
        <v>10</v>
      </c>
      <c r="HW519" t="s">
        <v>14</v>
      </c>
      <c r="HX519" t="s">
        <v>2180</v>
      </c>
      <c r="HY519">
        <v>0</v>
      </c>
      <c r="HZ519">
        <v>0</v>
      </c>
      <c r="IA519">
        <v>0</v>
      </c>
      <c r="IB519" t="s">
        <v>32</v>
      </c>
      <c r="IC519" t="s">
        <v>32</v>
      </c>
      <c r="ID519" t="s">
        <v>32</v>
      </c>
      <c r="IE519" t="s">
        <v>32</v>
      </c>
    </row>
    <row r="520" spans="1:239" x14ac:dyDescent="0.25">
      <c r="A520" t="s">
        <v>1472</v>
      </c>
      <c r="B520" t="s">
        <v>2886</v>
      </c>
      <c r="C520" t="s">
        <v>2887</v>
      </c>
      <c r="D520">
        <v>202</v>
      </c>
      <c r="E520" t="s">
        <v>593</v>
      </c>
      <c r="F520" t="s">
        <v>2180</v>
      </c>
      <c r="G520">
        <v>8</v>
      </c>
      <c r="H520" t="s">
        <v>2215</v>
      </c>
      <c r="I520" t="s">
        <v>2182</v>
      </c>
      <c r="J520">
        <v>31</v>
      </c>
      <c r="K520">
        <v>0.01</v>
      </c>
      <c r="L520">
        <v>0.36</v>
      </c>
      <c r="M520">
        <v>0.01</v>
      </c>
      <c r="N520">
        <v>0.36</v>
      </c>
      <c r="O520" t="s">
        <v>32</v>
      </c>
      <c r="P520">
        <v>1</v>
      </c>
      <c r="Q520" t="s">
        <v>5</v>
      </c>
      <c r="R520">
        <v>6</v>
      </c>
      <c r="S520">
        <v>10</v>
      </c>
      <c r="T520" t="s">
        <v>2183</v>
      </c>
      <c r="U520" t="s">
        <v>2183</v>
      </c>
      <c r="V520" t="s">
        <v>32</v>
      </c>
      <c r="W520">
        <v>0</v>
      </c>
      <c r="X520" t="s">
        <v>26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7</v>
      </c>
      <c r="AG520">
        <v>21</v>
      </c>
      <c r="AH520">
        <v>35</v>
      </c>
      <c r="AI520">
        <v>49</v>
      </c>
      <c r="AJ520">
        <v>63</v>
      </c>
      <c r="AK520">
        <v>77</v>
      </c>
      <c r="AL520">
        <v>0</v>
      </c>
      <c r="AM520">
        <v>0</v>
      </c>
      <c r="AN520">
        <v>0</v>
      </c>
      <c r="AO520" t="s">
        <v>2183</v>
      </c>
      <c r="AP520" t="s">
        <v>2184</v>
      </c>
      <c r="AQ520" t="s">
        <v>2185</v>
      </c>
      <c r="AR520">
        <v>0</v>
      </c>
      <c r="AS520">
        <v>1</v>
      </c>
      <c r="AT520">
        <v>0</v>
      </c>
      <c r="AU520" t="s">
        <v>2183</v>
      </c>
      <c r="AV520" t="s">
        <v>2180</v>
      </c>
      <c r="AW520" t="s">
        <v>2180</v>
      </c>
      <c r="AX520" t="s">
        <v>2180</v>
      </c>
      <c r="AY520" t="s">
        <v>2180</v>
      </c>
      <c r="AZ520" t="s">
        <v>2180</v>
      </c>
      <c r="BA520" t="s">
        <v>2180</v>
      </c>
      <c r="BB520" t="s">
        <v>2180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 t="s">
        <v>32</v>
      </c>
      <c r="BJ520" t="s">
        <v>32</v>
      </c>
      <c r="BK520" t="s">
        <v>32</v>
      </c>
      <c r="BL520" t="s">
        <v>32</v>
      </c>
      <c r="BM520" t="s">
        <v>32</v>
      </c>
      <c r="BN520" t="s">
        <v>32</v>
      </c>
      <c r="BO520" t="s">
        <v>2180</v>
      </c>
      <c r="BP520" t="s">
        <v>2180</v>
      </c>
      <c r="BQ520" t="s">
        <v>2180</v>
      </c>
      <c r="BR520" t="s">
        <v>2180</v>
      </c>
      <c r="BS520" t="s">
        <v>2180</v>
      </c>
      <c r="BT520" t="s">
        <v>2180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 t="s">
        <v>2186</v>
      </c>
      <c r="CB520" t="s">
        <v>32</v>
      </c>
      <c r="CC520" t="s">
        <v>32</v>
      </c>
      <c r="CD520" t="s">
        <v>32</v>
      </c>
      <c r="CE520" t="s">
        <v>32</v>
      </c>
      <c r="CF520" t="s">
        <v>32</v>
      </c>
      <c r="CG520" t="s">
        <v>32</v>
      </c>
      <c r="CH520" t="s">
        <v>2183</v>
      </c>
      <c r="CI520">
        <v>0</v>
      </c>
      <c r="CJ520" t="s">
        <v>2180</v>
      </c>
      <c r="CK520" t="s">
        <v>2180</v>
      </c>
      <c r="CL520">
        <v>0</v>
      </c>
      <c r="CM520" t="s">
        <v>32</v>
      </c>
      <c r="CN520">
        <v>0</v>
      </c>
      <c r="CO520" t="s">
        <v>2183</v>
      </c>
      <c r="CP520" t="s">
        <v>32</v>
      </c>
      <c r="CQ520" t="s">
        <v>1124</v>
      </c>
      <c r="CR520" t="s">
        <v>2183</v>
      </c>
      <c r="CS520" t="s">
        <v>2180</v>
      </c>
      <c r="CT520" t="s">
        <v>32</v>
      </c>
      <c r="CU520">
        <v>4</v>
      </c>
      <c r="CV520" t="s">
        <v>32</v>
      </c>
      <c r="CW520" t="s">
        <v>32</v>
      </c>
      <c r="CX520" t="s">
        <v>2180</v>
      </c>
      <c r="CY520" t="s">
        <v>32</v>
      </c>
      <c r="CZ520" t="s">
        <v>2180</v>
      </c>
      <c r="DA520" t="s">
        <v>2183</v>
      </c>
      <c r="DB520" t="s">
        <v>2180</v>
      </c>
      <c r="DC520">
        <v>0</v>
      </c>
      <c r="DD520" t="s">
        <v>2186</v>
      </c>
      <c r="DE520" t="s">
        <v>2180</v>
      </c>
      <c r="DF520" t="s">
        <v>2180</v>
      </c>
      <c r="DG520" t="s">
        <v>32</v>
      </c>
      <c r="DH520" t="s">
        <v>32</v>
      </c>
      <c r="DI520" t="s">
        <v>32</v>
      </c>
      <c r="DJ520" t="s">
        <v>32</v>
      </c>
      <c r="DK520" t="s">
        <v>32</v>
      </c>
      <c r="DL520" t="s">
        <v>2180</v>
      </c>
      <c r="DM520" t="s">
        <v>2180</v>
      </c>
      <c r="DN520" t="s">
        <v>2180</v>
      </c>
      <c r="DO520" t="s">
        <v>2180</v>
      </c>
      <c r="DP520">
        <v>0</v>
      </c>
      <c r="DQ520">
        <v>0</v>
      </c>
      <c r="DR520">
        <v>90</v>
      </c>
      <c r="DS520">
        <v>90</v>
      </c>
      <c r="DT520">
        <v>0</v>
      </c>
      <c r="DU520">
        <v>0</v>
      </c>
      <c r="DV520" t="s">
        <v>32</v>
      </c>
      <c r="DW520" t="s">
        <v>2186</v>
      </c>
      <c r="DX520" t="s">
        <v>2180</v>
      </c>
      <c r="DY520" t="s">
        <v>2180</v>
      </c>
      <c r="DZ520" t="s">
        <v>32</v>
      </c>
      <c r="EA520" t="s">
        <v>2180</v>
      </c>
      <c r="EB520" t="s">
        <v>2180</v>
      </c>
      <c r="EC520" t="s">
        <v>10</v>
      </c>
      <c r="ED520">
        <v>0</v>
      </c>
      <c r="EE520" t="s">
        <v>2184</v>
      </c>
      <c r="EF520">
        <v>100</v>
      </c>
      <c r="EG520" t="s">
        <v>32</v>
      </c>
      <c r="EH520" t="s">
        <v>32</v>
      </c>
      <c r="EI520" t="s">
        <v>32</v>
      </c>
      <c r="EJ520" t="s">
        <v>32</v>
      </c>
      <c r="EK520" t="s">
        <v>32</v>
      </c>
      <c r="EL520">
        <v>4</v>
      </c>
      <c r="EM520" t="s">
        <v>32</v>
      </c>
      <c r="EN520" t="s">
        <v>2180</v>
      </c>
      <c r="EO520">
        <v>0</v>
      </c>
      <c r="EP520" t="s">
        <v>2437</v>
      </c>
      <c r="EQ520" t="s">
        <v>2183</v>
      </c>
      <c r="ER520" t="s">
        <v>2180</v>
      </c>
      <c r="ES520">
        <v>0</v>
      </c>
      <c r="ET520" t="s">
        <v>2180</v>
      </c>
      <c r="EU520" t="s">
        <v>2180</v>
      </c>
      <c r="EV520" t="s">
        <v>2183</v>
      </c>
      <c r="EW520">
        <v>6</v>
      </c>
      <c r="EX520" t="s">
        <v>32</v>
      </c>
      <c r="EY520" t="s">
        <v>32</v>
      </c>
      <c r="EZ520" t="s">
        <v>2183</v>
      </c>
      <c r="FA520" t="s">
        <v>32</v>
      </c>
      <c r="FB520" t="s">
        <v>32</v>
      </c>
      <c r="FC520" t="s">
        <v>32</v>
      </c>
      <c r="FD520" t="s">
        <v>2180</v>
      </c>
      <c r="FE520" t="s">
        <v>32</v>
      </c>
      <c r="FF520" t="s">
        <v>32</v>
      </c>
      <c r="FG520" t="s">
        <v>32</v>
      </c>
      <c r="FH520" t="s">
        <v>2183</v>
      </c>
      <c r="FI520" t="s">
        <v>32</v>
      </c>
      <c r="FJ520" t="s">
        <v>32</v>
      </c>
      <c r="FK520" t="s">
        <v>32</v>
      </c>
      <c r="FL520" t="s">
        <v>2183</v>
      </c>
      <c r="FM520">
        <v>0</v>
      </c>
      <c r="FN520" t="s">
        <v>32</v>
      </c>
      <c r="FO520" t="s">
        <v>32</v>
      </c>
      <c r="FP520" t="s">
        <v>32</v>
      </c>
      <c r="FQ520" t="s">
        <v>32</v>
      </c>
      <c r="FR520">
        <v>0</v>
      </c>
      <c r="FS520">
        <v>0</v>
      </c>
      <c r="FT520" t="s">
        <v>32</v>
      </c>
      <c r="FU520" t="s">
        <v>2180</v>
      </c>
      <c r="FV520">
        <v>0</v>
      </c>
      <c r="FW520" t="s">
        <v>2180</v>
      </c>
      <c r="FX520" t="s">
        <v>2180</v>
      </c>
      <c r="FY520" t="s">
        <v>32</v>
      </c>
      <c r="FZ520" t="s">
        <v>32</v>
      </c>
      <c r="GA520">
        <v>1</v>
      </c>
      <c r="GB520" t="s">
        <v>5</v>
      </c>
      <c r="GC520" t="s">
        <v>32</v>
      </c>
      <c r="GD520" t="s">
        <v>32</v>
      </c>
      <c r="GE520" t="s">
        <v>32</v>
      </c>
      <c r="GF520">
        <v>0</v>
      </c>
      <c r="GG520" t="s">
        <v>2180</v>
      </c>
      <c r="GH520" t="s">
        <v>32</v>
      </c>
      <c r="GI520" t="s">
        <v>2183</v>
      </c>
      <c r="GJ520" t="s">
        <v>32</v>
      </c>
      <c r="GK520" t="s">
        <v>2183</v>
      </c>
      <c r="GL520" t="s">
        <v>2250</v>
      </c>
      <c r="GM520">
        <v>0</v>
      </c>
      <c r="GN520">
        <v>0</v>
      </c>
      <c r="GO520" t="s">
        <v>32</v>
      </c>
      <c r="GP520" t="s">
        <v>32</v>
      </c>
      <c r="GQ520" t="s">
        <v>32</v>
      </c>
      <c r="GR520">
        <v>0</v>
      </c>
      <c r="GS520">
        <v>0</v>
      </c>
      <c r="GT520">
        <v>0</v>
      </c>
      <c r="GU520">
        <v>0</v>
      </c>
      <c r="GV520">
        <v>0</v>
      </c>
      <c r="GW520" t="s">
        <v>32</v>
      </c>
      <c r="GX520" t="s">
        <v>32</v>
      </c>
      <c r="GY520" t="s">
        <v>2180</v>
      </c>
      <c r="GZ520" t="s">
        <v>2180</v>
      </c>
      <c r="HA520" t="s">
        <v>2180</v>
      </c>
      <c r="HB520" t="s">
        <v>32</v>
      </c>
      <c r="HC520">
        <v>0</v>
      </c>
      <c r="HD520" t="s">
        <v>32</v>
      </c>
      <c r="HE520" t="s">
        <v>2183</v>
      </c>
      <c r="HF520" t="s">
        <v>2190</v>
      </c>
      <c r="HG520">
        <v>0</v>
      </c>
      <c r="HH520">
        <v>0</v>
      </c>
      <c r="HI520">
        <v>0.02</v>
      </c>
      <c r="HJ520">
        <v>0</v>
      </c>
      <c r="HK520">
        <v>0</v>
      </c>
      <c r="HL520" t="s">
        <v>2217</v>
      </c>
      <c r="HM520" t="s">
        <v>32</v>
      </c>
      <c r="HN520" t="s">
        <v>2180</v>
      </c>
      <c r="HO520">
        <v>0</v>
      </c>
      <c r="HP520">
        <v>0</v>
      </c>
      <c r="HQ520" t="s">
        <v>2180</v>
      </c>
      <c r="HR520">
        <v>0</v>
      </c>
      <c r="HS520">
        <v>0</v>
      </c>
      <c r="HT520">
        <v>0</v>
      </c>
      <c r="HU520">
        <v>0</v>
      </c>
      <c r="HV520" t="s">
        <v>10</v>
      </c>
      <c r="HW520" t="s">
        <v>14</v>
      </c>
      <c r="HX520" t="s">
        <v>2180</v>
      </c>
      <c r="HY520">
        <v>0</v>
      </c>
      <c r="HZ520">
        <v>0</v>
      </c>
      <c r="IA520">
        <v>0</v>
      </c>
      <c r="IB520" t="s">
        <v>32</v>
      </c>
      <c r="IC520" t="s">
        <v>32</v>
      </c>
      <c r="ID520" t="s">
        <v>32</v>
      </c>
      <c r="IE520" t="s">
        <v>32</v>
      </c>
    </row>
    <row r="521" spans="1:239" x14ac:dyDescent="0.25">
      <c r="A521" t="s">
        <v>1998</v>
      </c>
      <c r="B521" t="s">
        <v>2886</v>
      </c>
      <c r="C521" t="s">
        <v>2888</v>
      </c>
      <c r="D521">
        <v>202</v>
      </c>
      <c r="E521" t="s">
        <v>593</v>
      </c>
      <c r="F521" t="s">
        <v>2180</v>
      </c>
      <c r="G521">
        <v>8</v>
      </c>
      <c r="H521" t="s">
        <v>2215</v>
      </c>
      <c r="I521" t="s">
        <v>2182</v>
      </c>
      <c r="J521">
        <v>31</v>
      </c>
      <c r="K521">
        <v>0.01</v>
      </c>
      <c r="L521">
        <v>0.36</v>
      </c>
      <c r="M521">
        <v>0.01</v>
      </c>
      <c r="N521">
        <v>0.36</v>
      </c>
      <c r="O521" t="s">
        <v>32</v>
      </c>
      <c r="P521">
        <v>1</v>
      </c>
      <c r="Q521" t="s">
        <v>5</v>
      </c>
      <c r="R521">
        <v>6</v>
      </c>
      <c r="S521">
        <v>10</v>
      </c>
      <c r="T521" t="s">
        <v>2183</v>
      </c>
      <c r="U521" t="s">
        <v>2183</v>
      </c>
      <c r="V521" t="s">
        <v>32</v>
      </c>
      <c r="W521">
        <v>0</v>
      </c>
      <c r="X521" t="s">
        <v>26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7</v>
      </c>
      <c r="AG521">
        <v>21</v>
      </c>
      <c r="AH521">
        <v>35</v>
      </c>
      <c r="AI521">
        <v>49</v>
      </c>
      <c r="AJ521">
        <v>63</v>
      </c>
      <c r="AK521">
        <v>77</v>
      </c>
      <c r="AL521">
        <v>0</v>
      </c>
      <c r="AM521">
        <v>0</v>
      </c>
      <c r="AN521">
        <v>0</v>
      </c>
      <c r="AO521" t="s">
        <v>2183</v>
      </c>
      <c r="AP521" t="s">
        <v>2184</v>
      </c>
      <c r="AQ521" t="s">
        <v>2185</v>
      </c>
      <c r="AR521">
        <v>0</v>
      </c>
      <c r="AS521">
        <v>1</v>
      </c>
      <c r="AT521">
        <v>0</v>
      </c>
      <c r="AU521" t="s">
        <v>2183</v>
      </c>
      <c r="AV521" t="s">
        <v>2180</v>
      </c>
      <c r="AW521" t="s">
        <v>2180</v>
      </c>
      <c r="AX521" t="s">
        <v>2180</v>
      </c>
      <c r="AY521" t="s">
        <v>2180</v>
      </c>
      <c r="AZ521" t="s">
        <v>2180</v>
      </c>
      <c r="BA521" t="s">
        <v>2180</v>
      </c>
      <c r="BB521" t="s">
        <v>2180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 t="s">
        <v>32</v>
      </c>
      <c r="BJ521" t="s">
        <v>32</v>
      </c>
      <c r="BK521" t="s">
        <v>32</v>
      </c>
      <c r="BL521" t="s">
        <v>32</v>
      </c>
      <c r="BM521" t="s">
        <v>32</v>
      </c>
      <c r="BN521" t="s">
        <v>32</v>
      </c>
      <c r="BO521" t="s">
        <v>2180</v>
      </c>
      <c r="BP521" t="s">
        <v>2180</v>
      </c>
      <c r="BQ521" t="s">
        <v>2180</v>
      </c>
      <c r="BR521" t="s">
        <v>2180</v>
      </c>
      <c r="BS521" t="s">
        <v>2180</v>
      </c>
      <c r="BT521" t="s">
        <v>2180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 t="s">
        <v>2186</v>
      </c>
      <c r="CB521" t="s">
        <v>32</v>
      </c>
      <c r="CC521" t="s">
        <v>32</v>
      </c>
      <c r="CD521" t="s">
        <v>32</v>
      </c>
      <c r="CE521" t="s">
        <v>32</v>
      </c>
      <c r="CF521" t="s">
        <v>32</v>
      </c>
      <c r="CG521" t="s">
        <v>32</v>
      </c>
      <c r="CH521" t="s">
        <v>2183</v>
      </c>
      <c r="CI521">
        <v>0</v>
      </c>
      <c r="CJ521" t="s">
        <v>2180</v>
      </c>
      <c r="CK521" t="s">
        <v>2180</v>
      </c>
      <c r="CL521">
        <v>0</v>
      </c>
      <c r="CM521" t="s">
        <v>32</v>
      </c>
      <c r="CN521">
        <v>0</v>
      </c>
      <c r="CO521" t="s">
        <v>2183</v>
      </c>
      <c r="CP521" t="s">
        <v>32</v>
      </c>
      <c r="CQ521" t="s">
        <v>1124</v>
      </c>
      <c r="CR521" t="s">
        <v>2183</v>
      </c>
      <c r="CS521" t="s">
        <v>2180</v>
      </c>
      <c r="CT521" t="s">
        <v>32</v>
      </c>
      <c r="CU521">
        <v>4</v>
      </c>
      <c r="CV521" t="s">
        <v>32</v>
      </c>
      <c r="CW521" t="s">
        <v>32</v>
      </c>
      <c r="CX521" t="s">
        <v>2180</v>
      </c>
      <c r="CY521" t="s">
        <v>32</v>
      </c>
      <c r="CZ521" t="s">
        <v>2180</v>
      </c>
      <c r="DA521" t="s">
        <v>2183</v>
      </c>
      <c r="DB521" t="s">
        <v>2180</v>
      </c>
      <c r="DC521">
        <v>0</v>
      </c>
      <c r="DD521" t="s">
        <v>2186</v>
      </c>
      <c r="DE521" t="s">
        <v>2180</v>
      </c>
      <c r="DF521" t="s">
        <v>2180</v>
      </c>
      <c r="DG521" t="s">
        <v>32</v>
      </c>
      <c r="DH521" t="s">
        <v>32</v>
      </c>
      <c r="DI521" t="s">
        <v>32</v>
      </c>
      <c r="DJ521" t="s">
        <v>32</v>
      </c>
      <c r="DK521" t="s">
        <v>32</v>
      </c>
      <c r="DL521" t="s">
        <v>2180</v>
      </c>
      <c r="DM521" t="s">
        <v>2180</v>
      </c>
      <c r="DN521" t="s">
        <v>2180</v>
      </c>
      <c r="DO521" t="s">
        <v>2180</v>
      </c>
      <c r="DP521">
        <v>0</v>
      </c>
      <c r="DQ521">
        <v>0</v>
      </c>
      <c r="DR521">
        <v>90</v>
      </c>
      <c r="DS521">
        <v>90</v>
      </c>
      <c r="DT521">
        <v>0</v>
      </c>
      <c r="DU521">
        <v>0</v>
      </c>
      <c r="DV521" t="s">
        <v>32</v>
      </c>
      <c r="DW521" t="s">
        <v>2186</v>
      </c>
      <c r="DX521" t="s">
        <v>2180</v>
      </c>
      <c r="DY521" t="s">
        <v>2180</v>
      </c>
      <c r="DZ521" t="s">
        <v>32</v>
      </c>
      <c r="EA521" t="s">
        <v>2180</v>
      </c>
      <c r="EB521" t="s">
        <v>2180</v>
      </c>
      <c r="EC521" t="s">
        <v>10</v>
      </c>
      <c r="ED521">
        <v>0</v>
      </c>
      <c r="EE521" t="s">
        <v>2184</v>
      </c>
      <c r="EF521">
        <v>100</v>
      </c>
      <c r="EG521" t="s">
        <v>32</v>
      </c>
      <c r="EH521" t="s">
        <v>32</v>
      </c>
      <c r="EI521" t="s">
        <v>32</v>
      </c>
      <c r="EJ521" t="s">
        <v>32</v>
      </c>
      <c r="EK521" t="s">
        <v>32</v>
      </c>
      <c r="EL521">
        <v>4</v>
      </c>
      <c r="EM521" t="s">
        <v>32</v>
      </c>
      <c r="EN521" t="s">
        <v>2180</v>
      </c>
      <c r="EO521">
        <v>0</v>
      </c>
      <c r="EP521" t="s">
        <v>2437</v>
      </c>
      <c r="EQ521" t="s">
        <v>2183</v>
      </c>
      <c r="ER521" t="s">
        <v>2180</v>
      </c>
      <c r="ES521">
        <v>0</v>
      </c>
      <c r="ET521" t="s">
        <v>2180</v>
      </c>
      <c r="EU521" t="s">
        <v>2180</v>
      </c>
      <c r="EV521" t="s">
        <v>2183</v>
      </c>
      <c r="EW521">
        <v>6</v>
      </c>
      <c r="EX521" t="s">
        <v>32</v>
      </c>
      <c r="EY521" t="s">
        <v>32</v>
      </c>
      <c r="EZ521" t="s">
        <v>2183</v>
      </c>
      <c r="FA521" t="s">
        <v>32</v>
      </c>
      <c r="FB521" t="s">
        <v>32</v>
      </c>
      <c r="FC521" t="s">
        <v>32</v>
      </c>
      <c r="FD521" t="s">
        <v>2180</v>
      </c>
      <c r="FE521" t="s">
        <v>32</v>
      </c>
      <c r="FF521" t="s">
        <v>32</v>
      </c>
      <c r="FG521" t="s">
        <v>32</v>
      </c>
      <c r="FH521" t="s">
        <v>2183</v>
      </c>
      <c r="FI521" t="s">
        <v>32</v>
      </c>
      <c r="FJ521" t="s">
        <v>32</v>
      </c>
      <c r="FK521" t="s">
        <v>32</v>
      </c>
      <c r="FL521" t="s">
        <v>2183</v>
      </c>
      <c r="FM521">
        <v>0</v>
      </c>
      <c r="FN521" t="s">
        <v>32</v>
      </c>
      <c r="FO521" t="s">
        <v>32</v>
      </c>
      <c r="FP521" t="s">
        <v>32</v>
      </c>
      <c r="FQ521" t="s">
        <v>32</v>
      </c>
      <c r="FR521">
        <v>0</v>
      </c>
      <c r="FS521">
        <v>0</v>
      </c>
      <c r="FT521" t="s">
        <v>32</v>
      </c>
      <c r="FU521" t="s">
        <v>2180</v>
      </c>
      <c r="FV521">
        <v>0</v>
      </c>
      <c r="FW521" t="s">
        <v>2180</v>
      </c>
      <c r="FX521" t="s">
        <v>2180</v>
      </c>
      <c r="FY521" t="s">
        <v>32</v>
      </c>
      <c r="FZ521" t="s">
        <v>32</v>
      </c>
      <c r="GA521">
        <v>1</v>
      </c>
      <c r="GB521" t="s">
        <v>5</v>
      </c>
      <c r="GC521" t="s">
        <v>32</v>
      </c>
      <c r="GD521" t="s">
        <v>32</v>
      </c>
      <c r="GE521" t="s">
        <v>32</v>
      </c>
      <c r="GF521">
        <v>0</v>
      </c>
      <c r="GG521" t="s">
        <v>2180</v>
      </c>
      <c r="GH521" t="s">
        <v>32</v>
      </c>
      <c r="GI521" t="s">
        <v>2183</v>
      </c>
      <c r="GJ521" t="s">
        <v>32</v>
      </c>
      <c r="GK521" t="s">
        <v>2183</v>
      </c>
      <c r="GL521" t="s">
        <v>2250</v>
      </c>
      <c r="GM521">
        <v>0</v>
      </c>
      <c r="GN521">
        <v>0</v>
      </c>
      <c r="GO521" t="s">
        <v>32</v>
      </c>
      <c r="GP521" t="s">
        <v>32</v>
      </c>
      <c r="GQ521" t="s">
        <v>32</v>
      </c>
      <c r="GR521">
        <v>0</v>
      </c>
      <c r="GS521">
        <v>0</v>
      </c>
      <c r="GT521">
        <v>0</v>
      </c>
      <c r="GU521">
        <v>0</v>
      </c>
      <c r="GV521">
        <v>0</v>
      </c>
      <c r="GW521" t="s">
        <v>32</v>
      </c>
      <c r="GX521" t="s">
        <v>32</v>
      </c>
      <c r="GY521" t="s">
        <v>2180</v>
      </c>
      <c r="GZ521" t="s">
        <v>2180</v>
      </c>
      <c r="HA521" t="s">
        <v>2180</v>
      </c>
      <c r="HB521" t="s">
        <v>32</v>
      </c>
      <c r="HC521">
        <v>0</v>
      </c>
      <c r="HD521" t="s">
        <v>32</v>
      </c>
      <c r="HE521" t="s">
        <v>32</v>
      </c>
      <c r="HF521" t="s">
        <v>2180</v>
      </c>
      <c r="HG521">
        <v>0</v>
      </c>
      <c r="HH521">
        <v>0</v>
      </c>
      <c r="HI521">
        <v>0</v>
      </c>
      <c r="HJ521">
        <v>0</v>
      </c>
      <c r="HK521">
        <v>0</v>
      </c>
      <c r="HL521" t="s">
        <v>2180</v>
      </c>
      <c r="HM521" t="s">
        <v>32</v>
      </c>
      <c r="HN521" t="s">
        <v>2180</v>
      </c>
      <c r="HO521">
        <v>0</v>
      </c>
      <c r="HP521">
        <v>0</v>
      </c>
      <c r="HQ521" t="s">
        <v>2180</v>
      </c>
      <c r="HR521">
        <v>0</v>
      </c>
      <c r="HS521">
        <v>0</v>
      </c>
      <c r="HT521">
        <v>0</v>
      </c>
      <c r="HU521">
        <v>0</v>
      </c>
      <c r="HV521" t="s">
        <v>10</v>
      </c>
      <c r="HW521" t="s">
        <v>14</v>
      </c>
      <c r="HX521" t="s">
        <v>2180</v>
      </c>
      <c r="HY521">
        <v>0</v>
      </c>
      <c r="HZ521">
        <v>0</v>
      </c>
      <c r="IA521">
        <v>0</v>
      </c>
      <c r="IB521" t="s">
        <v>32</v>
      </c>
      <c r="IC521" t="s">
        <v>32</v>
      </c>
      <c r="ID521" t="s">
        <v>32</v>
      </c>
      <c r="IE521" t="s">
        <v>32</v>
      </c>
    </row>
    <row r="522" spans="1:239" x14ac:dyDescent="0.25">
      <c r="A522" t="s">
        <v>1473</v>
      </c>
      <c r="B522" t="s">
        <v>2889</v>
      </c>
      <c r="C522" t="s">
        <v>2890</v>
      </c>
      <c r="D522">
        <v>202</v>
      </c>
      <c r="E522" t="s">
        <v>593</v>
      </c>
      <c r="F522" t="s">
        <v>2180</v>
      </c>
      <c r="G522">
        <v>8</v>
      </c>
      <c r="H522" t="s">
        <v>2215</v>
      </c>
      <c r="I522" t="s">
        <v>2182</v>
      </c>
      <c r="J522">
        <v>31</v>
      </c>
      <c r="K522">
        <v>0.06</v>
      </c>
      <c r="L522">
        <v>0.36</v>
      </c>
      <c r="M522">
        <v>0.06</v>
      </c>
      <c r="N522">
        <v>0.36</v>
      </c>
      <c r="O522" t="s">
        <v>32</v>
      </c>
      <c r="P522">
        <v>1</v>
      </c>
      <c r="Q522" t="s">
        <v>5</v>
      </c>
      <c r="R522">
        <v>6</v>
      </c>
      <c r="S522">
        <v>10</v>
      </c>
      <c r="T522" t="s">
        <v>2183</v>
      </c>
      <c r="U522" t="s">
        <v>2183</v>
      </c>
      <c r="V522" t="s">
        <v>32</v>
      </c>
      <c r="W522">
        <v>0</v>
      </c>
      <c r="X522" t="s">
        <v>26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7</v>
      </c>
      <c r="AG522">
        <v>21</v>
      </c>
      <c r="AH522">
        <v>35</v>
      </c>
      <c r="AI522">
        <v>49</v>
      </c>
      <c r="AJ522">
        <v>63</v>
      </c>
      <c r="AK522">
        <v>77</v>
      </c>
      <c r="AL522">
        <v>0</v>
      </c>
      <c r="AM522">
        <v>0</v>
      </c>
      <c r="AN522">
        <v>0</v>
      </c>
      <c r="AO522" t="s">
        <v>2183</v>
      </c>
      <c r="AP522" t="s">
        <v>2184</v>
      </c>
      <c r="AQ522" t="s">
        <v>2185</v>
      </c>
      <c r="AR522">
        <v>0</v>
      </c>
      <c r="AS522">
        <v>1</v>
      </c>
      <c r="AT522">
        <v>0</v>
      </c>
      <c r="AU522" t="s">
        <v>2183</v>
      </c>
      <c r="AV522" t="s">
        <v>2180</v>
      </c>
      <c r="AW522" t="s">
        <v>2180</v>
      </c>
      <c r="AX522" t="s">
        <v>2180</v>
      </c>
      <c r="AY522" t="s">
        <v>2180</v>
      </c>
      <c r="AZ522" t="s">
        <v>2180</v>
      </c>
      <c r="BA522" t="s">
        <v>2180</v>
      </c>
      <c r="BB522" t="s">
        <v>2180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 t="s">
        <v>32</v>
      </c>
      <c r="BJ522" t="s">
        <v>32</v>
      </c>
      <c r="BK522" t="s">
        <v>32</v>
      </c>
      <c r="BL522" t="s">
        <v>32</v>
      </c>
      <c r="BM522" t="s">
        <v>32</v>
      </c>
      <c r="BN522" t="s">
        <v>32</v>
      </c>
      <c r="BO522" t="s">
        <v>2180</v>
      </c>
      <c r="BP522" t="s">
        <v>2180</v>
      </c>
      <c r="BQ522" t="s">
        <v>2180</v>
      </c>
      <c r="BR522" t="s">
        <v>2180</v>
      </c>
      <c r="BS522" t="s">
        <v>2180</v>
      </c>
      <c r="BT522" t="s">
        <v>2180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 t="s">
        <v>2186</v>
      </c>
      <c r="CB522" t="s">
        <v>32</v>
      </c>
      <c r="CC522" t="s">
        <v>32</v>
      </c>
      <c r="CD522" t="s">
        <v>32</v>
      </c>
      <c r="CE522" t="s">
        <v>32</v>
      </c>
      <c r="CF522" t="s">
        <v>32</v>
      </c>
      <c r="CG522" t="s">
        <v>32</v>
      </c>
      <c r="CH522" t="s">
        <v>2183</v>
      </c>
      <c r="CI522">
        <v>0</v>
      </c>
      <c r="CJ522" t="s">
        <v>2180</v>
      </c>
      <c r="CK522" t="s">
        <v>2180</v>
      </c>
      <c r="CL522">
        <v>0</v>
      </c>
      <c r="CM522" t="s">
        <v>32</v>
      </c>
      <c r="CN522">
        <v>0</v>
      </c>
      <c r="CO522" t="s">
        <v>2183</v>
      </c>
      <c r="CP522" t="s">
        <v>32</v>
      </c>
      <c r="CQ522" t="s">
        <v>1124</v>
      </c>
      <c r="CR522" t="s">
        <v>2183</v>
      </c>
      <c r="CS522" t="s">
        <v>2180</v>
      </c>
      <c r="CT522" t="s">
        <v>32</v>
      </c>
      <c r="CU522">
        <v>4</v>
      </c>
      <c r="CV522" t="s">
        <v>32</v>
      </c>
      <c r="CW522" t="s">
        <v>32</v>
      </c>
      <c r="CX522" t="s">
        <v>2180</v>
      </c>
      <c r="CY522" t="s">
        <v>32</v>
      </c>
      <c r="CZ522" t="s">
        <v>2180</v>
      </c>
      <c r="DA522" t="s">
        <v>2183</v>
      </c>
      <c r="DB522" t="s">
        <v>2180</v>
      </c>
      <c r="DC522">
        <v>0</v>
      </c>
      <c r="DD522" t="s">
        <v>2186</v>
      </c>
      <c r="DE522" t="s">
        <v>2180</v>
      </c>
      <c r="DF522" t="s">
        <v>2180</v>
      </c>
      <c r="DG522" t="s">
        <v>32</v>
      </c>
      <c r="DH522" t="s">
        <v>32</v>
      </c>
      <c r="DI522" t="s">
        <v>32</v>
      </c>
      <c r="DJ522" t="s">
        <v>32</v>
      </c>
      <c r="DK522" t="s">
        <v>32</v>
      </c>
      <c r="DL522" t="s">
        <v>2180</v>
      </c>
      <c r="DM522" t="s">
        <v>2180</v>
      </c>
      <c r="DN522" t="s">
        <v>2180</v>
      </c>
      <c r="DO522" t="s">
        <v>2180</v>
      </c>
      <c r="DP522">
        <v>0</v>
      </c>
      <c r="DQ522">
        <v>0</v>
      </c>
      <c r="DR522">
        <v>90</v>
      </c>
      <c r="DS522">
        <v>90</v>
      </c>
      <c r="DT522">
        <v>0</v>
      </c>
      <c r="DU522">
        <v>0</v>
      </c>
      <c r="DV522" t="s">
        <v>32</v>
      </c>
      <c r="DW522" t="s">
        <v>2186</v>
      </c>
      <c r="DX522" t="s">
        <v>2180</v>
      </c>
      <c r="DY522" t="s">
        <v>2180</v>
      </c>
      <c r="DZ522" t="s">
        <v>32</v>
      </c>
      <c r="EA522" t="s">
        <v>2180</v>
      </c>
      <c r="EB522" t="s">
        <v>2180</v>
      </c>
      <c r="EC522" t="s">
        <v>10</v>
      </c>
      <c r="ED522">
        <v>0</v>
      </c>
      <c r="EE522" t="s">
        <v>2184</v>
      </c>
      <c r="EF522">
        <v>100</v>
      </c>
      <c r="EG522" t="s">
        <v>32</v>
      </c>
      <c r="EH522" t="s">
        <v>32</v>
      </c>
      <c r="EI522" t="s">
        <v>32</v>
      </c>
      <c r="EJ522" t="s">
        <v>32</v>
      </c>
      <c r="EK522" t="s">
        <v>32</v>
      </c>
      <c r="EL522">
        <v>4</v>
      </c>
      <c r="EM522" t="s">
        <v>32</v>
      </c>
      <c r="EN522" t="s">
        <v>2180</v>
      </c>
      <c r="EO522">
        <v>0</v>
      </c>
      <c r="EP522" t="s">
        <v>2437</v>
      </c>
      <c r="EQ522" t="s">
        <v>32</v>
      </c>
      <c r="ER522" t="s">
        <v>2180</v>
      </c>
      <c r="ES522">
        <v>0</v>
      </c>
      <c r="ET522" t="s">
        <v>2180</v>
      </c>
      <c r="EU522" t="s">
        <v>2180</v>
      </c>
      <c r="EV522" t="s">
        <v>2183</v>
      </c>
      <c r="EW522">
        <v>6</v>
      </c>
      <c r="EX522" t="s">
        <v>32</v>
      </c>
      <c r="EY522" t="s">
        <v>32</v>
      </c>
      <c r="EZ522" t="s">
        <v>2183</v>
      </c>
      <c r="FA522" t="s">
        <v>32</v>
      </c>
      <c r="FB522" t="s">
        <v>32</v>
      </c>
      <c r="FC522" t="s">
        <v>32</v>
      </c>
      <c r="FD522" t="s">
        <v>2180</v>
      </c>
      <c r="FE522" t="s">
        <v>32</v>
      </c>
      <c r="FF522" t="s">
        <v>32</v>
      </c>
      <c r="FG522" t="s">
        <v>32</v>
      </c>
      <c r="FH522" t="s">
        <v>2183</v>
      </c>
      <c r="FI522" t="s">
        <v>32</v>
      </c>
      <c r="FJ522" t="s">
        <v>32</v>
      </c>
      <c r="FK522" t="s">
        <v>32</v>
      </c>
      <c r="FL522" t="s">
        <v>2183</v>
      </c>
      <c r="FM522">
        <v>0</v>
      </c>
      <c r="FN522" t="s">
        <v>32</v>
      </c>
      <c r="FO522" t="s">
        <v>32</v>
      </c>
      <c r="FP522" t="s">
        <v>32</v>
      </c>
      <c r="FQ522" t="s">
        <v>32</v>
      </c>
      <c r="FR522">
        <v>0</v>
      </c>
      <c r="FS522">
        <v>0</v>
      </c>
      <c r="FT522" t="s">
        <v>32</v>
      </c>
      <c r="FU522" t="s">
        <v>2180</v>
      </c>
      <c r="FV522">
        <v>0</v>
      </c>
      <c r="FW522" t="s">
        <v>2180</v>
      </c>
      <c r="FX522" t="s">
        <v>2180</v>
      </c>
      <c r="FY522" t="s">
        <v>32</v>
      </c>
      <c r="FZ522" t="s">
        <v>32</v>
      </c>
      <c r="GA522">
        <v>1</v>
      </c>
      <c r="GB522" t="s">
        <v>5</v>
      </c>
      <c r="GC522" t="s">
        <v>32</v>
      </c>
      <c r="GD522" t="s">
        <v>32</v>
      </c>
      <c r="GE522" t="s">
        <v>32</v>
      </c>
      <c r="GF522">
        <v>0</v>
      </c>
      <c r="GG522" t="s">
        <v>2180</v>
      </c>
      <c r="GH522" t="s">
        <v>32</v>
      </c>
      <c r="GI522" t="s">
        <v>2183</v>
      </c>
      <c r="GJ522" t="s">
        <v>32</v>
      </c>
      <c r="GK522" t="s">
        <v>2183</v>
      </c>
      <c r="GL522" t="s">
        <v>2250</v>
      </c>
      <c r="GM522">
        <v>0</v>
      </c>
      <c r="GN522">
        <v>0</v>
      </c>
      <c r="GO522" t="s">
        <v>32</v>
      </c>
      <c r="GP522" t="s">
        <v>32</v>
      </c>
      <c r="GQ522" t="s">
        <v>32</v>
      </c>
      <c r="GR522">
        <v>0</v>
      </c>
      <c r="GS522">
        <v>0</v>
      </c>
      <c r="GT522">
        <v>0</v>
      </c>
      <c r="GU522">
        <v>0</v>
      </c>
      <c r="GV522">
        <v>0</v>
      </c>
      <c r="GW522" t="s">
        <v>32</v>
      </c>
      <c r="GX522" t="s">
        <v>32</v>
      </c>
      <c r="GY522" t="s">
        <v>2180</v>
      </c>
      <c r="GZ522" t="s">
        <v>2180</v>
      </c>
      <c r="HA522" t="s">
        <v>2180</v>
      </c>
      <c r="HB522" t="s">
        <v>32</v>
      </c>
      <c r="HC522">
        <v>0</v>
      </c>
      <c r="HD522" t="s">
        <v>32</v>
      </c>
      <c r="HE522" t="s">
        <v>32</v>
      </c>
      <c r="HF522" t="s">
        <v>2180</v>
      </c>
      <c r="HG522">
        <v>0</v>
      </c>
      <c r="HH522">
        <v>0</v>
      </c>
      <c r="HI522">
        <v>0</v>
      </c>
      <c r="HJ522">
        <v>0</v>
      </c>
      <c r="HK522">
        <v>0</v>
      </c>
      <c r="HL522" t="s">
        <v>2180</v>
      </c>
      <c r="HM522" t="s">
        <v>32</v>
      </c>
      <c r="HN522" t="s">
        <v>2180</v>
      </c>
      <c r="HO522">
        <v>0</v>
      </c>
      <c r="HP522">
        <v>0</v>
      </c>
      <c r="HQ522" t="s">
        <v>2180</v>
      </c>
      <c r="HR522">
        <v>0</v>
      </c>
      <c r="HS522">
        <v>0</v>
      </c>
      <c r="HT522">
        <v>0</v>
      </c>
      <c r="HU522">
        <v>0</v>
      </c>
      <c r="HV522" t="s">
        <v>10</v>
      </c>
      <c r="HW522" t="s">
        <v>14</v>
      </c>
      <c r="HX522" t="s">
        <v>2180</v>
      </c>
      <c r="HY522">
        <v>0</v>
      </c>
      <c r="HZ522">
        <v>0</v>
      </c>
      <c r="IA522">
        <v>0</v>
      </c>
      <c r="IB522" t="s">
        <v>32</v>
      </c>
      <c r="IC522" t="s">
        <v>32</v>
      </c>
      <c r="ID522" t="s">
        <v>32</v>
      </c>
      <c r="IE522" t="s">
        <v>32</v>
      </c>
    </row>
    <row r="523" spans="1:239" x14ac:dyDescent="0.25">
      <c r="A523" t="s">
        <v>1999</v>
      </c>
      <c r="B523" t="s">
        <v>2447</v>
      </c>
      <c r="C523" t="s">
        <v>2891</v>
      </c>
      <c r="D523">
        <v>202</v>
      </c>
      <c r="E523" t="s">
        <v>593</v>
      </c>
      <c r="F523" t="s">
        <v>2180</v>
      </c>
      <c r="G523">
        <v>8</v>
      </c>
      <c r="H523" t="s">
        <v>2215</v>
      </c>
      <c r="I523" t="s">
        <v>2182</v>
      </c>
      <c r="J523">
        <v>31</v>
      </c>
      <c r="K523">
        <v>0.06</v>
      </c>
      <c r="L523">
        <v>0.36</v>
      </c>
      <c r="M523">
        <v>0.06</v>
      </c>
      <c r="N523">
        <v>0.36</v>
      </c>
      <c r="O523" t="s">
        <v>32</v>
      </c>
      <c r="P523">
        <v>1</v>
      </c>
      <c r="Q523" t="s">
        <v>5</v>
      </c>
      <c r="R523">
        <v>6</v>
      </c>
      <c r="S523">
        <v>10</v>
      </c>
      <c r="T523" t="s">
        <v>2183</v>
      </c>
      <c r="U523" t="s">
        <v>2183</v>
      </c>
      <c r="V523" t="s">
        <v>32</v>
      </c>
      <c r="W523">
        <v>0</v>
      </c>
      <c r="X523" t="s">
        <v>26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7</v>
      </c>
      <c r="AG523">
        <v>21</v>
      </c>
      <c r="AH523">
        <v>35</v>
      </c>
      <c r="AI523">
        <v>49</v>
      </c>
      <c r="AJ523">
        <v>63</v>
      </c>
      <c r="AK523">
        <v>77</v>
      </c>
      <c r="AL523">
        <v>0</v>
      </c>
      <c r="AM523">
        <v>0</v>
      </c>
      <c r="AN523">
        <v>0</v>
      </c>
      <c r="AO523" t="s">
        <v>2183</v>
      </c>
      <c r="AP523" t="s">
        <v>2184</v>
      </c>
      <c r="AQ523" t="s">
        <v>2185</v>
      </c>
      <c r="AR523">
        <v>0</v>
      </c>
      <c r="AS523">
        <v>1</v>
      </c>
      <c r="AT523">
        <v>0</v>
      </c>
      <c r="AU523" t="s">
        <v>2183</v>
      </c>
      <c r="AV523" t="s">
        <v>2180</v>
      </c>
      <c r="AW523" t="s">
        <v>2180</v>
      </c>
      <c r="AX523" t="s">
        <v>2180</v>
      </c>
      <c r="AY523" t="s">
        <v>2180</v>
      </c>
      <c r="AZ523" t="s">
        <v>2180</v>
      </c>
      <c r="BA523" t="s">
        <v>2180</v>
      </c>
      <c r="BB523" t="s">
        <v>2180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 t="s">
        <v>32</v>
      </c>
      <c r="BJ523" t="s">
        <v>32</v>
      </c>
      <c r="BK523" t="s">
        <v>32</v>
      </c>
      <c r="BL523" t="s">
        <v>32</v>
      </c>
      <c r="BM523" t="s">
        <v>32</v>
      </c>
      <c r="BN523" t="s">
        <v>32</v>
      </c>
      <c r="BO523" t="s">
        <v>2180</v>
      </c>
      <c r="BP523" t="s">
        <v>2180</v>
      </c>
      <c r="BQ523" t="s">
        <v>2180</v>
      </c>
      <c r="BR523" t="s">
        <v>2180</v>
      </c>
      <c r="BS523" t="s">
        <v>2180</v>
      </c>
      <c r="BT523" t="s">
        <v>2180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 t="s">
        <v>2186</v>
      </c>
      <c r="CB523" t="s">
        <v>32</v>
      </c>
      <c r="CC523" t="s">
        <v>32</v>
      </c>
      <c r="CD523" t="s">
        <v>32</v>
      </c>
      <c r="CE523" t="s">
        <v>32</v>
      </c>
      <c r="CF523" t="s">
        <v>32</v>
      </c>
      <c r="CG523" t="s">
        <v>32</v>
      </c>
      <c r="CH523" t="s">
        <v>2183</v>
      </c>
      <c r="CI523">
        <v>0</v>
      </c>
      <c r="CJ523" t="s">
        <v>2180</v>
      </c>
      <c r="CK523" t="s">
        <v>2180</v>
      </c>
      <c r="CL523">
        <v>0</v>
      </c>
      <c r="CM523" t="s">
        <v>32</v>
      </c>
      <c r="CN523">
        <v>0</v>
      </c>
      <c r="CO523" t="s">
        <v>2183</v>
      </c>
      <c r="CP523" t="s">
        <v>32</v>
      </c>
      <c r="CQ523" t="s">
        <v>1124</v>
      </c>
      <c r="CR523" t="s">
        <v>2183</v>
      </c>
      <c r="CS523" t="s">
        <v>2180</v>
      </c>
      <c r="CT523" t="s">
        <v>32</v>
      </c>
      <c r="CU523">
        <v>4</v>
      </c>
      <c r="CV523" t="s">
        <v>32</v>
      </c>
      <c r="CW523" t="s">
        <v>32</v>
      </c>
      <c r="CX523" t="s">
        <v>2180</v>
      </c>
      <c r="CY523" t="s">
        <v>32</v>
      </c>
      <c r="CZ523" t="s">
        <v>2180</v>
      </c>
      <c r="DA523" t="s">
        <v>2183</v>
      </c>
      <c r="DB523" t="s">
        <v>2180</v>
      </c>
      <c r="DC523">
        <v>0</v>
      </c>
      <c r="DD523" t="s">
        <v>2186</v>
      </c>
      <c r="DE523" t="s">
        <v>2180</v>
      </c>
      <c r="DF523" t="s">
        <v>2180</v>
      </c>
      <c r="DG523" t="s">
        <v>32</v>
      </c>
      <c r="DH523" t="s">
        <v>32</v>
      </c>
      <c r="DI523" t="s">
        <v>32</v>
      </c>
      <c r="DJ523" t="s">
        <v>32</v>
      </c>
      <c r="DK523" t="s">
        <v>32</v>
      </c>
      <c r="DL523" t="s">
        <v>2180</v>
      </c>
      <c r="DM523" t="s">
        <v>2180</v>
      </c>
      <c r="DN523" t="s">
        <v>2180</v>
      </c>
      <c r="DO523" t="s">
        <v>2180</v>
      </c>
      <c r="DP523">
        <v>0</v>
      </c>
      <c r="DQ523">
        <v>0</v>
      </c>
      <c r="DR523">
        <v>90</v>
      </c>
      <c r="DS523">
        <v>90</v>
      </c>
      <c r="DT523">
        <v>0</v>
      </c>
      <c r="DU523">
        <v>0</v>
      </c>
      <c r="DV523" t="s">
        <v>32</v>
      </c>
      <c r="DW523" t="s">
        <v>2186</v>
      </c>
      <c r="DX523" t="s">
        <v>2180</v>
      </c>
      <c r="DY523" t="s">
        <v>2180</v>
      </c>
      <c r="DZ523" t="s">
        <v>32</v>
      </c>
      <c r="EA523" t="s">
        <v>2180</v>
      </c>
      <c r="EB523" t="s">
        <v>2180</v>
      </c>
      <c r="EC523" t="s">
        <v>10</v>
      </c>
      <c r="ED523">
        <v>0</v>
      </c>
      <c r="EE523" t="s">
        <v>2184</v>
      </c>
      <c r="EF523">
        <v>100</v>
      </c>
      <c r="EG523" t="s">
        <v>32</v>
      </c>
      <c r="EH523" t="s">
        <v>32</v>
      </c>
      <c r="EI523" t="s">
        <v>32</v>
      </c>
      <c r="EJ523" t="s">
        <v>32</v>
      </c>
      <c r="EK523" t="s">
        <v>32</v>
      </c>
      <c r="EL523">
        <v>4</v>
      </c>
      <c r="EM523" t="s">
        <v>32</v>
      </c>
      <c r="EN523" t="s">
        <v>2180</v>
      </c>
      <c r="EO523">
        <v>0</v>
      </c>
      <c r="EP523" t="s">
        <v>2437</v>
      </c>
      <c r="EQ523" t="s">
        <v>2183</v>
      </c>
      <c r="ER523" t="s">
        <v>2180</v>
      </c>
      <c r="ES523">
        <v>0</v>
      </c>
      <c r="ET523" t="s">
        <v>2180</v>
      </c>
      <c r="EU523" t="s">
        <v>2180</v>
      </c>
      <c r="EV523" t="s">
        <v>2183</v>
      </c>
      <c r="EW523">
        <v>6</v>
      </c>
      <c r="EX523" t="s">
        <v>32</v>
      </c>
      <c r="EY523" t="s">
        <v>32</v>
      </c>
      <c r="EZ523" t="s">
        <v>2183</v>
      </c>
      <c r="FA523" t="s">
        <v>32</v>
      </c>
      <c r="FB523" t="s">
        <v>32</v>
      </c>
      <c r="FC523" t="s">
        <v>32</v>
      </c>
      <c r="FD523" t="s">
        <v>2180</v>
      </c>
      <c r="FE523" t="s">
        <v>32</v>
      </c>
      <c r="FF523" t="s">
        <v>32</v>
      </c>
      <c r="FG523" t="s">
        <v>32</v>
      </c>
      <c r="FH523" t="s">
        <v>2183</v>
      </c>
      <c r="FI523" t="s">
        <v>32</v>
      </c>
      <c r="FJ523" t="s">
        <v>32</v>
      </c>
      <c r="FK523" t="s">
        <v>32</v>
      </c>
      <c r="FL523" t="s">
        <v>2183</v>
      </c>
      <c r="FM523">
        <v>0</v>
      </c>
      <c r="FN523" t="s">
        <v>32</v>
      </c>
      <c r="FO523" t="s">
        <v>32</v>
      </c>
      <c r="FP523" t="s">
        <v>32</v>
      </c>
      <c r="FQ523" t="s">
        <v>32</v>
      </c>
      <c r="FR523">
        <v>0</v>
      </c>
      <c r="FS523">
        <v>0</v>
      </c>
      <c r="FT523" t="s">
        <v>32</v>
      </c>
      <c r="FU523" t="s">
        <v>2180</v>
      </c>
      <c r="FV523">
        <v>0</v>
      </c>
      <c r="FW523" t="s">
        <v>2180</v>
      </c>
      <c r="FX523" t="s">
        <v>2180</v>
      </c>
      <c r="FY523" t="s">
        <v>32</v>
      </c>
      <c r="FZ523" t="s">
        <v>32</v>
      </c>
      <c r="GA523">
        <v>1</v>
      </c>
      <c r="GB523" t="s">
        <v>5</v>
      </c>
      <c r="GC523" t="s">
        <v>32</v>
      </c>
      <c r="GD523" t="s">
        <v>32</v>
      </c>
      <c r="GE523" t="s">
        <v>32</v>
      </c>
      <c r="GF523">
        <v>0</v>
      </c>
      <c r="GG523" t="s">
        <v>2180</v>
      </c>
      <c r="GH523" t="s">
        <v>32</v>
      </c>
      <c r="GI523" t="s">
        <v>2183</v>
      </c>
      <c r="GJ523" t="s">
        <v>32</v>
      </c>
      <c r="GK523" t="s">
        <v>2183</v>
      </c>
      <c r="GL523" t="s">
        <v>2250</v>
      </c>
      <c r="GM523">
        <v>0</v>
      </c>
      <c r="GN523">
        <v>0</v>
      </c>
      <c r="GO523" t="s">
        <v>32</v>
      </c>
      <c r="GP523" t="s">
        <v>32</v>
      </c>
      <c r="GQ523" t="s">
        <v>32</v>
      </c>
      <c r="GR523">
        <v>0</v>
      </c>
      <c r="GS523">
        <v>0</v>
      </c>
      <c r="GT523">
        <v>0</v>
      </c>
      <c r="GU523">
        <v>0</v>
      </c>
      <c r="GV523">
        <v>0</v>
      </c>
      <c r="GW523" t="s">
        <v>32</v>
      </c>
      <c r="GX523" t="s">
        <v>32</v>
      </c>
      <c r="GY523" t="s">
        <v>2180</v>
      </c>
      <c r="GZ523" t="s">
        <v>2180</v>
      </c>
      <c r="HA523" t="s">
        <v>2180</v>
      </c>
      <c r="HB523" t="s">
        <v>32</v>
      </c>
      <c r="HC523">
        <v>0</v>
      </c>
      <c r="HD523" t="s">
        <v>32</v>
      </c>
      <c r="HE523" t="s">
        <v>32</v>
      </c>
      <c r="HF523" t="s">
        <v>2180</v>
      </c>
      <c r="HG523">
        <v>0</v>
      </c>
      <c r="HH523">
        <v>0</v>
      </c>
      <c r="HI523">
        <v>0</v>
      </c>
      <c r="HJ523">
        <v>0</v>
      </c>
      <c r="HK523">
        <v>0</v>
      </c>
      <c r="HL523" t="s">
        <v>2180</v>
      </c>
      <c r="HM523" t="s">
        <v>32</v>
      </c>
      <c r="HN523" t="s">
        <v>2180</v>
      </c>
      <c r="HO523">
        <v>0</v>
      </c>
      <c r="HP523">
        <v>0</v>
      </c>
      <c r="HQ523" t="s">
        <v>2180</v>
      </c>
      <c r="HR523">
        <v>0</v>
      </c>
      <c r="HS523">
        <v>0</v>
      </c>
      <c r="HT523">
        <v>0</v>
      </c>
      <c r="HU523">
        <v>0</v>
      </c>
      <c r="HV523" t="s">
        <v>10</v>
      </c>
      <c r="HW523" t="s">
        <v>14</v>
      </c>
      <c r="HX523" t="s">
        <v>2180</v>
      </c>
      <c r="HY523">
        <v>0</v>
      </c>
      <c r="HZ523">
        <v>0</v>
      </c>
      <c r="IA523">
        <v>0</v>
      </c>
      <c r="IB523" t="s">
        <v>32</v>
      </c>
      <c r="IC523" t="s">
        <v>32</v>
      </c>
      <c r="ID523" t="s">
        <v>32</v>
      </c>
      <c r="IE523" t="s">
        <v>32</v>
      </c>
    </row>
    <row r="524" spans="1:239" x14ac:dyDescent="0.25">
      <c r="A524" t="s">
        <v>1474</v>
      </c>
      <c r="B524" t="s">
        <v>2771</v>
      </c>
      <c r="C524" t="s">
        <v>1475</v>
      </c>
      <c r="D524">
        <v>202</v>
      </c>
      <c r="E524" t="s">
        <v>593</v>
      </c>
      <c r="F524" t="s">
        <v>2180</v>
      </c>
      <c r="G524">
        <v>8</v>
      </c>
      <c r="H524" t="s">
        <v>2215</v>
      </c>
      <c r="I524" t="s">
        <v>2182</v>
      </c>
      <c r="J524">
        <v>31</v>
      </c>
      <c r="K524">
        <v>0.06</v>
      </c>
      <c r="L524">
        <v>0.36</v>
      </c>
      <c r="M524">
        <v>0.06</v>
      </c>
      <c r="N524">
        <v>0.36</v>
      </c>
      <c r="O524" t="s">
        <v>32</v>
      </c>
      <c r="P524">
        <v>1</v>
      </c>
      <c r="Q524" t="s">
        <v>5</v>
      </c>
      <c r="R524">
        <v>6</v>
      </c>
      <c r="S524">
        <v>10</v>
      </c>
      <c r="T524" t="s">
        <v>2183</v>
      </c>
      <c r="U524" t="s">
        <v>2183</v>
      </c>
      <c r="V524" t="s">
        <v>32</v>
      </c>
      <c r="W524">
        <v>0</v>
      </c>
      <c r="X524" t="s">
        <v>26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7</v>
      </c>
      <c r="AG524">
        <v>21</v>
      </c>
      <c r="AH524">
        <v>35</v>
      </c>
      <c r="AI524">
        <v>49</v>
      </c>
      <c r="AJ524">
        <v>63</v>
      </c>
      <c r="AK524">
        <v>77</v>
      </c>
      <c r="AL524">
        <v>0</v>
      </c>
      <c r="AM524">
        <v>0</v>
      </c>
      <c r="AN524">
        <v>0</v>
      </c>
      <c r="AO524" t="s">
        <v>2183</v>
      </c>
      <c r="AP524" t="s">
        <v>2184</v>
      </c>
      <c r="AQ524" t="s">
        <v>2185</v>
      </c>
      <c r="AR524">
        <v>0</v>
      </c>
      <c r="AS524">
        <v>1</v>
      </c>
      <c r="AT524">
        <v>0</v>
      </c>
      <c r="AU524" t="s">
        <v>2183</v>
      </c>
      <c r="AV524" t="s">
        <v>2180</v>
      </c>
      <c r="AW524" t="s">
        <v>2180</v>
      </c>
      <c r="AX524" t="s">
        <v>2180</v>
      </c>
      <c r="AY524" t="s">
        <v>2180</v>
      </c>
      <c r="AZ524" t="s">
        <v>2180</v>
      </c>
      <c r="BA524" t="s">
        <v>2180</v>
      </c>
      <c r="BB524" t="s">
        <v>2180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 t="s">
        <v>32</v>
      </c>
      <c r="BJ524" t="s">
        <v>32</v>
      </c>
      <c r="BK524" t="s">
        <v>32</v>
      </c>
      <c r="BL524" t="s">
        <v>32</v>
      </c>
      <c r="BM524" t="s">
        <v>32</v>
      </c>
      <c r="BN524" t="s">
        <v>32</v>
      </c>
      <c r="BO524" t="s">
        <v>2180</v>
      </c>
      <c r="BP524" t="s">
        <v>2180</v>
      </c>
      <c r="BQ524" t="s">
        <v>2180</v>
      </c>
      <c r="BR524" t="s">
        <v>2180</v>
      </c>
      <c r="BS524" t="s">
        <v>2180</v>
      </c>
      <c r="BT524" t="s">
        <v>2180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 t="s">
        <v>2186</v>
      </c>
      <c r="CB524" t="s">
        <v>32</v>
      </c>
      <c r="CC524" t="s">
        <v>32</v>
      </c>
      <c r="CD524" t="s">
        <v>32</v>
      </c>
      <c r="CE524" t="s">
        <v>32</v>
      </c>
      <c r="CF524" t="s">
        <v>32</v>
      </c>
      <c r="CG524" t="s">
        <v>32</v>
      </c>
      <c r="CH524" t="s">
        <v>2183</v>
      </c>
      <c r="CI524">
        <v>0</v>
      </c>
      <c r="CJ524" t="s">
        <v>2180</v>
      </c>
      <c r="CK524" t="s">
        <v>2180</v>
      </c>
      <c r="CL524">
        <v>0</v>
      </c>
      <c r="CM524" t="s">
        <v>32</v>
      </c>
      <c r="CN524">
        <v>0</v>
      </c>
      <c r="CO524" t="s">
        <v>2183</v>
      </c>
      <c r="CP524" t="s">
        <v>32</v>
      </c>
      <c r="CQ524" t="s">
        <v>1124</v>
      </c>
      <c r="CR524" t="s">
        <v>2183</v>
      </c>
      <c r="CS524" t="s">
        <v>2180</v>
      </c>
      <c r="CT524" t="s">
        <v>32</v>
      </c>
      <c r="CU524">
        <v>4</v>
      </c>
      <c r="CV524" t="s">
        <v>32</v>
      </c>
      <c r="CW524" t="s">
        <v>32</v>
      </c>
      <c r="CX524" t="s">
        <v>2180</v>
      </c>
      <c r="CY524" t="s">
        <v>32</v>
      </c>
      <c r="CZ524" t="s">
        <v>2180</v>
      </c>
      <c r="DA524" t="s">
        <v>2183</v>
      </c>
      <c r="DB524" t="s">
        <v>2180</v>
      </c>
      <c r="DC524">
        <v>0</v>
      </c>
      <c r="DD524" t="s">
        <v>2186</v>
      </c>
      <c r="DE524" t="s">
        <v>2180</v>
      </c>
      <c r="DF524" t="s">
        <v>2180</v>
      </c>
      <c r="DG524" t="s">
        <v>32</v>
      </c>
      <c r="DH524" t="s">
        <v>32</v>
      </c>
      <c r="DI524" t="s">
        <v>32</v>
      </c>
      <c r="DJ524" t="s">
        <v>32</v>
      </c>
      <c r="DK524" t="s">
        <v>32</v>
      </c>
      <c r="DL524" t="s">
        <v>2180</v>
      </c>
      <c r="DM524" t="s">
        <v>2180</v>
      </c>
      <c r="DN524" t="s">
        <v>2180</v>
      </c>
      <c r="DO524" t="s">
        <v>2180</v>
      </c>
      <c r="DP524">
        <v>0</v>
      </c>
      <c r="DQ524">
        <v>0</v>
      </c>
      <c r="DR524">
        <v>90</v>
      </c>
      <c r="DS524">
        <v>90</v>
      </c>
      <c r="DT524">
        <v>0</v>
      </c>
      <c r="DU524">
        <v>0</v>
      </c>
      <c r="DV524" t="s">
        <v>32</v>
      </c>
      <c r="DW524" t="s">
        <v>2186</v>
      </c>
      <c r="DX524" t="s">
        <v>2180</v>
      </c>
      <c r="DY524" t="s">
        <v>2180</v>
      </c>
      <c r="DZ524" t="s">
        <v>32</v>
      </c>
      <c r="EA524" t="s">
        <v>2180</v>
      </c>
      <c r="EB524" t="s">
        <v>2180</v>
      </c>
      <c r="EC524" t="s">
        <v>10</v>
      </c>
      <c r="ED524">
        <v>0</v>
      </c>
      <c r="EE524" t="s">
        <v>2184</v>
      </c>
      <c r="EF524">
        <v>100</v>
      </c>
      <c r="EG524" t="s">
        <v>32</v>
      </c>
      <c r="EH524" t="s">
        <v>32</v>
      </c>
      <c r="EI524" t="s">
        <v>32</v>
      </c>
      <c r="EJ524" t="s">
        <v>32</v>
      </c>
      <c r="EK524" t="s">
        <v>32</v>
      </c>
      <c r="EL524">
        <v>4</v>
      </c>
      <c r="EM524" t="s">
        <v>32</v>
      </c>
      <c r="EN524" t="s">
        <v>2180</v>
      </c>
      <c r="EO524">
        <v>0</v>
      </c>
      <c r="EP524" t="s">
        <v>2437</v>
      </c>
      <c r="EQ524" t="s">
        <v>2183</v>
      </c>
      <c r="ER524" t="s">
        <v>2180</v>
      </c>
      <c r="ES524">
        <v>0</v>
      </c>
      <c r="ET524" t="s">
        <v>2180</v>
      </c>
      <c r="EU524" t="s">
        <v>2180</v>
      </c>
      <c r="EV524" t="s">
        <v>2183</v>
      </c>
      <c r="EW524">
        <v>6</v>
      </c>
      <c r="EX524" t="s">
        <v>32</v>
      </c>
      <c r="EY524" t="s">
        <v>32</v>
      </c>
      <c r="EZ524" t="s">
        <v>2183</v>
      </c>
      <c r="FA524" t="s">
        <v>32</v>
      </c>
      <c r="FB524" t="s">
        <v>32</v>
      </c>
      <c r="FC524" t="s">
        <v>32</v>
      </c>
      <c r="FD524" t="s">
        <v>2180</v>
      </c>
      <c r="FE524" t="s">
        <v>32</v>
      </c>
      <c r="FF524" t="s">
        <v>32</v>
      </c>
      <c r="FG524" t="s">
        <v>32</v>
      </c>
      <c r="FH524" t="s">
        <v>2183</v>
      </c>
      <c r="FI524" t="s">
        <v>32</v>
      </c>
      <c r="FJ524" t="s">
        <v>32</v>
      </c>
      <c r="FK524" t="s">
        <v>32</v>
      </c>
      <c r="FL524" t="s">
        <v>2183</v>
      </c>
      <c r="FM524">
        <v>0</v>
      </c>
      <c r="FN524" t="s">
        <v>32</v>
      </c>
      <c r="FO524" t="s">
        <v>32</v>
      </c>
      <c r="FP524" t="s">
        <v>32</v>
      </c>
      <c r="FQ524" t="s">
        <v>32</v>
      </c>
      <c r="FR524">
        <v>0</v>
      </c>
      <c r="FS524">
        <v>0</v>
      </c>
      <c r="FT524" t="s">
        <v>32</v>
      </c>
      <c r="FU524" t="s">
        <v>2180</v>
      </c>
      <c r="FV524">
        <v>0</v>
      </c>
      <c r="FW524" t="s">
        <v>2180</v>
      </c>
      <c r="FX524" t="s">
        <v>2180</v>
      </c>
      <c r="FY524" t="s">
        <v>32</v>
      </c>
      <c r="FZ524" t="s">
        <v>32</v>
      </c>
      <c r="GA524">
        <v>1</v>
      </c>
      <c r="GB524" t="s">
        <v>5</v>
      </c>
      <c r="GC524" t="s">
        <v>32</v>
      </c>
      <c r="GD524" t="s">
        <v>32</v>
      </c>
      <c r="GE524" t="s">
        <v>32</v>
      </c>
      <c r="GF524">
        <v>0</v>
      </c>
      <c r="GG524" t="s">
        <v>2180</v>
      </c>
      <c r="GH524" t="s">
        <v>32</v>
      </c>
      <c r="GI524" t="s">
        <v>2183</v>
      </c>
      <c r="GJ524" t="s">
        <v>32</v>
      </c>
      <c r="GK524" t="s">
        <v>2183</v>
      </c>
      <c r="GL524" t="s">
        <v>2250</v>
      </c>
      <c r="GM524">
        <v>0</v>
      </c>
      <c r="GN524">
        <v>0</v>
      </c>
      <c r="GO524" t="s">
        <v>32</v>
      </c>
      <c r="GP524" t="s">
        <v>32</v>
      </c>
      <c r="GQ524" t="s">
        <v>32</v>
      </c>
      <c r="GR524">
        <v>0</v>
      </c>
      <c r="GS524">
        <v>0</v>
      </c>
      <c r="GT524">
        <v>0</v>
      </c>
      <c r="GU524">
        <v>0</v>
      </c>
      <c r="GV524">
        <v>0</v>
      </c>
      <c r="GW524" t="s">
        <v>32</v>
      </c>
      <c r="GX524" t="s">
        <v>32</v>
      </c>
      <c r="GY524" t="s">
        <v>2180</v>
      </c>
      <c r="GZ524" t="s">
        <v>2180</v>
      </c>
      <c r="HA524" t="s">
        <v>2180</v>
      </c>
      <c r="HB524" t="s">
        <v>32</v>
      </c>
      <c r="HC524">
        <v>0</v>
      </c>
      <c r="HD524" t="s">
        <v>32</v>
      </c>
      <c r="HE524" t="s">
        <v>32</v>
      </c>
      <c r="HF524" t="s">
        <v>2180</v>
      </c>
      <c r="HG524">
        <v>0</v>
      </c>
      <c r="HH524">
        <v>0</v>
      </c>
      <c r="HI524">
        <v>0</v>
      </c>
      <c r="HJ524">
        <v>0</v>
      </c>
      <c r="HK524">
        <v>0</v>
      </c>
      <c r="HL524" t="s">
        <v>2180</v>
      </c>
      <c r="HM524" t="s">
        <v>32</v>
      </c>
      <c r="HN524" t="s">
        <v>2180</v>
      </c>
      <c r="HO524">
        <v>0</v>
      </c>
      <c r="HP524">
        <v>0</v>
      </c>
      <c r="HQ524" t="s">
        <v>2180</v>
      </c>
      <c r="HR524">
        <v>0</v>
      </c>
      <c r="HS524">
        <v>0</v>
      </c>
      <c r="HT524">
        <v>0</v>
      </c>
      <c r="HU524">
        <v>0</v>
      </c>
      <c r="HV524" t="s">
        <v>10</v>
      </c>
      <c r="HW524" t="s">
        <v>14</v>
      </c>
      <c r="HX524" t="s">
        <v>2180</v>
      </c>
      <c r="HY524">
        <v>0</v>
      </c>
      <c r="HZ524">
        <v>0</v>
      </c>
      <c r="IA524">
        <v>0</v>
      </c>
      <c r="IB524" t="s">
        <v>32</v>
      </c>
      <c r="IC524" t="s">
        <v>32</v>
      </c>
      <c r="ID524" t="s">
        <v>32</v>
      </c>
      <c r="IE524" t="s">
        <v>32</v>
      </c>
    </row>
    <row r="525" spans="1:239" x14ac:dyDescent="0.25">
      <c r="A525" t="s">
        <v>2000</v>
      </c>
      <c r="B525" t="s">
        <v>2771</v>
      </c>
      <c r="C525" t="s">
        <v>2001</v>
      </c>
      <c r="D525">
        <v>202</v>
      </c>
      <c r="E525" t="s">
        <v>593</v>
      </c>
      <c r="F525" t="s">
        <v>2180</v>
      </c>
      <c r="G525">
        <v>8</v>
      </c>
      <c r="H525" t="s">
        <v>2215</v>
      </c>
      <c r="I525" t="s">
        <v>2182</v>
      </c>
      <c r="J525">
        <v>31</v>
      </c>
      <c r="K525">
        <v>0.06</v>
      </c>
      <c r="L525">
        <v>0.36</v>
      </c>
      <c r="M525">
        <v>0.06</v>
      </c>
      <c r="N525">
        <v>0.36</v>
      </c>
      <c r="O525" t="s">
        <v>32</v>
      </c>
      <c r="P525">
        <v>1</v>
      </c>
      <c r="Q525" t="s">
        <v>5</v>
      </c>
      <c r="R525">
        <v>6</v>
      </c>
      <c r="S525">
        <v>10</v>
      </c>
      <c r="T525" t="s">
        <v>2183</v>
      </c>
      <c r="U525" t="s">
        <v>2183</v>
      </c>
      <c r="V525" t="s">
        <v>32</v>
      </c>
      <c r="W525">
        <v>0</v>
      </c>
      <c r="X525" t="s">
        <v>26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7</v>
      </c>
      <c r="AG525">
        <v>21</v>
      </c>
      <c r="AH525">
        <v>35</v>
      </c>
      <c r="AI525">
        <v>49</v>
      </c>
      <c r="AJ525">
        <v>63</v>
      </c>
      <c r="AK525">
        <v>77</v>
      </c>
      <c r="AL525">
        <v>0</v>
      </c>
      <c r="AM525">
        <v>0</v>
      </c>
      <c r="AN525">
        <v>0</v>
      </c>
      <c r="AO525" t="s">
        <v>2183</v>
      </c>
      <c r="AP525" t="s">
        <v>2184</v>
      </c>
      <c r="AQ525" t="s">
        <v>2185</v>
      </c>
      <c r="AR525">
        <v>0</v>
      </c>
      <c r="AS525">
        <v>1</v>
      </c>
      <c r="AT525">
        <v>0</v>
      </c>
      <c r="AU525" t="s">
        <v>2183</v>
      </c>
      <c r="AV525" t="s">
        <v>2180</v>
      </c>
      <c r="AW525" t="s">
        <v>2180</v>
      </c>
      <c r="AX525" t="s">
        <v>2180</v>
      </c>
      <c r="AY525" t="s">
        <v>2180</v>
      </c>
      <c r="AZ525" t="s">
        <v>2180</v>
      </c>
      <c r="BA525" t="s">
        <v>2180</v>
      </c>
      <c r="BB525" t="s">
        <v>2180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 t="s">
        <v>32</v>
      </c>
      <c r="BJ525" t="s">
        <v>32</v>
      </c>
      <c r="BK525" t="s">
        <v>32</v>
      </c>
      <c r="BL525" t="s">
        <v>32</v>
      </c>
      <c r="BM525" t="s">
        <v>32</v>
      </c>
      <c r="BN525" t="s">
        <v>32</v>
      </c>
      <c r="BO525" t="s">
        <v>2180</v>
      </c>
      <c r="BP525" t="s">
        <v>2180</v>
      </c>
      <c r="BQ525" t="s">
        <v>2180</v>
      </c>
      <c r="BR525" t="s">
        <v>2180</v>
      </c>
      <c r="BS525" t="s">
        <v>2180</v>
      </c>
      <c r="BT525" t="s">
        <v>2180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 t="s">
        <v>2186</v>
      </c>
      <c r="CB525" t="s">
        <v>32</v>
      </c>
      <c r="CC525" t="s">
        <v>32</v>
      </c>
      <c r="CD525" t="s">
        <v>32</v>
      </c>
      <c r="CE525" t="s">
        <v>32</v>
      </c>
      <c r="CF525" t="s">
        <v>32</v>
      </c>
      <c r="CG525" t="s">
        <v>32</v>
      </c>
      <c r="CH525" t="s">
        <v>2183</v>
      </c>
      <c r="CI525">
        <v>0</v>
      </c>
      <c r="CJ525" t="s">
        <v>2180</v>
      </c>
      <c r="CK525" t="s">
        <v>2180</v>
      </c>
      <c r="CL525">
        <v>0</v>
      </c>
      <c r="CM525" t="s">
        <v>32</v>
      </c>
      <c r="CN525">
        <v>0</v>
      </c>
      <c r="CO525" t="s">
        <v>2183</v>
      </c>
      <c r="CP525" t="s">
        <v>32</v>
      </c>
      <c r="CQ525" t="s">
        <v>1124</v>
      </c>
      <c r="CR525" t="s">
        <v>2183</v>
      </c>
      <c r="CS525" t="s">
        <v>2180</v>
      </c>
      <c r="CT525" t="s">
        <v>32</v>
      </c>
      <c r="CU525">
        <v>4</v>
      </c>
      <c r="CV525" t="s">
        <v>32</v>
      </c>
      <c r="CW525" t="s">
        <v>32</v>
      </c>
      <c r="CX525" t="s">
        <v>2180</v>
      </c>
      <c r="CY525" t="s">
        <v>32</v>
      </c>
      <c r="CZ525" t="s">
        <v>2180</v>
      </c>
      <c r="DA525" t="s">
        <v>2183</v>
      </c>
      <c r="DB525" t="s">
        <v>2180</v>
      </c>
      <c r="DC525">
        <v>0</v>
      </c>
      <c r="DD525" t="s">
        <v>2186</v>
      </c>
      <c r="DE525" t="s">
        <v>2180</v>
      </c>
      <c r="DF525" t="s">
        <v>2180</v>
      </c>
      <c r="DG525" t="s">
        <v>32</v>
      </c>
      <c r="DH525" t="s">
        <v>32</v>
      </c>
      <c r="DI525" t="s">
        <v>32</v>
      </c>
      <c r="DJ525" t="s">
        <v>32</v>
      </c>
      <c r="DK525" t="s">
        <v>32</v>
      </c>
      <c r="DL525" t="s">
        <v>2180</v>
      </c>
      <c r="DM525" t="s">
        <v>2180</v>
      </c>
      <c r="DN525" t="s">
        <v>2180</v>
      </c>
      <c r="DO525" t="s">
        <v>2180</v>
      </c>
      <c r="DP525">
        <v>0</v>
      </c>
      <c r="DQ525">
        <v>0</v>
      </c>
      <c r="DR525">
        <v>90</v>
      </c>
      <c r="DS525">
        <v>90</v>
      </c>
      <c r="DT525">
        <v>0</v>
      </c>
      <c r="DU525">
        <v>0</v>
      </c>
      <c r="DV525" t="s">
        <v>32</v>
      </c>
      <c r="DW525" t="s">
        <v>2186</v>
      </c>
      <c r="DX525" t="s">
        <v>2180</v>
      </c>
      <c r="DY525" t="s">
        <v>2180</v>
      </c>
      <c r="DZ525" t="s">
        <v>32</v>
      </c>
      <c r="EA525" t="s">
        <v>2180</v>
      </c>
      <c r="EB525" t="s">
        <v>2180</v>
      </c>
      <c r="EC525" t="s">
        <v>10</v>
      </c>
      <c r="ED525">
        <v>0</v>
      </c>
      <c r="EE525" t="s">
        <v>2184</v>
      </c>
      <c r="EF525">
        <v>100</v>
      </c>
      <c r="EG525" t="s">
        <v>32</v>
      </c>
      <c r="EH525" t="s">
        <v>32</v>
      </c>
      <c r="EI525" t="s">
        <v>32</v>
      </c>
      <c r="EJ525" t="s">
        <v>32</v>
      </c>
      <c r="EK525" t="s">
        <v>32</v>
      </c>
      <c r="EL525">
        <v>4</v>
      </c>
      <c r="EM525" t="s">
        <v>32</v>
      </c>
      <c r="EN525" t="s">
        <v>2180</v>
      </c>
      <c r="EO525">
        <v>0</v>
      </c>
      <c r="EP525" t="s">
        <v>2437</v>
      </c>
      <c r="EQ525" t="s">
        <v>2183</v>
      </c>
      <c r="ER525" t="s">
        <v>2180</v>
      </c>
      <c r="ES525">
        <v>0</v>
      </c>
      <c r="ET525" t="s">
        <v>2180</v>
      </c>
      <c r="EU525" t="s">
        <v>2180</v>
      </c>
      <c r="EV525" t="s">
        <v>2183</v>
      </c>
      <c r="EW525">
        <v>6</v>
      </c>
      <c r="EX525" t="s">
        <v>32</v>
      </c>
      <c r="EY525" t="s">
        <v>32</v>
      </c>
      <c r="EZ525" t="s">
        <v>2183</v>
      </c>
      <c r="FA525" t="s">
        <v>32</v>
      </c>
      <c r="FB525" t="s">
        <v>32</v>
      </c>
      <c r="FC525" t="s">
        <v>32</v>
      </c>
      <c r="FD525" t="s">
        <v>2180</v>
      </c>
      <c r="FE525" t="s">
        <v>32</v>
      </c>
      <c r="FF525" t="s">
        <v>32</v>
      </c>
      <c r="FG525" t="s">
        <v>32</v>
      </c>
      <c r="FH525" t="s">
        <v>2183</v>
      </c>
      <c r="FI525" t="s">
        <v>32</v>
      </c>
      <c r="FJ525" t="s">
        <v>32</v>
      </c>
      <c r="FK525" t="s">
        <v>32</v>
      </c>
      <c r="FL525" t="s">
        <v>2183</v>
      </c>
      <c r="FM525">
        <v>0</v>
      </c>
      <c r="FN525" t="s">
        <v>32</v>
      </c>
      <c r="FO525" t="s">
        <v>32</v>
      </c>
      <c r="FP525" t="s">
        <v>32</v>
      </c>
      <c r="FQ525" t="s">
        <v>32</v>
      </c>
      <c r="FR525">
        <v>0</v>
      </c>
      <c r="FS525">
        <v>0</v>
      </c>
      <c r="FT525" t="s">
        <v>32</v>
      </c>
      <c r="FU525" t="s">
        <v>2180</v>
      </c>
      <c r="FV525">
        <v>0</v>
      </c>
      <c r="FW525" t="s">
        <v>2180</v>
      </c>
      <c r="FX525" t="s">
        <v>2180</v>
      </c>
      <c r="FY525" t="s">
        <v>32</v>
      </c>
      <c r="FZ525" t="s">
        <v>32</v>
      </c>
      <c r="GA525">
        <v>1</v>
      </c>
      <c r="GB525" t="s">
        <v>5</v>
      </c>
      <c r="GC525" t="s">
        <v>32</v>
      </c>
      <c r="GD525" t="s">
        <v>32</v>
      </c>
      <c r="GE525" t="s">
        <v>32</v>
      </c>
      <c r="GF525">
        <v>0</v>
      </c>
      <c r="GG525" t="s">
        <v>2180</v>
      </c>
      <c r="GH525" t="s">
        <v>32</v>
      </c>
      <c r="GI525" t="s">
        <v>2183</v>
      </c>
      <c r="GJ525" t="s">
        <v>32</v>
      </c>
      <c r="GK525" t="s">
        <v>2183</v>
      </c>
      <c r="GL525" t="s">
        <v>2250</v>
      </c>
      <c r="GM525">
        <v>0</v>
      </c>
      <c r="GN525">
        <v>0</v>
      </c>
      <c r="GO525" t="s">
        <v>32</v>
      </c>
      <c r="GP525" t="s">
        <v>32</v>
      </c>
      <c r="GQ525" t="s">
        <v>32</v>
      </c>
      <c r="GR525">
        <v>0</v>
      </c>
      <c r="GS525">
        <v>0</v>
      </c>
      <c r="GT525">
        <v>0</v>
      </c>
      <c r="GU525">
        <v>0</v>
      </c>
      <c r="GV525">
        <v>0</v>
      </c>
      <c r="GW525" t="s">
        <v>32</v>
      </c>
      <c r="GX525" t="s">
        <v>32</v>
      </c>
      <c r="GY525" t="s">
        <v>2180</v>
      </c>
      <c r="GZ525" t="s">
        <v>2180</v>
      </c>
      <c r="HA525" t="s">
        <v>2180</v>
      </c>
      <c r="HB525" t="s">
        <v>32</v>
      </c>
      <c r="HC525">
        <v>0</v>
      </c>
      <c r="HD525" t="s">
        <v>32</v>
      </c>
      <c r="HE525" t="s">
        <v>32</v>
      </c>
      <c r="HF525" t="s">
        <v>2180</v>
      </c>
      <c r="HG525">
        <v>0</v>
      </c>
      <c r="HH525">
        <v>0</v>
      </c>
      <c r="HI525">
        <v>0</v>
      </c>
      <c r="HJ525">
        <v>0</v>
      </c>
      <c r="HK525">
        <v>0</v>
      </c>
      <c r="HL525" t="s">
        <v>2180</v>
      </c>
      <c r="HM525" t="s">
        <v>32</v>
      </c>
      <c r="HN525" t="s">
        <v>2180</v>
      </c>
      <c r="HO525">
        <v>0</v>
      </c>
      <c r="HP525">
        <v>0</v>
      </c>
      <c r="HQ525" t="s">
        <v>2180</v>
      </c>
      <c r="HR525">
        <v>0</v>
      </c>
      <c r="HS525">
        <v>0</v>
      </c>
      <c r="HT525">
        <v>0</v>
      </c>
      <c r="HU525">
        <v>0</v>
      </c>
      <c r="HV525" t="s">
        <v>10</v>
      </c>
      <c r="HW525" t="s">
        <v>14</v>
      </c>
      <c r="HX525" t="s">
        <v>2180</v>
      </c>
      <c r="HY525">
        <v>0</v>
      </c>
      <c r="HZ525">
        <v>0</v>
      </c>
      <c r="IA525">
        <v>0</v>
      </c>
      <c r="IB525" t="s">
        <v>32</v>
      </c>
      <c r="IC525" t="s">
        <v>32</v>
      </c>
      <c r="ID525" t="s">
        <v>32</v>
      </c>
      <c r="IE525" t="s">
        <v>32</v>
      </c>
    </row>
    <row r="526" spans="1:239" x14ac:dyDescent="0.25">
      <c r="A526" t="s">
        <v>1476</v>
      </c>
      <c r="B526" t="s">
        <v>2459</v>
      </c>
      <c r="C526" t="s">
        <v>2892</v>
      </c>
      <c r="D526">
        <v>202</v>
      </c>
      <c r="E526" t="s">
        <v>593</v>
      </c>
      <c r="F526" t="s">
        <v>2180</v>
      </c>
      <c r="G526">
        <v>8</v>
      </c>
      <c r="H526" t="s">
        <v>2215</v>
      </c>
      <c r="I526" t="s">
        <v>2182</v>
      </c>
      <c r="J526">
        <v>31</v>
      </c>
      <c r="K526">
        <v>0.06</v>
      </c>
      <c r="L526">
        <v>0.36</v>
      </c>
      <c r="M526">
        <v>0.06</v>
      </c>
      <c r="N526">
        <v>0.36</v>
      </c>
      <c r="O526" t="s">
        <v>32</v>
      </c>
      <c r="P526">
        <v>1</v>
      </c>
      <c r="Q526" t="s">
        <v>5</v>
      </c>
      <c r="R526">
        <v>6</v>
      </c>
      <c r="S526">
        <v>10</v>
      </c>
      <c r="T526" t="s">
        <v>2183</v>
      </c>
      <c r="U526" t="s">
        <v>2183</v>
      </c>
      <c r="V526" t="s">
        <v>32</v>
      </c>
      <c r="W526">
        <v>0</v>
      </c>
      <c r="X526" t="s">
        <v>26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7</v>
      </c>
      <c r="AG526">
        <v>21</v>
      </c>
      <c r="AH526">
        <v>35</v>
      </c>
      <c r="AI526">
        <v>49</v>
      </c>
      <c r="AJ526">
        <v>63</v>
      </c>
      <c r="AK526">
        <v>77</v>
      </c>
      <c r="AL526">
        <v>0</v>
      </c>
      <c r="AM526">
        <v>0</v>
      </c>
      <c r="AN526">
        <v>0</v>
      </c>
      <c r="AO526" t="s">
        <v>2183</v>
      </c>
      <c r="AP526" t="s">
        <v>2184</v>
      </c>
      <c r="AQ526" t="s">
        <v>2185</v>
      </c>
      <c r="AR526">
        <v>0</v>
      </c>
      <c r="AS526">
        <v>1</v>
      </c>
      <c r="AT526">
        <v>0</v>
      </c>
      <c r="AU526" t="s">
        <v>2183</v>
      </c>
      <c r="AV526" t="s">
        <v>2180</v>
      </c>
      <c r="AW526" t="s">
        <v>2180</v>
      </c>
      <c r="AX526" t="s">
        <v>2180</v>
      </c>
      <c r="AY526" t="s">
        <v>2180</v>
      </c>
      <c r="AZ526" t="s">
        <v>2180</v>
      </c>
      <c r="BA526" t="s">
        <v>2180</v>
      </c>
      <c r="BB526" t="s">
        <v>2180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 t="s">
        <v>32</v>
      </c>
      <c r="BJ526" t="s">
        <v>32</v>
      </c>
      <c r="BK526" t="s">
        <v>32</v>
      </c>
      <c r="BL526" t="s">
        <v>32</v>
      </c>
      <c r="BM526" t="s">
        <v>32</v>
      </c>
      <c r="BN526" t="s">
        <v>32</v>
      </c>
      <c r="BO526" t="s">
        <v>2180</v>
      </c>
      <c r="BP526" t="s">
        <v>2180</v>
      </c>
      <c r="BQ526" t="s">
        <v>2180</v>
      </c>
      <c r="BR526" t="s">
        <v>2180</v>
      </c>
      <c r="BS526" t="s">
        <v>2180</v>
      </c>
      <c r="BT526" t="s">
        <v>2180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 t="s">
        <v>2186</v>
      </c>
      <c r="CB526" t="s">
        <v>32</v>
      </c>
      <c r="CC526" t="s">
        <v>32</v>
      </c>
      <c r="CD526" t="s">
        <v>32</v>
      </c>
      <c r="CE526" t="s">
        <v>32</v>
      </c>
      <c r="CF526" t="s">
        <v>32</v>
      </c>
      <c r="CG526" t="s">
        <v>32</v>
      </c>
      <c r="CH526" t="s">
        <v>2183</v>
      </c>
      <c r="CI526">
        <v>0</v>
      </c>
      <c r="CJ526" t="s">
        <v>2180</v>
      </c>
      <c r="CK526" t="s">
        <v>2180</v>
      </c>
      <c r="CL526">
        <v>0</v>
      </c>
      <c r="CM526" t="s">
        <v>32</v>
      </c>
      <c r="CN526">
        <v>0</v>
      </c>
      <c r="CO526" t="s">
        <v>2183</v>
      </c>
      <c r="CP526" t="s">
        <v>32</v>
      </c>
      <c r="CQ526" t="s">
        <v>1124</v>
      </c>
      <c r="CR526" t="s">
        <v>2183</v>
      </c>
      <c r="CS526" t="s">
        <v>2180</v>
      </c>
      <c r="CT526" t="s">
        <v>32</v>
      </c>
      <c r="CU526">
        <v>4</v>
      </c>
      <c r="CV526" t="s">
        <v>32</v>
      </c>
      <c r="CW526" t="s">
        <v>32</v>
      </c>
      <c r="CX526" t="s">
        <v>2180</v>
      </c>
      <c r="CY526" t="s">
        <v>32</v>
      </c>
      <c r="CZ526" t="s">
        <v>2180</v>
      </c>
      <c r="DA526" t="s">
        <v>2183</v>
      </c>
      <c r="DB526" t="s">
        <v>2180</v>
      </c>
      <c r="DC526">
        <v>0</v>
      </c>
      <c r="DD526" t="s">
        <v>2186</v>
      </c>
      <c r="DE526" t="s">
        <v>2180</v>
      </c>
      <c r="DF526" t="s">
        <v>2180</v>
      </c>
      <c r="DG526" t="s">
        <v>32</v>
      </c>
      <c r="DH526" t="s">
        <v>32</v>
      </c>
      <c r="DI526" t="s">
        <v>32</v>
      </c>
      <c r="DJ526" t="s">
        <v>32</v>
      </c>
      <c r="DK526" t="s">
        <v>32</v>
      </c>
      <c r="DL526" t="s">
        <v>2180</v>
      </c>
      <c r="DM526" t="s">
        <v>2180</v>
      </c>
      <c r="DN526" t="s">
        <v>2180</v>
      </c>
      <c r="DO526" t="s">
        <v>2180</v>
      </c>
      <c r="DP526">
        <v>0</v>
      </c>
      <c r="DQ526">
        <v>0</v>
      </c>
      <c r="DR526">
        <v>90</v>
      </c>
      <c r="DS526">
        <v>90</v>
      </c>
      <c r="DT526">
        <v>0</v>
      </c>
      <c r="DU526">
        <v>0</v>
      </c>
      <c r="DV526" t="s">
        <v>32</v>
      </c>
      <c r="DW526" t="s">
        <v>2186</v>
      </c>
      <c r="DX526" t="s">
        <v>2180</v>
      </c>
      <c r="DY526" t="s">
        <v>2180</v>
      </c>
      <c r="DZ526" t="s">
        <v>32</v>
      </c>
      <c r="EA526" t="s">
        <v>2180</v>
      </c>
      <c r="EB526" t="s">
        <v>2180</v>
      </c>
      <c r="EC526" t="s">
        <v>10</v>
      </c>
      <c r="ED526">
        <v>0</v>
      </c>
      <c r="EE526" t="s">
        <v>2184</v>
      </c>
      <c r="EF526">
        <v>100</v>
      </c>
      <c r="EG526" t="s">
        <v>32</v>
      </c>
      <c r="EH526" t="s">
        <v>32</v>
      </c>
      <c r="EI526" t="s">
        <v>32</v>
      </c>
      <c r="EJ526" t="s">
        <v>32</v>
      </c>
      <c r="EK526" t="s">
        <v>32</v>
      </c>
      <c r="EL526">
        <v>4</v>
      </c>
      <c r="EM526" t="s">
        <v>32</v>
      </c>
      <c r="EN526" t="s">
        <v>2180</v>
      </c>
      <c r="EO526">
        <v>0</v>
      </c>
      <c r="EP526" t="s">
        <v>2437</v>
      </c>
      <c r="EQ526" t="s">
        <v>32</v>
      </c>
      <c r="ER526" t="s">
        <v>2180</v>
      </c>
      <c r="ES526">
        <v>0</v>
      </c>
      <c r="ET526" t="s">
        <v>2180</v>
      </c>
      <c r="EU526" t="s">
        <v>2180</v>
      </c>
      <c r="EV526" t="s">
        <v>2183</v>
      </c>
      <c r="EW526">
        <v>6</v>
      </c>
      <c r="EX526" t="s">
        <v>32</v>
      </c>
      <c r="EY526" t="s">
        <v>32</v>
      </c>
      <c r="EZ526" t="s">
        <v>2183</v>
      </c>
      <c r="FA526" t="s">
        <v>32</v>
      </c>
      <c r="FB526" t="s">
        <v>32</v>
      </c>
      <c r="FC526" t="s">
        <v>32</v>
      </c>
      <c r="FD526" t="s">
        <v>2180</v>
      </c>
      <c r="FE526" t="s">
        <v>32</v>
      </c>
      <c r="FF526" t="s">
        <v>32</v>
      </c>
      <c r="FG526" t="s">
        <v>32</v>
      </c>
      <c r="FH526" t="s">
        <v>2183</v>
      </c>
      <c r="FI526" t="s">
        <v>32</v>
      </c>
      <c r="FJ526" t="s">
        <v>32</v>
      </c>
      <c r="FK526" t="s">
        <v>32</v>
      </c>
      <c r="FL526" t="s">
        <v>2183</v>
      </c>
      <c r="FM526">
        <v>0</v>
      </c>
      <c r="FN526" t="s">
        <v>32</v>
      </c>
      <c r="FO526" t="s">
        <v>32</v>
      </c>
      <c r="FP526" t="s">
        <v>32</v>
      </c>
      <c r="FQ526" t="s">
        <v>32</v>
      </c>
      <c r="FR526">
        <v>0</v>
      </c>
      <c r="FS526">
        <v>0</v>
      </c>
      <c r="FT526" t="s">
        <v>32</v>
      </c>
      <c r="FU526" t="s">
        <v>2180</v>
      </c>
      <c r="FV526">
        <v>0</v>
      </c>
      <c r="FW526" t="s">
        <v>2180</v>
      </c>
      <c r="FX526" t="s">
        <v>2180</v>
      </c>
      <c r="FY526" t="s">
        <v>32</v>
      </c>
      <c r="FZ526" t="s">
        <v>32</v>
      </c>
      <c r="GA526">
        <v>1</v>
      </c>
      <c r="GB526" t="s">
        <v>5</v>
      </c>
      <c r="GC526" t="s">
        <v>32</v>
      </c>
      <c r="GD526" t="s">
        <v>32</v>
      </c>
      <c r="GE526" t="s">
        <v>32</v>
      </c>
      <c r="GF526">
        <v>0</v>
      </c>
      <c r="GG526" t="s">
        <v>2180</v>
      </c>
      <c r="GH526" t="s">
        <v>32</v>
      </c>
      <c r="GI526" t="s">
        <v>2183</v>
      </c>
      <c r="GJ526" t="s">
        <v>32</v>
      </c>
      <c r="GK526" t="s">
        <v>2183</v>
      </c>
      <c r="GL526" t="s">
        <v>2250</v>
      </c>
      <c r="GM526">
        <v>0</v>
      </c>
      <c r="GN526">
        <v>0</v>
      </c>
      <c r="GO526" t="s">
        <v>32</v>
      </c>
      <c r="GP526" t="s">
        <v>32</v>
      </c>
      <c r="GQ526" t="s">
        <v>32</v>
      </c>
      <c r="GR526">
        <v>0</v>
      </c>
      <c r="GS526">
        <v>0</v>
      </c>
      <c r="GT526">
        <v>0</v>
      </c>
      <c r="GU526">
        <v>0</v>
      </c>
      <c r="GV526">
        <v>0</v>
      </c>
      <c r="GW526" t="s">
        <v>32</v>
      </c>
      <c r="GX526" t="s">
        <v>32</v>
      </c>
      <c r="GY526" t="s">
        <v>2180</v>
      </c>
      <c r="GZ526" t="s">
        <v>2180</v>
      </c>
      <c r="HA526" t="s">
        <v>2180</v>
      </c>
      <c r="HB526" t="s">
        <v>32</v>
      </c>
      <c r="HC526">
        <v>0</v>
      </c>
      <c r="HD526" t="s">
        <v>32</v>
      </c>
      <c r="HE526" t="s">
        <v>32</v>
      </c>
      <c r="HF526" t="s">
        <v>2180</v>
      </c>
      <c r="HG526">
        <v>0</v>
      </c>
      <c r="HH526">
        <v>0</v>
      </c>
      <c r="HI526">
        <v>0</v>
      </c>
      <c r="HJ526">
        <v>0</v>
      </c>
      <c r="HK526">
        <v>0</v>
      </c>
      <c r="HL526" t="s">
        <v>2180</v>
      </c>
      <c r="HM526" t="s">
        <v>32</v>
      </c>
      <c r="HN526" t="s">
        <v>2180</v>
      </c>
      <c r="HO526">
        <v>0</v>
      </c>
      <c r="HP526">
        <v>0</v>
      </c>
      <c r="HQ526" t="s">
        <v>2180</v>
      </c>
      <c r="HR526">
        <v>0</v>
      </c>
      <c r="HS526">
        <v>0</v>
      </c>
      <c r="HT526">
        <v>0</v>
      </c>
      <c r="HU526">
        <v>0</v>
      </c>
      <c r="HV526" t="s">
        <v>10</v>
      </c>
      <c r="HW526" t="s">
        <v>14</v>
      </c>
      <c r="HX526" t="s">
        <v>2180</v>
      </c>
      <c r="HY526">
        <v>0</v>
      </c>
      <c r="HZ526">
        <v>0</v>
      </c>
      <c r="IA526">
        <v>0</v>
      </c>
      <c r="IB526" t="s">
        <v>32</v>
      </c>
      <c r="IC526" t="s">
        <v>32</v>
      </c>
      <c r="ID526" t="s">
        <v>32</v>
      </c>
      <c r="IE526" t="s">
        <v>32</v>
      </c>
    </row>
    <row r="527" spans="1:239" x14ac:dyDescent="0.25">
      <c r="A527" t="s">
        <v>2002</v>
      </c>
      <c r="B527" t="s">
        <v>2459</v>
      </c>
      <c r="C527" t="s">
        <v>2893</v>
      </c>
      <c r="D527">
        <v>202</v>
      </c>
      <c r="E527" t="s">
        <v>593</v>
      </c>
      <c r="F527" t="s">
        <v>2180</v>
      </c>
      <c r="G527">
        <v>8</v>
      </c>
      <c r="H527" t="s">
        <v>2215</v>
      </c>
      <c r="I527" t="s">
        <v>2182</v>
      </c>
      <c r="J527">
        <v>31</v>
      </c>
      <c r="K527">
        <v>0.06</v>
      </c>
      <c r="L527">
        <v>0.36</v>
      </c>
      <c r="M527">
        <v>0.06</v>
      </c>
      <c r="N527">
        <v>0.36</v>
      </c>
      <c r="O527" t="s">
        <v>32</v>
      </c>
      <c r="P527">
        <v>1</v>
      </c>
      <c r="Q527" t="s">
        <v>5</v>
      </c>
      <c r="R527">
        <v>6</v>
      </c>
      <c r="S527">
        <v>10</v>
      </c>
      <c r="T527" t="s">
        <v>2183</v>
      </c>
      <c r="U527" t="s">
        <v>2183</v>
      </c>
      <c r="V527" t="s">
        <v>32</v>
      </c>
      <c r="W527">
        <v>0</v>
      </c>
      <c r="X527" t="s">
        <v>26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7</v>
      </c>
      <c r="AG527">
        <v>21</v>
      </c>
      <c r="AH527">
        <v>35</v>
      </c>
      <c r="AI527">
        <v>49</v>
      </c>
      <c r="AJ527">
        <v>63</v>
      </c>
      <c r="AK527">
        <v>77</v>
      </c>
      <c r="AL527">
        <v>0</v>
      </c>
      <c r="AM527">
        <v>0</v>
      </c>
      <c r="AN527">
        <v>0</v>
      </c>
      <c r="AO527" t="s">
        <v>2183</v>
      </c>
      <c r="AP527" t="s">
        <v>2184</v>
      </c>
      <c r="AQ527" t="s">
        <v>2185</v>
      </c>
      <c r="AR527">
        <v>0</v>
      </c>
      <c r="AS527">
        <v>1</v>
      </c>
      <c r="AT527">
        <v>0</v>
      </c>
      <c r="AU527" t="s">
        <v>2183</v>
      </c>
      <c r="AV527" t="s">
        <v>2180</v>
      </c>
      <c r="AW527" t="s">
        <v>2180</v>
      </c>
      <c r="AX527" t="s">
        <v>2180</v>
      </c>
      <c r="AY527" t="s">
        <v>2180</v>
      </c>
      <c r="AZ527" t="s">
        <v>2180</v>
      </c>
      <c r="BA527" t="s">
        <v>2180</v>
      </c>
      <c r="BB527" t="s">
        <v>2180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 t="s">
        <v>32</v>
      </c>
      <c r="BJ527" t="s">
        <v>32</v>
      </c>
      <c r="BK527" t="s">
        <v>32</v>
      </c>
      <c r="BL527" t="s">
        <v>32</v>
      </c>
      <c r="BM527" t="s">
        <v>32</v>
      </c>
      <c r="BN527" t="s">
        <v>32</v>
      </c>
      <c r="BO527" t="s">
        <v>2180</v>
      </c>
      <c r="BP527" t="s">
        <v>2180</v>
      </c>
      <c r="BQ527" t="s">
        <v>2180</v>
      </c>
      <c r="BR527" t="s">
        <v>2180</v>
      </c>
      <c r="BS527" t="s">
        <v>2180</v>
      </c>
      <c r="BT527" t="s">
        <v>2180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 t="s">
        <v>2186</v>
      </c>
      <c r="CB527" t="s">
        <v>32</v>
      </c>
      <c r="CC527" t="s">
        <v>32</v>
      </c>
      <c r="CD527" t="s">
        <v>32</v>
      </c>
      <c r="CE527" t="s">
        <v>32</v>
      </c>
      <c r="CF527" t="s">
        <v>32</v>
      </c>
      <c r="CG527" t="s">
        <v>32</v>
      </c>
      <c r="CH527" t="s">
        <v>2183</v>
      </c>
      <c r="CI527">
        <v>0</v>
      </c>
      <c r="CJ527" t="s">
        <v>2180</v>
      </c>
      <c r="CK527" t="s">
        <v>2180</v>
      </c>
      <c r="CL527">
        <v>0</v>
      </c>
      <c r="CM527" t="s">
        <v>32</v>
      </c>
      <c r="CN527">
        <v>0</v>
      </c>
      <c r="CO527" t="s">
        <v>2183</v>
      </c>
      <c r="CP527" t="s">
        <v>32</v>
      </c>
      <c r="CQ527" t="s">
        <v>1124</v>
      </c>
      <c r="CR527" t="s">
        <v>2183</v>
      </c>
      <c r="CS527" t="s">
        <v>2180</v>
      </c>
      <c r="CT527" t="s">
        <v>32</v>
      </c>
      <c r="CU527">
        <v>4</v>
      </c>
      <c r="CV527" t="s">
        <v>32</v>
      </c>
      <c r="CW527" t="s">
        <v>32</v>
      </c>
      <c r="CX527" t="s">
        <v>2180</v>
      </c>
      <c r="CY527" t="s">
        <v>32</v>
      </c>
      <c r="CZ527" t="s">
        <v>2180</v>
      </c>
      <c r="DA527" t="s">
        <v>2183</v>
      </c>
      <c r="DB527" t="s">
        <v>2180</v>
      </c>
      <c r="DC527">
        <v>0</v>
      </c>
      <c r="DD527" t="s">
        <v>2186</v>
      </c>
      <c r="DE527" t="s">
        <v>2180</v>
      </c>
      <c r="DF527" t="s">
        <v>2180</v>
      </c>
      <c r="DG527" t="s">
        <v>32</v>
      </c>
      <c r="DH527" t="s">
        <v>32</v>
      </c>
      <c r="DI527" t="s">
        <v>32</v>
      </c>
      <c r="DJ527" t="s">
        <v>32</v>
      </c>
      <c r="DK527" t="s">
        <v>32</v>
      </c>
      <c r="DL527" t="s">
        <v>2180</v>
      </c>
      <c r="DM527" t="s">
        <v>2180</v>
      </c>
      <c r="DN527" t="s">
        <v>2180</v>
      </c>
      <c r="DO527" t="s">
        <v>2180</v>
      </c>
      <c r="DP527">
        <v>0</v>
      </c>
      <c r="DQ527">
        <v>0</v>
      </c>
      <c r="DR527">
        <v>90</v>
      </c>
      <c r="DS527">
        <v>90</v>
      </c>
      <c r="DT527">
        <v>0</v>
      </c>
      <c r="DU527">
        <v>0</v>
      </c>
      <c r="DV527" t="s">
        <v>32</v>
      </c>
      <c r="DW527" t="s">
        <v>2186</v>
      </c>
      <c r="DX527" t="s">
        <v>2180</v>
      </c>
      <c r="DY527" t="s">
        <v>2180</v>
      </c>
      <c r="DZ527" t="s">
        <v>32</v>
      </c>
      <c r="EA527" t="s">
        <v>2180</v>
      </c>
      <c r="EB527" t="s">
        <v>2180</v>
      </c>
      <c r="EC527" t="s">
        <v>10</v>
      </c>
      <c r="ED527">
        <v>0</v>
      </c>
      <c r="EE527" t="s">
        <v>2184</v>
      </c>
      <c r="EF527">
        <v>100</v>
      </c>
      <c r="EG527" t="s">
        <v>32</v>
      </c>
      <c r="EH527" t="s">
        <v>32</v>
      </c>
      <c r="EI527" t="s">
        <v>32</v>
      </c>
      <c r="EJ527" t="s">
        <v>32</v>
      </c>
      <c r="EK527" t="s">
        <v>32</v>
      </c>
      <c r="EL527">
        <v>4</v>
      </c>
      <c r="EM527" t="s">
        <v>32</v>
      </c>
      <c r="EN527" t="s">
        <v>2180</v>
      </c>
      <c r="EO527">
        <v>0</v>
      </c>
      <c r="EP527" t="s">
        <v>2437</v>
      </c>
      <c r="EQ527" t="s">
        <v>2183</v>
      </c>
      <c r="ER527" t="s">
        <v>2180</v>
      </c>
      <c r="ES527">
        <v>0</v>
      </c>
      <c r="ET527" t="s">
        <v>2180</v>
      </c>
      <c r="EU527" t="s">
        <v>2180</v>
      </c>
      <c r="EV527" t="s">
        <v>2183</v>
      </c>
      <c r="EW527">
        <v>6</v>
      </c>
      <c r="EX527" t="s">
        <v>32</v>
      </c>
      <c r="EY527" t="s">
        <v>32</v>
      </c>
      <c r="EZ527" t="s">
        <v>2183</v>
      </c>
      <c r="FA527" t="s">
        <v>32</v>
      </c>
      <c r="FB527" t="s">
        <v>32</v>
      </c>
      <c r="FC527" t="s">
        <v>32</v>
      </c>
      <c r="FD527" t="s">
        <v>2180</v>
      </c>
      <c r="FE527" t="s">
        <v>32</v>
      </c>
      <c r="FF527" t="s">
        <v>32</v>
      </c>
      <c r="FG527" t="s">
        <v>32</v>
      </c>
      <c r="FH527" t="s">
        <v>2183</v>
      </c>
      <c r="FI527" t="s">
        <v>32</v>
      </c>
      <c r="FJ527" t="s">
        <v>32</v>
      </c>
      <c r="FK527" t="s">
        <v>32</v>
      </c>
      <c r="FL527" t="s">
        <v>2183</v>
      </c>
      <c r="FM527">
        <v>0</v>
      </c>
      <c r="FN527" t="s">
        <v>32</v>
      </c>
      <c r="FO527" t="s">
        <v>32</v>
      </c>
      <c r="FP527" t="s">
        <v>32</v>
      </c>
      <c r="FQ527" t="s">
        <v>32</v>
      </c>
      <c r="FR527">
        <v>0</v>
      </c>
      <c r="FS527">
        <v>0</v>
      </c>
      <c r="FT527" t="s">
        <v>32</v>
      </c>
      <c r="FU527" t="s">
        <v>2180</v>
      </c>
      <c r="FV527">
        <v>0</v>
      </c>
      <c r="FW527" t="s">
        <v>2180</v>
      </c>
      <c r="FX527" t="s">
        <v>2180</v>
      </c>
      <c r="FY527" t="s">
        <v>32</v>
      </c>
      <c r="FZ527" t="s">
        <v>32</v>
      </c>
      <c r="GA527">
        <v>1</v>
      </c>
      <c r="GB527" t="s">
        <v>5</v>
      </c>
      <c r="GC527" t="s">
        <v>32</v>
      </c>
      <c r="GD527" t="s">
        <v>32</v>
      </c>
      <c r="GE527" t="s">
        <v>32</v>
      </c>
      <c r="GF527">
        <v>0</v>
      </c>
      <c r="GG527" t="s">
        <v>2180</v>
      </c>
      <c r="GH527" t="s">
        <v>32</v>
      </c>
      <c r="GI527" t="s">
        <v>2183</v>
      </c>
      <c r="GJ527" t="s">
        <v>32</v>
      </c>
      <c r="GK527" t="s">
        <v>2183</v>
      </c>
      <c r="GL527" t="s">
        <v>2250</v>
      </c>
      <c r="GM527">
        <v>0</v>
      </c>
      <c r="GN527">
        <v>0</v>
      </c>
      <c r="GO527" t="s">
        <v>32</v>
      </c>
      <c r="GP527" t="s">
        <v>32</v>
      </c>
      <c r="GQ527" t="s">
        <v>32</v>
      </c>
      <c r="GR527">
        <v>0</v>
      </c>
      <c r="GS527">
        <v>0</v>
      </c>
      <c r="GT527">
        <v>0</v>
      </c>
      <c r="GU527">
        <v>0</v>
      </c>
      <c r="GV527">
        <v>0</v>
      </c>
      <c r="GW527" t="s">
        <v>32</v>
      </c>
      <c r="GX527" t="s">
        <v>32</v>
      </c>
      <c r="GY527" t="s">
        <v>2180</v>
      </c>
      <c r="GZ527" t="s">
        <v>2180</v>
      </c>
      <c r="HA527" t="s">
        <v>2180</v>
      </c>
      <c r="HB527" t="s">
        <v>32</v>
      </c>
      <c r="HC527">
        <v>0</v>
      </c>
      <c r="HD527" t="s">
        <v>32</v>
      </c>
      <c r="HE527" t="s">
        <v>32</v>
      </c>
      <c r="HF527" t="s">
        <v>2180</v>
      </c>
      <c r="HG527">
        <v>0</v>
      </c>
      <c r="HH527">
        <v>0</v>
      </c>
      <c r="HI527">
        <v>0</v>
      </c>
      <c r="HJ527">
        <v>0</v>
      </c>
      <c r="HK527">
        <v>0</v>
      </c>
      <c r="HL527" t="s">
        <v>2180</v>
      </c>
      <c r="HM527" t="s">
        <v>32</v>
      </c>
      <c r="HN527" t="s">
        <v>2180</v>
      </c>
      <c r="HO527">
        <v>0</v>
      </c>
      <c r="HP527">
        <v>0</v>
      </c>
      <c r="HQ527" t="s">
        <v>2180</v>
      </c>
      <c r="HR527">
        <v>0</v>
      </c>
      <c r="HS527">
        <v>0</v>
      </c>
      <c r="HT527">
        <v>0</v>
      </c>
      <c r="HU527">
        <v>0</v>
      </c>
      <c r="HV527" t="s">
        <v>10</v>
      </c>
      <c r="HW527" t="s">
        <v>14</v>
      </c>
      <c r="HX527" t="s">
        <v>2180</v>
      </c>
      <c r="HY527">
        <v>0</v>
      </c>
      <c r="HZ527">
        <v>0</v>
      </c>
      <c r="IA527">
        <v>0</v>
      </c>
      <c r="IB527" t="s">
        <v>32</v>
      </c>
      <c r="IC527" t="s">
        <v>32</v>
      </c>
      <c r="ID527" t="s">
        <v>32</v>
      </c>
      <c r="IE527" t="s">
        <v>32</v>
      </c>
    </row>
    <row r="528" spans="1:239" x14ac:dyDescent="0.25">
      <c r="A528" t="s">
        <v>2003</v>
      </c>
      <c r="B528" t="s">
        <v>2460</v>
      </c>
      <c r="C528" t="s">
        <v>2894</v>
      </c>
      <c r="D528">
        <v>202</v>
      </c>
      <c r="E528" t="s">
        <v>593</v>
      </c>
      <c r="F528" t="s">
        <v>2180</v>
      </c>
      <c r="G528">
        <v>8</v>
      </c>
      <c r="H528" t="s">
        <v>2215</v>
      </c>
      <c r="I528" t="s">
        <v>2182</v>
      </c>
      <c r="J528">
        <v>31</v>
      </c>
      <c r="K528">
        <v>0.12</v>
      </c>
      <c r="L528">
        <v>0.36</v>
      </c>
      <c r="M528">
        <v>0.12</v>
      </c>
      <c r="N528">
        <v>0.36</v>
      </c>
      <c r="O528" t="s">
        <v>32</v>
      </c>
      <c r="P528">
        <v>1</v>
      </c>
      <c r="Q528" t="s">
        <v>5</v>
      </c>
      <c r="R528">
        <v>6</v>
      </c>
      <c r="S528">
        <v>10</v>
      </c>
      <c r="T528" t="s">
        <v>2183</v>
      </c>
      <c r="U528" t="s">
        <v>2183</v>
      </c>
      <c r="V528" t="s">
        <v>32</v>
      </c>
      <c r="W528">
        <v>0</v>
      </c>
      <c r="X528" t="s">
        <v>26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7</v>
      </c>
      <c r="AG528">
        <v>21</v>
      </c>
      <c r="AH528">
        <v>35</v>
      </c>
      <c r="AI528">
        <v>49</v>
      </c>
      <c r="AJ528">
        <v>63</v>
      </c>
      <c r="AK528">
        <v>77</v>
      </c>
      <c r="AL528">
        <v>0</v>
      </c>
      <c r="AM528">
        <v>0</v>
      </c>
      <c r="AN528">
        <v>0</v>
      </c>
      <c r="AO528" t="s">
        <v>2183</v>
      </c>
      <c r="AP528" t="s">
        <v>2184</v>
      </c>
      <c r="AQ528" t="s">
        <v>2185</v>
      </c>
      <c r="AR528">
        <v>0</v>
      </c>
      <c r="AS528">
        <v>1</v>
      </c>
      <c r="AT528">
        <v>0</v>
      </c>
      <c r="AU528" t="s">
        <v>2183</v>
      </c>
      <c r="AV528" t="s">
        <v>2180</v>
      </c>
      <c r="AW528" t="s">
        <v>2180</v>
      </c>
      <c r="AX528" t="s">
        <v>2180</v>
      </c>
      <c r="AY528" t="s">
        <v>2180</v>
      </c>
      <c r="AZ528" t="s">
        <v>2180</v>
      </c>
      <c r="BA528" t="s">
        <v>2180</v>
      </c>
      <c r="BB528" t="s">
        <v>2180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 t="s">
        <v>32</v>
      </c>
      <c r="BJ528" t="s">
        <v>32</v>
      </c>
      <c r="BK528" t="s">
        <v>32</v>
      </c>
      <c r="BL528" t="s">
        <v>32</v>
      </c>
      <c r="BM528" t="s">
        <v>32</v>
      </c>
      <c r="BN528" t="s">
        <v>32</v>
      </c>
      <c r="BO528" t="s">
        <v>2180</v>
      </c>
      <c r="BP528" t="s">
        <v>2180</v>
      </c>
      <c r="BQ528" t="s">
        <v>2180</v>
      </c>
      <c r="BR528" t="s">
        <v>2180</v>
      </c>
      <c r="BS528" t="s">
        <v>2180</v>
      </c>
      <c r="BT528" t="s">
        <v>2180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 t="s">
        <v>2186</v>
      </c>
      <c r="CB528" t="s">
        <v>32</v>
      </c>
      <c r="CC528" t="s">
        <v>32</v>
      </c>
      <c r="CD528" t="s">
        <v>32</v>
      </c>
      <c r="CE528" t="s">
        <v>32</v>
      </c>
      <c r="CF528" t="s">
        <v>32</v>
      </c>
      <c r="CG528" t="s">
        <v>32</v>
      </c>
      <c r="CH528" t="s">
        <v>2183</v>
      </c>
      <c r="CI528">
        <v>0</v>
      </c>
      <c r="CJ528" t="s">
        <v>32</v>
      </c>
      <c r="CK528" t="s">
        <v>2180</v>
      </c>
      <c r="CL528">
        <v>0</v>
      </c>
      <c r="CM528" t="s">
        <v>32</v>
      </c>
      <c r="CN528">
        <v>0</v>
      </c>
      <c r="CO528" t="s">
        <v>2183</v>
      </c>
      <c r="CP528" t="s">
        <v>32</v>
      </c>
      <c r="CQ528" t="s">
        <v>2189</v>
      </c>
      <c r="CR528" t="s">
        <v>32</v>
      </c>
      <c r="CS528" t="s">
        <v>2180</v>
      </c>
      <c r="CT528" t="s">
        <v>2183</v>
      </c>
      <c r="CU528">
        <v>4</v>
      </c>
      <c r="CV528" t="s">
        <v>2183</v>
      </c>
      <c r="CW528" t="s">
        <v>32</v>
      </c>
      <c r="CX528" t="s">
        <v>2180</v>
      </c>
      <c r="CY528" t="s">
        <v>32</v>
      </c>
      <c r="CZ528" t="s">
        <v>2180</v>
      </c>
      <c r="DA528" t="s">
        <v>2183</v>
      </c>
      <c r="DB528" t="s">
        <v>2180</v>
      </c>
      <c r="DC528">
        <v>0</v>
      </c>
      <c r="DD528" t="s">
        <v>2186</v>
      </c>
      <c r="DE528" t="s">
        <v>2180</v>
      </c>
      <c r="DF528" t="s">
        <v>2180</v>
      </c>
      <c r="DG528" t="s">
        <v>32</v>
      </c>
      <c r="DH528" t="s">
        <v>32</v>
      </c>
      <c r="DI528" t="s">
        <v>32</v>
      </c>
      <c r="DJ528" t="s">
        <v>32</v>
      </c>
      <c r="DK528" t="s">
        <v>32</v>
      </c>
      <c r="DL528" t="s">
        <v>2180</v>
      </c>
      <c r="DM528" t="s">
        <v>2180</v>
      </c>
      <c r="DN528" t="s">
        <v>2180</v>
      </c>
      <c r="DO528" t="s">
        <v>2180</v>
      </c>
      <c r="DP528">
        <v>0</v>
      </c>
      <c r="DQ528">
        <v>0</v>
      </c>
      <c r="DR528">
        <v>90</v>
      </c>
      <c r="DS528">
        <v>90</v>
      </c>
      <c r="DT528">
        <v>0</v>
      </c>
      <c r="DU528">
        <v>0</v>
      </c>
      <c r="DV528" t="s">
        <v>32</v>
      </c>
      <c r="DW528" t="s">
        <v>2186</v>
      </c>
      <c r="DX528" t="s">
        <v>2180</v>
      </c>
      <c r="DY528" t="s">
        <v>2187</v>
      </c>
      <c r="DZ528" t="s">
        <v>32</v>
      </c>
      <c r="EA528" t="s">
        <v>2180</v>
      </c>
      <c r="EB528" t="s">
        <v>2180</v>
      </c>
      <c r="EC528" t="s">
        <v>10</v>
      </c>
      <c r="ED528">
        <v>0</v>
      </c>
      <c r="EE528" t="s">
        <v>2184</v>
      </c>
      <c r="EF528">
        <v>100</v>
      </c>
      <c r="EG528" t="s">
        <v>32</v>
      </c>
      <c r="EH528" t="s">
        <v>32</v>
      </c>
      <c r="EI528" t="s">
        <v>32</v>
      </c>
      <c r="EJ528" t="s">
        <v>32</v>
      </c>
      <c r="EK528" t="s">
        <v>32</v>
      </c>
      <c r="EL528">
        <v>4</v>
      </c>
      <c r="EM528" t="s">
        <v>32</v>
      </c>
      <c r="EN528" t="s">
        <v>2180</v>
      </c>
      <c r="EO528">
        <v>99</v>
      </c>
      <c r="EP528" t="s">
        <v>2437</v>
      </c>
      <c r="EQ528" t="s">
        <v>2183</v>
      </c>
      <c r="ER528" t="s">
        <v>32</v>
      </c>
      <c r="ES528">
        <v>0</v>
      </c>
      <c r="ET528" t="s">
        <v>2180</v>
      </c>
      <c r="EU528" t="s">
        <v>2180</v>
      </c>
      <c r="EV528" t="s">
        <v>2183</v>
      </c>
      <c r="EW528">
        <v>6</v>
      </c>
      <c r="EX528" t="s">
        <v>32</v>
      </c>
      <c r="EY528" t="s">
        <v>32</v>
      </c>
      <c r="EZ528" t="s">
        <v>2183</v>
      </c>
      <c r="FA528" t="s">
        <v>32</v>
      </c>
      <c r="FB528" t="s">
        <v>32</v>
      </c>
      <c r="FC528" t="s">
        <v>32</v>
      </c>
      <c r="FD528" t="s">
        <v>2189</v>
      </c>
      <c r="FE528" t="s">
        <v>2183</v>
      </c>
      <c r="FF528" t="s">
        <v>2183</v>
      </c>
      <c r="FG528" t="s">
        <v>2183</v>
      </c>
      <c r="FH528" t="s">
        <v>2183</v>
      </c>
      <c r="FI528" t="s">
        <v>32</v>
      </c>
      <c r="FJ528" t="s">
        <v>32</v>
      </c>
      <c r="FK528" t="s">
        <v>32</v>
      </c>
      <c r="FL528" t="s">
        <v>2183</v>
      </c>
      <c r="FM528">
        <v>0</v>
      </c>
      <c r="FN528" t="s">
        <v>32</v>
      </c>
      <c r="FO528" t="s">
        <v>32</v>
      </c>
      <c r="FP528" t="s">
        <v>32</v>
      </c>
      <c r="FQ528" t="s">
        <v>32</v>
      </c>
      <c r="FR528">
        <v>0</v>
      </c>
      <c r="FS528">
        <v>0</v>
      </c>
      <c r="FT528" t="s">
        <v>2183</v>
      </c>
      <c r="FU528" t="s">
        <v>2180</v>
      </c>
      <c r="FV528">
        <v>0</v>
      </c>
      <c r="FW528" t="s">
        <v>2180</v>
      </c>
      <c r="FX528" t="s">
        <v>2180</v>
      </c>
      <c r="FY528" t="s">
        <v>32</v>
      </c>
      <c r="FZ528" t="s">
        <v>32</v>
      </c>
      <c r="GA528">
        <v>1</v>
      </c>
      <c r="GB528" t="s">
        <v>5</v>
      </c>
      <c r="GC528" t="s">
        <v>32</v>
      </c>
      <c r="GD528" t="s">
        <v>32</v>
      </c>
      <c r="GE528" t="s">
        <v>32</v>
      </c>
      <c r="GF528">
        <v>0</v>
      </c>
      <c r="GG528" t="s">
        <v>2190</v>
      </c>
      <c r="GH528" t="s">
        <v>32</v>
      </c>
      <c r="GI528" t="s">
        <v>2183</v>
      </c>
      <c r="GJ528" t="s">
        <v>32</v>
      </c>
      <c r="GK528" t="s">
        <v>2183</v>
      </c>
      <c r="GL528" t="s">
        <v>2250</v>
      </c>
      <c r="GM528">
        <v>0</v>
      </c>
      <c r="GN528">
        <v>0</v>
      </c>
      <c r="GO528" t="s">
        <v>32</v>
      </c>
      <c r="GP528" t="s">
        <v>2183</v>
      </c>
      <c r="GQ528" t="s">
        <v>32</v>
      </c>
      <c r="GR528">
        <v>0</v>
      </c>
      <c r="GS528">
        <v>0</v>
      </c>
      <c r="GT528">
        <v>0</v>
      </c>
      <c r="GU528">
        <v>0</v>
      </c>
      <c r="GV528">
        <v>0</v>
      </c>
      <c r="GW528" t="s">
        <v>32</v>
      </c>
      <c r="GX528" t="s">
        <v>32</v>
      </c>
      <c r="GY528" t="s">
        <v>19</v>
      </c>
      <c r="GZ528" t="s">
        <v>19</v>
      </c>
      <c r="HA528" t="s">
        <v>2180</v>
      </c>
      <c r="HB528" t="s">
        <v>32</v>
      </c>
      <c r="HC528">
        <v>0</v>
      </c>
      <c r="HD528" t="s">
        <v>32</v>
      </c>
      <c r="HE528" t="s">
        <v>32</v>
      </c>
      <c r="HF528" t="s">
        <v>2180</v>
      </c>
      <c r="HG528">
        <v>0</v>
      </c>
      <c r="HH528">
        <v>0</v>
      </c>
      <c r="HI528">
        <v>0</v>
      </c>
      <c r="HJ528">
        <v>0</v>
      </c>
      <c r="HK528">
        <v>0</v>
      </c>
      <c r="HL528" t="s">
        <v>2180</v>
      </c>
      <c r="HM528" t="s">
        <v>32</v>
      </c>
      <c r="HN528" t="s">
        <v>2180</v>
      </c>
      <c r="HO528">
        <v>0</v>
      </c>
      <c r="HP528">
        <v>0</v>
      </c>
      <c r="HQ528" t="s">
        <v>2180</v>
      </c>
      <c r="HR528">
        <v>0</v>
      </c>
      <c r="HS528">
        <v>0</v>
      </c>
      <c r="HT528">
        <v>0</v>
      </c>
      <c r="HU528">
        <v>0</v>
      </c>
      <c r="HV528" t="s">
        <v>10</v>
      </c>
      <c r="HW528" t="s">
        <v>14</v>
      </c>
      <c r="HX528" t="s">
        <v>2180</v>
      </c>
      <c r="HY528">
        <v>0</v>
      </c>
      <c r="HZ528">
        <v>0</v>
      </c>
      <c r="IA528">
        <v>0</v>
      </c>
      <c r="IB528" t="s">
        <v>32</v>
      </c>
      <c r="IC528" t="s">
        <v>32</v>
      </c>
      <c r="ID528" t="s">
        <v>32</v>
      </c>
      <c r="IE528" t="s">
        <v>32</v>
      </c>
    </row>
    <row r="529" spans="1:239" x14ac:dyDescent="0.25">
      <c r="A529" t="s">
        <v>1477</v>
      </c>
      <c r="B529" t="s">
        <v>2461</v>
      </c>
      <c r="C529" t="s">
        <v>1478</v>
      </c>
      <c r="D529">
        <v>202</v>
      </c>
      <c r="E529" t="s">
        <v>593</v>
      </c>
      <c r="F529" t="s">
        <v>2180</v>
      </c>
      <c r="G529">
        <v>8</v>
      </c>
      <c r="H529" t="s">
        <v>2215</v>
      </c>
      <c r="I529" t="s">
        <v>2182</v>
      </c>
      <c r="J529">
        <v>31</v>
      </c>
      <c r="K529">
        <v>0.12</v>
      </c>
      <c r="L529">
        <v>0.36</v>
      </c>
      <c r="M529">
        <v>0.12</v>
      </c>
      <c r="N529">
        <v>0.36</v>
      </c>
      <c r="O529" t="s">
        <v>32</v>
      </c>
      <c r="P529">
        <v>1</v>
      </c>
      <c r="Q529" t="s">
        <v>5</v>
      </c>
      <c r="R529">
        <v>6</v>
      </c>
      <c r="S529">
        <v>10</v>
      </c>
      <c r="T529" t="s">
        <v>2183</v>
      </c>
      <c r="U529" t="s">
        <v>2183</v>
      </c>
      <c r="V529" t="s">
        <v>32</v>
      </c>
      <c r="W529">
        <v>0</v>
      </c>
      <c r="X529" t="s">
        <v>26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7</v>
      </c>
      <c r="AG529">
        <v>21</v>
      </c>
      <c r="AH529">
        <v>35</v>
      </c>
      <c r="AI529">
        <v>49</v>
      </c>
      <c r="AJ529">
        <v>63</v>
      </c>
      <c r="AK529">
        <v>77</v>
      </c>
      <c r="AL529">
        <v>0</v>
      </c>
      <c r="AM529">
        <v>0</v>
      </c>
      <c r="AN529">
        <v>0</v>
      </c>
      <c r="AO529" t="s">
        <v>2183</v>
      </c>
      <c r="AP529" t="s">
        <v>2184</v>
      </c>
      <c r="AQ529" t="s">
        <v>2185</v>
      </c>
      <c r="AR529">
        <v>0</v>
      </c>
      <c r="AS529">
        <v>1</v>
      </c>
      <c r="AT529">
        <v>0</v>
      </c>
      <c r="AU529" t="s">
        <v>2183</v>
      </c>
      <c r="AV529" t="s">
        <v>2180</v>
      </c>
      <c r="AW529" t="s">
        <v>2180</v>
      </c>
      <c r="AX529" t="s">
        <v>2180</v>
      </c>
      <c r="AY529" t="s">
        <v>2180</v>
      </c>
      <c r="AZ529" t="s">
        <v>2180</v>
      </c>
      <c r="BA529" t="s">
        <v>2180</v>
      </c>
      <c r="BB529" t="s">
        <v>2180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 t="s">
        <v>32</v>
      </c>
      <c r="BJ529" t="s">
        <v>32</v>
      </c>
      <c r="BK529" t="s">
        <v>32</v>
      </c>
      <c r="BL529" t="s">
        <v>32</v>
      </c>
      <c r="BM529" t="s">
        <v>32</v>
      </c>
      <c r="BN529" t="s">
        <v>32</v>
      </c>
      <c r="BO529" t="s">
        <v>2180</v>
      </c>
      <c r="BP529" t="s">
        <v>2180</v>
      </c>
      <c r="BQ529" t="s">
        <v>2180</v>
      </c>
      <c r="BR529" t="s">
        <v>2180</v>
      </c>
      <c r="BS529" t="s">
        <v>2180</v>
      </c>
      <c r="BT529" t="s">
        <v>2180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 t="s">
        <v>2186</v>
      </c>
      <c r="CB529" t="s">
        <v>32</v>
      </c>
      <c r="CC529" t="s">
        <v>32</v>
      </c>
      <c r="CD529" t="s">
        <v>32</v>
      </c>
      <c r="CE529" t="s">
        <v>32</v>
      </c>
      <c r="CF529" t="s">
        <v>32</v>
      </c>
      <c r="CG529" t="s">
        <v>32</v>
      </c>
      <c r="CH529" t="s">
        <v>2183</v>
      </c>
      <c r="CI529">
        <v>0</v>
      </c>
      <c r="CJ529" t="s">
        <v>32</v>
      </c>
      <c r="CK529" t="s">
        <v>2180</v>
      </c>
      <c r="CL529">
        <v>0</v>
      </c>
      <c r="CM529" t="s">
        <v>32</v>
      </c>
      <c r="CN529">
        <v>0</v>
      </c>
      <c r="CO529" t="s">
        <v>2183</v>
      </c>
      <c r="CP529" t="s">
        <v>32</v>
      </c>
      <c r="CQ529" t="s">
        <v>2189</v>
      </c>
      <c r="CR529" t="s">
        <v>32</v>
      </c>
      <c r="CS529" t="s">
        <v>2180</v>
      </c>
      <c r="CT529" t="s">
        <v>2183</v>
      </c>
      <c r="CU529">
        <v>4</v>
      </c>
      <c r="CV529" t="s">
        <v>2183</v>
      </c>
      <c r="CW529" t="s">
        <v>32</v>
      </c>
      <c r="CX529" t="s">
        <v>2180</v>
      </c>
      <c r="CY529" t="s">
        <v>32</v>
      </c>
      <c r="CZ529" t="s">
        <v>2180</v>
      </c>
      <c r="DA529" t="s">
        <v>2183</v>
      </c>
      <c r="DB529" t="s">
        <v>2180</v>
      </c>
      <c r="DC529">
        <v>0</v>
      </c>
      <c r="DD529" t="s">
        <v>2186</v>
      </c>
      <c r="DE529" t="s">
        <v>2180</v>
      </c>
      <c r="DF529" t="s">
        <v>2180</v>
      </c>
      <c r="DG529" t="s">
        <v>32</v>
      </c>
      <c r="DH529" t="s">
        <v>32</v>
      </c>
      <c r="DI529" t="s">
        <v>32</v>
      </c>
      <c r="DJ529" t="s">
        <v>32</v>
      </c>
      <c r="DK529" t="s">
        <v>32</v>
      </c>
      <c r="DL529" t="s">
        <v>2180</v>
      </c>
      <c r="DM529" t="s">
        <v>2180</v>
      </c>
      <c r="DN529" t="s">
        <v>2180</v>
      </c>
      <c r="DO529" t="s">
        <v>2180</v>
      </c>
      <c r="DP529">
        <v>0</v>
      </c>
      <c r="DQ529">
        <v>0</v>
      </c>
      <c r="DR529">
        <v>90</v>
      </c>
      <c r="DS529">
        <v>90</v>
      </c>
      <c r="DT529">
        <v>0</v>
      </c>
      <c r="DU529">
        <v>0</v>
      </c>
      <c r="DV529" t="s">
        <v>32</v>
      </c>
      <c r="DW529" t="s">
        <v>2186</v>
      </c>
      <c r="DX529" t="s">
        <v>2180</v>
      </c>
      <c r="DY529" t="s">
        <v>2187</v>
      </c>
      <c r="DZ529" t="s">
        <v>32</v>
      </c>
      <c r="EA529" t="s">
        <v>2180</v>
      </c>
      <c r="EB529" t="s">
        <v>2180</v>
      </c>
      <c r="EC529" t="s">
        <v>10</v>
      </c>
      <c r="ED529">
        <v>0</v>
      </c>
      <c r="EE529" t="s">
        <v>2184</v>
      </c>
      <c r="EF529">
        <v>100</v>
      </c>
      <c r="EG529" t="s">
        <v>32</v>
      </c>
      <c r="EH529" t="s">
        <v>32</v>
      </c>
      <c r="EI529" t="s">
        <v>32</v>
      </c>
      <c r="EJ529" t="s">
        <v>32</v>
      </c>
      <c r="EK529" t="s">
        <v>32</v>
      </c>
      <c r="EL529">
        <v>4</v>
      </c>
      <c r="EM529" t="s">
        <v>32</v>
      </c>
      <c r="EN529" t="s">
        <v>2180</v>
      </c>
      <c r="EO529">
        <v>99</v>
      </c>
      <c r="EP529" t="s">
        <v>2437</v>
      </c>
      <c r="EQ529" t="s">
        <v>2183</v>
      </c>
      <c r="ER529" t="s">
        <v>32</v>
      </c>
      <c r="ES529">
        <v>0</v>
      </c>
      <c r="ET529" t="s">
        <v>2180</v>
      </c>
      <c r="EU529" t="s">
        <v>2180</v>
      </c>
      <c r="EV529" t="s">
        <v>2183</v>
      </c>
      <c r="EW529">
        <v>6</v>
      </c>
      <c r="EX529" t="s">
        <v>32</v>
      </c>
      <c r="EY529" t="s">
        <v>32</v>
      </c>
      <c r="EZ529" t="s">
        <v>2183</v>
      </c>
      <c r="FA529" t="s">
        <v>32</v>
      </c>
      <c r="FB529" t="s">
        <v>32</v>
      </c>
      <c r="FC529" t="s">
        <v>32</v>
      </c>
      <c r="FD529" t="s">
        <v>2189</v>
      </c>
      <c r="FE529" t="s">
        <v>2183</v>
      </c>
      <c r="FF529" t="s">
        <v>2183</v>
      </c>
      <c r="FG529" t="s">
        <v>2183</v>
      </c>
      <c r="FH529" t="s">
        <v>2183</v>
      </c>
      <c r="FI529" t="s">
        <v>32</v>
      </c>
      <c r="FJ529" t="s">
        <v>32</v>
      </c>
      <c r="FK529" t="s">
        <v>32</v>
      </c>
      <c r="FL529" t="s">
        <v>2183</v>
      </c>
      <c r="FM529">
        <v>0</v>
      </c>
      <c r="FN529" t="s">
        <v>32</v>
      </c>
      <c r="FO529" t="s">
        <v>32</v>
      </c>
      <c r="FP529" t="s">
        <v>32</v>
      </c>
      <c r="FQ529" t="s">
        <v>32</v>
      </c>
      <c r="FR529">
        <v>0</v>
      </c>
      <c r="FS529">
        <v>0</v>
      </c>
      <c r="FT529" t="s">
        <v>2183</v>
      </c>
      <c r="FU529" t="s">
        <v>2180</v>
      </c>
      <c r="FV529">
        <v>0</v>
      </c>
      <c r="FW529" t="s">
        <v>2180</v>
      </c>
      <c r="FX529" t="s">
        <v>2180</v>
      </c>
      <c r="FY529" t="s">
        <v>32</v>
      </c>
      <c r="FZ529" t="s">
        <v>32</v>
      </c>
      <c r="GA529">
        <v>1</v>
      </c>
      <c r="GB529" t="s">
        <v>5</v>
      </c>
      <c r="GC529" t="s">
        <v>32</v>
      </c>
      <c r="GD529" t="s">
        <v>32</v>
      </c>
      <c r="GE529" t="s">
        <v>32</v>
      </c>
      <c r="GF529">
        <v>0</v>
      </c>
      <c r="GG529" t="s">
        <v>2190</v>
      </c>
      <c r="GH529" t="s">
        <v>32</v>
      </c>
      <c r="GI529" t="s">
        <v>2183</v>
      </c>
      <c r="GJ529" t="s">
        <v>32</v>
      </c>
      <c r="GK529" t="s">
        <v>2183</v>
      </c>
      <c r="GL529" t="s">
        <v>2250</v>
      </c>
      <c r="GM529">
        <v>0</v>
      </c>
      <c r="GN529">
        <v>0</v>
      </c>
      <c r="GO529" t="s">
        <v>32</v>
      </c>
      <c r="GP529" t="s">
        <v>2183</v>
      </c>
      <c r="GQ529" t="s">
        <v>32</v>
      </c>
      <c r="GR529">
        <v>0</v>
      </c>
      <c r="GS529">
        <v>0</v>
      </c>
      <c r="GT529">
        <v>0</v>
      </c>
      <c r="GU529">
        <v>0</v>
      </c>
      <c r="GV529">
        <v>0</v>
      </c>
      <c r="GW529" t="s">
        <v>32</v>
      </c>
      <c r="GX529" t="s">
        <v>32</v>
      </c>
      <c r="GY529" t="s">
        <v>19</v>
      </c>
      <c r="GZ529" t="s">
        <v>19</v>
      </c>
      <c r="HA529" t="s">
        <v>2180</v>
      </c>
      <c r="HB529" t="s">
        <v>32</v>
      </c>
      <c r="HC529">
        <v>0</v>
      </c>
      <c r="HD529" t="s">
        <v>32</v>
      </c>
      <c r="HE529" t="s">
        <v>32</v>
      </c>
      <c r="HF529" t="s">
        <v>2180</v>
      </c>
      <c r="HG529">
        <v>0</v>
      </c>
      <c r="HH529">
        <v>0</v>
      </c>
      <c r="HI529">
        <v>0</v>
      </c>
      <c r="HJ529">
        <v>0</v>
      </c>
      <c r="HK529">
        <v>0</v>
      </c>
      <c r="HL529" t="s">
        <v>2180</v>
      </c>
      <c r="HM529" t="s">
        <v>32</v>
      </c>
      <c r="HN529" t="s">
        <v>2180</v>
      </c>
      <c r="HO529">
        <v>0</v>
      </c>
      <c r="HP529">
        <v>0</v>
      </c>
      <c r="HQ529" t="s">
        <v>2180</v>
      </c>
      <c r="HR529">
        <v>0</v>
      </c>
      <c r="HS529">
        <v>0</v>
      </c>
      <c r="HT529">
        <v>0</v>
      </c>
      <c r="HU529">
        <v>0</v>
      </c>
      <c r="HV529" t="s">
        <v>10</v>
      </c>
      <c r="HW529" t="s">
        <v>14</v>
      </c>
      <c r="HX529" t="s">
        <v>2180</v>
      </c>
      <c r="HY529">
        <v>0</v>
      </c>
      <c r="HZ529">
        <v>0</v>
      </c>
      <c r="IA529">
        <v>0</v>
      </c>
      <c r="IB529" t="s">
        <v>32</v>
      </c>
      <c r="IC529" t="s">
        <v>32</v>
      </c>
      <c r="ID529" t="s">
        <v>32</v>
      </c>
      <c r="IE529" t="s">
        <v>32</v>
      </c>
    </row>
    <row r="530" spans="1:239" x14ac:dyDescent="0.25">
      <c r="A530" t="s">
        <v>2004</v>
      </c>
      <c r="B530" t="s">
        <v>2461</v>
      </c>
      <c r="C530" t="s">
        <v>2895</v>
      </c>
      <c r="D530">
        <v>202</v>
      </c>
      <c r="E530" t="s">
        <v>593</v>
      </c>
      <c r="F530" t="s">
        <v>2180</v>
      </c>
      <c r="G530">
        <v>8</v>
      </c>
      <c r="H530" t="s">
        <v>2215</v>
      </c>
      <c r="I530" t="s">
        <v>2182</v>
      </c>
      <c r="J530">
        <v>31</v>
      </c>
      <c r="K530">
        <v>0.12</v>
      </c>
      <c r="L530">
        <v>0.36</v>
      </c>
      <c r="M530">
        <v>0.12</v>
      </c>
      <c r="N530">
        <v>0.36</v>
      </c>
      <c r="O530" t="s">
        <v>32</v>
      </c>
      <c r="P530">
        <v>1</v>
      </c>
      <c r="Q530" t="s">
        <v>5</v>
      </c>
      <c r="R530">
        <v>6</v>
      </c>
      <c r="S530">
        <v>10</v>
      </c>
      <c r="T530" t="s">
        <v>2183</v>
      </c>
      <c r="U530" t="s">
        <v>2183</v>
      </c>
      <c r="V530" t="s">
        <v>32</v>
      </c>
      <c r="W530">
        <v>0</v>
      </c>
      <c r="X530" t="s">
        <v>26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7</v>
      </c>
      <c r="AG530">
        <v>21</v>
      </c>
      <c r="AH530">
        <v>35</v>
      </c>
      <c r="AI530">
        <v>49</v>
      </c>
      <c r="AJ530">
        <v>63</v>
      </c>
      <c r="AK530">
        <v>77</v>
      </c>
      <c r="AL530">
        <v>0</v>
      </c>
      <c r="AM530">
        <v>0</v>
      </c>
      <c r="AN530">
        <v>0</v>
      </c>
      <c r="AO530" t="s">
        <v>2183</v>
      </c>
      <c r="AP530" t="s">
        <v>2184</v>
      </c>
      <c r="AQ530" t="s">
        <v>2185</v>
      </c>
      <c r="AR530">
        <v>0</v>
      </c>
      <c r="AS530">
        <v>1</v>
      </c>
      <c r="AT530">
        <v>0</v>
      </c>
      <c r="AU530" t="s">
        <v>2183</v>
      </c>
      <c r="AV530" t="s">
        <v>2180</v>
      </c>
      <c r="AW530" t="s">
        <v>2180</v>
      </c>
      <c r="AX530" t="s">
        <v>2180</v>
      </c>
      <c r="AY530" t="s">
        <v>2180</v>
      </c>
      <c r="AZ530" t="s">
        <v>2180</v>
      </c>
      <c r="BA530" t="s">
        <v>2180</v>
      </c>
      <c r="BB530" t="s">
        <v>2180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 t="s">
        <v>32</v>
      </c>
      <c r="BJ530" t="s">
        <v>32</v>
      </c>
      <c r="BK530" t="s">
        <v>32</v>
      </c>
      <c r="BL530" t="s">
        <v>32</v>
      </c>
      <c r="BM530" t="s">
        <v>32</v>
      </c>
      <c r="BN530" t="s">
        <v>32</v>
      </c>
      <c r="BO530" t="s">
        <v>2180</v>
      </c>
      <c r="BP530" t="s">
        <v>2180</v>
      </c>
      <c r="BQ530" t="s">
        <v>2180</v>
      </c>
      <c r="BR530" t="s">
        <v>2180</v>
      </c>
      <c r="BS530" t="s">
        <v>2180</v>
      </c>
      <c r="BT530" t="s">
        <v>2180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 t="s">
        <v>2186</v>
      </c>
      <c r="CB530" t="s">
        <v>32</v>
      </c>
      <c r="CC530" t="s">
        <v>32</v>
      </c>
      <c r="CD530" t="s">
        <v>32</v>
      </c>
      <c r="CE530" t="s">
        <v>32</v>
      </c>
      <c r="CF530" t="s">
        <v>32</v>
      </c>
      <c r="CG530" t="s">
        <v>32</v>
      </c>
      <c r="CH530" t="s">
        <v>2183</v>
      </c>
      <c r="CI530">
        <v>0</v>
      </c>
      <c r="CJ530" t="s">
        <v>32</v>
      </c>
      <c r="CK530" t="s">
        <v>2180</v>
      </c>
      <c r="CL530">
        <v>0</v>
      </c>
      <c r="CM530" t="s">
        <v>32</v>
      </c>
      <c r="CN530">
        <v>0</v>
      </c>
      <c r="CO530" t="s">
        <v>2183</v>
      </c>
      <c r="CP530" t="s">
        <v>32</v>
      </c>
      <c r="CQ530" t="s">
        <v>2189</v>
      </c>
      <c r="CR530" t="s">
        <v>32</v>
      </c>
      <c r="CS530" t="s">
        <v>2180</v>
      </c>
      <c r="CT530" t="s">
        <v>2183</v>
      </c>
      <c r="CU530">
        <v>4</v>
      </c>
      <c r="CV530" t="s">
        <v>2183</v>
      </c>
      <c r="CW530" t="s">
        <v>32</v>
      </c>
      <c r="CX530" t="s">
        <v>2180</v>
      </c>
      <c r="CY530" t="s">
        <v>32</v>
      </c>
      <c r="CZ530" t="s">
        <v>2180</v>
      </c>
      <c r="DA530" t="s">
        <v>2183</v>
      </c>
      <c r="DB530" t="s">
        <v>2180</v>
      </c>
      <c r="DC530">
        <v>0</v>
      </c>
      <c r="DD530" t="s">
        <v>2186</v>
      </c>
      <c r="DE530" t="s">
        <v>2180</v>
      </c>
      <c r="DF530" t="s">
        <v>2180</v>
      </c>
      <c r="DG530" t="s">
        <v>32</v>
      </c>
      <c r="DH530" t="s">
        <v>32</v>
      </c>
      <c r="DI530" t="s">
        <v>32</v>
      </c>
      <c r="DJ530" t="s">
        <v>32</v>
      </c>
      <c r="DK530" t="s">
        <v>32</v>
      </c>
      <c r="DL530" t="s">
        <v>2180</v>
      </c>
      <c r="DM530" t="s">
        <v>2180</v>
      </c>
      <c r="DN530" t="s">
        <v>2180</v>
      </c>
      <c r="DO530" t="s">
        <v>2180</v>
      </c>
      <c r="DP530">
        <v>0</v>
      </c>
      <c r="DQ530">
        <v>0</v>
      </c>
      <c r="DR530">
        <v>90</v>
      </c>
      <c r="DS530">
        <v>90</v>
      </c>
      <c r="DT530">
        <v>0</v>
      </c>
      <c r="DU530">
        <v>0</v>
      </c>
      <c r="DV530" t="s">
        <v>32</v>
      </c>
      <c r="DW530" t="s">
        <v>2186</v>
      </c>
      <c r="DX530" t="s">
        <v>2180</v>
      </c>
      <c r="DY530" t="s">
        <v>2187</v>
      </c>
      <c r="DZ530" t="s">
        <v>32</v>
      </c>
      <c r="EA530" t="s">
        <v>2180</v>
      </c>
      <c r="EB530" t="s">
        <v>2180</v>
      </c>
      <c r="EC530" t="s">
        <v>10</v>
      </c>
      <c r="ED530">
        <v>0</v>
      </c>
      <c r="EE530" t="s">
        <v>2184</v>
      </c>
      <c r="EF530">
        <v>100</v>
      </c>
      <c r="EG530" t="s">
        <v>32</v>
      </c>
      <c r="EH530" t="s">
        <v>32</v>
      </c>
      <c r="EI530" t="s">
        <v>32</v>
      </c>
      <c r="EJ530" t="s">
        <v>32</v>
      </c>
      <c r="EK530" t="s">
        <v>32</v>
      </c>
      <c r="EL530">
        <v>4</v>
      </c>
      <c r="EM530" t="s">
        <v>32</v>
      </c>
      <c r="EN530" t="s">
        <v>2180</v>
      </c>
      <c r="EO530">
        <v>99</v>
      </c>
      <c r="EP530" t="s">
        <v>2437</v>
      </c>
      <c r="EQ530" t="s">
        <v>2183</v>
      </c>
      <c r="ER530" t="s">
        <v>32</v>
      </c>
      <c r="ES530">
        <v>0</v>
      </c>
      <c r="ET530" t="s">
        <v>2180</v>
      </c>
      <c r="EU530" t="s">
        <v>2180</v>
      </c>
      <c r="EV530" t="s">
        <v>2183</v>
      </c>
      <c r="EW530">
        <v>6</v>
      </c>
      <c r="EX530" t="s">
        <v>32</v>
      </c>
      <c r="EY530" t="s">
        <v>32</v>
      </c>
      <c r="EZ530" t="s">
        <v>2183</v>
      </c>
      <c r="FA530" t="s">
        <v>32</v>
      </c>
      <c r="FB530" t="s">
        <v>32</v>
      </c>
      <c r="FC530" t="s">
        <v>32</v>
      </c>
      <c r="FD530" t="s">
        <v>2189</v>
      </c>
      <c r="FE530" t="s">
        <v>2183</v>
      </c>
      <c r="FF530" t="s">
        <v>2183</v>
      </c>
      <c r="FG530" t="s">
        <v>2183</v>
      </c>
      <c r="FH530" t="s">
        <v>2183</v>
      </c>
      <c r="FI530" t="s">
        <v>32</v>
      </c>
      <c r="FJ530" t="s">
        <v>32</v>
      </c>
      <c r="FK530" t="s">
        <v>32</v>
      </c>
      <c r="FL530" t="s">
        <v>2183</v>
      </c>
      <c r="FM530">
        <v>0</v>
      </c>
      <c r="FN530" t="s">
        <v>32</v>
      </c>
      <c r="FO530" t="s">
        <v>32</v>
      </c>
      <c r="FP530" t="s">
        <v>32</v>
      </c>
      <c r="FQ530" t="s">
        <v>32</v>
      </c>
      <c r="FR530">
        <v>0</v>
      </c>
      <c r="FS530">
        <v>0</v>
      </c>
      <c r="FT530" t="s">
        <v>2183</v>
      </c>
      <c r="FU530" t="s">
        <v>2180</v>
      </c>
      <c r="FV530">
        <v>0</v>
      </c>
      <c r="FW530" t="s">
        <v>2180</v>
      </c>
      <c r="FX530" t="s">
        <v>2180</v>
      </c>
      <c r="FY530" t="s">
        <v>32</v>
      </c>
      <c r="FZ530" t="s">
        <v>32</v>
      </c>
      <c r="GA530">
        <v>1</v>
      </c>
      <c r="GB530" t="s">
        <v>5</v>
      </c>
      <c r="GC530" t="s">
        <v>32</v>
      </c>
      <c r="GD530" t="s">
        <v>32</v>
      </c>
      <c r="GE530" t="s">
        <v>32</v>
      </c>
      <c r="GF530">
        <v>0</v>
      </c>
      <c r="GG530" t="s">
        <v>2190</v>
      </c>
      <c r="GH530" t="s">
        <v>32</v>
      </c>
      <c r="GI530" t="s">
        <v>2183</v>
      </c>
      <c r="GJ530" t="s">
        <v>32</v>
      </c>
      <c r="GK530" t="s">
        <v>2183</v>
      </c>
      <c r="GL530" t="s">
        <v>2250</v>
      </c>
      <c r="GM530">
        <v>0</v>
      </c>
      <c r="GN530">
        <v>0</v>
      </c>
      <c r="GO530" t="s">
        <v>32</v>
      </c>
      <c r="GP530" t="s">
        <v>2183</v>
      </c>
      <c r="GQ530" t="s">
        <v>32</v>
      </c>
      <c r="GR530">
        <v>0</v>
      </c>
      <c r="GS530">
        <v>0</v>
      </c>
      <c r="GT530">
        <v>0</v>
      </c>
      <c r="GU530">
        <v>0</v>
      </c>
      <c r="GV530">
        <v>0</v>
      </c>
      <c r="GW530" t="s">
        <v>32</v>
      </c>
      <c r="GX530" t="s">
        <v>32</v>
      </c>
      <c r="GY530" t="s">
        <v>19</v>
      </c>
      <c r="GZ530" t="s">
        <v>19</v>
      </c>
      <c r="HA530" t="s">
        <v>2180</v>
      </c>
      <c r="HB530" t="s">
        <v>32</v>
      </c>
      <c r="HC530">
        <v>0</v>
      </c>
      <c r="HD530" t="s">
        <v>32</v>
      </c>
      <c r="HE530" t="s">
        <v>32</v>
      </c>
      <c r="HF530" t="s">
        <v>2180</v>
      </c>
      <c r="HG530">
        <v>0</v>
      </c>
      <c r="HH530">
        <v>0</v>
      </c>
      <c r="HI530">
        <v>0</v>
      </c>
      <c r="HJ530">
        <v>0</v>
      </c>
      <c r="HK530">
        <v>0</v>
      </c>
      <c r="HL530" t="s">
        <v>2180</v>
      </c>
      <c r="HM530" t="s">
        <v>32</v>
      </c>
      <c r="HN530" t="s">
        <v>2180</v>
      </c>
      <c r="HO530">
        <v>0</v>
      </c>
      <c r="HP530">
        <v>0</v>
      </c>
      <c r="HQ530" t="s">
        <v>2180</v>
      </c>
      <c r="HR530">
        <v>0</v>
      </c>
      <c r="HS530">
        <v>0</v>
      </c>
      <c r="HT530">
        <v>0</v>
      </c>
      <c r="HU530">
        <v>0</v>
      </c>
      <c r="HV530" t="s">
        <v>10</v>
      </c>
      <c r="HW530" t="s">
        <v>14</v>
      </c>
      <c r="HX530" t="s">
        <v>2180</v>
      </c>
      <c r="HY530">
        <v>0</v>
      </c>
      <c r="HZ530">
        <v>0</v>
      </c>
      <c r="IA530">
        <v>0</v>
      </c>
      <c r="IB530" t="s">
        <v>32</v>
      </c>
      <c r="IC530" t="s">
        <v>32</v>
      </c>
      <c r="ID530" t="s">
        <v>32</v>
      </c>
      <c r="IE530" t="s">
        <v>32</v>
      </c>
    </row>
    <row r="531" spans="1:239" x14ac:dyDescent="0.25">
      <c r="A531" t="s">
        <v>1479</v>
      </c>
      <c r="B531" t="s">
        <v>2586</v>
      </c>
      <c r="C531" t="s">
        <v>2896</v>
      </c>
      <c r="D531">
        <v>202</v>
      </c>
      <c r="E531" t="s">
        <v>593</v>
      </c>
      <c r="F531" t="s">
        <v>2180</v>
      </c>
      <c r="G531">
        <v>8</v>
      </c>
      <c r="H531" t="s">
        <v>2215</v>
      </c>
      <c r="I531" t="s">
        <v>2182</v>
      </c>
      <c r="J531">
        <v>31</v>
      </c>
      <c r="K531">
        <v>0.09</v>
      </c>
      <c r="L531">
        <v>0.3</v>
      </c>
      <c r="M531">
        <v>0.09</v>
      </c>
      <c r="N531">
        <v>0.3</v>
      </c>
      <c r="O531" t="s">
        <v>32</v>
      </c>
      <c r="P531">
        <v>1</v>
      </c>
      <c r="Q531" t="s">
        <v>5</v>
      </c>
      <c r="R531">
        <v>0</v>
      </c>
      <c r="S531">
        <v>11</v>
      </c>
      <c r="T531" t="s">
        <v>2183</v>
      </c>
      <c r="U531" t="s">
        <v>2183</v>
      </c>
      <c r="V531" t="s">
        <v>32</v>
      </c>
      <c r="W531">
        <v>0</v>
      </c>
      <c r="X531" t="s">
        <v>26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7</v>
      </c>
      <c r="AG531">
        <v>21</v>
      </c>
      <c r="AH531">
        <v>36</v>
      </c>
      <c r="AI531">
        <v>49</v>
      </c>
      <c r="AJ531">
        <v>63</v>
      </c>
      <c r="AK531">
        <v>77</v>
      </c>
      <c r="AL531">
        <v>0</v>
      </c>
      <c r="AM531">
        <v>0</v>
      </c>
      <c r="AN531">
        <v>0</v>
      </c>
      <c r="AO531" t="s">
        <v>2183</v>
      </c>
      <c r="AP531" t="s">
        <v>2184</v>
      </c>
      <c r="AQ531" t="s">
        <v>2185</v>
      </c>
      <c r="AR531">
        <v>0</v>
      </c>
      <c r="AS531">
        <v>1</v>
      </c>
      <c r="AT531">
        <v>0</v>
      </c>
      <c r="AU531" t="s">
        <v>2183</v>
      </c>
      <c r="AV531" t="s">
        <v>2180</v>
      </c>
      <c r="AW531" t="s">
        <v>2180</v>
      </c>
      <c r="AX531" t="s">
        <v>2180</v>
      </c>
      <c r="AY531" t="s">
        <v>2180</v>
      </c>
      <c r="AZ531" t="s">
        <v>2180</v>
      </c>
      <c r="BA531" t="s">
        <v>2180</v>
      </c>
      <c r="BB531" t="s">
        <v>2180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 t="s">
        <v>32</v>
      </c>
      <c r="BJ531" t="s">
        <v>32</v>
      </c>
      <c r="BK531" t="s">
        <v>32</v>
      </c>
      <c r="BL531" t="s">
        <v>32</v>
      </c>
      <c r="BM531" t="s">
        <v>32</v>
      </c>
      <c r="BN531" t="s">
        <v>32</v>
      </c>
      <c r="BO531" t="s">
        <v>2180</v>
      </c>
      <c r="BP531" t="s">
        <v>2180</v>
      </c>
      <c r="BQ531" t="s">
        <v>2180</v>
      </c>
      <c r="BR531" t="s">
        <v>2180</v>
      </c>
      <c r="BS531" t="s">
        <v>2180</v>
      </c>
      <c r="BT531" t="s">
        <v>2180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2186</v>
      </c>
      <c r="CB531" t="s">
        <v>32</v>
      </c>
      <c r="CC531" t="s">
        <v>32</v>
      </c>
      <c r="CD531" t="s">
        <v>32</v>
      </c>
      <c r="CE531" t="s">
        <v>32</v>
      </c>
      <c r="CF531" t="s">
        <v>32</v>
      </c>
      <c r="CG531" t="s">
        <v>32</v>
      </c>
      <c r="CH531" t="s">
        <v>32</v>
      </c>
      <c r="CI531">
        <v>0</v>
      </c>
      <c r="CJ531" t="s">
        <v>2180</v>
      </c>
      <c r="CK531" t="s">
        <v>2180</v>
      </c>
      <c r="CL531">
        <v>0</v>
      </c>
      <c r="CM531" t="s">
        <v>32</v>
      </c>
      <c r="CN531">
        <v>0</v>
      </c>
      <c r="CO531" t="s">
        <v>32</v>
      </c>
      <c r="CP531" t="s">
        <v>32</v>
      </c>
      <c r="CQ531" t="s">
        <v>2189</v>
      </c>
      <c r="CR531" t="s">
        <v>32</v>
      </c>
      <c r="CS531" t="s">
        <v>2180</v>
      </c>
      <c r="CT531" t="s">
        <v>2183</v>
      </c>
      <c r="CU531">
        <v>4</v>
      </c>
      <c r="CV531" t="s">
        <v>2183</v>
      </c>
      <c r="CW531" t="s">
        <v>32</v>
      </c>
      <c r="CX531" t="s">
        <v>2180</v>
      </c>
      <c r="CY531" t="s">
        <v>32</v>
      </c>
      <c r="CZ531" t="s">
        <v>2180</v>
      </c>
      <c r="DA531" t="s">
        <v>2183</v>
      </c>
      <c r="DB531" t="s">
        <v>2180</v>
      </c>
      <c r="DC531">
        <v>0</v>
      </c>
      <c r="DD531" t="s">
        <v>23</v>
      </c>
      <c r="DE531" t="s">
        <v>2180</v>
      </c>
      <c r="DF531" t="s">
        <v>2180</v>
      </c>
      <c r="DG531" t="s">
        <v>32</v>
      </c>
      <c r="DH531" t="s">
        <v>32</v>
      </c>
      <c r="DI531" t="s">
        <v>32</v>
      </c>
      <c r="DJ531" t="s">
        <v>32</v>
      </c>
      <c r="DK531" t="s">
        <v>32</v>
      </c>
      <c r="DL531" t="s">
        <v>2180</v>
      </c>
      <c r="DM531" t="s">
        <v>2180</v>
      </c>
      <c r="DN531" t="s">
        <v>2180</v>
      </c>
      <c r="DO531" t="s">
        <v>2180</v>
      </c>
      <c r="DP531">
        <v>0</v>
      </c>
      <c r="DQ531">
        <v>0</v>
      </c>
      <c r="DR531">
        <v>90</v>
      </c>
      <c r="DS531">
        <v>90</v>
      </c>
      <c r="DT531">
        <v>0</v>
      </c>
      <c r="DU531">
        <v>0</v>
      </c>
      <c r="DV531" t="s">
        <v>32</v>
      </c>
      <c r="DW531" t="s">
        <v>2186</v>
      </c>
      <c r="DX531" t="s">
        <v>2180</v>
      </c>
      <c r="DY531" t="s">
        <v>2180</v>
      </c>
      <c r="DZ531" t="s">
        <v>32</v>
      </c>
      <c r="EA531" t="s">
        <v>2180</v>
      </c>
      <c r="EB531" t="s">
        <v>2180</v>
      </c>
      <c r="EC531" t="s">
        <v>5</v>
      </c>
      <c r="ED531">
        <v>5</v>
      </c>
      <c r="EE531" t="s">
        <v>2216</v>
      </c>
      <c r="EF531">
        <v>100</v>
      </c>
      <c r="EG531" t="s">
        <v>32</v>
      </c>
      <c r="EH531" t="s">
        <v>32</v>
      </c>
      <c r="EI531" t="s">
        <v>32</v>
      </c>
      <c r="EJ531" t="s">
        <v>32</v>
      </c>
      <c r="EK531" t="s">
        <v>32</v>
      </c>
      <c r="EL531">
        <v>4</v>
      </c>
      <c r="EM531" t="s">
        <v>32</v>
      </c>
      <c r="EN531" t="s">
        <v>2180</v>
      </c>
      <c r="EO531">
        <v>0</v>
      </c>
      <c r="EP531" t="s">
        <v>2186</v>
      </c>
      <c r="EQ531" t="s">
        <v>2183</v>
      </c>
      <c r="ER531" t="s">
        <v>2180</v>
      </c>
      <c r="ES531">
        <v>0</v>
      </c>
      <c r="ET531" t="s">
        <v>2180</v>
      </c>
      <c r="EU531" t="s">
        <v>2180</v>
      </c>
      <c r="EV531" t="s">
        <v>2183</v>
      </c>
      <c r="EW531">
        <v>0</v>
      </c>
      <c r="EX531" t="s">
        <v>32</v>
      </c>
      <c r="EY531" t="s">
        <v>32</v>
      </c>
      <c r="EZ531" t="s">
        <v>32</v>
      </c>
      <c r="FA531" t="s">
        <v>32</v>
      </c>
      <c r="FB531" t="s">
        <v>2183</v>
      </c>
      <c r="FC531" t="s">
        <v>32</v>
      </c>
      <c r="FD531" t="s">
        <v>2180</v>
      </c>
      <c r="FE531" t="s">
        <v>32</v>
      </c>
      <c r="FF531" t="s">
        <v>32</v>
      </c>
      <c r="FG531" t="s">
        <v>32</v>
      </c>
      <c r="FH531" t="s">
        <v>32</v>
      </c>
      <c r="FI531" t="s">
        <v>32</v>
      </c>
      <c r="FJ531" t="s">
        <v>32</v>
      </c>
      <c r="FK531" t="s">
        <v>32</v>
      </c>
      <c r="FL531" t="s">
        <v>32</v>
      </c>
      <c r="FM531">
        <v>0</v>
      </c>
      <c r="FN531" t="s">
        <v>32</v>
      </c>
      <c r="FO531" t="s">
        <v>32</v>
      </c>
      <c r="FP531" t="s">
        <v>32</v>
      </c>
      <c r="FQ531" t="s">
        <v>32</v>
      </c>
      <c r="FR531">
        <v>0</v>
      </c>
      <c r="FS531">
        <v>0</v>
      </c>
      <c r="FT531" t="s">
        <v>2183</v>
      </c>
      <c r="FU531" t="s">
        <v>2180</v>
      </c>
      <c r="FV531">
        <v>0</v>
      </c>
      <c r="FW531" t="s">
        <v>2180</v>
      </c>
      <c r="FX531" t="s">
        <v>2180</v>
      </c>
      <c r="FY531" t="s">
        <v>32</v>
      </c>
      <c r="FZ531" t="s">
        <v>32</v>
      </c>
      <c r="GA531">
        <v>1</v>
      </c>
      <c r="GB531" t="s">
        <v>5</v>
      </c>
      <c r="GC531" t="s">
        <v>32</v>
      </c>
      <c r="GD531" t="s">
        <v>32</v>
      </c>
      <c r="GE531" t="s">
        <v>32</v>
      </c>
      <c r="GF531">
        <v>0</v>
      </c>
      <c r="GG531" t="s">
        <v>2180</v>
      </c>
      <c r="GH531" t="s">
        <v>32</v>
      </c>
      <c r="GI531" t="s">
        <v>32</v>
      </c>
      <c r="GJ531" t="s">
        <v>32</v>
      </c>
      <c r="GK531" t="s">
        <v>2183</v>
      </c>
      <c r="GL531" t="s">
        <v>32</v>
      </c>
      <c r="GM531">
        <v>0</v>
      </c>
      <c r="GN531">
        <v>0</v>
      </c>
      <c r="GO531" t="s">
        <v>2183</v>
      </c>
      <c r="GP531" t="s">
        <v>2183</v>
      </c>
      <c r="GQ531" t="s">
        <v>32</v>
      </c>
      <c r="GR531">
        <v>0</v>
      </c>
      <c r="GS531">
        <v>0</v>
      </c>
      <c r="GT531">
        <v>0</v>
      </c>
      <c r="GU531">
        <v>0</v>
      </c>
      <c r="GV531">
        <v>0</v>
      </c>
      <c r="GW531" t="s">
        <v>32</v>
      </c>
      <c r="GX531" t="s">
        <v>2183</v>
      </c>
      <c r="GY531" t="s">
        <v>19</v>
      </c>
      <c r="GZ531" t="s">
        <v>19</v>
      </c>
      <c r="HA531" t="s">
        <v>2180</v>
      </c>
      <c r="HB531" t="s">
        <v>32</v>
      </c>
      <c r="HC531">
        <v>0</v>
      </c>
      <c r="HD531" t="s">
        <v>32</v>
      </c>
      <c r="HE531" t="s">
        <v>32</v>
      </c>
      <c r="HF531" t="s">
        <v>2180</v>
      </c>
      <c r="HG531">
        <v>0</v>
      </c>
      <c r="HH531">
        <v>0</v>
      </c>
      <c r="HI531">
        <v>0</v>
      </c>
      <c r="HJ531">
        <v>0</v>
      </c>
      <c r="HK531">
        <v>0</v>
      </c>
      <c r="HL531" t="s">
        <v>2180</v>
      </c>
      <c r="HM531" t="s">
        <v>32</v>
      </c>
      <c r="HN531" t="s">
        <v>2180</v>
      </c>
      <c r="HO531">
        <v>0</v>
      </c>
      <c r="HP531">
        <v>0</v>
      </c>
      <c r="HQ531" t="s">
        <v>2180</v>
      </c>
      <c r="HR531">
        <v>0</v>
      </c>
      <c r="HS531">
        <v>0</v>
      </c>
      <c r="HT531">
        <v>0</v>
      </c>
      <c r="HU531">
        <v>0</v>
      </c>
      <c r="HV531" t="s">
        <v>10</v>
      </c>
      <c r="HW531" t="s">
        <v>14</v>
      </c>
      <c r="HX531" t="s">
        <v>2180</v>
      </c>
      <c r="HY531">
        <v>0</v>
      </c>
      <c r="HZ531">
        <v>0</v>
      </c>
      <c r="IA531">
        <v>0</v>
      </c>
      <c r="IB531" t="s">
        <v>32</v>
      </c>
      <c r="IC531" t="s">
        <v>32</v>
      </c>
      <c r="ID531" t="s">
        <v>32</v>
      </c>
      <c r="IE531" t="s">
        <v>32</v>
      </c>
    </row>
    <row r="532" spans="1:239" x14ac:dyDescent="0.25">
      <c r="A532" t="s">
        <v>2005</v>
      </c>
      <c r="B532" t="s">
        <v>2586</v>
      </c>
      <c r="C532" t="s">
        <v>2897</v>
      </c>
      <c r="D532">
        <v>202</v>
      </c>
      <c r="E532" t="s">
        <v>593</v>
      </c>
      <c r="F532" t="s">
        <v>2180</v>
      </c>
      <c r="G532">
        <v>8</v>
      </c>
      <c r="H532" t="s">
        <v>2215</v>
      </c>
      <c r="I532" t="s">
        <v>2182</v>
      </c>
      <c r="J532">
        <v>31</v>
      </c>
      <c r="K532">
        <v>0.09</v>
      </c>
      <c r="L532">
        <v>0.3</v>
      </c>
      <c r="M532">
        <v>0.09</v>
      </c>
      <c r="N532">
        <v>0.3</v>
      </c>
      <c r="O532" t="s">
        <v>32</v>
      </c>
      <c r="P532">
        <v>1</v>
      </c>
      <c r="Q532" t="s">
        <v>5</v>
      </c>
      <c r="R532">
        <v>0</v>
      </c>
      <c r="S532">
        <v>11</v>
      </c>
      <c r="T532" t="s">
        <v>2183</v>
      </c>
      <c r="U532" t="s">
        <v>2183</v>
      </c>
      <c r="V532" t="s">
        <v>32</v>
      </c>
      <c r="W532">
        <v>0</v>
      </c>
      <c r="X532" t="s">
        <v>26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7</v>
      </c>
      <c r="AG532">
        <v>21</v>
      </c>
      <c r="AH532">
        <v>36</v>
      </c>
      <c r="AI532">
        <v>49</v>
      </c>
      <c r="AJ532">
        <v>63</v>
      </c>
      <c r="AK532">
        <v>77</v>
      </c>
      <c r="AL532">
        <v>0</v>
      </c>
      <c r="AM532">
        <v>0</v>
      </c>
      <c r="AN532">
        <v>0</v>
      </c>
      <c r="AO532" t="s">
        <v>2183</v>
      </c>
      <c r="AP532" t="s">
        <v>2184</v>
      </c>
      <c r="AQ532" t="s">
        <v>2185</v>
      </c>
      <c r="AR532">
        <v>0</v>
      </c>
      <c r="AS532">
        <v>1</v>
      </c>
      <c r="AT532">
        <v>0</v>
      </c>
      <c r="AU532" t="s">
        <v>2183</v>
      </c>
      <c r="AV532" t="s">
        <v>2180</v>
      </c>
      <c r="AW532" t="s">
        <v>2180</v>
      </c>
      <c r="AX532" t="s">
        <v>2180</v>
      </c>
      <c r="AY532" t="s">
        <v>2180</v>
      </c>
      <c r="AZ532" t="s">
        <v>2180</v>
      </c>
      <c r="BA532" t="s">
        <v>2180</v>
      </c>
      <c r="BB532" t="s">
        <v>2180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 t="s">
        <v>32</v>
      </c>
      <c r="BJ532" t="s">
        <v>32</v>
      </c>
      <c r="BK532" t="s">
        <v>32</v>
      </c>
      <c r="BL532" t="s">
        <v>32</v>
      </c>
      <c r="BM532" t="s">
        <v>32</v>
      </c>
      <c r="BN532" t="s">
        <v>32</v>
      </c>
      <c r="BO532" t="s">
        <v>2180</v>
      </c>
      <c r="BP532" t="s">
        <v>2180</v>
      </c>
      <c r="BQ532" t="s">
        <v>2180</v>
      </c>
      <c r="BR532" t="s">
        <v>2180</v>
      </c>
      <c r="BS532" t="s">
        <v>2180</v>
      </c>
      <c r="BT532" t="s">
        <v>2180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 t="s">
        <v>2186</v>
      </c>
      <c r="CB532" t="s">
        <v>32</v>
      </c>
      <c r="CC532" t="s">
        <v>32</v>
      </c>
      <c r="CD532" t="s">
        <v>32</v>
      </c>
      <c r="CE532" t="s">
        <v>32</v>
      </c>
      <c r="CF532" t="s">
        <v>32</v>
      </c>
      <c r="CG532" t="s">
        <v>32</v>
      </c>
      <c r="CH532" t="s">
        <v>32</v>
      </c>
      <c r="CI532">
        <v>0</v>
      </c>
      <c r="CJ532" t="s">
        <v>2180</v>
      </c>
      <c r="CK532" t="s">
        <v>2180</v>
      </c>
      <c r="CL532">
        <v>0</v>
      </c>
      <c r="CM532" t="s">
        <v>32</v>
      </c>
      <c r="CN532">
        <v>0</v>
      </c>
      <c r="CO532" t="s">
        <v>32</v>
      </c>
      <c r="CP532" t="s">
        <v>32</v>
      </c>
      <c r="CQ532" t="s">
        <v>2189</v>
      </c>
      <c r="CR532" t="s">
        <v>32</v>
      </c>
      <c r="CS532" t="s">
        <v>2180</v>
      </c>
      <c r="CT532" t="s">
        <v>2183</v>
      </c>
      <c r="CU532">
        <v>4</v>
      </c>
      <c r="CV532" t="s">
        <v>2183</v>
      </c>
      <c r="CW532" t="s">
        <v>32</v>
      </c>
      <c r="CX532" t="s">
        <v>2180</v>
      </c>
      <c r="CY532" t="s">
        <v>32</v>
      </c>
      <c r="CZ532" t="s">
        <v>2180</v>
      </c>
      <c r="DA532" t="s">
        <v>2183</v>
      </c>
      <c r="DB532" t="s">
        <v>2180</v>
      </c>
      <c r="DC532">
        <v>0</v>
      </c>
      <c r="DD532" t="s">
        <v>23</v>
      </c>
      <c r="DE532" t="s">
        <v>2180</v>
      </c>
      <c r="DF532" t="s">
        <v>2180</v>
      </c>
      <c r="DG532" t="s">
        <v>32</v>
      </c>
      <c r="DH532" t="s">
        <v>32</v>
      </c>
      <c r="DI532" t="s">
        <v>32</v>
      </c>
      <c r="DJ532" t="s">
        <v>32</v>
      </c>
      <c r="DK532" t="s">
        <v>32</v>
      </c>
      <c r="DL532" t="s">
        <v>2180</v>
      </c>
      <c r="DM532" t="s">
        <v>2180</v>
      </c>
      <c r="DN532" t="s">
        <v>2180</v>
      </c>
      <c r="DO532" t="s">
        <v>2180</v>
      </c>
      <c r="DP532">
        <v>0</v>
      </c>
      <c r="DQ532">
        <v>0</v>
      </c>
      <c r="DR532">
        <v>90</v>
      </c>
      <c r="DS532">
        <v>90</v>
      </c>
      <c r="DT532">
        <v>0</v>
      </c>
      <c r="DU532">
        <v>0</v>
      </c>
      <c r="DV532" t="s">
        <v>32</v>
      </c>
      <c r="DW532" t="s">
        <v>2186</v>
      </c>
      <c r="DX532" t="s">
        <v>2180</v>
      </c>
      <c r="DY532" t="s">
        <v>2180</v>
      </c>
      <c r="DZ532" t="s">
        <v>32</v>
      </c>
      <c r="EA532" t="s">
        <v>2180</v>
      </c>
      <c r="EB532" t="s">
        <v>2180</v>
      </c>
      <c r="EC532" t="s">
        <v>5</v>
      </c>
      <c r="ED532">
        <v>5</v>
      </c>
      <c r="EE532" t="s">
        <v>2216</v>
      </c>
      <c r="EF532">
        <v>100</v>
      </c>
      <c r="EG532" t="s">
        <v>32</v>
      </c>
      <c r="EH532" t="s">
        <v>32</v>
      </c>
      <c r="EI532" t="s">
        <v>32</v>
      </c>
      <c r="EJ532" t="s">
        <v>32</v>
      </c>
      <c r="EK532" t="s">
        <v>32</v>
      </c>
      <c r="EL532">
        <v>4</v>
      </c>
      <c r="EM532" t="s">
        <v>32</v>
      </c>
      <c r="EN532" t="s">
        <v>2180</v>
      </c>
      <c r="EO532">
        <v>0</v>
      </c>
      <c r="EP532" t="s">
        <v>2186</v>
      </c>
      <c r="EQ532" t="s">
        <v>2183</v>
      </c>
      <c r="ER532" t="s">
        <v>2180</v>
      </c>
      <c r="ES532">
        <v>0</v>
      </c>
      <c r="ET532" t="s">
        <v>2180</v>
      </c>
      <c r="EU532" t="s">
        <v>2180</v>
      </c>
      <c r="EV532" t="s">
        <v>2183</v>
      </c>
      <c r="EW532">
        <v>0</v>
      </c>
      <c r="EX532" t="s">
        <v>32</v>
      </c>
      <c r="EY532" t="s">
        <v>32</v>
      </c>
      <c r="EZ532" t="s">
        <v>32</v>
      </c>
      <c r="FA532" t="s">
        <v>32</v>
      </c>
      <c r="FB532" t="s">
        <v>2183</v>
      </c>
      <c r="FC532" t="s">
        <v>32</v>
      </c>
      <c r="FD532" t="s">
        <v>2180</v>
      </c>
      <c r="FE532" t="s">
        <v>32</v>
      </c>
      <c r="FF532" t="s">
        <v>32</v>
      </c>
      <c r="FG532" t="s">
        <v>32</v>
      </c>
      <c r="FH532" t="s">
        <v>32</v>
      </c>
      <c r="FI532" t="s">
        <v>32</v>
      </c>
      <c r="FJ532" t="s">
        <v>32</v>
      </c>
      <c r="FK532" t="s">
        <v>32</v>
      </c>
      <c r="FL532" t="s">
        <v>32</v>
      </c>
      <c r="FM532">
        <v>0</v>
      </c>
      <c r="FN532" t="s">
        <v>32</v>
      </c>
      <c r="FO532" t="s">
        <v>32</v>
      </c>
      <c r="FP532" t="s">
        <v>32</v>
      </c>
      <c r="FQ532" t="s">
        <v>32</v>
      </c>
      <c r="FR532">
        <v>0</v>
      </c>
      <c r="FS532">
        <v>0</v>
      </c>
      <c r="FT532" t="s">
        <v>2183</v>
      </c>
      <c r="FU532" t="s">
        <v>2180</v>
      </c>
      <c r="FV532">
        <v>0</v>
      </c>
      <c r="FW532" t="s">
        <v>2180</v>
      </c>
      <c r="FX532" t="s">
        <v>2180</v>
      </c>
      <c r="FY532" t="s">
        <v>32</v>
      </c>
      <c r="FZ532" t="s">
        <v>32</v>
      </c>
      <c r="GA532">
        <v>1</v>
      </c>
      <c r="GB532" t="s">
        <v>5</v>
      </c>
      <c r="GC532" t="s">
        <v>32</v>
      </c>
      <c r="GD532" t="s">
        <v>32</v>
      </c>
      <c r="GE532" t="s">
        <v>32</v>
      </c>
      <c r="GF532">
        <v>0</v>
      </c>
      <c r="GG532" t="s">
        <v>2180</v>
      </c>
      <c r="GH532" t="s">
        <v>32</v>
      </c>
      <c r="GI532" t="s">
        <v>32</v>
      </c>
      <c r="GJ532" t="s">
        <v>32</v>
      </c>
      <c r="GK532" t="s">
        <v>2183</v>
      </c>
      <c r="GL532" t="s">
        <v>32</v>
      </c>
      <c r="GM532">
        <v>0</v>
      </c>
      <c r="GN532">
        <v>0</v>
      </c>
      <c r="GO532" t="s">
        <v>2183</v>
      </c>
      <c r="GP532" t="s">
        <v>2183</v>
      </c>
      <c r="GQ532" t="s">
        <v>32</v>
      </c>
      <c r="GR532">
        <v>0</v>
      </c>
      <c r="GS532">
        <v>0</v>
      </c>
      <c r="GT532">
        <v>0</v>
      </c>
      <c r="GU532">
        <v>0</v>
      </c>
      <c r="GV532">
        <v>0</v>
      </c>
      <c r="GW532" t="s">
        <v>32</v>
      </c>
      <c r="GX532" t="s">
        <v>2183</v>
      </c>
      <c r="GY532" t="s">
        <v>19</v>
      </c>
      <c r="GZ532" t="s">
        <v>19</v>
      </c>
      <c r="HA532" t="s">
        <v>2180</v>
      </c>
      <c r="HB532" t="s">
        <v>32</v>
      </c>
      <c r="HC532">
        <v>0</v>
      </c>
      <c r="HD532" t="s">
        <v>32</v>
      </c>
      <c r="HE532" t="s">
        <v>32</v>
      </c>
      <c r="HF532" t="s">
        <v>2180</v>
      </c>
      <c r="HG532">
        <v>0</v>
      </c>
      <c r="HH532">
        <v>0</v>
      </c>
      <c r="HI532">
        <v>0</v>
      </c>
      <c r="HJ532">
        <v>0</v>
      </c>
      <c r="HK532">
        <v>0</v>
      </c>
      <c r="HL532" t="s">
        <v>2180</v>
      </c>
      <c r="HM532" t="s">
        <v>32</v>
      </c>
      <c r="HN532" t="s">
        <v>2180</v>
      </c>
      <c r="HO532">
        <v>0</v>
      </c>
      <c r="HP532">
        <v>0</v>
      </c>
      <c r="HQ532" t="s">
        <v>2180</v>
      </c>
      <c r="HR532">
        <v>0</v>
      </c>
      <c r="HS532">
        <v>0</v>
      </c>
      <c r="HT532">
        <v>0</v>
      </c>
      <c r="HU532">
        <v>0</v>
      </c>
      <c r="HV532" t="s">
        <v>10</v>
      </c>
      <c r="HW532" t="s">
        <v>14</v>
      </c>
      <c r="HX532" t="s">
        <v>2180</v>
      </c>
      <c r="HY532">
        <v>0</v>
      </c>
      <c r="HZ532">
        <v>0</v>
      </c>
      <c r="IA532">
        <v>0</v>
      </c>
      <c r="IB532" t="s">
        <v>32</v>
      </c>
      <c r="IC532" t="s">
        <v>32</v>
      </c>
      <c r="ID532" t="s">
        <v>32</v>
      </c>
      <c r="IE532" t="s">
        <v>32</v>
      </c>
    </row>
    <row r="533" spans="1:239" x14ac:dyDescent="0.25">
      <c r="A533" t="s">
        <v>2006</v>
      </c>
      <c r="B533" t="s">
        <v>2585</v>
      </c>
      <c r="C533" t="s">
        <v>2007</v>
      </c>
      <c r="D533">
        <v>202</v>
      </c>
      <c r="E533" t="s">
        <v>593</v>
      </c>
      <c r="F533" t="s">
        <v>2180</v>
      </c>
      <c r="G533">
        <v>8</v>
      </c>
      <c r="H533" t="s">
        <v>2215</v>
      </c>
      <c r="I533" t="s">
        <v>2182</v>
      </c>
      <c r="J533">
        <v>31</v>
      </c>
      <c r="K533">
        <v>3.9E-2</v>
      </c>
      <c r="L533">
        <v>0.36</v>
      </c>
      <c r="M533">
        <v>3.9E-2</v>
      </c>
      <c r="N533">
        <v>0.36</v>
      </c>
      <c r="O533" t="s">
        <v>32</v>
      </c>
      <c r="P533">
        <v>1</v>
      </c>
      <c r="Q533" t="s">
        <v>5</v>
      </c>
      <c r="R533">
        <v>6</v>
      </c>
      <c r="S533">
        <v>10</v>
      </c>
      <c r="T533" t="s">
        <v>2183</v>
      </c>
      <c r="U533" t="s">
        <v>2183</v>
      </c>
      <c r="V533" t="s">
        <v>32</v>
      </c>
      <c r="W533">
        <v>0</v>
      </c>
      <c r="X533" t="s">
        <v>26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7</v>
      </c>
      <c r="AG533">
        <v>21</v>
      </c>
      <c r="AH533">
        <v>35</v>
      </c>
      <c r="AI533">
        <v>49</v>
      </c>
      <c r="AJ533">
        <v>63</v>
      </c>
      <c r="AK533">
        <v>77</v>
      </c>
      <c r="AL533">
        <v>0</v>
      </c>
      <c r="AM533">
        <v>0</v>
      </c>
      <c r="AN533">
        <v>0</v>
      </c>
      <c r="AO533" t="s">
        <v>2183</v>
      </c>
      <c r="AP533" t="s">
        <v>2184</v>
      </c>
      <c r="AQ533" t="s">
        <v>2185</v>
      </c>
      <c r="AR533">
        <v>0</v>
      </c>
      <c r="AS533">
        <v>1</v>
      </c>
      <c r="AT533">
        <v>0</v>
      </c>
      <c r="AU533" t="s">
        <v>2183</v>
      </c>
      <c r="AV533" t="s">
        <v>2180</v>
      </c>
      <c r="AW533" t="s">
        <v>2180</v>
      </c>
      <c r="AX533" t="s">
        <v>2180</v>
      </c>
      <c r="AY533" t="s">
        <v>2180</v>
      </c>
      <c r="AZ533" t="s">
        <v>2180</v>
      </c>
      <c r="BA533" t="s">
        <v>2180</v>
      </c>
      <c r="BB533" t="s">
        <v>2180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 t="s">
        <v>32</v>
      </c>
      <c r="BJ533" t="s">
        <v>32</v>
      </c>
      <c r="BK533" t="s">
        <v>32</v>
      </c>
      <c r="BL533" t="s">
        <v>32</v>
      </c>
      <c r="BM533" t="s">
        <v>32</v>
      </c>
      <c r="BN533" t="s">
        <v>32</v>
      </c>
      <c r="BO533" t="s">
        <v>2180</v>
      </c>
      <c r="BP533" t="s">
        <v>2180</v>
      </c>
      <c r="BQ533" t="s">
        <v>2180</v>
      </c>
      <c r="BR533" t="s">
        <v>2180</v>
      </c>
      <c r="BS533" t="s">
        <v>2180</v>
      </c>
      <c r="BT533" t="s">
        <v>2180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 t="s">
        <v>2186</v>
      </c>
      <c r="CB533" t="s">
        <v>32</v>
      </c>
      <c r="CC533" t="s">
        <v>32</v>
      </c>
      <c r="CD533" t="s">
        <v>32</v>
      </c>
      <c r="CE533" t="s">
        <v>32</v>
      </c>
      <c r="CF533" t="s">
        <v>32</v>
      </c>
      <c r="CG533" t="s">
        <v>32</v>
      </c>
      <c r="CH533" t="s">
        <v>2183</v>
      </c>
      <c r="CI533">
        <v>0</v>
      </c>
      <c r="CJ533" t="s">
        <v>2180</v>
      </c>
      <c r="CK533" t="s">
        <v>2180</v>
      </c>
      <c r="CL533">
        <v>0</v>
      </c>
      <c r="CM533" t="s">
        <v>32</v>
      </c>
      <c r="CN533">
        <v>0</v>
      </c>
      <c r="CO533" t="s">
        <v>2183</v>
      </c>
      <c r="CP533" t="s">
        <v>32</v>
      </c>
      <c r="CQ533" t="s">
        <v>1124</v>
      </c>
      <c r="CR533" t="s">
        <v>2183</v>
      </c>
      <c r="CS533" t="s">
        <v>2180</v>
      </c>
      <c r="CT533" t="s">
        <v>32</v>
      </c>
      <c r="CU533">
        <v>4</v>
      </c>
      <c r="CV533" t="s">
        <v>32</v>
      </c>
      <c r="CW533" t="s">
        <v>32</v>
      </c>
      <c r="CX533" t="s">
        <v>2180</v>
      </c>
      <c r="CY533" t="s">
        <v>32</v>
      </c>
      <c r="CZ533" t="s">
        <v>2180</v>
      </c>
      <c r="DA533" t="s">
        <v>2183</v>
      </c>
      <c r="DB533" t="s">
        <v>2180</v>
      </c>
      <c r="DC533">
        <v>0</v>
      </c>
      <c r="DD533" t="s">
        <v>2186</v>
      </c>
      <c r="DE533" t="s">
        <v>2180</v>
      </c>
      <c r="DF533" t="s">
        <v>2180</v>
      </c>
      <c r="DG533" t="s">
        <v>32</v>
      </c>
      <c r="DH533" t="s">
        <v>32</v>
      </c>
      <c r="DI533" t="s">
        <v>32</v>
      </c>
      <c r="DJ533" t="s">
        <v>32</v>
      </c>
      <c r="DK533" t="s">
        <v>32</v>
      </c>
      <c r="DL533" t="s">
        <v>2180</v>
      </c>
      <c r="DM533" t="s">
        <v>2180</v>
      </c>
      <c r="DN533" t="s">
        <v>2180</v>
      </c>
      <c r="DO533" t="s">
        <v>2180</v>
      </c>
      <c r="DP533">
        <v>0</v>
      </c>
      <c r="DQ533">
        <v>0</v>
      </c>
      <c r="DR533">
        <v>90</v>
      </c>
      <c r="DS533">
        <v>90</v>
      </c>
      <c r="DT533">
        <v>0</v>
      </c>
      <c r="DU533">
        <v>0</v>
      </c>
      <c r="DV533" t="s">
        <v>32</v>
      </c>
      <c r="DW533" t="s">
        <v>2186</v>
      </c>
      <c r="DX533" t="s">
        <v>2180</v>
      </c>
      <c r="DY533" t="s">
        <v>2180</v>
      </c>
      <c r="DZ533" t="s">
        <v>32</v>
      </c>
      <c r="EA533" t="s">
        <v>2180</v>
      </c>
      <c r="EB533" t="s">
        <v>2180</v>
      </c>
      <c r="EC533" t="s">
        <v>10</v>
      </c>
      <c r="ED533">
        <v>0</v>
      </c>
      <c r="EE533" t="s">
        <v>2184</v>
      </c>
      <c r="EF533">
        <v>100</v>
      </c>
      <c r="EG533" t="s">
        <v>32</v>
      </c>
      <c r="EH533" t="s">
        <v>32</v>
      </c>
      <c r="EI533" t="s">
        <v>32</v>
      </c>
      <c r="EJ533" t="s">
        <v>32</v>
      </c>
      <c r="EK533" t="s">
        <v>32</v>
      </c>
      <c r="EL533">
        <v>4</v>
      </c>
      <c r="EM533" t="s">
        <v>32</v>
      </c>
      <c r="EN533" t="s">
        <v>2180</v>
      </c>
      <c r="EO533">
        <v>0</v>
      </c>
      <c r="EP533" t="s">
        <v>2437</v>
      </c>
      <c r="EQ533" t="s">
        <v>2183</v>
      </c>
      <c r="ER533" t="s">
        <v>2180</v>
      </c>
      <c r="ES533">
        <v>0</v>
      </c>
      <c r="ET533" t="s">
        <v>2180</v>
      </c>
      <c r="EU533" t="s">
        <v>2180</v>
      </c>
      <c r="EV533" t="s">
        <v>2183</v>
      </c>
      <c r="EW533">
        <v>6</v>
      </c>
      <c r="EX533" t="s">
        <v>32</v>
      </c>
      <c r="EY533" t="s">
        <v>32</v>
      </c>
      <c r="EZ533" t="s">
        <v>2183</v>
      </c>
      <c r="FA533" t="s">
        <v>32</v>
      </c>
      <c r="FB533" t="s">
        <v>32</v>
      </c>
      <c r="FC533" t="s">
        <v>32</v>
      </c>
      <c r="FD533" t="s">
        <v>2180</v>
      </c>
      <c r="FE533" t="s">
        <v>32</v>
      </c>
      <c r="FF533" t="s">
        <v>32</v>
      </c>
      <c r="FG533" t="s">
        <v>32</v>
      </c>
      <c r="FH533" t="s">
        <v>2183</v>
      </c>
      <c r="FI533" t="s">
        <v>32</v>
      </c>
      <c r="FJ533" t="s">
        <v>32</v>
      </c>
      <c r="FK533" t="s">
        <v>32</v>
      </c>
      <c r="FL533" t="s">
        <v>2183</v>
      </c>
      <c r="FM533">
        <v>0</v>
      </c>
      <c r="FN533" t="s">
        <v>32</v>
      </c>
      <c r="FO533" t="s">
        <v>32</v>
      </c>
      <c r="FP533" t="s">
        <v>32</v>
      </c>
      <c r="FQ533" t="s">
        <v>32</v>
      </c>
      <c r="FR533">
        <v>0</v>
      </c>
      <c r="FS533">
        <v>0</v>
      </c>
      <c r="FT533" t="s">
        <v>32</v>
      </c>
      <c r="FU533" t="s">
        <v>2180</v>
      </c>
      <c r="FV533">
        <v>0</v>
      </c>
      <c r="FW533" t="s">
        <v>2180</v>
      </c>
      <c r="FX533" t="s">
        <v>2180</v>
      </c>
      <c r="FY533" t="s">
        <v>32</v>
      </c>
      <c r="FZ533" t="s">
        <v>32</v>
      </c>
      <c r="GA533">
        <v>1</v>
      </c>
      <c r="GB533" t="s">
        <v>5</v>
      </c>
      <c r="GC533" t="s">
        <v>32</v>
      </c>
      <c r="GD533" t="s">
        <v>32</v>
      </c>
      <c r="GE533" t="s">
        <v>32</v>
      </c>
      <c r="GF533">
        <v>0</v>
      </c>
      <c r="GG533" t="s">
        <v>2180</v>
      </c>
      <c r="GH533" t="s">
        <v>32</v>
      </c>
      <c r="GI533" t="s">
        <v>2183</v>
      </c>
      <c r="GJ533" t="s">
        <v>32</v>
      </c>
      <c r="GK533" t="s">
        <v>2183</v>
      </c>
      <c r="GL533" t="s">
        <v>2250</v>
      </c>
      <c r="GM533">
        <v>0</v>
      </c>
      <c r="GN533">
        <v>0</v>
      </c>
      <c r="GO533" t="s">
        <v>32</v>
      </c>
      <c r="GP533" t="s">
        <v>32</v>
      </c>
      <c r="GQ533" t="s">
        <v>32</v>
      </c>
      <c r="GR533">
        <v>0</v>
      </c>
      <c r="GS533">
        <v>0</v>
      </c>
      <c r="GT533">
        <v>0</v>
      </c>
      <c r="GU533">
        <v>0</v>
      </c>
      <c r="GV533">
        <v>0</v>
      </c>
      <c r="GW533" t="s">
        <v>32</v>
      </c>
      <c r="GX533" t="s">
        <v>32</v>
      </c>
      <c r="GY533" t="s">
        <v>2180</v>
      </c>
      <c r="GZ533" t="s">
        <v>2180</v>
      </c>
      <c r="HA533" t="s">
        <v>2180</v>
      </c>
      <c r="HB533" t="s">
        <v>32</v>
      </c>
      <c r="HC533">
        <v>0</v>
      </c>
      <c r="HD533" t="s">
        <v>32</v>
      </c>
      <c r="HE533" t="s">
        <v>2183</v>
      </c>
      <c r="HF533" t="s">
        <v>2190</v>
      </c>
      <c r="HG533">
        <v>0</v>
      </c>
      <c r="HH533">
        <v>0</v>
      </c>
      <c r="HI533">
        <v>0.02</v>
      </c>
      <c r="HJ533">
        <v>0</v>
      </c>
      <c r="HK533">
        <v>0</v>
      </c>
      <c r="HL533" t="s">
        <v>2217</v>
      </c>
      <c r="HM533" t="s">
        <v>32</v>
      </c>
      <c r="HN533" t="s">
        <v>2180</v>
      </c>
      <c r="HO533">
        <v>0</v>
      </c>
      <c r="HP533">
        <v>0</v>
      </c>
      <c r="HQ533" t="s">
        <v>2180</v>
      </c>
      <c r="HR533">
        <v>0</v>
      </c>
      <c r="HS533">
        <v>0</v>
      </c>
      <c r="HT533">
        <v>0</v>
      </c>
      <c r="HU533">
        <v>0</v>
      </c>
      <c r="HV533" t="s">
        <v>10</v>
      </c>
      <c r="HW533" t="s">
        <v>14</v>
      </c>
      <c r="HX533" t="s">
        <v>2180</v>
      </c>
      <c r="HY533">
        <v>0</v>
      </c>
      <c r="HZ533">
        <v>0</v>
      </c>
      <c r="IA533">
        <v>0</v>
      </c>
      <c r="IB533" t="s">
        <v>32</v>
      </c>
      <c r="IC533" t="s">
        <v>32</v>
      </c>
      <c r="ID533" t="s">
        <v>32</v>
      </c>
      <c r="IE533" t="s">
        <v>32</v>
      </c>
    </row>
    <row r="534" spans="1:239" x14ac:dyDescent="0.25">
      <c r="A534" t="s">
        <v>1481</v>
      </c>
      <c r="B534" t="s">
        <v>2763</v>
      </c>
      <c r="C534" t="s">
        <v>1482</v>
      </c>
      <c r="D534">
        <v>202</v>
      </c>
      <c r="E534" t="s">
        <v>593</v>
      </c>
      <c r="F534" t="s">
        <v>2180</v>
      </c>
      <c r="G534">
        <v>8</v>
      </c>
      <c r="H534" t="s">
        <v>2215</v>
      </c>
      <c r="I534" t="s">
        <v>2182</v>
      </c>
      <c r="J534">
        <v>31</v>
      </c>
      <c r="K534">
        <v>0.02</v>
      </c>
      <c r="L534">
        <v>0.36</v>
      </c>
      <c r="M534">
        <v>0.02</v>
      </c>
      <c r="N534">
        <v>0.36</v>
      </c>
      <c r="O534" t="s">
        <v>32</v>
      </c>
      <c r="P534">
        <v>1</v>
      </c>
      <c r="Q534" t="s">
        <v>5</v>
      </c>
      <c r="R534">
        <v>6</v>
      </c>
      <c r="S534">
        <v>10</v>
      </c>
      <c r="T534" t="s">
        <v>2183</v>
      </c>
      <c r="U534" t="s">
        <v>2183</v>
      </c>
      <c r="V534" t="s">
        <v>32</v>
      </c>
      <c r="W534">
        <v>0</v>
      </c>
      <c r="X534" t="s">
        <v>26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7</v>
      </c>
      <c r="AG534">
        <v>21</v>
      </c>
      <c r="AH534">
        <v>35</v>
      </c>
      <c r="AI534">
        <v>49</v>
      </c>
      <c r="AJ534">
        <v>63</v>
      </c>
      <c r="AK534">
        <v>77</v>
      </c>
      <c r="AL534">
        <v>0</v>
      </c>
      <c r="AM534">
        <v>0</v>
      </c>
      <c r="AN534">
        <v>0</v>
      </c>
      <c r="AO534" t="s">
        <v>2183</v>
      </c>
      <c r="AP534" t="s">
        <v>2184</v>
      </c>
      <c r="AQ534" t="s">
        <v>2185</v>
      </c>
      <c r="AR534">
        <v>0</v>
      </c>
      <c r="AS534">
        <v>0</v>
      </c>
      <c r="AT534">
        <v>0</v>
      </c>
      <c r="AU534" t="s">
        <v>2183</v>
      </c>
      <c r="AV534" t="s">
        <v>2180</v>
      </c>
      <c r="AW534" t="s">
        <v>2180</v>
      </c>
      <c r="AX534" t="s">
        <v>2180</v>
      </c>
      <c r="AY534" t="s">
        <v>2180</v>
      </c>
      <c r="AZ534" t="s">
        <v>2180</v>
      </c>
      <c r="BA534" t="s">
        <v>2180</v>
      </c>
      <c r="BB534" t="s">
        <v>2180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 t="s">
        <v>32</v>
      </c>
      <c r="BJ534" t="s">
        <v>32</v>
      </c>
      <c r="BK534" t="s">
        <v>32</v>
      </c>
      <c r="BL534" t="s">
        <v>32</v>
      </c>
      <c r="BM534" t="s">
        <v>32</v>
      </c>
      <c r="BN534" t="s">
        <v>32</v>
      </c>
      <c r="BO534" t="s">
        <v>2180</v>
      </c>
      <c r="BP534" t="s">
        <v>2180</v>
      </c>
      <c r="BQ534" t="s">
        <v>2180</v>
      </c>
      <c r="BR534" t="s">
        <v>2180</v>
      </c>
      <c r="BS534" t="s">
        <v>2180</v>
      </c>
      <c r="BT534" t="s">
        <v>2180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 t="s">
        <v>2186</v>
      </c>
      <c r="CB534" t="s">
        <v>32</v>
      </c>
      <c r="CC534" t="s">
        <v>32</v>
      </c>
      <c r="CD534" t="s">
        <v>32</v>
      </c>
      <c r="CE534" t="s">
        <v>32</v>
      </c>
      <c r="CF534" t="s">
        <v>32</v>
      </c>
      <c r="CG534" t="s">
        <v>32</v>
      </c>
      <c r="CH534" t="s">
        <v>2183</v>
      </c>
      <c r="CI534">
        <v>0</v>
      </c>
      <c r="CJ534" t="s">
        <v>2180</v>
      </c>
      <c r="CK534" t="s">
        <v>2180</v>
      </c>
      <c r="CL534">
        <v>0</v>
      </c>
      <c r="CM534" t="s">
        <v>32</v>
      </c>
      <c r="CN534">
        <v>0</v>
      </c>
      <c r="CO534" t="s">
        <v>2183</v>
      </c>
      <c r="CP534" t="s">
        <v>32</v>
      </c>
      <c r="CQ534" t="s">
        <v>1124</v>
      </c>
      <c r="CR534" t="s">
        <v>2183</v>
      </c>
      <c r="CS534" t="s">
        <v>2180</v>
      </c>
      <c r="CT534" t="s">
        <v>32</v>
      </c>
      <c r="CU534">
        <v>4</v>
      </c>
      <c r="CV534" t="s">
        <v>32</v>
      </c>
      <c r="CW534" t="s">
        <v>32</v>
      </c>
      <c r="CX534" t="s">
        <v>2180</v>
      </c>
      <c r="CY534" t="s">
        <v>32</v>
      </c>
      <c r="CZ534" t="s">
        <v>2180</v>
      </c>
      <c r="DA534" t="s">
        <v>2183</v>
      </c>
      <c r="DB534" t="s">
        <v>2180</v>
      </c>
      <c r="DC534">
        <v>0</v>
      </c>
      <c r="DD534" t="s">
        <v>2186</v>
      </c>
      <c r="DE534" t="s">
        <v>2180</v>
      </c>
      <c r="DF534" t="s">
        <v>2180</v>
      </c>
      <c r="DG534" t="s">
        <v>32</v>
      </c>
      <c r="DH534" t="s">
        <v>32</v>
      </c>
      <c r="DI534" t="s">
        <v>32</v>
      </c>
      <c r="DJ534" t="s">
        <v>32</v>
      </c>
      <c r="DK534" t="s">
        <v>32</v>
      </c>
      <c r="DL534" t="s">
        <v>2180</v>
      </c>
      <c r="DM534" t="s">
        <v>2180</v>
      </c>
      <c r="DN534" t="s">
        <v>2180</v>
      </c>
      <c r="DO534" t="s">
        <v>2180</v>
      </c>
      <c r="DP534">
        <v>0</v>
      </c>
      <c r="DQ534">
        <v>0</v>
      </c>
      <c r="DR534">
        <v>90</v>
      </c>
      <c r="DS534">
        <v>90</v>
      </c>
      <c r="DT534">
        <v>0</v>
      </c>
      <c r="DU534">
        <v>0</v>
      </c>
      <c r="DV534" t="s">
        <v>32</v>
      </c>
      <c r="DW534" t="s">
        <v>2186</v>
      </c>
      <c r="DX534" t="s">
        <v>2180</v>
      </c>
      <c r="DY534" t="s">
        <v>2180</v>
      </c>
      <c r="DZ534" t="s">
        <v>32</v>
      </c>
      <c r="EA534" t="s">
        <v>2180</v>
      </c>
      <c r="EB534" t="s">
        <v>2180</v>
      </c>
      <c r="EC534" t="s">
        <v>10</v>
      </c>
      <c r="ED534">
        <v>0</v>
      </c>
      <c r="EE534" t="s">
        <v>2184</v>
      </c>
      <c r="EF534">
        <v>100</v>
      </c>
      <c r="EG534" t="s">
        <v>32</v>
      </c>
      <c r="EH534" t="s">
        <v>32</v>
      </c>
      <c r="EI534" t="s">
        <v>32</v>
      </c>
      <c r="EJ534" t="s">
        <v>32</v>
      </c>
      <c r="EK534" t="s">
        <v>32</v>
      </c>
      <c r="EL534">
        <v>4</v>
      </c>
      <c r="EM534" t="s">
        <v>32</v>
      </c>
      <c r="EN534" t="s">
        <v>2180</v>
      </c>
      <c r="EO534">
        <v>0</v>
      </c>
      <c r="EP534" t="s">
        <v>2437</v>
      </c>
      <c r="EQ534" t="s">
        <v>32</v>
      </c>
      <c r="ER534" t="s">
        <v>2180</v>
      </c>
      <c r="ES534">
        <v>0</v>
      </c>
      <c r="ET534" t="s">
        <v>2180</v>
      </c>
      <c r="EU534" t="s">
        <v>2180</v>
      </c>
      <c r="EV534" t="s">
        <v>2183</v>
      </c>
      <c r="EW534">
        <v>6</v>
      </c>
      <c r="EX534" t="s">
        <v>32</v>
      </c>
      <c r="EY534" t="s">
        <v>32</v>
      </c>
      <c r="EZ534" t="s">
        <v>2183</v>
      </c>
      <c r="FA534" t="s">
        <v>32</v>
      </c>
      <c r="FB534" t="s">
        <v>32</v>
      </c>
      <c r="FC534" t="s">
        <v>32</v>
      </c>
      <c r="FD534" t="s">
        <v>2180</v>
      </c>
      <c r="FE534" t="s">
        <v>32</v>
      </c>
      <c r="FF534" t="s">
        <v>32</v>
      </c>
      <c r="FG534" t="s">
        <v>32</v>
      </c>
      <c r="FH534" t="s">
        <v>2183</v>
      </c>
      <c r="FI534" t="s">
        <v>32</v>
      </c>
      <c r="FJ534" t="s">
        <v>32</v>
      </c>
      <c r="FK534" t="s">
        <v>32</v>
      </c>
      <c r="FL534" t="s">
        <v>2183</v>
      </c>
      <c r="FM534">
        <v>0</v>
      </c>
      <c r="FN534" t="s">
        <v>32</v>
      </c>
      <c r="FO534" t="s">
        <v>32</v>
      </c>
      <c r="FP534" t="s">
        <v>32</v>
      </c>
      <c r="FQ534" t="s">
        <v>32</v>
      </c>
      <c r="FR534">
        <v>0</v>
      </c>
      <c r="FS534">
        <v>0</v>
      </c>
      <c r="FT534" t="s">
        <v>32</v>
      </c>
      <c r="FU534" t="s">
        <v>2180</v>
      </c>
      <c r="FV534">
        <v>0</v>
      </c>
      <c r="FW534" t="s">
        <v>2180</v>
      </c>
      <c r="FX534" t="s">
        <v>2180</v>
      </c>
      <c r="FY534" t="s">
        <v>32</v>
      </c>
      <c r="FZ534" t="s">
        <v>32</v>
      </c>
      <c r="GA534">
        <v>1</v>
      </c>
      <c r="GB534" t="s">
        <v>5</v>
      </c>
      <c r="GC534" t="s">
        <v>32</v>
      </c>
      <c r="GD534" t="s">
        <v>32</v>
      </c>
      <c r="GE534" t="s">
        <v>32</v>
      </c>
      <c r="GF534">
        <v>0</v>
      </c>
      <c r="GG534" t="s">
        <v>2180</v>
      </c>
      <c r="GH534" t="s">
        <v>32</v>
      </c>
      <c r="GI534" t="s">
        <v>2183</v>
      </c>
      <c r="GJ534" t="s">
        <v>32</v>
      </c>
      <c r="GK534" t="s">
        <v>2183</v>
      </c>
      <c r="GL534" t="s">
        <v>2250</v>
      </c>
      <c r="GM534">
        <v>0</v>
      </c>
      <c r="GN534">
        <v>0</v>
      </c>
      <c r="GO534" t="s">
        <v>32</v>
      </c>
      <c r="GP534" t="s">
        <v>32</v>
      </c>
      <c r="GQ534" t="s">
        <v>32</v>
      </c>
      <c r="GR534">
        <v>0</v>
      </c>
      <c r="GS534">
        <v>0</v>
      </c>
      <c r="GT534">
        <v>0</v>
      </c>
      <c r="GU534">
        <v>0</v>
      </c>
      <c r="GV534">
        <v>0</v>
      </c>
      <c r="GW534" t="s">
        <v>32</v>
      </c>
      <c r="GX534" t="s">
        <v>32</v>
      </c>
      <c r="GY534" t="s">
        <v>2180</v>
      </c>
      <c r="GZ534" t="s">
        <v>2180</v>
      </c>
      <c r="HA534" t="s">
        <v>2180</v>
      </c>
      <c r="HB534" t="s">
        <v>32</v>
      </c>
      <c r="HC534">
        <v>0</v>
      </c>
      <c r="HD534" t="s">
        <v>32</v>
      </c>
      <c r="HE534" t="s">
        <v>32</v>
      </c>
      <c r="HF534" t="s">
        <v>2180</v>
      </c>
      <c r="HG534">
        <v>0</v>
      </c>
      <c r="HH534">
        <v>0</v>
      </c>
      <c r="HI534">
        <v>0</v>
      </c>
      <c r="HJ534">
        <v>0</v>
      </c>
      <c r="HK534">
        <v>0</v>
      </c>
      <c r="HL534" t="s">
        <v>2180</v>
      </c>
      <c r="HM534" t="s">
        <v>32</v>
      </c>
      <c r="HN534" t="s">
        <v>2180</v>
      </c>
      <c r="HO534">
        <v>0</v>
      </c>
      <c r="HP534">
        <v>0</v>
      </c>
      <c r="HQ534" t="s">
        <v>2180</v>
      </c>
      <c r="HR534">
        <v>0</v>
      </c>
      <c r="HS534">
        <v>0</v>
      </c>
      <c r="HT534">
        <v>0</v>
      </c>
      <c r="HU534">
        <v>0</v>
      </c>
      <c r="HV534" t="s">
        <v>10</v>
      </c>
      <c r="HW534" t="s">
        <v>14</v>
      </c>
      <c r="HX534" t="s">
        <v>2180</v>
      </c>
      <c r="HY534">
        <v>0</v>
      </c>
      <c r="HZ534">
        <v>0</v>
      </c>
      <c r="IA534">
        <v>0</v>
      </c>
      <c r="IB534" t="s">
        <v>32</v>
      </c>
      <c r="IC534" t="s">
        <v>32</v>
      </c>
      <c r="ID534" t="s">
        <v>32</v>
      </c>
      <c r="IE534" t="s">
        <v>32</v>
      </c>
    </row>
    <row r="535" spans="1:239" x14ac:dyDescent="0.25">
      <c r="A535" t="s">
        <v>2008</v>
      </c>
      <c r="B535" t="s">
        <v>2763</v>
      </c>
      <c r="C535" t="s">
        <v>2009</v>
      </c>
      <c r="D535">
        <v>202</v>
      </c>
      <c r="E535" t="s">
        <v>593</v>
      </c>
      <c r="F535" t="s">
        <v>2180</v>
      </c>
      <c r="G535">
        <v>8</v>
      </c>
      <c r="H535" t="s">
        <v>2215</v>
      </c>
      <c r="I535" t="s">
        <v>2182</v>
      </c>
      <c r="J535">
        <v>31</v>
      </c>
      <c r="K535">
        <v>0.02</v>
      </c>
      <c r="L535">
        <v>0.36</v>
      </c>
      <c r="M535">
        <v>0.02</v>
      </c>
      <c r="N535">
        <v>0.36</v>
      </c>
      <c r="O535" t="s">
        <v>32</v>
      </c>
      <c r="P535">
        <v>1</v>
      </c>
      <c r="Q535" t="s">
        <v>5</v>
      </c>
      <c r="R535">
        <v>6</v>
      </c>
      <c r="S535">
        <v>10</v>
      </c>
      <c r="T535" t="s">
        <v>2183</v>
      </c>
      <c r="U535" t="s">
        <v>2183</v>
      </c>
      <c r="V535" t="s">
        <v>32</v>
      </c>
      <c r="W535">
        <v>0</v>
      </c>
      <c r="X535" t="s">
        <v>26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7</v>
      </c>
      <c r="AG535">
        <v>21</v>
      </c>
      <c r="AH535">
        <v>35</v>
      </c>
      <c r="AI535">
        <v>49</v>
      </c>
      <c r="AJ535">
        <v>63</v>
      </c>
      <c r="AK535">
        <v>77</v>
      </c>
      <c r="AL535">
        <v>0</v>
      </c>
      <c r="AM535">
        <v>0</v>
      </c>
      <c r="AN535">
        <v>0</v>
      </c>
      <c r="AO535" t="s">
        <v>2183</v>
      </c>
      <c r="AP535" t="s">
        <v>2184</v>
      </c>
      <c r="AQ535" t="s">
        <v>2185</v>
      </c>
      <c r="AR535">
        <v>0</v>
      </c>
      <c r="AS535">
        <v>0</v>
      </c>
      <c r="AT535">
        <v>0</v>
      </c>
      <c r="AU535" t="s">
        <v>2183</v>
      </c>
      <c r="AV535" t="s">
        <v>2180</v>
      </c>
      <c r="AW535" t="s">
        <v>2180</v>
      </c>
      <c r="AX535" t="s">
        <v>2180</v>
      </c>
      <c r="AY535" t="s">
        <v>2180</v>
      </c>
      <c r="AZ535" t="s">
        <v>2180</v>
      </c>
      <c r="BA535" t="s">
        <v>2180</v>
      </c>
      <c r="BB535" t="s">
        <v>2180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 t="s">
        <v>32</v>
      </c>
      <c r="BJ535" t="s">
        <v>32</v>
      </c>
      <c r="BK535" t="s">
        <v>32</v>
      </c>
      <c r="BL535" t="s">
        <v>32</v>
      </c>
      <c r="BM535" t="s">
        <v>32</v>
      </c>
      <c r="BN535" t="s">
        <v>32</v>
      </c>
      <c r="BO535" t="s">
        <v>2180</v>
      </c>
      <c r="BP535" t="s">
        <v>2180</v>
      </c>
      <c r="BQ535" t="s">
        <v>2180</v>
      </c>
      <c r="BR535" t="s">
        <v>2180</v>
      </c>
      <c r="BS535" t="s">
        <v>2180</v>
      </c>
      <c r="BT535" t="s">
        <v>2180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 t="s">
        <v>2186</v>
      </c>
      <c r="CB535" t="s">
        <v>32</v>
      </c>
      <c r="CC535" t="s">
        <v>32</v>
      </c>
      <c r="CD535" t="s">
        <v>32</v>
      </c>
      <c r="CE535" t="s">
        <v>32</v>
      </c>
      <c r="CF535" t="s">
        <v>32</v>
      </c>
      <c r="CG535" t="s">
        <v>32</v>
      </c>
      <c r="CH535" t="s">
        <v>2183</v>
      </c>
      <c r="CI535">
        <v>0</v>
      </c>
      <c r="CJ535" t="s">
        <v>2180</v>
      </c>
      <c r="CK535" t="s">
        <v>2180</v>
      </c>
      <c r="CL535">
        <v>0</v>
      </c>
      <c r="CM535" t="s">
        <v>32</v>
      </c>
      <c r="CN535">
        <v>0</v>
      </c>
      <c r="CO535" t="s">
        <v>2183</v>
      </c>
      <c r="CP535" t="s">
        <v>32</v>
      </c>
      <c r="CQ535" t="s">
        <v>1124</v>
      </c>
      <c r="CR535" t="s">
        <v>2183</v>
      </c>
      <c r="CS535" t="s">
        <v>2180</v>
      </c>
      <c r="CT535" t="s">
        <v>32</v>
      </c>
      <c r="CU535">
        <v>4</v>
      </c>
      <c r="CV535" t="s">
        <v>32</v>
      </c>
      <c r="CW535" t="s">
        <v>32</v>
      </c>
      <c r="CX535" t="s">
        <v>2180</v>
      </c>
      <c r="CY535" t="s">
        <v>32</v>
      </c>
      <c r="CZ535" t="s">
        <v>2180</v>
      </c>
      <c r="DA535" t="s">
        <v>2183</v>
      </c>
      <c r="DB535" t="s">
        <v>2180</v>
      </c>
      <c r="DC535">
        <v>0</v>
      </c>
      <c r="DD535" t="s">
        <v>2186</v>
      </c>
      <c r="DE535" t="s">
        <v>2180</v>
      </c>
      <c r="DF535" t="s">
        <v>2180</v>
      </c>
      <c r="DG535" t="s">
        <v>32</v>
      </c>
      <c r="DH535" t="s">
        <v>32</v>
      </c>
      <c r="DI535" t="s">
        <v>32</v>
      </c>
      <c r="DJ535" t="s">
        <v>32</v>
      </c>
      <c r="DK535" t="s">
        <v>32</v>
      </c>
      <c r="DL535" t="s">
        <v>2180</v>
      </c>
      <c r="DM535" t="s">
        <v>2180</v>
      </c>
      <c r="DN535" t="s">
        <v>2180</v>
      </c>
      <c r="DO535" t="s">
        <v>2180</v>
      </c>
      <c r="DP535">
        <v>0</v>
      </c>
      <c r="DQ535">
        <v>0</v>
      </c>
      <c r="DR535">
        <v>90</v>
      </c>
      <c r="DS535">
        <v>90</v>
      </c>
      <c r="DT535">
        <v>0</v>
      </c>
      <c r="DU535">
        <v>0</v>
      </c>
      <c r="DV535" t="s">
        <v>32</v>
      </c>
      <c r="DW535" t="s">
        <v>2186</v>
      </c>
      <c r="DX535" t="s">
        <v>2180</v>
      </c>
      <c r="DY535" t="s">
        <v>2180</v>
      </c>
      <c r="DZ535" t="s">
        <v>32</v>
      </c>
      <c r="EA535" t="s">
        <v>2180</v>
      </c>
      <c r="EB535" t="s">
        <v>2180</v>
      </c>
      <c r="EC535" t="s">
        <v>10</v>
      </c>
      <c r="ED535">
        <v>0</v>
      </c>
      <c r="EE535" t="s">
        <v>2184</v>
      </c>
      <c r="EF535">
        <v>100</v>
      </c>
      <c r="EG535" t="s">
        <v>32</v>
      </c>
      <c r="EH535" t="s">
        <v>32</v>
      </c>
      <c r="EI535" t="s">
        <v>32</v>
      </c>
      <c r="EJ535" t="s">
        <v>32</v>
      </c>
      <c r="EK535" t="s">
        <v>32</v>
      </c>
      <c r="EL535">
        <v>4</v>
      </c>
      <c r="EM535" t="s">
        <v>32</v>
      </c>
      <c r="EN535" t="s">
        <v>2180</v>
      </c>
      <c r="EO535">
        <v>0</v>
      </c>
      <c r="EP535" t="s">
        <v>2437</v>
      </c>
      <c r="EQ535" t="s">
        <v>2183</v>
      </c>
      <c r="ER535" t="s">
        <v>2180</v>
      </c>
      <c r="ES535">
        <v>0</v>
      </c>
      <c r="ET535" t="s">
        <v>2180</v>
      </c>
      <c r="EU535" t="s">
        <v>2180</v>
      </c>
      <c r="EV535" t="s">
        <v>2183</v>
      </c>
      <c r="EW535">
        <v>6</v>
      </c>
      <c r="EX535" t="s">
        <v>32</v>
      </c>
      <c r="EY535" t="s">
        <v>32</v>
      </c>
      <c r="EZ535" t="s">
        <v>2183</v>
      </c>
      <c r="FA535" t="s">
        <v>32</v>
      </c>
      <c r="FB535" t="s">
        <v>32</v>
      </c>
      <c r="FC535" t="s">
        <v>32</v>
      </c>
      <c r="FD535" t="s">
        <v>2180</v>
      </c>
      <c r="FE535" t="s">
        <v>32</v>
      </c>
      <c r="FF535" t="s">
        <v>32</v>
      </c>
      <c r="FG535" t="s">
        <v>32</v>
      </c>
      <c r="FH535" t="s">
        <v>2183</v>
      </c>
      <c r="FI535" t="s">
        <v>32</v>
      </c>
      <c r="FJ535" t="s">
        <v>32</v>
      </c>
      <c r="FK535" t="s">
        <v>32</v>
      </c>
      <c r="FL535" t="s">
        <v>2183</v>
      </c>
      <c r="FM535">
        <v>0</v>
      </c>
      <c r="FN535" t="s">
        <v>32</v>
      </c>
      <c r="FO535" t="s">
        <v>32</v>
      </c>
      <c r="FP535" t="s">
        <v>32</v>
      </c>
      <c r="FQ535" t="s">
        <v>32</v>
      </c>
      <c r="FR535">
        <v>0</v>
      </c>
      <c r="FS535">
        <v>0</v>
      </c>
      <c r="FT535" t="s">
        <v>32</v>
      </c>
      <c r="FU535" t="s">
        <v>2180</v>
      </c>
      <c r="FV535">
        <v>0</v>
      </c>
      <c r="FW535" t="s">
        <v>2180</v>
      </c>
      <c r="FX535" t="s">
        <v>2180</v>
      </c>
      <c r="FY535" t="s">
        <v>32</v>
      </c>
      <c r="FZ535" t="s">
        <v>32</v>
      </c>
      <c r="GA535">
        <v>1</v>
      </c>
      <c r="GB535" t="s">
        <v>5</v>
      </c>
      <c r="GC535" t="s">
        <v>32</v>
      </c>
      <c r="GD535" t="s">
        <v>32</v>
      </c>
      <c r="GE535" t="s">
        <v>32</v>
      </c>
      <c r="GF535">
        <v>0</v>
      </c>
      <c r="GG535" t="s">
        <v>2180</v>
      </c>
      <c r="GH535" t="s">
        <v>32</v>
      </c>
      <c r="GI535" t="s">
        <v>2183</v>
      </c>
      <c r="GJ535" t="s">
        <v>32</v>
      </c>
      <c r="GK535" t="s">
        <v>2183</v>
      </c>
      <c r="GL535" t="s">
        <v>2250</v>
      </c>
      <c r="GM535">
        <v>0</v>
      </c>
      <c r="GN535">
        <v>0</v>
      </c>
      <c r="GO535" t="s">
        <v>32</v>
      </c>
      <c r="GP535" t="s">
        <v>32</v>
      </c>
      <c r="GQ535" t="s">
        <v>32</v>
      </c>
      <c r="GR535">
        <v>0</v>
      </c>
      <c r="GS535">
        <v>0</v>
      </c>
      <c r="GT535">
        <v>0</v>
      </c>
      <c r="GU535">
        <v>0</v>
      </c>
      <c r="GV535">
        <v>0</v>
      </c>
      <c r="GW535" t="s">
        <v>32</v>
      </c>
      <c r="GX535" t="s">
        <v>32</v>
      </c>
      <c r="GY535" t="s">
        <v>2180</v>
      </c>
      <c r="GZ535" t="s">
        <v>2180</v>
      </c>
      <c r="HA535" t="s">
        <v>2180</v>
      </c>
      <c r="HB535" t="s">
        <v>32</v>
      </c>
      <c r="HC535">
        <v>0</v>
      </c>
      <c r="HD535" t="s">
        <v>32</v>
      </c>
      <c r="HE535" t="s">
        <v>32</v>
      </c>
      <c r="HF535" t="s">
        <v>2180</v>
      </c>
      <c r="HG535">
        <v>0</v>
      </c>
      <c r="HH535">
        <v>0</v>
      </c>
      <c r="HI535">
        <v>0</v>
      </c>
      <c r="HJ535">
        <v>0</v>
      </c>
      <c r="HK535">
        <v>0</v>
      </c>
      <c r="HL535" t="s">
        <v>2180</v>
      </c>
      <c r="HM535" t="s">
        <v>32</v>
      </c>
      <c r="HN535" t="s">
        <v>2180</v>
      </c>
      <c r="HO535">
        <v>0</v>
      </c>
      <c r="HP535">
        <v>0</v>
      </c>
      <c r="HQ535" t="s">
        <v>2180</v>
      </c>
      <c r="HR535">
        <v>0</v>
      </c>
      <c r="HS535">
        <v>0</v>
      </c>
      <c r="HT535">
        <v>0</v>
      </c>
      <c r="HU535">
        <v>0</v>
      </c>
      <c r="HV535" t="s">
        <v>10</v>
      </c>
      <c r="HW535" t="s">
        <v>14</v>
      </c>
      <c r="HX535" t="s">
        <v>2180</v>
      </c>
      <c r="HY535">
        <v>0</v>
      </c>
      <c r="HZ535">
        <v>0</v>
      </c>
      <c r="IA535">
        <v>0</v>
      </c>
      <c r="IB535" t="s">
        <v>32</v>
      </c>
      <c r="IC535" t="s">
        <v>32</v>
      </c>
      <c r="ID535" t="s">
        <v>32</v>
      </c>
      <c r="IE535" t="s">
        <v>32</v>
      </c>
    </row>
    <row r="536" spans="1:239" x14ac:dyDescent="0.25">
      <c r="A536" t="s">
        <v>1483</v>
      </c>
      <c r="B536" t="s">
        <v>2760</v>
      </c>
      <c r="C536" t="s">
        <v>2898</v>
      </c>
      <c r="D536">
        <v>202</v>
      </c>
      <c r="E536" t="s">
        <v>593</v>
      </c>
      <c r="F536" t="s">
        <v>2180</v>
      </c>
      <c r="G536">
        <v>8</v>
      </c>
      <c r="H536" t="s">
        <v>2215</v>
      </c>
      <c r="I536" t="s">
        <v>2182</v>
      </c>
      <c r="J536">
        <v>31</v>
      </c>
      <c r="K536">
        <v>0.02</v>
      </c>
      <c r="L536">
        <v>0.36</v>
      </c>
      <c r="M536">
        <v>0.02</v>
      </c>
      <c r="N536">
        <v>0.36</v>
      </c>
      <c r="O536" t="s">
        <v>32</v>
      </c>
      <c r="P536">
        <v>1</v>
      </c>
      <c r="Q536" t="s">
        <v>5</v>
      </c>
      <c r="R536">
        <v>6</v>
      </c>
      <c r="S536">
        <v>10</v>
      </c>
      <c r="T536" t="s">
        <v>2183</v>
      </c>
      <c r="U536" t="s">
        <v>2183</v>
      </c>
      <c r="V536" t="s">
        <v>32</v>
      </c>
      <c r="W536">
        <v>0</v>
      </c>
      <c r="X536" t="s">
        <v>26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7</v>
      </c>
      <c r="AG536">
        <v>21</v>
      </c>
      <c r="AH536">
        <v>35</v>
      </c>
      <c r="AI536">
        <v>49</v>
      </c>
      <c r="AJ536">
        <v>63</v>
      </c>
      <c r="AK536">
        <v>77</v>
      </c>
      <c r="AL536">
        <v>0</v>
      </c>
      <c r="AM536">
        <v>0</v>
      </c>
      <c r="AN536">
        <v>0</v>
      </c>
      <c r="AO536" t="s">
        <v>2183</v>
      </c>
      <c r="AP536" t="s">
        <v>2184</v>
      </c>
      <c r="AQ536" t="s">
        <v>2185</v>
      </c>
      <c r="AR536">
        <v>0</v>
      </c>
      <c r="AS536">
        <v>1</v>
      </c>
      <c r="AT536">
        <v>0</v>
      </c>
      <c r="AU536" t="s">
        <v>2183</v>
      </c>
      <c r="AV536" t="s">
        <v>2180</v>
      </c>
      <c r="AW536" t="s">
        <v>2180</v>
      </c>
      <c r="AX536" t="s">
        <v>2180</v>
      </c>
      <c r="AY536" t="s">
        <v>2180</v>
      </c>
      <c r="AZ536" t="s">
        <v>2180</v>
      </c>
      <c r="BA536" t="s">
        <v>2180</v>
      </c>
      <c r="BB536" t="s">
        <v>2180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 t="s">
        <v>32</v>
      </c>
      <c r="BJ536" t="s">
        <v>32</v>
      </c>
      <c r="BK536" t="s">
        <v>32</v>
      </c>
      <c r="BL536" t="s">
        <v>32</v>
      </c>
      <c r="BM536" t="s">
        <v>32</v>
      </c>
      <c r="BN536" t="s">
        <v>32</v>
      </c>
      <c r="BO536" t="s">
        <v>2180</v>
      </c>
      <c r="BP536" t="s">
        <v>2180</v>
      </c>
      <c r="BQ536" t="s">
        <v>2180</v>
      </c>
      <c r="BR536" t="s">
        <v>2180</v>
      </c>
      <c r="BS536" t="s">
        <v>2180</v>
      </c>
      <c r="BT536" t="s">
        <v>2180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 t="s">
        <v>2186</v>
      </c>
      <c r="CB536" t="s">
        <v>32</v>
      </c>
      <c r="CC536" t="s">
        <v>32</v>
      </c>
      <c r="CD536" t="s">
        <v>32</v>
      </c>
      <c r="CE536" t="s">
        <v>32</v>
      </c>
      <c r="CF536" t="s">
        <v>32</v>
      </c>
      <c r="CG536" t="s">
        <v>32</v>
      </c>
      <c r="CH536" t="s">
        <v>2183</v>
      </c>
      <c r="CI536">
        <v>0</v>
      </c>
      <c r="CJ536" t="s">
        <v>2180</v>
      </c>
      <c r="CK536" t="s">
        <v>2180</v>
      </c>
      <c r="CL536">
        <v>0</v>
      </c>
      <c r="CM536" t="s">
        <v>32</v>
      </c>
      <c r="CN536">
        <v>0</v>
      </c>
      <c r="CO536" t="s">
        <v>2183</v>
      </c>
      <c r="CP536" t="s">
        <v>32</v>
      </c>
      <c r="CQ536" t="s">
        <v>1124</v>
      </c>
      <c r="CR536" t="s">
        <v>2183</v>
      </c>
      <c r="CS536" t="s">
        <v>2180</v>
      </c>
      <c r="CT536" t="s">
        <v>32</v>
      </c>
      <c r="CU536">
        <v>4</v>
      </c>
      <c r="CV536" t="s">
        <v>32</v>
      </c>
      <c r="CW536" t="s">
        <v>32</v>
      </c>
      <c r="CX536" t="s">
        <v>2180</v>
      </c>
      <c r="CY536" t="s">
        <v>32</v>
      </c>
      <c r="CZ536" t="s">
        <v>2180</v>
      </c>
      <c r="DA536" t="s">
        <v>2183</v>
      </c>
      <c r="DB536" t="s">
        <v>2180</v>
      </c>
      <c r="DC536">
        <v>0</v>
      </c>
      <c r="DD536" t="s">
        <v>2186</v>
      </c>
      <c r="DE536" t="s">
        <v>2180</v>
      </c>
      <c r="DF536" t="s">
        <v>2180</v>
      </c>
      <c r="DG536" t="s">
        <v>32</v>
      </c>
      <c r="DH536" t="s">
        <v>32</v>
      </c>
      <c r="DI536" t="s">
        <v>32</v>
      </c>
      <c r="DJ536" t="s">
        <v>32</v>
      </c>
      <c r="DK536" t="s">
        <v>32</v>
      </c>
      <c r="DL536" t="s">
        <v>2180</v>
      </c>
      <c r="DM536" t="s">
        <v>2180</v>
      </c>
      <c r="DN536" t="s">
        <v>2180</v>
      </c>
      <c r="DO536" t="s">
        <v>2180</v>
      </c>
      <c r="DP536">
        <v>0</v>
      </c>
      <c r="DQ536">
        <v>0</v>
      </c>
      <c r="DR536">
        <v>90</v>
      </c>
      <c r="DS536">
        <v>90</v>
      </c>
      <c r="DT536">
        <v>0</v>
      </c>
      <c r="DU536">
        <v>0</v>
      </c>
      <c r="DV536" t="s">
        <v>32</v>
      </c>
      <c r="DW536" t="s">
        <v>2186</v>
      </c>
      <c r="DX536" t="s">
        <v>2180</v>
      </c>
      <c r="DY536" t="s">
        <v>2180</v>
      </c>
      <c r="DZ536" t="s">
        <v>32</v>
      </c>
      <c r="EA536" t="s">
        <v>2180</v>
      </c>
      <c r="EB536" t="s">
        <v>2180</v>
      </c>
      <c r="EC536" t="s">
        <v>10</v>
      </c>
      <c r="ED536">
        <v>0</v>
      </c>
      <c r="EE536" t="s">
        <v>2184</v>
      </c>
      <c r="EF536">
        <v>100</v>
      </c>
      <c r="EG536" t="s">
        <v>32</v>
      </c>
      <c r="EH536" t="s">
        <v>32</v>
      </c>
      <c r="EI536" t="s">
        <v>32</v>
      </c>
      <c r="EJ536" t="s">
        <v>32</v>
      </c>
      <c r="EK536" t="s">
        <v>32</v>
      </c>
      <c r="EL536">
        <v>4</v>
      </c>
      <c r="EM536" t="s">
        <v>32</v>
      </c>
      <c r="EN536" t="s">
        <v>2180</v>
      </c>
      <c r="EO536">
        <v>0</v>
      </c>
      <c r="EP536" t="s">
        <v>2437</v>
      </c>
      <c r="EQ536" t="s">
        <v>2183</v>
      </c>
      <c r="ER536" t="s">
        <v>2180</v>
      </c>
      <c r="ES536">
        <v>0</v>
      </c>
      <c r="ET536" t="s">
        <v>2180</v>
      </c>
      <c r="EU536" t="s">
        <v>2180</v>
      </c>
      <c r="EV536" t="s">
        <v>2183</v>
      </c>
      <c r="EW536">
        <v>6</v>
      </c>
      <c r="EX536" t="s">
        <v>32</v>
      </c>
      <c r="EY536" t="s">
        <v>32</v>
      </c>
      <c r="EZ536" t="s">
        <v>2183</v>
      </c>
      <c r="FA536" t="s">
        <v>32</v>
      </c>
      <c r="FB536" t="s">
        <v>32</v>
      </c>
      <c r="FC536" t="s">
        <v>32</v>
      </c>
      <c r="FD536" t="s">
        <v>2180</v>
      </c>
      <c r="FE536" t="s">
        <v>32</v>
      </c>
      <c r="FF536" t="s">
        <v>32</v>
      </c>
      <c r="FG536" t="s">
        <v>32</v>
      </c>
      <c r="FH536" t="s">
        <v>2183</v>
      </c>
      <c r="FI536" t="s">
        <v>32</v>
      </c>
      <c r="FJ536" t="s">
        <v>32</v>
      </c>
      <c r="FK536" t="s">
        <v>32</v>
      </c>
      <c r="FL536" t="s">
        <v>2183</v>
      </c>
      <c r="FM536">
        <v>0</v>
      </c>
      <c r="FN536" t="s">
        <v>32</v>
      </c>
      <c r="FO536" t="s">
        <v>32</v>
      </c>
      <c r="FP536" t="s">
        <v>32</v>
      </c>
      <c r="FQ536" t="s">
        <v>32</v>
      </c>
      <c r="FR536">
        <v>0</v>
      </c>
      <c r="FS536">
        <v>0</v>
      </c>
      <c r="FT536" t="s">
        <v>32</v>
      </c>
      <c r="FU536" t="s">
        <v>2180</v>
      </c>
      <c r="FV536">
        <v>0</v>
      </c>
      <c r="FW536" t="s">
        <v>2180</v>
      </c>
      <c r="FX536" t="s">
        <v>2180</v>
      </c>
      <c r="FY536" t="s">
        <v>32</v>
      </c>
      <c r="FZ536" t="s">
        <v>32</v>
      </c>
      <c r="GA536">
        <v>1</v>
      </c>
      <c r="GB536" t="s">
        <v>5</v>
      </c>
      <c r="GC536" t="s">
        <v>32</v>
      </c>
      <c r="GD536" t="s">
        <v>32</v>
      </c>
      <c r="GE536" t="s">
        <v>32</v>
      </c>
      <c r="GF536">
        <v>0</v>
      </c>
      <c r="GG536" t="s">
        <v>2180</v>
      </c>
      <c r="GH536" t="s">
        <v>32</v>
      </c>
      <c r="GI536" t="s">
        <v>2183</v>
      </c>
      <c r="GJ536" t="s">
        <v>32</v>
      </c>
      <c r="GK536" t="s">
        <v>2183</v>
      </c>
      <c r="GL536" t="s">
        <v>2250</v>
      </c>
      <c r="GM536">
        <v>0</v>
      </c>
      <c r="GN536">
        <v>0</v>
      </c>
      <c r="GO536" t="s">
        <v>32</v>
      </c>
      <c r="GP536" t="s">
        <v>32</v>
      </c>
      <c r="GQ536" t="s">
        <v>32</v>
      </c>
      <c r="GR536">
        <v>0</v>
      </c>
      <c r="GS536">
        <v>0</v>
      </c>
      <c r="GT536">
        <v>0</v>
      </c>
      <c r="GU536">
        <v>0</v>
      </c>
      <c r="GV536">
        <v>0</v>
      </c>
      <c r="GW536" t="s">
        <v>32</v>
      </c>
      <c r="GX536" t="s">
        <v>32</v>
      </c>
      <c r="GY536" t="s">
        <v>2180</v>
      </c>
      <c r="GZ536" t="s">
        <v>2180</v>
      </c>
      <c r="HA536" t="s">
        <v>2180</v>
      </c>
      <c r="HB536" t="s">
        <v>32</v>
      </c>
      <c r="HC536">
        <v>0</v>
      </c>
      <c r="HD536" t="s">
        <v>32</v>
      </c>
      <c r="HE536" t="s">
        <v>32</v>
      </c>
      <c r="HF536" t="s">
        <v>2180</v>
      </c>
      <c r="HG536">
        <v>0</v>
      </c>
      <c r="HH536">
        <v>0</v>
      </c>
      <c r="HI536">
        <v>0</v>
      </c>
      <c r="HJ536">
        <v>0</v>
      </c>
      <c r="HK536">
        <v>0</v>
      </c>
      <c r="HL536" t="s">
        <v>2180</v>
      </c>
      <c r="HM536" t="s">
        <v>32</v>
      </c>
      <c r="HN536" t="s">
        <v>2180</v>
      </c>
      <c r="HO536">
        <v>0</v>
      </c>
      <c r="HP536">
        <v>0</v>
      </c>
      <c r="HQ536" t="s">
        <v>2180</v>
      </c>
      <c r="HR536">
        <v>0</v>
      </c>
      <c r="HS536">
        <v>0</v>
      </c>
      <c r="HT536">
        <v>0</v>
      </c>
      <c r="HU536">
        <v>0</v>
      </c>
      <c r="HV536" t="s">
        <v>10</v>
      </c>
      <c r="HW536" t="s">
        <v>14</v>
      </c>
      <c r="HX536" t="s">
        <v>2180</v>
      </c>
      <c r="HY536">
        <v>0</v>
      </c>
      <c r="HZ536">
        <v>0</v>
      </c>
      <c r="IA536">
        <v>0</v>
      </c>
      <c r="IB536" t="s">
        <v>32</v>
      </c>
      <c r="IC536" t="s">
        <v>32</v>
      </c>
      <c r="ID536" t="s">
        <v>32</v>
      </c>
      <c r="IE536" t="s">
        <v>32</v>
      </c>
    </row>
    <row r="537" spans="1:239" x14ac:dyDescent="0.25">
      <c r="A537" t="s">
        <v>2010</v>
      </c>
      <c r="B537" t="s">
        <v>2760</v>
      </c>
      <c r="C537" t="s">
        <v>2899</v>
      </c>
      <c r="D537">
        <v>202</v>
      </c>
      <c r="E537" t="s">
        <v>593</v>
      </c>
      <c r="F537" t="s">
        <v>2180</v>
      </c>
      <c r="G537">
        <v>8</v>
      </c>
      <c r="H537" t="s">
        <v>2215</v>
      </c>
      <c r="I537" t="s">
        <v>2182</v>
      </c>
      <c r="J537">
        <v>31</v>
      </c>
      <c r="K537">
        <v>0.02</v>
      </c>
      <c r="L537">
        <v>0.36</v>
      </c>
      <c r="M537">
        <v>0.02</v>
      </c>
      <c r="N537">
        <v>0.36</v>
      </c>
      <c r="O537" t="s">
        <v>32</v>
      </c>
      <c r="P537">
        <v>1</v>
      </c>
      <c r="Q537" t="s">
        <v>5</v>
      </c>
      <c r="R537">
        <v>6</v>
      </c>
      <c r="S537">
        <v>10</v>
      </c>
      <c r="T537" t="s">
        <v>2183</v>
      </c>
      <c r="U537" t="s">
        <v>2183</v>
      </c>
      <c r="V537" t="s">
        <v>32</v>
      </c>
      <c r="W537">
        <v>0</v>
      </c>
      <c r="X537" t="s">
        <v>26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7</v>
      </c>
      <c r="AG537">
        <v>21</v>
      </c>
      <c r="AH537">
        <v>35</v>
      </c>
      <c r="AI537">
        <v>49</v>
      </c>
      <c r="AJ537">
        <v>63</v>
      </c>
      <c r="AK537">
        <v>77</v>
      </c>
      <c r="AL537">
        <v>0</v>
      </c>
      <c r="AM537">
        <v>0</v>
      </c>
      <c r="AN537">
        <v>0</v>
      </c>
      <c r="AO537" t="s">
        <v>2183</v>
      </c>
      <c r="AP537" t="s">
        <v>2184</v>
      </c>
      <c r="AQ537" t="s">
        <v>2185</v>
      </c>
      <c r="AR537">
        <v>0</v>
      </c>
      <c r="AS537">
        <v>1</v>
      </c>
      <c r="AT537">
        <v>0</v>
      </c>
      <c r="AU537" t="s">
        <v>2183</v>
      </c>
      <c r="AV537" t="s">
        <v>2180</v>
      </c>
      <c r="AW537" t="s">
        <v>2180</v>
      </c>
      <c r="AX537" t="s">
        <v>2180</v>
      </c>
      <c r="AY537" t="s">
        <v>2180</v>
      </c>
      <c r="AZ537" t="s">
        <v>2180</v>
      </c>
      <c r="BA537" t="s">
        <v>2180</v>
      </c>
      <c r="BB537" t="s">
        <v>2180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 t="s">
        <v>32</v>
      </c>
      <c r="BJ537" t="s">
        <v>32</v>
      </c>
      <c r="BK537" t="s">
        <v>32</v>
      </c>
      <c r="BL537" t="s">
        <v>32</v>
      </c>
      <c r="BM537" t="s">
        <v>32</v>
      </c>
      <c r="BN537" t="s">
        <v>32</v>
      </c>
      <c r="BO537" t="s">
        <v>2180</v>
      </c>
      <c r="BP537" t="s">
        <v>2180</v>
      </c>
      <c r="BQ537" t="s">
        <v>2180</v>
      </c>
      <c r="BR537" t="s">
        <v>2180</v>
      </c>
      <c r="BS537" t="s">
        <v>2180</v>
      </c>
      <c r="BT537" t="s">
        <v>2180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 t="s">
        <v>2186</v>
      </c>
      <c r="CB537" t="s">
        <v>32</v>
      </c>
      <c r="CC537" t="s">
        <v>32</v>
      </c>
      <c r="CD537" t="s">
        <v>32</v>
      </c>
      <c r="CE537" t="s">
        <v>32</v>
      </c>
      <c r="CF537" t="s">
        <v>32</v>
      </c>
      <c r="CG537" t="s">
        <v>32</v>
      </c>
      <c r="CH537" t="s">
        <v>2183</v>
      </c>
      <c r="CI537">
        <v>0</v>
      </c>
      <c r="CJ537" t="s">
        <v>2180</v>
      </c>
      <c r="CK537" t="s">
        <v>2180</v>
      </c>
      <c r="CL537">
        <v>0</v>
      </c>
      <c r="CM537" t="s">
        <v>32</v>
      </c>
      <c r="CN537">
        <v>0</v>
      </c>
      <c r="CO537" t="s">
        <v>2183</v>
      </c>
      <c r="CP537" t="s">
        <v>32</v>
      </c>
      <c r="CQ537" t="s">
        <v>1124</v>
      </c>
      <c r="CR537" t="s">
        <v>2183</v>
      </c>
      <c r="CS537" t="s">
        <v>2180</v>
      </c>
      <c r="CT537" t="s">
        <v>32</v>
      </c>
      <c r="CU537">
        <v>4</v>
      </c>
      <c r="CV537" t="s">
        <v>32</v>
      </c>
      <c r="CW537" t="s">
        <v>32</v>
      </c>
      <c r="CX537" t="s">
        <v>2180</v>
      </c>
      <c r="CY537" t="s">
        <v>32</v>
      </c>
      <c r="CZ537" t="s">
        <v>2180</v>
      </c>
      <c r="DA537" t="s">
        <v>2183</v>
      </c>
      <c r="DB537" t="s">
        <v>2180</v>
      </c>
      <c r="DC537">
        <v>0</v>
      </c>
      <c r="DD537" t="s">
        <v>2186</v>
      </c>
      <c r="DE537" t="s">
        <v>2180</v>
      </c>
      <c r="DF537" t="s">
        <v>2180</v>
      </c>
      <c r="DG537" t="s">
        <v>32</v>
      </c>
      <c r="DH537" t="s">
        <v>32</v>
      </c>
      <c r="DI537" t="s">
        <v>32</v>
      </c>
      <c r="DJ537" t="s">
        <v>32</v>
      </c>
      <c r="DK537" t="s">
        <v>32</v>
      </c>
      <c r="DL537" t="s">
        <v>2180</v>
      </c>
      <c r="DM537" t="s">
        <v>2180</v>
      </c>
      <c r="DN537" t="s">
        <v>2180</v>
      </c>
      <c r="DO537" t="s">
        <v>2180</v>
      </c>
      <c r="DP537">
        <v>0</v>
      </c>
      <c r="DQ537">
        <v>0</v>
      </c>
      <c r="DR537">
        <v>90</v>
      </c>
      <c r="DS537">
        <v>90</v>
      </c>
      <c r="DT537">
        <v>0</v>
      </c>
      <c r="DU537">
        <v>0</v>
      </c>
      <c r="DV537" t="s">
        <v>32</v>
      </c>
      <c r="DW537" t="s">
        <v>2186</v>
      </c>
      <c r="DX537" t="s">
        <v>2180</v>
      </c>
      <c r="DY537" t="s">
        <v>2180</v>
      </c>
      <c r="DZ537" t="s">
        <v>32</v>
      </c>
      <c r="EA537" t="s">
        <v>2180</v>
      </c>
      <c r="EB537" t="s">
        <v>2180</v>
      </c>
      <c r="EC537" t="s">
        <v>10</v>
      </c>
      <c r="ED537">
        <v>0</v>
      </c>
      <c r="EE537" t="s">
        <v>2184</v>
      </c>
      <c r="EF537">
        <v>100</v>
      </c>
      <c r="EG537" t="s">
        <v>32</v>
      </c>
      <c r="EH537" t="s">
        <v>32</v>
      </c>
      <c r="EI537" t="s">
        <v>32</v>
      </c>
      <c r="EJ537" t="s">
        <v>32</v>
      </c>
      <c r="EK537" t="s">
        <v>32</v>
      </c>
      <c r="EL537">
        <v>4</v>
      </c>
      <c r="EM537" t="s">
        <v>32</v>
      </c>
      <c r="EN537" t="s">
        <v>2180</v>
      </c>
      <c r="EO537">
        <v>0</v>
      </c>
      <c r="EP537" t="s">
        <v>2437</v>
      </c>
      <c r="EQ537" t="s">
        <v>2183</v>
      </c>
      <c r="ER537" t="s">
        <v>2180</v>
      </c>
      <c r="ES537">
        <v>0</v>
      </c>
      <c r="ET537" t="s">
        <v>2180</v>
      </c>
      <c r="EU537" t="s">
        <v>2180</v>
      </c>
      <c r="EV537" t="s">
        <v>2183</v>
      </c>
      <c r="EW537">
        <v>6</v>
      </c>
      <c r="EX537" t="s">
        <v>32</v>
      </c>
      <c r="EY537" t="s">
        <v>32</v>
      </c>
      <c r="EZ537" t="s">
        <v>2183</v>
      </c>
      <c r="FA537" t="s">
        <v>32</v>
      </c>
      <c r="FB537" t="s">
        <v>32</v>
      </c>
      <c r="FC537" t="s">
        <v>32</v>
      </c>
      <c r="FD537" t="s">
        <v>2180</v>
      </c>
      <c r="FE537" t="s">
        <v>32</v>
      </c>
      <c r="FF537" t="s">
        <v>32</v>
      </c>
      <c r="FG537" t="s">
        <v>32</v>
      </c>
      <c r="FH537" t="s">
        <v>2183</v>
      </c>
      <c r="FI537" t="s">
        <v>32</v>
      </c>
      <c r="FJ537" t="s">
        <v>32</v>
      </c>
      <c r="FK537" t="s">
        <v>32</v>
      </c>
      <c r="FL537" t="s">
        <v>2183</v>
      </c>
      <c r="FM537">
        <v>0</v>
      </c>
      <c r="FN537" t="s">
        <v>32</v>
      </c>
      <c r="FO537" t="s">
        <v>32</v>
      </c>
      <c r="FP537" t="s">
        <v>32</v>
      </c>
      <c r="FQ537" t="s">
        <v>32</v>
      </c>
      <c r="FR537">
        <v>0</v>
      </c>
      <c r="FS537">
        <v>0</v>
      </c>
      <c r="FT537" t="s">
        <v>32</v>
      </c>
      <c r="FU537" t="s">
        <v>2180</v>
      </c>
      <c r="FV537">
        <v>0</v>
      </c>
      <c r="FW537" t="s">
        <v>2180</v>
      </c>
      <c r="FX537" t="s">
        <v>2180</v>
      </c>
      <c r="FY537" t="s">
        <v>32</v>
      </c>
      <c r="FZ537" t="s">
        <v>32</v>
      </c>
      <c r="GA537">
        <v>1</v>
      </c>
      <c r="GB537" t="s">
        <v>5</v>
      </c>
      <c r="GC537" t="s">
        <v>32</v>
      </c>
      <c r="GD537" t="s">
        <v>32</v>
      </c>
      <c r="GE537" t="s">
        <v>32</v>
      </c>
      <c r="GF537">
        <v>0</v>
      </c>
      <c r="GG537" t="s">
        <v>2180</v>
      </c>
      <c r="GH537" t="s">
        <v>32</v>
      </c>
      <c r="GI537" t="s">
        <v>2183</v>
      </c>
      <c r="GJ537" t="s">
        <v>32</v>
      </c>
      <c r="GK537" t="s">
        <v>2183</v>
      </c>
      <c r="GL537" t="s">
        <v>2250</v>
      </c>
      <c r="GM537">
        <v>0</v>
      </c>
      <c r="GN537">
        <v>0</v>
      </c>
      <c r="GO537" t="s">
        <v>32</v>
      </c>
      <c r="GP537" t="s">
        <v>32</v>
      </c>
      <c r="GQ537" t="s">
        <v>32</v>
      </c>
      <c r="GR537">
        <v>0</v>
      </c>
      <c r="GS537">
        <v>0</v>
      </c>
      <c r="GT537">
        <v>0</v>
      </c>
      <c r="GU537">
        <v>0</v>
      </c>
      <c r="GV537">
        <v>0</v>
      </c>
      <c r="GW537" t="s">
        <v>32</v>
      </c>
      <c r="GX537" t="s">
        <v>32</v>
      </c>
      <c r="GY537" t="s">
        <v>2180</v>
      </c>
      <c r="GZ537" t="s">
        <v>2180</v>
      </c>
      <c r="HA537" t="s">
        <v>2180</v>
      </c>
      <c r="HB537" t="s">
        <v>32</v>
      </c>
      <c r="HC537">
        <v>0</v>
      </c>
      <c r="HD537" t="s">
        <v>32</v>
      </c>
      <c r="HE537" t="s">
        <v>32</v>
      </c>
      <c r="HF537" t="s">
        <v>2180</v>
      </c>
      <c r="HG537">
        <v>0</v>
      </c>
      <c r="HH537">
        <v>0</v>
      </c>
      <c r="HI537">
        <v>0</v>
      </c>
      <c r="HJ537">
        <v>0</v>
      </c>
      <c r="HK537">
        <v>0</v>
      </c>
      <c r="HL537" t="s">
        <v>2180</v>
      </c>
      <c r="HM537" t="s">
        <v>32</v>
      </c>
      <c r="HN537" t="s">
        <v>2180</v>
      </c>
      <c r="HO537">
        <v>0</v>
      </c>
      <c r="HP537">
        <v>0</v>
      </c>
      <c r="HQ537" t="s">
        <v>2180</v>
      </c>
      <c r="HR537">
        <v>0</v>
      </c>
      <c r="HS537">
        <v>0</v>
      </c>
      <c r="HT537">
        <v>0</v>
      </c>
      <c r="HU537">
        <v>0</v>
      </c>
      <c r="HV537" t="s">
        <v>10</v>
      </c>
      <c r="HW537" t="s">
        <v>14</v>
      </c>
      <c r="HX537" t="s">
        <v>2180</v>
      </c>
      <c r="HY537">
        <v>0</v>
      </c>
      <c r="HZ537">
        <v>0</v>
      </c>
      <c r="IA537">
        <v>0</v>
      </c>
      <c r="IB537" t="s">
        <v>32</v>
      </c>
      <c r="IC537" t="s">
        <v>32</v>
      </c>
      <c r="ID537" t="s">
        <v>32</v>
      </c>
      <c r="IE537" t="s">
        <v>32</v>
      </c>
    </row>
    <row r="538" spans="1:239" x14ac:dyDescent="0.25">
      <c r="A538" t="s">
        <v>1484</v>
      </c>
      <c r="B538" t="s">
        <v>2762</v>
      </c>
      <c r="C538" t="s">
        <v>2900</v>
      </c>
      <c r="D538">
        <v>202</v>
      </c>
      <c r="E538" t="s">
        <v>593</v>
      </c>
      <c r="F538" t="s">
        <v>2180</v>
      </c>
      <c r="G538">
        <v>8</v>
      </c>
      <c r="H538" t="s">
        <v>2215</v>
      </c>
      <c r="I538" t="s">
        <v>2182</v>
      </c>
      <c r="J538">
        <v>31</v>
      </c>
      <c r="K538">
        <v>0.05</v>
      </c>
      <c r="L538">
        <v>0.36</v>
      </c>
      <c r="M538">
        <v>0.05</v>
      </c>
      <c r="N538">
        <v>0.36</v>
      </c>
      <c r="O538" t="s">
        <v>32</v>
      </c>
      <c r="P538">
        <v>1</v>
      </c>
      <c r="Q538" t="s">
        <v>5</v>
      </c>
      <c r="R538">
        <v>0</v>
      </c>
      <c r="S538">
        <v>11</v>
      </c>
      <c r="T538" t="s">
        <v>2183</v>
      </c>
      <c r="U538" t="s">
        <v>2183</v>
      </c>
      <c r="V538" t="s">
        <v>32</v>
      </c>
      <c r="W538">
        <v>0</v>
      </c>
      <c r="X538" t="s">
        <v>26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7</v>
      </c>
      <c r="AG538">
        <v>21</v>
      </c>
      <c r="AH538">
        <v>35</v>
      </c>
      <c r="AI538">
        <v>49</v>
      </c>
      <c r="AJ538">
        <v>63</v>
      </c>
      <c r="AK538">
        <v>77</v>
      </c>
      <c r="AL538">
        <v>0</v>
      </c>
      <c r="AM538">
        <v>0</v>
      </c>
      <c r="AN538">
        <v>0</v>
      </c>
      <c r="AO538" t="s">
        <v>2183</v>
      </c>
      <c r="AP538" t="s">
        <v>2184</v>
      </c>
      <c r="AQ538" t="s">
        <v>2185</v>
      </c>
      <c r="AR538">
        <v>0</v>
      </c>
      <c r="AS538">
        <v>2</v>
      </c>
      <c r="AT538">
        <v>0</v>
      </c>
      <c r="AU538" t="s">
        <v>2183</v>
      </c>
      <c r="AV538" t="s">
        <v>2180</v>
      </c>
      <c r="AW538" t="s">
        <v>2180</v>
      </c>
      <c r="AX538" t="s">
        <v>2180</v>
      </c>
      <c r="AY538" t="s">
        <v>2180</v>
      </c>
      <c r="AZ538" t="s">
        <v>2180</v>
      </c>
      <c r="BA538" t="s">
        <v>2180</v>
      </c>
      <c r="BB538" t="s">
        <v>2180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 t="s">
        <v>32</v>
      </c>
      <c r="BJ538" t="s">
        <v>32</v>
      </c>
      <c r="BK538" t="s">
        <v>32</v>
      </c>
      <c r="BL538" t="s">
        <v>32</v>
      </c>
      <c r="BM538" t="s">
        <v>32</v>
      </c>
      <c r="BN538" t="s">
        <v>32</v>
      </c>
      <c r="BO538" t="s">
        <v>2180</v>
      </c>
      <c r="BP538" t="s">
        <v>2180</v>
      </c>
      <c r="BQ538" t="s">
        <v>2180</v>
      </c>
      <c r="BR538" t="s">
        <v>2180</v>
      </c>
      <c r="BS538" t="s">
        <v>2180</v>
      </c>
      <c r="BT538" t="s">
        <v>2180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 t="s">
        <v>2186</v>
      </c>
      <c r="CB538" t="s">
        <v>32</v>
      </c>
      <c r="CC538" t="s">
        <v>32</v>
      </c>
      <c r="CD538" t="s">
        <v>32</v>
      </c>
      <c r="CE538" t="s">
        <v>32</v>
      </c>
      <c r="CF538" t="s">
        <v>32</v>
      </c>
      <c r="CG538" t="s">
        <v>32</v>
      </c>
      <c r="CH538" t="s">
        <v>2183</v>
      </c>
      <c r="CI538">
        <v>0</v>
      </c>
      <c r="CJ538" t="s">
        <v>2180</v>
      </c>
      <c r="CK538" t="s">
        <v>2180</v>
      </c>
      <c r="CL538">
        <v>0</v>
      </c>
      <c r="CM538" t="s">
        <v>32</v>
      </c>
      <c r="CN538">
        <v>0</v>
      </c>
      <c r="CO538" t="s">
        <v>32</v>
      </c>
      <c r="CP538" t="s">
        <v>32</v>
      </c>
      <c r="CQ538" t="s">
        <v>1124</v>
      </c>
      <c r="CR538" t="s">
        <v>32</v>
      </c>
      <c r="CS538" t="s">
        <v>2180</v>
      </c>
      <c r="CT538" t="s">
        <v>2183</v>
      </c>
      <c r="CU538">
        <v>4</v>
      </c>
      <c r="CV538" t="s">
        <v>32</v>
      </c>
      <c r="CW538" t="s">
        <v>32</v>
      </c>
      <c r="CX538" t="s">
        <v>2180</v>
      </c>
      <c r="CY538" t="s">
        <v>32</v>
      </c>
      <c r="CZ538" t="s">
        <v>2180</v>
      </c>
      <c r="DA538" t="s">
        <v>2183</v>
      </c>
      <c r="DB538" t="s">
        <v>2180</v>
      </c>
      <c r="DC538">
        <v>0</v>
      </c>
      <c r="DD538" t="s">
        <v>2190</v>
      </c>
      <c r="DE538" t="s">
        <v>2180</v>
      </c>
      <c r="DF538" t="s">
        <v>2180</v>
      </c>
      <c r="DG538" t="s">
        <v>32</v>
      </c>
      <c r="DH538" t="s">
        <v>32</v>
      </c>
      <c r="DI538" t="s">
        <v>32</v>
      </c>
      <c r="DJ538" t="s">
        <v>32</v>
      </c>
      <c r="DK538" t="s">
        <v>32</v>
      </c>
      <c r="DL538" t="s">
        <v>2180</v>
      </c>
      <c r="DM538" t="s">
        <v>2180</v>
      </c>
      <c r="DN538" t="s">
        <v>2180</v>
      </c>
      <c r="DO538" t="s">
        <v>2180</v>
      </c>
      <c r="DP538">
        <v>0</v>
      </c>
      <c r="DQ538">
        <v>0</v>
      </c>
      <c r="DR538">
        <v>90</v>
      </c>
      <c r="DS538">
        <v>90</v>
      </c>
      <c r="DT538">
        <v>0</v>
      </c>
      <c r="DU538">
        <v>0</v>
      </c>
      <c r="DV538" t="s">
        <v>32</v>
      </c>
      <c r="DW538" t="s">
        <v>2180</v>
      </c>
      <c r="DX538" t="s">
        <v>2180</v>
      </c>
      <c r="DY538" t="s">
        <v>2180</v>
      </c>
      <c r="DZ538" t="s">
        <v>32</v>
      </c>
      <c r="EA538" t="s">
        <v>2180</v>
      </c>
      <c r="EB538" t="s">
        <v>2180</v>
      </c>
      <c r="EC538" t="s">
        <v>5</v>
      </c>
      <c r="ED538">
        <v>0</v>
      </c>
      <c r="EE538" t="s">
        <v>2184</v>
      </c>
      <c r="EF538">
        <v>100</v>
      </c>
      <c r="EG538" t="s">
        <v>32</v>
      </c>
      <c r="EH538" t="s">
        <v>32</v>
      </c>
      <c r="EI538" t="s">
        <v>32</v>
      </c>
      <c r="EJ538" t="s">
        <v>32</v>
      </c>
      <c r="EK538" t="s">
        <v>32</v>
      </c>
      <c r="EL538">
        <v>4</v>
      </c>
      <c r="EM538" t="s">
        <v>32</v>
      </c>
      <c r="EN538" t="s">
        <v>2180</v>
      </c>
      <c r="EO538">
        <v>0</v>
      </c>
      <c r="EP538" t="s">
        <v>2186</v>
      </c>
      <c r="EQ538" t="s">
        <v>2183</v>
      </c>
      <c r="ER538" t="s">
        <v>2180</v>
      </c>
      <c r="ES538">
        <v>0</v>
      </c>
      <c r="ET538" t="s">
        <v>2180</v>
      </c>
      <c r="EU538" t="s">
        <v>2180</v>
      </c>
      <c r="EV538" t="s">
        <v>2183</v>
      </c>
      <c r="EW538">
        <v>0</v>
      </c>
      <c r="EX538" t="s">
        <v>32</v>
      </c>
      <c r="EY538" t="s">
        <v>32</v>
      </c>
      <c r="EZ538" t="s">
        <v>32</v>
      </c>
      <c r="FA538" t="s">
        <v>32</v>
      </c>
      <c r="FB538" t="s">
        <v>2183</v>
      </c>
      <c r="FC538" t="s">
        <v>32</v>
      </c>
      <c r="FD538" t="s">
        <v>2180</v>
      </c>
      <c r="FE538" t="s">
        <v>32</v>
      </c>
      <c r="FF538" t="s">
        <v>32</v>
      </c>
      <c r="FG538" t="s">
        <v>32</v>
      </c>
      <c r="FH538" t="s">
        <v>2183</v>
      </c>
      <c r="FI538" t="s">
        <v>32</v>
      </c>
      <c r="FJ538" t="s">
        <v>32</v>
      </c>
      <c r="FK538" t="s">
        <v>32</v>
      </c>
      <c r="FL538" t="s">
        <v>2183</v>
      </c>
      <c r="FM538">
        <v>0</v>
      </c>
      <c r="FN538" t="s">
        <v>32</v>
      </c>
      <c r="FO538" t="s">
        <v>32</v>
      </c>
      <c r="FP538" t="s">
        <v>32</v>
      </c>
      <c r="FQ538" t="s">
        <v>32</v>
      </c>
      <c r="FR538">
        <v>0</v>
      </c>
      <c r="FS538">
        <v>0</v>
      </c>
      <c r="FT538" t="s">
        <v>32</v>
      </c>
      <c r="FU538" t="s">
        <v>2180</v>
      </c>
      <c r="FV538">
        <v>0</v>
      </c>
      <c r="FW538" t="s">
        <v>2180</v>
      </c>
      <c r="FX538" t="s">
        <v>2180</v>
      </c>
      <c r="FY538" t="s">
        <v>32</v>
      </c>
      <c r="FZ538" t="s">
        <v>32</v>
      </c>
      <c r="GA538">
        <v>1</v>
      </c>
      <c r="GB538" t="s">
        <v>5</v>
      </c>
      <c r="GC538" t="s">
        <v>32</v>
      </c>
      <c r="GD538" t="s">
        <v>32</v>
      </c>
      <c r="GE538" t="s">
        <v>32</v>
      </c>
      <c r="GF538">
        <v>0</v>
      </c>
      <c r="GG538" t="s">
        <v>2180</v>
      </c>
      <c r="GH538" t="s">
        <v>32</v>
      </c>
      <c r="GI538" t="s">
        <v>2183</v>
      </c>
      <c r="GJ538" t="s">
        <v>32</v>
      </c>
      <c r="GK538" t="s">
        <v>2183</v>
      </c>
      <c r="GL538" t="s">
        <v>2250</v>
      </c>
      <c r="GM538">
        <v>0</v>
      </c>
      <c r="GN538">
        <v>0</v>
      </c>
      <c r="GO538" t="s">
        <v>2183</v>
      </c>
      <c r="GP538" t="s">
        <v>32</v>
      </c>
      <c r="GQ538" t="s">
        <v>32</v>
      </c>
      <c r="GR538">
        <v>0</v>
      </c>
      <c r="GS538">
        <v>0</v>
      </c>
      <c r="GT538">
        <v>0</v>
      </c>
      <c r="GU538">
        <v>0</v>
      </c>
      <c r="GV538">
        <v>0</v>
      </c>
      <c r="GW538" t="s">
        <v>32</v>
      </c>
      <c r="GX538" t="s">
        <v>2183</v>
      </c>
      <c r="GY538" t="s">
        <v>2180</v>
      </c>
      <c r="GZ538" t="s">
        <v>2180</v>
      </c>
      <c r="HA538" t="s">
        <v>2180</v>
      </c>
      <c r="HB538" t="s">
        <v>32</v>
      </c>
      <c r="HC538">
        <v>0</v>
      </c>
      <c r="HD538" t="s">
        <v>32</v>
      </c>
      <c r="HE538" t="s">
        <v>32</v>
      </c>
      <c r="HF538" t="s">
        <v>2180</v>
      </c>
      <c r="HG538">
        <v>0</v>
      </c>
      <c r="HH538">
        <v>0</v>
      </c>
      <c r="HI538">
        <v>0</v>
      </c>
      <c r="HJ538">
        <v>0</v>
      </c>
      <c r="HK538">
        <v>0</v>
      </c>
      <c r="HL538" t="s">
        <v>2180</v>
      </c>
      <c r="HM538" t="s">
        <v>32</v>
      </c>
      <c r="HN538" t="s">
        <v>2180</v>
      </c>
      <c r="HO538">
        <v>0</v>
      </c>
      <c r="HP538">
        <v>0</v>
      </c>
      <c r="HQ538" t="s">
        <v>2180</v>
      </c>
      <c r="HR538">
        <v>0</v>
      </c>
      <c r="HS538">
        <v>0</v>
      </c>
      <c r="HT538">
        <v>0</v>
      </c>
      <c r="HU538">
        <v>0</v>
      </c>
      <c r="HV538" t="s">
        <v>10</v>
      </c>
      <c r="HW538" t="s">
        <v>14</v>
      </c>
      <c r="HX538" t="s">
        <v>2180</v>
      </c>
      <c r="HY538">
        <v>0</v>
      </c>
      <c r="HZ538">
        <v>0</v>
      </c>
      <c r="IA538">
        <v>0</v>
      </c>
      <c r="IB538" t="s">
        <v>32</v>
      </c>
      <c r="IC538" t="s">
        <v>32</v>
      </c>
      <c r="ID538" t="s">
        <v>32</v>
      </c>
      <c r="IE538" t="s">
        <v>32</v>
      </c>
    </row>
    <row r="539" spans="1:239" x14ac:dyDescent="0.25">
      <c r="A539" t="s">
        <v>2011</v>
      </c>
      <c r="B539" t="s">
        <v>2762</v>
      </c>
      <c r="C539" t="s">
        <v>2901</v>
      </c>
      <c r="D539">
        <v>202</v>
      </c>
      <c r="E539" t="s">
        <v>593</v>
      </c>
      <c r="F539" t="s">
        <v>2180</v>
      </c>
      <c r="G539">
        <v>8</v>
      </c>
      <c r="H539" t="s">
        <v>2215</v>
      </c>
      <c r="I539" t="s">
        <v>2182</v>
      </c>
      <c r="J539">
        <v>31</v>
      </c>
      <c r="K539">
        <v>0.05</v>
      </c>
      <c r="L539">
        <v>0.36</v>
      </c>
      <c r="M539">
        <v>0.05</v>
      </c>
      <c r="N539">
        <v>0.36</v>
      </c>
      <c r="O539" t="s">
        <v>32</v>
      </c>
      <c r="P539">
        <v>1</v>
      </c>
      <c r="Q539" t="s">
        <v>5</v>
      </c>
      <c r="R539">
        <v>0</v>
      </c>
      <c r="S539">
        <v>11</v>
      </c>
      <c r="T539" t="s">
        <v>2183</v>
      </c>
      <c r="U539" t="s">
        <v>2183</v>
      </c>
      <c r="V539" t="s">
        <v>32</v>
      </c>
      <c r="W539">
        <v>0</v>
      </c>
      <c r="X539" t="s">
        <v>26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7</v>
      </c>
      <c r="AG539">
        <v>21</v>
      </c>
      <c r="AH539">
        <v>35</v>
      </c>
      <c r="AI539">
        <v>49</v>
      </c>
      <c r="AJ539">
        <v>63</v>
      </c>
      <c r="AK539">
        <v>77</v>
      </c>
      <c r="AL539">
        <v>0</v>
      </c>
      <c r="AM539">
        <v>0</v>
      </c>
      <c r="AN539">
        <v>0</v>
      </c>
      <c r="AO539" t="s">
        <v>2183</v>
      </c>
      <c r="AP539" t="s">
        <v>2184</v>
      </c>
      <c r="AQ539" t="s">
        <v>2185</v>
      </c>
      <c r="AR539">
        <v>0</v>
      </c>
      <c r="AS539">
        <v>2</v>
      </c>
      <c r="AT539">
        <v>0</v>
      </c>
      <c r="AU539" t="s">
        <v>2183</v>
      </c>
      <c r="AV539" t="s">
        <v>2180</v>
      </c>
      <c r="AW539" t="s">
        <v>2180</v>
      </c>
      <c r="AX539" t="s">
        <v>2180</v>
      </c>
      <c r="AY539" t="s">
        <v>2180</v>
      </c>
      <c r="AZ539" t="s">
        <v>2180</v>
      </c>
      <c r="BA539" t="s">
        <v>2180</v>
      </c>
      <c r="BB539" t="s">
        <v>2180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 t="s">
        <v>32</v>
      </c>
      <c r="BJ539" t="s">
        <v>32</v>
      </c>
      <c r="BK539" t="s">
        <v>32</v>
      </c>
      <c r="BL539" t="s">
        <v>32</v>
      </c>
      <c r="BM539" t="s">
        <v>32</v>
      </c>
      <c r="BN539" t="s">
        <v>32</v>
      </c>
      <c r="BO539" t="s">
        <v>2180</v>
      </c>
      <c r="BP539" t="s">
        <v>2180</v>
      </c>
      <c r="BQ539" t="s">
        <v>2180</v>
      </c>
      <c r="BR539" t="s">
        <v>2180</v>
      </c>
      <c r="BS539" t="s">
        <v>2180</v>
      </c>
      <c r="BT539" t="s">
        <v>2180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 t="s">
        <v>2186</v>
      </c>
      <c r="CB539" t="s">
        <v>32</v>
      </c>
      <c r="CC539" t="s">
        <v>32</v>
      </c>
      <c r="CD539" t="s">
        <v>32</v>
      </c>
      <c r="CE539" t="s">
        <v>32</v>
      </c>
      <c r="CF539" t="s">
        <v>32</v>
      </c>
      <c r="CG539" t="s">
        <v>32</v>
      </c>
      <c r="CH539" t="s">
        <v>2183</v>
      </c>
      <c r="CI539">
        <v>0</v>
      </c>
      <c r="CJ539" t="s">
        <v>2180</v>
      </c>
      <c r="CK539" t="s">
        <v>2180</v>
      </c>
      <c r="CL539">
        <v>0</v>
      </c>
      <c r="CM539" t="s">
        <v>32</v>
      </c>
      <c r="CN539">
        <v>0</v>
      </c>
      <c r="CO539" t="s">
        <v>32</v>
      </c>
      <c r="CP539" t="s">
        <v>32</v>
      </c>
      <c r="CQ539" t="s">
        <v>1124</v>
      </c>
      <c r="CR539" t="s">
        <v>32</v>
      </c>
      <c r="CS539" t="s">
        <v>2180</v>
      </c>
      <c r="CT539" t="s">
        <v>2183</v>
      </c>
      <c r="CU539">
        <v>4</v>
      </c>
      <c r="CV539" t="s">
        <v>32</v>
      </c>
      <c r="CW539" t="s">
        <v>32</v>
      </c>
      <c r="CX539" t="s">
        <v>2180</v>
      </c>
      <c r="CY539" t="s">
        <v>32</v>
      </c>
      <c r="CZ539" t="s">
        <v>2180</v>
      </c>
      <c r="DA539" t="s">
        <v>2183</v>
      </c>
      <c r="DB539" t="s">
        <v>2180</v>
      </c>
      <c r="DC539">
        <v>0</v>
      </c>
      <c r="DD539" t="s">
        <v>2190</v>
      </c>
      <c r="DE539" t="s">
        <v>2180</v>
      </c>
      <c r="DF539" t="s">
        <v>2180</v>
      </c>
      <c r="DG539" t="s">
        <v>32</v>
      </c>
      <c r="DH539" t="s">
        <v>32</v>
      </c>
      <c r="DI539" t="s">
        <v>32</v>
      </c>
      <c r="DJ539" t="s">
        <v>32</v>
      </c>
      <c r="DK539" t="s">
        <v>32</v>
      </c>
      <c r="DL539" t="s">
        <v>2180</v>
      </c>
      <c r="DM539" t="s">
        <v>2180</v>
      </c>
      <c r="DN539" t="s">
        <v>2180</v>
      </c>
      <c r="DO539" t="s">
        <v>2180</v>
      </c>
      <c r="DP539">
        <v>0</v>
      </c>
      <c r="DQ539">
        <v>0</v>
      </c>
      <c r="DR539">
        <v>90</v>
      </c>
      <c r="DS539">
        <v>90</v>
      </c>
      <c r="DT539">
        <v>0</v>
      </c>
      <c r="DU539">
        <v>0</v>
      </c>
      <c r="DV539" t="s">
        <v>32</v>
      </c>
      <c r="DW539" t="s">
        <v>2180</v>
      </c>
      <c r="DX539" t="s">
        <v>2180</v>
      </c>
      <c r="DY539" t="s">
        <v>2180</v>
      </c>
      <c r="DZ539" t="s">
        <v>32</v>
      </c>
      <c r="EA539" t="s">
        <v>2180</v>
      </c>
      <c r="EB539" t="s">
        <v>2180</v>
      </c>
      <c r="EC539" t="s">
        <v>5</v>
      </c>
      <c r="ED539">
        <v>0</v>
      </c>
      <c r="EE539" t="s">
        <v>2184</v>
      </c>
      <c r="EF539">
        <v>100</v>
      </c>
      <c r="EG539" t="s">
        <v>32</v>
      </c>
      <c r="EH539" t="s">
        <v>32</v>
      </c>
      <c r="EI539" t="s">
        <v>32</v>
      </c>
      <c r="EJ539" t="s">
        <v>32</v>
      </c>
      <c r="EK539" t="s">
        <v>32</v>
      </c>
      <c r="EL539">
        <v>4</v>
      </c>
      <c r="EM539" t="s">
        <v>32</v>
      </c>
      <c r="EN539" t="s">
        <v>2180</v>
      </c>
      <c r="EO539">
        <v>0</v>
      </c>
      <c r="EP539" t="s">
        <v>2186</v>
      </c>
      <c r="EQ539" t="s">
        <v>2183</v>
      </c>
      <c r="ER539" t="s">
        <v>2180</v>
      </c>
      <c r="ES539">
        <v>0</v>
      </c>
      <c r="ET539" t="s">
        <v>2180</v>
      </c>
      <c r="EU539" t="s">
        <v>2180</v>
      </c>
      <c r="EV539" t="s">
        <v>2183</v>
      </c>
      <c r="EW539">
        <v>0</v>
      </c>
      <c r="EX539" t="s">
        <v>32</v>
      </c>
      <c r="EY539" t="s">
        <v>32</v>
      </c>
      <c r="EZ539" t="s">
        <v>32</v>
      </c>
      <c r="FA539" t="s">
        <v>32</v>
      </c>
      <c r="FB539" t="s">
        <v>2183</v>
      </c>
      <c r="FC539" t="s">
        <v>32</v>
      </c>
      <c r="FD539" t="s">
        <v>2180</v>
      </c>
      <c r="FE539" t="s">
        <v>32</v>
      </c>
      <c r="FF539" t="s">
        <v>32</v>
      </c>
      <c r="FG539" t="s">
        <v>32</v>
      </c>
      <c r="FH539" t="s">
        <v>2183</v>
      </c>
      <c r="FI539" t="s">
        <v>32</v>
      </c>
      <c r="FJ539" t="s">
        <v>32</v>
      </c>
      <c r="FK539" t="s">
        <v>32</v>
      </c>
      <c r="FL539" t="s">
        <v>2183</v>
      </c>
      <c r="FM539">
        <v>0</v>
      </c>
      <c r="FN539" t="s">
        <v>32</v>
      </c>
      <c r="FO539" t="s">
        <v>32</v>
      </c>
      <c r="FP539" t="s">
        <v>32</v>
      </c>
      <c r="FQ539" t="s">
        <v>32</v>
      </c>
      <c r="FR539">
        <v>0</v>
      </c>
      <c r="FS539">
        <v>0</v>
      </c>
      <c r="FT539" t="s">
        <v>32</v>
      </c>
      <c r="FU539" t="s">
        <v>2180</v>
      </c>
      <c r="FV539">
        <v>0</v>
      </c>
      <c r="FW539" t="s">
        <v>2180</v>
      </c>
      <c r="FX539" t="s">
        <v>2180</v>
      </c>
      <c r="FY539" t="s">
        <v>32</v>
      </c>
      <c r="FZ539" t="s">
        <v>32</v>
      </c>
      <c r="GA539">
        <v>1</v>
      </c>
      <c r="GB539" t="s">
        <v>5</v>
      </c>
      <c r="GC539" t="s">
        <v>32</v>
      </c>
      <c r="GD539" t="s">
        <v>32</v>
      </c>
      <c r="GE539" t="s">
        <v>32</v>
      </c>
      <c r="GF539">
        <v>0</v>
      </c>
      <c r="GG539" t="s">
        <v>2180</v>
      </c>
      <c r="GH539" t="s">
        <v>32</v>
      </c>
      <c r="GI539" t="s">
        <v>2183</v>
      </c>
      <c r="GJ539" t="s">
        <v>32</v>
      </c>
      <c r="GK539" t="s">
        <v>2183</v>
      </c>
      <c r="GL539" t="s">
        <v>2250</v>
      </c>
      <c r="GM539">
        <v>0</v>
      </c>
      <c r="GN539">
        <v>0</v>
      </c>
      <c r="GO539" t="s">
        <v>2183</v>
      </c>
      <c r="GP539" t="s">
        <v>32</v>
      </c>
      <c r="GQ539" t="s">
        <v>32</v>
      </c>
      <c r="GR539">
        <v>0</v>
      </c>
      <c r="GS539">
        <v>0</v>
      </c>
      <c r="GT539">
        <v>0</v>
      </c>
      <c r="GU539">
        <v>0</v>
      </c>
      <c r="GV539">
        <v>0</v>
      </c>
      <c r="GW539" t="s">
        <v>32</v>
      </c>
      <c r="GX539" t="s">
        <v>2183</v>
      </c>
      <c r="GY539" t="s">
        <v>2180</v>
      </c>
      <c r="GZ539" t="s">
        <v>2180</v>
      </c>
      <c r="HA539" t="s">
        <v>2180</v>
      </c>
      <c r="HB539" t="s">
        <v>32</v>
      </c>
      <c r="HC539">
        <v>0</v>
      </c>
      <c r="HD539" t="s">
        <v>32</v>
      </c>
      <c r="HE539" t="s">
        <v>32</v>
      </c>
      <c r="HF539" t="s">
        <v>2180</v>
      </c>
      <c r="HG539">
        <v>0</v>
      </c>
      <c r="HH539">
        <v>0</v>
      </c>
      <c r="HI539">
        <v>0</v>
      </c>
      <c r="HJ539">
        <v>0</v>
      </c>
      <c r="HK539">
        <v>0</v>
      </c>
      <c r="HL539" t="s">
        <v>2180</v>
      </c>
      <c r="HM539" t="s">
        <v>32</v>
      </c>
      <c r="HN539" t="s">
        <v>2180</v>
      </c>
      <c r="HO539">
        <v>0</v>
      </c>
      <c r="HP539">
        <v>0</v>
      </c>
      <c r="HQ539" t="s">
        <v>2180</v>
      </c>
      <c r="HR539">
        <v>0</v>
      </c>
      <c r="HS539">
        <v>0</v>
      </c>
      <c r="HT539">
        <v>0</v>
      </c>
      <c r="HU539">
        <v>0</v>
      </c>
      <c r="HV539" t="s">
        <v>10</v>
      </c>
      <c r="HW539" t="s">
        <v>14</v>
      </c>
      <c r="HX539" t="s">
        <v>2180</v>
      </c>
      <c r="HY539">
        <v>0</v>
      </c>
      <c r="HZ539">
        <v>0</v>
      </c>
      <c r="IA539">
        <v>0</v>
      </c>
      <c r="IB539" t="s">
        <v>32</v>
      </c>
      <c r="IC539" t="s">
        <v>32</v>
      </c>
      <c r="ID539" t="s">
        <v>32</v>
      </c>
      <c r="IE539" t="s">
        <v>32</v>
      </c>
    </row>
    <row r="540" spans="1:239" x14ac:dyDescent="0.25">
      <c r="A540" t="s">
        <v>1485</v>
      </c>
      <c r="B540" t="s">
        <v>2782</v>
      </c>
      <c r="C540" t="s">
        <v>2902</v>
      </c>
      <c r="D540">
        <v>202</v>
      </c>
      <c r="E540" t="s">
        <v>593</v>
      </c>
      <c r="F540" t="s">
        <v>2180</v>
      </c>
      <c r="G540">
        <v>8</v>
      </c>
      <c r="H540" t="s">
        <v>2215</v>
      </c>
      <c r="I540" t="s">
        <v>2182</v>
      </c>
      <c r="J540">
        <v>31</v>
      </c>
      <c r="K540">
        <v>0.02</v>
      </c>
      <c r="L540">
        <v>0.36</v>
      </c>
      <c r="M540">
        <v>0.02</v>
      </c>
      <c r="N540">
        <v>0.36</v>
      </c>
      <c r="O540" t="s">
        <v>32</v>
      </c>
      <c r="P540">
        <v>1</v>
      </c>
      <c r="Q540" t="s">
        <v>5</v>
      </c>
      <c r="R540">
        <v>6</v>
      </c>
      <c r="S540">
        <v>10</v>
      </c>
      <c r="T540" t="s">
        <v>2183</v>
      </c>
      <c r="U540" t="s">
        <v>2183</v>
      </c>
      <c r="V540" t="s">
        <v>32</v>
      </c>
      <c r="W540">
        <v>0</v>
      </c>
      <c r="X540" t="s">
        <v>26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7</v>
      </c>
      <c r="AG540">
        <v>21</v>
      </c>
      <c r="AH540">
        <v>35</v>
      </c>
      <c r="AI540">
        <v>49</v>
      </c>
      <c r="AJ540">
        <v>63</v>
      </c>
      <c r="AK540">
        <v>77</v>
      </c>
      <c r="AL540">
        <v>0</v>
      </c>
      <c r="AM540">
        <v>0</v>
      </c>
      <c r="AN540">
        <v>0</v>
      </c>
      <c r="AO540" t="s">
        <v>2183</v>
      </c>
      <c r="AP540" t="s">
        <v>2184</v>
      </c>
      <c r="AQ540" t="s">
        <v>2185</v>
      </c>
      <c r="AR540">
        <v>0</v>
      </c>
      <c r="AS540">
        <v>1</v>
      </c>
      <c r="AT540">
        <v>0</v>
      </c>
      <c r="AU540" t="s">
        <v>2183</v>
      </c>
      <c r="AV540" t="s">
        <v>2180</v>
      </c>
      <c r="AW540" t="s">
        <v>2180</v>
      </c>
      <c r="AX540" t="s">
        <v>2180</v>
      </c>
      <c r="AY540" t="s">
        <v>2180</v>
      </c>
      <c r="AZ540" t="s">
        <v>2180</v>
      </c>
      <c r="BA540" t="s">
        <v>2180</v>
      </c>
      <c r="BB540" t="s">
        <v>2180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 t="s">
        <v>32</v>
      </c>
      <c r="BJ540" t="s">
        <v>32</v>
      </c>
      <c r="BK540" t="s">
        <v>32</v>
      </c>
      <c r="BL540" t="s">
        <v>32</v>
      </c>
      <c r="BM540" t="s">
        <v>32</v>
      </c>
      <c r="BN540" t="s">
        <v>32</v>
      </c>
      <c r="BO540" t="s">
        <v>2180</v>
      </c>
      <c r="BP540" t="s">
        <v>2180</v>
      </c>
      <c r="BQ540" t="s">
        <v>2180</v>
      </c>
      <c r="BR540" t="s">
        <v>2180</v>
      </c>
      <c r="BS540" t="s">
        <v>2180</v>
      </c>
      <c r="BT540" t="s">
        <v>2180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 t="s">
        <v>2186</v>
      </c>
      <c r="CB540" t="s">
        <v>32</v>
      </c>
      <c r="CC540" t="s">
        <v>32</v>
      </c>
      <c r="CD540" t="s">
        <v>32</v>
      </c>
      <c r="CE540" t="s">
        <v>32</v>
      </c>
      <c r="CF540" t="s">
        <v>32</v>
      </c>
      <c r="CG540" t="s">
        <v>32</v>
      </c>
      <c r="CH540" t="s">
        <v>2183</v>
      </c>
      <c r="CI540">
        <v>0</v>
      </c>
      <c r="CJ540" t="s">
        <v>2180</v>
      </c>
      <c r="CK540" t="s">
        <v>2180</v>
      </c>
      <c r="CL540">
        <v>0</v>
      </c>
      <c r="CM540" t="s">
        <v>32</v>
      </c>
      <c r="CN540">
        <v>0</v>
      </c>
      <c r="CO540" t="s">
        <v>2183</v>
      </c>
      <c r="CP540" t="s">
        <v>32</v>
      </c>
      <c r="CQ540" t="s">
        <v>1124</v>
      </c>
      <c r="CR540" t="s">
        <v>2183</v>
      </c>
      <c r="CS540" t="s">
        <v>2180</v>
      </c>
      <c r="CT540" t="s">
        <v>32</v>
      </c>
      <c r="CU540">
        <v>4</v>
      </c>
      <c r="CV540" t="s">
        <v>32</v>
      </c>
      <c r="CW540" t="s">
        <v>32</v>
      </c>
      <c r="CX540" t="s">
        <v>2180</v>
      </c>
      <c r="CY540" t="s">
        <v>32</v>
      </c>
      <c r="CZ540" t="s">
        <v>2180</v>
      </c>
      <c r="DA540" t="s">
        <v>2183</v>
      </c>
      <c r="DB540" t="s">
        <v>2180</v>
      </c>
      <c r="DC540">
        <v>0</v>
      </c>
      <c r="DD540" t="s">
        <v>2186</v>
      </c>
      <c r="DE540" t="s">
        <v>2180</v>
      </c>
      <c r="DF540" t="s">
        <v>2180</v>
      </c>
      <c r="DG540" t="s">
        <v>32</v>
      </c>
      <c r="DH540" t="s">
        <v>32</v>
      </c>
      <c r="DI540" t="s">
        <v>32</v>
      </c>
      <c r="DJ540" t="s">
        <v>32</v>
      </c>
      <c r="DK540" t="s">
        <v>32</v>
      </c>
      <c r="DL540" t="s">
        <v>2180</v>
      </c>
      <c r="DM540" t="s">
        <v>2180</v>
      </c>
      <c r="DN540" t="s">
        <v>2180</v>
      </c>
      <c r="DO540" t="s">
        <v>2180</v>
      </c>
      <c r="DP540">
        <v>0</v>
      </c>
      <c r="DQ540">
        <v>0</v>
      </c>
      <c r="DR540">
        <v>90</v>
      </c>
      <c r="DS540">
        <v>90</v>
      </c>
      <c r="DT540">
        <v>0</v>
      </c>
      <c r="DU540">
        <v>0</v>
      </c>
      <c r="DV540" t="s">
        <v>32</v>
      </c>
      <c r="DW540" t="s">
        <v>2186</v>
      </c>
      <c r="DX540" t="s">
        <v>2180</v>
      </c>
      <c r="DY540" t="s">
        <v>2180</v>
      </c>
      <c r="DZ540" t="s">
        <v>32</v>
      </c>
      <c r="EA540" t="s">
        <v>2180</v>
      </c>
      <c r="EB540" t="s">
        <v>2180</v>
      </c>
      <c r="EC540" t="s">
        <v>10</v>
      </c>
      <c r="ED540">
        <v>0</v>
      </c>
      <c r="EE540" t="s">
        <v>2184</v>
      </c>
      <c r="EF540">
        <v>100</v>
      </c>
      <c r="EG540" t="s">
        <v>32</v>
      </c>
      <c r="EH540" t="s">
        <v>32</v>
      </c>
      <c r="EI540" t="s">
        <v>32</v>
      </c>
      <c r="EJ540" t="s">
        <v>32</v>
      </c>
      <c r="EK540" t="s">
        <v>32</v>
      </c>
      <c r="EL540">
        <v>4</v>
      </c>
      <c r="EM540" t="s">
        <v>32</v>
      </c>
      <c r="EN540" t="s">
        <v>2180</v>
      </c>
      <c r="EO540">
        <v>0</v>
      </c>
      <c r="EP540" t="s">
        <v>2437</v>
      </c>
      <c r="EQ540" t="s">
        <v>2183</v>
      </c>
      <c r="ER540" t="s">
        <v>2180</v>
      </c>
      <c r="ES540">
        <v>0</v>
      </c>
      <c r="ET540" t="s">
        <v>2180</v>
      </c>
      <c r="EU540" t="s">
        <v>2180</v>
      </c>
      <c r="EV540" t="s">
        <v>2183</v>
      </c>
      <c r="EW540">
        <v>6</v>
      </c>
      <c r="EX540" t="s">
        <v>32</v>
      </c>
      <c r="EY540" t="s">
        <v>32</v>
      </c>
      <c r="EZ540" t="s">
        <v>2183</v>
      </c>
      <c r="FA540" t="s">
        <v>32</v>
      </c>
      <c r="FB540" t="s">
        <v>32</v>
      </c>
      <c r="FC540" t="s">
        <v>32</v>
      </c>
      <c r="FD540" t="s">
        <v>2180</v>
      </c>
      <c r="FE540" t="s">
        <v>32</v>
      </c>
      <c r="FF540" t="s">
        <v>32</v>
      </c>
      <c r="FG540" t="s">
        <v>32</v>
      </c>
      <c r="FH540" t="s">
        <v>2183</v>
      </c>
      <c r="FI540" t="s">
        <v>32</v>
      </c>
      <c r="FJ540" t="s">
        <v>32</v>
      </c>
      <c r="FK540" t="s">
        <v>32</v>
      </c>
      <c r="FL540" t="s">
        <v>2183</v>
      </c>
      <c r="FM540">
        <v>0</v>
      </c>
      <c r="FN540" t="s">
        <v>32</v>
      </c>
      <c r="FO540" t="s">
        <v>32</v>
      </c>
      <c r="FP540" t="s">
        <v>32</v>
      </c>
      <c r="FQ540" t="s">
        <v>32</v>
      </c>
      <c r="FR540">
        <v>0</v>
      </c>
      <c r="FS540">
        <v>0</v>
      </c>
      <c r="FT540" t="s">
        <v>32</v>
      </c>
      <c r="FU540" t="s">
        <v>2180</v>
      </c>
      <c r="FV540">
        <v>0</v>
      </c>
      <c r="FW540" t="s">
        <v>2180</v>
      </c>
      <c r="FX540" t="s">
        <v>2180</v>
      </c>
      <c r="FY540" t="s">
        <v>32</v>
      </c>
      <c r="FZ540" t="s">
        <v>32</v>
      </c>
      <c r="GA540">
        <v>1</v>
      </c>
      <c r="GB540" t="s">
        <v>5</v>
      </c>
      <c r="GC540" t="s">
        <v>32</v>
      </c>
      <c r="GD540" t="s">
        <v>32</v>
      </c>
      <c r="GE540" t="s">
        <v>32</v>
      </c>
      <c r="GF540">
        <v>0</v>
      </c>
      <c r="GG540" t="s">
        <v>2180</v>
      </c>
      <c r="GH540" t="s">
        <v>32</v>
      </c>
      <c r="GI540" t="s">
        <v>2183</v>
      </c>
      <c r="GJ540" t="s">
        <v>32</v>
      </c>
      <c r="GK540" t="s">
        <v>2183</v>
      </c>
      <c r="GL540" t="s">
        <v>2250</v>
      </c>
      <c r="GM540">
        <v>0</v>
      </c>
      <c r="GN540">
        <v>0</v>
      </c>
      <c r="GO540" t="s">
        <v>32</v>
      </c>
      <c r="GP540" t="s">
        <v>32</v>
      </c>
      <c r="GQ540" t="s">
        <v>32</v>
      </c>
      <c r="GR540">
        <v>0</v>
      </c>
      <c r="GS540">
        <v>0</v>
      </c>
      <c r="GT540">
        <v>0</v>
      </c>
      <c r="GU540">
        <v>0</v>
      </c>
      <c r="GV540">
        <v>0</v>
      </c>
      <c r="GW540" t="s">
        <v>32</v>
      </c>
      <c r="GX540" t="s">
        <v>32</v>
      </c>
      <c r="GY540" t="s">
        <v>2180</v>
      </c>
      <c r="GZ540" t="s">
        <v>2180</v>
      </c>
      <c r="HA540" t="s">
        <v>2180</v>
      </c>
      <c r="HB540" t="s">
        <v>32</v>
      </c>
      <c r="HC540">
        <v>0</v>
      </c>
      <c r="HD540" t="s">
        <v>32</v>
      </c>
      <c r="HE540" t="s">
        <v>32</v>
      </c>
      <c r="HF540" t="s">
        <v>2180</v>
      </c>
      <c r="HG540">
        <v>0</v>
      </c>
      <c r="HH540">
        <v>0</v>
      </c>
      <c r="HI540">
        <v>0</v>
      </c>
      <c r="HJ540">
        <v>0</v>
      </c>
      <c r="HK540">
        <v>0</v>
      </c>
      <c r="HL540" t="s">
        <v>2180</v>
      </c>
      <c r="HM540" t="s">
        <v>32</v>
      </c>
      <c r="HN540" t="s">
        <v>2180</v>
      </c>
      <c r="HO540">
        <v>0</v>
      </c>
      <c r="HP540">
        <v>0</v>
      </c>
      <c r="HQ540" t="s">
        <v>2180</v>
      </c>
      <c r="HR540">
        <v>0</v>
      </c>
      <c r="HS540">
        <v>0</v>
      </c>
      <c r="HT540">
        <v>0</v>
      </c>
      <c r="HU540">
        <v>0</v>
      </c>
      <c r="HV540" t="s">
        <v>10</v>
      </c>
      <c r="HW540" t="s">
        <v>14</v>
      </c>
      <c r="HX540" t="s">
        <v>2180</v>
      </c>
      <c r="HY540">
        <v>0</v>
      </c>
      <c r="HZ540">
        <v>0</v>
      </c>
      <c r="IA540">
        <v>0</v>
      </c>
      <c r="IB540" t="s">
        <v>32</v>
      </c>
      <c r="IC540" t="s">
        <v>32</v>
      </c>
      <c r="ID540" t="s">
        <v>32</v>
      </c>
      <c r="IE540" t="s">
        <v>32</v>
      </c>
    </row>
    <row r="541" spans="1:239" x14ac:dyDescent="0.25">
      <c r="A541" t="s">
        <v>2012</v>
      </c>
      <c r="B541" t="s">
        <v>2782</v>
      </c>
      <c r="C541" t="s">
        <v>2903</v>
      </c>
      <c r="D541">
        <v>202</v>
      </c>
      <c r="E541" t="s">
        <v>593</v>
      </c>
      <c r="F541" t="s">
        <v>2180</v>
      </c>
      <c r="G541">
        <v>8</v>
      </c>
      <c r="H541" t="s">
        <v>2215</v>
      </c>
      <c r="I541" t="s">
        <v>2182</v>
      </c>
      <c r="J541">
        <v>31</v>
      </c>
      <c r="K541">
        <v>0.02</v>
      </c>
      <c r="L541">
        <v>0.36</v>
      </c>
      <c r="M541">
        <v>0.02</v>
      </c>
      <c r="N541">
        <v>0.36</v>
      </c>
      <c r="O541" t="s">
        <v>32</v>
      </c>
      <c r="P541">
        <v>1</v>
      </c>
      <c r="Q541" t="s">
        <v>5</v>
      </c>
      <c r="R541">
        <v>6</v>
      </c>
      <c r="S541">
        <v>10</v>
      </c>
      <c r="T541" t="s">
        <v>2183</v>
      </c>
      <c r="U541" t="s">
        <v>2183</v>
      </c>
      <c r="V541" t="s">
        <v>32</v>
      </c>
      <c r="W541">
        <v>0</v>
      </c>
      <c r="X541" t="s">
        <v>26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7</v>
      </c>
      <c r="AG541">
        <v>21</v>
      </c>
      <c r="AH541">
        <v>35</v>
      </c>
      <c r="AI541">
        <v>49</v>
      </c>
      <c r="AJ541">
        <v>63</v>
      </c>
      <c r="AK541">
        <v>77</v>
      </c>
      <c r="AL541">
        <v>0</v>
      </c>
      <c r="AM541">
        <v>0</v>
      </c>
      <c r="AN541">
        <v>0</v>
      </c>
      <c r="AO541" t="s">
        <v>2183</v>
      </c>
      <c r="AP541" t="s">
        <v>2184</v>
      </c>
      <c r="AQ541" t="s">
        <v>2185</v>
      </c>
      <c r="AR541">
        <v>0</v>
      </c>
      <c r="AS541">
        <v>1</v>
      </c>
      <c r="AT541">
        <v>0</v>
      </c>
      <c r="AU541" t="s">
        <v>2183</v>
      </c>
      <c r="AV541" t="s">
        <v>2180</v>
      </c>
      <c r="AW541" t="s">
        <v>2180</v>
      </c>
      <c r="AX541" t="s">
        <v>2180</v>
      </c>
      <c r="AY541" t="s">
        <v>2180</v>
      </c>
      <c r="AZ541" t="s">
        <v>2180</v>
      </c>
      <c r="BA541" t="s">
        <v>2180</v>
      </c>
      <c r="BB541" t="s">
        <v>2180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 t="s">
        <v>32</v>
      </c>
      <c r="BJ541" t="s">
        <v>32</v>
      </c>
      <c r="BK541" t="s">
        <v>32</v>
      </c>
      <c r="BL541" t="s">
        <v>32</v>
      </c>
      <c r="BM541" t="s">
        <v>32</v>
      </c>
      <c r="BN541" t="s">
        <v>32</v>
      </c>
      <c r="BO541" t="s">
        <v>2180</v>
      </c>
      <c r="BP541" t="s">
        <v>2180</v>
      </c>
      <c r="BQ541" t="s">
        <v>2180</v>
      </c>
      <c r="BR541" t="s">
        <v>2180</v>
      </c>
      <c r="BS541" t="s">
        <v>2180</v>
      </c>
      <c r="BT541" t="s">
        <v>2180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 t="s">
        <v>2186</v>
      </c>
      <c r="CB541" t="s">
        <v>32</v>
      </c>
      <c r="CC541" t="s">
        <v>32</v>
      </c>
      <c r="CD541" t="s">
        <v>32</v>
      </c>
      <c r="CE541" t="s">
        <v>32</v>
      </c>
      <c r="CF541" t="s">
        <v>32</v>
      </c>
      <c r="CG541" t="s">
        <v>32</v>
      </c>
      <c r="CH541" t="s">
        <v>2183</v>
      </c>
      <c r="CI541">
        <v>0</v>
      </c>
      <c r="CJ541" t="s">
        <v>2180</v>
      </c>
      <c r="CK541" t="s">
        <v>2180</v>
      </c>
      <c r="CL541">
        <v>0</v>
      </c>
      <c r="CM541" t="s">
        <v>32</v>
      </c>
      <c r="CN541">
        <v>0</v>
      </c>
      <c r="CO541" t="s">
        <v>2183</v>
      </c>
      <c r="CP541" t="s">
        <v>32</v>
      </c>
      <c r="CQ541" t="s">
        <v>1124</v>
      </c>
      <c r="CR541" t="s">
        <v>2183</v>
      </c>
      <c r="CS541" t="s">
        <v>2180</v>
      </c>
      <c r="CT541" t="s">
        <v>32</v>
      </c>
      <c r="CU541">
        <v>4</v>
      </c>
      <c r="CV541" t="s">
        <v>32</v>
      </c>
      <c r="CW541" t="s">
        <v>32</v>
      </c>
      <c r="CX541" t="s">
        <v>2180</v>
      </c>
      <c r="CY541" t="s">
        <v>32</v>
      </c>
      <c r="CZ541" t="s">
        <v>2180</v>
      </c>
      <c r="DA541" t="s">
        <v>2183</v>
      </c>
      <c r="DB541" t="s">
        <v>2180</v>
      </c>
      <c r="DC541">
        <v>0</v>
      </c>
      <c r="DD541" t="s">
        <v>2186</v>
      </c>
      <c r="DE541" t="s">
        <v>2180</v>
      </c>
      <c r="DF541" t="s">
        <v>2180</v>
      </c>
      <c r="DG541" t="s">
        <v>32</v>
      </c>
      <c r="DH541" t="s">
        <v>32</v>
      </c>
      <c r="DI541" t="s">
        <v>32</v>
      </c>
      <c r="DJ541" t="s">
        <v>32</v>
      </c>
      <c r="DK541" t="s">
        <v>32</v>
      </c>
      <c r="DL541" t="s">
        <v>2180</v>
      </c>
      <c r="DM541" t="s">
        <v>2180</v>
      </c>
      <c r="DN541" t="s">
        <v>2180</v>
      </c>
      <c r="DO541" t="s">
        <v>2180</v>
      </c>
      <c r="DP541">
        <v>0</v>
      </c>
      <c r="DQ541">
        <v>0</v>
      </c>
      <c r="DR541">
        <v>90</v>
      </c>
      <c r="DS541">
        <v>90</v>
      </c>
      <c r="DT541">
        <v>0</v>
      </c>
      <c r="DU541">
        <v>0</v>
      </c>
      <c r="DV541" t="s">
        <v>32</v>
      </c>
      <c r="DW541" t="s">
        <v>2186</v>
      </c>
      <c r="DX541" t="s">
        <v>2180</v>
      </c>
      <c r="DY541" t="s">
        <v>2180</v>
      </c>
      <c r="DZ541" t="s">
        <v>32</v>
      </c>
      <c r="EA541" t="s">
        <v>2180</v>
      </c>
      <c r="EB541" t="s">
        <v>2180</v>
      </c>
      <c r="EC541" t="s">
        <v>10</v>
      </c>
      <c r="ED541">
        <v>0</v>
      </c>
      <c r="EE541" t="s">
        <v>2184</v>
      </c>
      <c r="EF541">
        <v>100</v>
      </c>
      <c r="EG541" t="s">
        <v>32</v>
      </c>
      <c r="EH541" t="s">
        <v>32</v>
      </c>
      <c r="EI541" t="s">
        <v>32</v>
      </c>
      <c r="EJ541" t="s">
        <v>32</v>
      </c>
      <c r="EK541" t="s">
        <v>32</v>
      </c>
      <c r="EL541">
        <v>4</v>
      </c>
      <c r="EM541" t="s">
        <v>32</v>
      </c>
      <c r="EN541" t="s">
        <v>2180</v>
      </c>
      <c r="EO541">
        <v>0</v>
      </c>
      <c r="EP541" t="s">
        <v>2437</v>
      </c>
      <c r="EQ541" t="s">
        <v>2183</v>
      </c>
      <c r="ER541" t="s">
        <v>2180</v>
      </c>
      <c r="ES541">
        <v>0</v>
      </c>
      <c r="ET541" t="s">
        <v>2180</v>
      </c>
      <c r="EU541" t="s">
        <v>2180</v>
      </c>
      <c r="EV541" t="s">
        <v>2183</v>
      </c>
      <c r="EW541">
        <v>6</v>
      </c>
      <c r="EX541" t="s">
        <v>32</v>
      </c>
      <c r="EY541" t="s">
        <v>32</v>
      </c>
      <c r="EZ541" t="s">
        <v>2183</v>
      </c>
      <c r="FA541" t="s">
        <v>32</v>
      </c>
      <c r="FB541" t="s">
        <v>32</v>
      </c>
      <c r="FC541" t="s">
        <v>32</v>
      </c>
      <c r="FD541" t="s">
        <v>2180</v>
      </c>
      <c r="FE541" t="s">
        <v>32</v>
      </c>
      <c r="FF541" t="s">
        <v>32</v>
      </c>
      <c r="FG541" t="s">
        <v>32</v>
      </c>
      <c r="FH541" t="s">
        <v>2183</v>
      </c>
      <c r="FI541" t="s">
        <v>32</v>
      </c>
      <c r="FJ541" t="s">
        <v>32</v>
      </c>
      <c r="FK541" t="s">
        <v>32</v>
      </c>
      <c r="FL541" t="s">
        <v>2183</v>
      </c>
      <c r="FM541">
        <v>0</v>
      </c>
      <c r="FN541" t="s">
        <v>32</v>
      </c>
      <c r="FO541" t="s">
        <v>32</v>
      </c>
      <c r="FP541" t="s">
        <v>32</v>
      </c>
      <c r="FQ541" t="s">
        <v>32</v>
      </c>
      <c r="FR541">
        <v>0</v>
      </c>
      <c r="FS541">
        <v>0</v>
      </c>
      <c r="FT541" t="s">
        <v>32</v>
      </c>
      <c r="FU541" t="s">
        <v>2180</v>
      </c>
      <c r="FV541">
        <v>0</v>
      </c>
      <c r="FW541" t="s">
        <v>2180</v>
      </c>
      <c r="FX541" t="s">
        <v>2180</v>
      </c>
      <c r="FY541" t="s">
        <v>32</v>
      </c>
      <c r="FZ541" t="s">
        <v>32</v>
      </c>
      <c r="GA541">
        <v>1</v>
      </c>
      <c r="GB541" t="s">
        <v>5</v>
      </c>
      <c r="GC541" t="s">
        <v>32</v>
      </c>
      <c r="GD541" t="s">
        <v>32</v>
      </c>
      <c r="GE541" t="s">
        <v>32</v>
      </c>
      <c r="GF541">
        <v>0</v>
      </c>
      <c r="GG541" t="s">
        <v>2180</v>
      </c>
      <c r="GH541" t="s">
        <v>32</v>
      </c>
      <c r="GI541" t="s">
        <v>2183</v>
      </c>
      <c r="GJ541" t="s">
        <v>32</v>
      </c>
      <c r="GK541" t="s">
        <v>2183</v>
      </c>
      <c r="GL541" t="s">
        <v>2250</v>
      </c>
      <c r="GM541">
        <v>0</v>
      </c>
      <c r="GN541">
        <v>0</v>
      </c>
      <c r="GO541" t="s">
        <v>32</v>
      </c>
      <c r="GP541" t="s">
        <v>32</v>
      </c>
      <c r="GQ541" t="s">
        <v>32</v>
      </c>
      <c r="GR541">
        <v>0</v>
      </c>
      <c r="GS541">
        <v>0</v>
      </c>
      <c r="GT541">
        <v>0</v>
      </c>
      <c r="GU541">
        <v>0</v>
      </c>
      <c r="GV541">
        <v>0</v>
      </c>
      <c r="GW541" t="s">
        <v>32</v>
      </c>
      <c r="GX541" t="s">
        <v>32</v>
      </c>
      <c r="GY541" t="s">
        <v>2180</v>
      </c>
      <c r="GZ541" t="s">
        <v>2180</v>
      </c>
      <c r="HA541" t="s">
        <v>2180</v>
      </c>
      <c r="HB541" t="s">
        <v>32</v>
      </c>
      <c r="HC541">
        <v>0</v>
      </c>
      <c r="HD541" t="s">
        <v>32</v>
      </c>
      <c r="HE541" t="s">
        <v>32</v>
      </c>
      <c r="HF541" t="s">
        <v>2180</v>
      </c>
      <c r="HG541">
        <v>0</v>
      </c>
      <c r="HH541">
        <v>0</v>
      </c>
      <c r="HI541">
        <v>0</v>
      </c>
      <c r="HJ541">
        <v>0</v>
      </c>
      <c r="HK541">
        <v>0</v>
      </c>
      <c r="HL541" t="s">
        <v>2180</v>
      </c>
      <c r="HM541" t="s">
        <v>32</v>
      </c>
      <c r="HN541" t="s">
        <v>2180</v>
      </c>
      <c r="HO541">
        <v>0</v>
      </c>
      <c r="HP541">
        <v>0</v>
      </c>
      <c r="HQ541" t="s">
        <v>2180</v>
      </c>
      <c r="HR541">
        <v>0</v>
      </c>
      <c r="HS541">
        <v>0</v>
      </c>
      <c r="HT541">
        <v>0</v>
      </c>
      <c r="HU541">
        <v>0</v>
      </c>
      <c r="HV541" t="s">
        <v>10</v>
      </c>
      <c r="HW541" t="s">
        <v>14</v>
      </c>
      <c r="HX541" t="s">
        <v>2180</v>
      </c>
      <c r="HY541">
        <v>0</v>
      </c>
      <c r="HZ541">
        <v>0</v>
      </c>
      <c r="IA541">
        <v>0</v>
      </c>
      <c r="IB541" t="s">
        <v>32</v>
      </c>
      <c r="IC541" t="s">
        <v>32</v>
      </c>
      <c r="ID541" t="s">
        <v>32</v>
      </c>
      <c r="IE541" t="s">
        <v>32</v>
      </c>
    </row>
    <row r="542" spans="1:239" x14ac:dyDescent="0.25">
      <c r="A542" t="s">
        <v>1435</v>
      </c>
      <c r="B542" t="s">
        <v>2783</v>
      </c>
      <c r="C542" t="s">
        <v>1436</v>
      </c>
      <c r="D542">
        <v>202</v>
      </c>
      <c r="E542" t="s">
        <v>593</v>
      </c>
      <c r="F542" t="s">
        <v>2180</v>
      </c>
      <c r="G542">
        <v>8</v>
      </c>
      <c r="H542" t="s">
        <v>2215</v>
      </c>
      <c r="I542" t="s">
        <v>2182</v>
      </c>
      <c r="J542">
        <v>31</v>
      </c>
      <c r="K542">
        <v>0.02</v>
      </c>
      <c r="L542">
        <v>0.36</v>
      </c>
      <c r="M542">
        <v>0.02</v>
      </c>
      <c r="N542">
        <v>0.36</v>
      </c>
      <c r="O542" t="s">
        <v>32</v>
      </c>
      <c r="P542">
        <v>1</v>
      </c>
      <c r="Q542" t="s">
        <v>5</v>
      </c>
      <c r="R542">
        <v>6</v>
      </c>
      <c r="S542">
        <v>10</v>
      </c>
      <c r="T542" t="s">
        <v>2183</v>
      </c>
      <c r="U542" t="s">
        <v>2183</v>
      </c>
      <c r="V542" t="s">
        <v>32</v>
      </c>
      <c r="W542">
        <v>0</v>
      </c>
      <c r="X542" t="s">
        <v>26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7</v>
      </c>
      <c r="AG542">
        <v>21</v>
      </c>
      <c r="AH542">
        <v>35</v>
      </c>
      <c r="AI542">
        <v>49</v>
      </c>
      <c r="AJ542">
        <v>63</v>
      </c>
      <c r="AK542">
        <v>77</v>
      </c>
      <c r="AL542">
        <v>0</v>
      </c>
      <c r="AM542">
        <v>0</v>
      </c>
      <c r="AN542">
        <v>0</v>
      </c>
      <c r="AO542" t="s">
        <v>2183</v>
      </c>
      <c r="AP542" t="s">
        <v>2184</v>
      </c>
      <c r="AQ542" t="s">
        <v>2185</v>
      </c>
      <c r="AR542">
        <v>0</v>
      </c>
      <c r="AS542">
        <v>1</v>
      </c>
      <c r="AT542">
        <v>0</v>
      </c>
      <c r="AU542" t="s">
        <v>2183</v>
      </c>
      <c r="AV542" t="s">
        <v>2180</v>
      </c>
      <c r="AW542" t="s">
        <v>2180</v>
      </c>
      <c r="AX542" t="s">
        <v>2180</v>
      </c>
      <c r="AY542" t="s">
        <v>2180</v>
      </c>
      <c r="AZ542" t="s">
        <v>2180</v>
      </c>
      <c r="BA542" t="s">
        <v>2180</v>
      </c>
      <c r="BB542" t="s">
        <v>2180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 t="s">
        <v>32</v>
      </c>
      <c r="BJ542" t="s">
        <v>32</v>
      </c>
      <c r="BK542" t="s">
        <v>32</v>
      </c>
      <c r="BL542" t="s">
        <v>32</v>
      </c>
      <c r="BM542" t="s">
        <v>32</v>
      </c>
      <c r="BN542" t="s">
        <v>32</v>
      </c>
      <c r="BO542" t="s">
        <v>2180</v>
      </c>
      <c r="BP542" t="s">
        <v>2180</v>
      </c>
      <c r="BQ542" t="s">
        <v>2180</v>
      </c>
      <c r="BR542" t="s">
        <v>2180</v>
      </c>
      <c r="BS542" t="s">
        <v>2180</v>
      </c>
      <c r="BT542" t="s">
        <v>2180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 t="s">
        <v>2186</v>
      </c>
      <c r="CB542" t="s">
        <v>32</v>
      </c>
      <c r="CC542" t="s">
        <v>32</v>
      </c>
      <c r="CD542" t="s">
        <v>32</v>
      </c>
      <c r="CE542" t="s">
        <v>32</v>
      </c>
      <c r="CF542" t="s">
        <v>32</v>
      </c>
      <c r="CG542" t="s">
        <v>32</v>
      </c>
      <c r="CH542" t="s">
        <v>2183</v>
      </c>
      <c r="CI542">
        <v>0</v>
      </c>
      <c r="CJ542" t="s">
        <v>2180</v>
      </c>
      <c r="CK542" t="s">
        <v>2180</v>
      </c>
      <c r="CL542">
        <v>0</v>
      </c>
      <c r="CM542" t="s">
        <v>32</v>
      </c>
      <c r="CN542">
        <v>0</v>
      </c>
      <c r="CO542" t="s">
        <v>2183</v>
      </c>
      <c r="CP542" t="s">
        <v>32</v>
      </c>
      <c r="CQ542" t="s">
        <v>1124</v>
      </c>
      <c r="CR542" t="s">
        <v>2183</v>
      </c>
      <c r="CS542" t="s">
        <v>2180</v>
      </c>
      <c r="CT542" t="s">
        <v>32</v>
      </c>
      <c r="CU542">
        <v>4</v>
      </c>
      <c r="CV542" t="s">
        <v>32</v>
      </c>
      <c r="CW542" t="s">
        <v>32</v>
      </c>
      <c r="CX542" t="s">
        <v>2180</v>
      </c>
      <c r="CY542" t="s">
        <v>32</v>
      </c>
      <c r="CZ542" t="s">
        <v>2180</v>
      </c>
      <c r="DA542" t="s">
        <v>2183</v>
      </c>
      <c r="DB542" t="s">
        <v>2180</v>
      </c>
      <c r="DC542">
        <v>0</v>
      </c>
      <c r="DD542" t="s">
        <v>2186</v>
      </c>
      <c r="DE542" t="s">
        <v>2180</v>
      </c>
      <c r="DF542" t="s">
        <v>2180</v>
      </c>
      <c r="DG542" t="s">
        <v>32</v>
      </c>
      <c r="DH542" t="s">
        <v>32</v>
      </c>
      <c r="DI542" t="s">
        <v>32</v>
      </c>
      <c r="DJ542" t="s">
        <v>32</v>
      </c>
      <c r="DK542" t="s">
        <v>32</v>
      </c>
      <c r="DL542" t="s">
        <v>2180</v>
      </c>
      <c r="DM542" t="s">
        <v>2180</v>
      </c>
      <c r="DN542" t="s">
        <v>2180</v>
      </c>
      <c r="DO542" t="s">
        <v>2180</v>
      </c>
      <c r="DP542">
        <v>0</v>
      </c>
      <c r="DQ542">
        <v>0</v>
      </c>
      <c r="DR542">
        <v>90</v>
      </c>
      <c r="DS542">
        <v>90</v>
      </c>
      <c r="DT542">
        <v>0</v>
      </c>
      <c r="DU542">
        <v>0</v>
      </c>
      <c r="DV542" t="s">
        <v>32</v>
      </c>
      <c r="DW542" t="s">
        <v>2186</v>
      </c>
      <c r="DX542" t="s">
        <v>2180</v>
      </c>
      <c r="DY542" t="s">
        <v>2180</v>
      </c>
      <c r="DZ542" t="s">
        <v>32</v>
      </c>
      <c r="EA542" t="s">
        <v>2180</v>
      </c>
      <c r="EB542" t="s">
        <v>2180</v>
      </c>
      <c r="EC542" t="s">
        <v>10</v>
      </c>
      <c r="ED542">
        <v>0</v>
      </c>
      <c r="EE542" t="s">
        <v>2184</v>
      </c>
      <c r="EF542">
        <v>100</v>
      </c>
      <c r="EG542" t="s">
        <v>32</v>
      </c>
      <c r="EH542" t="s">
        <v>32</v>
      </c>
      <c r="EI542" t="s">
        <v>32</v>
      </c>
      <c r="EJ542" t="s">
        <v>32</v>
      </c>
      <c r="EK542" t="s">
        <v>32</v>
      </c>
      <c r="EL542">
        <v>4</v>
      </c>
      <c r="EM542" t="s">
        <v>32</v>
      </c>
      <c r="EN542" t="s">
        <v>2180</v>
      </c>
      <c r="EO542">
        <v>0</v>
      </c>
      <c r="EP542" t="s">
        <v>2437</v>
      </c>
      <c r="EQ542" t="s">
        <v>32</v>
      </c>
      <c r="ER542" t="s">
        <v>2180</v>
      </c>
      <c r="ES542">
        <v>0</v>
      </c>
      <c r="ET542" t="s">
        <v>2180</v>
      </c>
      <c r="EU542" t="s">
        <v>2180</v>
      </c>
      <c r="EV542" t="s">
        <v>2183</v>
      </c>
      <c r="EW542">
        <v>6</v>
      </c>
      <c r="EX542" t="s">
        <v>32</v>
      </c>
      <c r="EY542" t="s">
        <v>32</v>
      </c>
      <c r="EZ542" t="s">
        <v>2183</v>
      </c>
      <c r="FA542" t="s">
        <v>32</v>
      </c>
      <c r="FB542" t="s">
        <v>32</v>
      </c>
      <c r="FC542" t="s">
        <v>32</v>
      </c>
      <c r="FD542" t="s">
        <v>2180</v>
      </c>
      <c r="FE542" t="s">
        <v>32</v>
      </c>
      <c r="FF542" t="s">
        <v>32</v>
      </c>
      <c r="FG542" t="s">
        <v>32</v>
      </c>
      <c r="FH542" t="s">
        <v>2183</v>
      </c>
      <c r="FI542" t="s">
        <v>32</v>
      </c>
      <c r="FJ542" t="s">
        <v>32</v>
      </c>
      <c r="FK542" t="s">
        <v>32</v>
      </c>
      <c r="FL542" t="s">
        <v>2183</v>
      </c>
      <c r="FM542">
        <v>0</v>
      </c>
      <c r="FN542" t="s">
        <v>32</v>
      </c>
      <c r="FO542" t="s">
        <v>32</v>
      </c>
      <c r="FP542" t="s">
        <v>32</v>
      </c>
      <c r="FQ542" t="s">
        <v>32</v>
      </c>
      <c r="FR542">
        <v>0</v>
      </c>
      <c r="FS542">
        <v>0</v>
      </c>
      <c r="FT542" t="s">
        <v>32</v>
      </c>
      <c r="FU542" t="s">
        <v>2180</v>
      </c>
      <c r="FV542">
        <v>0</v>
      </c>
      <c r="FW542" t="s">
        <v>2180</v>
      </c>
      <c r="FX542" t="s">
        <v>2180</v>
      </c>
      <c r="FY542" t="s">
        <v>32</v>
      </c>
      <c r="FZ542" t="s">
        <v>32</v>
      </c>
      <c r="GA542">
        <v>1</v>
      </c>
      <c r="GB542" t="s">
        <v>5</v>
      </c>
      <c r="GC542" t="s">
        <v>32</v>
      </c>
      <c r="GD542" t="s">
        <v>32</v>
      </c>
      <c r="GE542" t="s">
        <v>32</v>
      </c>
      <c r="GF542">
        <v>0</v>
      </c>
      <c r="GG542" t="s">
        <v>2180</v>
      </c>
      <c r="GH542" t="s">
        <v>32</v>
      </c>
      <c r="GI542" t="s">
        <v>2183</v>
      </c>
      <c r="GJ542" t="s">
        <v>32</v>
      </c>
      <c r="GK542" t="s">
        <v>2183</v>
      </c>
      <c r="GL542" t="s">
        <v>2250</v>
      </c>
      <c r="GM542">
        <v>0</v>
      </c>
      <c r="GN542">
        <v>0</v>
      </c>
      <c r="GO542" t="s">
        <v>32</v>
      </c>
      <c r="GP542" t="s">
        <v>32</v>
      </c>
      <c r="GQ542" t="s">
        <v>32</v>
      </c>
      <c r="GR542">
        <v>0</v>
      </c>
      <c r="GS542">
        <v>0</v>
      </c>
      <c r="GT542">
        <v>0</v>
      </c>
      <c r="GU542">
        <v>0</v>
      </c>
      <c r="GV542">
        <v>0</v>
      </c>
      <c r="GW542" t="s">
        <v>32</v>
      </c>
      <c r="GX542" t="s">
        <v>32</v>
      </c>
      <c r="GY542" t="s">
        <v>2180</v>
      </c>
      <c r="GZ542" t="s">
        <v>2180</v>
      </c>
      <c r="HA542" t="s">
        <v>2180</v>
      </c>
      <c r="HB542" t="s">
        <v>32</v>
      </c>
      <c r="HC542">
        <v>0</v>
      </c>
      <c r="HD542" t="s">
        <v>32</v>
      </c>
      <c r="HE542" t="s">
        <v>32</v>
      </c>
      <c r="HF542" t="s">
        <v>2180</v>
      </c>
      <c r="HG542">
        <v>0</v>
      </c>
      <c r="HH542">
        <v>0</v>
      </c>
      <c r="HI542">
        <v>0</v>
      </c>
      <c r="HJ542">
        <v>0</v>
      </c>
      <c r="HK542">
        <v>0</v>
      </c>
      <c r="HL542" t="s">
        <v>2180</v>
      </c>
      <c r="HM542" t="s">
        <v>32</v>
      </c>
      <c r="HN542" t="s">
        <v>2180</v>
      </c>
      <c r="HO542">
        <v>0</v>
      </c>
      <c r="HP542">
        <v>0</v>
      </c>
      <c r="HQ542" t="s">
        <v>2180</v>
      </c>
      <c r="HR542">
        <v>0</v>
      </c>
      <c r="HS542">
        <v>0</v>
      </c>
      <c r="HT542">
        <v>0</v>
      </c>
      <c r="HU542">
        <v>0</v>
      </c>
      <c r="HV542" t="s">
        <v>10</v>
      </c>
      <c r="HW542" t="s">
        <v>14</v>
      </c>
      <c r="HX542" t="s">
        <v>2180</v>
      </c>
      <c r="HY542">
        <v>0</v>
      </c>
      <c r="HZ542">
        <v>0</v>
      </c>
      <c r="IA542">
        <v>0</v>
      </c>
      <c r="IB542" t="s">
        <v>32</v>
      </c>
      <c r="IC542" t="s">
        <v>32</v>
      </c>
      <c r="ID542" t="s">
        <v>32</v>
      </c>
      <c r="IE542" t="s">
        <v>32</v>
      </c>
    </row>
    <row r="543" spans="1:239" x14ac:dyDescent="0.25">
      <c r="A543" t="s">
        <v>2013</v>
      </c>
      <c r="B543" t="s">
        <v>2783</v>
      </c>
      <c r="C543" t="s">
        <v>2014</v>
      </c>
      <c r="D543">
        <v>202</v>
      </c>
      <c r="E543" t="s">
        <v>593</v>
      </c>
      <c r="F543" t="s">
        <v>2180</v>
      </c>
      <c r="G543">
        <v>8</v>
      </c>
      <c r="H543" t="s">
        <v>2215</v>
      </c>
      <c r="I543" t="s">
        <v>2182</v>
      </c>
      <c r="J543">
        <v>31</v>
      </c>
      <c r="K543">
        <v>0.02</v>
      </c>
      <c r="L543">
        <v>0.36</v>
      </c>
      <c r="M543">
        <v>0.02</v>
      </c>
      <c r="N543">
        <v>0.36</v>
      </c>
      <c r="O543" t="s">
        <v>32</v>
      </c>
      <c r="P543">
        <v>1</v>
      </c>
      <c r="Q543" t="s">
        <v>5</v>
      </c>
      <c r="R543">
        <v>6</v>
      </c>
      <c r="S543">
        <v>10</v>
      </c>
      <c r="T543" t="s">
        <v>2183</v>
      </c>
      <c r="U543" t="s">
        <v>2183</v>
      </c>
      <c r="V543" t="s">
        <v>32</v>
      </c>
      <c r="W543">
        <v>0</v>
      </c>
      <c r="X543" t="s">
        <v>26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7</v>
      </c>
      <c r="AG543">
        <v>21</v>
      </c>
      <c r="AH543">
        <v>35</v>
      </c>
      <c r="AI543">
        <v>49</v>
      </c>
      <c r="AJ543">
        <v>63</v>
      </c>
      <c r="AK543">
        <v>77</v>
      </c>
      <c r="AL543">
        <v>0</v>
      </c>
      <c r="AM543">
        <v>0</v>
      </c>
      <c r="AN543">
        <v>0</v>
      </c>
      <c r="AO543" t="s">
        <v>2183</v>
      </c>
      <c r="AP543" t="s">
        <v>2184</v>
      </c>
      <c r="AQ543" t="s">
        <v>2185</v>
      </c>
      <c r="AR543">
        <v>0</v>
      </c>
      <c r="AS543">
        <v>1</v>
      </c>
      <c r="AT543">
        <v>0</v>
      </c>
      <c r="AU543" t="s">
        <v>2183</v>
      </c>
      <c r="AV543" t="s">
        <v>2180</v>
      </c>
      <c r="AW543" t="s">
        <v>2180</v>
      </c>
      <c r="AX543" t="s">
        <v>2180</v>
      </c>
      <c r="AY543" t="s">
        <v>2180</v>
      </c>
      <c r="AZ543" t="s">
        <v>2180</v>
      </c>
      <c r="BA543" t="s">
        <v>2180</v>
      </c>
      <c r="BB543" t="s">
        <v>2180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 t="s">
        <v>32</v>
      </c>
      <c r="BJ543" t="s">
        <v>32</v>
      </c>
      <c r="BK543" t="s">
        <v>32</v>
      </c>
      <c r="BL543" t="s">
        <v>32</v>
      </c>
      <c r="BM543" t="s">
        <v>32</v>
      </c>
      <c r="BN543" t="s">
        <v>32</v>
      </c>
      <c r="BO543" t="s">
        <v>2180</v>
      </c>
      <c r="BP543" t="s">
        <v>2180</v>
      </c>
      <c r="BQ543" t="s">
        <v>2180</v>
      </c>
      <c r="BR543" t="s">
        <v>2180</v>
      </c>
      <c r="BS543" t="s">
        <v>2180</v>
      </c>
      <c r="BT543" t="s">
        <v>2180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 t="s">
        <v>2186</v>
      </c>
      <c r="CB543" t="s">
        <v>32</v>
      </c>
      <c r="CC543" t="s">
        <v>32</v>
      </c>
      <c r="CD543" t="s">
        <v>32</v>
      </c>
      <c r="CE543" t="s">
        <v>32</v>
      </c>
      <c r="CF543" t="s">
        <v>32</v>
      </c>
      <c r="CG543" t="s">
        <v>32</v>
      </c>
      <c r="CH543" t="s">
        <v>2183</v>
      </c>
      <c r="CI543">
        <v>0</v>
      </c>
      <c r="CJ543" t="s">
        <v>2180</v>
      </c>
      <c r="CK543" t="s">
        <v>2180</v>
      </c>
      <c r="CL543">
        <v>0</v>
      </c>
      <c r="CM543" t="s">
        <v>32</v>
      </c>
      <c r="CN543">
        <v>0</v>
      </c>
      <c r="CO543" t="s">
        <v>2183</v>
      </c>
      <c r="CP543" t="s">
        <v>32</v>
      </c>
      <c r="CQ543" t="s">
        <v>1124</v>
      </c>
      <c r="CR543" t="s">
        <v>2183</v>
      </c>
      <c r="CS543" t="s">
        <v>2180</v>
      </c>
      <c r="CT543" t="s">
        <v>32</v>
      </c>
      <c r="CU543">
        <v>4</v>
      </c>
      <c r="CV543" t="s">
        <v>32</v>
      </c>
      <c r="CW543" t="s">
        <v>32</v>
      </c>
      <c r="CX543" t="s">
        <v>2180</v>
      </c>
      <c r="CY543" t="s">
        <v>32</v>
      </c>
      <c r="CZ543" t="s">
        <v>2180</v>
      </c>
      <c r="DA543" t="s">
        <v>2183</v>
      </c>
      <c r="DB543" t="s">
        <v>2180</v>
      </c>
      <c r="DC543">
        <v>0</v>
      </c>
      <c r="DD543" t="s">
        <v>2186</v>
      </c>
      <c r="DE543" t="s">
        <v>2180</v>
      </c>
      <c r="DF543" t="s">
        <v>2180</v>
      </c>
      <c r="DG543" t="s">
        <v>32</v>
      </c>
      <c r="DH543" t="s">
        <v>32</v>
      </c>
      <c r="DI543" t="s">
        <v>32</v>
      </c>
      <c r="DJ543" t="s">
        <v>32</v>
      </c>
      <c r="DK543" t="s">
        <v>32</v>
      </c>
      <c r="DL543" t="s">
        <v>2180</v>
      </c>
      <c r="DM543" t="s">
        <v>2180</v>
      </c>
      <c r="DN543" t="s">
        <v>2180</v>
      </c>
      <c r="DO543" t="s">
        <v>2180</v>
      </c>
      <c r="DP543">
        <v>0</v>
      </c>
      <c r="DQ543">
        <v>0</v>
      </c>
      <c r="DR543">
        <v>90</v>
      </c>
      <c r="DS543">
        <v>90</v>
      </c>
      <c r="DT543">
        <v>0</v>
      </c>
      <c r="DU543">
        <v>0</v>
      </c>
      <c r="DV543" t="s">
        <v>32</v>
      </c>
      <c r="DW543" t="s">
        <v>2186</v>
      </c>
      <c r="DX543" t="s">
        <v>2180</v>
      </c>
      <c r="DY543" t="s">
        <v>2180</v>
      </c>
      <c r="DZ543" t="s">
        <v>32</v>
      </c>
      <c r="EA543" t="s">
        <v>2180</v>
      </c>
      <c r="EB543" t="s">
        <v>2180</v>
      </c>
      <c r="EC543" t="s">
        <v>10</v>
      </c>
      <c r="ED543">
        <v>0</v>
      </c>
      <c r="EE543" t="s">
        <v>2184</v>
      </c>
      <c r="EF543">
        <v>100</v>
      </c>
      <c r="EG543" t="s">
        <v>32</v>
      </c>
      <c r="EH543" t="s">
        <v>32</v>
      </c>
      <c r="EI543" t="s">
        <v>32</v>
      </c>
      <c r="EJ543" t="s">
        <v>32</v>
      </c>
      <c r="EK543" t="s">
        <v>32</v>
      </c>
      <c r="EL543">
        <v>4</v>
      </c>
      <c r="EM543" t="s">
        <v>32</v>
      </c>
      <c r="EN543" t="s">
        <v>2180</v>
      </c>
      <c r="EO543">
        <v>0</v>
      </c>
      <c r="EP543" t="s">
        <v>2437</v>
      </c>
      <c r="EQ543" t="s">
        <v>2183</v>
      </c>
      <c r="ER543" t="s">
        <v>2180</v>
      </c>
      <c r="ES543">
        <v>0</v>
      </c>
      <c r="ET543" t="s">
        <v>2180</v>
      </c>
      <c r="EU543" t="s">
        <v>2180</v>
      </c>
      <c r="EV543" t="s">
        <v>2183</v>
      </c>
      <c r="EW543">
        <v>6</v>
      </c>
      <c r="EX543" t="s">
        <v>32</v>
      </c>
      <c r="EY543" t="s">
        <v>32</v>
      </c>
      <c r="EZ543" t="s">
        <v>2183</v>
      </c>
      <c r="FA543" t="s">
        <v>32</v>
      </c>
      <c r="FB543" t="s">
        <v>32</v>
      </c>
      <c r="FC543" t="s">
        <v>32</v>
      </c>
      <c r="FD543" t="s">
        <v>2180</v>
      </c>
      <c r="FE543" t="s">
        <v>32</v>
      </c>
      <c r="FF543" t="s">
        <v>32</v>
      </c>
      <c r="FG543" t="s">
        <v>32</v>
      </c>
      <c r="FH543" t="s">
        <v>2183</v>
      </c>
      <c r="FI543" t="s">
        <v>32</v>
      </c>
      <c r="FJ543" t="s">
        <v>32</v>
      </c>
      <c r="FK543" t="s">
        <v>32</v>
      </c>
      <c r="FL543" t="s">
        <v>2183</v>
      </c>
      <c r="FM543">
        <v>0</v>
      </c>
      <c r="FN543" t="s">
        <v>32</v>
      </c>
      <c r="FO543" t="s">
        <v>32</v>
      </c>
      <c r="FP543" t="s">
        <v>32</v>
      </c>
      <c r="FQ543" t="s">
        <v>32</v>
      </c>
      <c r="FR543">
        <v>0</v>
      </c>
      <c r="FS543">
        <v>0</v>
      </c>
      <c r="FT543" t="s">
        <v>32</v>
      </c>
      <c r="FU543" t="s">
        <v>2180</v>
      </c>
      <c r="FV543">
        <v>0</v>
      </c>
      <c r="FW543" t="s">
        <v>2180</v>
      </c>
      <c r="FX543" t="s">
        <v>2180</v>
      </c>
      <c r="FY543" t="s">
        <v>32</v>
      </c>
      <c r="FZ543" t="s">
        <v>32</v>
      </c>
      <c r="GA543">
        <v>1</v>
      </c>
      <c r="GB543" t="s">
        <v>5</v>
      </c>
      <c r="GC543" t="s">
        <v>32</v>
      </c>
      <c r="GD543" t="s">
        <v>32</v>
      </c>
      <c r="GE543" t="s">
        <v>32</v>
      </c>
      <c r="GF543">
        <v>0</v>
      </c>
      <c r="GG543" t="s">
        <v>2180</v>
      </c>
      <c r="GH543" t="s">
        <v>32</v>
      </c>
      <c r="GI543" t="s">
        <v>2183</v>
      </c>
      <c r="GJ543" t="s">
        <v>32</v>
      </c>
      <c r="GK543" t="s">
        <v>2183</v>
      </c>
      <c r="GL543" t="s">
        <v>2250</v>
      </c>
      <c r="GM543">
        <v>0</v>
      </c>
      <c r="GN543">
        <v>0</v>
      </c>
      <c r="GO543" t="s">
        <v>32</v>
      </c>
      <c r="GP543" t="s">
        <v>32</v>
      </c>
      <c r="GQ543" t="s">
        <v>32</v>
      </c>
      <c r="GR543">
        <v>0</v>
      </c>
      <c r="GS543">
        <v>0</v>
      </c>
      <c r="GT543">
        <v>0</v>
      </c>
      <c r="GU543">
        <v>0</v>
      </c>
      <c r="GV543">
        <v>0</v>
      </c>
      <c r="GW543" t="s">
        <v>32</v>
      </c>
      <c r="GX543" t="s">
        <v>32</v>
      </c>
      <c r="GY543" t="s">
        <v>2180</v>
      </c>
      <c r="GZ543" t="s">
        <v>2180</v>
      </c>
      <c r="HA543" t="s">
        <v>2180</v>
      </c>
      <c r="HB543" t="s">
        <v>32</v>
      </c>
      <c r="HC543">
        <v>0</v>
      </c>
      <c r="HD543" t="s">
        <v>32</v>
      </c>
      <c r="HE543" t="s">
        <v>32</v>
      </c>
      <c r="HF543" t="s">
        <v>2180</v>
      </c>
      <c r="HG543">
        <v>0</v>
      </c>
      <c r="HH543">
        <v>0</v>
      </c>
      <c r="HI543">
        <v>0</v>
      </c>
      <c r="HJ543">
        <v>0</v>
      </c>
      <c r="HK543">
        <v>0</v>
      </c>
      <c r="HL543" t="s">
        <v>2180</v>
      </c>
      <c r="HM543" t="s">
        <v>32</v>
      </c>
      <c r="HN543" t="s">
        <v>2180</v>
      </c>
      <c r="HO543">
        <v>0</v>
      </c>
      <c r="HP543">
        <v>0</v>
      </c>
      <c r="HQ543" t="s">
        <v>2180</v>
      </c>
      <c r="HR543">
        <v>0</v>
      </c>
      <c r="HS543">
        <v>0</v>
      </c>
      <c r="HT543">
        <v>0</v>
      </c>
      <c r="HU543">
        <v>0</v>
      </c>
      <c r="HV543" t="s">
        <v>10</v>
      </c>
      <c r="HW543" t="s">
        <v>14</v>
      </c>
      <c r="HX543" t="s">
        <v>2180</v>
      </c>
      <c r="HY543">
        <v>0</v>
      </c>
      <c r="HZ543">
        <v>0</v>
      </c>
      <c r="IA543">
        <v>0</v>
      </c>
      <c r="IB543" t="s">
        <v>32</v>
      </c>
      <c r="IC543" t="s">
        <v>32</v>
      </c>
      <c r="ID543" t="s">
        <v>32</v>
      </c>
      <c r="IE543" t="s">
        <v>32</v>
      </c>
    </row>
    <row r="544" spans="1:239" x14ac:dyDescent="0.25">
      <c r="A544" t="s">
        <v>1437</v>
      </c>
      <c r="B544" t="s">
        <v>2825</v>
      </c>
      <c r="C544" t="s">
        <v>1438</v>
      </c>
      <c r="D544">
        <v>202</v>
      </c>
      <c r="E544" t="s">
        <v>593</v>
      </c>
      <c r="F544" t="s">
        <v>2180</v>
      </c>
      <c r="G544">
        <v>8</v>
      </c>
      <c r="H544" t="s">
        <v>2215</v>
      </c>
      <c r="I544" t="s">
        <v>2182</v>
      </c>
      <c r="J544">
        <v>31</v>
      </c>
      <c r="K544">
        <v>0.02</v>
      </c>
      <c r="L544">
        <v>0.36</v>
      </c>
      <c r="M544">
        <v>0.02</v>
      </c>
      <c r="N544">
        <v>0.36</v>
      </c>
      <c r="O544" t="s">
        <v>32</v>
      </c>
      <c r="P544">
        <v>1</v>
      </c>
      <c r="Q544" t="s">
        <v>5</v>
      </c>
      <c r="R544">
        <v>6</v>
      </c>
      <c r="S544">
        <v>10</v>
      </c>
      <c r="T544" t="s">
        <v>2183</v>
      </c>
      <c r="U544" t="s">
        <v>2183</v>
      </c>
      <c r="V544" t="s">
        <v>32</v>
      </c>
      <c r="W544">
        <v>0</v>
      </c>
      <c r="X544" t="s">
        <v>26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7</v>
      </c>
      <c r="AG544">
        <v>21</v>
      </c>
      <c r="AH544">
        <v>35</v>
      </c>
      <c r="AI544">
        <v>49</v>
      </c>
      <c r="AJ544">
        <v>63</v>
      </c>
      <c r="AK544">
        <v>77</v>
      </c>
      <c r="AL544">
        <v>0</v>
      </c>
      <c r="AM544">
        <v>0</v>
      </c>
      <c r="AN544">
        <v>0</v>
      </c>
      <c r="AO544" t="s">
        <v>2183</v>
      </c>
      <c r="AP544" t="s">
        <v>2184</v>
      </c>
      <c r="AQ544" t="s">
        <v>2185</v>
      </c>
      <c r="AR544">
        <v>0</v>
      </c>
      <c r="AS544">
        <v>1</v>
      </c>
      <c r="AT544">
        <v>0</v>
      </c>
      <c r="AU544" t="s">
        <v>2183</v>
      </c>
      <c r="AV544" t="s">
        <v>2180</v>
      </c>
      <c r="AW544" t="s">
        <v>2180</v>
      </c>
      <c r="AX544" t="s">
        <v>2180</v>
      </c>
      <c r="AY544" t="s">
        <v>2180</v>
      </c>
      <c r="AZ544" t="s">
        <v>2180</v>
      </c>
      <c r="BA544" t="s">
        <v>2180</v>
      </c>
      <c r="BB544" t="s">
        <v>2180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 t="s">
        <v>32</v>
      </c>
      <c r="BJ544" t="s">
        <v>32</v>
      </c>
      <c r="BK544" t="s">
        <v>32</v>
      </c>
      <c r="BL544" t="s">
        <v>32</v>
      </c>
      <c r="BM544" t="s">
        <v>32</v>
      </c>
      <c r="BN544" t="s">
        <v>32</v>
      </c>
      <c r="BO544" t="s">
        <v>2180</v>
      </c>
      <c r="BP544" t="s">
        <v>2180</v>
      </c>
      <c r="BQ544" t="s">
        <v>2180</v>
      </c>
      <c r="BR544" t="s">
        <v>2180</v>
      </c>
      <c r="BS544" t="s">
        <v>2180</v>
      </c>
      <c r="BT544" t="s">
        <v>2180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 t="s">
        <v>2186</v>
      </c>
      <c r="CB544" t="s">
        <v>32</v>
      </c>
      <c r="CC544" t="s">
        <v>32</v>
      </c>
      <c r="CD544" t="s">
        <v>32</v>
      </c>
      <c r="CE544" t="s">
        <v>32</v>
      </c>
      <c r="CF544" t="s">
        <v>32</v>
      </c>
      <c r="CG544" t="s">
        <v>32</v>
      </c>
      <c r="CH544" t="s">
        <v>2183</v>
      </c>
      <c r="CI544">
        <v>0</v>
      </c>
      <c r="CJ544" t="s">
        <v>2180</v>
      </c>
      <c r="CK544" t="s">
        <v>2180</v>
      </c>
      <c r="CL544">
        <v>0</v>
      </c>
      <c r="CM544" t="s">
        <v>32</v>
      </c>
      <c r="CN544">
        <v>0</v>
      </c>
      <c r="CO544" t="s">
        <v>2183</v>
      </c>
      <c r="CP544" t="s">
        <v>32</v>
      </c>
      <c r="CQ544" t="s">
        <v>1124</v>
      </c>
      <c r="CR544" t="s">
        <v>2183</v>
      </c>
      <c r="CS544" t="s">
        <v>2180</v>
      </c>
      <c r="CT544" t="s">
        <v>32</v>
      </c>
      <c r="CU544">
        <v>4</v>
      </c>
      <c r="CV544" t="s">
        <v>32</v>
      </c>
      <c r="CW544" t="s">
        <v>32</v>
      </c>
      <c r="CX544" t="s">
        <v>2180</v>
      </c>
      <c r="CY544" t="s">
        <v>32</v>
      </c>
      <c r="CZ544" t="s">
        <v>2180</v>
      </c>
      <c r="DA544" t="s">
        <v>2183</v>
      </c>
      <c r="DB544" t="s">
        <v>2180</v>
      </c>
      <c r="DC544">
        <v>0</v>
      </c>
      <c r="DD544" t="s">
        <v>2186</v>
      </c>
      <c r="DE544" t="s">
        <v>2180</v>
      </c>
      <c r="DF544" t="s">
        <v>2180</v>
      </c>
      <c r="DG544" t="s">
        <v>32</v>
      </c>
      <c r="DH544" t="s">
        <v>32</v>
      </c>
      <c r="DI544" t="s">
        <v>32</v>
      </c>
      <c r="DJ544" t="s">
        <v>32</v>
      </c>
      <c r="DK544" t="s">
        <v>32</v>
      </c>
      <c r="DL544" t="s">
        <v>2180</v>
      </c>
      <c r="DM544" t="s">
        <v>2180</v>
      </c>
      <c r="DN544" t="s">
        <v>2180</v>
      </c>
      <c r="DO544" t="s">
        <v>2180</v>
      </c>
      <c r="DP544">
        <v>0</v>
      </c>
      <c r="DQ544">
        <v>0</v>
      </c>
      <c r="DR544">
        <v>90</v>
      </c>
      <c r="DS544">
        <v>90</v>
      </c>
      <c r="DT544">
        <v>0</v>
      </c>
      <c r="DU544">
        <v>0</v>
      </c>
      <c r="DV544" t="s">
        <v>32</v>
      </c>
      <c r="DW544" t="s">
        <v>2186</v>
      </c>
      <c r="DX544" t="s">
        <v>2180</v>
      </c>
      <c r="DY544" t="s">
        <v>2180</v>
      </c>
      <c r="DZ544" t="s">
        <v>32</v>
      </c>
      <c r="EA544" t="s">
        <v>2180</v>
      </c>
      <c r="EB544" t="s">
        <v>2180</v>
      </c>
      <c r="EC544" t="s">
        <v>10</v>
      </c>
      <c r="ED544">
        <v>0</v>
      </c>
      <c r="EE544" t="s">
        <v>2184</v>
      </c>
      <c r="EF544">
        <v>100</v>
      </c>
      <c r="EG544" t="s">
        <v>32</v>
      </c>
      <c r="EH544" t="s">
        <v>32</v>
      </c>
      <c r="EI544" t="s">
        <v>32</v>
      </c>
      <c r="EJ544" t="s">
        <v>32</v>
      </c>
      <c r="EK544" t="s">
        <v>32</v>
      </c>
      <c r="EL544">
        <v>4</v>
      </c>
      <c r="EM544" t="s">
        <v>32</v>
      </c>
      <c r="EN544" t="s">
        <v>2180</v>
      </c>
      <c r="EO544">
        <v>0</v>
      </c>
      <c r="EP544" t="s">
        <v>2437</v>
      </c>
      <c r="EQ544" t="s">
        <v>2183</v>
      </c>
      <c r="ER544" t="s">
        <v>2180</v>
      </c>
      <c r="ES544">
        <v>0</v>
      </c>
      <c r="ET544" t="s">
        <v>2180</v>
      </c>
      <c r="EU544" t="s">
        <v>2180</v>
      </c>
      <c r="EV544" t="s">
        <v>2183</v>
      </c>
      <c r="EW544">
        <v>6</v>
      </c>
      <c r="EX544" t="s">
        <v>32</v>
      </c>
      <c r="EY544" t="s">
        <v>32</v>
      </c>
      <c r="EZ544" t="s">
        <v>2183</v>
      </c>
      <c r="FA544" t="s">
        <v>32</v>
      </c>
      <c r="FB544" t="s">
        <v>32</v>
      </c>
      <c r="FC544" t="s">
        <v>32</v>
      </c>
      <c r="FD544" t="s">
        <v>2180</v>
      </c>
      <c r="FE544" t="s">
        <v>32</v>
      </c>
      <c r="FF544" t="s">
        <v>32</v>
      </c>
      <c r="FG544" t="s">
        <v>32</v>
      </c>
      <c r="FH544" t="s">
        <v>2183</v>
      </c>
      <c r="FI544" t="s">
        <v>32</v>
      </c>
      <c r="FJ544" t="s">
        <v>32</v>
      </c>
      <c r="FK544" t="s">
        <v>32</v>
      </c>
      <c r="FL544" t="s">
        <v>2183</v>
      </c>
      <c r="FM544">
        <v>0</v>
      </c>
      <c r="FN544" t="s">
        <v>32</v>
      </c>
      <c r="FO544" t="s">
        <v>32</v>
      </c>
      <c r="FP544" t="s">
        <v>32</v>
      </c>
      <c r="FQ544" t="s">
        <v>32</v>
      </c>
      <c r="FR544">
        <v>0</v>
      </c>
      <c r="FS544">
        <v>0</v>
      </c>
      <c r="FT544" t="s">
        <v>32</v>
      </c>
      <c r="FU544" t="s">
        <v>2180</v>
      </c>
      <c r="FV544">
        <v>0</v>
      </c>
      <c r="FW544" t="s">
        <v>2180</v>
      </c>
      <c r="FX544" t="s">
        <v>2180</v>
      </c>
      <c r="FY544" t="s">
        <v>32</v>
      </c>
      <c r="FZ544" t="s">
        <v>32</v>
      </c>
      <c r="GA544">
        <v>1</v>
      </c>
      <c r="GB544" t="s">
        <v>5</v>
      </c>
      <c r="GC544" t="s">
        <v>32</v>
      </c>
      <c r="GD544" t="s">
        <v>32</v>
      </c>
      <c r="GE544" t="s">
        <v>32</v>
      </c>
      <c r="GF544">
        <v>0</v>
      </c>
      <c r="GG544" t="s">
        <v>2180</v>
      </c>
      <c r="GH544" t="s">
        <v>32</v>
      </c>
      <c r="GI544" t="s">
        <v>2183</v>
      </c>
      <c r="GJ544" t="s">
        <v>32</v>
      </c>
      <c r="GK544" t="s">
        <v>2183</v>
      </c>
      <c r="GL544" t="s">
        <v>2250</v>
      </c>
      <c r="GM544">
        <v>0</v>
      </c>
      <c r="GN544">
        <v>0</v>
      </c>
      <c r="GO544" t="s">
        <v>32</v>
      </c>
      <c r="GP544" t="s">
        <v>32</v>
      </c>
      <c r="GQ544" t="s">
        <v>32</v>
      </c>
      <c r="GR544">
        <v>0</v>
      </c>
      <c r="GS544">
        <v>0</v>
      </c>
      <c r="GT544">
        <v>0</v>
      </c>
      <c r="GU544">
        <v>0</v>
      </c>
      <c r="GV544">
        <v>0</v>
      </c>
      <c r="GW544" t="s">
        <v>32</v>
      </c>
      <c r="GX544" t="s">
        <v>32</v>
      </c>
      <c r="GY544" t="s">
        <v>2180</v>
      </c>
      <c r="GZ544" t="s">
        <v>2180</v>
      </c>
      <c r="HA544" t="s">
        <v>2180</v>
      </c>
      <c r="HB544" t="s">
        <v>32</v>
      </c>
      <c r="HC544">
        <v>0</v>
      </c>
      <c r="HD544" t="s">
        <v>32</v>
      </c>
      <c r="HE544" t="s">
        <v>32</v>
      </c>
      <c r="HF544" t="s">
        <v>2180</v>
      </c>
      <c r="HG544">
        <v>0</v>
      </c>
      <c r="HH544">
        <v>0</v>
      </c>
      <c r="HI544">
        <v>0</v>
      </c>
      <c r="HJ544">
        <v>0</v>
      </c>
      <c r="HK544">
        <v>0</v>
      </c>
      <c r="HL544" t="s">
        <v>2180</v>
      </c>
      <c r="HM544" t="s">
        <v>32</v>
      </c>
      <c r="HN544" t="s">
        <v>2180</v>
      </c>
      <c r="HO544">
        <v>0</v>
      </c>
      <c r="HP544">
        <v>0</v>
      </c>
      <c r="HQ544" t="s">
        <v>2180</v>
      </c>
      <c r="HR544">
        <v>0</v>
      </c>
      <c r="HS544">
        <v>0</v>
      </c>
      <c r="HT544">
        <v>0</v>
      </c>
      <c r="HU544">
        <v>0</v>
      </c>
      <c r="HV544" t="s">
        <v>10</v>
      </c>
      <c r="HW544" t="s">
        <v>14</v>
      </c>
      <c r="HX544" t="s">
        <v>2180</v>
      </c>
      <c r="HY544">
        <v>0</v>
      </c>
      <c r="HZ544">
        <v>0</v>
      </c>
      <c r="IA544">
        <v>0</v>
      </c>
      <c r="IB544" t="s">
        <v>32</v>
      </c>
      <c r="IC544" t="s">
        <v>32</v>
      </c>
      <c r="ID544" t="s">
        <v>32</v>
      </c>
      <c r="IE544" t="s">
        <v>32</v>
      </c>
    </row>
    <row r="545" spans="1:239" x14ac:dyDescent="0.25">
      <c r="A545" t="s">
        <v>1969</v>
      </c>
      <c r="B545" t="s">
        <v>2825</v>
      </c>
      <c r="C545" t="s">
        <v>1970</v>
      </c>
      <c r="D545">
        <v>202</v>
      </c>
      <c r="E545" t="s">
        <v>593</v>
      </c>
      <c r="F545" t="s">
        <v>2180</v>
      </c>
      <c r="G545">
        <v>8</v>
      </c>
      <c r="H545" t="s">
        <v>2215</v>
      </c>
      <c r="I545" t="s">
        <v>2182</v>
      </c>
      <c r="J545">
        <v>31</v>
      </c>
      <c r="K545">
        <v>0.02</v>
      </c>
      <c r="L545">
        <v>0.36</v>
      </c>
      <c r="M545">
        <v>0.02</v>
      </c>
      <c r="N545">
        <v>0.36</v>
      </c>
      <c r="O545" t="s">
        <v>32</v>
      </c>
      <c r="P545">
        <v>1</v>
      </c>
      <c r="Q545" t="s">
        <v>5</v>
      </c>
      <c r="R545">
        <v>6</v>
      </c>
      <c r="S545">
        <v>10</v>
      </c>
      <c r="T545" t="s">
        <v>2183</v>
      </c>
      <c r="U545" t="s">
        <v>2183</v>
      </c>
      <c r="V545" t="s">
        <v>32</v>
      </c>
      <c r="W545">
        <v>0</v>
      </c>
      <c r="X545" t="s">
        <v>26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7</v>
      </c>
      <c r="AG545">
        <v>21</v>
      </c>
      <c r="AH545">
        <v>35</v>
      </c>
      <c r="AI545">
        <v>49</v>
      </c>
      <c r="AJ545">
        <v>63</v>
      </c>
      <c r="AK545">
        <v>77</v>
      </c>
      <c r="AL545">
        <v>0</v>
      </c>
      <c r="AM545">
        <v>0</v>
      </c>
      <c r="AN545">
        <v>0</v>
      </c>
      <c r="AO545" t="s">
        <v>2183</v>
      </c>
      <c r="AP545" t="s">
        <v>2184</v>
      </c>
      <c r="AQ545" t="s">
        <v>2185</v>
      </c>
      <c r="AR545">
        <v>0</v>
      </c>
      <c r="AS545">
        <v>1</v>
      </c>
      <c r="AT545">
        <v>0</v>
      </c>
      <c r="AU545" t="s">
        <v>2183</v>
      </c>
      <c r="AV545" t="s">
        <v>2180</v>
      </c>
      <c r="AW545" t="s">
        <v>2180</v>
      </c>
      <c r="AX545" t="s">
        <v>2180</v>
      </c>
      <c r="AY545" t="s">
        <v>2180</v>
      </c>
      <c r="AZ545" t="s">
        <v>2180</v>
      </c>
      <c r="BA545" t="s">
        <v>2180</v>
      </c>
      <c r="BB545" t="s">
        <v>2180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 t="s">
        <v>32</v>
      </c>
      <c r="BJ545" t="s">
        <v>32</v>
      </c>
      <c r="BK545" t="s">
        <v>32</v>
      </c>
      <c r="BL545" t="s">
        <v>32</v>
      </c>
      <c r="BM545" t="s">
        <v>32</v>
      </c>
      <c r="BN545" t="s">
        <v>32</v>
      </c>
      <c r="BO545" t="s">
        <v>2180</v>
      </c>
      <c r="BP545" t="s">
        <v>2180</v>
      </c>
      <c r="BQ545" t="s">
        <v>2180</v>
      </c>
      <c r="BR545" t="s">
        <v>2180</v>
      </c>
      <c r="BS545" t="s">
        <v>2180</v>
      </c>
      <c r="BT545" t="s">
        <v>2180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 t="s">
        <v>2186</v>
      </c>
      <c r="CB545" t="s">
        <v>32</v>
      </c>
      <c r="CC545" t="s">
        <v>32</v>
      </c>
      <c r="CD545" t="s">
        <v>32</v>
      </c>
      <c r="CE545" t="s">
        <v>32</v>
      </c>
      <c r="CF545" t="s">
        <v>32</v>
      </c>
      <c r="CG545" t="s">
        <v>32</v>
      </c>
      <c r="CH545" t="s">
        <v>2183</v>
      </c>
      <c r="CI545">
        <v>0</v>
      </c>
      <c r="CJ545" t="s">
        <v>2180</v>
      </c>
      <c r="CK545" t="s">
        <v>2180</v>
      </c>
      <c r="CL545">
        <v>0</v>
      </c>
      <c r="CM545" t="s">
        <v>32</v>
      </c>
      <c r="CN545">
        <v>0</v>
      </c>
      <c r="CO545" t="s">
        <v>2183</v>
      </c>
      <c r="CP545" t="s">
        <v>32</v>
      </c>
      <c r="CQ545" t="s">
        <v>1124</v>
      </c>
      <c r="CR545" t="s">
        <v>2183</v>
      </c>
      <c r="CS545" t="s">
        <v>2180</v>
      </c>
      <c r="CT545" t="s">
        <v>32</v>
      </c>
      <c r="CU545">
        <v>4</v>
      </c>
      <c r="CV545" t="s">
        <v>32</v>
      </c>
      <c r="CW545" t="s">
        <v>32</v>
      </c>
      <c r="CX545" t="s">
        <v>2180</v>
      </c>
      <c r="CY545" t="s">
        <v>32</v>
      </c>
      <c r="CZ545" t="s">
        <v>2180</v>
      </c>
      <c r="DA545" t="s">
        <v>2183</v>
      </c>
      <c r="DB545" t="s">
        <v>2180</v>
      </c>
      <c r="DC545">
        <v>0</v>
      </c>
      <c r="DD545" t="s">
        <v>2186</v>
      </c>
      <c r="DE545" t="s">
        <v>2180</v>
      </c>
      <c r="DF545" t="s">
        <v>2180</v>
      </c>
      <c r="DG545" t="s">
        <v>32</v>
      </c>
      <c r="DH545" t="s">
        <v>32</v>
      </c>
      <c r="DI545" t="s">
        <v>32</v>
      </c>
      <c r="DJ545" t="s">
        <v>32</v>
      </c>
      <c r="DK545" t="s">
        <v>32</v>
      </c>
      <c r="DL545" t="s">
        <v>2180</v>
      </c>
      <c r="DM545" t="s">
        <v>2180</v>
      </c>
      <c r="DN545" t="s">
        <v>2180</v>
      </c>
      <c r="DO545" t="s">
        <v>2180</v>
      </c>
      <c r="DP545">
        <v>0</v>
      </c>
      <c r="DQ545">
        <v>0</v>
      </c>
      <c r="DR545">
        <v>90</v>
      </c>
      <c r="DS545">
        <v>90</v>
      </c>
      <c r="DT545">
        <v>0</v>
      </c>
      <c r="DU545">
        <v>0</v>
      </c>
      <c r="DV545" t="s">
        <v>32</v>
      </c>
      <c r="DW545" t="s">
        <v>2186</v>
      </c>
      <c r="DX545" t="s">
        <v>2180</v>
      </c>
      <c r="DY545" t="s">
        <v>2180</v>
      </c>
      <c r="DZ545" t="s">
        <v>32</v>
      </c>
      <c r="EA545" t="s">
        <v>2180</v>
      </c>
      <c r="EB545" t="s">
        <v>2180</v>
      </c>
      <c r="EC545" t="s">
        <v>10</v>
      </c>
      <c r="ED545">
        <v>0</v>
      </c>
      <c r="EE545" t="s">
        <v>2184</v>
      </c>
      <c r="EF545">
        <v>100</v>
      </c>
      <c r="EG545" t="s">
        <v>32</v>
      </c>
      <c r="EH545" t="s">
        <v>32</v>
      </c>
      <c r="EI545" t="s">
        <v>32</v>
      </c>
      <c r="EJ545" t="s">
        <v>32</v>
      </c>
      <c r="EK545" t="s">
        <v>32</v>
      </c>
      <c r="EL545">
        <v>4</v>
      </c>
      <c r="EM545" t="s">
        <v>32</v>
      </c>
      <c r="EN545" t="s">
        <v>2180</v>
      </c>
      <c r="EO545">
        <v>0</v>
      </c>
      <c r="EP545" t="s">
        <v>2437</v>
      </c>
      <c r="EQ545" t="s">
        <v>2183</v>
      </c>
      <c r="ER545" t="s">
        <v>2180</v>
      </c>
      <c r="ES545">
        <v>0</v>
      </c>
      <c r="ET545" t="s">
        <v>2180</v>
      </c>
      <c r="EU545" t="s">
        <v>2180</v>
      </c>
      <c r="EV545" t="s">
        <v>2183</v>
      </c>
      <c r="EW545">
        <v>6</v>
      </c>
      <c r="EX545" t="s">
        <v>32</v>
      </c>
      <c r="EY545" t="s">
        <v>32</v>
      </c>
      <c r="EZ545" t="s">
        <v>2183</v>
      </c>
      <c r="FA545" t="s">
        <v>32</v>
      </c>
      <c r="FB545" t="s">
        <v>32</v>
      </c>
      <c r="FC545" t="s">
        <v>32</v>
      </c>
      <c r="FD545" t="s">
        <v>2180</v>
      </c>
      <c r="FE545" t="s">
        <v>32</v>
      </c>
      <c r="FF545" t="s">
        <v>32</v>
      </c>
      <c r="FG545" t="s">
        <v>32</v>
      </c>
      <c r="FH545" t="s">
        <v>2183</v>
      </c>
      <c r="FI545" t="s">
        <v>32</v>
      </c>
      <c r="FJ545" t="s">
        <v>32</v>
      </c>
      <c r="FK545" t="s">
        <v>32</v>
      </c>
      <c r="FL545" t="s">
        <v>2183</v>
      </c>
      <c r="FM545">
        <v>0</v>
      </c>
      <c r="FN545" t="s">
        <v>32</v>
      </c>
      <c r="FO545" t="s">
        <v>32</v>
      </c>
      <c r="FP545" t="s">
        <v>32</v>
      </c>
      <c r="FQ545" t="s">
        <v>32</v>
      </c>
      <c r="FR545">
        <v>0</v>
      </c>
      <c r="FS545">
        <v>0</v>
      </c>
      <c r="FT545" t="s">
        <v>32</v>
      </c>
      <c r="FU545" t="s">
        <v>2180</v>
      </c>
      <c r="FV545">
        <v>0</v>
      </c>
      <c r="FW545" t="s">
        <v>2180</v>
      </c>
      <c r="FX545" t="s">
        <v>2180</v>
      </c>
      <c r="FY545" t="s">
        <v>32</v>
      </c>
      <c r="FZ545" t="s">
        <v>32</v>
      </c>
      <c r="GA545">
        <v>1</v>
      </c>
      <c r="GB545" t="s">
        <v>5</v>
      </c>
      <c r="GC545" t="s">
        <v>32</v>
      </c>
      <c r="GD545" t="s">
        <v>32</v>
      </c>
      <c r="GE545" t="s">
        <v>32</v>
      </c>
      <c r="GF545">
        <v>0</v>
      </c>
      <c r="GG545" t="s">
        <v>2180</v>
      </c>
      <c r="GH545" t="s">
        <v>32</v>
      </c>
      <c r="GI545" t="s">
        <v>2183</v>
      </c>
      <c r="GJ545" t="s">
        <v>32</v>
      </c>
      <c r="GK545" t="s">
        <v>2183</v>
      </c>
      <c r="GL545" t="s">
        <v>2250</v>
      </c>
      <c r="GM545">
        <v>0</v>
      </c>
      <c r="GN545">
        <v>0</v>
      </c>
      <c r="GO545" t="s">
        <v>32</v>
      </c>
      <c r="GP545" t="s">
        <v>32</v>
      </c>
      <c r="GQ545" t="s">
        <v>32</v>
      </c>
      <c r="GR545">
        <v>0</v>
      </c>
      <c r="GS545">
        <v>0</v>
      </c>
      <c r="GT545">
        <v>0</v>
      </c>
      <c r="GU545">
        <v>0</v>
      </c>
      <c r="GV545">
        <v>0</v>
      </c>
      <c r="GW545" t="s">
        <v>32</v>
      </c>
      <c r="GX545" t="s">
        <v>32</v>
      </c>
      <c r="GY545" t="s">
        <v>2180</v>
      </c>
      <c r="GZ545" t="s">
        <v>2180</v>
      </c>
      <c r="HA545" t="s">
        <v>2180</v>
      </c>
      <c r="HB545" t="s">
        <v>32</v>
      </c>
      <c r="HC545">
        <v>0</v>
      </c>
      <c r="HD545" t="s">
        <v>32</v>
      </c>
      <c r="HE545" t="s">
        <v>32</v>
      </c>
      <c r="HF545" t="s">
        <v>2180</v>
      </c>
      <c r="HG545">
        <v>0</v>
      </c>
      <c r="HH545">
        <v>0</v>
      </c>
      <c r="HI545">
        <v>0</v>
      </c>
      <c r="HJ545">
        <v>0</v>
      </c>
      <c r="HK545">
        <v>0</v>
      </c>
      <c r="HL545" t="s">
        <v>2180</v>
      </c>
      <c r="HM545" t="s">
        <v>32</v>
      </c>
      <c r="HN545" t="s">
        <v>2180</v>
      </c>
      <c r="HO545">
        <v>0</v>
      </c>
      <c r="HP545">
        <v>0</v>
      </c>
      <c r="HQ545" t="s">
        <v>2180</v>
      </c>
      <c r="HR545">
        <v>0</v>
      </c>
      <c r="HS545">
        <v>0</v>
      </c>
      <c r="HT545">
        <v>0</v>
      </c>
      <c r="HU545">
        <v>0</v>
      </c>
      <c r="HV545" t="s">
        <v>10</v>
      </c>
      <c r="HW545" t="s">
        <v>14</v>
      </c>
      <c r="HX545" t="s">
        <v>2180</v>
      </c>
      <c r="HY545">
        <v>0</v>
      </c>
      <c r="HZ545">
        <v>0</v>
      </c>
      <c r="IA545">
        <v>0</v>
      </c>
      <c r="IB545" t="s">
        <v>32</v>
      </c>
      <c r="IC545" t="s">
        <v>32</v>
      </c>
      <c r="ID545" t="s">
        <v>32</v>
      </c>
      <c r="IE545" t="s">
        <v>32</v>
      </c>
    </row>
    <row r="546" spans="1:239" x14ac:dyDescent="0.25">
      <c r="A546" t="s">
        <v>1439</v>
      </c>
      <c r="B546" t="s">
        <v>2829</v>
      </c>
      <c r="C546" t="s">
        <v>1440</v>
      </c>
      <c r="D546">
        <v>202</v>
      </c>
      <c r="E546" t="s">
        <v>593</v>
      </c>
      <c r="F546" t="s">
        <v>2180</v>
      </c>
      <c r="G546">
        <v>8</v>
      </c>
      <c r="H546" t="s">
        <v>2215</v>
      </c>
      <c r="I546" t="s">
        <v>2182</v>
      </c>
      <c r="J546">
        <v>31</v>
      </c>
      <c r="K546">
        <v>0.02</v>
      </c>
      <c r="L546">
        <v>0.36</v>
      </c>
      <c r="M546">
        <v>0.02</v>
      </c>
      <c r="N546">
        <v>0.36</v>
      </c>
      <c r="O546" t="s">
        <v>32</v>
      </c>
      <c r="P546">
        <v>1</v>
      </c>
      <c r="Q546" t="s">
        <v>5</v>
      </c>
      <c r="R546">
        <v>6</v>
      </c>
      <c r="S546">
        <v>10</v>
      </c>
      <c r="T546" t="s">
        <v>2183</v>
      </c>
      <c r="U546" t="s">
        <v>2183</v>
      </c>
      <c r="V546" t="s">
        <v>32</v>
      </c>
      <c r="W546">
        <v>0</v>
      </c>
      <c r="X546" t="s">
        <v>26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7</v>
      </c>
      <c r="AG546">
        <v>21</v>
      </c>
      <c r="AH546">
        <v>35</v>
      </c>
      <c r="AI546">
        <v>49</v>
      </c>
      <c r="AJ546">
        <v>63</v>
      </c>
      <c r="AK546">
        <v>77</v>
      </c>
      <c r="AL546">
        <v>0</v>
      </c>
      <c r="AM546">
        <v>0</v>
      </c>
      <c r="AN546">
        <v>0</v>
      </c>
      <c r="AO546" t="s">
        <v>2183</v>
      </c>
      <c r="AP546" t="s">
        <v>2184</v>
      </c>
      <c r="AQ546" t="s">
        <v>2185</v>
      </c>
      <c r="AR546">
        <v>0</v>
      </c>
      <c r="AS546">
        <v>1</v>
      </c>
      <c r="AT546">
        <v>0</v>
      </c>
      <c r="AU546" t="s">
        <v>2183</v>
      </c>
      <c r="AV546" t="s">
        <v>2180</v>
      </c>
      <c r="AW546" t="s">
        <v>2180</v>
      </c>
      <c r="AX546" t="s">
        <v>2180</v>
      </c>
      <c r="AY546" t="s">
        <v>2180</v>
      </c>
      <c r="AZ546" t="s">
        <v>2180</v>
      </c>
      <c r="BA546" t="s">
        <v>2180</v>
      </c>
      <c r="BB546" t="s">
        <v>2180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 t="s">
        <v>32</v>
      </c>
      <c r="BJ546" t="s">
        <v>32</v>
      </c>
      <c r="BK546" t="s">
        <v>32</v>
      </c>
      <c r="BL546" t="s">
        <v>32</v>
      </c>
      <c r="BM546" t="s">
        <v>32</v>
      </c>
      <c r="BN546" t="s">
        <v>32</v>
      </c>
      <c r="BO546" t="s">
        <v>2180</v>
      </c>
      <c r="BP546" t="s">
        <v>2180</v>
      </c>
      <c r="BQ546" t="s">
        <v>2180</v>
      </c>
      <c r="BR546" t="s">
        <v>2180</v>
      </c>
      <c r="BS546" t="s">
        <v>2180</v>
      </c>
      <c r="BT546" t="s">
        <v>2180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 t="s">
        <v>2186</v>
      </c>
      <c r="CB546" t="s">
        <v>32</v>
      </c>
      <c r="CC546" t="s">
        <v>32</v>
      </c>
      <c r="CD546" t="s">
        <v>32</v>
      </c>
      <c r="CE546" t="s">
        <v>32</v>
      </c>
      <c r="CF546" t="s">
        <v>32</v>
      </c>
      <c r="CG546" t="s">
        <v>32</v>
      </c>
      <c r="CH546" t="s">
        <v>2183</v>
      </c>
      <c r="CI546">
        <v>0</v>
      </c>
      <c r="CJ546" t="s">
        <v>2180</v>
      </c>
      <c r="CK546" t="s">
        <v>2180</v>
      </c>
      <c r="CL546">
        <v>0</v>
      </c>
      <c r="CM546" t="s">
        <v>32</v>
      </c>
      <c r="CN546">
        <v>0</v>
      </c>
      <c r="CO546" t="s">
        <v>2183</v>
      </c>
      <c r="CP546" t="s">
        <v>32</v>
      </c>
      <c r="CQ546" t="s">
        <v>1124</v>
      </c>
      <c r="CR546" t="s">
        <v>2183</v>
      </c>
      <c r="CS546" t="s">
        <v>2180</v>
      </c>
      <c r="CT546" t="s">
        <v>32</v>
      </c>
      <c r="CU546">
        <v>4</v>
      </c>
      <c r="CV546" t="s">
        <v>32</v>
      </c>
      <c r="CW546" t="s">
        <v>32</v>
      </c>
      <c r="CX546" t="s">
        <v>2180</v>
      </c>
      <c r="CY546" t="s">
        <v>32</v>
      </c>
      <c r="CZ546" t="s">
        <v>2180</v>
      </c>
      <c r="DA546" t="s">
        <v>2183</v>
      </c>
      <c r="DB546" t="s">
        <v>2180</v>
      </c>
      <c r="DC546">
        <v>0</v>
      </c>
      <c r="DD546" t="s">
        <v>2186</v>
      </c>
      <c r="DE546" t="s">
        <v>2180</v>
      </c>
      <c r="DF546" t="s">
        <v>2180</v>
      </c>
      <c r="DG546" t="s">
        <v>32</v>
      </c>
      <c r="DH546" t="s">
        <v>32</v>
      </c>
      <c r="DI546" t="s">
        <v>32</v>
      </c>
      <c r="DJ546" t="s">
        <v>32</v>
      </c>
      <c r="DK546" t="s">
        <v>32</v>
      </c>
      <c r="DL546" t="s">
        <v>2180</v>
      </c>
      <c r="DM546" t="s">
        <v>2180</v>
      </c>
      <c r="DN546" t="s">
        <v>2180</v>
      </c>
      <c r="DO546" t="s">
        <v>2180</v>
      </c>
      <c r="DP546">
        <v>0</v>
      </c>
      <c r="DQ546">
        <v>0</v>
      </c>
      <c r="DR546">
        <v>90</v>
      </c>
      <c r="DS546">
        <v>90</v>
      </c>
      <c r="DT546">
        <v>0</v>
      </c>
      <c r="DU546">
        <v>0</v>
      </c>
      <c r="DV546" t="s">
        <v>32</v>
      </c>
      <c r="DW546" t="s">
        <v>2186</v>
      </c>
      <c r="DX546" t="s">
        <v>2180</v>
      </c>
      <c r="DY546" t="s">
        <v>2180</v>
      </c>
      <c r="DZ546" t="s">
        <v>32</v>
      </c>
      <c r="EA546" t="s">
        <v>2180</v>
      </c>
      <c r="EB546" t="s">
        <v>2180</v>
      </c>
      <c r="EC546" t="s">
        <v>10</v>
      </c>
      <c r="ED546">
        <v>0</v>
      </c>
      <c r="EE546" t="s">
        <v>2184</v>
      </c>
      <c r="EF546">
        <v>100</v>
      </c>
      <c r="EG546" t="s">
        <v>32</v>
      </c>
      <c r="EH546" t="s">
        <v>32</v>
      </c>
      <c r="EI546" t="s">
        <v>32</v>
      </c>
      <c r="EJ546" t="s">
        <v>32</v>
      </c>
      <c r="EK546" t="s">
        <v>32</v>
      </c>
      <c r="EL546">
        <v>4</v>
      </c>
      <c r="EM546" t="s">
        <v>32</v>
      </c>
      <c r="EN546" t="s">
        <v>2180</v>
      </c>
      <c r="EO546">
        <v>0</v>
      </c>
      <c r="EP546" t="s">
        <v>2437</v>
      </c>
      <c r="EQ546" t="s">
        <v>2183</v>
      </c>
      <c r="ER546" t="s">
        <v>2180</v>
      </c>
      <c r="ES546">
        <v>0</v>
      </c>
      <c r="ET546" t="s">
        <v>2180</v>
      </c>
      <c r="EU546" t="s">
        <v>2180</v>
      </c>
      <c r="EV546" t="s">
        <v>2183</v>
      </c>
      <c r="EW546">
        <v>6</v>
      </c>
      <c r="EX546" t="s">
        <v>32</v>
      </c>
      <c r="EY546" t="s">
        <v>32</v>
      </c>
      <c r="EZ546" t="s">
        <v>2183</v>
      </c>
      <c r="FA546" t="s">
        <v>32</v>
      </c>
      <c r="FB546" t="s">
        <v>32</v>
      </c>
      <c r="FC546" t="s">
        <v>32</v>
      </c>
      <c r="FD546" t="s">
        <v>2180</v>
      </c>
      <c r="FE546" t="s">
        <v>32</v>
      </c>
      <c r="FF546" t="s">
        <v>32</v>
      </c>
      <c r="FG546" t="s">
        <v>32</v>
      </c>
      <c r="FH546" t="s">
        <v>2183</v>
      </c>
      <c r="FI546" t="s">
        <v>32</v>
      </c>
      <c r="FJ546" t="s">
        <v>32</v>
      </c>
      <c r="FK546" t="s">
        <v>32</v>
      </c>
      <c r="FL546" t="s">
        <v>2183</v>
      </c>
      <c r="FM546">
        <v>0</v>
      </c>
      <c r="FN546" t="s">
        <v>32</v>
      </c>
      <c r="FO546" t="s">
        <v>32</v>
      </c>
      <c r="FP546" t="s">
        <v>32</v>
      </c>
      <c r="FQ546" t="s">
        <v>32</v>
      </c>
      <c r="FR546">
        <v>0</v>
      </c>
      <c r="FS546">
        <v>0</v>
      </c>
      <c r="FT546" t="s">
        <v>32</v>
      </c>
      <c r="FU546" t="s">
        <v>2180</v>
      </c>
      <c r="FV546">
        <v>0</v>
      </c>
      <c r="FW546" t="s">
        <v>2180</v>
      </c>
      <c r="FX546" t="s">
        <v>2180</v>
      </c>
      <c r="FY546" t="s">
        <v>32</v>
      </c>
      <c r="FZ546" t="s">
        <v>32</v>
      </c>
      <c r="GA546">
        <v>1</v>
      </c>
      <c r="GB546" t="s">
        <v>5</v>
      </c>
      <c r="GC546" t="s">
        <v>32</v>
      </c>
      <c r="GD546" t="s">
        <v>32</v>
      </c>
      <c r="GE546" t="s">
        <v>32</v>
      </c>
      <c r="GF546">
        <v>0</v>
      </c>
      <c r="GG546" t="s">
        <v>2180</v>
      </c>
      <c r="GH546" t="s">
        <v>32</v>
      </c>
      <c r="GI546" t="s">
        <v>2183</v>
      </c>
      <c r="GJ546" t="s">
        <v>32</v>
      </c>
      <c r="GK546" t="s">
        <v>2183</v>
      </c>
      <c r="GL546" t="s">
        <v>2250</v>
      </c>
      <c r="GM546">
        <v>0</v>
      </c>
      <c r="GN546">
        <v>0</v>
      </c>
      <c r="GO546" t="s">
        <v>32</v>
      </c>
      <c r="GP546" t="s">
        <v>32</v>
      </c>
      <c r="GQ546" t="s">
        <v>32</v>
      </c>
      <c r="GR546">
        <v>0</v>
      </c>
      <c r="GS546">
        <v>0</v>
      </c>
      <c r="GT546">
        <v>0</v>
      </c>
      <c r="GU546">
        <v>0</v>
      </c>
      <c r="GV546">
        <v>0</v>
      </c>
      <c r="GW546" t="s">
        <v>32</v>
      </c>
      <c r="GX546" t="s">
        <v>32</v>
      </c>
      <c r="GY546" t="s">
        <v>2180</v>
      </c>
      <c r="GZ546" t="s">
        <v>2180</v>
      </c>
      <c r="HA546" t="s">
        <v>2180</v>
      </c>
      <c r="HB546" t="s">
        <v>32</v>
      </c>
      <c r="HC546">
        <v>0</v>
      </c>
      <c r="HD546" t="s">
        <v>32</v>
      </c>
      <c r="HE546" t="s">
        <v>32</v>
      </c>
      <c r="HF546" t="s">
        <v>2180</v>
      </c>
      <c r="HG546">
        <v>0</v>
      </c>
      <c r="HH546">
        <v>0</v>
      </c>
      <c r="HI546">
        <v>0</v>
      </c>
      <c r="HJ546">
        <v>0</v>
      </c>
      <c r="HK546">
        <v>0</v>
      </c>
      <c r="HL546" t="s">
        <v>2180</v>
      </c>
      <c r="HM546" t="s">
        <v>32</v>
      </c>
      <c r="HN546" t="s">
        <v>2180</v>
      </c>
      <c r="HO546">
        <v>0</v>
      </c>
      <c r="HP546">
        <v>0</v>
      </c>
      <c r="HQ546" t="s">
        <v>2180</v>
      </c>
      <c r="HR546">
        <v>0</v>
      </c>
      <c r="HS546">
        <v>0</v>
      </c>
      <c r="HT546">
        <v>0</v>
      </c>
      <c r="HU546">
        <v>0</v>
      </c>
      <c r="HV546" t="s">
        <v>10</v>
      </c>
      <c r="HW546" t="s">
        <v>14</v>
      </c>
      <c r="HX546" t="s">
        <v>2180</v>
      </c>
      <c r="HY546">
        <v>0</v>
      </c>
      <c r="HZ546">
        <v>0</v>
      </c>
      <c r="IA546">
        <v>0</v>
      </c>
      <c r="IB546" t="s">
        <v>32</v>
      </c>
      <c r="IC546" t="s">
        <v>32</v>
      </c>
      <c r="ID546" t="s">
        <v>32</v>
      </c>
      <c r="IE546" t="s">
        <v>32</v>
      </c>
    </row>
    <row r="547" spans="1:239" x14ac:dyDescent="0.25">
      <c r="A547" t="s">
        <v>1971</v>
      </c>
      <c r="B547" t="s">
        <v>2829</v>
      </c>
      <c r="C547" t="s">
        <v>1972</v>
      </c>
      <c r="D547">
        <v>202</v>
      </c>
      <c r="E547" t="s">
        <v>593</v>
      </c>
      <c r="F547" t="s">
        <v>2180</v>
      </c>
      <c r="G547">
        <v>8</v>
      </c>
      <c r="H547" t="s">
        <v>2215</v>
      </c>
      <c r="I547" t="s">
        <v>2182</v>
      </c>
      <c r="J547">
        <v>31</v>
      </c>
      <c r="K547">
        <v>0.02</v>
      </c>
      <c r="L547">
        <v>0.36</v>
      </c>
      <c r="M547">
        <v>0.02</v>
      </c>
      <c r="N547">
        <v>0.36</v>
      </c>
      <c r="O547" t="s">
        <v>32</v>
      </c>
      <c r="P547">
        <v>1</v>
      </c>
      <c r="Q547" t="s">
        <v>5</v>
      </c>
      <c r="R547">
        <v>6</v>
      </c>
      <c r="S547">
        <v>10</v>
      </c>
      <c r="T547" t="s">
        <v>2183</v>
      </c>
      <c r="U547" t="s">
        <v>2183</v>
      </c>
      <c r="V547" t="s">
        <v>32</v>
      </c>
      <c r="W547">
        <v>0</v>
      </c>
      <c r="X547" t="s">
        <v>26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7</v>
      </c>
      <c r="AG547">
        <v>21</v>
      </c>
      <c r="AH547">
        <v>35</v>
      </c>
      <c r="AI547">
        <v>49</v>
      </c>
      <c r="AJ547">
        <v>63</v>
      </c>
      <c r="AK547">
        <v>77</v>
      </c>
      <c r="AL547">
        <v>0</v>
      </c>
      <c r="AM547">
        <v>0</v>
      </c>
      <c r="AN547">
        <v>0</v>
      </c>
      <c r="AO547" t="s">
        <v>2183</v>
      </c>
      <c r="AP547" t="s">
        <v>2184</v>
      </c>
      <c r="AQ547" t="s">
        <v>2185</v>
      </c>
      <c r="AR547">
        <v>0</v>
      </c>
      <c r="AS547">
        <v>1</v>
      </c>
      <c r="AT547">
        <v>0</v>
      </c>
      <c r="AU547" t="s">
        <v>2183</v>
      </c>
      <c r="AV547" t="s">
        <v>2180</v>
      </c>
      <c r="AW547" t="s">
        <v>2180</v>
      </c>
      <c r="AX547" t="s">
        <v>2180</v>
      </c>
      <c r="AY547" t="s">
        <v>2180</v>
      </c>
      <c r="AZ547" t="s">
        <v>2180</v>
      </c>
      <c r="BA547" t="s">
        <v>2180</v>
      </c>
      <c r="BB547" t="s">
        <v>2180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 t="s">
        <v>32</v>
      </c>
      <c r="BJ547" t="s">
        <v>32</v>
      </c>
      <c r="BK547" t="s">
        <v>32</v>
      </c>
      <c r="BL547" t="s">
        <v>32</v>
      </c>
      <c r="BM547" t="s">
        <v>32</v>
      </c>
      <c r="BN547" t="s">
        <v>32</v>
      </c>
      <c r="BO547" t="s">
        <v>2180</v>
      </c>
      <c r="BP547" t="s">
        <v>2180</v>
      </c>
      <c r="BQ547" t="s">
        <v>2180</v>
      </c>
      <c r="BR547" t="s">
        <v>2180</v>
      </c>
      <c r="BS547" t="s">
        <v>2180</v>
      </c>
      <c r="BT547" t="s">
        <v>2180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 t="s">
        <v>2186</v>
      </c>
      <c r="CB547" t="s">
        <v>32</v>
      </c>
      <c r="CC547" t="s">
        <v>32</v>
      </c>
      <c r="CD547" t="s">
        <v>32</v>
      </c>
      <c r="CE547" t="s">
        <v>32</v>
      </c>
      <c r="CF547" t="s">
        <v>32</v>
      </c>
      <c r="CG547" t="s">
        <v>32</v>
      </c>
      <c r="CH547" t="s">
        <v>2183</v>
      </c>
      <c r="CI547">
        <v>0</v>
      </c>
      <c r="CJ547" t="s">
        <v>2180</v>
      </c>
      <c r="CK547" t="s">
        <v>2180</v>
      </c>
      <c r="CL547">
        <v>0</v>
      </c>
      <c r="CM547" t="s">
        <v>32</v>
      </c>
      <c r="CN547">
        <v>0</v>
      </c>
      <c r="CO547" t="s">
        <v>2183</v>
      </c>
      <c r="CP547" t="s">
        <v>32</v>
      </c>
      <c r="CQ547" t="s">
        <v>1124</v>
      </c>
      <c r="CR547" t="s">
        <v>2183</v>
      </c>
      <c r="CS547" t="s">
        <v>2180</v>
      </c>
      <c r="CT547" t="s">
        <v>32</v>
      </c>
      <c r="CU547">
        <v>4</v>
      </c>
      <c r="CV547" t="s">
        <v>32</v>
      </c>
      <c r="CW547" t="s">
        <v>32</v>
      </c>
      <c r="CX547" t="s">
        <v>2180</v>
      </c>
      <c r="CY547" t="s">
        <v>32</v>
      </c>
      <c r="CZ547" t="s">
        <v>2180</v>
      </c>
      <c r="DA547" t="s">
        <v>2183</v>
      </c>
      <c r="DB547" t="s">
        <v>2180</v>
      </c>
      <c r="DC547">
        <v>0</v>
      </c>
      <c r="DD547" t="s">
        <v>2186</v>
      </c>
      <c r="DE547" t="s">
        <v>2180</v>
      </c>
      <c r="DF547" t="s">
        <v>2180</v>
      </c>
      <c r="DG547" t="s">
        <v>32</v>
      </c>
      <c r="DH547" t="s">
        <v>32</v>
      </c>
      <c r="DI547" t="s">
        <v>32</v>
      </c>
      <c r="DJ547" t="s">
        <v>32</v>
      </c>
      <c r="DK547" t="s">
        <v>32</v>
      </c>
      <c r="DL547" t="s">
        <v>2180</v>
      </c>
      <c r="DM547" t="s">
        <v>2180</v>
      </c>
      <c r="DN547" t="s">
        <v>2180</v>
      </c>
      <c r="DO547" t="s">
        <v>2180</v>
      </c>
      <c r="DP547">
        <v>0</v>
      </c>
      <c r="DQ547">
        <v>0</v>
      </c>
      <c r="DR547">
        <v>90</v>
      </c>
      <c r="DS547">
        <v>90</v>
      </c>
      <c r="DT547">
        <v>0</v>
      </c>
      <c r="DU547">
        <v>0</v>
      </c>
      <c r="DV547" t="s">
        <v>32</v>
      </c>
      <c r="DW547" t="s">
        <v>2186</v>
      </c>
      <c r="DX547" t="s">
        <v>2180</v>
      </c>
      <c r="DY547" t="s">
        <v>2180</v>
      </c>
      <c r="DZ547" t="s">
        <v>32</v>
      </c>
      <c r="EA547" t="s">
        <v>2180</v>
      </c>
      <c r="EB547" t="s">
        <v>2180</v>
      </c>
      <c r="EC547" t="s">
        <v>10</v>
      </c>
      <c r="ED547">
        <v>0</v>
      </c>
      <c r="EE547" t="s">
        <v>2184</v>
      </c>
      <c r="EF547">
        <v>100</v>
      </c>
      <c r="EG547" t="s">
        <v>32</v>
      </c>
      <c r="EH547" t="s">
        <v>32</v>
      </c>
      <c r="EI547" t="s">
        <v>32</v>
      </c>
      <c r="EJ547" t="s">
        <v>32</v>
      </c>
      <c r="EK547" t="s">
        <v>32</v>
      </c>
      <c r="EL547">
        <v>4</v>
      </c>
      <c r="EM547" t="s">
        <v>32</v>
      </c>
      <c r="EN547" t="s">
        <v>2180</v>
      </c>
      <c r="EO547">
        <v>0</v>
      </c>
      <c r="EP547" t="s">
        <v>2437</v>
      </c>
      <c r="EQ547" t="s">
        <v>2183</v>
      </c>
      <c r="ER547" t="s">
        <v>2180</v>
      </c>
      <c r="ES547">
        <v>0</v>
      </c>
      <c r="ET547" t="s">
        <v>2180</v>
      </c>
      <c r="EU547" t="s">
        <v>2180</v>
      </c>
      <c r="EV547" t="s">
        <v>2183</v>
      </c>
      <c r="EW547">
        <v>6</v>
      </c>
      <c r="EX547" t="s">
        <v>32</v>
      </c>
      <c r="EY547" t="s">
        <v>32</v>
      </c>
      <c r="EZ547" t="s">
        <v>2183</v>
      </c>
      <c r="FA547" t="s">
        <v>32</v>
      </c>
      <c r="FB547" t="s">
        <v>32</v>
      </c>
      <c r="FC547" t="s">
        <v>32</v>
      </c>
      <c r="FD547" t="s">
        <v>2180</v>
      </c>
      <c r="FE547" t="s">
        <v>32</v>
      </c>
      <c r="FF547" t="s">
        <v>32</v>
      </c>
      <c r="FG547" t="s">
        <v>32</v>
      </c>
      <c r="FH547" t="s">
        <v>2183</v>
      </c>
      <c r="FI547" t="s">
        <v>32</v>
      </c>
      <c r="FJ547" t="s">
        <v>32</v>
      </c>
      <c r="FK547" t="s">
        <v>32</v>
      </c>
      <c r="FL547" t="s">
        <v>2183</v>
      </c>
      <c r="FM547">
        <v>0</v>
      </c>
      <c r="FN547" t="s">
        <v>32</v>
      </c>
      <c r="FO547" t="s">
        <v>32</v>
      </c>
      <c r="FP547" t="s">
        <v>32</v>
      </c>
      <c r="FQ547" t="s">
        <v>32</v>
      </c>
      <c r="FR547">
        <v>0</v>
      </c>
      <c r="FS547">
        <v>0</v>
      </c>
      <c r="FT547" t="s">
        <v>32</v>
      </c>
      <c r="FU547" t="s">
        <v>2180</v>
      </c>
      <c r="FV547">
        <v>0</v>
      </c>
      <c r="FW547" t="s">
        <v>2180</v>
      </c>
      <c r="FX547" t="s">
        <v>2180</v>
      </c>
      <c r="FY547" t="s">
        <v>32</v>
      </c>
      <c r="FZ547" t="s">
        <v>32</v>
      </c>
      <c r="GA547">
        <v>1</v>
      </c>
      <c r="GB547" t="s">
        <v>5</v>
      </c>
      <c r="GC547" t="s">
        <v>32</v>
      </c>
      <c r="GD547" t="s">
        <v>32</v>
      </c>
      <c r="GE547" t="s">
        <v>32</v>
      </c>
      <c r="GF547">
        <v>0</v>
      </c>
      <c r="GG547" t="s">
        <v>2180</v>
      </c>
      <c r="GH547" t="s">
        <v>32</v>
      </c>
      <c r="GI547" t="s">
        <v>2183</v>
      </c>
      <c r="GJ547" t="s">
        <v>32</v>
      </c>
      <c r="GK547" t="s">
        <v>2183</v>
      </c>
      <c r="GL547" t="s">
        <v>2250</v>
      </c>
      <c r="GM547">
        <v>0</v>
      </c>
      <c r="GN547">
        <v>0</v>
      </c>
      <c r="GO547" t="s">
        <v>32</v>
      </c>
      <c r="GP547" t="s">
        <v>32</v>
      </c>
      <c r="GQ547" t="s">
        <v>32</v>
      </c>
      <c r="GR547">
        <v>0</v>
      </c>
      <c r="GS547">
        <v>0</v>
      </c>
      <c r="GT547">
        <v>0</v>
      </c>
      <c r="GU547">
        <v>0</v>
      </c>
      <c r="GV547">
        <v>0</v>
      </c>
      <c r="GW547" t="s">
        <v>32</v>
      </c>
      <c r="GX547" t="s">
        <v>32</v>
      </c>
      <c r="GY547" t="s">
        <v>2180</v>
      </c>
      <c r="GZ547" t="s">
        <v>2180</v>
      </c>
      <c r="HA547" t="s">
        <v>2180</v>
      </c>
      <c r="HB547" t="s">
        <v>32</v>
      </c>
      <c r="HC547">
        <v>0</v>
      </c>
      <c r="HD547" t="s">
        <v>32</v>
      </c>
      <c r="HE547" t="s">
        <v>32</v>
      </c>
      <c r="HF547" t="s">
        <v>2180</v>
      </c>
      <c r="HG547">
        <v>0</v>
      </c>
      <c r="HH547">
        <v>0</v>
      </c>
      <c r="HI547">
        <v>0</v>
      </c>
      <c r="HJ547">
        <v>0</v>
      </c>
      <c r="HK547">
        <v>0</v>
      </c>
      <c r="HL547" t="s">
        <v>2180</v>
      </c>
      <c r="HM547" t="s">
        <v>32</v>
      </c>
      <c r="HN547" t="s">
        <v>2180</v>
      </c>
      <c r="HO547">
        <v>0</v>
      </c>
      <c r="HP547">
        <v>0</v>
      </c>
      <c r="HQ547" t="s">
        <v>2180</v>
      </c>
      <c r="HR547">
        <v>0</v>
      </c>
      <c r="HS547">
        <v>0</v>
      </c>
      <c r="HT547">
        <v>0</v>
      </c>
      <c r="HU547">
        <v>0</v>
      </c>
      <c r="HV547" t="s">
        <v>10</v>
      </c>
      <c r="HW547" t="s">
        <v>14</v>
      </c>
      <c r="HX547" t="s">
        <v>2180</v>
      </c>
      <c r="HY547">
        <v>0</v>
      </c>
      <c r="HZ547">
        <v>0</v>
      </c>
      <c r="IA547">
        <v>0</v>
      </c>
      <c r="IB547" t="s">
        <v>32</v>
      </c>
      <c r="IC547" t="s">
        <v>32</v>
      </c>
      <c r="ID547" t="s">
        <v>32</v>
      </c>
      <c r="IE547" t="s">
        <v>32</v>
      </c>
    </row>
    <row r="548" spans="1:239" x14ac:dyDescent="0.25">
      <c r="A548" t="s">
        <v>1441</v>
      </c>
      <c r="B548" t="s">
        <v>2852</v>
      </c>
      <c r="C548" t="s">
        <v>2904</v>
      </c>
      <c r="D548">
        <v>202</v>
      </c>
      <c r="E548" t="s">
        <v>593</v>
      </c>
      <c r="F548" t="s">
        <v>2180</v>
      </c>
      <c r="G548">
        <v>8</v>
      </c>
      <c r="H548" t="s">
        <v>2215</v>
      </c>
      <c r="I548" t="s">
        <v>2182</v>
      </c>
      <c r="J548">
        <v>31</v>
      </c>
      <c r="K548">
        <v>0.02</v>
      </c>
      <c r="L548">
        <v>0.36</v>
      </c>
      <c r="M548">
        <v>0.02</v>
      </c>
      <c r="N548">
        <v>0.36</v>
      </c>
      <c r="O548" t="s">
        <v>32</v>
      </c>
      <c r="P548">
        <v>1</v>
      </c>
      <c r="Q548" t="s">
        <v>5</v>
      </c>
      <c r="R548">
        <v>6</v>
      </c>
      <c r="S548">
        <v>10</v>
      </c>
      <c r="T548" t="s">
        <v>2183</v>
      </c>
      <c r="U548" t="s">
        <v>2183</v>
      </c>
      <c r="V548" t="s">
        <v>32</v>
      </c>
      <c r="W548">
        <v>0</v>
      </c>
      <c r="X548" t="s">
        <v>26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7</v>
      </c>
      <c r="AG548">
        <v>21</v>
      </c>
      <c r="AH548">
        <v>35</v>
      </c>
      <c r="AI548">
        <v>49</v>
      </c>
      <c r="AJ548">
        <v>63</v>
      </c>
      <c r="AK548">
        <v>77</v>
      </c>
      <c r="AL548">
        <v>0</v>
      </c>
      <c r="AM548">
        <v>0</v>
      </c>
      <c r="AN548">
        <v>0</v>
      </c>
      <c r="AO548" t="s">
        <v>2183</v>
      </c>
      <c r="AP548" t="s">
        <v>2184</v>
      </c>
      <c r="AQ548" t="s">
        <v>2185</v>
      </c>
      <c r="AR548">
        <v>0</v>
      </c>
      <c r="AS548">
        <v>1</v>
      </c>
      <c r="AT548">
        <v>0</v>
      </c>
      <c r="AU548" t="s">
        <v>2183</v>
      </c>
      <c r="AV548" t="s">
        <v>2180</v>
      </c>
      <c r="AW548" t="s">
        <v>2180</v>
      </c>
      <c r="AX548" t="s">
        <v>2180</v>
      </c>
      <c r="AY548" t="s">
        <v>2180</v>
      </c>
      <c r="AZ548" t="s">
        <v>2180</v>
      </c>
      <c r="BA548" t="s">
        <v>2180</v>
      </c>
      <c r="BB548" t="s">
        <v>2180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 t="s">
        <v>32</v>
      </c>
      <c r="BJ548" t="s">
        <v>32</v>
      </c>
      <c r="BK548" t="s">
        <v>32</v>
      </c>
      <c r="BL548" t="s">
        <v>32</v>
      </c>
      <c r="BM548" t="s">
        <v>32</v>
      </c>
      <c r="BN548" t="s">
        <v>32</v>
      </c>
      <c r="BO548" t="s">
        <v>2180</v>
      </c>
      <c r="BP548" t="s">
        <v>2180</v>
      </c>
      <c r="BQ548" t="s">
        <v>2180</v>
      </c>
      <c r="BR548" t="s">
        <v>2180</v>
      </c>
      <c r="BS548" t="s">
        <v>2180</v>
      </c>
      <c r="BT548" t="s">
        <v>2180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 t="s">
        <v>2186</v>
      </c>
      <c r="CB548" t="s">
        <v>32</v>
      </c>
      <c r="CC548" t="s">
        <v>32</v>
      </c>
      <c r="CD548" t="s">
        <v>32</v>
      </c>
      <c r="CE548" t="s">
        <v>32</v>
      </c>
      <c r="CF548" t="s">
        <v>32</v>
      </c>
      <c r="CG548" t="s">
        <v>32</v>
      </c>
      <c r="CH548" t="s">
        <v>2183</v>
      </c>
      <c r="CI548">
        <v>0</v>
      </c>
      <c r="CJ548" t="s">
        <v>2180</v>
      </c>
      <c r="CK548" t="s">
        <v>2180</v>
      </c>
      <c r="CL548">
        <v>0</v>
      </c>
      <c r="CM548" t="s">
        <v>32</v>
      </c>
      <c r="CN548">
        <v>0</v>
      </c>
      <c r="CO548" t="s">
        <v>2183</v>
      </c>
      <c r="CP548" t="s">
        <v>32</v>
      </c>
      <c r="CQ548" t="s">
        <v>1124</v>
      </c>
      <c r="CR548" t="s">
        <v>2183</v>
      </c>
      <c r="CS548" t="s">
        <v>2180</v>
      </c>
      <c r="CT548" t="s">
        <v>32</v>
      </c>
      <c r="CU548">
        <v>4</v>
      </c>
      <c r="CV548" t="s">
        <v>32</v>
      </c>
      <c r="CW548" t="s">
        <v>32</v>
      </c>
      <c r="CX548" t="s">
        <v>2180</v>
      </c>
      <c r="CY548" t="s">
        <v>32</v>
      </c>
      <c r="CZ548" t="s">
        <v>2180</v>
      </c>
      <c r="DA548" t="s">
        <v>2183</v>
      </c>
      <c r="DB548" t="s">
        <v>2180</v>
      </c>
      <c r="DC548">
        <v>0</v>
      </c>
      <c r="DD548" t="s">
        <v>2186</v>
      </c>
      <c r="DE548" t="s">
        <v>2180</v>
      </c>
      <c r="DF548" t="s">
        <v>2180</v>
      </c>
      <c r="DG548" t="s">
        <v>32</v>
      </c>
      <c r="DH548" t="s">
        <v>32</v>
      </c>
      <c r="DI548" t="s">
        <v>32</v>
      </c>
      <c r="DJ548" t="s">
        <v>32</v>
      </c>
      <c r="DK548" t="s">
        <v>32</v>
      </c>
      <c r="DL548" t="s">
        <v>2180</v>
      </c>
      <c r="DM548" t="s">
        <v>2180</v>
      </c>
      <c r="DN548" t="s">
        <v>2180</v>
      </c>
      <c r="DO548" t="s">
        <v>2180</v>
      </c>
      <c r="DP548">
        <v>0</v>
      </c>
      <c r="DQ548">
        <v>0</v>
      </c>
      <c r="DR548">
        <v>90</v>
      </c>
      <c r="DS548">
        <v>90</v>
      </c>
      <c r="DT548">
        <v>0</v>
      </c>
      <c r="DU548">
        <v>0</v>
      </c>
      <c r="DV548" t="s">
        <v>32</v>
      </c>
      <c r="DW548" t="s">
        <v>2186</v>
      </c>
      <c r="DX548" t="s">
        <v>2180</v>
      </c>
      <c r="DY548" t="s">
        <v>2180</v>
      </c>
      <c r="DZ548" t="s">
        <v>32</v>
      </c>
      <c r="EA548" t="s">
        <v>2180</v>
      </c>
      <c r="EB548" t="s">
        <v>2180</v>
      </c>
      <c r="EC548" t="s">
        <v>10</v>
      </c>
      <c r="ED548">
        <v>0</v>
      </c>
      <c r="EE548" t="s">
        <v>2184</v>
      </c>
      <c r="EF548">
        <v>100</v>
      </c>
      <c r="EG548" t="s">
        <v>32</v>
      </c>
      <c r="EH548" t="s">
        <v>32</v>
      </c>
      <c r="EI548" t="s">
        <v>32</v>
      </c>
      <c r="EJ548" t="s">
        <v>2188</v>
      </c>
      <c r="EK548" t="s">
        <v>32</v>
      </c>
      <c r="EL548">
        <v>4</v>
      </c>
      <c r="EM548" t="s">
        <v>32</v>
      </c>
      <c r="EN548" t="s">
        <v>2180</v>
      </c>
      <c r="EO548">
        <v>0</v>
      </c>
      <c r="EP548" t="s">
        <v>2437</v>
      </c>
      <c r="EQ548" t="s">
        <v>2183</v>
      </c>
      <c r="ER548" t="s">
        <v>2180</v>
      </c>
      <c r="ES548">
        <v>0</v>
      </c>
      <c r="ET548" t="s">
        <v>2180</v>
      </c>
      <c r="EU548" t="s">
        <v>2180</v>
      </c>
      <c r="EV548" t="s">
        <v>2183</v>
      </c>
      <c r="EW548">
        <v>6</v>
      </c>
      <c r="EX548" t="s">
        <v>32</v>
      </c>
      <c r="EY548" t="s">
        <v>32</v>
      </c>
      <c r="EZ548" t="s">
        <v>2183</v>
      </c>
      <c r="FA548" t="s">
        <v>32</v>
      </c>
      <c r="FB548" t="s">
        <v>32</v>
      </c>
      <c r="FC548" t="s">
        <v>32</v>
      </c>
      <c r="FD548" t="s">
        <v>2180</v>
      </c>
      <c r="FE548" t="s">
        <v>32</v>
      </c>
      <c r="FF548" t="s">
        <v>32</v>
      </c>
      <c r="FG548" t="s">
        <v>32</v>
      </c>
      <c r="FH548" t="s">
        <v>2183</v>
      </c>
      <c r="FI548" t="s">
        <v>32</v>
      </c>
      <c r="FJ548" t="s">
        <v>32</v>
      </c>
      <c r="FK548" t="s">
        <v>32</v>
      </c>
      <c r="FL548" t="s">
        <v>2183</v>
      </c>
      <c r="FM548">
        <v>0</v>
      </c>
      <c r="FN548" t="s">
        <v>32</v>
      </c>
      <c r="FO548" t="s">
        <v>32</v>
      </c>
      <c r="FP548" t="s">
        <v>32</v>
      </c>
      <c r="FQ548" t="s">
        <v>32</v>
      </c>
      <c r="FR548">
        <v>0</v>
      </c>
      <c r="FS548">
        <v>0</v>
      </c>
      <c r="FT548" t="s">
        <v>32</v>
      </c>
      <c r="FU548" t="s">
        <v>2180</v>
      </c>
      <c r="FV548">
        <v>0</v>
      </c>
      <c r="FW548" t="s">
        <v>2180</v>
      </c>
      <c r="FX548" t="s">
        <v>2180</v>
      </c>
      <c r="FY548" t="s">
        <v>32</v>
      </c>
      <c r="FZ548" t="s">
        <v>32</v>
      </c>
      <c r="GA548">
        <v>1</v>
      </c>
      <c r="GB548" t="s">
        <v>5</v>
      </c>
      <c r="GC548" t="s">
        <v>32</v>
      </c>
      <c r="GD548" t="s">
        <v>32</v>
      </c>
      <c r="GE548" t="s">
        <v>32</v>
      </c>
      <c r="GF548">
        <v>0</v>
      </c>
      <c r="GG548" t="s">
        <v>2180</v>
      </c>
      <c r="GH548" t="s">
        <v>32</v>
      </c>
      <c r="GI548" t="s">
        <v>2183</v>
      </c>
      <c r="GJ548" t="s">
        <v>32</v>
      </c>
      <c r="GK548" t="s">
        <v>2183</v>
      </c>
      <c r="GL548" t="s">
        <v>2250</v>
      </c>
      <c r="GM548">
        <v>0</v>
      </c>
      <c r="GN548">
        <v>0</v>
      </c>
      <c r="GO548" t="s">
        <v>32</v>
      </c>
      <c r="GP548" t="s">
        <v>32</v>
      </c>
      <c r="GQ548" t="s">
        <v>32</v>
      </c>
      <c r="GR548">
        <v>0</v>
      </c>
      <c r="GS548">
        <v>0</v>
      </c>
      <c r="GT548">
        <v>0</v>
      </c>
      <c r="GU548">
        <v>0</v>
      </c>
      <c r="GV548">
        <v>0</v>
      </c>
      <c r="GW548" t="s">
        <v>32</v>
      </c>
      <c r="GX548" t="s">
        <v>32</v>
      </c>
      <c r="GY548" t="s">
        <v>2180</v>
      </c>
      <c r="GZ548" t="s">
        <v>2180</v>
      </c>
      <c r="HA548" t="s">
        <v>2180</v>
      </c>
      <c r="HB548" t="s">
        <v>32</v>
      </c>
      <c r="HC548">
        <v>0</v>
      </c>
      <c r="HD548" t="s">
        <v>32</v>
      </c>
      <c r="HE548" t="s">
        <v>32</v>
      </c>
      <c r="HF548" t="s">
        <v>2180</v>
      </c>
      <c r="HG548">
        <v>0</v>
      </c>
      <c r="HH548">
        <v>0</v>
      </c>
      <c r="HI548">
        <v>0</v>
      </c>
      <c r="HJ548">
        <v>0</v>
      </c>
      <c r="HK548">
        <v>0</v>
      </c>
      <c r="HL548" t="s">
        <v>2180</v>
      </c>
      <c r="HM548" t="s">
        <v>32</v>
      </c>
      <c r="HN548" t="s">
        <v>2180</v>
      </c>
      <c r="HO548">
        <v>0</v>
      </c>
      <c r="HP548">
        <v>0</v>
      </c>
      <c r="HQ548" t="s">
        <v>2180</v>
      </c>
      <c r="HR548">
        <v>0</v>
      </c>
      <c r="HS548">
        <v>0</v>
      </c>
      <c r="HT548">
        <v>0</v>
      </c>
      <c r="HU548">
        <v>0</v>
      </c>
      <c r="HV548" t="s">
        <v>10</v>
      </c>
      <c r="HW548" t="s">
        <v>14</v>
      </c>
      <c r="HX548" t="s">
        <v>2180</v>
      </c>
      <c r="HY548">
        <v>0</v>
      </c>
      <c r="HZ548">
        <v>0</v>
      </c>
      <c r="IA548">
        <v>0</v>
      </c>
      <c r="IB548" t="s">
        <v>32</v>
      </c>
      <c r="IC548" t="s">
        <v>32</v>
      </c>
      <c r="ID548" t="s">
        <v>32</v>
      </c>
      <c r="IE548" t="s">
        <v>32</v>
      </c>
    </row>
    <row r="549" spans="1:239" x14ac:dyDescent="0.25">
      <c r="A549" t="s">
        <v>1973</v>
      </c>
      <c r="B549" t="s">
        <v>2852</v>
      </c>
      <c r="C549" t="s">
        <v>2905</v>
      </c>
      <c r="D549">
        <v>202</v>
      </c>
      <c r="E549" t="s">
        <v>593</v>
      </c>
      <c r="F549" t="s">
        <v>2180</v>
      </c>
      <c r="G549">
        <v>8</v>
      </c>
      <c r="H549" t="s">
        <v>2215</v>
      </c>
      <c r="I549" t="s">
        <v>2182</v>
      </c>
      <c r="J549">
        <v>31</v>
      </c>
      <c r="K549">
        <v>0.02</v>
      </c>
      <c r="L549">
        <v>0.36</v>
      </c>
      <c r="M549">
        <v>0.02</v>
      </c>
      <c r="N549">
        <v>0.36</v>
      </c>
      <c r="O549" t="s">
        <v>32</v>
      </c>
      <c r="P549">
        <v>1</v>
      </c>
      <c r="Q549" t="s">
        <v>5</v>
      </c>
      <c r="R549">
        <v>6</v>
      </c>
      <c r="S549">
        <v>10</v>
      </c>
      <c r="T549" t="s">
        <v>2183</v>
      </c>
      <c r="U549" t="s">
        <v>2183</v>
      </c>
      <c r="V549" t="s">
        <v>32</v>
      </c>
      <c r="W549">
        <v>0</v>
      </c>
      <c r="X549" t="s">
        <v>26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7</v>
      </c>
      <c r="AG549">
        <v>21</v>
      </c>
      <c r="AH549">
        <v>35</v>
      </c>
      <c r="AI549">
        <v>49</v>
      </c>
      <c r="AJ549">
        <v>63</v>
      </c>
      <c r="AK549">
        <v>77</v>
      </c>
      <c r="AL549">
        <v>0</v>
      </c>
      <c r="AM549">
        <v>0</v>
      </c>
      <c r="AN549">
        <v>0</v>
      </c>
      <c r="AO549" t="s">
        <v>2183</v>
      </c>
      <c r="AP549" t="s">
        <v>2184</v>
      </c>
      <c r="AQ549" t="s">
        <v>2185</v>
      </c>
      <c r="AR549">
        <v>0</v>
      </c>
      <c r="AS549">
        <v>1</v>
      </c>
      <c r="AT549">
        <v>0</v>
      </c>
      <c r="AU549" t="s">
        <v>2183</v>
      </c>
      <c r="AV549" t="s">
        <v>2180</v>
      </c>
      <c r="AW549" t="s">
        <v>2180</v>
      </c>
      <c r="AX549" t="s">
        <v>2180</v>
      </c>
      <c r="AY549" t="s">
        <v>2180</v>
      </c>
      <c r="AZ549" t="s">
        <v>2180</v>
      </c>
      <c r="BA549" t="s">
        <v>2180</v>
      </c>
      <c r="BB549" t="s">
        <v>2180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 t="s">
        <v>32</v>
      </c>
      <c r="BJ549" t="s">
        <v>32</v>
      </c>
      <c r="BK549" t="s">
        <v>32</v>
      </c>
      <c r="BL549" t="s">
        <v>32</v>
      </c>
      <c r="BM549" t="s">
        <v>32</v>
      </c>
      <c r="BN549" t="s">
        <v>32</v>
      </c>
      <c r="BO549" t="s">
        <v>2180</v>
      </c>
      <c r="BP549" t="s">
        <v>2180</v>
      </c>
      <c r="BQ549" t="s">
        <v>2180</v>
      </c>
      <c r="BR549" t="s">
        <v>2180</v>
      </c>
      <c r="BS549" t="s">
        <v>2180</v>
      </c>
      <c r="BT549" t="s">
        <v>2180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 t="s">
        <v>2186</v>
      </c>
      <c r="CB549" t="s">
        <v>32</v>
      </c>
      <c r="CC549" t="s">
        <v>32</v>
      </c>
      <c r="CD549" t="s">
        <v>32</v>
      </c>
      <c r="CE549" t="s">
        <v>32</v>
      </c>
      <c r="CF549" t="s">
        <v>32</v>
      </c>
      <c r="CG549" t="s">
        <v>32</v>
      </c>
      <c r="CH549" t="s">
        <v>2183</v>
      </c>
      <c r="CI549">
        <v>0</v>
      </c>
      <c r="CJ549" t="s">
        <v>2180</v>
      </c>
      <c r="CK549" t="s">
        <v>2180</v>
      </c>
      <c r="CL549">
        <v>0</v>
      </c>
      <c r="CM549" t="s">
        <v>32</v>
      </c>
      <c r="CN549">
        <v>0</v>
      </c>
      <c r="CO549" t="s">
        <v>2183</v>
      </c>
      <c r="CP549" t="s">
        <v>32</v>
      </c>
      <c r="CQ549" t="s">
        <v>1124</v>
      </c>
      <c r="CR549" t="s">
        <v>2183</v>
      </c>
      <c r="CS549" t="s">
        <v>2180</v>
      </c>
      <c r="CT549" t="s">
        <v>32</v>
      </c>
      <c r="CU549">
        <v>4</v>
      </c>
      <c r="CV549" t="s">
        <v>32</v>
      </c>
      <c r="CW549" t="s">
        <v>32</v>
      </c>
      <c r="CX549" t="s">
        <v>2180</v>
      </c>
      <c r="CY549" t="s">
        <v>32</v>
      </c>
      <c r="CZ549" t="s">
        <v>2180</v>
      </c>
      <c r="DA549" t="s">
        <v>2183</v>
      </c>
      <c r="DB549" t="s">
        <v>2180</v>
      </c>
      <c r="DC549">
        <v>0</v>
      </c>
      <c r="DD549" t="s">
        <v>2186</v>
      </c>
      <c r="DE549" t="s">
        <v>2180</v>
      </c>
      <c r="DF549" t="s">
        <v>2180</v>
      </c>
      <c r="DG549" t="s">
        <v>32</v>
      </c>
      <c r="DH549" t="s">
        <v>32</v>
      </c>
      <c r="DI549" t="s">
        <v>32</v>
      </c>
      <c r="DJ549" t="s">
        <v>32</v>
      </c>
      <c r="DK549" t="s">
        <v>32</v>
      </c>
      <c r="DL549" t="s">
        <v>2180</v>
      </c>
      <c r="DM549" t="s">
        <v>2180</v>
      </c>
      <c r="DN549" t="s">
        <v>2180</v>
      </c>
      <c r="DO549" t="s">
        <v>2180</v>
      </c>
      <c r="DP549">
        <v>0</v>
      </c>
      <c r="DQ549">
        <v>0</v>
      </c>
      <c r="DR549">
        <v>90</v>
      </c>
      <c r="DS549">
        <v>90</v>
      </c>
      <c r="DT549">
        <v>0</v>
      </c>
      <c r="DU549">
        <v>0</v>
      </c>
      <c r="DV549" t="s">
        <v>32</v>
      </c>
      <c r="DW549" t="s">
        <v>2186</v>
      </c>
      <c r="DX549" t="s">
        <v>2180</v>
      </c>
      <c r="DY549" t="s">
        <v>2180</v>
      </c>
      <c r="DZ549" t="s">
        <v>32</v>
      </c>
      <c r="EA549" t="s">
        <v>2180</v>
      </c>
      <c r="EB549" t="s">
        <v>2180</v>
      </c>
      <c r="EC549" t="s">
        <v>10</v>
      </c>
      <c r="ED549">
        <v>0</v>
      </c>
      <c r="EE549" t="s">
        <v>2184</v>
      </c>
      <c r="EF549">
        <v>100</v>
      </c>
      <c r="EG549" t="s">
        <v>32</v>
      </c>
      <c r="EH549" t="s">
        <v>32</v>
      </c>
      <c r="EI549" t="s">
        <v>32</v>
      </c>
      <c r="EJ549" t="s">
        <v>2188</v>
      </c>
      <c r="EK549" t="s">
        <v>32</v>
      </c>
      <c r="EL549">
        <v>4</v>
      </c>
      <c r="EM549" t="s">
        <v>32</v>
      </c>
      <c r="EN549" t="s">
        <v>2180</v>
      </c>
      <c r="EO549">
        <v>0</v>
      </c>
      <c r="EP549" t="s">
        <v>2437</v>
      </c>
      <c r="EQ549" t="s">
        <v>2183</v>
      </c>
      <c r="ER549" t="s">
        <v>2180</v>
      </c>
      <c r="ES549">
        <v>0</v>
      </c>
      <c r="ET549" t="s">
        <v>2180</v>
      </c>
      <c r="EU549" t="s">
        <v>2180</v>
      </c>
      <c r="EV549" t="s">
        <v>2183</v>
      </c>
      <c r="EW549">
        <v>6</v>
      </c>
      <c r="EX549" t="s">
        <v>32</v>
      </c>
      <c r="EY549" t="s">
        <v>32</v>
      </c>
      <c r="EZ549" t="s">
        <v>2183</v>
      </c>
      <c r="FA549" t="s">
        <v>32</v>
      </c>
      <c r="FB549" t="s">
        <v>32</v>
      </c>
      <c r="FC549" t="s">
        <v>32</v>
      </c>
      <c r="FD549" t="s">
        <v>2180</v>
      </c>
      <c r="FE549" t="s">
        <v>32</v>
      </c>
      <c r="FF549" t="s">
        <v>32</v>
      </c>
      <c r="FG549" t="s">
        <v>32</v>
      </c>
      <c r="FH549" t="s">
        <v>2183</v>
      </c>
      <c r="FI549" t="s">
        <v>32</v>
      </c>
      <c r="FJ549" t="s">
        <v>32</v>
      </c>
      <c r="FK549" t="s">
        <v>32</v>
      </c>
      <c r="FL549" t="s">
        <v>2183</v>
      </c>
      <c r="FM549">
        <v>0</v>
      </c>
      <c r="FN549" t="s">
        <v>32</v>
      </c>
      <c r="FO549" t="s">
        <v>32</v>
      </c>
      <c r="FP549" t="s">
        <v>32</v>
      </c>
      <c r="FQ549" t="s">
        <v>32</v>
      </c>
      <c r="FR549">
        <v>0</v>
      </c>
      <c r="FS549">
        <v>0</v>
      </c>
      <c r="FT549" t="s">
        <v>32</v>
      </c>
      <c r="FU549" t="s">
        <v>2180</v>
      </c>
      <c r="FV549">
        <v>0</v>
      </c>
      <c r="FW549" t="s">
        <v>2180</v>
      </c>
      <c r="FX549" t="s">
        <v>2180</v>
      </c>
      <c r="FY549" t="s">
        <v>32</v>
      </c>
      <c r="FZ549" t="s">
        <v>32</v>
      </c>
      <c r="GA549">
        <v>1</v>
      </c>
      <c r="GB549" t="s">
        <v>5</v>
      </c>
      <c r="GC549" t="s">
        <v>32</v>
      </c>
      <c r="GD549" t="s">
        <v>32</v>
      </c>
      <c r="GE549" t="s">
        <v>32</v>
      </c>
      <c r="GF549">
        <v>0</v>
      </c>
      <c r="GG549" t="s">
        <v>2180</v>
      </c>
      <c r="GH549" t="s">
        <v>32</v>
      </c>
      <c r="GI549" t="s">
        <v>2183</v>
      </c>
      <c r="GJ549" t="s">
        <v>32</v>
      </c>
      <c r="GK549" t="s">
        <v>2183</v>
      </c>
      <c r="GL549" t="s">
        <v>2250</v>
      </c>
      <c r="GM549">
        <v>0</v>
      </c>
      <c r="GN549">
        <v>0</v>
      </c>
      <c r="GO549" t="s">
        <v>32</v>
      </c>
      <c r="GP549" t="s">
        <v>32</v>
      </c>
      <c r="GQ549" t="s">
        <v>32</v>
      </c>
      <c r="GR549">
        <v>0</v>
      </c>
      <c r="GS549">
        <v>0</v>
      </c>
      <c r="GT549">
        <v>0</v>
      </c>
      <c r="GU549">
        <v>0</v>
      </c>
      <c r="GV549">
        <v>0</v>
      </c>
      <c r="GW549" t="s">
        <v>32</v>
      </c>
      <c r="GX549" t="s">
        <v>32</v>
      </c>
      <c r="GY549" t="s">
        <v>2180</v>
      </c>
      <c r="GZ549" t="s">
        <v>2180</v>
      </c>
      <c r="HA549" t="s">
        <v>2180</v>
      </c>
      <c r="HB549" t="s">
        <v>32</v>
      </c>
      <c r="HC549">
        <v>0</v>
      </c>
      <c r="HD549" t="s">
        <v>32</v>
      </c>
      <c r="HE549" t="s">
        <v>32</v>
      </c>
      <c r="HF549" t="s">
        <v>2180</v>
      </c>
      <c r="HG549">
        <v>0</v>
      </c>
      <c r="HH549">
        <v>0</v>
      </c>
      <c r="HI549">
        <v>0</v>
      </c>
      <c r="HJ549">
        <v>0</v>
      </c>
      <c r="HK549">
        <v>0</v>
      </c>
      <c r="HL549" t="s">
        <v>2180</v>
      </c>
      <c r="HM549" t="s">
        <v>32</v>
      </c>
      <c r="HN549" t="s">
        <v>2180</v>
      </c>
      <c r="HO549">
        <v>0</v>
      </c>
      <c r="HP549">
        <v>0</v>
      </c>
      <c r="HQ549" t="s">
        <v>2180</v>
      </c>
      <c r="HR549">
        <v>0</v>
      </c>
      <c r="HS549">
        <v>0</v>
      </c>
      <c r="HT549">
        <v>0</v>
      </c>
      <c r="HU549">
        <v>0</v>
      </c>
      <c r="HV549" t="s">
        <v>10</v>
      </c>
      <c r="HW549" t="s">
        <v>14</v>
      </c>
      <c r="HX549" t="s">
        <v>2180</v>
      </c>
      <c r="HY549">
        <v>0</v>
      </c>
      <c r="HZ549">
        <v>0</v>
      </c>
      <c r="IA549">
        <v>0</v>
      </c>
      <c r="IB549" t="s">
        <v>32</v>
      </c>
      <c r="IC549" t="s">
        <v>32</v>
      </c>
      <c r="ID549" t="s">
        <v>32</v>
      </c>
      <c r="IE549" t="s">
        <v>32</v>
      </c>
    </row>
    <row r="550" spans="1:239" x14ac:dyDescent="0.25">
      <c r="A550" t="s">
        <v>1442</v>
      </c>
      <c r="B550" t="s">
        <v>2836</v>
      </c>
      <c r="C550" t="s">
        <v>1443</v>
      </c>
      <c r="D550">
        <v>202</v>
      </c>
      <c r="E550" t="s">
        <v>593</v>
      </c>
      <c r="F550" t="s">
        <v>2180</v>
      </c>
      <c r="G550">
        <v>8</v>
      </c>
      <c r="H550" t="s">
        <v>2215</v>
      </c>
      <c r="I550" t="s">
        <v>2182</v>
      </c>
      <c r="J550">
        <v>31</v>
      </c>
      <c r="K550">
        <v>0.1</v>
      </c>
      <c r="L550">
        <v>0.3</v>
      </c>
      <c r="M550">
        <v>0.1</v>
      </c>
      <c r="N550">
        <v>0.3</v>
      </c>
      <c r="O550" t="s">
        <v>32</v>
      </c>
      <c r="P550">
        <v>1</v>
      </c>
      <c r="Q550" t="s">
        <v>5</v>
      </c>
      <c r="R550">
        <v>0</v>
      </c>
      <c r="S550">
        <v>10</v>
      </c>
      <c r="T550" t="s">
        <v>2183</v>
      </c>
      <c r="U550" t="s">
        <v>2183</v>
      </c>
      <c r="V550" t="s">
        <v>32</v>
      </c>
      <c r="W550">
        <v>0</v>
      </c>
      <c r="X550" t="s">
        <v>26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7</v>
      </c>
      <c r="AG550">
        <v>21</v>
      </c>
      <c r="AH550">
        <v>36</v>
      </c>
      <c r="AI550">
        <v>49</v>
      </c>
      <c r="AJ550">
        <v>63</v>
      </c>
      <c r="AK550">
        <v>77</v>
      </c>
      <c r="AL550">
        <v>0</v>
      </c>
      <c r="AM550">
        <v>0</v>
      </c>
      <c r="AN550">
        <v>0</v>
      </c>
      <c r="AO550" t="s">
        <v>2183</v>
      </c>
      <c r="AP550" t="s">
        <v>2184</v>
      </c>
      <c r="AQ550" t="s">
        <v>2185</v>
      </c>
      <c r="AR550">
        <v>0</v>
      </c>
      <c r="AS550">
        <v>1</v>
      </c>
      <c r="AT550">
        <v>0</v>
      </c>
      <c r="AU550" t="s">
        <v>2183</v>
      </c>
      <c r="AV550" t="s">
        <v>2180</v>
      </c>
      <c r="AW550" t="s">
        <v>2180</v>
      </c>
      <c r="AX550" t="s">
        <v>2180</v>
      </c>
      <c r="AY550" t="s">
        <v>2180</v>
      </c>
      <c r="AZ550" t="s">
        <v>2180</v>
      </c>
      <c r="BA550" t="s">
        <v>2180</v>
      </c>
      <c r="BB550" t="s">
        <v>2180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 t="s">
        <v>32</v>
      </c>
      <c r="BJ550" t="s">
        <v>32</v>
      </c>
      <c r="BK550" t="s">
        <v>32</v>
      </c>
      <c r="BL550" t="s">
        <v>32</v>
      </c>
      <c r="BM550" t="s">
        <v>32</v>
      </c>
      <c r="BN550" t="s">
        <v>32</v>
      </c>
      <c r="BO550" t="s">
        <v>2180</v>
      </c>
      <c r="BP550" t="s">
        <v>2180</v>
      </c>
      <c r="BQ550" t="s">
        <v>2180</v>
      </c>
      <c r="BR550" t="s">
        <v>2180</v>
      </c>
      <c r="BS550" t="s">
        <v>2180</v>
      </c>
      <c r="BT550" t="s">
        <v>2180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 t="s">
        <v>2186</v>
      </c>
      <c r="CB550" t="s">
        <v>32</v>
      </c>
      <c r="CC550" t="s">
        <v>32</v>
      </c>
      <c r="CD550" t="s">
        <v>32</v>
      </c>
      <c r="CE550" t="s">
        <v>32</v>
      </c>
      <c r="CF550" t="s">
        <v>32</v>
      </c>
      <c r="CG550" t="s">
        <v>32</v>
      </c>
      <c r="CH550" t="s">
        <v>32</v>
      </c>
      <c r="CI550">
        <v>0</v>
      </c>
      <c r="CJ550" t="s">
        <v>2180</v>
      </c>
      <c r="CK550" t="s">
        <v>2180</v>
      </c>
      <c r="CL550">
        <v>0</v>
      </c>
      <c r="CM550" t="s">
        <v>32</v>
      </c>
      <c r="CN550">
        <v>0</v>
      </c>
      <c r="CO550" t="s">
        <v>32</v>
      </c>
      <c r="CP550" t="s">
        <v>32</v>
      </c>
      <c r="CQ550" t="s">
        <v>2189</v>
      </c>
      <c r="CR550" t="s">
        <v>32</v>
      </c>
      <c r="CS550" t="s">
        <v>2180</v>
      </c>
      <c r="CT550" t="s">
        <v>2183</v>
      </c>
      <c r="CU550">
        <v>4</v>
      </c>
      <c r="CV550" t="s">
        <v>32</v>
      </c>
      <c r="CW550" t="s">
        <v>32</v>
      </c>
      <c r="CX550" t="s">
        <v>2180</v>
      </c>
      <c r="CY550" t="s">
        <v>32</v>
      </c>
      <c r="CZ550" t="s">
        <v>2180</v>
      </c>
      <c r="DA550" t="s">
        <v>2183</v>
      </c>
      <c r="DB550" t="s">
        <v>2180</v>
      </c>
      <c r="DC550">
        <v>0</v>
      </c>
      <c r="DD550" t="s">
        <v>2190</v>
      </c>
      <c r="DE550" t="s">
        <v>2180</v>
      </c>
      <c r="DF550" t="s">
        <v>2180</v>
      </c>
      <c r="DG550" t="s">
        <v>32</v>
      </c>
      <c r="DH550" t="s">
        <v>32</v>
      </c>
      <c r="DI550" t="s">
        <v>32</v>
      </c>
      <c r="DJ550" t="s">
        <v>32</v>
      </c>
      <c r="DK550" t="s">
        <v>32</v>
      </c>
      <c r="DL550" t="s">
        <v>2180</v>
      </c>
      <c r="DM550" t="s">
        <v>2180</v>
      </c>
      <c r="DN550" t="s">
        <v>2180</v>
      </c>
      <c r="DO550" t="s">
        <v>2180</v>
      </c>
      <c r="DP550">
        <v>0</v>
      </c>
      <c r="DQ550">
        <v>0</v>
      </c>
      <c r="DR550">
        <v>90</v>
      </c>
      <c r="DS550">
        <v>90</v>
      </c>
      <c r="DT550">
        <v>0</v>
      </c>
      <c r="DU550">
        <v>0</v>
      </c>
      <c r="DV550" t="s">
        <v>32</v>
      </c>
      <c r="DW550" t="s">
        <v>2186</v>
      </c>
      <c r="DX550" t="s">
        <v>2180</v>
      </c>
      <c r="DY550" t="s">
        <v>2180</v>
      </c>
      <c r="DZ550" t="s">
        <v>32</v>
      </c>
      <c r="EA550" t="s">
        <v>2180</v>
      </c>
      <c r="EB550" t="s">
        <v>2180</v>
      </c>
      <c r="EC550" t="s">
        <v>5</v>
      </c>
      <c r="ED550">
        <v>2</v>
      </c>
      <c r="EE550" t="s">
        <v>2216</v>
      </c>
      <c r="EF550">
        <v>100</v>
      </c>
      <c r="EG550" t="s">
        <v>32</v>
      </c>
      <c r="EH550" t="s">
        <v>32</v>
      </c>
      <c r="EI550" t="s">
        <v>32</v>
      </c>
      <c r="EJ550" t="s">
        <v>2188</v>
      </c>
      <c r="EK550" t="s">
        <v>32</v>
      </c>
      <c r="EL550">
        <v>4</v>
      </c>
      <c r="EM550" t="s">
        <v>32</v>
      </c>
      <c r="EN550" t="s">
        <v>2180</v>
      </c>
      <c r="EO550">
        <v>0</v>
      </c>
      <c r="EP550" t="s">
        <v>2186</v>
      </c>
      <c r="EQ550" t="s">
        <v>2183</v>
      </c>
      <c r="ER550" t="s">
        <v>2180</v>
      </c>
      <c r="ES550">
        <v>0</v>
      </c>
      <c r="ET550" t="s">
        <v>2180</v>
      </c>
      <c r="EU550" t="s">
        <v>2180</v>
      </c>
      <c r="EV550" t="s">
        <v>2183</v>
      </c>
      <c r="EW550">
        <v>0</v>
      </c>
      <c r="EX550" t="s">
        <v>32</v>
      </c>
      <c r="EY550" t="s">
        <v>32</v>
      </c>
      <c r="EZ550" t="s">
        <v>32</v>
      </c>
      <c r="FA550" t="s">
        <v>32</v>
      </c>
      <c r="FB550" t="s">
        <v>2183</v>
      </c>
      <c r="FC550" t="s">
        <v>32</v>
      </c>
      <c r="FD550" t="s">
        <v>2180</v>
      </c>
      <c r="FE550" t="s">
        <v>32</v>
      </c>
      <c r="FF550" t="s">
        <v>32</v>
      </c>
      <c r="FG550" t="s">
        <v>32</v>
      </c>
      <c r="FH550" t="s">
        <v>32</v>
      </c>
      <c r="FI550" t="s">
        <v>32</v>
      </c>
      <c r="FJ550" t="s">
        <v>32</v>
      </c>
      <c r="FK550" t="s">
        <v>32</v>
      </c>
      <c r="FL550" t="s">
        <v>32</v>
      </c>
      <c r="FM550">
        <v>0</v>
      </c>
      <c r="FN550" t="s">
        <v>32</v>
      </c>
      <c r="FO550" t="s">
        <v>32</v>
      </c>
      <c r="FP550" t="s">
        <v>32</v>
      </c>
      <c r="FQ550" t="s">
        <v>32</v>
      </c>
      <c r="FR550">
        <v>0</v>
      </c>
      <c r="FS550">
        <v>0</v>
      </c>
      <c r="FT550" t="s">
        <v>32</v>
      </c>
      <c r="FU550" t="s">
        <v>2180</v>
      </c>
      <c r="FV550">
        <v>0</v>
      </c>
      <c r="FW550" t="s">
        <v>2180</v>
      </c>
      <c r="FX550" t="s">
        <v>2180</v>
      </c>
      <c r="FY550" t="s">
        <v>32</v>
      </c>
      <c r="FZ550" t="s">
        <v>32</v>
      </c>
      <c r="GA550">
        <v>1</v>
      </c>
      <c r="GB550" t="s">
        <v>5</v>
      </c>
      <c r="GC550" t="s">
        <v>32</v>
      </c>
      <c r="GD550" t="s">
        <v>32</v>
      </c>
      <c r="GE550" t="s">
        <v>32</v>
      </c>
      <c r="GF550">
        <v>0</v>
      </c>
      <c r="GG550" t="s">
        <v>2180</v>
      </c>
      <c r="GH550" t="s">
        <v>32</v>
      </c>
      <c r="GI550" t="s">
        <v>32</v>
      </c>
      <c r="GJ550" t="s">
        <v>32</v>
      </c>
      <c r="GK550" t="s">
        <v>2183</v>
      </c>
      <c r="GL550" t="s">
        <v>2186</v>
      </c>
      <c r="GM550">
        <v>0</v>
      </c>
      <c r="GN550">
        <v>0</v>
      </c>
      <c r="GO550" t="s">
        <v>2183</v>
      </c>
      <c r="GP550" t="s">
        <v>2183</v>
      </c>
      <c r="GQ550" t="s">
        <v>32</v>
      </c>
      <c r="GR550">
        <v>2</v>
      </c>
      <c r="GS550">
        <v>0</v>
      </c>
      <c r="GT550">
        <v>0</v>
      </c>
      <c r="GU550">
        <v>0</v>
      </c>
      <c r="GV550">
        <v>0</v>
      </c>
      <c r="GW550" t="s">
        <v>32</v>
      </c>
      <c r="GX550" t="s">
        <v>2183</v>
      </c>
      <c r="GY550" t="s">
        <v>2180</v>
      </c>
      <c r="GZ550" t="s">
        <v>2180</v>
      </c>
      <c r="HA550" t="s">
        <v>2180</v>
      </c>
      <c r="HB550" t="s">
        <v>32</v>
      </c>
      <c r="HC550">
        <v>0</v>
      </c>
      <c r="HD550" t="s">
        <v>32</v>
      </c>
      <c r="HE550" t="s">
        <v>32</v>
      </c>
      <c r="HF550" t="s">
        <v>2180</v>
      </c>
      <c r="HG550">
        <v>0</v>
      </c>
      <c r="HH550">
        <v>0</v>
      </c>
      <c r="HI550">
        <v>0</v>
      </c>
      <c r="HJ550">
        <v>0</v>
      </c>
      <c r="HK550">
        <v>0</v>
      </c>
      <c r="HL550" t="s">
        <v>2180</v>
      </c>
      <c r="HM550" t="s">
        <v>32</v>
      </c>
      <c r="HN550" t="s">
        <v>2180</v>
      </c>
      <c r="HO550">
        <v>0</v>
      </c>
      <c r="HP550">
        <v>0</v>
      </c>
      <c r="HQ550" t="s">
        <v>2180</v>
      </c>
      <c r="HR550">
        <v>0</v>
      </c>
      <c r="HS550">
        <v>0</v>
      </c>
      <c r="HT550">
        <v>0</v>
      </c>
      <c r="HU550">
        <v>0</v>
      </c>
      <c r="HV550" t="s">
        <v>10</v>
      </c>
      <c r="HW550" t="s">
        <v>14</v>
      </c>
      <c r="HX550" t="s">
        <v>2180</v>
      </c>
      <c r="HY550">
        <v>0</v>
      </c>
      <c r="HZ550">
        <v>0</v>
      </c>
      <c r="IA550">
        <v>0</v>
      </c>
      <c r="IB550" t="s">
        <v>32</v>
      </c>
      <c r="IC550" t="s">
        <v>32</v>
      </c>
      <c r="ID550" t="s">
        <v>32</v>
      </c>
      <c r="IE550" t="s">
        <v>32</v>
      </c>
    </row>
    <row r="551" spans="1:239" x14ac:dyDescent="0.25">
      <c r="A551" t="s">
        <v>1974</v>
      </c>
      <c r="B551" t="s">
        <v>2836</v>
      </c>
      <c r="C551" t="s">
        <v>1975</v>
      </c>
      <c r="D551">
        <v>202</v>
      </c>
      <c r="E551" t="s">
        <v>593</v>
      </c>
      <c r="F551" t="s">
        <v>2180</v>
      </c>
      <c r="G551">
        <v>8</v>
      </c>
      <c r="H551" t="s">
        <v>2215</v>
      </c>
      <c r="I551" t="s">
        <v>2182</v>
      </c>
      <c r="J551">
        <v>31</v>
      </c>
      <c r="K551">
        <v>0.1</v>
      </c>
      <c r="L551">
        <v>0.3</v>
      </c>
      <c r="M551">
        <v>0.1</v>
      </c>
      <c r="N551">
        <v>0.3</v>
      </c>
      <c r="O551" t="s">
        <v>32</v>
      </c>
      <c r="P551">
        <v>1</v>
      </c>
      <c r="Q551" t="s">
        <v>5</v>
      </c>
      <c r="R551">
        <v>0</v>
      </c>
      <c r="S551">
        <v>10</v>
      </c>
      <c r="T551" t="s">
        <v>2183</v>
      </c>
      <c r="U551" t="s">
        <v>2183</v>
      </c>
      <c r="V551" t="s">
        <v>32</v>
      </c>
      <c r="W551">
        <v>0</v>
      </c>
      <c r="X551" t="s">
        <v>26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7</v>
      </c>
      <c r="AG551">
        <v>21</v>
      </c>
      <c r="AH551">
        <v>36</v>
      </c>
      <c r="AI551">
        <v>49</v>
      </c>
      <c r="AJ551">
        <v>63</v>
      </c>
      <c r="AK551">
        <v>77</v>
      </c>
      <c r="AL551">
        <v>0</v>
      </c>
      <c r="AM551">
        <v>0</v>
      </c>
      <c r="AN551">
        <v>0</v>
      </c>
      <c r="AO551" t="s">
        <v>2183</v>
      </c>
      <c r="AP551" t="s">
        <v>2184</v>
      </c>
      <c r="AQ551" t="s">
        <v>2185</v>
      </c>
      <c r="AR551">
        <v>0</v>
      </c>
      <c r="AS551">
        <v>1</v>
      </c>
      <c r="AT551">
        <v>0</v>
      </c>
      <c r="AU551" t="s">
        <v>2183</v>
      </c>
      <c r="AV551" t="s">
        <v>2180</v>
      </c>
      <c r="AW551" t="s">
        <v>2180</v>
      </c>
      <c r="AX551" t="s">
        <v>2180</v>
      </c>
      <c r="AY551" t="s">
        <v>2180</v>
      </c>
      <c r="AZ551" t="s">
        <v>2180</v>
      </c>
      <c r="BA551" t="s">
        <v>2180</v>
      </c>
      <c r="BB551" t="s">
        <v>2180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 t="s">
        <v>32</v>
      </c>
      <c r="BJ551" t="s">
        <v>32</v>
      </c>
      <c r="BK551" t="s">
        <v>32</v>
      </c>
      <c r="BL551" t="s">
        <v>32</v>
      </c>
      <c r="BM551" t="s">
        <v>32</v>
      </c>
      <c r="BN551" t="s">
        <v>32</v>
      </c>
      <c r="BO551" t="s">
        <v>2180</v>
      </c>
      <c r="BP551" t="s">
        <v>2180</v>
      </c>
      <c r="BQ551" t="s">
        <v>2180</v>
      </c>
      <c r="BR551" t="s">
        <v>2180</v>
      </c>
      <c r="BS551" t="s">
        <v>2180</v>
      </c>
      <c r="BT551" t="s">
        <v>2180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 t="s">
        <v>2186</v>
      </c>
      <c r="CB551" t="s">
        <v>32</v>
      </c>
      <c r="CC551" t="s">
        <v>32</v>
      </c>
      <c r="CD551" t="s">
        <v>32</v>
      </c>
      <c r="CE551" t="s">
        <v>32</v>
      </c>
      <c r="CF551" t="s">
        <v>32</v>
      </c>
      <c r="CG551" t="s">
        <v>32</v>
      </c>
      <c r="CH551" t="s">
        <v>32</v>
      </c>
      <c r="CI551">
        <v>0</v>
      </c>
      <c r="CJ551" t="s">
        <v>2180</v>
      </c>
      <c r="CK551" t="s">
        <v>2180</v>
      </c>
      <c r="CL551">
        <v>0</v>
      </c>
      <c r="CM551" t="s">
        <v>32</v>
      </c>
      <c r="CN551">
        <v>0</v>
      </c>
      <c r="CO551" t="s">
        <v>32</v>
      </c>
      <c r="CP551" t="s">
        <v>32</v>
      </c>
      <c r="CQ551" t="s">
        <v>2189</v>
      </c>
      <c r="CR551" t="s">
        <v>32</v>
      </c>
      <c r="CS551" t="s">
        <v>2180</v>
      </c>
      <c r="CT551" t="s">
        <v>2183</v>
      </c>
      <c r="CU551">
        <v>4</v>
      </c>
      <c r="CV551" t="s">
        <v>32</v>
      </c>
      <c r="CW551" t="s">
        <v>32</v>
      </c>
      <c r="CX551" t="s">
        <v>2180</v>
      </c>
      <c r="CY551" t="s">
        <v>32</v>
      </c>
      <c r="CZ551" t="s">
        <v>2180</v>
      </c>
      <c r="DA551" t="s">
        <v>2183</v>
      </c>
      <c r="DB551" t="s">
        <v>2180</v>
      </c>
      <c r="DC551">
        <v>0</v>
      </c>
      <c r="DD551" t="s">
        <v>2190</v>
      </c>
      <c r="DE551" t="s">
        <v>2180</v>
      </c>
      <c r="DF551" t="s">
        <v>2180</v>
      </c>
      <c r="DG551" t="s">
        <v>32</v>
      </c>
      <c r="DH551" t="s">
        <v>32</v>
      </c>
      <c r="DI551" t="s">
        <v>32</v>
      </c>
      <c r="DJ551" t="s">
        <v>32</v>
      </c>
      <c r="DK551" t="s">
        <v>32</v>
      </c>
      <c r="DL551" t="s">
        <v>2180</v>
      </c>
      <c r="DM551" t="s">
        <v>2180</v>
      </c>
      <c r="DN551" t="s">
        <v>2180</v>
      </c>
      <c r="DO551" t="s">
        <v>2180</v>
      </c>
      <c r="DP551">
        <v>0</v>
      </c>
      <c r="DQ551">
        <v>0</v>
      </c>
      <c r="DR551">
        <v>90</v>
      </c>
      <c r="DS551">
        <v>90</v>
      </c>
      <c r="DT551">
        <v>0</v>
      </c>
      <c r="DU551">
        <v>0</v>
      </c>
      <c r="DV551" t="s">
        <v>32</v>
      </c>
      <c r="DW551" t="s">
        <v>2186</v>
      </c>
      <c r="DX551" t="s">
        <v>2180</v>
      </c>
      <c r="DY551" t="s">
        <v>2180</v>
      </c>
      <c r="DZ551" t="s">
        <v>32</v>
      </c>
      <c r="EA551" t="s">
        <v>2180</v>
      </c>
      <c r="EB551" t="s">
        <v>2180</v>
      </c>
      <c r="EC551" t="s">
        <v>5</v>
      </c>
      <c r="ED551">
        <v>2</v>
      </c>
      <c r="EE551" t="s">
        <v>2216</v>
      </c>
      <c r="EF551">
        <v>100</v>
      </c>
      <c r="EG551" t="s">
        <v>32</v>
      </c>
      <c r="EH551" t="s">
        <v>32</v>
      </c>
      <c r="EI551" t="s">
        <v>32</v>
      </c>
      <c r="EJ551" t="s">
        <v>2188</v>
      </c>
      <c r="EK551" t="s">
        <v>32</v>
      </c>
      <c r="EL551">
        <v>4</v>
      </c>
      <c r="EM551" t="s">
        <v>32</v>
      </c>
      <c r="EN551" t="s">
        <v>2180</v>
      </c>
      <c r="EO551">
        <v>0</v>
      </c>
      <c r="EP551" t="s">
        <v>2186</v>
      </c>
      <c r="EQ551" t="s">
        <v>2183</v>
      </c>
      <c r="ER551" t="s">
        <v>2180</v>
      </c>
      <c r="ES551">
        <v>0</v>
      </c>
      <c r="ET551" t="s">
        <v>2180</v>
      </c>
      <c r="EU551" t="s">
        <v>2180</v>
      </c>
      <c r="EV551" t="s">
        <v>2183</v>
      </c>
      <c r="EW551">
        <v>0</v>
      </c>
      <c r="EX551" t="s">
        <v>32</v>
      </c>
      <c r="EY551" t="s">
        <v>32</v>
      </c>
      <c r="EZ551" t="s">
        <v>32</v>
      </c>
      <c r="FA551" t="s">
        <v>32</v>
      </c>
      <c r="FB551" t="s">
        <v>2183</v>
      </c>
      <c r="FC551" t="s">
        <v>32</v>
      </c>
      <c r="FD551" t="s">
        <v>2180</v>
      </c>
      <c r="FE551" t="s">
        <v>32</v>
      </c>
      <c r="FF551" t="s">
        <v>32</v>
      </c>
      <c r="FG551" t="s">
        <v>32</v>
      </c>
      <c r="FH551" t="s">
        <v>32</v>
      </c>
      <c r="FI551" t="s">
        <v>32</v>
      </c>
      <c r="FJ551" t="s">
        <v>32</v>
      </c>
      <c r="FK551" t="s">
        <v>32</v>
      </c>
      <c r="FL551" t="s">
        <v>32</v>
      </c>
      <c r="FM551">
        <v>0</v>
      </c>
      <c r="FN551" t="s">
        <v>32</v>
      </c>
      <c r="FO551" t="s">
        <v>32</v>
      </c>
      <c r="FP551" t="s">
        <v>32</v>
      </c>
      <c r="FQ551" t="s">
        <v>32</v>
      </c>
      <c r="FR551">
        <v>0</v>
      </c>
      <c r="FS551">
        <v>0</v>
      </c>
      <c r="FT551" t="s">
        <v>32</v>
      </c>
      <c r="FU551" t="s">
        <v>2180</v>
      </c>
      <c r="FV551">
        <v>0</v>
      </c>
      <c r="FW551" t="s">
        <v>2180</v>
      </c>
      <c r="FX551" t="s">
        <v>2180</v>
      </c>
      <c r="FY551" t="s">
        <v>32</v>
      </c>
      <c r="FZ551" t="s">
        <v>32</v>
      </c>
      <c r="GA551">
        <v>1</v>
      </c>
      <c r="GB551" t="s">
        <v>5</v>
      </c>
      <c r="GC551" t="s">
        <v>32</v>
      </c>
      <c r="GD551" t="s">
        <v>32</v>
      </c>
      <c r="GE551" t="s">
        <v>32</v>
      </c>
      <c r="GF551">
        <v>0</v>
      </c>
      <c r="GG551" t="s">
        <v>2180</v>
      </c>
      <c r="GH551" t="s">
        <v>32</v>
      </c>
      <c r="GI551" t="s">
        <v>32</v>
      </c>
      <c r="GJ551" t="s">
        <v>32</v>
      </c>
      <c r="GK551" t="s">
        <v>2183</v>
      </c>
      <c r="GL551" t="s">
        <v>2186</v>
      </c>
      <c r="GM551">
        <v>0</v>
      </c>
      <c r="GN551">
        <v>0</v>
      </c>
      <c r="GO551" t="s">
        <v>2183</v>
      </c>
      <c r="GP551" t="s">
        <v>2183</v>
      </c>
      <c r="GQ551" t="s">
        <v>32</v>
      </c>
      <c r="GR551">
        <v>2</v>
      </c>
      <c r="GS551">
        <v>0</v>
      </c>
      <c r="GT551">
        <v>0</v>
      </c>
      <c r="GU551">
        <v>0</v>
      </c>
      <c r="GV551">
        <v>0</v>
      </c>
      <c r="GW551" t="s">
        <v>32</v>
      </c>
      <c r="GX551" t="s">
        <v>2183</v>
      </c>
      <c r="GY551" t="s">
        <v>2180</v>
      </c>
      <c r="GZ551" t="s">
        <v>2180</v>
      </c>
      <c r="HA551" t="s">
        <v>2180</v>
      </c>
      <c r="HB551" t="s">
        <v>32</v>
      </c>
      <c r="HC551">
        <v>0</v>
      </c>
      <c r="HD551" t="s">
        <v>32</v>
      </c>
      <c r="HE551" t="s">
        <v>32</v>
      </c>
      <c r="HF551" t="s">
        <v>2180</v>
      </c>
      <c r="HG551">
        <v>0</v>
      </c>
      <c r="HH551">
        <v>0</v>
      </c>
      <c r="HI551">
        <v>0</v>
      </c>
      <c r="HJ551">
        <v>0</v>
      </c>
      <c r="HK551">
        <v>0</v>
      </c>
      <c r="HL551" t="s">
        <v>2180</v>
      </c>
      <c r="HM551" t="s">
        <v>32</v>
      </c>
      <c r="HN551" t="s">
        <v>2180</v>
      </c>
      <c r="HO551">
        <v>0</v>
      </c>
      <c r="HP551">
        <v>0</v>
      </c>
      <c r="HQ551" t="s">
        <v>2180</v>
      </c>
      <c r="HR551">
        <v>0</v>
      </c>
      <c r="HS551">
        <v>0</v>
      </c>
      <c r="HT551">
        <v>0</v>
      </c>
      <c r="HU551">
        <v>0</v>
      </c>
      <c r="HV551" t="s">
        <v>10</v>
      </c>
      <c r="HW551" t="s">
        <v>14</v>
      </c>
      <c r="HX551" t="s">
        <v>2180</v>
      </c>
      <c r="HY551">
        <v>0</v>
      </c>
      <c r="HZ551">
        <v>0</v>
      </c>
      <c r="IA551">
        <v>0</v>
      </c>
      <c r="IB551" t="s">
        <v>32</v>
      </c>
      <c r="IC551" t="s">
        <v>32</v>
      </c>
      <c r="ID551" t="s">
        <v>32</v>
      </c>
      <c r="IE551" t="s">
        <v>32</v>
      </c>
    </row>
    <row r="552" spans="1:239" x14ac:dyDescent="0.25">
      <c r="A552" t="s">
        <v>1444</v>
      </c>
      <c r="B552" t="s">
        <v>2838</v>
      </c>
      <c r="C552" t="s">
        <v>1445</v>
      </c>
      <c r="D552">
        <v>202</v>
      </c>
      <c r="E552" t="s">
        <v>593</v>
      </c>
      <c r="F552" t="s">
        <v>2180</v>
      </c>
      <c r="G552">
        <v>8</v>
      </c>
      <c r="H552" t="s">
        <v>2215</v>
      </c>
      <c r="I552" t="s">
        <v>2182</v>
      </c>
      <c r="J552">
        <v>31</v>
      </c>
      <c r="K552">
        <v>0.1</v>
      </c>
      <c r="L552">
        <v>0.3</v>
      </c>
      <c r="M552">
        <v>0.1</v>
      </c>
      <c r="N552">
        <v>0.3</v>
      </c>
      <c r="O552" t="s">
        <v>32</v>
      </c>
      <c r="P552">
        <v>1</v>
      </c>
      <c r="Q552" t="s">
        <v>5</v>
      </c>
      <c r="R552">
        <v>6</v>
      </c>
      <c r="S552">
        <v>10</v>
      </c>
      <c r="T552" t="s">
        <v>2183</v>
      </c>
      <c r="U552" t="s">
        <v>2183</v>
      </c>
      <c r="V552" t="s">
        <v>32</v>
      </c>
      <c r="W552">
        <v>0</v>
      </c>
      <c r="X552" t="s">
        <v>26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7</v>
      </c>
      <c r="AG552">
        <v>21</v>
      </c>
      <c r="AH552">
        <v>36</v>
      </c>
      <c r="AI552">
        <v>49</v>
      </c>
      <c r="AJ552">
        <v>63</v>
      </c>
      <c r="AK552">
        <v>77</v>
      </c>
      <c r="AL552">
        <v>0</v>
      </c>
      <c r="AM552">
        <v>0</v>
      </c>
      <c r="AN552">
        <v>0</v>
      </c>
      <c r="AO552" t="s">
        <v>2183</v>
      </c>
      <c r="AP552" t="s">
        <v>2184</v>
      </c>
      <c r="AQ552" t="s">
        <v>2185</v>
      </c>
      <c r="AR552">
        <v>0</v>
      </c>
      <c r="AS552">
        <v>1</v>
      </c>
      <c r="AT552">
        <v>0</v>
      </c>
      <c r="AU552" t="s">
        <v>2183</v>
      </c>
      <c r="AV552" t="s">
        <v>2180</v>
      </c>
      <c r="AW552" t="s">
        <v>2180</v>
      </c>
      <c r="AX552" t="s">
        <v>2180</v>
      </c>
      <c r="AY552" t="s">
        <v>2180</v>
      </c>
      <c r="AZ552" t="s">
        <v>2180</v>
      </c>
      <c r="BA552" t="s">
        <v>2180</v>
      </c>
      <c r="BB552" t="s">
        <v>2180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 t="s">
        <v>32</v>
      </c>
      <c r="BJ552" t="s">
        <v>32</v>
      </c>
      <c r="BK552" t="s">
        <v>32</v>
      </c>
      <c r="BL552" t="s">
        <v>32</v>
      </c>
      <c r="BM552" t="s">
        <v>32</v>
      </c>
      <c r="BN552" t="s">
        <v>32</v>
      </c>
      <c r="BO552" t="s">
        <v>2180</v>
      </c>
      <c r="BP552" t="s">
        <v>2180</v>
      </c>
      <c r="BQ552" t="s">
        <v>2180</v>
      </c>
      <c r="BR552" t="s">
        <v>2180</v>
      </c>
      <c r="BS552" t="s">
        <v>2180</v>
      </c>
      <c r="BT552" t="s">
        <v>2180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 t="s">
        <v>2186</v>
      </c>
      <c r="CB552" t="s">
        <v>32</v>
      </c>
      <c r="CC552" t="s">
        <v>32</v>
      </c>
      <c r="CD552" t="s">
        <v>32</v>
      </c>
      <c r="CE552" t="s">
        <v>32</v>
      </c>
      <c r="CF552" t="s">
        <v>32</v>
      </c>
      <c r="CG552" t="s">
        <v>32</v>
      </c>
      <c r="CH552" t="s">
        <v>32</v>
      </c>
      <c r="CI552">
        <v>0</v>
      </c>
      <c r="CJ552" t="s">
        <v>2180</v>
      </c>
      <c r="CK552" t="s">
        <v>2180</v>
      </c>
      <c r="CL552">
        <v>0</v>
      </c>
      <c r="CM552" t="s">
        <v>32</v>
      </c>
      <c r="CN552">
        <v>0</v>
      </c>
      <c r="CO552" t="s">
        <v>2183</v>
      </c>
      <c r="CP552" t="s">
        <v>32</v>
      </c>
      <c r="CQ552" t="s">
        <v>2189</v>
      </c>
      <c r="CR552" t="s">
        <v>32</v>
      </c>
      <c r="CS552" t="s">
        <v>2180</v>
      </c>
      <c r="CT552" t="s">
        <v>2183</v>
      </c>
      <c r="CU552">
        <v>4</v>
      </c>
      <c r="CV552" t="s">
        <v>32</v>
      </c>
      <c r="CW552" t="s">
        <v>32</v>
      </c>
      <c r="CX552" t="s">
        <v>2180</v>
      </c>
      <c r="CY552" t="s">
        <v>32</v>
      </c>
      <c r="CZ552" t="s">
        <v>2180</v>
      </c>
      <c r="DA552" t="s">
        <v>2183</v>
      </c>
      <c r="DB552" t="s">
        <v>2180</v>
      </c>
      <c r="DC552">
        <v>0</v>
      </c>
      <c r="DD552" t="s">
        <v>2190</v>
      </c>
      <c r="DE552" t="s">
        <v>2180</v>
      </c>
      <c r="DF552" t="s">
        <v>2180</v>
      </c>
      <c r="DG552" t="s">
        <v>32</v>
      </c>
      <c r="DH552" t="s">
        <v>32</v>
      </c>
      <c r="DI552" t="s">
        <v>32</v>
      </c>
      <c r="DJ552" t="s">
        <v>32</v>
      </c>
      <c r="DK552" t="s">
        <v>32</v>
      </c>
      <c r="DL552" t="s">
        <v>2180</v>
      </c>
      <c r="DM552" t="s">
        <v>2180</v>
      </c>
      <c r="DN552" t="s">
        <v>2180</v>
      </c>
      <c r="DO552" t="s">
        <v>2180</v>
      </c>
      <c r="DP552">
        <v>0</v>
      </c>
      <c r="DQ552">
        <v>0</v>
      </c>
      <c r="DR552">
        <v>90</v>
      </c>
      <c r="DS552">
        <v>90</v>
      </c>
      <c r="DT552">
        <v>0</v>
      </c>
      <c r="DU552">
        <v>0</v>
      </c>
      <c r="DV552" t="s">
        <v>32</v>
      </c>
      <c r="DW552" t="s">
        <v>2186</v>
      </c>
      <c r="DX552" t="s">
        <v>2180</v>
      </c>
      <c r="DY552" t="s">
        <v>2180</v>
      </c>
      <c r="DZ552" t="s">
        <v>32</v>
      </c>
      <c r="EA552" t="s">
        <v>2180</v>
      </c>
      <c r="EB552" t="s">
        <v>2180</v>
      </c>
      <c r="EC552" t="s">
        <v>5</v>
      </c>
      <c r="ED552">
        <v>2</v>
      </c>
      <c r="EE552" t="s">
        <v>2216</v>
      </c>
      <c r="EF552">
        <v>100</v>
      </c>
      <c r="EG552" t="s">
        <v>32</v>
      </c>
      <c r="EH552" t="s">
        <v>32</v>
      </c>
      <c r="EI552" t="s">
        <v>32</v>
      </c>
      <c r="EJ552" t="s">
        <v>2188</v>
      </c>
      <c r="EK552" t="s">
        <v>32</v>
      </c>
      <c r="EL552">
        <v>4</v>
      </c>
      <c r="EM552" t="s">
        <v>32</v>
      </c>
      <c r="EN552" t="s">
        <v>2180</v>
      </c>
      <c r="EO552">
        <v>0</v>
      </c>
      <c r="EP552" t="s">
        <v>2186</v>
      </c>
      <c r="EQ552" t="s">
        <v>2183</v>
      </c>
      <c r="ER552" t="s">
        <v>2180</v>
      </c>
      <c r="ES552">
        <v>0</v>
      </c>
      <c r="ET552" t="s">
        <v>2180</v>
      </c>
      <c r="EU552" t="s">
        <v>2180</v>
      </c>
      <c r="EV552" t="s">
        <v>2183</v>
      </c>
      <c r="EW552">
        <v>6</v>
      </c>
      <c r="EX552" t="s">
        <v>32</v>
      </c>
      <c r="EY552" t="s">
        <v>32</v>
      </c>
      <c r="EZ552" t="s">
        <v>32</v>
      </c>
      <c r="FA552" t="s">
        <v>32</v>
      </c>
      <c r="FB552" t="s">
        <v>2183</v>
      </c>
      <c r="FC552" t="s">
        <v>32</v>
      </c>
      <c r="FD552" t="s">
        <v>2180</v>
      </c>
      <c r="FE552" t="s">
        <v>32</v>
      </c>
      <c r="FF552" t="s">
        <v>32</v>
      </c>
      <c r="FG552" t="s">
        <v>32</v>
      </c>
      <c r="FH552" t="s">
        <v>32</v>
      </c>
      <c r="FI552" t="s">
        <v>32</v>
      </c>
      <c r="FJ552" t="s">
        <v>32</v>
      </c>
      <c r="FK552" t="s">
        <v>32</v>
      </c>
      <c r="FL552" t="s">
        <v>32</v>
      </c>
      <c r="FM552">
        <v>0</v>
      </c>
      <c r="FN552" t="s">
        <v>32</v>
      </c>
      <c r="FO552" t="s">
        <v>32</v>
      </c>
      <c r="FP552" t="s">
        <v>32</v>
      </c>
      <c r="FQ552" t="s">
        <v>32</v>
      </c>
      <c r="FR552">
        <v>0</v>
      </c>
      <c r="FS552">
        <v>0</v>
      </c>
      <c r="FT552" t="s">
        <v>32</v>
      </c>
      <c r="FU552" t="s">
        <v>2180</v>
      </c>
      <c r="FV552">
        <v>0</v>
      </c>
      <c r="FW552" t="s">
        <v>2180</v>
      </c>
      <c r="FX552" t="s">
        <v>2180</v>
      </c>
      <c r="FY552" t="s">
        <v>32</v>
      </c>
      <c r="FZ552" t="s">
        <v>32</v>
      </c>
      <c r="GA552">
        <v>1</v>
      </c>
      <c r="GB552" t="s">
        <v>5</v>
      </c>
      <c r="GC552" t="s">
        <v>32</v>
      </c>
      <c r="GD552" t="s">
        <v>32</v>
      </c>
      <c r="GE552" t="s">
        <v>32</v>
      </c>
      <c r="GF552">
        <v>0</v>
      </c>
      <c r="GG552" t="s">
        <v>2180</v>
      </c>
      <c r="GH552" t="s">
        <v>32</v>
      </c>
      <c r="GI552" t="s">
        <v>32</v>
      </c>
      <c r="GJ552" t="s">
        <v>32</v>
      </c>
      <c r="GK552" t="s">
        <v>2183</v>
      </c>
      <c r="GL552" t="s">
        <v>2186</v>
      </c>
      <c r="GM552">
        <v>0</v>
      </c>
      <c r="GN552">
        <v>0</v>
      </c>
      <c r="GO552" t="s">
        <v>2183</v>
      </c>
      <c r="GP552" t="s">
        <v>2183</v>
      </c>
      <c r="GQ552" t="s">
        <v>32</v>
      </c>
      <c r="GR552">
        <v>2</v>
      </c>
      <c r="GS552">
        <v>0</v>
      </c>
      <c r="GT552">
        <v>0</v>
      </c>
      <c r="GU552">
        <v>0</v>
      </c>
      <c r="GV552">
        <v>0</v>
      </c>
      <c r="GW552" t="s">
        <v>32</v>
      </c>
      <c r="GX552" t="s">
        <v>2183</v>
      </c>
      <c r="GY552" t="s">
        <v>2180</v>
      </c>
      <c r="GZ552" t="s">
        <v>2180</v>
      </c>
      <c r="HA552" t="s">
        <v>2180</v>
      </c>
      <c r="HB552" t="s">
        <v>32</v>
      </c>
      <c r="HC552">
        <v>0</v>
      </c>
      <c r="HD552" t="s">
        <v>32</v>
      </c>
      <c r="HE552" t="s">
        <v>32</v>
      </c>
      <c r="HF552" t="s">
        <v>2180</v>
      </c>
      <c r="HG552">
        <v>0</v>
      </c>
      <c r="HH552">
        <v>0</v>
      </c>
      <c r="HI552">
        <v>0</v>
      </c>
      <c r="HJ552">
        <v>0</v>
      </c>
      <c r="HK552">
        <v>0</v>
      </c>
      <c r="HL552" t="s">
        <v>2180</v>
      </c>
      <c r="HM552" t="s">
        <v>32</v>
      </c>
      <c r="HN552" t="s">
        <v>2180</v>
      </c>
      <c r="HO552">
        <v>0</v>
      </c>
      <c r="HP552">
        <v>0</v>
      </c>
      <c r="HQ552" t="s">
        <v>2180</v>
      </c>
      <c r="HR552">
        <v>0</v>
      </c>
      <c r="HS552">
        <v>0</v>
      </c>
      <c r="HT552">
        <v>0</v>
      </c>
      <c r="HU552">
        <v>0</v>
      </c>
      <c r="HV552" t="s">
        <v>10</v>
      </c>
      <c r="HW552" t="s">
        <v>14</v>
      </c>
      <c r="HX552" t="s">
        <v>2180</v>
      </c>
      <c r="HY552">
        <v>0</v>
      </c>
      <c r="HZ552">
        <v>0</v>
      </c>
      <c r="IA552">
        <v>0</v>
      </c>
      <c r="IB552" t="s">
        <v>32</v>
      </c>
      <c r="IC552" t="s">
        <v>32</v>
      </c>
      <c r="ID552" t="s">
        <v>32</v>
      </c>
      <c r="IE552" t="s">
        <v>32</v>
      </c>
    </row>
    <row r="553" spans="1:239" x14ac:dyDescent="0.25">
      <c r="A553" t="s">
        <v>1976</v>
      </c>
      <c r="B553" t="s">
        <v>2838</v>
      </c>
      <c r="C553" t="s">
        <v>1977</v>
      </c>
      <c r="D553">
        <v>202</v>
      </c>
      <c r="E553" t="s">
        <v>593</v>
      </c>
      <c r="F553" t="s">
        <v>2180</v>
      </c>
      <c r="G553">
        <v>8</v>
      </c>
      <c r="H553" t="s">
        <v>2215</v>
      </c>
      <c r="I553" t="s">
        <v>2182</v>
      </c>
      <c r="J553">
        <v>31</v>
      </c>
      <c r="K553">
        <v>0.1</v>
      </c>
      <c r="L553">
        <v>0.3</v>
      </c>
      <c r="M553">
        <v>0.1</v>
      </c>
      <c r="N553">
        <v>0.3</v>
      </c>
      <c r="O553" t="s">
        <v>32</v>
      </c>
      <c r="P553">
        <v>1</v>
      </c>
      <c r="Q553" t="s">
        <v>5</v>
      </c>
      <c r="R553">
        <v>6</v>
      </c>
      <c r="S553">
        <v>10</v>
      </c>
      <c r="T553" t="s">
        <v>2183</v>
      </c>
      <c r="U553" t="s">
        <v>2183</v>
      </c>
      <c r="V553" t="s">
        <v>32</v>
      </c>
      <c r="W553">
        <v>0</v>
      </c>
      <c r="X553" t="s">
        <v>26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7</v>
      </c>
      <c r="AG553">
        <v>21</v>
      </c>
      <c r="AH553">
        <v>36</v>
      </c>
      <c r="AI553">
        <v>49</v>
      </c>
      <c r="AJ553">
        <v>63</v>
      </c>
      <c r="AK553">
        <v>77</v>
      </c>
      <c r="AL553">
        <v>0</v>
      </c>
      <c r="AM553">
        <v>0</v>
      </c>
      <c r="AN553">
        <v>0</v>
      </c>
      <c r="AO553" t="s">
        <v>2183</v>
      </c>
      <c r="AP553" t="s">
        <v>2184</v>
      </c>
      <c r="AQ553" t="s">
        <v>2185</v>
      </c>
      <c r="AR553">
        <v>0</v>
      </c>
      <c r="AS553">
        <v>1</v>
      </c>
      <c r="AT553">
        <v>0</v>
      </c>
      <c r="AU553" t="s">
        <v>2183</v>
      </c>
      <c r="AV553" t="s">
        <v>2180</v>
      </c>
      <c r="AW553" t="s">
        <v>2180</v>
      </c>
      <c r="AX553" t="s">
        <v>2180</v>
      </c>
      <c r="AY553" t="s">
        <v>2180</v>
      </c>
      <c r="AZ553" t="s">
        <v>2180</v>
      </c>
      <c r="BA553" t="s">
        <v>2180</v>
      </c>
      <c r="BB553" t="s">
        <v>2180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 t="s">
        <v>32</v>
      </c>
      <c r="BJ553" t="s">
        <v>32</v>
      </c>
      <c r="BK553" t="s">
        <v>32</v>
      </c>
      <c r="BL553" t="s">
        <v>32</v>
      </c>
      <c r="BM553" t="s">
        <v>32</v>
      </c>
      <c r="BN553" t="s">
        <v>32</v>
      </c>
      <c r="BO553" t="s">
        <v>2180</v>
      </c>
      <c r="BP553" t="s">
        <v>2180</v>
      </c>
      <c r="BQ553" t="s">
        <v>2180</v>
      </c>
      <c r="BR553" t="s">
        <v>2180</v>
      </c>
      <c r="BS553" t="s">
        <v>2180</v>
      </c>
      <c r="BT553" t="s">
        <v>2180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 t="s">
        <v>2186</v>
      </c>
      <c r="CB553" t="s">
        <v>32</v>
      </c>
      <c r="CC553" t="s">
        <v>32</v>
      </c>
      <c r="CD553" t="s">
        <v>32</v>
      </c>
      <c r="CE553" t="s">
        <v>32</v>
      </c>
      <c r="CF553" t="s">
        <v>32</v>
      </c>
      <c r="CG553" t="s">
        <v>32</v>
      </c>
      <c r="CH553" t="s">
        <v>32</v>
      </c>
      <c r="CI553">
        <v>0</v>
      </c>
      <c r="CJ553" t="s">
        <v>2180</v>
      </c>
      <c r="CK553" t="s">
        <v>2180</v>
      </c>
      <c r="CL553">
        <v>0</v>
      </c>
      <c r="CM553" t="s">
        <v>32</v>
      </c>
      <c r="CN553">
        <v>0</v>
      </c>
      <c r="CO553" t="s">
        <v>2183</v>
      </c>
      <c r="CP553" t="s">
        <v>32</v>
      </c>
      <c r="CQ553" t="s">
        <v>2189</v>
      </c>
      <c r="CR553" t="s">
        <v>32</v>
      </c>
      <c r="CS553" t="s">
        <v>2180</v>
      </c>
      <c r="CT553" t="s">
        <v>2183</v>
      </c>
      <c r="CU553">
        <v>4</v>
      </c>
      <c r="CV553" t="s">
        <v>32</v>
      </c>
      <c r="CW553" t="s">
        <v>32</v>
      </c>
      <c r="CX553" t="s">
        <v>2180</v>
      </c>
      <c r="CY553" t="s">
        <v>32</v>
      </c>
      <c r="CZ553" t="s">
        <v>2180</v>
      </c>
      <c r="DA553" t="s">
        <v>2183</v>
      </c>
      <c r="DB553" t="s">
        <v>2180</v>
      </c>
      <c r="DC553">
        <v>0</v>
      </c>
      <c r="DD553" t="s">
        <v>2190</v>
      </c>
      <c r="DE553" t="s">
        <v>2180</v>
      </c>
      <c r="DF553" t="s">
        <v>2180</v>
      </c>
      <c r="DG553" t="s">
        <v>32</v>
      </c>
      <c r="DH553" t="s">
        <v>32</v>
      </c>
      <c r="DI553" t="s">
        <v>32</v>
      </c>
      <c r="DJ553" t="s">
        <v>32</v>
      </c>
      <c r="DK553" t="s">
        <v>32</v>
      </c>
      <c r="DL553" t="s">
        <v>2180</v>
      </c>
      <c r="DM553" t="s">
        <v>2180</v>
      </c>
      <c r="DN553" t="s">
        <v>2180</v>
      </c>
      <c r="DO553" t="s">
        <v>2180</v>
      </c>
      <c r="DP553">
        <v>0</v>
      </c>
      <c r="DQ553">
        <v>0</v>
      </c>
      <c r="DR553">
        <v>90</v>
      </c>
      <c r="DS553">
        <v>90</v>
      </c>
      <c r="DT553">
        <v>0</v>
      </c>
      <c r="DU553">
        <v>0</v>
      </c>
      <c r="DV553" t="s">
        <v>32</v>
      </c>
      <c r="DW553" t="s">
        <v>2186</v>
      </c>
      <c r="DX553" t="s">
        <v>2180</v>
      </c>
      <c r="DY553" t="s">
        <v>2180</v>
      </c>
      <c r="DZ553" t="s">
        <v>32</v>
      </c>
      <c r="EA553" t="s">
        <v>2180</v>
      </c>
      <c r="EB553" t="s">
        <v>2180</v>
      </c>
      <c r="EC553" t="s">
        <v>5</v>
      </c>
      <c r="ED553">
        <v>2</v>
      </c>
      <c r="EE553" t="s">
        <v>2216</v>
      </c>
      <c r="EF553">
        <v>100</v>
      </c>
      <c r="EG553" t="s">
        <v>32</v>
      </c>
      <c r="EH553" t="s">
        <v>32</v>
      </c>
      <c r="EI553" t="s">
        <v>32</v>
      </c>
      <c r="EJ553" t="s">
        <v>2188</v>
      </c>
      <c r="EK553" t="s">
        <v>32</v>
      </c>
      <c r="EL553">
        <v>4</v>
      </c>
      <c r="EM553" t="s">
        <v>32</v>
      </c>
      <c r="EN553" t="s">
        <v>2180</v>
      </c>
      <c r="EO553">
        <v>0</v>
      </c>
      <c r="EP553" t="s">
        <v>2186</v>
      </c>
      <c r="EQ553" t="s">
        <v>2183</v>
      </c>
      <c r="ER553" t="s">
        <v>2180</v>
      </c>
      <c r="ES553">
        <v>0</v>
      </c>
      <c r="ET553" t="s">
        <v>2180</v>
      </c>
      <c r="EU553" t="s">
        <v>2180</v>
      </c>
      <c r="EV553" t="s">
        <v>2183</v>
      </c>
      <c r="EW553">
        <v>6</v>
      </c>
      <c r="EX553" t="s">
        <v>32</v>
      </c>
      <c r="EY553" t="s">
        <v>32</v>
      </c>
      <c r="EZ553" t="s">
        <v>32</v>
      </c>
      <c r="FA553" t="s">
        <v>32</v>
      </c>
      <c r="FB553" t="s">
        <v>2183</v>
      </c>
      <c r="FC553" t="s">
        <v>32</v>
      </c>
      <c r="FD553" t="s">
        <v>2180</v>
      </c>
      <c r="FE553" t="s">
        <v>32</v>
      </c>
      <c r="FF553" t="s">
        <v>32</v>
      </c>
      <c r="FG553" t="s">
        <v>32</v>
      </c>
      <c r="FH553" t="s">
        <v>32</v>
      </c>
      <c r="FI553" t="s">
        <v>32</v>
      </c>
      <c r="FJ553" t="s">
        <v>32</v>
      </c>
      <c r="FK553" t="s">
        <v>32</v>
      </c>
      <c r="FL553" t="s">
        <v>32</v>
      </c>
      <c r="FM553">
        <v>0</v>
      </c>
      <c r="FN553" t="s">
        <v>32</v>
      </c>
      <c r="FO553" t="s">
        <v>32</v>
      </c>
      <c r="FP553" t="s">
        <v>32</v>
      </c>
      <c r="FQ553" t="s">
        <v>32</v>
      </c>
      <c r="FR553">
        <v>0</v>
      </c>
      <c r="FS553">
        <v>0</v>
      </c>
      <c r="FT553" t="s">
        <v>32</v>
      </c>
      <c r="FU553" t="s">
        <v>2180</v>
      </c>
      <c r="FV553">
        <v>0</v>
      </c>
      <c r="FW553" t="s">
        <v>2180</v>
      </c>
      <c r="FX553" t="s">
        <v>2180</v>
      </c>
      <c r="FY553" t="s">
        <v>32</v>
      </c>
      <c r="FZ553" t="s">
        <v>32</v>
      </c>
      <c r="GA553">
        <v>1</v>
      </c>
      <c r="GB553" t="s">
        <v>5</v>
      </c>
      <c r="GC553" t="s">
        <v>32</v>
      </c>
      <c r="GD553" t="s">
        <v>32</v>
      </c>
      <c r="GE553" t="s">
        <v>32</v>
      </c>
      <c r="GF553">
        <v>0</v>
      </c>
      <c r="GG553" t="s">
        <v>2180</v>
      </c>
      <c r="GH553" t="s">
        <v>32</v>
      </c>
      <c r="GI553" t="s">
        <v>32</v>
      </c>
      <c r="GJ553" t="s">
        <v>32</v>
      </c>
      <c r="GK553" t="s">
        <v>2183</v>
      </c>
      <c r="GL553" t="s">
        <v>2186</v>
      </c>
      <c r="GM553">
        <v>0</v>
      </c>
      <c r="GN553">
        <v>0</v>
      </c>
      <c r="GO553" t="s">
        <v>2183</v>
      </c>
      <c r="GP553" t="s">
        <v>2183</v>
      </c>
      <c r="GQ553" t="s">
        <v>32</v>
      </c>
      <c r="GR553">
        <v>2</v>
      </c>
      <c r="GS553">
        <v>0</v>
      </c>
      <c r="GT553">
        <v>0</v>
      </c>
      <c r="GU553">
        <v>0</v>
      </c>
      <c r="GV553">
        <v>0</v>
      </c>
      <c r="GW553" t="s">
        <v>32</v>
      </c>
      <c r="GX553" t="s">
        <v>2183</v>
      </c>
      <c r="GY553" t="s">
        <v>2180</v>
      </c>
      <c r="GZ553" t="s">
        <v>2180</v>
      </c>
      <c r="HA553" t="s">
        <v>2180</v>
      </c>
      <c r="HB553" t="s">
        <v>32</v>
      </c>
      <c r="HC553">
        <v>0</v>
      </c>
      <c r="HD553" t="s">
        <v>32</v>
      </c>
      <c r="HE553" t="s">
        <v>32</v>
      </c>
      <c r="HF553" t="s">
        <v>2180</v>
      </c>
      <c r="HG553">
        <v>0</v>
      </c>
      <c r="HH553">
        <v>0</v>
      </c>
      <c r="HI553">
        <v>0</v>
      </c>
      <c r="HJ553">
        <v>0</v>
      </c>
      <c r="HK553">
        <v>0</v>
      </c>
      <c r="HL553" t="s">
        <v>2180</v>
      </c>
      <c r="HM553" t="s">
        <v>32</v>
      </c>
      <c r="HN553" t="s">
        <v>2180</v>
      </c>
      <c r="HO553">
        <v>0</v>
      </c>
      <c r="HP553">
        <v>0</v>
      </c>
      <c r="HQ553" t="s">
        <v>2180</v>
      </c>
      <c r="HR553">
        <v>0</v>
      </c>
      <c r="HS553">
        <v>0</v>
      </c>
      <c r="HT553">
        <v>0</v>
      </c>
      <c r="HU553">
        <v>0</v>
      </c>
      <c r="HV553" t="s">
        <v>10</v>
      </c>
      <c r="HW553" t="s">
        <v>14</v>
      </c>
      <c r="HX553" t="s">
        <v>2180</v>
      </c>
      <c r="HY553">
        <v>0</v>
      </c>
      <c r="HZ553">
        <v>0</v>
      </c>
      <c r="IA553">
        <v>0</v>
      </c>
      <c r="IB553" t="s">
        <v>32</v>
      </c>
      <c r="IC553" t="s">
        <v>32</v>
      </c>
      <c r="ID553" t="s">
        <v>32</v>
      </c>
      <c r="IE553" t="s">
        <v>32</v>
      </c>
    </row>
    <row r="554" spans="1:239" x14ac:dyDescent="0.25">
      <c r="A554" t="s">
        <v>1446</v>
      </c>
      <c r="B554" t="s">
        <v>2839</v>
      </c>
      <c r="C554" t="s">
        <v>1447</v>
      </c>
      <c r="D554">
        <v>202</v>
      </c>
      <c r="E554" t="s">
        <v>593</v>
      </c>
      <c r="F554" t="s">
        <v>2180</v>
      </c>
      <c r="G554">
        <v>8</v>
      </c>
      <c r="H554" t="s">
        <v>2215</v>
      </c>
      <c r="I554" t="s">
        <v>2182</v>
      </c>
      <c r="J554">
        <v>31</v>
      </c>
      <c r="K554">
        <v>0.1</v>
      </c>
      <c r="L554">
        <v>0.3</v>
      </c>
      <c r="M554">
        <v>0.1</v>
      </c>
      <c r="N554">
        <v>0.3</v>
      </c>
      <c r="O554" t="s">
        <v>32</v>
      </c>
      <c r="P554">
        <v>1</v>
      </c>
      <c r="Q554" t="s">
        <v>5</v>
      </c>
      <c r="R554">
        <v>0</v>
      </c>
      <c r="S554">
        <v>10</v>
      </c>
      <c r="T554" t="s">
        <v>2183</v>
      </c>
      <c r="U554" t="s">
        <v>2183</v>
      </c>
      <c r="V554" t="s">
        <v>32</v>
      </c>
      <c r="W554">
        <v>0</v>
      </c>
      <c r="X554" t="s">
        <v>26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7</v>
      </c>
      <c r="AG554">
        <v>21</v>
      </c>
      <c r="AH554">
        <v>36</v>
      </c>
      <c r="AI554">
        <v>49</v>
      </c>
      <c r="AJ554">
        <v>63</v>
      </c>
      <c r="AK554">
        <v>77</v>
      </c>
      <c r="AL554">
        <v>0</v>
      </c>
      <c r="AM554">
        <v>0</v>
      </c>
      <c r="AN554">
        <v>0</v>
      </c>
      <c r="AO554" t="s">
        <v>2183</v>
      </c>
      <c r="AP554" t="s">
        <v>2184</v>
      </c>
      <c r="AQ554" t="s">
        <v>2185</v>
      </c>
      <c r="AR554">
        <v>0</v>
      </c>
      <c r="AS554">
        <v>1</v>
      </c>
      <c r="AT554">
        <v>0</v>
      </c>
      <c r="AU554" t="s">
        <v>2183</v>
      </c>
      <c r="AV554" t="s">
        <v>2180</v>
      </c>
      <c r="AW554" t="s">
        <v>2180</v>
      </c>
      <c r="AX554" t="s">
        <v>2180</v>
      </c>
      <c r="AY554" t="s">
        <v>2180</v>
      </c>
      <c r="AZ554" t="s">
        <v>2180</v>
      </c>
      <c r="BA554" t="s">
        <v>2180</v>
      </c>
      <c r="BB554" t="s">
        <v>2180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 t="s">
        <v>32</v>
      </c>
      <c r="BJ554" t="s">
        <v>32</v>
      </c>
      <c r="BK554" t="s">
        <v>32</v>
      </c>
      <c r="BL554" t="s">
        <v>32</v>
      </c>
      <c r="BM554" t="s">
        <v>32</v>
      </c>
      <c r="BN554" t="s">
        <v>32</v>
      </c>
      <c r="BO554" t="s">
        <v>2180</v>
      </c>
      <c r="BP554" t="s">
        <v>2180</v>
      </c>
      <c r="BQ554" t="s">
        <v>2180</v>
      </c>
      <c r="BR554" t="s">
        <v>2180</v>
      </c>
      <c r="BS554" t="s">
        <v>2180</v>
      </c>
      <c r="BT554" t="s">
        <v>2180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 t="s">
        <v>2186</v>
      </c>
      <c r="CB554" t="s">
        <v>32</v>
      </c>
      <c r="CC554" t="s">
        <v>32</v>
      </c>
      <c r="CD554" t="s">
        <v>32</v>
      </c>
      <c r="CE554" t="s">
        <v>32</v>
      </c>
      <c r="CF554" t="s">
        <v>32</v>
      </c>
      <c r="CG554" t="s">
        <v>32</v>
      </c>
      <c r="CH554" t="s">
        <v>32</v>
      </c>
      <c r="CI554">
        <v>0</v>
      </c>
      <c r="CJ554" t="s">
        <v>2180</v>
      </c>
      <c r="CK554" t="s">
        <v>2180</v>
      </c>
      <c r="CL554">
        <v>0</v>
      </c>
      <c r="CM554" t="s">
        <v>32</v>
      </c>
      <c r="CN554">
        <v>0</v>
      </c>
      <c r="CO554" t="s">
        <v>32</v>
      </c>
      <c r="CP554" t="s">
        <v>32</v>
      </c>
      <c r="CQ554" t="s">
        <v>2189</v>
      </c>
      <c r="CR554" t="s">
        <v>32</v>
      </c>
      <c r="CS554" t="s">
        <v>2180</v>
      </c>
      <c r="CT554" t="s">
        <v>2183</v>
      </c>
      <c r="CU554">
        <v>4</v>
      </c>
      <c r="CV554" t="s">
        <v>32</v>
      </c>
      <c r="CW554" t="s">
        <v>32</v>
      </c>
      <c r="CX554" t="s">
        <v>2180</v>
      </c>
      <c r="CY554" t="s">
        <v>32</v>
      </c>
      <c r="CZ554" t="s">
        <v>2180</v>
      </c>
      <c r="DA554" t="s">
        <v>2183</v>
      </c>
      <c r="DB554" t="s">
        <v>2180</v>
      </c>
      <c r="DC554">
        <v>0</v>
      </c>
      <c r="DD554" t="s">
        <v>2190</v>
      </c>
      <c r="DE554" t="s">
        <v>2180</v>
      </c>
      <c r="DF554" t="s">
        <v>2180</v>
      </c>
      <c r="DG554" t="s">
        <v>32</v>
      </c>
      <c r="DH554" t="s">
        <v>32</v>
      </c>
      <c r="DI554" t="s">
        <v>32</v>
      </c>
      <c r="DJ554" t="s">
        <v>32</v>
      </c>
      <c r="DK554" t="s">
        <v>32</v>
      </c>
      <c r="DL554" t="s">
        <v>2180</v>
      </c>
      <c r="DM554" t="s">
        <v>2180</v>
      </c>
      <c r="DN554" t="s">
        <v>2180</v>
      </c>
      <c r="DO554" t="s">
        <v>2180</v>
      </c>
      <c r="DP554">
        <v>0</v>
      </c>
      <c r="DQ554">
        <v>0</v>
      </c>
      <c r="DR554">
        <v>90</v>
      </c>
      <c r="DS554">
        <v>90</v>
      </c>
      <c r="DT554">
        <v>0</v>
      </c>
      <c r="DU554">
        <v>0</v>
      </c>
      <c r="DV554" t="s">
        <v>32</v>
      </c>
      <c r="DW554" t="s">
        <v>2186</v>
      </c>
      <c r="DX554" t="s">
        <v>2180</v>
      </c>
      <c r="DY554" t="s">
        <v>2180</v>
      </c>
      <c r="DZ554" t="s">
        <v>32</v>
      </c>
      <c r="EA554" t="s">
        <v>2180</v>
      </c>
      <c r="EB554" t="s">
        <v>2180</v>
      </c>
      <c r="EC554" t="s">
        <v>579</v>
      </c>
      <c r="ED554">
        <v>1</v>
      </c>
      <c r="EE554" t="s">
        <v>2216</v>
      </c>
      <c r="EF554">
        <v>100</v>
      </c>
      <c r="EG554" t="s">
        <v>32</v>
      </c>
      <c r="EH554" t="s">
        <v>32</v>
      </c>
      <c r="EI554" t="s">
        <v>32</v>
      </c>
      <c r="EJ554" t="s">
        <v>2188</v>
      </c>
      <c r="EK554" t="s">
        <v>32</v>
      </c>
      <c r="EL554">
        <v>4</v>
      </c>
      <c r="EM554" t="s">
        <v>32</v>
      </c>
      <c r="EN554" t="s">
        <v>2180</v>
      </c>
      <c r="EO554">
        <v>0</v>
      </c>
      <c r="EP554" t="s">
        <v>2186</v>
      </c>
      <c r="EQ554" t="s">
        <v>2183</v>
      </c>
      <c r="ER554" t="s">
        <v>2180</v>
      </c>
      <c r="ES554">
        <v>0</v>
      </c>
      <c r="ET554" t="s">
        <v>2180</v>
      </c>
      <c r="EU554" t="s">
        <v>2180</v>
      </c>
      <c r="EV554" t="s">
        <v>2183</v>
      </c>
      <c r="EW554">
        <v>0</v>
      </c>
      <c r="EX554" t="s">
        <v>32</v>
      </c>
      <c r="EY554" t="s">
        <v>32</v>
      </c>
      <c r="EZ554" t="s">
        <v>32</v>
      </c>
      <c r="FA554" t="s">
        <v>32</v>
      </c>
      <c r="FB554" t="s">
        <v>2183</v>
      </c>
      <c r="FC554" t="s">
        <v>32</v>
      </c>
      <c r="FD554" t="s">
        <v>2180</v>
      </c>
      <c r="FE554" t="s">
        <v>32</v>
      </c>
      <c r="FF554" t="s">
        <v>32</v>
      </c>
      <c r="FG554" t="s">
        <v>32</v>
      </c>
      <c r="FH554" t="s">
        <v>32</v>
      </c>
      <c r="FI554" t="s">
        <v>32</v>
      </c>
      <c r="FJ554" t="s">
        <v>32</v>
      </c>
      <c r="FK554" t="s">
        <v>32</v>
      </c>
      <c r="FL554" t="s">
        <v>32</v>
      </c>
      <c r="FM554">
        <v>0</v>
      </c>
      <c r="FN554" t="s">
        <v>32</v>
      </c>
      <c r="FO554" t="s">
        <v>32</v>
      </c>
      <c r="FP554" t="s">
        <v>32</v>
      </c>
      <c r="FQ554" t="s">
        <v>32</v>
      </c>
      <c r="FR554">
        <v>0</v>
      </c>
      <c r="FS554">
        <v>0</v>
      </c>
      <c r="FT554" t="s">
        <v>32</v>
      </c>
      <c r="FU554" t="s">
        <v>2180</v>
      </c>
      <c r="FV554">
        <v>0</v>
      </c>
      <c r="FW554" t="s">
        <v>2180</v>
      </c>
      <c r="FX554" t="s">
        <v>2180</v>
      </c>
      <c r="FY554" t="s">
        <v>32</v>
      </c>
      <c r="FZ554" t="s">
        <v>32</v>
      </c>
      <c r="GA554">
        <v>1</v>
      </c>
      <c r="GB554" t="s">
        <v>5</v>
      </c>
      <c r="GC554" t="s">
        <v>32</v>
      </c>
      <c r="GD554" t="s">
        <v>32</v>
      </c>
      <c r="GE554" t="s">
        <v>32</v>
      </c>
      <c r="GF554">
        <v>0</v>
      </c>
      <c r="GG554" t="s">
        <v>2180</v>
      </c>
      <c r="GH554" t="s">
        <v>32</v>
      </c>
      <c r="GI554" t="s">
        <v>32</v>
      </c>
      <c r="GJ554" t="s">
        <v>32</v>
      </c>
      <c r="GK554" t="s">
        <v>2183</v>
      </c>
      <c r="GL554" t="s">
        <v>2186</v>
      </c>
      <c r="GM554">
        <v>0</v>
      </c>
      <c r="GN554">
        <v>0</v>
      </c>
      <c r="GO554" t="s">
        <v>2183</v>
      </c>
      <c r="GP554" t="s">
        <v>2183</v>
      </c>
      <c r="GQ554" t="s">
        <v>32</v>
      </c>
      <c r="GR554">
        <v>1</v>
      </c>
      <c r="GS554">
        <v>0</v>
      </c>
      <c r="GT554">
        <v>0</v>
      </c>
      <c r="GU554">
        <v>0</v>
      </c>
      <c r="GV554">
        <v>0</v>
      </c>
      <c r="GW554" t="s">
        <v>32</v>
      </c>
      <c r="GX554" t="s">
        <v>2183</v>
      </c>
      <c r="GY554" t="s">
        <v>2180</v>
      </c>
      <c r="GZ554" t="s">
        <v>2180</v>
      </c>
      <c r="HA554" t="s">
        <v>2180</v>
      </c>
      <c r="HB554" t="s">
        <v>32</v>
      </c>
      <c r="HC554">
        <v>0</v>
      </c>
      <c r="HD554" t="s">
        <v>32</v>
      </c>
      <c r="HE554" t="s">
        <v>32</v>
      </c>
      <c r="HF554" t="s">
        <v>2180</v>
      </c>
      <c r="HG554">
        <v>0</v>
      </c>
      <c r="HH554">
        <v>0</v>
      </c>
      <c r="HI554">
        <v>0</v>
      </c>
      <c r="HJ554">
        <v>0</v>
      </c>
      <c r="HK554">
        <v>0</v>
      </c>
      <c r="HL554" t="s">
        <v>2180</v>
      </c>
      <c r="HM554" t="s">
        <v>32</v>
      </c>
      <c r="HN554" t="s">
        <v>2180</v>
      </c>
      <c r="HO554">
        <v>0</v>
      </c>
      <c r="HP554">
        <v>0</v>
      </c>
      <c r="HQ554" t="s">
        <v>2180</v>
      </c>
      <c r="HR554">
        <v>0</v>
      </c>
      <c r="HS554">
        <v>0</v>
      </c>
      <c r="HT554">
        <v>0</v>
      </c>
      <c r="HU554">
        <v>0</v>
      </c>
      <c r="HV554" t="s">
        <v>10</v>
      </c>
      <c r="HW554" t="s">
        <v>14</v>
      </c>
      <c r="HX554" t="s">
        <v>2180</v>
      </c>
      <c r="HY554">
        <v>0</v>
      </c>
      <c r="HZ554">
        <v>0</v>
      </c>
      <c r="IA554">
        <v>0</v>
      </c>
      <c r="IB554" t="s">
        <v>32</v>
      </c>
      <c r="IC554" t="s">
        <v>32</v>
      </c>
      <c r="ID554" t="s">
        <v>32</v>
      </c>
      <c r="IE554" t="s">
        <v>32</v>
      </c>
    </row>
    <row r="555" spans="1:239" x14ac:dyDescent="0.25">
      <c r="A555" t="s">
        <v>1978</v>
      </c>
      <c r="B555" t="s">
        <v>2839</v>
      </c>
      <c r="C555" t="s">
        <v>1979</v>
      </c>
      <c r="D555">
        <v>202</v>
      </c>
      <c r="E555" t="s">
        <v>593</v>
      </c>
      <c r="F555" t="s">
        <v>2180</v>
      </c>
      <c r="G555">
        <v>8</v>
      </c>
      <c r="H555" t="s">
        <v>2215</v>
      </c>
      <c r="I555" t="s">
        <v>2182</v>
      </c>
      <c r="J555">
        <v>31</v>
      </c>
      <c r="K555">
        <v>0.1</v>
      </c>
      <c r="L555">
        <v>0.3</v>
      </c>
      <c r="M555">
        <v>0.1</v>
      </c>
      <c r="N555">
        <v>0.3</v>
      </c>
      <c r="O555" t="s">
        <v>32</v>
      </c>
      <c r="P555">
        <v>1</v>
      </c>
      <c r="Q555" t="s">
        <v>5</v>
      </c>
      <c r="R555">
        <v>0</v>
      </c>
      <c r="S555">
        <v>10</v>
      </c>
      <c r="T555" t="s">
        <v>2183</v>
      </c>
      <c r="U555" t="s">
        <v>2183</v>
      </c>
      <c r="V555" t="s">
        <v>32</v>
      </c>
      <c r="W555">
        <v>0</v>
      </c>
      <c r="X555" t="s">
        <v>26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7</v>
      </c>
      <c r="AG555">
        <v>21</v>
      </c>
      <c r="AH555">
        <v>36</v>
      </c>
      <c r="AI555">
        <v>49</v>
      </c>
      <c r="AJ555">
        <v>63</v>
      </c>
      <c r="AK555">
        <v>77</v>
      </c>
      <c r="AL555">
        <v>0</v>
      </c>
      <c r="AM555">
        <v>0</v>
      </c>
      <c r="AN555">
        <v>0</v>
      </c>
      <c r="AO555" t="s">
        <v>2183</v>
      </c>
      <c r="AP555" t="s">
        <v>2184</v>
      </c>
      <c r="AQ555" t="s">
        <v>2185</v>
      </c>
      <c r="AR555">
        <v>0</v>
      </c>
      <c r="AS555">
        <v>1</v>
      </c>
      <c r="AT555">
        <v>0</v>
      </c>
      <c r="AU555" t="s">
        <v>2183</v>
      </c>
      <c r="AV555" t="s">
        <v>2180</v>
      </c>
      <c r="AW555" t="s">
        <v>2180</v>
      </c>
      <c r="AX555" t="s">
        <v>2180</v>
      </c>
      <c r="AY555" t="s">
        <v>2180</v>
      </c>
      <c r="AZ555" t="s">
        <v>2180</v>
      </c>
      <c r="BA555" t="s">
        <v>2180</v>
      </c>
      <c r="BB555" t="s">
        <v>2180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 t="s">
        <v>32</v>
      </c>
      <c r="BJ555" t="s">
        <v>32</v>
      </c>
      <c r="BK555" t="s">
        <v>32</v>
      </c>
      <c r="BL555" t="s">
        <v>32</v>
      </c>
      <c r="BM555" t="s">
        <v>32</v>
      </c>
      <c r="BN555" t="s">
        <v>32</v>
      </c>
      <c r="BO555" t="s">
        <v>2180</v>
      </c>
      <c r="BP555" t="s">
        <v>2180</v>
      </c>
      <c r="BQ555" t="s">
        <v>2180</v>
      </c>
      <c r="BR555" t="s">
        <v>2180</v>
      </c>
      <c r="BS555" t="s">
        <v>2180</v>
      </c>
      <c r="BT555" t="s">
        <v>2180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 t="s">
        <v>2186</v>
      </c>
      <c r="CB555" t="s">
        <v>32</v>
      </c>
      <c r="CC555" t="s">
        <v>32</v>
      </c>
      <c r="CD555" t="s">
        <v>32</v>
      </c>
      <c r="CE555" t="s">
        <v>32</v>
      </c>
      <c r="CF555" t="s">
        <v>32</v>
      </c>
      <c r="CG555" t="s">
        <v>32</v>
      </c>
      <c r="CH555" t="s">
        <v>32</v>
      </c>
      <c r="CI555">
        <v>0</v>
      </c>
      <c r="CJ555" t="s">
        <v>2180</v>
      </c>
      <c r="CK555" t="s">
        <v>2180</v>
      </c>
      <c r="CL555">
        <v>0</v>
      </c>
      <c r="CM555" t="s">
        <v>32</v>
      </c>
      <c r="CN555">
        <v>0</v>
      </c>
      <c r="CO555" t="s">
        <v>32</v>
      </c>
      <c r="CP555" t="s">
        <v>32</v>
      </c>
      <c r="CQ555" t="s">
        <v>2189</v>
      </c>
      <c r="CR555" t="s">
        <v>32</v>
      </c>
      <c r="CS555" t="s">
        <v>2180</v>
      </c>
      <c r="CT555" t="s">
        <v>2183</v>
      </c>
      <c r="CU555">
        <v>4</v>
      </c>
      <c r="CV555" t="s">
        <v>32</v>
      </c>
      <c r="CW555" t="s">
        <v>32</v>
      </c>
      <c r="CX555" t="s">
        <v>2180</v>
      </c>
      <c r="CY555" t="s">
        <v>32</v>
      </c>
      <c r="CZ555" t="s">
        <v>2180</v>
      </c>
      <c r="DA555" t="s">
        <v>2183</v>
      </c>
      <c r="DB555" t="s">
        <v>2180</v>
      </c>
      <c r="DC555">
        <v>0</v>
      </c>
      <c r="DD555" t="s">
        <v>2190</v>
      </c>
      <c r="DE555" t="s">
        <v>2180</v>
      </c>
      <c r="DF555" t="s">
        <v>2180</v>
      </c>
      <c r="DG555" t="s">
        <v>32</v>
      </c>
      <c r="DH555" t="s">
        <v>32</v>
      </c>
      <c r="DI555" t="s">
        <v>32</v>
      </c>
      <c r="DJ555" t="s">
        <v>32</v>
      </c>
      <c r="DK555" t="s">
        <v>32</v>
      </c>
      <c r="DL555" t="s">
        <v>2180</v>
      </c>
      <c r="DM555" t="s">
        <v>2180</v>
      </c>
      <c r="DN555" t="s">
        <v>2180</v>
      </c>
      <c r="DO555" t="s">
        <v>2180</v>
      </c>
      <c r="DP555">
        <v>0</v>
      </c>
      <c r="DQ555">
        <v>0</v>
      </c>
      <c r="DR555">
        <v>90</v>
      </c>
      <c r="DS555">
        <v>90</v>
      </c>
      <c r="DT555">
        <v>0</v>
      </c>
      <c r="DU555">
        <v>0</v>
      </c>
      <c r="DV555" t="s">
        <v>32</v>
      </c>
      <c r="DW555" t="s">
        <v>2186</v>
      </c>
      <c r="DX555" t="s">
        <v>2180</v>
      </c>
      <c r="DY555" t="s">
        <v>2180</v>
      </c>
      <c r="DZ555" t="s">
        <v>32</v>
      </c>
      <c r="EA555" t="s">
        <v>2180</v>
      </c>
      <c r="EB555" t="s">
        <v>2180</v>
      </c>
      <c r="EC555" t="s">
        <v>579</v>
      </c>
      <c r="ED555">
        <v>1</v>
      </c>
      <c r="EE555" t="s">
        <v>2216</v>
      </c>
      <c r="EF555">
        <v>100</v>
      </c>
      <c r="EG555" t="s">
        <v>32</v>
      </c>
      <c r="EH555" t="s">
        <v>32</v>
      </c>
      <c r="EI555" t="s">
        <v>32</v>
      </c>
      <c r="EJ555" t="s">
        <v>2188</v>
      </c>
      <c r="EK555" t="s">
        <v>32</v>
      </c>
      <c r="EL555">
        <v>4</v>
      </c>
      <c r="EM555" t="s">
        <v>32</v>
      </c>
      <c r="EN555" t="s">
        <v>2180</v>
      </c>
      <c r="EO555">
        <v>0</v>
      </c>
      <c r="EP555" t="s">
        <v>2186</v>
      </c>
      <c r="EQ555" t="s">
        <v>2183</v>
      </c>
      <c r="ER555" t="s">
        <v>2180</v>
      </c>
      <c r="ES555">
        <v>0</v>
      </c>
      <c r="ET555" t="s">
        <v>2180</v>
      </c>
      <c r="EU555" t="s">
        <v>2180</v>
      </c>
      <c r="EV555" t="s">
        <v>2183</v>
      </c>
      <c r="EW555">
        <v>0</v>
      </c>
      <c r="EX555" t="s">
        <v>32</v>
      </c>
      <c r="EY555" t="s">
        <v>32</v>
      </c>
      <c r="EZ555" t="s">
        <v>32</v>
      </c>
      <c r="FA555" t="s">
        <v>32</v>
      </c>
      <c r="FB555" t="s">
        <v>2183</v>
      </c>
      <c r="FC555" t="s">
        <v>32</v>
      </c>
      <c r="FD555" t="s">
        <v>2180</v>
      </c>
      <c r="FE555" t="s">
        <v>32</v>
      </c>
      <c r="FF555" t="s">
        <v>32</v>
      </c>
      <c r="FG555" t="s">
        <v>32</v>
      </c>
      <c r="FH555" t="s">
        <v>32</v>
      </c>
      <c r="FI555" t="s">
        <v>32</v>
      </c>
      <c r="FJ555" t="s">
        <v>32</v>
      </c>
      <c r="FK555" t="s">
        <v>32</v>
      </c>
      <c r="FL555" t="s">
        <v>32</v>
      </c>
      <c r="FM555">
        <v>0</v>
      </c>
      <c r="FN555" t="s">
        <v>32</v>
      </c>
      <c r="FO555" t="s">
        <v>32</v>
      </c>
      <c r="FP555" t="s">
        <v>32</v>
      </c>
      <c r="FQ555" t="s">
        <v>32</v>
      </c>
      <c r="FR555">
        <v>0</v>
      </c>
      <c r="FS555">
        <v>0</v>
      </c>
      <c r="FT555" t="s">
        <v>32</v>
      </c>
      <c r="FU555" t="s">
        <v>2180</v>
      </c>
      <c r="FV555">
        <v>0</v>
      </c>
      <c r="FW555" t="s">
        <v>2180</v>
      </c>
      <c r="FX555" t="s">
        <v>2180</v>
      </c>
      <c r="FY555" t="s">
        <v>32</v>
      </c>
      <c r="FZ555" t="s">
        <v>32</v>
      </c>
      <c r="GA555">
        <v>1</v>
      </c>
      <c r="GB555" t="s">
        <v>5</v>
      </c>
      <c r="GC555" t="s">
        <v>32</v>
      </c>
      <c r="GD555" t="s">
        <v>32</v>
      </c>
      <c r="GE555" t="s">
        <v>32</v>
      </c>
      <c r="GF555">
        <v>0</v>
      </c>
      <c r="GG555" t="s">
        <v>2180</v>
      </c>
      <c r="GH555" t="s">
        <v>32</v>
      </c>
      <c r="GI555" t="s">
        <v>32</v>
      </c>
      <c r="GJ555" t="s">
        <v>32</v>
      </c>
      <c r="GK555" t="s">
        <v>2183</v>
      </c>
      <c r="GL555" t="s">
        <v>2186</v>
      </c>
      <c r="GM555">
        <v>0</v>
      </c>
      <c r="GN555">
        <v>0</v>
      </c>
      <c r="GO555" t="s">
        <v>2183</v>
      </c>
      <c r="GP555" t="s">
        <v>2183</v>
      </c>
      <c r="GQ555" t="s">
        <v>32</v>
      </c>
      <c r="GR555">
        <v>1</v>
      </c>
      <c r="GS555">
        <v>0</v>
      </c>
      <c r="GT555">
        <v>0</v>
      </c>
      <c r="GU555">
        <v>0</v>
      </c>
      <c r="GV555">
        <v>0</v>
      </c>
      <c r="GW555" t="s">
        <v>32</v>
      </c>
      <c r="GX555" t="s">
        <v>2183</v>
      </c>
      <c r="GY555" t="s">
        <v>2180</v>
      </c>
      <c r="GZ555" t="s">
        <v>2180</v>
      </c>
      <c r="HA555" t="s">
        <v>2180</v>
      </c>
      <c r="HB555" t="s">
        <v>32</v>
      </c>
      <c r="HC555">
        <v>0</v>
      </c>
      <c r="HD555" t="s">
        <v>32</v>
      </c>
      <c r="HE555" t="s">
        <v>32</v>
      </c>
      <c r="HF555" t="s">
        <v>2180</v>
      </c>
      <c r="HG555">
        <v>0</v>
      </c>
      <c r="HH555">
        <v>0</v>
      </c>
      <c r="HI555">
        <v>0</v>
      </c>
      <c r="HJ555">
        <v>0</v>
      </c>
      <c r="HK555">
        <v>0</v>
      </c>
      <c r="HL555" t="s">
        <v>2180</v>
      </c>
      <c r="HM555" t="s">
        <v>32</v>
      </c>
      <c r="HN555" t="s">
        <v>2180</v>
      </c>
      <c r="HO555">
        <v>0</v>
      </c>
      <c r="HP555">
        <v>0</v>
      </c>
      <c r="HQ555" t="s">
        <v>2180</v>
      </c>
      <c r="HR555">
        <v>0</v>
      </c>
      <c r="HS555">
        <v>0</v>
      </c>
      <c r="HT555">
        <v>0</v>
      </c>
      <c r="HU555">
        <v>0</v>
      </c>
      <c r="HV555" t="s">
        <v>10</v>
      </c>
      <c r="HW555" t="s">
        <v>14</v>
      </c>
      <c r="HX555" t="s">
        <v>2180</v>
      </c>
      <c r="HY555">
        <v>0</v>
      </c>
      <c r="HZ555">
        <v>0</v>
      </c>
      <c r="IA555">
        <v>0</v>
      </c>
      <c r="IB555" t="s">
        <v>32</v>
      </c>
      <c r="IC555" t="s">
        <v>32</v>
      </c>
      <c r="ID555" t="s">
        <v>32</v>
      </c>
      <c r="IE555" t="s">
        <v>32</v>
      </c>
    </row>
    <row r="556" spans="1:239" x14ac:dyDescent="0.25">
      <c r="A556" t="s">
        <v>1448</v>
      </c>
      <c r="B556" t="s">
        <v>2653</v>
      </c>
      <c r="C556" t="s">
        <v>2906</v>
      </c>
      <c r="D556">
        <v>202</v>
      </c>
      <c r="E556" t="s">
        <v>593</v>
      </c>
      <c r="F556" t="s">
        <v>2180</v>
      </c>
      <c r="G556">
        <v>8</v>
      </c>
      <c r="H556" t="s">
        <v>2215</v>
      </c>
      <c r="I556" t="s">
        <v>2182</v>
      </c>
      <c r="J556">
        <v>31</v>
      </c>
      <c r="K556">
        <v>0.05</v>
      </c>
      <c r="L556">
        <v>0.36</v>
      </c>
      <c r="M556">
        <v>0.05</v>
      </c>
      <c r="N556">
        <v>0.36</v>
      </c>
      <c r="O556" t="s">
        <v>32</v>
      </c>
      <c r="P556">
        <v>1</v>
      </c>
      <c r="Q556" t="s">
        <v>5</v>
      </c>
      <c r="R556">
        <v>6</v>
      </c>
      <c r="S556">
        <v>10</v>
      </c>
      <c r="T556" t="s">
        <v>2183</v>
      </c>
      <c r="U556" t="s">
        <v>2183</v>
      </c>
      <c r="V556" t="s">
        <v>32</v>
      </c>
      <c r="W556">
        <v>0</v>
      </c>
      <c r="X556" t="s">
        <v>26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7</v>
      </c>
      <c r="AG556">
        <v>21</v>
      </c>
      <c r="AH556">
        <v>35</v>
      </c>
      <c r="AI556">
        <v>49</v>
      </c>
      <c r="AJ556">
        <v>63</v>
      </c>
      <c r="AK556">
        <v>77</v>
      </c>
      <c r="AL556">
        <v>0</v>
      </c>
      <c r="AM556">
        <v>0</v>
      </c>
      <c r="AN556">
        <v>0</v>
      </c>
      <c r="AO556" t="s">
        <v>2183</v>
      </c>
      <c r="AP556" t="s">
        <v>2184</v>
      </c>
      <c r="AQ556" t="s">
        <v>2185</v>
      </c>
      <c r="AR556">
        <v>0</v>
      </c>
      <c r="AS556">
        <v>1</v>
      </c>
      <c r="AT556">
        <v>0</v>
      </c>
      <c r="AU556" t="s">
        <v>2183</v>
      </c>
      <c r="AV556" t="s">
        <v>2180</v>
      </c>
      <c r="AW556" t="s">
        <v>2180</v>
      </c>
      <c r="AX556" t="s">
        <v>2180</v>
      </c>
      <c r="AY556" t="s">
        <v>2180</v>
      </c>
      <c r="AZ556" t="s">
        <v>2180</v>
      </c>
      <c r="BA556" t="s">
        <v>2180</v>
      </c>
      <c r="BB556" t="s">
        <v>2180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 t="s">
        <v>32</v>
      </c>
      <c r="BJ556" t="s">
        <v>32</v>
      </c>
      <c r="BK556" t="s">
        <v>32</v>
      </c>
      <c r="BL556" t="s">
        <v>32</v>
      </c>
      <c r="BM556" t="s">
        <v>32</v>
      </c>
      <c r="BN556" t="s">
        <v>32</v>
      </c>
      <c r="BO556" t="s">
        <v>2180</v>
      </c>
      <c r="BP556" t="s">
        <v>2180</v>
      </c>
      <c r="BQ556" t="s">
        <v>2180</v>
      </c>
      <c r="BR556" t="s">
        <v>2180</v>
      </c>
      <c r="BS556" t="s">
        <v>2180</v>
      </c>
      <c r="BT556" t="s">
        <v>2180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 t="s">
        <v>2186</v>
      </c>
      <c r="CB556" t="s">
        <v>32</v>
      </c>
      <c r="CC556" t="s">
        <v>32</v>
      </c>
      <c r="CD556" t="s">
        <v>32</v>
      </c>
      <c r="CE556" t="s">
        <v>32</v>
      </c>
      <c r="CF556" t="s">
        <v>32</v>
      </c>
      <c r="CG556" t="s">
        <v>32</v>
      </c>
      <c r="CH556" t="s">
        <v>2183</v>
      </c>
      <c r="CI556">
        <v>0</v>
      </c>
      <c r="CJ556" t="s">
        <v>2180</v>
      </c>
      <c r="CK556" t="s">
        <v>2180</v>
      </c>
      <c r="CL556">
        <v>0</v>
      </c>
      <c r="CM556" t="s">
        <v>32</v>
      </c>
      <c r="CN556">
        <v>0</v>
      </c>
      <c r="CO556" t="s">
        <v>2183</v>
      </c>
      <c r="CP556" t="s">
        <v>32</v>
      </c>
      <c r="CQ556" t="s">
        <v>1124</v>
      </c>
      <c r="CR556" t="s">
        <v>32</v>
      </c>
      <c r="CS556" t="s">
        <v>2180</v>
      </c>
      <c r="CT556" t="s">
        <v>32</v>
      </c>
      <c r="CU556">
        <v>4</v>
      </c>
      <c r="CV556" t="s">
        <v>32</v>
      </c>
      <c r="CW556" t="s">
        <v>32</v>
      </c>
      <c r="CX556" t="s">
        <v>2180</v>
      </c>
      <c r="CY556" t="s">
        <v>32</v>
      </c>
      <c r="CZ556" t="s">
        <v>2180</v>
      </c>
      <c r="DA556" t="s">
        <v>2183</v>
      </c>
      <c r="DB556" t="s">
        <v>2180</v>
      </c>
      <c r="DC556">
        <v>0</v>
      </c>
      <c r="DD556" t="s">
        <v>2186</v>
      </c>
      <c r="DE556" t="s">
        <v>2180</v>
      </c>
      <c r="DF556" t="s">
        <v>2180</v>
      </c>
      <c r="DG556" t="s">
        <v>32</v>
      </c>
      <c r="DH556" t="s">
        <v>32</v>
      </c>
      <c r="DI556" t="s">
        <v>32</v>
      </c>
      <c r="DJ556" t="s">
        <v>32</v>
      </c>
      <c r="DK556" t="s">
        <v>32</v>
      </c>
      <c r="DL556" t="s">
        <v>2180</v>
      </c>
      <c r="DM556" t="s">
        <v>2180</v>
      </c>
      <c r="DN556" t="s">
        <v>2180</v>
      </c>
      <c r="DO556" t="s">
        <v>2180</v>
      </c>
      <c r="DP556">
        <v>0</v>
      </c>
      <c r="DQ556">
        <v>0</v>
      </c>
      <c r="DR556">
        <v>90</v>
      </c>
      <c r="DS556">
        <v>90</v>
      </c>
      <c r="DT556">
        <v>0</v>
      </c>
      <c r="DU556">
        <v>0</v>
      </c>
      <c r="DV556" t="s">
        <v>32</v>
      </c>
      <c r="DW556" t="s">
        <v>2180</v>
      </c>
      <c r="DX556" t="s">
        <v>2180</v>
      </c>
      <c r="DY556" t="s">
        <v>2180</v>
      </c>
      <c r="DZ556" t="s">
        <v>32</v>
      </c>
      <c r="EA556" t="s">
        <v>2180</v>
      </c>
      <c r="EB556" t="s">
        <v>2180</v>
      </c>
      <c r="EC556" t="s">
        <v>10</v>
      </c>
      <c r="ED556">
        <v>0</v>
      </c>
      <c r="EE556" t="s">
        <v>2184</v>
      </c>
      <c r="EF556">
        <v>100</v>
      </c>
      <c r="EG556" t="s">
        <v>32</v>
      </c>
      <c r="EH556" t="s">
        <v>32</v>
      </c>
      <c r="EI556" t="s">
        <v>32</v>
      </c>
      <c r="EJ556" t="s">
        <v>32</v>
      </c>
      <c r="EK556" t="s">
        <v>32</v>
      </c>
      <c r="EL556">
        <v>4</v>
      </c>
      <c r="EM556" t="s">
        <v>32</v>
      </c>
      <c r="EN556" t="s">
        <v>2180</v>
      </c>
      <c r="EO556">
        <v>0</v>
      </c>
      <c r="EP556" t="s">
        <v>2186</v>
      </c>
      <c r="EQ556" t="s">
        <v>2183</v>
      </c>
      <c r="ER556" t="s">
        <v>2180</v>
      </c>
      <c r="ES556">
        <v>0</v>
      </c>
      <c r="ET556" t="s">
        <v>2180</v>
      </c>
      <c r="EU556" t="s">
        <v>2180</v>
      </c>
      <c r="EV556" t="s">
        <v>2183</v>
      </c>
      <c r="EW556">
        <v>6</v>
      </c>
      <c r="EX556" t="s">
        <v>32</v>
      </c>
      <c r="EY556" t="s">
        <v>32</v>
      </c>
      <c r="EZ556" t="s">
        <v>2183</v>
      </c>
      <c r="FA556" t="s">
        <v>32</v>
      </c>
      <c r="FB556" t="s">
        <v>2183</v>
      </c>
      <c r="FC556" t="s">
        <v>32</v>
      </c>
      <c r="FD556" t="s">
        <v>2180</v>
      </c>
      <c r="FE556" t="s">
        <v>32</v>
      </c>
      <c r="FF556" t="s">
        <v>32</v>
      </c>
      <c r="FG556" t="s">
        <v>32</v>
      </c>
      <c r="FH556" t="s">
        <v>2183</v>
      </c>
      <c r="FI556" t="s">
        <v>32</v>
      </c>
      <c r="FJ556" t="s">
        <v>32</v>
      </c>
      <c r="FK556" t="s">
        <v>32</v>
      </c>
      <c r="FL556" t="s">
        <v>2183</v>
      </c>
      <c r="FM556">
        <v>0</v>
      </c>
      <c r="FN556" t="s">
        <v>32</v>
      </c>
      <c r="FO556" t="s">
        <v>32</v>
      </c>
      <c r="FP556" t="s">
        <v>32</v>
      </c>
      <c r="FQ556" t="s">
        <v>32</v>
      </c>
      <c r="FR556">
        <v>0</v>
      </c>
      <c r="FS556">
        <v>0</v>
      </c>
      <c r="FT556" t="s">
        <v>32</v>
      </c>
      <c r="FU556" t="s">
        <v>2180</v>
      </c>
      <c r="FV556">
        <v>0</v>
      </c>
      <c r="FW556" t="s">
        <v>2180</v>
      </c>
      <c r="FX556" t="s">
        <v>2180</v>
      </c>
      <c r="FY556" t="s">
        <v>32</v>
      </c>
      <c r="FZ556" t="s">
        <v>32</v>
      </c>
      <c r="GA556">
        <v>1</v>
      </c>
      <c r="GB556" t="s">
        <v>5</v>
      </c>
      <c r="GC556" t="s">
        <v>32</v>
      </c>
      <c r="GD556" t="s">
        <v>32</v>
      </c>
      <c r="GE556" t="s">
        <v>32</v>
      </c>
      <c r="GF556">
        <v>0</v>
      </c>
      <c r="GG556" t="s">
        <v>2180</v>
      </c>
      <c r="GH556" t="s">
        <v>32</v>
      </c>
      <c r="GI556" t="s">
        <v>2183</v>
      </c>
      <c r="GJ556" t="s">
        <v>32</v>
      </c>
      <c r="GK556" t="s">
        <v>2183</v>
      </c>
      <c r="GL556" t="s">
        <v>2250</v>
      </c>
      <c r="GM556">
        <v>0</v>
      </c>
      <c r="GN556">
        <v>0</v>
      </c>
      <c r="GO556" t="s">
        <v>32</v>
      </c>
      <c r="GP556" t="s">
        <v>32</v>
      </c>
      <c r="GQ556" t="s">
        <v>32</v>
      </c>
      <c r="GR556">
        <v>0</v>
      </c>
      <c r="GS556">
        <v>0</v>
      </c>
      <c r="GT556">
        <v>0</v>
      </c>
      <c r="GU556">
        <v>0</v>
      </c>
      <c r="GV556">
        <v>0</v>
      </c>
      <c r="GW556" t="s">
        <v>32</v>
      </c>
      <c r="GX556" t="s">
        <v>2183</v>
      </c>
      <c r="GY556" t="s">
        <v>2180</v>
      </c>
      <c r="GZ556" t="s">
        <v>2180</v>
      </c>
      <c r="HA556" t="s">
        <v>2180</v>
      </c>
      <c r="HB556" t="s">
        <v>32</v>
      </c>
      <c r="HC556">
        <v>0</v>
      </c>
      <c r="HD556" t="s">
        <v>32</v>
      </c>
      <c r="HE556" t="s">
        <v>32</v>
      </c>
      <c r="HF556" t="s">
        <v>2180</v>
      </c>
      <c r="HG556">
        <v>0</v>
      </c>
      <c r="HH556">
        <v>0</v>
      </c>
      <c r="HI556">
        <v>0</v>
      </c>
      <c r="HJ556">
        <v>0</v>
      </c>
      <c r="HK556">
        <v>0</v>
      </c>
      <c r="HL556" t="s">
        <v>2180</v>
      </c>
      <c r="HM556" t="s">
        <v>32</v>
      </c>
      <c r="HN556" t="s">
        <v>2180</v>
      </c>
      <c r="HO556">
        <v>0</v>
      </c>
      <c r="HP556">
        <v>0</v>
      </c>
      <c r="HQ556" t="s">
        <v>2180</v>
      </c>
      <c r="HR556">
        <v>0</v>
      </c>
      <c r="HS556">
        <v>0</v>
      </c>
      <c r="HT556">
        <v>0</v>
      </c>
      <c r="HU556">
        <v>0</v>
      </c>
      <c r="HV556" t="s">
        <v>10</v>
      </c>
      <c r="HW556" t="s">
        <v>14</v>
      </c>
      <c r="HX556" t="s">
        <v>2180</v>
      </c>
      <c r="HY556">
        <v>0</v>
      </c>
      <c r="HZ556">
        <v>0</v>
      </c>
      <c r="IA556">
        <v>0</v>
      </c>
      <c r="IB556" t="s">
        <v>32</v>
      </c>
      <c r="IC556" t="s">
        <v>32</v>
      </c>
      <c r="ID556" t="s">
        <v>32</v>
      </c>
      <c r="IE556" t="s">
        <v>32</v>
      </c>
    </row>
    <row r="557" spans="1:239" x14ac:dyDescent="0.25">
      <c r="A557" t="s">
        <v>1980</v>
      </c>
      <c r="B557" t="s">
        <v>2653</v>
      </c>
      <c r="C557" t="s">
        <v>2907</v>
      </c>
      <c r="D557">
        <v>202</v>
      </c>
      <c r="E557" t="s">
        <v>593</v>
      </c>
      <c r="F557" t="s">
        <v>2180</v>
      </c>
      <c r="G557">
        <v>8</v>
      </c>
      <c r="H557" t="s">
        <v>2215</v>
      </c>
      <c r="I557" t="s">
        <v>2182</v>
      </c>
      <c r="J557">
        <v>31</v>
      </c>
      <c r="K557">
        <v>0.05</v>
      </c>
      <c r="L557">
        <v>0.36</v>
      </c>
      <c r="M557">
        <v>0.05</v>
      </c>
      <c r="N557">
        <v>0.36</v>
      </c>
      <c r="O557" t="s">
        <v>32</v>
      </c>
      <c r="P557">
        <v>1</v>
      </c>
      <c r="Q557" t="s">
        <v>5</v>
      </c>
      <c r="R557">
        <v>6</v>
      </c>
      <c r="S557">
        <v>10</v>
      </c>
      <c r="T557" t="s">
        <v>2183</v>
      </c>
      <c r="U557" t="s">
        <v>2183</v>
      </c>
      <c r="V557" t="s">
        <v>32</v>
      </c>
      <c r="W557">
        <v>0</v>
      </c>
      <c r="X557" t="s">
        <v>26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7</v>
      </c>
      <c r="AG557">
        <v>21</v>
      </c>
      <c r="AH557">
        <v>35</v>
      </c>
      <c r="AI557">
        <v>49</v>
      </c>
      <c r="AJ557">
        <v>63</v>
      </c>
      <c r="AK557">
        <v>77</v>
      </c>
      <c r="AL557">
        <v>0</v>
      </c>
      <c r="AM557">
        <v>0</v>
      </c>
      <c r="AN557">
        <v>0</v>
      </c>
      <c r="AO557" t="s">
        <v>2183</v>
      </c>
      <c r="AP557" t="s">
        <v>2184</v>
      </c>
      <c r="AQ557" t="s">
        <v>2185</v>
      </c>
      <c r="AR557">
        <v>0</v>
      </c>
      <c r="AS557">
        <v>1</v>
      </c>
      <c r="AT557">
        <v>0</v>
      </c>
      <c r="AU557" t="s">
        <v>2183</v>
      </c>
      <c r="AV557" t="s">
        <v>2180</v>
      </c>
      <c r="AW557" t="s">
        <v>2180</v>
      </c>
      <c r="AX557" t="s">
        <v>2180</v>
      </c>
      <c r="AY557" t="s">
        <v>2180</v>
      </c>
      <c r="AZ557" t="s">
        <v>2180</v>
      </c>
      <c r="BA557" t="s">
        <v>2180</v>
      </c>
      <c r="BB557" t="s">
        <v>2180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 t="s">
        <v>32</v>
      </c>
      <c r="BJ557" t="s">
        <v>32</v>
      </c>
      <c r="BK557" t="s">
        <v>32</v>
      </c>
      <c r="BL557" t="s">
        <v>32</v>
      </c>
      <c r="BM557" t="s">
        <v>32</v>
      </c>
      <c r="BN557" t="s">
        <v>32</v>
      </c>
      <c r="BO557" t="s">
        <v>2180</v>
      </c>
      <c r="BP557" t="s">
        <v>2180</v>
      </c>
      <c r="BQ557" t="s">
        <v>2180</v>
      </c>
      <c r="BR557" t="s">
        <v>2180</v>
      </c>
      <c r="BS557" t="s">
        <v>2180</v>
      </c>
      <c r="BT557" t="s">
        <v>2180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 t="s">
        <v>2186</v>
      </c>
      <c r="CB557" t="s">
        <v>32</v>
      </c>
      <c r="CC557" t="s">
        <v>32</v>
      </c>
      <c r="CD557" t="s">
        <v>32</v>
      </c>
      <c r="CE557" t="s">
        <v>32</v>
      </c>
      <c r="CF557" t="s">
        <v>32</v>
      </c>
      <c r="CG557" t="s">
        <v>32</v>
      </c>
      <c r="CH557" t="s">
        <v>2183</v>
      </c>
      <c r="CI557">
        <v>0</v>
      </c>
      <c r="CJ557" t="s">
        <v>2180</v>
      </c>
      <c r="CK557" t="s">
        <v>2180</v>
      </c>
      <c r="CL557">
        <v>0</v>
      </c>
      <c r="CM557" t="s">
        <v>32</v>
      </c>
      <c r="CN557">
        <v>0</v>
      </c>
      <c r="CO557" t="s">
        <v>2183</v>
      </c>
      <c r="CP557" t="s">
        <v>32</v>
      </c>
      <c r="CQ557" t="s">
        <v>1124</v>
      </c>
      <c r="CR557" t="s">
        <v>32</v>
      </c>
      <c r="CS557" t="s">
        <v>2180</v>
      </c>
      <c r="CT557" t="s">
        <v>32</v>
      </c>
      <c r="CU557">
        <v>4</v>
      </c>
      <c r="CV557" t="s">
        <v>32</v>
      </c>
      <c r="CW557" t="s">
        <v>32</v>
      </c>
      <c r="CX557" t="s">
        <v>2180</v>
      </c>
      <c r="CY557" t="s">
        <v>32</v>
      </c>
      <c r="CZ557" t="s">
        <v>2180</v>
      </c>
      <c r="DA557" t="s">
        <v>2183</v>
      </c>
      <c r="DB557" t="s">
        <v>2180</v>
      </c>
      <c r="DC557">
        <v>0</v>
      </c>
      <c r="DD557" t="s">
        <v>2186</v>
      </c>
      <c r="DE557" t="s">
        <v>2180</v>
      </c>
      <c r="DF557" t="s">
        <v>2180</v>
      </c>
      <c r="DG557" t="s">
        <v>32</v>
      </c>
      <c r="DH557" t="s">
        <v>32</v>
      </c>
      <c r="DI557" t="s">
        <v>32</v>
      </c>
      <c r="DJ557" t="s">
        <v>32</v>
      </c>
      <c r="DK557" t="s">
        <v>32</v>
      </c>
      <c r="DL557" t="s">
        <v>2180</v>
      </c>
      <c r="DM557" t="s">
        <v>2180</v>
      </c>
      <c r="DN557" t="s">
        <v>2180</v>
      </c>
      <c r="DO557" t="s">
        <v>2180</v>
      </c>
      <c r="DP557">
        <v>0</v>
      </c>
      <c r="DQ557">
        <v>0</v>
      </c>
      <c r="DR557">
        <v>90</v>
      </c>
      <c r="DS557">
        <v>90</v>
      </c>
      <c r="DT557">
        <v>0</v>
      </c>
      <c r="DU557">
        <v>0</v>
      </c>
      <c r="DV557" t="s">
        <v>32</v>
      </c>
      <c r="DW557" t="s">
        <v>2180</v>
      </c>
      <c r="DX557" t="s">
        <v>2180</v>
      </c>
      <c r="DY557" t="s">
        <v>2180</v>
      </c>
      <c r="DZ557" t="s">
        <v>32</v>
      </c>
      <c r="EA557" t="s">
        <v>2180</v>
      </c>
      <c r="EB557" t="s">
        <v>2180</v>
      </c>
      <c r="EC557" t="s">
        <v>10</v>
      </c>
      <c r="ED557">
        <v>0</v>
      </c>
      <c r="EE557" t="s">
        <v>2184</v>
      </c>
      <c r="EF557">
        <v>100</v>
      </c>
      <c r="EG557" t="s">
        <v>32</v>
      </c>
      <c r="EH557" t="s">
        <v>32</v>
      </c>
      <c r="EI557" t="s">
        <v>32</v>
      </c>
      <c r="EJ557" t="s">
        <v>32</v>
      </c>
      <c r="EK557" t="s">
        <v>32</v>
      </c>
      <c r="EL557">
        <v>4</v>
      </c>
      <c r="EM557" t="s">
        <v>32</v>
      </c>
      <c r="EN557" t="s">
        <v>2180</v>
      </c>
      <c r="EO557">
        <v>0</v>
      </c>
      <c r="EP557" t="s">
        <v>2186</v>
      </c>
      <c r="EQ557" t="s">
        <v>2183</v>
      </c>
      <c r="ER557" t="s">
        <v>2180</v>
      </c>
      <c r="ES557">
        <v>0</v>
      </c>
      <c r="ET557" t="s">
        <v>2180</v>
      </c>
      <c r="EU557" t="s">
        <v>2180</v>
      </c>
      <c r="EV557" t="s">
        <v>2183</v>
      </c>
      <c r="EW557">
        <v>6</v>
      </c>
      <c r="EX557" t="s">
        <v>32</v>
      </c>
      <c r="EY557" t="s">
        <v>32</v>
      </c>
      <c r="EZ557" t="s">
        <v>2183</v>
      </c>
      <c r="FA557" t="s">
        <v>32</v>
      </c>
      <c r="FB557" t="s">
        <v>2183</v>
      </c>
      <c r="FC557" t="s">
        <v>32</v>
      </c>
      <c r="FD557" t="s">
        <v>2180</v>
      </c>
      <c r="FE557" t="s">
        <v>32</v>
      </c>
      <c r="FF557" t="s">
        <v>32</v>
      </c>
      <c r="FG557" t="s">
        <v>32</v>
      </c>
      <c r="FH557" t="s">
        <v>2183</v>
      </c>
      <c r="FI557" t="s">
        <v>32</v>
      </c>
      <c r="FJ557" t="s">
        <v>32</v>
      </c>
      <c r="FK557" t="s">
        <v>32</v>
      </c>
      <c r="FL557" t="s">
        <v>2183</v>
      </c>
      <c r="FM557">
        <v>0</v>
      </c>
      <c r="FN557" t="s">
        <v>32</v>
      </c>
      <c r="FO557" t="s">
        <v>32</v>
      </c>
      <c r="FP557" t="s">
        <v>32</v>
      </c>
      <c r="FQ557" t="s">
        <v>32</v>
      </c>
      <c r="FR557">
        <v>0</v>
      </c>
      <c r="FS557">
        <v>0</v>
      </c>
      <c r="FT557" t="s">
        <v>32</v>
      </c>
      <c r="FU557" t="s">
        <v>2180</v>
      </c>
      <c r="FV557">
        <v>0</v>
      </c>
      <c r="FW557" t="s">
        <v>2180</v>
      </c>
      <c r="FX557" t="s">
        <v>2180</v>
      </c>
      <c r="FY557" t="s">
        <v>32</v>
      </c>
      <c r="FZ557" t="s">
        <v>32</v>
      </c>
      <c r="GA557">
        <v>1</v>
      </c>
      <c r="GB557" t="s">
        <v>5</v>
      </c>
      <c r="GC557" t="s">
        <v>32</v>
      </c>
      <c r="GD557" t="s">
        <v>32</v>
      </c>
      <c r="GE557" t="s">
        <v>32</v>
      </c>
      <c r="GF557">
        <v>0</v>
      </c>
      <c r="GG557" t="s">
        <v>2180</v>
      </c>
      <c r="GH557" t="s">
        <v>32</v>
      </c>
      <c r="GI557" t="s">
        <v>2183</v>
      </c>
      <c r="GJ557" t="s">
        <v>32</v>
      </c>
      <c r="GK557" t="s">
        <v>2183</v>
      </c>
      <c r="GL557" t="s">
        <v>2250</v>
      </c>
      <c r="GM557">
        <v>0</v>
      </c>
      <c r="GN557">
        <v>0</v>
      </c>
      <c r="GO557" t="s">
        <v>32</v>
      </c>
      <c r="GP557" t="s">
        <v>32</v>
      </c>
      <c r="GQ557" t="s">
        <v>32</v>
      </c>
      <c r="GR557">
        <v>0</v>
      </c>
      <c r="GS557">
        <v>0</v>
      </c>
      <c r="GT557">
        <v>0</v>
      </c>
      <c r="GU557">
        <v>0</v>
      </c>
      <c r="GV557">
        <v>0</v>
      </c>
      <c r="GW557" t="s">
        <v>32</v>
      </c>
      <c r="GX557" t="s">
        <v>2183</v>
      </c>
      <c r="GY557" t="s">
        <v>2180</v>
      </c>
      <c r="GZ557" t="s">
        <v>2180</v>
      </c>
      <c r="HA557" t="s">
        <v>2180</v>
      </c>
      <c r="HB557" t="s">
        <v>32</v>
      </c>
      <c r="HC557">
        <v>0</v>
      </c>
      <c r="HD557" t="s">
        <v>32</v>
      </c>
      <c r="HE557" t="s">
        <v>32</v>
      </c>
      <c r="HF557" t="s">
        <v>2180</v>
      </c>
      <c r="HG557">
        <v>0</v>
      </c>
      <c r="HH557">
        <v>0</v>
      </c>
      <c r="HI557">
        <v>0</v>
      </c>
      <c r="HJ557">
        <v>0</v>
      </c>
      <c r="HK557">
        <v>0</v>
      </c>
      <c r="HL557" t="s">
        <v>2180</v>
      </c>
      <c r="HM557" t="s">
        <v>32</v>
      </c>
      <c r="HN557" t="s">
        <v>2180</v>
      </c>
      <c r="HO557">
        <v>0</v>
      </c>
      <c r="HP557">
        <v>0</v>
      </c>
      <c r="HQ557" t="s">
        <v>2180</v>
      </c>
      <c r="HR557">
        <v>0</v>
      </c>
      <c r="HS557">
        <v>0</v>
      </c>
      <c r="HT557">
        <v>0</v>
      </c>
      <c r="HU557">
        <v>0</v>
      </c>
      <c r="HV557" t="s">
        <v>10</v>
      </c>
      <c r="HW557" t="s">
        <v>14</v>
      </c>
      <c r="HX557" t="s">
        <v>2180</v>
      </c>
      <c r="HY557">
        <v>0</v>
      </c>
      <c r="HZ557">
        <v>0</v>
      </c>
      <c r="IA557">
        <v>0</v>
      </c>
      <c r="IB557" t="s">
        <v>32</v>
      </c>
      <c r="IC557" t="s">
        <v>32</v>
      </c>
      <c r="ID557" t="s">
        <v>32</v>
      </c>
      <c r="IE557" t="s">
        <v>32</v>
      </c>
    </row>
    <row r="558" spans="1:239" x14ac:dyDescent="0.25">
      <c r="A558" t="s">
        <v>1449</v>
      </c>
      <c r="B558" t="s">
        <v>2908</v>
      </c>
      <c r="C558" t="s">
        <v>2909</v>
      </c>
      <c r="D558">
        <v>202</v>
      </c>
      <c r="E558" t="s">
        <v>593</v>
      </c>
      <c r="F558" t="s">
        <v>2180</v>
      </c>
      <c r="G558">
        <v>8</v>
      </c>
      <c r="H558" t="s">
        <v>2215</v>
      </c>
      <c r="I558" t="s">
        <v>2182</v>
      </c>
      <c r="J558">
        <v>31</v>
      </c>
      <c r="K558">
        <v>0.03</v>
      </c>
      <c r="L558">
        <v>0.36</v>
      </c>
      <c r="M558">
        <v>0.03</v>
      </c>
      <c r="N558">
        <v>0.36</v>
      </c>
      <c r="O558" t="s">
        <v>32</v>
      </c>
      <c r="P558">
        <v>1</v>
      </c>
      <c r="Q558" t="s">
        <v>5</v>
      </c>
      <c r="R558">
        <v>6</v>
      </c>
      <c r="S558">
        <v>10</v>
      </c>
      <c r="T558" t="s">
        <v>2183</v>
      </c>
      <c r="U558" t="s">
        <v>2183</v>
      </c>
      <c r="V558" t="s">
        <v>32</v>
      </c>
      <c r="W558">
        <v>0</v>
      </c>
      <c r="X558" t="s">
        <v>26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7</v>
      </c>
      <c r="AG558">
        <v>21</v>
      </c>
      <c r="AH558">
        <v>35</v>
      </c>
      <c r="AI558">
        <v>49</v>
      </c>
      <c r="AJ558">
        <v>63</v>
      </c>
      <c r="AK558">
        <v>77</v>
      </c>
      <c r="AL558">
        <v>0</v>
      </c>
      <c r="AM558">
        <v>0</v>
      </c>
      <c r="AN558">
        <v>0</v>
      </c>
      <c r="AO558" t="s">
        <v>2183</v>
      </c>
      <c r="AP558" t="s">
        <v>2184</v>
      </c>
      <c r="AQ558" t="s">
        <v>2185</v>
      </c>
      <c r="AR558">
        <v>0</v>
      </c>
      <c r="AS558">
        <v>1</v>
      </c>
      <c r="AT558">
        <v>0</v>
      </c>
      <c r="AU558" t="s">
        <v>2183</v>
      </c>
      <c r="AV558" t="s">
        <v>2180</v>
      </c>
      <c r="AW558" t="s">
        <v>2180</v>
      </c>
      <c r="AX558" t="s">
        <v>2180</v>
      </c>
      <c r="AY558" t="s">
        <v>2180</v>
      </c>
      <c r="AZ558" t="s">
        <v>2180</v>
      </c>
      <c r="BA558" t="s">
        <v>2180</v>
      </c>
      <c r="BB558" t="s">
        <v>2180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 t="s">
        <v>32</v>
      </c>
      <c r="BJ558" t="s">
        <v>32</v>
      </c>
      <c r="BK558" t="s">
        <v>32</v>
      </c>
      <c r="BL558" t="s">
        <v>32</v>
      </c>
      <c r="BM558" t="s">
        <v>32</v>
      </c>
      <c r="BN558" t="s">
        <v>32</v>
      </c>
      <c r="BO558" t="s">
        <v>2180</v>
      </c>
      <c r="BP558" t="s">
        <v>2180</v>
      </c>
      <c r="BQ558" t="s">
        <v>2180</v>
      </c>
      <c r="BR558" t="s">
        <v>2180</v>
      </c>
      <c r="BS558" t="s">
        <v>2180</v>
      </c>
      <c r="BT558" t="s">
        <v>2180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 t="s">
        <v>2186</v>
      </c>
      <c r="CB558" t="s">
        <v>32</v>
      </c>
      <c r="CC558" t="s">
        <v>32</v>
      </c>
      <c r="CD558" t="s">
        <v>32</v>
      </c>
      <c r="CE558" t="s">
        <v>32</v>
      </c>
      <c r="CF558" t="s">
        <v>32</v>
      </c>
      <c r="CG558" t="s">
        <v>32</v>
      </c>
      <c r="CH558" t="s">
        <v>2183</v>
      </c>
      <c r="CI558">
        <v>0</v>
      </c>
      <c r="CJ558" t="s">
        <v>2180</v>
      </c>
      <c r="CK558" t="s">
        <v>2180</v>
      </c>
      <c r="CL558">
        <v>0</v>
      </c>
      <c r="CM558" t="s">
        <v>32</v>
      </c>
      <c r="CN558">
        <v>0</v>
      </c>
      <c r="CO558" t="s">
        <v>2183</v>
      </c>
      <c r="CP558" t="s">
        <v>32</v>
      </c>
      <c r="CQ558" t="s">
        <v>1124</v>
      </c>
      <c r="CR558" t="s">
        <v>2183</v>
      </c>
      <c r="CS558" t="s">
        <v>2180</v>
      </c>
      <c r="CT558" t="s">
        <v>32</v>
      </c>
      <c r="CU558">
        <v>4</v>
      </c>
      <c r="CV558" t="s">
        <v>32</v>
      </c>
      <c r="CW558" t="s">
        <v>32</v>
      </c>
      <c r="CX558" t="s">
        <v>2180</v>
      </c>
      <c r="CY558" t="s">
        <v>32</v>
      </c>
      <c r="CZ558" t="s">
        <v>2180</v>
      </c>
      <c r="DA558" t="s">
        <v>2183</v>
      </c>
      <c r="DB558" t="s">
        <v>2180</v>
      </c>
      <c r="DC558">
        <v>0</v>
      </c>
      <c r="DD558" t="s">
        <v>2186</v>
      </c>
      <c r="DE558" t="s">
        <v>2180</v>
      </c>
      <c r="DF558" t="s">
        <v>2180</v>
      </c>
      <c r="DG558" t="s">
        <v>32</v>
      </c>
      <c r="DH558" t="s">
        <v>32</v>
      </c>
      <c r="DI558" t="s">
        <v>32</v>
      </c>
      <c r="DJ558" t="s">
        <v>32</v>
      </c>
      <c r="DK558" t="s">
        <v>32</v>
      </c>
      <c r="DL558" t="s">
        <v>2180</v>
      </c>
      <c r="DM558" t="s">
        <v>2180</v>
      </c>
      <c r="DN558" t="s">
        <v>2180</v>
      </c>
      <c r="DO558" t="s">
        <v>2180</v>
      </c>
      <c r="DP558">
        <v>0</v>
      </c>
      <c r="DQ558">
        <v>0</v>
      </c>
      <c r="DR558">
        <v>90</v>
      </c>
      <c r="DS558">
        <v>90</v>
      </c>
      <c r="DT558">
        <v>0</v>
      </c>
      <c r="DU558">
        <v>0</v>
      </c>
      <c r="DV558" t="s">
        <v>32</v>
      </c>
      <c r="DW558" t="s">
        <v>2186</v>
      </c>
      <c r="DX558" t="s">
        <v>2180</v>
      </c>
      <c r="DY558" t="s">
        <v>2180</v>
      </c>
      <c r="DZ558" t="s">
        <v>32</v>
      </c>
      <c r="EA558" t="s">
        <v>2180</v>
      </c>
      <c r="EB558" t="s">
        <v>2180</v>
      </c>
      <c r="EC558" t="s">
        <v>10</v>
      </c>
      <c r="ED558">
        <v>0</v>
      </c>
      <c r="EE558" t="s">
        <v>2184</v>
      </c>
      <c r="EF558">
        <v>100</v>
      </c>
      <c r="EG558" t="s">
        <v>32</v>
      </c>
      <c r="EH558" t="s">
        <v>32</v>
      </c>
      <c r="EI558" t="s">
        <v>32</v>
      </c>
      <c r="EJ558" t="s">
        <v>32</v>
      </c>
      <c r="EK558" t="s">
        <v>32</v>
      </c>
      <c r="EL558">
        <v>4</v>
      </c>
      <c r="EM558" t="s">
        <v>32</v>
      </c>
      <c r="EN558" t="s">
        <v>2180</v>
      </c>
      <c r="EO558">
        <v>0</v>
      </c>
      <c r="EP558" t="s">
        <v>2437</v>
      </c>
      <c r="EQ558" t="s">
        <v>32</v>
      </c>
      <c r="ER558" t="s">
        <v>2180</v>
      </c>
      <c r="ES558">
        <v>0</v>
      </c>
      <c r="ET558" t="s">
        <v>2180</v>
      </c>
      <c r="EU558" t="s">
        <v>2180</v>
      </c>
      <c r="EV558" t="s">
        <v>2183</v>
      </c>
      <c r="EW558">
        <v>6</v>
      </c>
      <c r="EX558" t="s">
        <v>32</v>
      </c>
      <c r="EY558" t="s">
        <v>32</v>
      </c>
      <c r="EZ558" t="s">
        <v>2183</v>
      </c>
      <c r="FA558" t="s">
        <v>32</v>
      </c>
      <c r="FB558" t="s">
        <v>32</v>
      </c>
      <c r="FC558" t="s">
        <v>32</v>
      </c>
      <c r="FD558" t="s">
        <v>2180</v>
      </c>
      <c r="FE558" t="s">
        <v>32</v>
      </c>
      <c r="FF558" t="s">
        <v>32</v>
      </c>
      <c r="FG558" t="s">
        <v>32</v>
      </c>
      <c r="FH558" t="s">
        <v>2183</v>
      </c>
      <c r="FI558" t="s">
        <v>32</v>
      </c>
      <c r="FJ558" t="s">
        <v>32</v>
      </c>
      <c r="FK558" t="s">
        <v>32</v>
      </c>
      <c r="FL558" t="s">
        <v>2183</v>
      </c>
      <c r="FM558">
        <v>0</v>
      </c>
      <c r="FN558" t="s">
        <v>32</v>
      </c>
      <c r="FO558" t="s">
        <v>32</v>
      </c>
      <c r="FP558" t="s">
        <v>32</v>
      </c>
      <c r="FQ558" t="s">
        <v>32</v>
      </c>
      <c r="FR558">
        <v>0</v>
      </c>
      <c r="FS558">
        <v>0</v>
      </c>
      <c r="FT558" t="s">
        <v>32</v>
      </c>
      <c r="FU558" t="s">
        <v>2180</v>
      </c>
      <c r="FV558">
        <v>0</v>
      </c>
      <c r="FW558" t="s">
        <v>2180</v>
      </c>
      <c r="FX558" t="s">
        <v>2180</v>
      </c>
      <c r="FY558" t="s">
        <v>32</v>
      </c>
      <c r="FZ558" t="s">
        <v>32</v>
      </c>
      <c r="GA558">
        <v>1</v>
      </c>
      <c r="GB558" t="s">
        <v>5</v>
      </c>
      <c r="GC558" t="s">
        <v>32</v>
      </c>
      <c r="GD558" t="s">
        <v>32</v>
      </c>
      <c r="GE558" t="s">
        <v>32</v>
      </c>
      <c r="GF558">
        <v>0</v>
      </c>
      <c r="GG558" t="s">
        <v>2180</v>
      </c>
      <c r="GH558" t="s">
        <v>32</v>
      </c>
      <c r="GI558" t="s">
        <v>2183</v>
      </c>
      <c r="GJ558" t="s">
        <v>32</v>
      </c>
      <c r="GK558" t="s">
        <v>2183</v>
      </c>
      <c r="GL558" t="s">
        <v>2250</v>
      </c>
      <c r="GM558">
        <v>0</v>
      </c>
      <c r="GN558">
        <v>0</v>
      </c>
      <c r="GO558" t="s">
        <v>32</v>
      </c>
      <c r="GP558" t="s">
        <v>32</v>
      </c>
      <c r="GQ558" t="s">
        <v>32</v>
      </c>
      <c r="GR558">
        <v>0</v>
      </c>
      <c r="GS558">
        <v>0</v>
      </c>
      <c r="GT558">
        <v>0</v>
      </c>
      <c r="GU558">
        <v>0</v>
      </c>
      <c r="GV558">
        <v>0</v>
      </c>
      <c r="GW558" t="s">
        <v>32</v>
      </c>
      <c r="GX558" t="s">
        <v>2183</v>
      </c>
      <c r="GY558" t="s">
        <v>2180</v>
      </c>
      <c r="GZ558" t="s">
        <v>2180</v>
      </c>
      <c r="HA558" t="s">
        <v>2180</v>
      </c>
      <c r="HB558" t="s">
        <v>32</v>
      </c>
      <c r="HC558">
        <v>0</v>
      </c>
      <c r="HD558" t="s">
        <v>32</v>
      </c>
      <c r="HE558" t="s">
        <v>32</v>
      </c>
      <c r="HF558" t="s">
        <v>2180</v>
      </c>
      <c r="HG558">
        <v>0</v>
      </c>
      <c r="HH558">
        <v>0</v>
      </c>
      <c r="HI558">
        <v>0</v>
      </c>
      <c r="HJ558">
        <v>0</v>
      </c>
      <c r="HK558">
        <v>0</v>
      </c>
      <c r="HL558" t="s">
        <v>2180</v>
      </c>
      <c r="HM558" t="s">
        <v>32</v>
      </c>
      <c r="HN558" t="s">
        <v>2180</v>
      </c>
      <c r="HO558">
        <v>0</v>
      </c>
      <c r="HP558">
        <v>0</v>
      </c>
      <c r="HQ558" t="s">
        <v>2180</v>
      </c>
      <c r="HR558">
        <v>0</v>
      </c>
      <c r="HS558">
        <v>0</v>
      </c>
      <c r="HT558">
        <v>0</v>
      </c>
      <c r="HU558">
        <v>0</v>
      </c>
      <c r="HV558" t="s">
        <v>10</v>
      </c>
      <c r="HW558" t="s">
        <v>14</v>
      </c>
      <c r="HX558" t="s">
        <v>2180</v>
      </c>
      <c r="HY558">
        <v>0</v>
      </c>
      <c r="HZ558">
        <v>0</v>
      </c>
      <c r="IA558">
        <v>0</v>
      </c>
      <c r="IB558" t="s">
        <v>32</v>
      </c>
      <c r="IC558" t="s">
        <v>32</v>
      </c>
      <c r="ID558" t="s">
        <v>32</v>
      </c>
      <c r="IE558" t="s">
        <v>32</v>
      </c>
    </row>
    <row r="559" spans="1:239" x14ac:dyDescent="0.25">
      <c r="A559" t="s">
        <v>1981</v>
      </c>
      <c r="B559" t="s">
        <v>2910</v>
      </c>
      <c r="C559" t="s">
        <v>2911</v>
      </c>
      <c r="D559">
        <v>202</v>
      </c>
      <c r="E559" t="s">
        <v>593</v>
      </c>
      <c r="F559" t="s">
        <v>2180</v>
      </c>
      <c r="G559">
        <v>8</v>
      </c>
      <c r="H559" t="s">
        <v>2215</v>
      </c>
      <c r="I559" t="s">
        <v>2182</v>
      </c>
      <c r="J559">
        <v>31</v>
      </c>
      <c r="K559">
        <v>0.03</v>
      </c>
      <c r="L559">
        <v>0.36</v>
      </c>
      <c r="M559">
        <v>0.03</v>
      </c>
      <c r="N559">
        <v>0.36</v>
      </c>
      <c r="O559" t="s">
        <v>32</v>
      </c>
      <c r="P559">
        <v>1</v>
      </c>
      <c r="Q559" t="s">
        <v>5</v>
      </c>
      <c r="R559">
        <v>6</v>
      </c>
      <c r="S559">
        <v>10</v>
      </c>
      <c r="T559" t="s">
        <v>2183</v>
      </c>
      <c r="U559" t="s">
        <v>2183</v>
      </c>
      <c r="V559" t="s">
        <v>32</v>
      </c>
      <c r="W559">
        <v>0</v>
      </c>
      <c r="X559" t="s">
        <v>26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7</v>
      </c>
      <c r="AG559">
        <v>21</v>
      </c>
      <c r="AH559">
        <v>35</v>
      </c>
      <c r="AI559">
        <v>49</v>
      </c>
      <c r="AJ559">
        <v>63</v>
      </c>
      <c r="AK559">
        <v>77</v>
      </c>
      <c r="AL559">
        <v>0</v>
      </c>
      <c r="AM559">
        <v>0</v>
      </c>
      <c r="AN559">
        <v>0</v>
      </c>
      <c r="AO559" t="s">
        <v>2183</v>
      </c>
      <c r="AP559" t="s">
        <v>2184</v>
      </c>
      <c r="AQ559" t="s">
        <v>2185</v>
      </c>
      <c r="AR559">
        <v>0</v>
      </c>
      <c r="AS559">
        <v>1</v>
      </c>
      <c r="AT559">
        <v>0</v>
      </c>
      <c r="AU559" t="s">
        <v>2183</v>
      </c>
      <c r="AV559" t="s">
        <v>2180</v>
      </c>
      <c r="AW559" t="s">
        <v>2180</v>
      </c>
      <c r="AX559" t="s">
        <v>2180</v>
      </c>
      <c r="AY559" t="s">
        <v>2180</v>
      </c>
      <c r="AZ559" t="s">
        <v>2180</v>
      </c>
      <c r="BA559" t="s">
        <v>2180</v>
      </c>
      <c r="BB559" t="s">
        <v>2180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 t="s">
        <v>32</v>
      </c>
      <c r="BJ559" t="s">
        <v>32</v>
      </c>
      <c r="BK559" t="s">
        <v>32</v>
      </c>
      <c r="BL559" t="s">
        <v>32</v>
      </c>
      <c r="BM559" t="s">
        <v>32</v>
      </c>
      <c r="BN559" t="s">
        <v>32</v>
      </c>
      <c r="BO559" t="s">
        <v>2180</v>
      </c>
      <c r="BP559" t="s">
        <v>2180</v>
      </c>
      <c r="BQ559" t="s">
        <v>2180</v>
      </c>
      <c r="BR559" t="s">
        <v>2180</v>
      </c>
      <c r="BS559" t="s">
        <v>2180</v>
      </c>
      <c r="BT559" t="s">
        <v>2180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 t="s">
        <v>2186</v>
      </c>
      <c r="CB559" t="s">
        <v>32</v>
      </c>
      <c r="CC559" t="s">
        <v>32</v>
      </c>
      <c r="CD559" t="s">
        <v>32</v>
      </c>
      <c r="CE559" t="s">
        <v>32</v>
      </c>
      <c r="CF559" t="s">
        <v>32</v>
      </c>
      <c r="CG559" t="s">
        <v>32</v>
      </c>
      <c r="CH559" t="s">
        <v>2183</v>
      </c>
      <c r="CI559">
        <v>0</v>
      </c>
      <c r="CJ559" t="s">
        <v>2180</v>
      </c>
      <c r="CK559" t="s">
        <v>2180</v>
      </c>
      <c r="CL559">
        <v>0</v>
      </c>
      <c r="CM559" t="s">
        <v>32</v>
      </c>
      <c r="CN559">
        <v>0</v>
      </c>
      <c r="CO559" t="s">
        <v>2183</v>
      </c>
      <c r="CP559" t="s">
        <v>32</v>
      </c>
      <c r="CQ559" t="s">
        <v>1124</v>
      </c>
      <c r="CR559" t="s">
        <v>2183</v>
      </c>
      <c r="CS559" t="s">
        <v>2180</v>
      </c>
      <c r="CT559" t="s">
        <v>32</v>
      </c>
      <c r="CU559">
        <v>4</v>
      </c>
      <c r="CV559" t="s">
        <v>32</v>
      </c>
      <c r="CW559" t="s">
        <v>32</v>
      </c>
      <c r="CX559" t="s">
        <v>2180</v>
      </c>
      <c r="CY559" t="s">
        <v>32</v>
      </c>
      <c r="CZ559" t="s">
        <v>2180</v>
      </c>
      <c r="DA559" t="s">
        <v>2183</v>
      </c>
      <c r="DB559" t="s">
        <v>2180</v>
      </c>
      <c r="DC559">
        <v>0</v>
      </c>
      <c r="DD559" t="s">
        <v>2186</v>
      </c>
      <c r="DE559" t="s">
        <v>2180</v>
      </c>
      <c r="DF559" t="s">
        <v>2180</v>
      </c>
      <c r="DG559" t="s">
        <v>32</v>
      </c>
      <c r="DH559" t="s">
        <v>32</v>
      </c>
      <c r="DI559" t="s">
        <v>32</v>
      </c>
      <c r="DJ559" t="s">
        <v>32</v>
      </c>
      <c r="DK559" t="s">
        <v>32</v>
      </c>
      <c r="DL559" t="s">
        <v>2180</v>
      </c>
      <c r="DM559" t="s">
        <v>2180</v>
      </c>
      <c r="DN559" t="s">
        <v>2180</v>
      </c>
      <c r="DO559" t="s">
        <v>2180</v>
      </c>
      <c r="DP559">
        <v>0</v>
      </c>
      <c r="DQ559">
        <v>0</v>
      </c>
      <c r="DR559">
        <v>90</v>
      </c>
      <c r="DS559">
        <v>90</v>
      </c>
      <c r="DT559">
        <v>0</v>
      </c>
      <c r="DU559">
        <v>0</v>
      </c>
      <c r="DV559" t="s">
        <v>32</v>
      </c>
      <c r="DW559" t="s">
        <v>2186</v>
      </c>
      <c r="DX559" t="s">
        <v>2180</v>
      </c>
      <c r="DY559" t="s">
        <v>2180</v>
      </c>
      <c r="DZ559" t="s">
        <v>32</v>
      </c>
      <c r="EA559" t="s">
        <v>2180</v>
      </c>
      <c r="EB559" t="s">
        <v>2180</v>
      </c>
      <c r="EC559" t="s">
        <v>10</v>
      </c>
      <c r="ED559">
        <v>0</v>
      </c>
      <c r="EE559" t="s">
        <v>2184</v>
      </c>
      <c r="EF559">
        <v>100</v>
      </c>
      <c r="EG559" t="s">
        <v>32</v>
      </c>
      <c r="EH559" t="s">
        <v>32</v>
      </c>
      <c r="EI559" t="s">
        <v>32</v>
      </c>
      <c r="EJ559" t="s">
        <v>32</v>
      </c>
      <c r="EK559" t="s">
        <v>32</v>
      </c>
      <c r="EL559">
        <v>4</v>
      </c>
      <c r="EM559" t="s">
        <v>32</v>
      </c>
      <c r="EN559" t="s">
        <v>2180</v>
      </c>
      <c r="EO559">
        <v>0</v>
      </c>
      <c r="EP559" t="s">
        <v>2437</v>
      </c>
      <c r="EQ559" t="s">
        <v>32</v>
      </c>
      <c r="ER559" t="s">
        <v>2180</v>
      </c>
      <c r="ES559">
        <v>0</v>
      </c>
      <c r="ET559" t="s">
        <v>2180</v>
      </c>
      <c r="EU559" t="s">
        <v>2180</v>
      </c>
      <c r="EV559" t="s">
        <v>2183</v>
      </c>
      <c r="EW559">
        <v>6</v>
      </c>
      <c r="EX559" t="s">
        <v>32</v>
      </c>
      <c r="EY559" t="s">
        <v>32</v>
      </c>
      <c r="EZ559" t="s">
        <v>2183</v>
      </c>
      <c r="FA559" t="s">
        <v>32</v>
      </c>
      <c r="FB559" t="s">
        <v>32</v>
      </c>
      <c r="FC559" t="s">
        <v>32</v>
      </c>
      <c r="FD559" t="s">
        <v>2180</v>
      </c>
      <c r="FE559" t="s">
        <v>32</v>
      </c>
      <c r="FF559" t="s">
        <v>32</v>
      </c>
      <c r="FG559" t="s">
        <v>32</v>
      </c>
      <c r="FH559" t="s">
        <v>2183</v>
      </c>
      <c r="FI559" t="s">
        <v>32</v>
      </c>
      <c r="FJ559" t="s">
        <v>32</v>
      </c>
      <c r="FK559" t="s">
        <v>32</v>
      </c>
      <c r="FL559" t="s">
        <v>2183</v>
      </c>
      <c r="FM559">
        <v>0</v>
      </c>
      <c r="FN559" t="s">
        <v>32</v>
      </c>
      <c r="FO559" t="s">
        <v>32</v>
      </c>
      <c r="FP559" t="s">
        <v>32</v>
      </c>
      <c r="FQ559" t="s">
        <v>32</v>
      </c>
      <c r="FR559">
        <v>0</v>
      </c>
      <c r="FS559">
        <v>0</v>
      </c>
      <c r="FT559" t="s">
        <v>32</v>
      </c>
      <c r="FU559" t="s">
        <v>2180</v>
      </c>
      <c r="FV559">
        <v>0</v>
      </c>
      <c r="FW559" t="s">
        <v>2180</v>
      </c>
      <c r="FX559" t="s">
        <v>2180</v>
      </c>
      <c r="FY559" t="s">
        <v>32</v>
      </c>
      <c r="FZ559" t="s">
        <v>32</v>
      </c>
      <c r="GA559">
        <v>1</v>
      </c>
      <c r="GB559" t="s">
        <v>5</v>
      </c>
      <c r="GC559" t="s">
        <v>32</v>
      </c>
      <c r="GD559" t="s">
        <v>32</v>
      </c>
      <c r="GE559" t="s">
        <v>32</v>
      </c>
      <c r="GF559">
        <v>0</v>
      </c>
      <c r="GG559" t="s">
        <v>2180</v>
      </c>
      <c r="GH559" t="s">
        <v>32</v>
      </c>
      <c r="GI559" t="s">
        <v>2183</v>
      </c>
      <c r="GJ559" t="s">
        <v>32</v>
      </c>
      <c r="GK559" t="s">
        <v>2183</v>
      </c>
      <c r="GL559" t="s">
        <v>2250</v>
      </c>
      <c r="GM559">
        <v>0</v>
      </c>
      <c r="GN559">
        <v>0</v>
      </c>
      <c r="GO559" t="s">
        <v>32</v>
      </c>
      <c r="GP559" t="s">
        <v>32</v>
      </c>
      <c r="GQ559" t="s">
        <v>32</v>
      </c>
      <c r="GR559">
        <v>0</v>
      </c>
      <c r="GS559">
        <v>0</v>
      </c>
      <c r="GT559">
        <v>0</v>
      </c>
      <c r="GU559">
        <v>0</v>
      </c>
      <c r="GV559">
        <v>0</v>
      </c>
      <c r="GW559" t="s">
        <v>32</v>
      </c>
      <c r="GX559" t="s">
        <v>2183</v>
      </c>
      <c r="GY559" t="s">
        <v>2180</v>
      </c>
      <c r="GZ559" t="s">
        <v>2180</v>
      </c>
      <c r="HA559" t="s">
        <v>2180</v>
      </c>
      <c r="HB559" t="s">
        <v>32</v>
      </c>
      <c r="HC559">
        <v>0</v>
      </c>
      <c r="HD559" t="s">
        <v>32</v>
      </c>
      <c r="HE559" t="s">
        <v>32</v>
      </c>
      <c r="HF559" t="s">
        <v>2180</v>
      </c>
      <c r="HG559">
        <v>0</v>
      </c>
      <c r="HH559">
        <v>0</v>
      </c>
      <c r="HI559">
        <v>0</v>
      </c>
      <c r="HJ559">
        <v>0</v>
      </c>
      <c r="HK559">
        <v>0</v>
      </c>
      <c r="HL559" t="s">
        <v>2180</v>
      </c>
      <c r="HM559" t="s">
        <v>32</v>
      </c>
      <c r="HN559" t="s">
        <v>2180</v>
      </c>
      <c r="HO559">
        <v>0</v>
      </c>
      <c r="HP559">
        <v>0</v>
      </c>
      <c r="HQ559" t="s">
        <v>2180</v>
      </c>
      <c r="HR559">
        <v>0</v>
      </c>
      <c r="HS559">
        <v>0</v>
      </c>
      <c r="HT559">
        <v>0</v>
      </c>
      <c r="HU559">
        <v>0</v>
      </c>
      <c r="HV559" t="s">
        <v>10</v>
      </c>
      <c r="HW559" t="s">
        <v>14</v>
      </c>
      <c r="HX559" t="s">
        <v>2180</v>
      </c>
      <c r="HY559">
        <v>0</v>
      </c>
      <c r="HZ559">
        <v>0</v>
      </c>
      <c r="IA559">
        <v>0</v>
      </c>
      <c r="IB559" t="s">
        <v>32</v>
      </c>
      <c r="IC559" t="s">
        <v>32</v>
      </c>
      <c r="ID559" t="s">
        <v>32</v>
      </c>
      <c r="IE559" t="s">
        <v>32</v>
      </c>
    </row>
    <row r="560" spans="1:239" x14ac:dyDescent="0.25">
      <c r="A560" t="s">
        <v>1497</v>
      </c>
      <c r="B560" t="s">
        <v>2662</v>
      </c>
      <c r="C560" t="s">
        <v>1498</v>
      </c>
      <c r="D560">
        <v>202</v>
      </c>
      <c r="E560" t="s">
        <v>593</v>
      </c>
      <c r="F560" t="s">
        <v>2180</v>
      </c>
      <c r="G560">
        <v>8</v>
      </c>
      <c r="H560" t="s">
        <v>2215</v>
      </c>
      <c r="I560" t="s">
        <v>2182</v>
      </c>
      <c r="J560">
        <v>31</v>
      </c>
      <c r="K560">
        <v>0.05</v>
      </c>
      <c r="L560">
        <v>0.36</v>
      </c>
      <c r="M560">
        <v>0.05</v>
      </c>
      <c r="N560">
        <v>0.36</v>
      </c>
      <c r="O560" t="s">
        <v>32</v>
      </c>
      <c r="P560">
        <v>1</v>
      </c>
      <c r="Q560" t="s">
        <v>5</v>
      </c>
      <c r="R560">
        <v>0</v>
      </c>
      <c r="S560">
        <v>11</v>
      </c>
      <c r="T560" t="s">
        <v>2183</v>
      </c>
      <c r="U560" t="s">
        <v>2183</v>
      </c>
      <c r="V560" t="s">
        <v>32</v>
      </c>
      <c r="W560">
        <v>0</v>
      </c>
      <c r="X560" t="s">
        <v>26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7</v>
      </c>
      <c r="AG560">
        <v>21</v>
      </c>
      <c r="AH560">
        <v>35</v>
      </c>
      <c r="AI560">
        <v>49</v>
      </c>
      <c r="AJ560">
        <v>63</v>
      </c>
      <c r="AK560">
        <v>77</v>
      </c>
      <c r="AL560">
        <v>0</v>
      </c>
      <c r="AM560">
        <v>0</v>
      </c>
      <c r="AN560">
        <v>0</v>
      </c>
      <c r="AO560" t="s">
        <v>2183</v>
      </c>
      <c r="AP560" t="s">
        <v>2184</v>
      </c>
      <c r="AQ560" t="s">
        <v>2185</v>
      </c>
      <c r="AR560">
        <v>0</v>
      </c>
      <c r="AS560">
        <v>2</v>
      </c>
      <c r="AT560">
        <v>0</v>
      </c>
      <c r="AU560" t="s">
        <v>2183</v>
      </c>
      <c r="AV560" t="s">
        <v>2180</v>
      </c>
      <c r="AW560" t="s">
        <v>2180</v>
      </c>
      <c r="AX560" t="s">
        <v>2180</v>
      </c>
      <c r="AY560" t="s">
        <v>2180</v>
      </c>
      <c r="AZ560" t="s">
        <v>2180</v>
      </c>
      <c r="BA560" t="s">
        <v>2180</v>
      </c>
      <c r="BB560" t="s">
        <v>2180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 t="s">
        <v>32</v>
      </c>
      <c r="BJ560" t="s">
        <v>32</v>
      </c>
      <c r="BK560" t="s">
        <v>32</v>
      </c>
      <c r="BL560" t="s">
        <v>32</v>
      </c>
      <c r="BM560" t="s">
        <v>32</v>
      </c>
      <c r="BN560" t="s">
        <v>32</v>
      </c>
      <c r="BO560" t="s">
        <v>2180</v>
      </c>
      <c r="BP560" t="s">
        <v>2180</v>
      </c>
      <c r="BQ560" t="s">
        <v>2180</v>
      </c>
      <c r="BR560" t="s">
        <v>2180</v>
      </c>
      <c r="BS560" t="s">
        <v>2180</v>
      </c>
      <c r="BT560" t="s">
        <v>2180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 t="s">
        <v>2186</v>
      </c>
      <c r="CB560" t="s">
        <v>32</v>
      </c>
      <c r="CC560" t="s">
        <v>32</v>
      </c>
      <c r="CD560" t="s">
        <v>32</v>
      </c>
      <c r="CE560" t="s">
        <v>32</v>
      </c>
      <c r="CF560" t="s">
        <v>32</v>
      </c>
      <c r="CG560" t="s">
        <v>32</v>
      </c>
      <c r="CH560" t="s">
        <v>2183</v>
      </c>
      <c r="CI560">
        <v>0</v>
      </c>
      <c r="CJ560" t="s">
        <v>2180</v>
      </c>
      <c r="CK560" t="s">
        <v>2180</v>
      </c>
      <c r="CL560">
        <v>0</v>
      </c>
      <c r="CM560" t="s">
        <v>32</v>
      </c>
      <c r="CN560">
        <v>0</v>
      </c>
      <c r="CO560" t="s">
        <v>32</v>
      </c>
      <c r="CP560" t="s">
        <v>32</v>
      </c>
      <c r="CQ560" t="s">
        <v>1124</v>
      </c>
      <c r="CR560" t="s">
        <v>32</v>
      </c>
      <c r="CS560" t="s">
        <v>2180</v>
      </c>
      <c r="CT560" t="s">
        <v>2183</v>
      </c>
      <c r="CU560">
        <v>4</v>
      </c>
      <c r="CV560" t="s">
        <v>32</v>
      </c>
      <c r="CW560" t="s">
        <v>32</v>
      </c>
      <c r="CX560" t="s">
        <v>2180</v>
      </c>
      <c r="CY560" t="s">
        <v>32</v>
      </c>
      <c r="CZ560" t="s">
        <v>2180</v>
      </c>
      <c r="DA560" t="s">
        <v>2183</v>
      </c>
      <c r="DB560" t="s">
        <v>2180</v>
      </c>
      <c r="DC560">
        <v>0</v>
      </c>
      <c r="DD560" t="s">
        <v>2190</v>
      </c>
      <c r="DE560" t="s">
        <v>2180</v>
      </c>
      <c r="DF560" t="s">
        <v>2180</v>
      </c>
      <c r="DG560" t="s">
        <v>32</v>
      </c>
      <c r="DH560" t="s">
        <v>32</v>
      </c>
      <c r="DI560" t="s">
        <v>32</v>
      </c>
      <c r="DJ560" t="s">
        <v>32</v>
      </c>
      <c r="DK560" t="s">
        <v>32</v>
      </c>
      <c r="DL560" t="s">
        <v>2180</v>
      </c>
      <c r="DM560" t="s">
        <v>2180</v>
      </c>
      <c r="DN560" t="s">
        <v>2180</v>
      </c>
      <c r="DO560" t="s">
        <v>2180</v>
      </c>
      <c r="DP560">
        <v>0</v>
      </c>
      <c r="DQ560">
        <v>0</v>
      </c>
      <c r="DR560">
        <v>90</v>
      </c>
      <c r="DS560">
        <v>90</v>
      </c>
      <c r="DT560">
        <v>0</v>
      </c>
      <c r="DU560">
        <v>0</v>
      </c>
      <c r="DV560" t="s">
        <v>32</v>
      </c>
      <c r="DW560" t="s">
        <v>2180</v>
      </c>
      <c r="DX560" t="s">
        <v>2180</v>
      </c>
      <c r="DY560" t="s">
        <v>2180</v>
      </c>
      <c r="DZ560" t="s">
        <v>32</v>
      </c>
      <c r="EA560" t="s">
        <v>2180</v>
      </c>
      <c r="EB560" t="s">
        <v>2180</v>
      </c>
      <c r="EC560" t="s">
        <v>5</v>
      </c>
      <c r="ED560">
        <v>0</v>
      </c>
      <c r="EE560" t="s">
        <v>2184</v>
      </c>
      <c r="EF560">
        <v>100</v>
      </c>
      <c r="EG560" t="s">
        <v>32</v>
      </c>
      <c r="EH560" t="s">
        <v>32</v>
      </c>
      <c r="EI560" t="s">
        <v>32</v>
      </c>
      <c r="EJ560" t="s">
        <v>32</v>
      </c>
      <c r="EK560" t="s">
        <v>32</v>
      </c>
      <c r="EL560">
        <v>4</v>
      </c>
      <c r="EM560" t="s">
        <v>32</v>
      </c>
      <c r="EN560" t="s">
        <v>2180</v>
      </c>
      <c r="EO560">
        <v>0</v>
      </c>
      <c r="EP560" t="s">
        <v>2186</v>
      </c>
      <c r="EQ560" t="s">
        <v>2183</v>
      </c>
      <c r="ER560" t="s">
        <v>2180</v>
      </c>
      <c r="ES560">
        <v>0</v>
      </c>
      <c r="ET560" t="s">
        <v>2180</v>
      </c>
      <c r="EU560" t="s">
        <v>2180</v>
      </c>
      <c r="EV560" t="s">
        <v>2183</v>
      </c>
      <c r="EW560">
        <v>0</v>
      </c>
      <c r="EX560" t="s">
        <v>32</v>
      </c>
      <c r="EY560" t="s">
        <v>32</v>
      </c>
      <c r="EZ560" t="s">
        <v>32</v>
      </c>
      <c r="FA560" t="s">
        <v>32</v>
      </c>
      <c r="FB560" t="s">
        <v>2183</v>
      </c>
      <c r="FC560" t="s">
        <v>32</v>
      </c>
      <c r="FD560" t="s">
        <v>2180</v>
      </c>
      <c r="FE560" t="s">
        <v>32</v>
      </c>
      <c r="FF560" t="s">
        <v>32</v>
      </c>
      <c r="FG560" t="s">
        <v>32</v>
      </c>
      <c r="FH560" t="s">
        <v>2183</v>
      </c>
      <c r="FI560" t="s">
        <v>32</v>
      </c>
      <c r="FJ560" t="s">
        <v>32</v>
      </c>
      <c r="FK560" t="s">
        <v>32</v>
      </c>
      <c r="FL560" t="s">
        <v>2183</v>
      </c>
      <c r="FM560">
        <v>0</v>
      </c>
      <c r="FN560" t="s">
        <v>32</v>
      </c>
      <c r="FO560" t="s">
        <v>32</v>
      </c>
      <c r="FP560" t="s">
        <v>32</v>
      </c>
      <c r="FQ560" t="s">
        <v>32</v>
      </c>
      <c r="FR560">
        <v>0</v>
      </c>
      <c r="FS560">
        <v>0</v>
      </c>
      <c r="FT560" t="s">
        <v>32</v>
      </c>
      <c r="FU560" t="s">
        <v>2180</v>
      </c>
      <c r="FV560">
        <v>0</v>
      </c>
      <c r="FW560" t="s">
        <v>2180</v>
      </c>
      <c r="FX560" t="s">
        <v>2180</v>
      </c>
      <c r="FY560" t="s">
        <v>32</v>
      </c>
      <c r="FZ560" t="s">
        <v>32</v>
      </c>
      <c r="GA560">
        <v>1</v>
      </c>
      <c r="GB560" t="s">
        <v>5</v>
      </c>
      <c r="GC560" t="s">
        <v>32</v>
      </c>
      <c r="GD560" t="s">
        <v>32</v>
      </c>
      <c r="GE560" t="s">
        <v>32</v>
      </c>
      <c r="GF560">
        <v>0</v>
      </c>
      <c r="GG560" t="s">
        <v>2180</v>
      </c>
      <c r="GH560" t="s">
        <v>32</v>
      </c>
      <c r="GI560" t="s">
        <v>2183</v>
      </c>
      <c r="GJ560" t="s">
        <v>32</v>
      </c>
      <c r="GK560" t="s">
        <v>2183</v>
      </c>
      <c r="GL560" t="s">
        <v>2186</v>
      </c>
      <c r="GM560">
        <v>0</v>
      </c>
      <c r="GN560">
        <v>0</v>
      </c>
      <c r="GO560" t="s">
        <v>2183</v>
      </c>
      <c r="GP560" t="s">
        <v>32</v>
      </c>
      <c r="GQ560" t="s">
        <v>32</v>
      </c>
      <c r="GR560">
        <v>0</v>
      </c>
      <c r="GS560">
        <v>0</v>
      </c>
      <c r="GT560">
        <v>0</v>
      </c>
      <c r="GU560">
        <v>0</v>
      </c>
      <c r="GV560">
        <v>0</v>
      </c>
      <c r="GW560" t="s">
        <v>32</v>
      </c>
      <c r="GX560" t="s">
        <v>2183</v>
      </c>
      <c r="GY560" t="s">
        <v>2180</v>
      </c>
      <c r="GZ560" t="s">
        <v>2180</v>
      </c>
      <c r="HA560" t="s">
        <v>2180</v>
      </c>
      <c r="HB560" t="s">
        <v>32</v>
      </c>
      <c r="HC560">
        <v>0</v>
      </c>
      <c r="HD560" t="s">
        <v>32</v>
      </c>
      <c r="HE560" t="s">
        <v>32</v>
      </c>
      <c r="HF560" t="s">
        <v>2180</v>
      </c>
      <c r="HG560">
        <v>0</v>
      </c>
      <c r="HH560">
        <v>0</v>
      </c>
      <c r="HI560">
        <v>0</v>
      </c>
      <c r="HJ560">
        <v>0</v>
      </c>
      <c r="HK560">
        <v>0</v>
      </c>
      <c r="HL560" t="s">
        <v>2180</v>
      </c>
      <c r="HM560" t="s">
        <v>32</v>
      </c>
      <c r="HN560" t="s">
        <v>2180</v>
      </c>
      <c r="HO560">
        <v>0</v>
      </c>
      <c r="HP560">
        <v>0</v>
      </c>
      <c r="HQ560" t="s">
        <v>2180</v>
      </c>
      <c r="HR560">
        <v>0</v>
      </c>
      <c r="HS560">
        <v>0</v>
      </c>
      <c r="HT560">
        <v>0</v>
      </c>
      <c r="HU560">
        <v>0</v>
      </c>
      <c r="HV560" t="s">
        <v>10</v>
      </c>
      <c r="HW560" t="s">
        <v>14</v>
      </c>
      <c r="HX560" t="s">
        <v>2180</v>
      </c>
      <c r="HY560">
        <v>0</v>
      </c>
      <c r="HZ560">
        <v>0</v>
      </c>
      <c r="IA560">
        <v>0</v>
      </c>
      <c r="IB560" t="s">
        <v>32</v>
      </c>
      <c r="IC560" t="s">
        <v>32</v>
      </c>
      <c r="ID560" t="s">
        <v>32</v>
      </c>
      <c r="IE560" t="s">
        <v>32</v>
      </c>
    </row>
    <row r="561" spans="1:239" x14ac:dyDescent="0.25">
      <c r="A561" t="s">
        <v>1499</v>
      </c>
      <c r="B561" t="s">
        <v>2772</v>
      </c>
      <c r="C561" t="s">
        <v>2912</v>
      </c>
      <c r="D561">
        <v>206</v>
      </c>
      <c r="E561" t="s">
        <v>747</v>
      </c>
      <c r="F561" t="s">
        <v>2180</v>
      </c>
      <c r="G561">
        <v>8</v>
      </c>
      <c r="H561" t="s">
        <v>2215</v>
      </c>
      <c r="I561" t="s">
        <v>2182</v>
      </c>
      <c r="J561">
        <v>31</v>
      </c>
      <c r="K561">
        <v>0.06</v>
      </c>
      <c r="L561">
        <v>0.3</v>
      </c>
      <c r="M561">
        <v>0.06</v>
      </c>
      <c r="N561">
        <v>0.3</v>
      </c>
      <c r="O561" t="s">
        <v>32</v>
      </c>
      <c r="P561">
        <v>1</v>
      </c>
      <c r="Q561" t="s">
        <v>5</v>
      </c>
      <c r="R561">
        <v>6</v>
      </c>
      <c r="S561">
        <v>10</v>
      </c>
      <c r="T561" t="s">
        <v>2183</v>
      </c>
      <c r="U561" t="s">
        <v>2183</v>
      </c>
      <c r="V561" t="s">
        <v>32</v>
      </c>
      <c r="W561">
        <v>0</v>
      </c>
      <c r="X561" t="s">
        <v>26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7</v>
      </c>
      <c r="AG561">
        <v>21</v>
      </c>
      <c r="AH561">
        <v>35</v>
      </c>
      <c r="AI561">
        <v>49</v>
      </c>
      <c r="AJ561">
        <v>63</v>
      </c>
      <c r="AK561">
        <v>77</v>
      </c>
      <c r="AL561">
        <v>0</v>
      </c>
      <c r="AM561">
        <v>0</v>
      </c>
      <c r="AN561">
        <v>0</v>
      </c>
      <c r="AO561" t="s">
        <v>2183</v>
      </c>
      <c r="AP561" t="s">
        <v>2184</v>
      </c>
      <c r="AQ561" t="s">
        <v>2185</v>
      </c>
      <c r="AR561">
        <v>0</v>
      </c>
      <c r="AS561">
        <v>1</v>
      </c>
      <c r="AT561">
        <v>0</v>
      </c>
      <c r="AU561" t="s">
        <v>2183</v>
      </c>
      <c r="AV561" t="s">
        <v>2180</v>
      </c>
      <c r="AW561" t="s">
        <v>2180</v>
      </c>
      <c r="AX561" t="s">
        <v>2180</v>
      </c>
      <c r="AY561" t="s">
        <v>2180</v>
      </c>
      <c r="AZ561" t="s">
        <v>2180</v>
      </c>
      <c r="BA561" t="s">
        <v>2180</v>
      </c>
      <c r="BB561" t="s">
        <v>2180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 t="s">
        <v>32</v>
      </c>
      <c r="BJ561" t="s">
        <v>32</v>
      </c>
      <c r="BK561" t="s">
        <v>32</v>
      </c>
      <c r="BL561" t="s">
        <v>32</v>
      </c>
      <c r="BM561" t="s">
        <v>32</v>
      </c>
      <c r="BN561" t="s">
        <v>32</v>
      </c>
      <c r="BO561" t="s">
        <v>2180</v>
      </c>
      <c r="BP561" t="s">
        <v>2180</v>
      </c>
      <c r="BQ561" t="s">
        <v>2180</v>
      </c>
      <c r="BR561" t="s">
        <v>2180</v>
      </c>
      <c r="BS561" t="s">
        <v>2180</v>
      </c>
      <c r="BT561" t="s">
        <v>2180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 t="s">
        <v>2186</v>
      </c>
      <c r="CB561" t="s">
        <v>32</v>
      </c>
      <c r="CC561" t="s">
        <v>32</v>
      </c>
      <c r="CD561" t="s">
        <v>32</v>
      </c>
      <c r="CE561" t="s">
        <v>32</v>
      </c>
      <c r="CF561" t="s">
        <v>32</v>
      </c>
      <c r="CG561" t="s">
        <v>32</v>
      </c>
      <c r="CH561" t="s">
        <v>2183</v>
      </c>
      <c r="CI561">
        <v>0</v>
      </c>
      <c r="CJ561" t="s">
        <v>32</v>
      </c>
      <c r="CK561" t="s">
        <v>2180</v>
      </c>
      <c r="CL561">
        <v>0</v>
      </c>
      <c r="CM561" t="s">
        <v>32</v>
      </c>
      <c r="CN561">
        <v>0</v>
      </c>
      <c r="CO561" t="s">
        <v>2183</v>
      </c>
      <c r="CP561" t="s">
        <v>32</v>
      </c>
      <c r="CQ561" t="s">
        <v>1124</v>
      </c>
      <c r="CR561" t="s">
        <v>32</v>
      </c>
      <c r="CS561" t="s">
        <v>2180</v>
      </c>
      <c r="CT561" t="s">
        <v>2183</v>
      </c>
      <c r="CU561">
        <v>4</v>
      </c>
      <c r="CV561" t="s">
        <v>2183</v>
      </c>
      <c r="CW561" t="s">
        <v>32</v>
      </c>
      <c r="CX561" t="s">
        <v>2180</v>
      </c>
      <c r="CY561" t="s">
        <v>32</v>
      </c>
      <c r="CZ561" t="s">
        <v>2180</v>
      </c>
      <c r="DA561" t="s">
        <v>2183</v>
      </c>
      <c r="DB561" t="s">
        <v>2180</v>
      </c>
      <c r="DC561">
        <v>0</v>
      </c>
      <c r="DD561" t="s">
        <v>2190</v>
      </c>
      <c r="DE561" t="s">
        <v>2180</v>
      </c>
      <c r="DF561" t="s">
        <v>2180</v>
      </c>
      <c r="DG561" t="s">
        <v>32</v>
      </c>
      <c r="DH561" t="s">
        <v>32</v>
      </c>
      <c r="DI561" t="s">
        <v>32</v>
      </c>
      <c r="DJ561" t="s">
        <v>32</v>
      </c>
      <c r="DK561" t="s">
        <v>32</v>
      </c>
      <c r="DL561" t="s">
        <v>2180</v>
      </c>
      <c r="DM561" t="s">
        <v>2180</v>
      </c>
      <c r="DN561" t="s">
        <v>2180</v>
      </c>
      <c r="DO561" t="s">
        <v>2180</v>
      </c>
      <c r="DP561">
        <v>0</v>
      </c>
      <c r="DQ561">
        <v>0</v>
      </c>
      <c r="DR561">
        <v>90</v>
      </c>
      <c r="DS561">
        <v>90</v>
      </c>
      <c r="DT561">
        <v>0</v>
      </c>
      <c r="DU561">
        <v>0</v>
      </c>
      <c r="DV561" t="s">
        <v>32</v>
      </c>
      <c r="DW561" t="s">
        <v>2186</v>
      </c>
      <c r="DX561" t="s">
        <v>2180</v>
      </c>
      <c r="DY561" t="s">
        <v>2180</v>
      </c>
      <c r="DZ561" t="s">
        <v>32</v>
      </c>
      <c r="EA561" t="s">
        <v>2180</v>
      </c>
      <c r="EB561" t="s">
        <v>2180</v>
      </c>
      <c r="EC561" t="s">
        <v>10</v>
      </c>
      <c r="ED561">
        <v>0</v>
      </c>
      <c r="EE561" t="s">
        <v>2184</v>
      </c>
      <c r="EF561">
        <v>100</v>
      </c>
      <c r="EG561" t="s">
        <v>32</v>
      </c>
      <c r="EH561" t="s">
        <v>32</v>
      </c>
      <c r="EI561" t="s">
        <v>32</v>
      </c>
      <c r="EJ561" t="s">
        <v>32</v>
      </c>
      <c r="EK561" t="s">
        <v>32</v>
      </c>
      <c r="EL561">
        <v>5</v>
      </c>
      <c r="EM561" t="s">
        <v>32</v>
      </c>
      <c r="EN561" t="s">
        <v>2180</v>
      </c>
      <c r="EO561">
        <v>99</v>
      </c>
      <c r="EP561" t="s">
        <v>2186</v>
      </c>
      <c r="EQ561" t="s">
        <v>2183</v>
      </c>
      <c r="ER561" t="s">
        <v>32</v>
      </c>
      <c r="ES561">
        <v>0</v>
      </c>
      <c r="ET561" t="s">
        <v>2180</v>
      </c>
      <c r="EU561" t="s">
        <v>2180</v>
      </c>
      <c r="EV561" t="s">
        <v>2183</v>
      </c>
      <c r="EW561">
        <v>6</v>
      </c>
      <c r="EX561" t="s">
        <v>32</v>
      </c>
      <c r="EY561" t="s">
        <v>32</v>
      </c>
      <c r="EZ561" t="s">
        <v>32</v>
      </c>
      <c r="FA561" t="s">
        <v>32</v>
      </c>
      <c r="FB561" t="s">
        <v>32</v>
      </c>
      <c r="FC561" t="s">
        <v>32</v>
      </c>
      <c r="FD561" t="s">
        <v>2189</v>
      </c>
      <c r="FE561" t="s">
        <v>32</v>
      </c>
      <c r="FF561" t="s">
        <v>32</v>
      </c>
      <c r="FG561" t="s">
        <v>32</v>
      </c>
      <c r="FH561" t="s">
        <v>32</v>
      </c>
      <c r="FI561" t="s">
        <v>32</v>
      </c>
      <c r="FJ561" t="s">
        <v>32</v>
      </c>
      <c r="FK561" t="s">
        <v>32</v>
      </c>
      <c r="FL561" t="s">
        <v>32</v>
      </c>
      <c r="FM561">
        <v>0</v>
      </c>
      <c r="FN561" t="s">
        <v>32</v>
      </c>
      <c r="FO561" t="s">
        <v>32</v>
      </c>
      <c r="FP561" t="s">
        <v>32</v>
      </c>
      <c r="FQ561" t="s">
        <v>32</v>
      </c>
      <c r="FR561">
        <v>0</v>
      </c>
      <c r="FS561">
        <v>0</v>
      </c>
      <c r="FT561" t="s">
        <v>2183</v>
      </c>
      <c r="FU561" t="s">
        <v>2180</v>
      </c>
      <c r="FV561">
        <v>0</v>
      </c>
      <c r="FW561" t="s">
        <v>2180</v>
      </c>
      <c r="FX561" t="s">
        <v>2180</v>
      </c>
      <c r="FY561" t="s">
        <v>32</v>
      </c>
      <c r="FZ561" t="s">
        <v>32</v>
      </c>
      <c r="GA561">
        <v>1</v>
      </c>
      <c r="GB561" t="s">
        <v>5</v>
      </c>
      <c r="GC561" t="s">
        <v>32</v>
      </c>
      <c r="GD561" t="s">
        <v>32</v>
      </c>
      <c r="GE561" t="s">
        <v>32</v>
      </c>
      <c r="GF561">
        <v>0</v>
      </c>
      <c r="GG561" t="s">
        <v>2180</v>
      </c>
      <c r="GH561" t="s">
        <v>32</v>
      </c>
      <c r="GI561" t="s">
        <v>2183</v>
      </c>
      <c r="GJ561" t="s">
        <v>32</v>
      </c>
      <c r="GK561" t="s">
        <v>2183</v>
      </c>
      <c r="GL561" t="s">
        <v>2186</v>
      </c>
      <c r="GM561">
        <v>0</v>
      </c>
      <c r="GN561">
        <v>0</v>
      </c>
      <c r="GO561" t="s">
        <v>2183</v>
      </c>
      <c r="GP561" t="s">
        <v>2183</v>
      </c>
      <c r="GQ561" t="s">
        <v>32</v>
      </c>
      <c r="GR561">
        <v>0</v>
      </c>
      <c r="GS561">
        <v>0</v>
      </c>
      <c r="GT561">
        <v>0</v>
      </c>
      <c r="GU561">
        <v>0</v>
      </c>
      <c r="GV561">
        <v>0</v>
      </c>
      <c r="GW561" t="s">
        <v>32</v>
      </c>
      <c r="GX561" t="s">
        <v>32</v>
      </c>
      <c r="GY561" t="s">
        <v>19</v>
      </c>
      <c r="GZ561" t="s">
        <v>19</v>
      </c>
      <c r="HA561" t="s">
        <v>2180</v>
      </c>
      <c r="HB561" t="s">
        <v>32</v>
      </c>
      <c r="HC561">
        <v>0</v>
      </c>
      <c r="HD561" t="s">
        <v>32</v>
      </c>
      <c r="HE561" t="s">
        <v>32</v>
      </c>
      <c r="HF561" t="s">
        <v>2180</v>
      </c>
      <c r="HG561">
        <v>0</v>
      </c>
      <c r="HH561">
        <v>0</v>
      </c>
      <c r="HI561">
        <v>0</v>
      </c>
      <c r="HJ561">
        <v>0</v>
      </c>
      <c r="HK561">
        <v>0</v>
      </c>
      <c r="HL561" t="s">
        <v>2180</v>
      </c>
      <c r="HM561" t="s">
        <v>32</v>
      </c>
      <c r="HN561" t="s">
        <v>2180</v>
      </c>
      <c r="HO561">
        <v>0</v>
      </c>
      <c r="HP561">
        <v>0</v>
      </c>
      <c r="HQ561" t="s">
        <v>2180</v>
      </c>
      <c r="HR561">
        <v>0</v>
      </c>
      <c r="HS561">
        <v>0</v>
      </c>
      <c r="HT561">
        <v>0</v>
      </c>
      <c r="HU561">
        <v>0</v>
      </c>
      <c r="HV561" t="s">
        <v>10</v>
      </c>
      <c r="HW561" t="s">
        <v>14</v>
      </c>
      <c r="HX561" t="s">
        <v>2180</v>
      </c>
      <c r="HY561">
        <v>0</v>
      </c>
      <c r="HZ561">
        <v>0</v>
      </c>
      <c r="IA561">
        <v>0</v>
      </c>
      <c r="IB561" t="s">
        <v>32</v>
      </c>
      <c r="IC561" t="s">
        <v>32</v>
      </c>
      <c r="ID561" t="s">
        <v>32</v>
      </c>
      <c r="IE561" t="s">
        <v>32</v>
      </c>
    </row>
    <row r="562" spans="1:239" x14ac:dyDescent="0.25">
      <c r="A562" t="s">
        <v>2026</v>
      </c>
      <c r="B562" t="s">
        <v>2772</v>
      </c>
      <c r="C562" t="s">
        <v>2913</v>
      </c>
      <c r="D562">
        <v>206</v>
      </c>
      <c r="E562" t="s">
        <v>747</v>
      </c>
      <c r="F562" t="s">
        <v>2180</v>
      </c>
      <c r="G562">
        <v>8</v>
      </c>
      <c r="H562" t="s">
        <v>2215</v>
      </c>
      <c r="I562" t="s">
        <v>2182</v>
      </c>
      <c r="J562">
        <v>31</v>
      </c>
      <c r="K562">
        <v>0.06</v>
      </c>
      <c r="L562">
        <v>0.3</v>
      </c>
      <c r="M562">
        <v>0.06</v>
      </c>
      <c r="N562">
        <v>0.3</v>
      </c>
      <c r="O562" t="s">
        <v>32</v>
      </c>
      <c r="P562">
        <v>1</v>
      </c>
      <c r="Q562" t="s">
        <v>5</v>
      </c>
      <c r="R562">
        <v>6</v>
      </c>
      <c r="S562">
        <v>10</v>
      </c>
      <c r="T562" t="s">
        <v>2183</v>
      </c>
      <c r="U562" t="s">
        <v>2183</v>
      </c>
      <c r="V562" t="s">
        <v>32</v>
      </c>
      <c r="W562">
        <v>0</v>
      </c>
      <c r="X562" t="s">
        <v>26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7</v>
      </c>
      <c r="AG562">
        <v>21</v>
      </c>
      <c r="AH562">
        <v>35</v>
      </c>
      <c r="AI562">
        <v>49</v>
      </c>
      <c r="AJ562">
        <v>63</v>
      </c>
      <c r="AK562">
        <v>77</v>
      </c>
      <c r="AL562">
        <v>0</v>
      </c>
      <c r="AM562">
        <v>0</v>
      </c>
      <c r="AN562">
        <v>0</v>
      </c>
      <c r="AO562" t="s">
        <v>2183</v>
      </c>
      <c r="AP562" t="s">
        <v>2184</v>
      </c>
      <c r="AQ562" t="s">
        <v>2185</v>
      </c>
      <c r="AR562">
        <v>0</v>
      </c>
      <c r="AS562">
        <v>1</v>
      </c>
      <c r="AT562">
        <v>0</v>
      </c>
      <c r="AU562" t="s">
        <v>2183</v>
      </c>
      <c r="AV562" t="s">
        <v>2180</v>
      </c>
      <c r="AW562" t="s">
        <v>2180</v>
      </c>
      <c r="AX562" t="s">
        <v>2180</v>
      </c>
      <c r="AY562" t="s">
        <v>2180</v>
      </c>
      <c r="AZ562" t="s">
        <v>2180</v>
      </c>
      <c r="BA562" t="s">
        <v>2180</v>
      </c>
      <c r="BB562" t="s">
        <v>2180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 t="s">
        <v>32</v>
      </c>
      <c r="BJ562" t="s">
        <v>32</v>
      </c>
      <c r="BK562" t="s">
        <v>32</v>
      </c>
      <c r="BL562" t="s">
        <v>32</v>
      </c>
      <c r="BM562" t="s">
        <v>32</v>
      </c>
      <c r="BN562" t="s">
        <v>32</v>
      </c>
      <c r="BO562" t="s">
        <v>2180</v>
      </c>
      <c r="BP562" t="s">
        <v>2180</v>
      </c>
      <c r="BQ562" t="s">
        <v>2180</v>
      </c>
      <c r="BR562" t="s">
        <v>2180</v>
      </c>
      <c r="BS562" t="s">
        <v>2180</v>
      </c>
      <c r="BT562" t="s">
        <v>2180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 t="s">
        <v>2186</v>
      </c>
      <c r="CB562" t="s">
        <v>32</v>
      </c>
      <c r="CC562" t="s">
        <v>32</v>
      </c>
      <c r="CD562" t="s">
        <v>32</v>
      </c>
      <c r="CE562" t="s">
        <v>32</v>
      </c>
      <c r="CF562" t="s">
        <v>32</v>
      </c>
      <c r="CG562" t="s">
        <v>32</v>
      </c>
      <c r="CH562" t="s">
        <v>2183</v>
      </c>
      <c r="CI562">
        <v>0</v>
      </c>
      <c r="CJ562" t="s">
        <v>32</v>
      </c>
      <c r="CK562" t="s">
        <v>2180</v>
      </c>
      <c r="CL562">
        <v>0</v>
      </c>
      <c r="CM562" t="s">
        <v>32</v>
      </c>
      <c r="CN562">
        <v>0</v>
      </c>
      <c r="CO562" t="s">
        <v>2183</v>
      </c>
      <c r="CP562" t="s">
        <v>32</v>
      </c>
      <c r="CQ562" t="s">
        <v>1124</v>
      </c>
      <c r="CR562" t="s">
        <v>32</v>
      </c>
      <c r="CS562" t="s">
        <v>2180</v>
      </c>
      <c r="CT562" t="s">
        <v>2183</v>
      </c>
      <c r="CU562">
        <v>4</v>
      </c>
      <c r="CV562" t="s">
        <v>2183</v>
      </c>
      <c r="CW562" t="s">
        <v>32</v>
      </c>
      <c r="CX562" t="s">
        <v>2180</v>
      </c>
      <c r="CY562" t="s">
        <v>32</v>
      </c>
      <c r="CZ562" t="s">
        <v>2180</v>
      </c>
      <c r="DA562" t="s">
        <v>2183</v>
      </c>
      <c r="DB562" t="s">
        <v>2180</v>
      </c>
      <c r="DC562">
        <v>0</v>
      </c>
      <c r="DD562" t="s">
        <v>2190</v>
      </c>
      <c r="DE562" t="s">
        <v>2180</v>
      </c>
      <c r="DF562" t="s">
        <v>2180</v>
      </c>
      <c r="DG562" t="s">
        <v>32</v>
      </c>
      <c r="DH562" t="s">
        <v>32</v>
      </c>
      <c r="DI562" t="s">
        <v>32</v>
      </c>
      <c r="DJ562" t="s">
        <v>32</v>
      </c>
      <c r="DK562" t="s">
        <v>32</v>
      </c>
      <c r="DL562" t="s">
        <v>2180</v>
      </c>
      <c r="DM562" t="s">
        <v>2180</v>
      </c>
      <c r="DN562" t="s">
        <v>2180</v>
      </c>
      <c r="DO562" t="s">
        <v>2180</v>
      </c>
      <c r="DP562">
        <v>0</v>
      </c>
      <c r="DQ562">
        <v>0</v>
      </c>
      <c r="DR562">
        <v>90</v>
      </c>
      <c r="DS562">
        <v>90</v>
      </c>
      <c r="DT562">
        <v>0</v>
      </c>
      <c r="DU562">
        <v>0</v>
      </c>
      <c r="DV562" t="s">
        <v>32</v>
      </c>
      <c r="DW562" t="s">
        <v>2186</v>
      </c>
      <c r="DX562" t="s">
        <v>2180</v>
      </c>
      <c r="DY562" t="s">
        <v>2180</v>
      </c>
      <c r="DZ562" t="s">
        <v>32</v>
      </c>
      <c r="EA562" t="s">
        <v>2180</v>
      </c>
      <c r="EB562" t="s">
        <v>2180</v>
      </c>
      <c r="EC562" t="s">
        <v>10</v>
      </c>
      <c r="ED562">
        <v>0</v>
      </c>
      <c r="EE562" t="s">
        <v>2184</v>
      </c>
      <c r="EF562">
        <v>100</v>
      </c>
      <c r="EG562" t="s">
        <v>32</v>
      </c>
      <c r="EH562" t="s">
        <v>32</v>
      </c>
      <c r="EI562" t="s">
        <v>32</v>
      </c>
      <c r="EJ562" t="s">
        <v>32</v>
      </c>
      <c r="EK562" t="s">
        <v>32</v>
      </c>
      <c r="EL562">
        <v>5</v>
      </c>
      <c r="EM562" t="s">
        <v>32</v>
      </c>
      <c r="EN562" t="s">
        <v>2180</v>
      </c>
      <c r="EO562">
        <v>99</v>
      </c>
      <c r="EP562" t="s">
        <v>2186</v>
      </c>
      <c r="EQ562" t="s">
        <v>2183</v>
      </c>
      <c r="ER562" t="s">
        <v>32</v>
      </c>
      <c r="ES562">
        <v>0</v>
      </c>
      <c r="ET562" t="s">
        <v>2180</v>
      </c>
      <c r="EU562" t="s">
        <v>2180</v>
      </c>
      <c r="EV562" t="s">
        <v>2183</v>
      </c>
      <c r="EW562">
        <v>6</v>
      </c>
      <c r="EX562" t="s">
        <v>32</v>
      </c>
      <c r="EY562" t="s">
        <v>32</v>
      </c>
      <c r="EZ562" t="s">
        <v>32</v>
      </c>
      <c r="FA562" t="s">
        <v>32</v>
      </c>
      <c r="FB562" t="s">
        <v>32</v>
      </c>
      <c r="FC562" t="s">
        <v>32</v>
      </c>
      <c r="FD562" t="s">
        <v>2189</v>
      </c>
      <c r="FE562" t="s">
        <v>32</v>
      </c>
      <c r="FF562" t="s">
        <v>32</v>
      </c>
      <c r="FG562" t="s">
        <v>32</v>
      </c>
      <c r="FH562" t="s">
        <v>32</v>
      </c>
      <c r="FI562" t="s">
        <v>32</v>
      </c>
      <c r="FJ562" t="s">
        <v>32</v>
      </c>
      <c r="FK562" t="s">
        <v>32</v>
      </c>
      <c r="FL562" t="s">
        <v>32</v>
      </c>
      <c r="FM562">
        <v>0</v>
      </c>
      <c r="FN562" t="s">
        <v>32</v>
      </c>
      <c r="FO562" t="s">
        <v>32</v>
      </c>
      <c r="FP562" t="s">
        <v>32</v>
      </c>
      <c r="FQ562" t="s">
        <v>32</v>
      </c>
      <c r="FR562">
        <v>0</v>
      </c>
      <c r="FS562">
        <v>0</v>
      </c>
      <c r="FT562" t="s">
        <v>2183</v>
      </c>
      <c r="FU562" t="s">
        <v>2180</v>
      </c>
      <c r="FV562">
        <v>0</v>
      </c>
      <c r="FW562" t="s">
        <v>2180</v>
      </c>
      <c r="FX562" t="s">
        <v>2180</v>
      </c>
      <c r="FY562" t="s">
        <v>32</v>
      </c>
      <c r="FZ562" t="s">
        <v>32</v>
      </c>
      <c r="GA562">
        <v>1</v>
      </c>
      <c r="GB562" t="s">
        <v>5</v>
      </c>
      <c r="GC562" t="s">
        <v>32</v>
      </c>
      <c r="GD562" t="s">
        <v>32</v>
      </c>
      <c r="GE562" t="s">
        <v>32</v>
      </c>
      <c r="GF562">
        <v>0</v>
      </c>
      <c r="GG562" t="s">
        <v>2180</v>
      </c>
      <c r="GH562" t="s">
        <v>32</v>
      </c>
      <c r="GI562" t="s">
        <v>2183</v>
      </c>
      <c r="GJ562" t="s">
        <v>32</v>
      </c>
      <c r="GK562" t="s">
        <v>2183</v>
      </c>
      <c r="GL562" t="s">
        <v>2186</v>
      </c>
      <c r="GM562">
        <v>0</v>
      </c>
      <c r="GN562">
        <v>0</v>
      </c>
      <c r="GO562" t="s">
        <v>2183</v>
      </c>
      <c r="GP562" t="s">
        <v>2183</v>
      </c>
      <c r="GQ562" t="s">
        <v>32</v>
      </c>
      <c r="GR562">
        <v>0</v>
      </c>
      <c r="GS562">
        <v>0</v>
      </c>
      <c r="GT562">
        <v>0</v>
      </c>
      <c r="GU562">
        <v>0</v>
      </c>
      <c r="GV562">
        <v>0</v>
      </c>
      <c r="GW562" t="s">
        <v>32</v>
      </c>
      <c r="GX562" t="s">
        <v>32</v>
      </c>
      <c r="GY562" t="s">
        <v>19</v>
      </c>
      <c r="GZ562" t="s">
        <v>19</v>
      </c>
      <c r="HA562" t="s">
        <v>2180</v>
      </c>
      <c r="HB562" t="s">
        <v>32</v>
      </c>
      <c r="HC562">
        <v>0</v>
      </c>
      <c r="HD562" t="s">
        <v>32</v>
      </c>
      <c r="HE562" t="s">
        <v>32</v>
      </c>
      <c r="HF562" t="s">
        <v>2180</v>
      </c>
      <c r="HG562">
        <v>0</v>
      </c>
      <c r="HH562">
        <v>0</v>
      </c>
      <c r="HI562">
        <v>0</v>
      </c>
      <c r="HJ562">
        <v>0</v>
      </c>
      <c r="HK562">
        <v>0</v>
      </c>
      <c r="HL562" t="s">
        <v>2180</v>
      </c>
      <c r="HM562" t="s">
        <v>32</v>
      </c>
      <c r="HN562" t="s">
        <v>2180</v>
      </c>
      <c r="HO562">
        <v>0</v>
      </c>
      <c r="HP562">
        <v>0</v>
      </c>
      <c r="HQ562" t="s">
        <v>2180</v>
      </c>
      <c r="HR562">
        <v>0</v>
      </c>
      <c r="HS562">
        <v>0</v>
      </c>
      <c r="HT562">
        <v>0</v>
      </c>
      <c r="HU562">
        <v>0</v>
      </c>
      <c r="HV562" t="s">
        <v>10</v>
      </c>
      <c r="HW562" t="s">
        <v>14</v>
      </c>
      <c r="HX562" t="s">
        <v>2180</v>
      </c>
      <c r="HY562">
        <v>0</v>
      </c>
      <c r="HZ562">
        <v>0</v>
      </c>
      <c r="IA562">
        <v>0</v>
      </c>
      <c r="IB562" t="s">
        <v>32</v>
      </c>
      <c r="IC562" t="s">
        <v>32</v>
      </c>
      <c r="ID562" t="s">
        <v>32</v>
      </c>
      <c r="IE562" t="s">
        <v>32</v>
      </c>
    </row>
    <row r="563" spans="1:239" x14ac:dyDescent="0.25">
      <c r="A563" t="s">
        <v>1503</v>
      </c>
      <c r="B563" t="s">
        <v>2240</v>
      </c>
      <c r="C563" t="s">
        <v>1504</v>
      </c>
      <c r="D563">
        <v>206</v>
      </c>
      <c r="E563" t="s">
        <v>747</v>
      </c>
      <c r="F563" t="s">
        <v>2180</v>
      </c>
      <c r="G563">
        <v>8</v>
      </c>
      <c r="H563" t="s">
        <v>2215</v>
      </c>
      <c r="I563" t="s">
        <v>2182</v>
      </c>
      <c r="J563">
        <v>31</v>
      </c>
      <c r="K563">
        <v>0.06</v>
      </c>
      <c r="L563">
        <v>0.3</v>
      </c>
      <c r="M563">
        <v>0.06</v>
      </c>
      <c r="N563">
        <v>0.3</v>
      </c>
      <c r="O563" t="s">
        <v>32</v>
      </c>
      <c r="P563">
        <v>1</v>
      </c>
      <c r="Q563" t="s">
        <v>5</v>
      </c>
      <c r="R563">
        <v>6</v>
      </c>
      <c r="S563">
        <v>10</v>
      </c>
      <c r="T563" t="s">
        <v>2183</v>
      </c>
      <c r="U563" t="s">
        <v>2183</v>
      </c>
      <c r="V563" t="s">
        <v>32</v>
      </c>
      <c r="W563">
        <v>0</v>
      </c>
      <c r="X563" t="s">
        <v>32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7</v>
      </c>
      <c r="AG563">
        <v>21</v>
      </c>
      <c r="AH563">
        <v>35</v>
      </c>
      <c r="AI563">
        <v>49</v>
      </c>
      <c r="AJ563">
        <v>63</v>
      </c>
      <c r="AK563">
        <v>77</v>
      </c>
      <c r="AL563">
        <v>0</v>
      </c>
      <c r="AM563">
        <v>0</v>
      </c>
      <c r="AN563">
        <v>0</v>
      </c>
      <c r="AO563" t="s">
        <v>2183</v>
      </c>
      <c r="AP563" t="s">
        <v>2184</v>
      </c>
      <c r="AQ563" t="s">
        <v>2185</v>
      </c>
      <c r="AR563">
        <v>0</v>
      </c>
      <c r="AS563">
        <v>1</v>
      </c>
      <c r="AT563">
        <v>0</v>
      </c>
      <c r="AU563" t="s">
        <v>2183</v>
      </c>
      <c r="AV563" t="s">
        <v>2180</v>
      </c>
      <c r="AW563" t="s">
        <v>2180</v>
      </c>
      <c r="AX563" t="s">
        <v>2180</v>
      </c>
      <c r="AY563" t="s">
        <v>2180</v>
      </c>
      <c r="AZ563" t="s">
        <v>2180</v>
      </c>
      <c r="BA563" t="s">
        <v>2180</v>
      </c>
      <c r="BB563" t="s">
        <v>2180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 t="s">
        <v>32</v>
      </c>
      <c r="BJ563" t="s">
        <v>32</v>
      </c>
      <c r="BK563" t="s">
        <v>32</v>
      </c>
      <c r="BL563" t="s">
        <v>32</v>
      </c>
      <c r="BM563" t="s">
        <v>32</v>
      </c>
      <c r="BN563" t="s">
        <v>32</v>
      </c>
      <c r="BO563" t="s">
        <v>2180</v>
      </c>
      <c r="BP563" t="s">
        <v>2180</v>
      </c>
      <c r="BQ563" t="s">
        <v>2180</v>
      </c>
      <c r="BR563" t="s">
        <v>2180</v>
      </c>
      <c r="BS563" t="s">
        <v>2180</v>
      </c>
      <c r="BT563" t="s">
        <v>2180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 t="s">
        <v>2186</v>
      </c>
      <c r="CB563" t="s">
        <v>32</v>
      </c>
      <c r="CC563" t="s">
        <v>32</v>
      </c>
      <c r="CD563" t="s">
        <v>32</v>
      </c>
      <c r="CE563" t="s">
        <v>32</v>
      </c>
      <c r="CF563" t="s">
        <v>32</v>
      </c>
      <c r="CG563" t="s">
        <v>32</v>
      </c>
      <c r="CH563" t="s">
        <v>2183</v>
      </c>
      <c r="CI563">
        <v>0</v>
      </c>
      <c r="CJ563" t="s">
        <v>32</v>
      </c>
      <c r="CK563" t="s">
        <v>2180</v>
      </c>
      <c r="CL563">
        <v>0</v>
      </c>
      <c r="CM563" t="s">
        <v>32</v>
      </c>
      <c r="CN563">
        <v>0</v>
      </c>
      <c r="CO563" t="s">
        <v>2183</v>
      </c>
      <c r="CP563" t="s">
        <v>32</v>
      </c>
      <c r="CQ563" t="s">
        <v>2189</v>
      </c>
      <c r="CR563" t="s">
        <v>32</v>
      </c>
      <c r="CS563" t="s">
        <v>2180</v>
      </c>
      <c r="CT563" t="s">
        <v>2183</v>
      </c>
      <c r="CU563">
        <v>4</v>
      </c>
      <c r="CV563" t="s">
        <v>2183</v>
      </c>
      <c r="CW563" t="s">
        <v>32</v>
      </c>
      <c r="CX563" t="s">
        <v>2180</v>
      </c>
      <c r="CY563" t="s">
        <v>32</v>
      </c>
      <c r="CZ563" t="s">
        <v>2180</v>
      </c>
      <c r="DA563" t="s">
        <v>2183</v>
      </c>
      <c r="DB563" t="s">
        <v>2180</v>
      </c>
      <c r="DC563">
        <v>0</v>
      </c>
      <c r="DD563" t="s">
        <v>2190</v>
      </c>
      <c r="DE563" t="s">
        <v>2180</v>
      </c>
      <c r="DF563" t="s">
        <v>2180</v>
      </c>
      <c r="DG563" t="s">
        <v>32</v>
      </c>
      <c r="DH563" t="s">
        <v>32</v>
      </c>
      <c r="DI563" t="s">
        <v>32</v>
      </c>
      <c r="DJ563" t="s">
        <v>32</v>
      </c>
      <c r="DK563" t="s">
        <v>32</v>
      </c>
      <c r="DL563" t="s">
        <v>2180</v>
      </c>
      <c r="DM563" t="s">
        <v>2180</v>
      </c>
      <c r="DN563" t="s">
        <v>2180</v>
      </c>
      <c r="DO563" t="s">
        <v>2180</v>
      </c>
      <c r="DP563">
        <v>0</v>
      </c>
      <c r="DQ563">
        <v>0</v>
      </c>
      <c r="DR563">
        <v>90</v>
      </c>
      <c r="DS563">
        <v>90</v>
      </c>
      <c r="DT563">
        <v>0</v>
      </c>
      <c r="DU563">
        <v>0</v>
      </c>
      <c r="DV563" t="s">
        <v>32</v>
      </c>
      <c r="DW563" t="s">
        <v>2186</v>
      </c>
      <c r="DX563" t="s">
        <v>2186</v>
      </c>
      <c r="DY563" t="s">
        <v>2187</v>
      </c>
      <c r="DZ563" t="s">
        <v>32</v>
      </c>
      <c r="EA563" t="s">
        <v>2180</v>
      </c>
      <c r="EB563" t="s">
        <v>2180</v>
      </c>
      <c r="EC563" t="s">
        <v>10</v>
      </c>
      <c r="ED563">
        <v>0</v>
      </c>
      <c r="EE563" t="s">
        <v>2184</v>
      </c>
      <c r="EF563">
        <v>100</v>
      </c>
      <c r="EG563" t="s">
        <v>32</v>
      </c>
      <c r="EH563" t="s">
        <v>32</v>
      </c>
      <c r="EI563" t="s">
        <v>32</v>
      </c>
      <c r="EJ563" t="s">
        <v>32</v>
      </c>
      <c r="EK563" t="s">
        <v>32</v>
      </c>
      <c r="EL563">
        <v>5</v>
      </c>
      <c r="EM563" t="s">
        <v>32</v>
      </c>
      <c r="EN563" t="s">
        <v>2180</v>
      </c>
      <c r="EO563">
        <v>99</v>
      </c>
      <c r="EP563" t="s">
        <v>2186</v>
      </c>
      <c r="EQ563" t="s">
        <v>2183</v>
      </c>
      <c r="ER563" t="s">
        <v>32</v>
      </c>
      <c r="ES563">
        <v>0</v>
      </c>
      <c r="ET563" t="s">
        <v>2180</v>
      </c>
      <c r="EU563" t="s">
        <v>2180</v>
      </c>
      <c r="EV563" t="s">
        <v>2183</v>
      </c>
      <c r="EW563">
        <v>6</v>
      </c>
      <c r="EX563" t="s">
        <v>32</v>
      </c>
      <c r="EY563" t="s">
        <v>32</v>
      </c>
      <c r="EZ563" t="s">
        <v>32</v>
      </c>
      <c r="FA563" t="s">
        <v>32</v>
      </c>
      <c r="FB563" t="s">
        <v>32</v>
      </c>
      <c r="FC563" t="s">
        <v>32</v>
      </c>
      <c r="FD563" t="s">
        <v>2189</v>
      </c>
      <c r="FE563" t="s">
        <v>32</v>
      </c>
      <c r="FF563" t="s">
        <v>32</v>
      </c>
      <c r="FG563" t="s">
        <v>32</v>
      </c>
      <c r="FH563" t="s">
        <v>32</v>
      </c>
      <c r="FI563" t="s">
        <v>32</v>
      </c>
      <c r="FJ563" t="s">
        <v>32</v>
      </c>
      <c r="FK563" t="s">
        <v>32</v>
      </c>
      <c r="FL563" t="s">
        <v>32</v>
      </c>
      <c r="FM563">
        <v>0</v>
      </c>
      <c r="FN563" t="s">
        <v>32</v>
      </c>
      <c r="FO563" t="s">
        <v>32</v>
      </c>
      <c r="FP563" t="s">
        <v>32</v>
      </c>
      <c r="FQ563" t="s">
        <v>32</v>
      </c>
      <c r="FR563">
        <v>0</v>
      </c>
      <c r="FS563">
        <v>0</v>
      </c>
      <c r="FT563" t="s">
        <v>2183</v>
      </c>
      <c r="FU563" t="s">
        <v>2180</v>
      </c>
      <c r="FV563">
        <v>0</v>
      </c>
      <c r="FW563" t="s">
        <v>2180</v>
      </c>
      <c r="FX563" t="s">
        <v>2180</v>
      </c>
      <c r="FY563" t="s">
        <v>32</v>
      </c>
      <c r="FZ563" t="s">
        <v>32</v>
      </c>
      <c r="GA563">
        <v>1</v>
      </c>
      <c r="GB563" t="s">
        <v>5</v>
      </c>
      <c r="GC563" t="s">
        <v>32</v>
      </c>
      <c r="GD563" t="s">
        <v>32</v>
      </c>
      <c r="GE563" t="s">
        <v>32</v>
      </c>
      <c r="GF563">
        <v>0</v>
      </c>
      <c r="GG563" t="s">
        <v>2190</v>
      </c>
      <c r="GH563" t="s">
        <v>32</v>
      </c>
      <c r="GI563" t="s">
        <v>2183</v>
      </c>
      <c r="GJ563" t="s">
        <v>32</v>
      </c>
      <c r="GK563" t="s">
        <v>2183</v>
      </c>
      <c r="GL563" t="s">
        <v>2186</v>
      </c>
      <c r="GM563">
        <v>0</v>
      </c>
      <c r="GN563">
        <v>0</v>
      </c>
      <c r="GO563" t="s">
        <v>2183</v>
      </c>
      <c r="GP563" t="s">
        <v>2183</v>
      </c>
      <c r="GQ563" t="s">
        <v>32</v>
      </c>
      <c r="GR563">
        <v>0</v>
      </c>
      <c r="GS563">
        <v>0</v>
      </c>
      <c r="GT563">
        <v>0</v>
      </c>
      <c r="GU563">
        <v>0</v>
      </c>
      <c r="GV563">
        <v>0</v>
      </c>
      <c r="GW563" t="s">
        <v>32</v>
      </c>
      <c r="GX563" t="s">
        <v>32</v>
      </c>
      <c r="GY563" t="s">
        <v>19</v>
      </c>
      <c r="GZ563" t="s">
        <v>19</v>
      </c>
      <c r="HA563" t="s">
        <v>2180</v>
      </c>
      <c r="HB563" t="s">
        <v>32</v>
      </c>
      <c r="HC563">
        <v>0</v>
      </c>
      <c r="HD563" t="s">
        <v>32</v>
      </c>
      <c r="HE563" t="s">
        <v>32</v>
      </c>
      <c r="HF563" t="s">
        <v>2180</v>
      </c>
      <c r="HG563">
        <v>0</v>
      </c>
      <c r="HH563">
        <v>0</v>
      </c>
      <c r="HI563">
        <v>0</v>
      </c>
      <c r="HJ563">
        <v>0</v>
      </c>
      <c r="HK563">
        <v>0</v>
      </c>
      <c r="HL563" t="s">
        <v>2180</v>
      </c>
      <c r="HM563" t="s">
        <v>32</v>
      </c>
      <c r="HN563" t="s">
        <v>2180</v>
      </c>
      <c r="HO563">
        <v>0</v>
      </c>
      <c r="HP563">
        <v>0</v>
      </c>
      <c r="HQ563" t="s">
        <v>2180</v>
      </c>
      <c r="HR563">
        <v>0</v>
      </c>
      <c r="HS563">
        <v>0</v>
      </c>
      <c r="HT563">
        <v>0</v>
      </c>
      <c r="HU563">
        <v>0</v>
      </c>
      <c r="HV563" t="s">
        <v>10</v>
      </c>
      <c r="HW563" t="s">
        <v>14</v>
      </c>
      <c r="HX563" t="s">
        <v>2180</v>
      </c>
      <c r="HY563">
        <v>0</v>
      </c>
      <c r="HZ563">
        <v>0</v>
      </c>
      <c r="IA563">
        <v>0</v>
      </c>
      <c r="IB563" t="s">
        <v>32</v>
      </c>
      <c r="IC563" t="s">
        <v>32</v>
      </c>
      <c r="ID563" t="s">
        <v>32</v>
      </c>
      <c r="IE563" t="s">
        <v>32</v>
      </c>
    </row>
    <row r="564" spans="1:239" x14ac:dyDescent="0.25">
      <c r="A564" t="s">
        <v>2027</v>
      </c>
      <c r="B564" t="s">
        <v>2240</v>
      </c>
      <c r="C564" t="s">
        <v>2028</v>
      </c>
      <c r="D564">
        <v>206</v>
      </c>
      <c r="E564" t="s">
        <v>747</v>
      </c>
      <c r="F564" t="s">
        <v>2180</v>
      </c>
      <c r="G564">
        <v>8</v>
      </c>
      <c r="H564" t="s">
        <v>2215</v>
      </c>
      <c r="I564" t="s">
        <v>2182</v>
      </c>
      <c r="J564">
        <v>31</v>
      </c>
      <c r="K564">
        <v>0.06</v>
      </c>
      <c r="L564">
        <v>0.3</v>
      </c>
      <c r="M564">
        <v>0.06</v>
      </c>
      <c r="N564">
        <v>0.3</v>
      </c>
      <c r="O564" t="s">
        <v>32</v>
      </c>
      <c r="P564">
        <v>1</v>
      </c>
      <c r="Q564" t="s">
        <v>5</v>
      </c>
      <c r="R564">
        <v>6</v>
      </c>
      <c r="S564">
        <v>10</v>
      </c>
      <c r="T564" t="s">
        <v>2183</v>
      </c>
      <c r="U564" t="s">
        <v>2183</v>
      </c>
      <c r="V564" t="s">
        <v>32</v>
      </c>
      <c r="W564">
        <v>0</v>
      </c>
      <c r="X564" t="s">
        <v>32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7</v>
      </c>
      <c r="AG564">
        <v>21</v>
      </c>
      <c r="AH564">
        <v>35</v>
      </c>
      <c r="AI564">
        <v>49</v>
      </c>
      <c r="AJ564">
        <v>63</v>
      </c>
      <c r="AK564">
        <v>77</v>
      </c>
      <c r="AL564">
        <v>0</v>
      </c>
      <c r="AM564">
        <v>0</v>
      </c>
      <c r="AN564">
        <v>0</v>
      </c>
      <c r="AO564" t="s">
        <v>2183</v>
      </c>
      <c r="AP564" t="s">
        <v>2184</v>
      </c>
      <c r="AQ564" t="s">
        <v>2185</v>
      </c>
      <c r="AR564">
        <v>0</v>
      </c>
      <c r="AS564">
        <v>1</v>
      </c>
      <c r="AT564">
        <v>0</v>
      </c>
      <c r="AU564" t="s">
        <v>2183</v>
      </c>
      <c r="AV564" t="s">
        <v>2180</v>
      </c>
      <c r="AW564" t="s">
        <v>2180</v>
      </c>
      <c r="AX564" t="s">
        <v>2180</v>
      </c>
      <c r="AY564" t="s">
        <v>2180</v>
      </c>
      <c r="AZ564" t="s">
        <v>2180</v>
      </c>
      <c r="BA564" t="s">
        <v>2180</v>
      </c>
      <c r="BB564" t="s">
        <v>2180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 t="s">
        <v>32</v>
      </c>
      <c r="BJ564" t="s">
        <v>32</v>
      </c>
      <c r="BK564" t="s">
        <v>32</v>
      </c>
      <c r="BL564" t="s">
        <v>32</v>
      </c>
      <c r="BM564" t="s">
        <v>32</v>
      </c>
      <c r="BN564" t="s">
        <v>32</v>
      </c>
      <c r="BO564" t="s">
        <v>2180</v>
      </c>
      <c r="BP564" t="s">
        <v>2180</v>
      </c>
      <c r="BQ564" t="s">
        <v>2180</v>
      </c>
      <c r="BR564" t="s">
        <v>2180</v>
      </c>
      <c r="BS564" t="s">
        <v>2180</v>
      </c>
      <c r="BT564" t="s">
        <v>2180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 t="s">
        <v>2186</v>
      </c>
      <c r="CB564" t="s">
        <v>32</v>
      </c>
      <c r="CC564" t="s">
        <v>32</v>
      </c>
      <c r="CD564" t="s">
        <v>32</v>
      </c>
      <c r="CE564" t="s">
        <v>32</v>
      </c>
      <c r="CF564" t="s">
        <v>32</v>
      </c>
      <c r="CG564" t="s">
        <v>32</v>
      </c>
      <c r="CH564" t="s">
        <v>2183</v>
      </c>
      <c r="CI564">
        <v>0</v>
      </c>
      <c r="CJ564" t="s">
        <v>32</v>
      </c>
      <c r="CK564" t="s">
        <v>2180</v>
      </c>
      <c r="CL564">
        <v>0</v>
      </c>
      <c r="CM564" t="s">
        <v>32</v>
      </c>
      <c r="CN564">
        <v>0</v>
      </c>
      <c r="CO564" t="s">
        <v>2183</v>
      </c>
      <c r="CP564" t="s">
        <v>32</v>
      </c>
      <c r="CQ564" t="s">
        <v>2189</v>
      </c>
      <c r="CR564" t="s">
        <v>32</v>
      </c>
      <c r="CS564" t="s">
        <v>2180</v>
      </c>
      <c r="CT564" t="s">
        <v>2183</v>
      </c>
      <c r="CU564">
        <v>4</v>
      </c>
      <c r="CV564" t="s">
        <v>2183</v>
      </c>
      <c r="CW564" t="s">
        <v>32</v>
      </c>
      <c r="CX564" t="s">
        <v>2180</v>
      </c>
      <c r="CY564" t="s">
        <v>32</v>
      </c>
      <c r="CZ564" t="s">
        <v>2180</v>
      </c>
      <c r="DA564" t="s">
        <v>2183</v>
      </c>
      <c r="DB564" t="s">
        <v>2180</v>
      </c>
      <c r="DC564">
        <v>0</v>
      </c>
      <c r="DD564" t="s">
        <v>2190</v>
      </c>
      <c r="DE564" t="s">
        <v>2180</v>
      </c>
      <c r="DF564" t="s">
        <v>2180</v>
      </c>
      <c r="DG564" t="s">
        <v>32</v>
      </c>
      <c r="DH564" t="s">
        <v>32</v>
      </c>
      <c r="DI564" t="s">
        <v>32</v>
      </c>
      <c r="DJ564" t="s">
        <v>32</v>
      </c>
      <c r="DK564" t="s">
        <v>32</v>
      </c>
      <c r="DL564" t="s">
        <v>2180</v>
      </c>
      <c r="DM564" t="s">
        <v>2180</v>
      </c>
      <c r="DN564" t="s">
        <v>2180</v>
      </c>
      <c r="DO564" t="s">
        <v>2180</v>
      </c>
      <c r="DP564">
        <v>0</v>
      </c>
      <c r="DQ564">
        <v>0</v>
      </c>
      <c r="DR564">
        <v>90</v>
      </c>
      <c r="DS564">
        <v>90</v>
      </c>
      <c r="DT564">
        <v>0</v>
      </c>
      <c r="DU564">
        <v>0</v>
      </c>
      <c r="DV564" t="s">
        <v>32</v>
      </c>
      <c r="DW564" t="s">
        <v>2186</v>
      </c>
      <c r="DX564" t="s">
        <v>2186</v>
      </c>
      <c r="DY564" t="s">
        <v>2187</v>
      </c>
      <c r="DZ564" t="s">
        <v>32</v>
      </c>
      <c r="EA564" t="s">
        <v>2180</v>
      </c>
      <c r="EB564" t="s">
        <v>2180</v>
      </c>
      <c r="EC564" t="s">
        <v>10</v>
      </c>
      <c r="ED564">
        <v>0</v>
      </c>
      <c r="EE564" t="s">
        <v>2184</v>
      </c>
      <c r="EF564">
        <v>100</v>
      </c>
      <c r="EG564" t="s">
        <v>32</v>
      </c>
      <c r="EH564" t="s">
        <v>32</v>
      </c>
      <c r="EI564" t="s">
        <v>32</v>
      </c>
      <c r="EJ564" t="s">
        <v>32</v>
      </c>
      <c r="EK564" t="s">
        <v>32</v>
      </c>
      <c r="EL564">
        <v>5</v>
      </c>
      <c r="EM564" t="s">
        <v>32</v>
      </c>
      <c r="EN564" t="s">
        <v>2180</v>
      </c>
      <c r="EO564">
        <v>99</v>
      </c>
      <c r="EP564" t="s">
        <v>2186</v>
      </c>
      <c r="EQ564" t="s">
        <v>2183</v>
      </c>
      <c r="ER564" t="s">
        <v>32</v>
      </c>
      <c r="ES564">
        <v>0</v>
      </c>
      <c r="ET564" t="s">
        <v>2180</v>
      </c>
      <c r="EU564" t="s">
        <v>2180</v>
      </c>
      <c r="EV564" t="s">
        <v>2183</v>
      </c>
      <c r="EW564">
        <v>6</v>
      </c>
      <c r="EX564" t="s">
        <v>32</v>
      </c>
      <c r="EY564" t="s">
        <v>32</v>
      </c>
      <c r="EZ564" t="s">
        <v>32</v>
      </c>
      <c r="FA564" t="s">
        <v>32</v>
      </c>
      <c r="FB564" t="s">
        <v>32</v>
      </c>
      <c r="FC564" t="s">
        <v>32</v>
      </c>
      <c r="FD564" t="s">
        <v>2189</v>
      </c>
      <c r="FE564" t="s">
        <v>32</v>
      </c>
      <c r="FF564" t="s">
        <v>32</v>
      </c>
      <c r="FG564" t="s">
        <v>32</v>
      </c>
      <c r="FH564" t="s">
        <v>32</v>
      </c>
      <c r="FI564" t="s">
        <v>32</v>
      </c>
      <c r="FJ564" t="s">
        <v>32</v>
      </c>
      <c r="FK564" t="s">
        <v>32</v>
      </c>
      <c r="FL564" t="s">
        <v>32</v>
      </c>
      <c r="FM564">
        <v>0</v>
      </c>
      <c r="FN564" t="s">
        <v>32</v>
      </c>
      <c r="FO564" t="s">
        <v>32</v>
      </c>
      <c r="FP564" t="s">
        <v>32</v>
      </c>
      <c r="FQ564" t="s">
        <v>32</v>
      </c>
      <c r="FR564">
        <v>0</v>
      </c>
      <c r="FS564">
        <v>0</v>
      </c>
      <c r="FT564" t="s">
        <v>2183</v>
      </c>
      <c r="FU564" t="s">
        <v>2180</v>
      </c>
      <c r="FV564">
        <v>0</v>
      </c>
      <c r="FW564" t="s">
        <v>2180</v>
      </c>
      <c r="FX564" t="s">
        <v>2180</v>
      </c>
      <c r="FY564" t="s">
        <v>32</v>
      </c>
      <c r="FZ564" t="s">
        <v>32</v>
      </c>
      <c r="GA564">
        <v>1</v>
      </c>
      <c r="GB564" t="s">
        <v>5</v>
      </c>
      <c r="GC564" t="s">
        <v>32</v>
      </c>
      <c r="GD564" t="s">
        <v>32</v>
      </c>
      <c r="GE564" t="s">
        <v>32</v>
      </c>
      <c r="GF564">
        <v>0</v>
      </c>
      <c r="GG564" t="s">
        <v>2190</v>
      </c>
      <c r="GH564" t="s">
        <v>32</v>
      </c>
      <c r="GI564" t="s">
        <v>2183</v>
      </c>
      <c r="GJ564" t="s">
        <v>32</v>
      </c>
      <c r="GK564" t="s">
        <v>2183</v>
      </c>
      <c r="GL564" t="s">
        <v>2186</v>
      </c>
      <c r="GM564">
        <v>0</v>
      </c>
      <c r="GN564">
        <v>0</v>
      </c>
      <c r="GO564" t="s">
        <v>2183</v>
      </c>
      <c r="GP564" t="s">
        <v>2183</v>
      </c>
      <c r="GQ564" t="s">
        <v>32</v>
      </c>
      <c r="GR564">
        <v>0</v>
      </c>
      <c r="GS564">
        <v>0</v>
      </c>
      <c r="GT564">
        <v>0</v>
      </c>
      <c r="GU564">
        <v>0</v>
      </c>
      <c r="GV564">
        <v>0</v>
      </c>
      <c r="GW564" t="s">
        <v>32</v>
      </c>
      <c r="GX564" t="s">
        <v>32</v>
      </c>
      <c r="GY564" t="s">
        <v>19</v>
      </c>
      <c r="GZ564" t="s">
        <v>19</v>
      </c>
      <c r="HA564" t="s">
        <v>2180</v>
      </c>
      <c r="HB564" t="s">
        <v>32</v>
      </c>
      <c r="HC564">
        <v>0</v>
      </c>
      <c r="HD564" t="s">
        <v>32</v>
      </c>
      <c r="HE564" t="s">
        <v>32</v>
      </c>
      <c r="HF564" t="s">
        <v>2180</v>
      </c>
      <c r="HG564">
        <v>0</v>
      </c>
      <c r="HH564">
        <v>0</v>
      </c>
      <c r="HI564">
        <v>0</v>
      </c>
      <c r="HJ564">
        <v>0</v>
      </c>
      <c r="HK564">
        <v>0</v>
      </c>
      <c r="HL564" t="s">
        <v>2180</v>
      </c>
      <c r="HM564" t="s">
        <v>32</v>
      </c>
      <c r="HN564" t="s">
        <v>2180</v>
      </c>
      <c r="HO564">
        <v>0</v>
      </c>
      <c r="HP564">
        <v>0</v>
      </c>
      <c r="HQ564" t="s">
        <v>2180</v>
      </c>
      <c r="HR564">
        <v>0</v>
      </c>
      <c r="HS564">
        <v>0</v>
      </c>
      <c r="HT564">
        <v>0</v>
      </c>
      <c r="HU564">
        <v>0</v>
      </c>
      <c r="HV564" t="s">
        <v>10</v>
      </c>
      <c r="HW564" t="s">
        <v>14</v>
      </c>
      <c r="HX564" t="s">
        <v>2180</v>
      </c>
      <c r="HY564">
        <v>0</v>
      </c>
      <c r="HZ564">
        <v>0</v>
      </c>
      <c r="IA564">
        <v>0</v>
      </c>
      <c r="IB564" t="s">
        <v>32</v>
      </c>
      <c r="IC564" t="s">
        <v>32</v>
      </c>
      <c r="ID564" t="s">
        <v>32</v>
      </c>
      <c r="IE564" t="s">
        <v>32</v>
      </c>
    </row>
    <row r="565" spans="1:239" x14ac:dyDescent="0.25">
      <c r="A565" t="s">
        <v>1505</v>
      </c>
      <c r="B565" t="s">
        <v>2914</v>
      </c>
      <c r="C565" t="s">
        <v>2914</v>
      </c>
      <c r="D565">
        <v>206</v>
      </c>
      <c r="E565" t="s">
        <v>747</v>
      </c>
      <c r="F565" t="s">
        <v>2180</v>
      </c>
      <c r="G565">
        <v>8</v>
      </c>
      <c r="H565" t="s">
        <v>2215</v>
      </c>
      <c r="I565" t="s">
        <v>2182</v>
      </c>
      <c r="J565">
        <v>31</v>
      </c>
      <c r="K565">
        <v>0.05</v>
      </c>
      <c r="L565">
        <v>0.3</v>
      </c>
      <c r="M565">
        <v>0.05</v>
      </c>
      <c r="N565">
        <v>0.3</v>
      </c>
      <c r="O565" t="s">
        <v>32</v>
      </c>
      <c r="P565">
        <v>1</v>
      </c>
      <c r="Q565" t="s">
        <v>5</v>
      </c>
      <c r="R565">
        <v>6</v>
      </c>
      <c r="S565">
        <v>10</v>
      </c>
      <c r="T565" t="s">
        <v>2183</v>
      </c>
      <c r="U565" t="s">
        <v>2183</v>
      </c>
      <c r="V565" t="s">
        <v>32</v>
      </c>
      <c r="W565">
        <v>0</v>
      </c>
      <c r="X565" t="s">
        <v>32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7</v>
      </c>
      <c r="AG565">
        <v>21</v>
      </c>
      <c r="AH565">
        <v>35</v>
      </c>
      <c r="AI565">
        <v>49</v>
      </c>
      <c r="AJ565">
        <v>63</v>
      </c>
      <c r="AK565">
        <v>77</v>
      </c>
      <c r="AL565">
        <v>0</v>
      </c>
      <c r="AM565">
        <v>0</v>
      </c>
      <c r="AN565">
        <v>0</v>
      </c>
      <c r="AO565" t="s">
        <v>2183</v>
      </c>
      <c r="AP565" t="s">
        <v>2184</v>
      </c>
      <c r="AQ565" t="s">
        <v>2185</v>
      </c>
      <c r="AR565">
        <v>0</v>
      </c>
      <c r="AS565">
        <v>1</v>
      </c>
      <c r="AT565">
        <v>0</v>
      </c>
      <c r="AU565" t="s">
        <v>2183</v>
      </c>
      <c r="AV565" t="s">
        <v>2180</v>
      </c>
      <c r="AW565" t="s">
        <v>2180</v>
      </c>
      <c r="AX565" t="s">
        <v>2180</v>
      </c>
      <c r="AY565" t="s">
        <v>2180</v>
      </c>
      <c r="AZ565" t="s">
        <v>2180</v>
      </c>
      <c r="BA565" t="s">
        <v>2180</v>
      </c>
      <c r="BB565" t="s">
        <v>2180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 t="s">
        <v>32</v>
      </c>
      <c r="BJ565" t="s">
        <v>32</v>
      </c>
      <c r="BK565" t="s">
        <v>32</v>
      </c>
      <c r="BL565" t="s">
        <v>32</v>
      </c>
      <c r="BM565" t="s">
        <v>32</v>
      </c>
      <c r="BN565" t="s">
        <v>32</v>
      </c>
      <c r="BO565" t="s">
        <v>2180</v>
      </c>
      <c r="BP565" t="s">
        <v>2180</v>
      </c>
      <c r="BQ565" t="s">
        <v>2180</v>
      </c>
      <c r="BR565" t="s">
        <v>2180</v>
      </c>
      <c r="BS565" t="s">
        <v>2180</v>
      </c>
      <c r="BT565" t="s">
        <v>2180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 t="s">
        <v>2186</v>
      </c>
      <c r="CB565" t="s">
        <v>32</v>
      </c>
      <c r="CC565" t="s">
        <v>32</v>
      </c>
      <c r="CD565" t="s">
        <v>32</v>
      </c>
      <c r="CE565" t="s">
        <v>32</v>
      </c>
      <c r="CF565" t="s">
        <v>32</v>
      </c>
      <c r="CG565" t="s">
        <v>32</v>
      </c>
      <c r="CH565" t="s">
        <v>2183</v>
      </c>
      <c r="CI565">
        <v>0</v>
      </c>
      <c r="CJ565" t="s">
        <v>32</v>
      </c>
      <c r="CK565" t="s">
        <v>2180</v>
      </c>
      <c r="CL565">
        <v>0</v>
      </c>
      <c r="CM565" t="s">
        <v>32</v>
      </c>
      <c r="CN565">
        <v>0</v>
      </c>
      <c r="CO565" t="s">
        <v>2183</v>
      </c>
      <c r="CP565" t="s">
        <v>32</v>
      </c>
      <c r="CQ565" t="s">
        <v>2189</v>
      </c>
      <c r="CR565" t="s">
        <v>32</v>
      </c>
      <c r="CS565" t="s">
        <v>2180</v>
      </c>
      <c r="CT565" t="s">
        <v>2183</v>
      </c>
      <c r="CU565">
        <v>4</v>
      </c>
      <c r="CV565" t="s">
        <v>2183</v>
      </c>
      <c r="CW565" t="s">
        <v>32</v>
      </c>
      <c r="CX565" t="s">
        <v>2180</v>
      </c>
      <c r="CY565" t="s">
        <v>32</v>
      </c>
      <c r="CZ565" t="s">
        <v>2180</v>
      </c>
      <c r="DA565" t="s">
        <v>2183</v>
      </c>
      <c r="DB565" t="s">
        <v>2180</v>
      </c>
      <c r="DC565">
        <v>0</v>
      </c>
      <c r="DD565" t="s">
        <v>2190</v>
      </c>
      <c r="DE565" t="s">
        <v>2180</v>
      </c>
      <c r="DF565" t="s">
        <v>2180</v>
      </c>
      <c r="DG565" t="s">
        <v>32</v>
      </c>
      <c r="DH565" t="s">
        <v>32</v>
      </c>
      <c r="DI565" t="s">
        <v>32</v>
      </c>
      <c r="DJ565" t="s">
        <v>32</v>
      </c>
      <c r="DK565" t="s">
        <v>32</v>
      </c>
      <c r="DL565" t="s">
        <v>2180</v>
      </c>
      <c r="DM565" t="s">
        <v>2180</v>
      </c>
      <c r="DN565" t="s">
        <v>2180</v>
      </c>
      <c r="DO565" t="s">
        <v>2180</v>
      </c>
      <c r="DP565">
        <v>0</v>
      </c>
      <c r="DQ565">
        <v>0</v>
      </c>
      <c r="DR565">
        <v>90</v>
      </c>
      <c r="DS565">
        <v>90</v>
      </c>
      <c r="DT565">
        <v>0</v>
      </c>
      <c r="DU565">
        <v>0</v>
      </c>
      <c r="DV565" t="s">
        <v>32</v>
      </c>
      <c r="DW565" t="s">
        <v>2186</v>
      </c>
      <c r="DX565" t="s">
        <v>32</v>
      </c>
      <c r="DY565" t="s">
        <v>2180</v>
      </c>
      <c r="DZ565" t="s">
        <v>32</v>
      </c>
      <c r="EA565" t="s">
        <v>2180</v>
      </c>
      <c r="EB565" t="s">
        <v>2180</v>
      </c>
      <c r="EC565" t="s">
        <v>10</v>
      </c>
      <c r="ED565">
        <v>0</v>
      </c>
      <c r="EE565" t="s">
        <v>2184</v>
      </c>
      <c r="EF565">
        <v>100</v>
      </c>
      <c r="EG565" t="s">
        <v>32</v>
      </c>
      <c r="EH565" t="s">
        <v>32</v>
      </c>
      <c r="EI565" t="s">
        <v>32</v>
      </c>
      <c r="EJ565" t="s">
        <v>32</v>
      </c>
      <c r="EK565" t="s">
        <v>32</v>
      </c>
      <c r="EL565">
        <v>5</v>
      </c>
      <c r="EM565" t="s">
        <v>32</v>
      </c>
      <c r="EN565" t="s">
        <v>2180</v>
      </c>
      <c r="EO565">
        <v>99</v>
      </c>
      <c r="EP565" t="s">
        <v>2186</v>
      </c>
      <c r="EQ565" t="s">
        <v>2183</v>
      </c>
      <c r="ER565" t="s">
        <v>32</v>
      </c>
      <c r="ES565">
        <v>0</v>
      </c>
      <c r="ET565" t="s">
        <v>2180</v>
      </c>
      <c r="EU565" t="s">
        <v>2180</v>
      </c>
      <c r="EV565" t="s">
        <v>2183</v>
      </c>
      <c r="EW565">
        <v>6</v>
      </c>
      <c r="EX565" t="s">
        <v>32</v>
      </c>
      <c r="EY565" t="s">
        <v>32</v>
      </c>
      <c r="EZ565" t="s">
        <v>32</v>
      </c>
      <c r="FA565" t="s">
        <v>32</v>
      </c>
      <c r="FB565" t="s">
        <v>32</v>
      </c>
      <c r="FC565" t="s">
        <v>32</v>
      </c>
      <c r="FD565" t="s">
        <v>2189</v>
      </c>
      <c r="FE565" t="s">
        <v>32</v>
      </c>
      <c r="FF565" t="s">
        <v>32</v>
      </c>
      <c r="FG565" t="s">
        <v>32</v>
      </c>
      <c r="FH565" t="s">
        <v>32</v>
      </c>
      <c r="FI565" t="s">
        <v>32</v>
      </c>
      <c r="FJ565" t="s">
        <v>32</v>
      </c>
      <c r="FK565" t="s">
        <v>32</v>
      </c>
      <c r="FL565" t="s">
        <v>32</v>
      </c>
      <c r="FM565">
        <v>0</v>
      </c>
      <c r="FN565" t="s">
        <v>32</v>
      </c>
      <c r="FO565" t="s">
        <v>32</v>
      </c>
      <c r="FP565" t="s">
        <v>32</v>
      </c>
      <c r="FQ565" t="s">
        <v>32</v>
      </c>
      <c r="FR565">
        <v>0</v>
      </c>
      <c r="FS565">
        <v>0</v>
      </c>
      <c r="FT565" t="s">
        <v>2183</v>
      </c>
      <c r="FU565" t="s">
        <v>2180</v>
      </c>
      <c r="FV565">
        <v>0</v>
      </c>
      <c r="FW565" t="s">
        <v>2180</v>
      </c>
      <c r="FX565" t="s">
        <v>2180</v>
      </c>
      <c r="FY565" t="s">
        <v>32</v>
      </c>
      <c r="FZ565" t="s">
        <v>32</v>
      </c>
      <c r="GA565">
        <v>1</v>
      </c>
      <c r="GB565" t="s">
        <v>5</v>
      </c>
      <c r="GC565" t="s">
        <v>32</v>
      </c>
      <c r="GD565" t="s">
        <v>32</v>
      </c>
      <c r="GE565" t="s">
        <v>32</v>
      </c>
      <c r="GF565">
        <v>0</v>
      </c>
      <c r="GG565" t="s">
        <v>2180</v>
      </c>
      <c r="GH565" t="s">
        <v>32</v>
      </c>
      <c r="GI565" t="s">
        <v>2183</v>
      </c>
      <c r="GJ565" t="s">
        <v>32</v>
      </c>
      <c r="GK565" t="s">
        <v>2183</v>
      </c>
      <c r="GL565" t="s">
        <v>2186</v>
      </c>
      <c r="GM565">
        <v>0</v>
      </c>
      <c r="GN565">
        <v>0</v>
      </c>
      <c r="GO565" t="s">
        <v>2183</v>
      </c>
      <c r="GP565" t="s">
        <v>2183</v>
      </c>
      <c r="GQ565" t="s">
        <v>32</v>
      </c>
      <c r="GR565">
        <v>0</v>
      </c>
      <c r="GS565">
        <v>0</v>
      </c>
      <c r="GT565">
        <v>0</v>
      </c>
      <c r="GU565">
        <v>0</v>
      </c>
      <c r="GV565">
        <v>0</v>
      </c>
      <c r="GW565" t="s">
        <v>32</v>
      </c>
      <c r="GX565" t="s">
        <v>32</v>
      </c>
      <c r="GY565" t="s">
        <v>19</v>
      </c>
      <c r="GZ565" t="s">
        <v>19</v>
      </c>
      <c r="HA565" t="s">
        <v>2180</v>
      </c>
      <c r="HB565" t="s">
        <v>32</v>
      </c>
      <c r="HC565">
        <v>0</v>
      </c>
      <c r="HD565" t="s">
        <v>32</v>
      </c>
      <c r="HE565" t="s">
        <v>32</v>
      </c>
      <c r="HF565" t="s">
        <v>2180</v>
      </c>
      <c r="HG565">
        <v>0</v>
      </c>
      <c r="HH565">
        <v>0</v>
      </c>
      <c r="HI565">
        <v>0</v>
      </c>
      <c r="HJ565">
        <v>0</v>
      </c>
      <c r="HK565">
        <v>0</v>
      </c>
      <c r="HL565" t="s">
        <v>2180</v>
      </c>
      <c r="HM565" t="s">
        <v>32</v>
      </c>
      <c r="HN565" t="s">
        <v>2180</v>
      </c>
      <c r="HO565">
        <v>0</v>
      </c>
      <c r="HP565">
        <v>0</v>
      </c>
      <c r="HQ565" t="s">
        <v>2180</v>
      </c>
      <c r="HR565">
        <v>0</v>
      </c>
      <c r="HS565">
        <v>0</v>
      </c>
      <c r="HT565">
        <v>0</v>
      </c>
      <c r="HU565">
        <v>0</v>
      </c>
      <c r="HV565" t="s">
        <v>10</v>
      </c>
      <c r="HW565" t="s">
        <v>14</v>
      </c>
      <c r="HX565" t="s">
        <v>2180</v>
      </c>
      <c r="HY565">
        <v>0</v>
      </c>
      <c r="HZ565">
        <v>0</v>
      </c>
      <c r="IA565">
        <v>0</v>
      </c>
      <c r="IB565" t="s">
        <v>32</v>
      </c>
      <c r="IC565" t="s">
        <v>32</v>
      </c>
      <c r="ID565" t="s">
        <v>32</v>
      </c>
      <c r="IE565" t="s">
        <v>32</v>
      </c>
    </row>
    <row r="566" spans="1:239" x14ac:dyDescent="0.25">
      <c r="A566" t="s">
        <v>2029</v>
      </c>
      <c r="B566" t="s">
        <v>2242</v>
      </c>
      <c r="C566" t="s">
        <v>2915</v>
      </c>
      <c r="D566">
        <v>206</v>
      </c>
      <c r="E566" t="s">
        <v>747</v>
      </c>
      <c r="F566" t="s">
        <v>2180</v>
      </c>
      <c r="G566">
        <v>8</v>
      </c>
      <c r="H566" t="s">
        <v>2215</v>
      </c>
      <c r="I566" t="s">
        <v>2182</v>
      </c>
      <c r="J566">
        <v>31</v>
      </c>
      <c r="K566">
        <v>0.05</v>
      </c>
      <c r="L566">
        <v>0.3</v>
      </c>
      <c r="M566">
        <v>0.05</v>
      </c>
      <c r="N566">
        <v>0.3</v>
      </c>
      <c r="O566" t="s">
        <v>32</v>
      </c>
      <c r="P566">
        <v>1</v>
      </c>
      <c r="Q566" t="s">
        <v>5</v>
      </c>
      <c r="R566">
        <v>6</v>
      </c>
      <c r="S566">
        <v>10</v>
      </c>
      <c r="T566" t="s">
        <v>2183</v>
      </c>
      <c r="U566" t="s">
        <v>2183</v>
      </c>
      <c r="V566" t="s">
        <v>32</v>
      </c>
      <c r="W566">
        <v>0</v>
      </c>
      <c r="X566" t="s">
        <v>32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7</v>
      </c>
      <c r="AG566">
        <v>21</v>
      </c>
      <c r="AH566">
        <v>35</v>
      </c>
      <c r="AI566">
        <v>49</v>
      </c>
      <c r="AJ566">
        <v>63</v>
      </c>
      <c r="AK566">
        <v>77</v>
      </c>
      <c r="AL566">
        <v>0</v>
      </c>
      <c r="AM566">
        <v>0</v>
      </c>
      <c r="AN566">
        <v>0</v>
      </c>
      <c r="AO566" t="s">
        <v>2183</v>
      </c>
      <c r="AP566" t="s">
        <v>2184</v>
      </c>
      <c r="AQ566" t="s">
        <v>2185</v>
      </c>
      <c r="AR566">
        <v>0</v>
      </c>
      <c r="AS566">
        <v>1</v>
      </c>
      <c r="AT566">
        <v>0</v>
      </c>
      <c r="AU566" t="s">
        <v>2183</v>
      </c>
      <c r="AV566" t="s">
        <v>2180</v>
      </c>
      <c r="AW566" t="s">
        <v>2180</v>
      </c>
      <c r="AX566" t="s">
        <v>2180</v>
      </c>
      <c r="AY566" t="s">
        <v>2180</v>
      </c>
      <c r="AZ566" t="s">
        <v>2180</v>
      </c>
      <c r="BA566" t="s">
        <v>2180</v>
      </c>
      <c r="BB566" t="s">
        <v>2180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 t="s">
        <v>32</v>
      </c>
      <c r="BJ566" t="s">
        <v>32</v>
      </c>
      <c r="BK566" t="s">
        <v>32</v>
      </c>
      <c r="BL566" t="s">
        <v>32</v>
      </c>
      <c r="BM566" t="s">
        <v>32</v>
      </c>
      <c r="BN566" t="s">
        <v>32</v>
      </c>
      <c r="BO566" t="s">
        <v>2180</v>
      </c>
      <c r="BP566" t="s">
        <v>2180</v>
      </c>
      <c r="BQ566" t="s">
        <v>2180</v>
      </c>
      <c r="BR566" t="s">
        <v>2180</v>
      </c>
      <c r="BS566" t="s">
        <v>2180</v>
      </c>
      <c r="BT566" t="s">
        <v>2180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 t="s">
        <v>2186</v>
      </c>
      <c r="CB566" t="s">
        <v>32</v>
      </c>
      <c r="CC566" t="s">
        <v>32</v>
      </c>
      <c r="CD566" t="s">
        <v>32</v>
      </c>
      <c r="CE566" t="s">
        <v>32</v>
      </c>
      <c r="CF566" t="s">
        <v>32</v>
      </c>
      <c r="CG566" t="s">
        <v>32</v>
      </c>
      <c r="CH566" t="s">
        <v>2183</v>
      </c>
      <c r="CI566">
        <v>0</v>
      </c>
      <c r="CJ566" t="s">
        <v>32</v>
      </c>
      <c r="CK566" t="s">
        <v>2180</v>
      </c>
      <c r="CL566">
        <v>0</v>
      </c>
      <c r="CM566" t="s">
        <v>32</v>
      </c>
      <c r="CN566">
        <v>0</v>
      </c>
      <c r="CO566" t="s">
        <v>2183</v>
      </c>
      <c r="CP566" t="s">
        <v>32</v>
      </c>
      <c r="CQ566" t="s">
        <v>2189</v>
      </c>
      <c r="CR566" t="s">
        <v>32</v>
      </c>
      <c r="CS566" t="s">
        <v>2180</v>
      </c>
      <c r="CT566" t="s">
        <v>2183</v>
      </c>
      <c r="CU566">
        <v>4</v>
      </c>
      <c r="CV566" t="s">
        <v>2183</v>
      </c>
      <c r="CW566" t="s">
        <v>32</v>
      </c>
      <c r="CX566" t="s">
        <v>2180</v>
      </c>
      <c r="CY566" t="s">
        <v>32</v>
      </c>
      <c r="CZ566" t="s">
        <v>2180</v>
      </c>
      <c r="DA566" t="s">
        <v>2183</v>
      </c>
      <c r="DB566" t="s">
        <v>2180</v>
      </c>
      <c r="DC566">
        <v>0</v>
      </c>
      <c r="DD566" t="s">
        <v>2190</v>
      </c>
      <c r="DE566" t="s">
        <v>2180</v>
      </c>
      <c r="DF566" t="s">
        <v>2180</v>
      </c>
      <c r="DG566" t="s">
        <v>32</v>
      </c>
      <c r="DH566" t="s">
        <v>32</v>
      </c>
      <c r="DI566" t="s">
        <v>32</v>
      </c>
      <c r="DJ566" t="s">
        <v>32</v>
      </c>
      <c r="DK566" t="s">
        <v>32</v>
      </c>
      <c r="DL566" t="s">
        <v>2180</v>
      </c>
      <c r="DM566" t="s">
        <v>2180</v>
      </c>
      <c r="DN566" t="s">
        <v>2180</v>
      </c>
      <c r="DO566" t="s">
        <v>2180</v>
      </c>
      <c r="DP566">
        <v>0</v>
      </c>
      <c r="DQ566">
        <v>0</v>
      </c>
      <c r="DR566">
        <v>90</v>
      </c>
      <c r="DS566">
        <v>90</v>
      </c>
      <c r="DT566">
        <v>0</v>
      </c>
      <c r="DU566">
        <v>0</v>
      </c>
      <c r="DV566" t="s">
        <v>32</v>
      </c>
      <c r="DW566" t="s">
        <v>2186</v>
      </c>
      <c r="DX566" t="s">
        <v>32</v>
      </c>
      <c r="DY566" t="s">
        <v>2180</v>
      </c>
      <c r="DZ566" t="s">
        <v>32</v>
      </c>
      <c r="EA566" t="s">
        <v>2180</v>
      </c>
      <c r="EB566" t="s">
        <v>2180</v>
      </c>
      <c r="EC566" t="s">
        <v>10</v>
      </c>
      <c r="ED566">
        <v>0</v>
      </c>
      <c r="EE566" t="s">
        <v>2184</v>
      </c>
      <c r="EF566">
        <v>100</v>
      </c>
      <c r="EG566" t="s">
        <v>32</v>
      </c>
      <c r="EH566" t="s">
        <v>32</v>
      </c>
      <c r="EI566" t="s">
        <v>32</v>
      </c>
      <c r="EJ566" t="s">
        <v>32</v>
      </c>
      <c r="EK566" t="s">
        <v>32</v>
      </c>
      <c r="EL566">
        <v>5</v>
      </c>
      <c r="EM566" t="s">
        <v>32</v>
      </c>
      <c r="EN566" t="s">
        <v>2180</v>
      </c>
      <c r="EO566">
        <v>99</v>
      </c>
      <c r="EP566" t="s">
        <v>2186</v>
      </c>
      <c r="EQ566" t="s">
        <v>2183</v>
      </c>
      <c r="ER566" t="s">
        <v>32</v>
      </c>
      <c r="ES566">
        <v>0</v>
      </c>
      <c r="ET566" t="s">
        <v>2180</v>
      </c>
      <c r="EU566" t="s">
        <v>2180</v>
      </c>
      <c r="EV566" t="s">
        <v>2183</v>
      </c>
      <c r="EW566">
        <v>6</v>
      </c>
      <c r="EX566" t="s">
        <v>32</v>
      </c>
      <c r="EY566" t="s">
        <v>32</v>
      </c>
      <c r="EZ566" t="s">
        <v>32</v>
      </c>
      <c r="FA566" t="s">
        <v>32</v>
      </c>
      <c r="FB566" t="s">
        <v>32</v>
      </c>
      <c r="FC566" t="s">
        <v>32</v>
      </c>
      <c r="FD566" t="s">
        <v>2189</v>
      </c>
      <c r="FE566" t="s">
        <v>32</v>
      </c>
      <c r="FF566" t="s">
        <v>32</v>
      </c>
      <c r="FG566" t="s">
        <v>32</v>
      </c>
      <c r="FH566" t="s">
        <v>32</v>
      </c>
      <c r="FI566" t="s">
        <v>32</v>
      </c>
      <c r="FJ566" t="s">
        <v>32</v>
      </c>
      <c r="FK566" t="s">
        <v>32</v>
      </c>
      <c r="FL566" t="s">
        <v>32</v>
      </c>
      <c r="FM566">
        <v>0</v>
      </c>
      <c r="FN566" t="s">
        <v>32</v>
      </c>
      <c r="FO566" t="s">
        <v>32</v>
      </c>
      <c r="FP566" t="s">
        <v>32</v>
      </c>
      <c r="FQ566" t="s">
        <v>32</v>
      </c>
      <c r="FR566">
        <v>0</v>
      </c>
      <c r="FS566">
        <v>0</v>
      </c>
      <c r="FT566" t="s">
        <v>2183</v>
      </c>
      <c r="FU566" t="s">
        <v>2180</v>
      </c>
      <c r="FV566">
        <v>0</v>
      </c>
      <c r="FW566" t="s">
        <v>2180</v>
      </c>
      <c r="FX566" t="s">
        <v>2180</v>
      </c>
      <c r="FY566" t="s">
        <v>32</v>
      </c>
      <c r="FZ566" t="s">
        <v>32</v>
      </c>
      <c r="GA566">
        <v>1</v>
      </c>
      <c r="GB566" t="s">
        <v>5</v>
      </c>
      <c r="GC566" t="s">
        <v>32</v>
      </c>
      <c r="GD566" t="s">
        <v>32</v>
      </c>
      <c r="GE566" t="s">
        <v>32</v>
      </c>
      <c r="GF566">
        <v>0</v>
      </c>
      <c r="GG566" t="s">
        <v>2180</v>
      </c>
      <c r="GH566" t="s">
        <v>32</v>
      </c>
      <c r="GI566" t="s">
        <v>2183</v>
      </c>
      <c r="GJ566" t="s">
        <v>32</v>
      </c>
      <c r="GK566" t="s">
        <v>2183</v>
      </c>
      <c r="GL566" t="s">
        <v>2186</v>
      </c>
      <c r="GM566">
        <v>0</v>
      </c>
      <c r="GN566">
        <v>0</v>
      </c>
      <c r="GO566" t="s">
        <v>2183</v>
      </c>
      <c r="GP566" t="s">
        <v>2183</v>
      </c>
      <c r="GQ566" t="s">
        <v>32</v>
      </c>
      <c r="GR566">
        <v>0</v>
      </c>
      <c r="GS566">
        <v>0</v>
      </c>
      <c r="GT566">
        <v>0</v>
      </c>
      <c r="GU566">
        <v>0</v>
      </c>
      <c r="GV566">
        <v>0</v>
      </c>
      <c r="GW566" t="s">
        <v>32</v>
      </c>
      <c r="GX566" t="s">
        <v>32</v>
      </c>
      <c r="GY566" t="s">
        <v>19</v>
      </c>
      <c r="GZ566" t="s">
        <v>19</v>
      </c>
      <c r="HA566" t="s">
        <v>2180</v>
      </c>
      <c r="HB566" t="s">
        <v>32</v>
      </c>
      <c r="HC566">
        <v>0</v>
      </c>
      <c r="HD566" t="s">
        <v>32</v>
      </c>
      <c r="HE566" t="s">
        <v>32</v>
      </c>
      <c r="HF566" t="s">
        <v>2180</v>
      </c>
      <c r="HG566">
        <v>0</v>
      </c>
      <c r="HH566">
        <v>0</v>
      </c>
      <c r="HI566">
        <v>0</v>
      </c>
      <c r="HJ566">
        <v>0</v>
      </c>
      <c r="HK566">
        <v>0</v>
      </c>
      <c r="HL566" t="s">
        <v>2180</v>
      </c>
      <c r="HM566" t="s">
        <v>32</v>
      </c>
      <c r="HN566" t="s">
        <v>2180</v>
      </c>
      <c r="HO566">
        <v>0</v>
      </c>
      <c r="HP566">
        <v>0</v>
      </c>
      <c r="HQ566" t="s">
        <v>2180</v>
      </c>
      <c r="HR566">
        <v>0</v>
      </c>
      <c r="HS566">
        <v>0</v>
      </c>
      <c r="HT566">
        <v>0</v>
      </c>
      <c r="HU566">
        <v>0</v>
      </c>
      <c r="HV566" t="s">
        <v>10</v>
      </c>
      <c r="HW566" t="s">
        <v>14</v>
      </c>
      <c r="HX566" t="s">
        <v>2180</v>
      </c>
      <c r="HY566">
        <v>0</v>
      </c>
      <c r="HZ566">
        <v>0</v>
      </c>
      <c r="IA566">
        <v>0</v>
      </c>
      <c r="IB566" t="s">
        <v>32</v>
      </c>
      <c r="IC566" t="s">
        <v>32</v>
      </c>
      <c r="ID566" t="s">
        <v>32</v>
      </c>
      <c r="IE566" t="s">
        <v>32</v>
      </c>
    </row>
    <row r="567" spans="1:239" x14ac:dyDescent="0.25">
      <c r="A567" t="s">
        <v>1506</v>
      </c>
      <c r="B567" t="s">
        <v>2356</v>
      </c>
      <c r="C567" t="s">
        <v>1507</v>
      </c>
      <c r="D567">
        <v>206</v>
      </c>
      <c r="E567" t="s">
        <v>747</v>
      </c>
      <c r="F567" t="s">
        <v>2180</v>
      </c>
      <c r="G567">
        <v>8</v>
      </c>
      <c r="H567" t="s">
        <v>2215</v>
      </c>
      <c r="I567" t="s">
        <v>2182</v>
      </c>
      <c r="J567">
        <v>31</v>
      </c>
      <c r="K567">
        <v>0.06</v>
      </c>
      <c r="L567">
        <v>0.3</v>
      </c>
      <c r="M567">
        <v>0.06</v>
      </c>
      <c r="N567">
        <v>0.3</v>
      </c>
      <c r="O567" t="s">
        <v>32</v>
      </c>
      <c r="P567">
        <v>1</v>
      </c>
      <c r="Q567" t="s">
        <v>5</v>
      </c>
      <c r="R567">
        <v>6</v>
      </c>
      <c r="S567">
        <v>10</v>
      </c>
      <c r="T567" t="s">
        <v>2183</v>
      </c>
      <c r="U567" t="s">
        <v>2183</v>
      </c>
      <c r="V567" t="s">
        <v>32</v>
      </c>
      <c r="W567">
        <v>0</v>
      </c>
      <c r="X567" t="s">
        <v>26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7</v>
      </c>
      <c r="AG567">
        <v>21</v>
      </c>
      <c r="AH567">
        <v>35</v>
      </c>
      <c r="AI567">
        <v>49</v>
      </c>
      <c r="AJ567">
        <v>63</v>
      </c>
      <c r="AK567">
        <v>77</v>
      </c>
      <c r="AL567">
        <v>0</v>
      </c>
      <c r="AM567">
        <v>0</v>
      </c>
      <c r="AN567">
        <v>0</v>
      </c>
      <c r="AO567" t="s">
        <v>2183</v>
      </c>
      <c r="AP567" t="s">
        <v>2184</v>
      </c>
      <c r="AQ567" t="s">
        <v>2185</v>
      </c>
      <c r="AR567">
        <v>0</v>
      </c>
      <c r="AS567">
        <v>1</v>
      </c>
      <c r="AT567">
        <v>0</v>
      </c>
      <c r="AU567" t="s">
        <v>2183</v>
      </c>
      <c r="AV567" t="s">
        <v>2180</v>
      </c>
      <c r="AW567" t="s">
        <v>2180</v>
      </c>
      <c r="AX567" t="s">
        <v>2180</v>
      </c>
      <c r="AY567" t="s">
        <v>2180</v>
      </c>
      <c r="AZ567" t="s">
        <v>2180</v>
      </c>
      <c r="BA567" t="s">
        <v>2180</v>
      </c>
      <c r="BB567" t="s">
        <v>2180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 t="s">
        <v>32</v>
      </c>
      <c r="BJ567" t="s">
        <v>32</v>
      </c>
      <c r="BK567" t="s">
        <v>32</v>
      </c>
      <c r="BL567" t="s">
        <v>32</v>
      </c>
      <c r="BM567" t="s">
        <v>32</v>
      </c>
      <c r="BN567" t="s">
        <v>32</v>
      </c>
      <c r="BO567" t="s">
        <v>2180</v>
      </c>
      <c r="BP567" t="s">
        <v>2180</v>
      </c>
      <c r="BQ567" t="s">
        <v>2180</v>
      </c>
      <c r="BR567" t="s">
        <v>2180</v>
      </c>
      <c r="BS567" t="s">
        <v>2180</v>
      </c>
      <c r="BT567" t="s">
        <v>2180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 t="s">
        <v>2186</v>
      </c>
      <c r="CB567" t="s">
        <v>32</v>
      </c>
      <c r="CC567" t="s">
        <v>32</v>
      </c>
      <c r="CD567" t="s">
        <v>32</v>
      </c>
      <c r="CE567" t="s">
        <v>32</v>
      </c>
      <c r="CF567" t="s">
        <v>32</v>
      </c>
      <c r="CG567" t="s">
        <v>32</v>
      </c>
      <c r="CH567" t="s">
        <v>2183</v>
      </c>
      <c r="CI567">
        <v>0</v>
      </c>
      <c r="CJ567" t="s">
        <v>32</v>
      </c>
      <c r="CK567" t="s">
        <v>2180</v>
      </c>
      <c r="CL567">
        <v>0</v>
      </c>
      <c r="CM567" t="s">
        <v>32</v>
      </c>
      <c r="CN567">
        <v>0</v>
      </c>
      <c r="CO567" t="s">
        <v>2183</v>
      </c>
      <c r="CP567" t="s">
        <v>32</v>
      </c>
      <c r="CQ567" t="s">
        <v>2189</v>
      </c>
      <c r="CR567" t="s">
        <v>32</v>
      </c>
      <c r="CS567" t="s">
        <v>2180</v>
      </c>
      <c r="CT567" t="s">
        <v>2183</v>
      </c>
      <c r="CU567">
        <v>4</v>
      </c>
      <c r="CV567" t="s">
        <v>2183</v>
      </c>
      <c r="CW567" t="s">
        <v>32</v>
      </c>
      <c r="CX567" t="s">
        <v>2180</v>
      </c>
      <c r="CY567" t="s">
        <v>32</v>
      </c>
      <c r="CZ567" t="s">
        <v>2180</v>
      </c>
      <c r="DA567" t="s">
        <v>2183</v>
      </c>
      <c r="DB567" t="s">
        <v>2180</v>
      </c>
      <c r="DC567">
        <v>0</v>
      </c>
      <c r="DD567" t="s">
        <v>2190</v>
      </c>
      <c r="DE567" t="s">
        <v>2180</v>
      </c>
      <c r="DF567" t="s">
        <v>2180</v>
      </c>
      <c r="DG567" t="s">
        <v>32</v>
      </c>
      <c r="DH567" t="s">
        <v>32</v>
      </c>
      <c r="DI567" t="s">
        <v>32</v>
      </c>
      <c r="DJ567" t="s">
        <v>32</v>
      </c>
      <c r="DK567" t="s">
        <v>32</v>
      </c>
      <c r="DL567" t="s">
        <v>2180</v>
      </c>
      <c r="DM567" t="s">
        <v>2180</v>
      </c>
      <c r="DN567" t="s">
        <v>2180</v>
      </c>
      <c r="DO567" t="s">
        <v>2180</v>
      </c>
      <c r="DP567">
        <v>0</v>
      </c>
      <c r="DQ567">
        <v>0</v>
      </c>
      <c r="DR567">
        <v>90</v>
      </c>
      <c r="DS567">
        <v>90</v>
      </c>
      <c r="DT567">
        <v>0</v>
      </c>
      <c r="DU567">
        <v>0</v>
      </c>
      <c r="DV567" t="s">
        <v>32</v>
      </c>
      <c r="DW567" t="s">
        <v>2186</v>
      </c>
      <c r="DX567" t="s">
        <v>2186</v>
      </c>
      <c r="DY567" t="s">
        <v>2187</v>
      </c>
      <c r="DZ567" t="s">
        <v>32</v>
      </c>
      <c r="EA567" t="s">
        <v>2180</v>
      </c>
      <c r="EB567" t="s">
        <v>2180</v>
      </c>
      <c r="EC567" t="s">
        <v>10</v>
      </c>
      <c r="ED567">
        <v>0</v>
      </c>
      <c r="EE567" t="s">
        <v>2184</v>
      </c>
      <c r="EF567">
        <v>100</v>
      </c>
      <c r="EG567" t="s">
        <v>32</v>
      </c>
      <c r="EH567" t="s">
        <v>32</v>
      </c>
      <c r="EI567" t="s">
        <v>32</v>
      </c>
      <c r="EJ567" t="s">
        <v>32</v>
      </c>
      <c r="EK567" t="s">
        <v>32</v>
      </c>
      <c r="EL567">
        <v>5</v>
      </c>
      <c r="EM567" t="s">
        <v>32</v>
      </c>
      <c r="EN567" t="s">
        <v>2180</v>
      </c>
      <c r="EO567">
        <v>99</v>
      </c>
      <c r="EP567" t="s">
        <v>2186</v>
      </c>
      <c r="EQ567" t="s">
        <v>2183</v>
      </c>
      <c r="ER567" t="s">
        <v>32</v>
      </c>
      <c r="ES567">
        <v>0</v>
      </c>
      <c r="ET567" t="s">
        <v>2180</v>
      </c>
      <c r="EU567" t="s">
        <v>2180</v>
      </c>
      <c r="EV567" t="s">
        <v>2183</v>
      </c>
      <c r="EW567">
        <v>0</v>
      </c>
      <c r="EX567" t="s">
        <v>32</v>
      </c>
      <c r="EY567" t="s">
        <v>32</v>
      </c>
      <c r="EZ567" t="s">
        <v>32</v>
      </c>
      <c r="FA567" t="s">
        <v>32</v>
      </c>
      <c r="FB567" t="s">
        <v>32</v>
      </c>
      <c r="FC567" t="s">
        <v>32</v>
      </c>
      <c r="FD567" t="s">
        <v>2189</v>
      </c>
      <c r="FE567" t="s">
        <v>32</v>
      </c>
      <c r="FF567" t="s">
        <v>32</v>
      </c>
      <c r="FG567" t="s">
        <v>32</v>
      </c>
      <c r="FH567" t="s">
        <v>32</v>
      </c>
      <c r="FI567" t="s">
        <v>32</v>
      </c>
      <c r="FJ567" t="s">
        <v>32</v>
      </c>
      <c r="FK567" t="s">
        <v>32</v>
      </c>
      <c r="FL567" t="s">
        <v>32</v>
      </c>
      <c r="FM567">
        <v>0</v>
      </c>
      <c r="FN567" t="s">
        <v>32</v>
      </c>
      <c r="FO567" t="s">
        <v>32</v>
      </c>
      <c r="FP567" t="s">
        <v>32</v>
      </c>
      <c r="FQ567" t="s">
        <v>32</v>
      </c>
      <c r="FR567">
        <v>0</v>
      </c>
      <c r="FS567">
        <v>0</v>
      </c>
      <c r="FT567" t="s">
        <v>2183</v>
      </c>
      <c r="FU567" t="s">
        <v>2180</v>
      </c>
      <c r="FV567">
        <v>0</v>
      </c>
      <c r="FW567" t="s">
        <v>2180</v>
      </c>
      <c r="FX567" t="s">
        <v>2180</v>
      </c>
      <c r="FY567" t="s">
        <v>32</v>
      </c>
      <c r="FZ567" t="s">
        <v>32</v>
      </c>
      <c r="GA567">
        <v>1</v>
      </c>
      <c r="GB567" t="s">
        <v>5</v>
      </c>
      <c r="GC567" t="s">
        <v>32</v>
      </c>
      <c r="GD567" t="s">
        <v>32</v>
      </c>
      <c r="GE567" t="s">
        <v>32</v>
      </c>
      <c r="GF567">
        <v>0</v>
      </c>
      <c r="GG567" t="s">
        <v>2190</v>
      </c>
      <c r="GH567" t="s">
        <v>32</v>
      </c>
      <c r="GI567" t="s">
        <v>2183</v>
      </c>
      <c r="GJ567" t="s">
        <v>32</v>
      </c>
      <c r="GK567" t="s">
        <v>2183</v>
      </c>
      <c r="GL567" t="s">
        <v>2186</v>
      </c>
      <c r="GM567">
        <v>0</v>
      </c>
      <c r="GN567">
        <v>0</v>
      </c>
      <c r="GO567" t="s">
        <v>2183</v>
      </c>
      <c r="GP567" t="s">
        <v>2183</v>
      </c>
      <c r="GQ567" t="s">
        <v>32</v>
      </c>
      <c r="GR567">
        <v>0</v>
      </c>
      <c r="GS567">
        <v>0</v>
      </c>
      <c r="GT567">
        <v>0</v>
      </c>
      <c r="GU567">
        <v>0</v>
      </c>
      <c r="GV567">
        <v>0</v>
      </c>
      <c r="GW567" t="s">
        <v>32</v>
      </c>
      <c r="GX567" t="s">
        <v>32</v>
      </c>
      <c r="GY567" t="s">
        <v>19</v>
      </c>
      <c r="GZ567" t="s">
        <v>19</v>
      </c>
      <c r="HA567" t="s">
        <v>2180</v>
      </c>
      <c r="HB567" t="s">
        <v>32</v>
      </c>
      <c r="HC567">
        <v>0</v>
      </c>
      <c r="HD567" t="s">
        <v>32</v>
      </c>
      <c r="HE567" t="s">
        <v>32</v>
      </c>
      <c r="HF567" t="s">
        <v>2180</v>
      </c>
      <c r="HG567">
        <v>0</v>
      </c>
      <c r="HH567">
        <v>0</v>
      </c>
      <c r="HI567">
        <v>0</v>
      </c>
      <c r="HJ567">
        <v>0</v>
      </c>
      <c r="HK567">
        <v>0</v>
      </c>
      <c r="HL567" t="s">
        <v>2180</v>
      </c>
      <c r="HM567" t="s">
        <v>32</v>
      </c>
      <c r="HN567" t="s">
        <v>2180</v>
      </c>
      <c r="HO567">
        <v>0</v>
      </c>
      <c r="HP567">
        <v>0</v>
      </c>
      <c r="HQ567" t="s">
        <v>2180</v>
      </c>
      <c r="HR567">
        <v>0</v>
      </c>
      <c r="HS567">
        <v>0</v>
      </c>
      <c r="HT567">
        <v>0</v>
      </c>
      <c r="HU567">
        <v>0</v>
      </c>
      <c r="HV567" t="s">
        <v>10</v>
      </c>
      <c r="HW567" t="s">
        <v>14</v>
      </c>
      <c r="HX567" t="s">
        <v>2180</v>
      </c>
      <c r="HY567">
        <v>0</v>
      </c>
      <c r="HZ567">
        <v>0</v>
      </c>
      <c r="IA567">
        <v>0</v>
      </c>
      <c r="IB567" t="s">
        <v>32</v>
      </c>
      <c r="IC567" t="s">
        <v>32</v>
      </c>
      <c r="ID567" t="s">
        <v>32</v>
      </c>
      <c r="IE567" t="s">
        <v>32</v>
      </c>
    </row>
    <row r="568" spans="1:239" x14ac:dyDescent="0.25">
      <c r="A568" t="s">
        <v>2030</v>
      </c>
      <c r="B568" t="s">
        <v>2356</v>
      </c>
      <c r="C568" t="s">
        <v>2916</v>
      </c>
      <c r="D568">
        <v>206</v>
      </c>
      <c r="E568" t="s">
        <v>747</v>
      </c>
      <c r="F568" t="s">
        <v>2180</v>
      </c>
      <c r="G568">
        <v>8</v>
      </c>
      <c r="H568" t="s">
        <v>2215</v>
      </c>
      <c r="I568" t="s">
        <v>2182</v>
      </c>
      <c r="J568">
        <v>31</v>
      </c>
      <c r="K568">
        <v>0.06</v>
      </c>
      <c r="L568">
        <v>0.3</v>
      </c>
      <c r="M568">
        <v>0.06</v>
      </c>
      <c r="N568">
        <v>0.3</v>
      </c>
      <c r="O568" t="s">
        <v>32</v>
      </c>
      <c r="P568">
        <v>1</v>
      </c>
      <c r="Q568" t="s">
        <v>5</v>
      </c>
      <c r="R568">
        <v>6</v>
      </c>
      <c r="S568">
        <v>10</v>
      </c>
      <c r="T568" t="s">
        <v>2183</v>
      </c>
      <c r="U568" t="s">
        <v>2183</v>
      </c>
      <c r="V568" t="s">
        <v>32</v>
      </c>
      <c r="W568">
        <v>0</v>
      </c>
      <c r="X568" t="s">
        <v>26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7</v>
      </c>
      <c r="AG568">
        <v>21</v>
      </c>
      <c r="AH568">
        <v>35</v>
      </c>
      <c r="AI568">
        <v>49</v>
      </c>
      <c r="AJ568">
        <v>63</v>
      </c>
      <c r="AK568">
        <v>77</v>
      </c>
      <c r="AL568">
        <v>0</v>
      </c>
      <c r="AM568">
        <v>0</v>
      </c>
      <c r="AN568">
        <v>0</v>
      </c>
      <c r="AO568" t="s">
        <v>2183</v>
      </c>
      <c r="AP568" t="s">
        <v>2184</v>
      </c>
      <c r="AQ568" t="s">
        <v>2185</v>
      </c>
      <c r="AR568">
        <v>0</v>
      </c>
      <c r="AS568">
        <v>1</v>
      </c>
      <c r="AT568">
        <v>0</v>
      </c>
      <c r="AU568" t="s">
        <v>2183</v>
      </c>
      <c r="AV568" t="s">
        <v>2180</v>
      </c>
      <c r="AW568" t="s">
        <v>2180</v>
      </c>
      <c r="AX568" t="s">
        <v>2180</v>
      </c>
      <c r="AY568" t="s">
        <v>2180</v>
      </c>
      <c r="AZ568" t="s">
        <v>2180</v>
      </c>
      <c r="BA568" t="s">
        <v>2180</v>
      </c>
      <c r="BB568" t="s">
        <v>2180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 t="s">
        <v>32</v>
      </c>
      <c r="BJ568" t="s">
        <v>32</v>
      </c>
      <c r="BK568" t="s">
        <v>32</v>
      </c>
      <c r="BL568" t="s">
        <v>32</v>
      </c>
      <c r="BM568" t="s">
        <v>32</v>
      </c>
      <c r="BN568" t="s">
        <v>32</v>
      </c>
      <c r="BO568" t="s">
        <v>2180</v>
      </c>
      <c r="BP568" t="s">
        <v>2180</v>
      </c>
      <c r="BQ568" t="s">
        <v>2180</v>
      </c>
      <c r="BR568" t="s">
        <v>2180</v>
      </c>
      <c r="BS568" t="s">
        <v>2180</v>
      </c>
      <c r="BT568" t="s">
        <v>2180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 t="s">
        <v>2186</v>
      </c>
      <c r="CB568" t="s">
        <v>32</v>
      </c>
      <c r="CC568" t="s">
        <v>32</v>
      </c>
      <c r="CD568" t="s">
        <v>32</v>
      </c>
      <c r="CE568" t="s">
        <v>32</v>
      </c>
      <c r="CF568" t="s">
        <v>32</v>
      </c>
      <c r="CG568" t="s">
        <v>32</v>
      </c>
      <c r="CH568" t="s">
        <v>2183</v>
      </c>
      <c r="CI568">
        <v>0</v>
      </c>
      <c r="CJ568" t="s">
        <v>32</v>
      </c>
      <c r="CK568" t="s">
        <v>2180</v>
      </c>
      <c r="CL568">
        <v>0</v>
      </c>
      <c r="CM568" t="s">
        <v>32</v>
      </c>
      <c r="CN568">
        <v>0</v>
      </c>
      <c r="CO568" t="s">
        <v>2183</v>
      </c>
      <c r="CP568" t="s">
        <v>32</v>
      </c>
      <c r="CQ568" t="s">
        <v>2189</v>
      </c>
      <c r="CR568" t="s">
        <v>32</v>
      </c>
      <c r="CS568" t="s">
        <v>2180</v>
      </c>
      <c r="CT568" t="s">
        <v>2183</v>
      </c>
      <c r="CU568">
        <v>4</v>
      </c>
      <c r="CV568" t="s">
        <v>2183</v>
      </c>
      <c r="CW568" t="s">
        <v>32</v>
      </c>
      <c r="CX568" t="s">
        <v>2180</v>
      </c>
      <c r="CY568" t="s">
        <v>32</v>
      </c>
      <c r="CZ568" t="s">
        <v>2180</v>
      </c>
      <c r="DA568" t="s">
        <v>2183</v>
      </c>
      <c r="DB568" t="s">
        <v>2180</v>
      </c>
      <c r="DC568">
        <v>0</v>
      </c>
      <c r="DD568" t="s">
        <v>2190</v>
      </c>
      <c r="DE568" t="s">
        <v>2180</v>
      </c>
      <c r="DF568" t="s">
        <v>2180</v>
      </c>
      <c r="DG568" t="s">
        <v>32</v>
      </c>
      <c r="DH568" t="s">
        <v>32</v>
      </c>
      <c r="DI568" t="s">
        <v>32</v>
      </c>
      <c r="DJ568" t="s">
        <v>32</v>
      </c>
      <c r="DK568" t="s">
        <v>32</v>
      </c>
      <c r="DL568" t="s">
        <v>2180</v>
      </c>
      <c r="DM568" t="s">
        <v>2180</v>
      </c>
      <c r="DN568" t="s">
        <v>2180</v>
      </c>
      <c r="DO568" t="s">
        <v>2180</v>
      </c>
      <c r="DP568">
        <v>0</v>
      </c>
      <c r="DQ568">
        <v>0</v>
      </c>
      <c r="DR568">
        <v>90</v>
      </c>
      <c r="DS568">
        <v>90</v>
      </c>
      <c r="DT568">
        <v>0</v>
      </c>
      <c r="DU568">
        <v>0</v>
      </c>
      <c r="DV568" t="s">
        <v>32</v>
      </c>
      <c r="DW568" t="s">
        <v>2186</v>
      </c>
      <c r="DX568" t="s">
        <v>2186</v>
      </c>
      <c r="DY568" t="s">
        <v>2187</v>
      </c>
      <c r="DZ568" t="s">
        <v>32</v>
      </c>
      <c r="EA568" t="s">
        <v>2180</v>
      </c>
      <c r="EB568" t="s">
        <v>2180</v>
      </c>
      <c r="EC568" t="s">
        <v>10</v>
      </c>
      <c r="ED568">
        <v>0</v>
      </c>
      <c r="EE568" t="s">
        <v>2184</v>
      </c>
      <c r="EF568">
        <v>100</v>
      </c>
      <c r="EG568" t="s">
        <v>32</v>
      </c>
      <c r="EH568" t="s">
        <v>32</v>
      </c>
      <c r="EI568" t="s">
        <v>32</v>
      </c>
      <c r="EJ568" t="s">
        <v>32</v>
      </c>
      <c r="EK568" t="s">
        <v>32</v>
      </c>
      <c r="EL568">
        <v>5</v>
      </c>
      <c r="EM568" t="s">
        <v>32</v>
      </c>
      <c r="EN568" t="s">
        <v>2180</v>
      </c>
      <c r="EO568">
        <v>99</v>
      </c>
      <c r="EP568" t="s">
        <v>2186</v>
      </c>
      <c r="EQ568" t="s">
        <v>2183</v>
      </c>
      <c r="ER568" t="s">
        <v>32</v>
      </c>
      <c r="ES568">
        <v>0</v>
      </c>
      <c r="ET568" t="s">
        <v>2180</v>
      </c>
      <c r="EU568" t="s">
        <v>2180</v>
      </c>
      <c r="EV568" t="s">
        <v>2183</v>
      </c>
      <c r="EW568">
        <v>0</v>
      </c>
      <c r="EX568" t="s">
        <v>32</v>
      </c>
      <c r="EY568" t="s">
        <v>32</v>
      </c>
      <c r="EZ568" t="s">
        <v>32</v>
      </c>
      <c r="FA568" t="s">
        <v>32</v>
      </c>
      <c r="FB568" t="s">
        <v>32</v>
      </c>
      <c r="FC568" t="s">
        <v>32</v>
      </c>
      <c r="FD568" t="s">
        <v>2189</v>
      </c>
      <c r="FE568" t="s">
        <v>32</v>
      </c>
      <c r="FF568" t="s">
        <v>32</v>
      </c>
      <c r="FG568" t="s">
        <v>32</v>
      </c>
      <c r="FH568" t="s">
        <v>32</v>
      </c>
      <c r="FI568" t="s">
        <v>32</v>
      </c>
      <c r="FJ568" t="s">
        <v>32</v>
      </c>
      <c r="FK568" t="s">
        <v>32</v>
      </c>
      <c r="FL568" t="s">
        <v>32</v>
      </c>
      <c r="FM568">
        <v>0</v>
      </c>
      <c r="FN568" t="s">
        <v>32</v>
      </c>
      <c r="FO568" t="s">
        <v>32</v>
      </c>
      <c r="FP568" t="s">
        <v>32</v>
      </c>
      <c r="FQ568" t="s">
        <v>32</v>
      </c>
      <c r="FR568">
        <v>0</v>
      </c>
      <c r="FS568">
        <v>0</v>
      </c>
      <c r="FT568" t="s">
        <v>2183</v>
      </c>
      <c r="FU568" t="s">
        <v>2180</v>
      </c>
      <c r="FV568">
        <v>0</v>
      </c>
      <c r="FW568" t="s">
        <v>2180</v>
      </c>
      <c r="FX568" t="s">
        <v>2180</v>
      </c>
      <c r="FY568" t="s">
        <v>32</v>
      </c>
      <c r="FZ568" t="s">
        <v>32</v>
      </c>
      <c r="GA568">
        <v>1</v>
      </c>
      <c r="GB568" t="s">
        <v>5</v>
      </c>
      <c r="GC568" t="s">
        <v>32</v>
      </c>
      <c r="GD568" t="s">
        <v>32</v>
      </c>
      <c r="GE568" t="s">
        <v>32</v>
      </c>
      <c r="GF568">
        <v>0</v>
      </c>
      <c r="GG568" t="s">
        <v>2190</v>
      </c>
      <c r="GH568" t="s">
        <v>32</v>
      </c>
      <c r="GI568" t="s">
        <v>2183</v>
      </c>
      <c r="GJ568" t="s">
        <v>32</v>
      </c>
      <c r="GK568" t="s">
        <v>2183</v>
      </c>
      <c r="GL568" t="s">
        <v>2186</v>
      </c>
      <c r="GM568">
        <v>0</v>
      </c>
      <c r="GN568">
        <v>0</v>
      </c>
      <c r="GO568" t="s">
        <v>2183</v>
      </c>
      <c r="GP568" t="s">
        <v>2183</v>
      </c>
      <c r="GQ568" t="s">
        <v>32</v>
      </c>
      <c r="GR568">
        <v>0</v>
      </c>
      <c r="GS568">
        <v>0</v>
      </c>
      <c r="GT568">
        <v>0</v>
      </c>
      <c r="GU568">
        <v>0</v>
      </c>
      <c r="GV568">
        <v>0</v>
      </c>
      <c r="GW568" t="s">
        <v>32</v>
      </c>
      <c r="GX568" t="s">
        <v>32</v>
      </c>
      <c r="GY568" t="s">
        <v>19</v>
      </c>
      <c r="GZ568" t="s">
        <v>19</v>
      </c>
      <c r="HA568" t="s">
        <v>2180</v>
      </c>
      <c r="HB568" t="s">
        <v>32</v>
      </c>
      <c r="HC568">
        <v>0</v>
      </c>
      <c r="HD568" t="s">
        <v>32</v>
      </c>
      <c r="HE568" t="s">
        <v>32</v>
      </c>
      <c r="HF568" t="s">
        <v>2180</v>
      </c>
      <c r="HG568">
        <v>0</v>
      </c>
      <c r="HH568">
        <v>0</v>
      </c>
      <c r="HI568">
        <v>0</v>
      </c>
      <c r="HJ568">
        <v>0</v>
      </c>
      <c r="HK568">
        <v>0</v>
      </c>
      <c r="HL568" t="s">
        <v>2180</v>
      </c>
      <c r="HM568" t="s">
        <v>32</v>
      </c>
      <c r="HN568" t="s">
        <v>2180</v>
      </c>
      <c r="HO568">
        <v>0</v>
      </c>
      <c r="HP568">
        <v>0</v>
      </c>
      <c r="HQ568" t="s">
        <v>2180</v>
      </c>
      <c r="HR568">
        <v>0</v>
      </c>
      <c r="HS568">
        <v>0</v>
      </c>
      <c r="HT568">
        <v>0</v>
      </c>
      <c r="HU568">
        <v>0</v>
      </c>
      <c r="HV568" t="s">
        <v>10</v>
      </c>
      <c r="HW568" t="s">
        <v>14</v>
      </c>
      <c r="HX568" t="s">
        <v>2180</v>
      </c>
      <c r="HY568">
        <v>0</v>
      </c>
      <c r="HZ568">
        <v>0</v>
      </c>
      <c r="IA568">
        <v>0</v>
      </c>
      <c r="IB568" t="s">
        <v>32</v>
      </c>
      <c r="IC568" t="s">
        <v>32</v>
      </c>
      <c r="ID568" t="s">
        <v>32</v>
      </c>
      <c r="IE568" t="s">
        <v>32</v>
      </c>
    </row>
    <row r="569" spans="1:239" x14ac:dyDescent="0.25">
      <c r="A569" t="s">
        <v>1508</v>
      </c>
      <c r="B569" t="s">
        <v>2237</v>
      </c>
      <c r="C569" t="s">
        <v>2917</v>
      </c>
      <c r="D569">
        <v>206</v>
      </c>
      <c r="E569" t="s">
        <v>747</v>
      </c>
      <c r="F569" t="s">
        <v>2180</v>
      </c>
      <c r="G569">
        <v>8</v>
      </c>
      <c r="H569" t="s">
        <v>2215</v>
      </c>
      <c r="I569" t="s">
        <v>2182</v>
      </c>
      <c r="J569">
        <v>31</v>
      </c>
      <c r="K569">
        <v>0.06</v>
      </c>
      <c r="L569">
        <v>0.3</v>
      </c>
      <c r="M569">
        <v>0.06</v>
      </c>
      <c r="N569">
        <v>0.3</v>
      </c>
      <c r="O569" t="s">
        <v>32</v>
      </c>
      <c r="P569">
        <v>1</v>
      </c>
      <c r="Q569" t="s">
        <v>5</v>
      </c>
      <c r="R569">
        <v>6</v>
      </c>
      <c r="S569">
        <v>10</v>
      </c>
      <c r="T569" t="s">
        <v>2183</v>
      </c>
      <c r="U569" t="s">
        <v>2183</v>
      </c>
      <c r="V569" t="s">
        <v>32</v>
      </c>
      <c r="W569">
        <v>0</v>
      </c>
      <c r="X569" t="s">
        <v>32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7</v>
      </c>
      <c r="AG569">
        <v>21</v>
      </c>
      <c r="AH569">
        <v>35</v>
      </c>
      <c r="AI569">
        <v>49</v>
      </c>
      <c r="AJ569">
        <v>63</v>
      </c>
      <c r="AK569">
        <v>77</v>
      </c>
      <c r="AL569">
        <v>0</v>
      </c>
      <c r="AM569">
        <v>0</v>
      </c>
      <c r="AN569">
        <v>0</v>
      </c>
      <c r="AO569" t="s">
        <v>2183</v>
      </c>
      <c r="AP569" t="s">
        <v>2184</v>
      </c>
      <c r="AQ569" t="s">
        <v>2185</v>
      </c>
      <c r="AR569">
        <v>0</v>
      </c>
      <c r="AS569">
        <v>1</v>
      </c>
      <c r="AT569">
        <v>0</v>
      </c>
      <c r="AU569" t="s">
        <v>2183</v>
      </c>
      <c r="AV569" t="s">
        <v>2180</v>
      </c>
      <c r="AW569" t="s">
        <v>2180</v>
      </c>
      <c r="AX569" t="s">
        <v>2180</v>
      </c>
      <c r="AY569" t="s">
        <v>2180</v>
      </c>
      <c r="AZ569" t="s">
        <v>2180</v>
      </c>
      <c r="BA569" t="s">
        <v>2180</v>
      </c>
      <c r="BB569" t="s">
        <v>2180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 t="s">
        <v>32</v>
      </c>
      <c r="BJ569" t="s">
        <v>32</v>
      </c>
      <c r="BK569" t="s">
        <v>32</v>
      </c>
      <c r="BL569" t="s">
        <v>32</v>
      </c>
      <c r="BM569" t="s">
        <v>32</v>
      </c>
      <c r="BN569" t="s">
        <v>32</v>
      </c>
      <c r="BO569" t="s">
        <v>2180</v>
      </c>
      <c r="BP569" t="s">
        <v>2180</v>
      </c>
      <c r="BQ569" t="s">
        <v>2180</v>
      </c>
      <c r="BR569" t="s">
        <v>2180</v>
      </c>
      <c r="BS569" t="s">
        <v>2180</v>
      </c>
      <c r="BT569" t="s">
        <v>2180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 t="s">
        <v>2186</v>
      </c>
      <c r="CB569" t="s">
        <v>32</v>
      </c>
      <c r="CC569" t="s">
        <v>32</v>
      </c>
      <c r="CD569" t="s">
        <v>32</v>
      </c>
      <c r="CE569" t="s">
        <v>32</v>
      </c>
      <c r="CF569" t="s">
        <v>32</v>
      </c>
      <c r="CG569" t="s">
        <v>32</v>
      </c>
      <c r="CH569" t="s">
        <v>2183</v>
      </c>
      <c r="CI569">
        <v>0</v>
      </c>
      <c r="CJ569" t="s">
        <v>32</v>
      </c>
      <c r="CK569" t="s">
        <v>2180</v>
      </c>
      <c r="CL569">
        <v>0</v>
      </c>
      <c r="CM569" t="s">
        <v>32</v>
      </c>
      <c r="CN569">
        <v>0</v>
      </c>
      <c r="CO569" t="s">
        <v>2183</v>
      </c>
      <c r="CP569" t="s">
        <v>32</v>
      </c>
      <c r="CQ569" t="s">
        <v>2189</v>
      </c>
      <c r="CR569" t="s">
        <v>32</v>
      </c>
      <c r="CS569" t="s">
        <v>2180</v>
      </c>
      <c r="CT569" t="s">
        <v>2183</v>
      </c>
      <c r="CU569">
        <v>4</v>
      </c>
      <c r="CV569" t="s">
        <v>2183</v>
      </c>
      <c r="CW569" t="s">
        <v>32</v>
      </c>
      <c r="CX569" t="s">
        <v>2180</v>
      </c>
      <c r="CY569" t="s">
        <v>32</v>
      </c>
      <c r="CZ569" t="s">
        <v>2180</v>
      </c>
      <c r="DA569" t="s">
        <v>2183</v>
      </c>
      <c r="DB569" t="s">
        <v>2180</v>
      </c>
      <c r="DC569">
        <v>0</v>
      </c>
      <c r="DD569" t="s">
        <v>2190</v>
      </c>
      <c r="DE569" t="s">
        <v>2180</v>
      </c>
      <c r="DF569" t="s">
        <v>2180</v>
      </c>
      <c r="DG569" t="s">
        <v>32</v>
      </c>
      <c r="DH569" t="s">
        <v>32</v>
      </c>
      <c r="DI569" t="s">
        <v>32</v>
      </c>
      <c r="DJ569" t="s">
        <v>32</v>
      </c>
      <c r="DK569" t="s">
        <v>32</v>
      </c>
      <c r="DL569" t="s">
        <v>2180</v>
      </c>
      <c r="DM569" t="s">
        <v>2180</v>
      </c>
      <c r="DN569" t="s">
        <v>2180</v>
      </c>
      <c r="DO569" t="s">
        <v>2180</v>
      </c>
      <c r="DP569">
        <v>0</v>
      </c>
      <c r="DQ569">
        <v>0</v>
      </c>
      <c r="DR569">
        <v>90</v>
      </c>
      <c r="DS569">
        <v>90</v>
      </c>
      <c r="DT569">
        <v>0</v>
      </c>
      <c r="DU569">
        <v>0</v>
      </c>
      <c r="DV569" t="s">
        <v>32</v>
      </c>
      <c r="DW569" t="s">
        <v>2186</v>
      </c>
      <c r="DX569" t="s">
        <v>2186</v>
      </c>
      <c r="DY569" t="s">
        <v>2187</v>
      </c>
      <c r="DZ569" t="s">
        <v>32</v>
      </c>
      <c r="EA569" t="s">
        <v>2180</v>
      </c>
      <c r="EB569" t="s">
        <v>2180</v>
      </c>
      <c r="EC569" t="s">
        <v>10</v>
      </c>
      <c r="ED569">
        <v>0</v>
      </c>
      <c r="EE569" t="s">
        <v>2184</v>
      </c>
      <c r="EF569">
        <v>100</v>
      </c>
      <c r="EG569" t="s">
        <v>32</v>
      </c>
      <c r="EH569" t="s">
        <v>32</v>
      </c>
      <c r="EI569" t="s">
        <v>32</v>
      </c>
      <c r="EJ569" t="s">
        <v>32</v>
      </c>
      <c r="EK569" t="s">
        <v>32</v>
      </c>
      <c r="EL569">
        <v>5</v>
      </c>
      <c r="EM569" t="s">
        <v>32</v>
      </c>
      <c r="EN569" t="s">
        <v>2180</v>
      </c>
      <c r="EO569">
        <v>99</v>
      </c>
      <c r="EP569" t="s">
        <v>2186</v>
      </c>
      <c r="EQ569" t="s">
        <v>2183</v>
      </c>
      <c r="ER569" t="s">
        <v>32</v>
      </c>
      <c r="ES569">
        <v>0</v>
      </c>
      <c r="ET569" t="s">
        <v>2180</v>
      </c>
      <c r="EU569" t="s">
        <v>2180</v>
      </c>
      <c r="EV569" t="s">
        <v>2183</v>
      </c>
      <c r="EW569">
        <v>6</v>
      </c>
      <c r="EX569" t="s">
        <v>32</v>
      </c>
      <c r="EY569" t="s">
        <v>32</v>
      </c>
      <c r="EZ569" t="s">
        <v>32</v>
      </c>
      <c r="FA569" t="s">
        <v>32</v>
      </c>
      <c r="FB569" t="s">
        <v>32</v>
      </c>
      <c r="FC569" t="s">
        <v>32</v>
      </c>
      <c r="FD569" t="s">
        <v>2189</v>
      </c>
      <c r="FE569" t="s">
        <v>32</v>
      </c>
      <c r="FF569" t="s">
        <v>32</v>
      </c>
      <c r="FG569" t="s">
        <v>32</v>
      </c>
      <c r="FH569" t="s">
        <v>32</v>
      </c>
      <c r="FI569" t="s">
        <v>32</v>
      </c>
      <c r="FJ569" t="s">
        <v>32</v>
      </c>
      <c r="FK569" t="s">
        <v>32</v>
      </c>
      <c r="FL569" t="s">
        <v>32</v>
      </c>
      <c r="FM569">
        <v>0</v>
      </c>
      <c r="FN569" t="s">
        <v>32</v>
      </c>
      <c r="FO569" t="s">
        <v>32</v>
      </c>
      <c r="FP569" t="s">
        <v>32</v>
      </c>
      <c r="FQ569" t="s">
        <v>32</v>
      </c>
      <c r="FR569">
        <v>0</v>
      </c>
      <c r="FS569">
        <v>0</v>
      </c>
      <c r="FT569" t="s">
        <v>2183</v>
      </c>
      <c r="FU569" t="s">
        <v>2180</v>
      </c>
      <c r="FV569">
        <v>0</v>
      </c>
      <c r="FW569" t="s">
        <v>2180</v>
      </c>
      <c r="FX569" t="s">
        <v>2180</v>
      </c>
      <c r="FY569" t="s">
        <v>32</v>
      </c>
      <c r="FZ569" t="s">
        <v>32</v>
      </c>
      <c r="GA569">
        <v>1</v>
      </c>
      <c r="GB569" t="s">
        <v>5</v>
      </c>
      <c r="GC569" t="s">
        <v>32</v>
      </c>
      <c r="GD569" t="s">
        <v>32</v>
      </c>
      <c r="GE569" t="s">
        <v>32</v>
      </c>
      <c r="GF569">
        <v>0</v>
      </c>
      <c r="GG569" t="s">
        <v>2190</v>
      </c>
      <c r="GH569" t="s">
        <v>32</v>
      </c>
      <c r="GI569" t="s">
        <v>2183</v>
      </c>
      <c r="GJ569" t="s">
        <v>32</v>
      </c>
      <c r="GK569" t="s">
        <v>2183</v>
      </c>
      <c r="GL569" t="s">
        <v>2186</v>
      </c>
      <c r="GM569">
        <v>0</v>
      </c>
      <c r="GN569">
        <v>0</v>
      </c>
      <c r="GO569" t="s">
        <v>2183</v>
      </c>
      <c r="GP569" t="s">
        <v>2183</v>
      </c>
      <c r="GQ569" t="s">
        <v>32</v>
      </c>
      <c r="GR569">
        <v>0</v>
      </c>
      <c r="GS569">
        <v>0</v>
      </c>
      <c r="GT569">
        <v>0</v>
      </c>
      <c r="GU569">
        <v>0</v>
      </c>
      <c r="GV569">
        <v>0</v>
      </c>
      <c r="GW569" t="s">
        <v>32</v>
      </c>
      <c r="GX569" t="s">
        <v>32</v>
      </c>
      <c r="GY569" t="s">
        <v>19</v>
      </c>
      <c r="GZ569" t="s">
        <v>19</v>
      </c>
      <c r="HA569" t="s">
        <v>2180</v>
      </c>
      <c r="HB569" t="s">
        <v>32</v>
      </c>
      <c r="HC569">
        <v>0</v>
      </c>
      <c r="HD569" t="s">
        <v>32</v>
      </c>
      <c r="HE569" t="s">
        <v>32</v>
      </c>
      <c r="HF569" t="s">
        <v>2180</v>
      </c>
      <c r="HG569">
        <v>0</v>
      </c>
      <c r="HH569">
        <v>0</v>
      </c>
      <c r="HI569">
        <v>0</v>
      </c>
      <c r="HJ569">
        <v>0</v>
      </c>
      <c r="HK569">
        <v>0</v>
      </c>
      <c r="HL569" t="s">
        <v>2180</v>
      </c>
      <c r="HM569" t="s">
        <v>32</v>
      </c>
      <c r="HN569" t="s">
        <v>2180</v>
      </c>
      <c r="HO569">
        <v>0</v>
      </c>
      <c r="HP569">
        <v>0</v>
      </c>
      <c r="HQ569" t="s">
        <v>2180</v>
      </c>
      <c r="HR569">
        <v>0</v>
      </c>
      <c r="HS569">
        <v>0</v>
      </c>
      <c r="HT569">
        <v>0</v>
      </c>
      <c r="HU569">
        <v>0</v>
      </c>
      <c r="HV569" t="s">
        <v>10</v>
      </c>
      <c r="HW569" t="s">
        <v>14</v>
      </c>
      <c r="HX569" t="s">
        <v>2180</v>
      </c>
      <c r="HY569">
        <v>0</v>
      </c>
      <c r="HZ569">
        <v>0</v>
      </c>
      <c r="IA569">
        <v>0</v>
      </c>
      <c r="IB569" t="s">
        <v>32</v>
      </c>
      <c r="IC569" t="s">
        <v>32</v>
      </c>
      <c r="ID569" t="s">
        <v>32</v>
      </c>
      <c r="IE569" t="s">
        <v>32</v>
      </c>
    </row>
    <row r="570" spans="1:239" x14ac:dyDescent="0.25">
      <c r="A570" t="s">
        <v>2031</v>
      </c>
      <c r="B570" t="s">
        <v>2237</v>
      </c>
      <c r="C570" t="s">
        <v>2918</v>
      </c>
      <c r="D570">
        <v>206</v>
      </c>
      <c r="E570" t="s">
        <v>747</v>
      </c>
      <c r="F570" t="s">
        <v>2180</v>
      </c>
      <c r="G570">
        <v>8</v>
      </c>
      <c r="H570" t="s">
        <v>2215</v>
      </c>
      <c r="I570" t="s">
        <v>2182</v>
      </c>
      <c r="J570">
        <v>31</v>
      </c>
      <c r="K570">
        <v>0.06</v>
      </c>
      <c r="L570">
        <v>0.3</v>
      </c>
      <c r="M570">
        <v>0.06</v>
      </c>
      <c r="N570">
        <v>0.3</v>
      </c>
      <c r="O570" t="s">
        <v>32</v>
      </c>
      <c r="P570">
        <v>1</v>
      </c>
      <c r="Q570" t="s">
        <v>5</v>
      </c>
      <c r="R570">
        <v>6</v>
      </c>
      <c r="S570">
        <v>10</v>
      </c>
      <c r="T570" t="s">
        <v>2183</v>
      </c>
      <c r="U570" t="s">
        <v>2183</v>
      </c>
      <c r="V570" t="s">
        <v>32</v>
      </c>
      <c r="W570">
        <v>0</v>
      </c>
      <c r="X570" t="s">
        <v>32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7</v>
      </c>
      <c r="AG570">
        <v>21</v>
      </c>
      <c r="AH570">
        <v>35</v>
      </c>
      <c r="AI570">
        <v>49</v>
      </c>
      <c r="AJ570">
        <v>63</v>
      </c>
      <c r="AK570">
        <v>77</v>
      </c>
      <c r="AL570">
        <v>0</v>
      </c>
      <c r="AM570">
        <v>0</v>
      </c>
      <c r="AN570">
        <v>0</v>
      </c>
      <c r="AO570" t="s">
        <v>2183</v>
      </c>
      <c r="AP570" t="s">
        <v>2184</v>
      </c>
      <c r="AQ570" t="s">
        <v>2185</v>
      </c>
      <c r="AR570">
        <v>0</v>
      </c>
      <c r="AS570">
        <v>1</v>
      </c>
      <c r="AT570">
        <v>0</v>
      </c>
      <c r="AU570" t="s">
        <v>2183</v>
      </c>
      <c r="AV570" t="s">
        <v>2180</v>
      </c>
      <c r="AW570" t="s">
        <v>2180</v>
      </c>
      <c r="AX570" t="s">
        <v>2180</v>
      </c>
      <c r="AY570" t="s">
        <v>2180</v>
      </c>
      <c r="AZ570" t="s">
        <v>2180</v>
      </c>
      <c r="BA570" t="s">
        <v>2180</v>
      </c>
      <c r="BB570" t="s">
        <v>2180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 t="s">
        <v>32</v>
      </c>
      <c r="BJ570" t="s">
        <v>32</v>
      </c>
      <c r="BK570" t="s">
        <v>32</v>
      </c>
      <c r="BL570" t="s">
        <v>32</v>
      </c>
      <c r="BM570" t="s">
        <v>32</v>
      </c>
      <c r="BN570" t="s">
        <v>32</v>
      </c>
      <c r="BO570" t="s">
        <v>2180</v>
      </c>
      <c r="BP570" t="s">
        <v>2180</v>
      </c>
      <c r="BQ570" t="s">
        <v>2180</v>
      </c>
      <c r="BR570" t="s">
        <v>2180</v>
      </c>
      <c r="BS570" t="s">
        <v>2180</v>
      </c>
      <c r="BT570" t="s">
        <v>2180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 t="s">
        <v>2186</v>
      </c>
      <c r="CB570" t="s">
        <v>32</v>
      </c>
      <c r="CC570" t="s">
        <v>32</v>
      </c>
      <c r="CD570" t="s">
        <v>32</v>
      </c>
      <c r="CE570" t="s">
        <v>32</v>
      </c>
      <c r="CF570" t="s">
        <v>32</v>
      </c>
      <c r="CG570" t="s">
        <v>32</v>
      </c>
      <c r="CH570" t="s">
        <v>2183</v>
      </c>
      <c r="CI570">
        <v>0</v>
      </c>
      <c r="CJ570" t="s">
        <v>32</v>
      </c>
      <c r="CK570" t="s">
        <v>2180</v>
      </c>
      <c r="CL570">
        <v>0</v>
      </c>
      <c r="CM570" t="s">
        <v>32</v>
      </c>
      <c r="CN570">
        <v>0</v>
      </c>
      <c r="CO570" t="s">
        <v>2183</v>
      </c>
      <c r="CP570" t="s">
        <v>32</v>
      </c>
      <c r="CQ570" t="s">
        <v>2189</v>
      </c>
      <c r="CR570" t="s">
        <v>32</v>
      </c>
      <c r="CS570" t="s">
        <v>2180</v>
      </c>
      <c r="CT570" t="s">
        <v>2183</v>
      </c>
      <c r="CU570">
        <v>4</v>
      </c>
      <c r="CV570" t="s">
        <v>2183</v>
      </c>
      <c r="CW570" t="s">
        <v>32</v>
      </c>
      <c r="CX570" t="s">
        <v>2180</v>
      </c>
      <c r="CY570" t="s">
        <v>32</v>
      </c>
      <c r="CZ570" t="s">
        <v>2180</v>
      </c>
      <c r="DA570" t="s">
        <v>2183</v>
      </c>
      <c r="DB570" t="s">
        <v>2180</v>
      </c>
      <c r="DC570">
        <v>0</v>
      </c>
      <c r="DD570" t="s">
        <v>2190</v>
      </c>
      <c r="DE570" t="s">
        <v>2180</v>
      </c>
      <c r="DF570" t="s">
        <v>2180</v>
      </c>
      <c r="DG570" t="s">
        <v>32</v>
      </c>
      <c r="DH570" t="s">
        <v>32</v>
      </c>
      <c r="DI570" t="s">
        <v>32</v>
      </c>
      <c r="DJ570" t="s">
        <v>32</v>
      </c>
      <c r="DK570" t="s">
        <v>32</v>
      </c>
      <c r="DL570" t="s">
        <v>2180</v>
      </c>
      <c r="DM570" t="s">
        <v>2180</v>
      </c>
      <c r="DN570" t="s">
        <v>2180</v>
      </c>
      <c r="DO570" t="s">
        <v>2180</v>
      </c>
      <c r="DP570">
        <v>0</v>
      </c>
      <c r="DQ570">
        <v>0</v>
      </c>
      <c r="DR570">
        <v>90</v>
      </c>
      <c r="DS570">
        <v>90</v>
      </c>
      <c r="DT570">
        <v>0</v>
      </c>
      <c r="DU570">
        <v>0</v>
      </c>
      <c r="DV570" t="s">
        <v>32</v>
      </c>
      <c r="DW570" t="s">
        <v>2186</v>
      </c>
      <c r="DX570" t="s">
        <v>2186</v>
      </c>
      <c r="DY570" t="s">
        <v>2187</v>
      </c>
      <c r="DZ570" t="s">
        <v>32</v>
      </c>
      <c r="EA570" t="s">
        <v>2180</v>
      </c>
      <c r="EB570" t="s">
        <v>2180</v>
      </c>
      <c r="EC570" t="s">
        <v>10</v>
      </c>
      <c r="ED570">
        <v>0</v>
      </c>
      <c r="EE570" t="s">
        <v>2184</v>
      </c>
      <c r="EF570">
        <v>100</v>
      </c>
      <c r="EG570" t="s">
        <v>32</v>
      </c>
      <c r="EH570" t="s">
        <v>32</v>
      </c>
      <c r="EI570" t="s">
        <v>32</v>
      </c>
      <c r="EJ570" t="s">
        <v>32</v>
      </c>
      <c r="EK570" t="s">
        <v>32</v>
      </c>
      <c r="EL570">
        <v>5</v>
      </c>
      <c r="EM570" t="s">
        <v>32</v>
      </c>
      <c r="EN570" t="s">
        <v>2180</v>
      </c>
      <c r="EO570">
        <v>99</v>
      </c>
      <c r="EP570" t="s">
        <v>2186</v>
      </c>
      <c r="EQ570" t="s">
        <v>2183</v>
      </c>
      <c r="ER570" t="s">
        <v>32</v>
      </c>
      <c r="ES570">
        <v>0</v>
      </c>
      <c r="ET570" t="s">
        <v>2180</v>
      </c>
      <c r="EU570" t="s">
        <v>2180</v>
      </c>
      <c r="EV570" t="s">
        <v>2183</v>
      </c>
      <c r="EW570">
        <v>6</v>
      </c>
      <c r="EX570" t="s">
        <v>32</v>
      </c>
      <c r="EY570" t="s">
        <v>32</v>
      </c>
      <c r="EZ570" t="s">
        <v>32</v>
      </c>
      <c r="FA570" t="s">
        <v>32</v>
      </c>
      <c r="FB570" t="s">
        <v>32</v>
      </c>
      <c r="FC570" t="s">
        <v>32</v>
      </c>
      <c r="FD570" t="s">
        <v>2189</v>
      </c>
      <c r="FE570" t="s">
        <v>32</v>
      </c>
      <c r="FF570" t="s">
        <v>32</v>
      </c>
      <c r="FG570" t="s">
        <v>32</v>
      </c>
      <c r="FH570" t="s">
        <v>32</v>
      </c>
      <c r="FI570" t="s">
        <v>32</v>
      </c>
      <c r="FJ570" t="s">
        <v>32</v>
      </c>
      <c r="FK570" t="s">
        <v>32</v>
      </c>
      <c r="FL570" t="s">
        <v>32</v>
      </c>
      <c r="FM570">
        <v>0</v>
      </c>
      <c r="FN570" t="s">
        <v>32</v>
      </c>
      <c r="FO570" t="s">
        <v>32</v>
      </c>
      <c r="FP570" t="s">
        <v>32</v>
      </c>
      <c r="FQ570" t="s">
        <v>32</v>
      </c>
      <c r="FR570">
        <v>0</v>
      </c>
      <c r="FS570">
        <v>0</v>
      </c>
      <c r="FT570" t="s">
        <v>2183</v>
      </c>
      <c r="FU570" t="s">
        <v>2180</v>
      </c>
      <c r="FV570">
        <v>0</v>
      </c>
      <c r="FW570" t="s">
        <v>2180</v>
      </c>
      <c r="FX570" t="s">
        <v>2180</v>
      </c>
      <c r="FY570" t="s">
        <v>32</v>
      </c>
      <c r="FZ570" t="s">
        <v>32</v>
      </c>
      <c r="GA570">
        <v>1</v>
      </c>
      <c r="GB570" t="s">
        <v>5</v>
      </c>
      <c r="GC570" t="s">
        <v>32</v>
      </c>
      <c r="GD570" t="s">
        <v>32</v>
      </c>
      <c r="GE570" t="s">
        <v>32</v>
      </c>
      <c r="GF570">
        <v>0</v>
      </c>
      <c r="GG570" t="s">
        <v>2190</v>
      </c>
      <c r="GH570" t="s">
        <v>32</v>
      </c>
      <c r="GI570" t="s">
        <v>2183</v>
      </c>
      <c r="GJ570" t="s">
        <v>32</v>
      </c>
      <c r="GK570" t="s">
        <v>2183</v>
      </c>
      <c r="GL570" t="s">
        <v>2186</v>
      </c>
      <c r="GM570">
        <v>0</v>
      </c>
      <c r="GN570">
        <v>0</v>
      </c>
      <c r="GO570" t="s">
        <v>2183</v>
      </c>
      <c r="GP570" t="s">
        <v>2183</v>
      </c>
      <c r="GQ570" t="s">
        <v>32</v>
      </c>
      <c r="GR570">
        <v>0</v>
      </c>
      <c r="GS570">
        <v>0</v>
      </c>
      <c r="GT570">
        <v>0</v>
      </c>
      <c r="GU570">
        <v>0</v>
      </c>
      <c r="GV570">
        <v>0</v>
      </c>
      <c r="GW570" t="s">
        <v>32</v>
      </c>
      <c r="GX570" t="s">
        <v>32</v>
      </c>
      <c r="GY570" t="s">
        <v>19</v>
      </c>
      <c r="GZ570" t="s">
        <v>19</v>
      </c>
      <c r="HA570" t="s">
        <v>2180</v>
      </c>
      <c r="HB570" t="s">
        <v>32</v>
      </c>
      <c r="HC570">
        <v>0</v>
      </c>
      <c r="HD570" t="s">
        <v>32</v>
      </c>
      <c r="HE570" t="s">
        <v>32</v>
      </c>
      <c r="HF570" t="s">
        <v>2180</v>
      </c>
      <c r="HG570">
        <v>0</v>
      </c>
      <c r="HH570">
        <v>0</v>
      </c>
      <c r="HI570">
        <v>0</v>
      </c>
      <c r="HJ570">
        <v>0</v>
      </c>
      <c r="HK570">
        <v>0</v>
      </c>
      <c r="HL570" t="s">
        <v>2180</v>
      </c>
      <c r="HM570" t="s">
        <v>32</v>
      </c>
      <c r="HN570" t="s">
        <v>2180</v>
      </c>
      <c r="HO570">
        <v>0</v>
      </c>
      <c r="HP570">
        <v>0</v>
      </c>
      <c r="HQ570" t="s">
        <v>2180</v>
      </c>
      <c r="HR570">
        <v>0</v>
      </c>
      <c r="HS570">
        <v>0</v>
      </c>
      <c r="HT570">
        <v>0</v>
      </c>
      <c r="HU570">
        <v>0</v>
      </c>
      <c r="HV570" t="s">
        <v>10</v>
      </c>
      <c r="HW570" t="s">
        <v>14</v>
      </c>
      <c r="HX570" t="s">
        <v>2180</v>
      </c>
      <c r="HY570">
        <v>0</v>
      </c>
      <c r="HZ570">
        <v>0</v>
      </c>
      <c r="IA570">
        <v>0</v>
      </c>
      <c r="IB570" t="s">
        <v>32</v>
      </c>
      <c r="IC570" t="s">
        <v>32</v>
      </c>
      <c r="ID570" t="s">
        <v>32</v>
      </c>
      <c r="IE570" t="s">
        <v>32</v>
      </c>
    </row>
    <row r="571" spans="1:239" x14ac:dyDescent="0.25">
      <c r="A571" t="s">
        <v>1509</v>
      </c>
      <c r="B571" t="s">
        <v>2236</v>
      </c>
      <c r="C571" t="s">
        <v>2919</v>
      </c>
      <c r="D571">
        <v>206</v>
      </c>
      <c r="E571" t="s">
        <v>747</v>
      </c>
      <c r="F571" t="s">
        <v>2180</v>
      </c>
      <c r="G571">
        <v>8</v>
      </c>
      <c r="H571" t="s">
        <v>2215</v>
      </c>
      <c r="I571" t="s">
        <v>2182</v>
      </c>
      <c r="J571">
        <v>31</v>
      </c>
      <c r="K571">
        <v>0.06</v>
      </c>
      <c r="L571">
        <v>0.3</v>
      </c>
      <c r="M571">
        <v>0.06</v>
      </c>
      <c r="N571">
        <v>0.3</v>
      </c>
      <c r="O571" t="s">
        <v>32</v>
      </c>
      <c r="P571">
        <v>1</v>
      </c>
      <c r="Q571" t="s">
        <v>5</v>
      </c>
      <c r="R571">
        <v>6</v>
      </c>
      <c r="S571">
        <v>10</v>
      </c>
      <c r="T571" t="s">
        <v>2183</v>
      </c>
      <c r="U571" t="s">
        <v>2183</v>
      </c>
      <c r="V571" t="s">
        <v>32</v>
      </c>
      <c r="W571">
        <v>0</v>
      </c>
      <c r="X571" t="s">
        <v>32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7</v>
      </c>
      <c r="AG571">
        <v>21</v>
      </c>
      <c r="AH571">
        <v>35</v>
      </c>
      <c r="AI571">
        <v>49</v>
      </c>
      <c r="AJ571">
        <v>63</v>
      </c>
      <c r="AK571">
        <v>77</v>
      </c>
      <c r="AL571">
        <v>0</v>
      </c>
      <c r="AM571">
        <v>0</v>
      </c>
      <c r="AN571">
        <v>0</v>
      </c>
      <c r="AO571" t="s">
        <v>2183</v>
      </c>
      <c r="AP571" t="s">
        <v>2184</v>
      </c>
      <c r="AQ571" t="s">
        <v>2185</v>
      </c>
      <c r="AR571">
        <v>0</v>
      </c>
      <c r="AS571">
        <v>1</v>
      </c>
      <c r="AT571">
        <v>0</v>
      </c>
      <c r="AU571" t="s">
        <v>2183</v>
      </c>
      <c r="AV571" t="s">
        <v>2180</v>
      </c>
      <c r="AW571" t="s">
        <v>2180</v>
      </c>
      <c r="AX571" t="s">
        <v>2180</v>
      </c>
      <c r="AY571" t="s">
        <v>2180</v>
      </c>
      <c r="AZ571" t="s">
        <v>2180</v>
      </c>
      <c r="BA571" t="s">
        <v>2180</v>
      </c>
      <c r="BB571" t="s">
        <v>2180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 t="s">
        <v>32</v>
      </c>
      <c r="BJ571" t="s">
        <v>32</v>
      </c>
      <c r="BK571" t="s">
        <v>32</v>
      </c>
      <c r="BL571" t="s">
        <v>32</v>
      </c>
      <c r="BM571" t="s">
        <v>32</v>
      </c>
      <c r="BN571" t="s">
        <v>32</v>
      </c>
      <c r="BO571" t="s">
        <v>2180</v>
      </c>
      <c r="BP571" t="s">
        <v>2180</v>
      </c>
      <c r="BQ571" t="s">
        <v>2180</v>
      </c>
      <c r="BR571" t="s">
        <v>2180</v>
      </c>
      <c r="BS571" t="s">
        <v>2180</v>
      </c>
      <c r="BT571" t="s">
        <v>2180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 t="s">
        <v>2186</v>
      </c>
      <c r="CB571" t="s">
        <v>32</v>
      </c>
      <c r="CC571" t="s">
        <v>32</v>
      </c>
      <c r="CD571" t="s">
        <v>32</v>
      </c>
      <c r="CE571" t="s">
        <v>32</v>
      </c>
      <c r="CF571" t="s">
        <v>32</v>
      </c>
      <c r="CG571" t="s">
        <v>32</v>
      </c>
      <c r="CH571" t="s">
        <v>2183</v>
      </c>
      <c r="CI571">
        <v>0</v>
      </c>
      <c r="CJ571" t="s">
        <v>32</v>
      </c>
      <c r="CK571" t="s">
        <v>2180</v>
      </c>
      <c r="CL571">
        <v>0</v>
      </c>
      <c r="CM571" t="s">
        <v>32</v>
      </c>
      <c r="CN571">
        <v>0</v>
      </c>
      <c r="CO571" t="s">
        <v>2183</v>
      </c>
      <c r="CP571" t="s">
        <v>32</v>
      </c>
      <c r="CQ571" t="s">
        <v>2189</v>
      </c>
      <c r="CR571" t="s">
        <v>32</v>
      </c>
      <c r="CS571" t="s">
        <v>2180</v>
      </c>
      <c r="CT571" t="s">
        <v>2183</v>
      </c>
      <c r="CU571">
        <v>4</v>
      </c>
      <c r="CV571" t="s">
        <v>2183</v>
      </c>
      <c r="CW571" t="s">
        <v>32</v>
      </c>
      <c r="CX571" t="s">
        <v>2180</v>
      </c>
      <c r="CY571" t="s">
        <v>32</v>
      </c>
      <c r="CZ571" t="s">
        <v>2180</v>
      </c>
      <c r="DA571" t="s">
        <v>2183</v>
      </c>
      <c r="DB571" t="s">
        <v>2180</v>
      </c>
      <c r="DC571">
        <v>0</v>
      </c>
      <c r="DD571" t="s">
        <v>2190</v>
      </c>
      <c r="DE571" t="s">
        <v>2180</v>
      </c>
      <c r="DF571" t="s">
        <v>2180</v>
      </c>
      <c r="DG571" t="s">
        <v>32</v>
      </c>
      <c r="DH571" t="s">
        <v>32</v>
      </c>
      <c r="DI571" t="s">
        <v>32</v>
      </c>
      <c r="DJ571" t="s">
        <v>32</v>
      </c>
      <c r="DK571" t="s">
        <v>32</v>
      </c>
      <c r="DL571" t="s">
        <v>2180</v>
      </c>
      <c r="DM571" t="s">
        <v>2180</v>
      </c>
      <c r="DN571" t="s">
        <v>2180</v>
      </c>
      <c r="DO571" t="s">
        <v>2180</v>
      </c>
      <c r="DP571">
        <v>0</v>
      </c>
      <c r="DQ571">
        <v>0</v>
      </c>
      <c r="DR571">
        <v>90</v>
      </c>
      <c r="DS571">
        <v>90</v>
      </c>
      <c r="DT571">
        <v>0</v>
      </c>
      <c r="DU571">
        <v>0</v>
      </c>
      <c r="DV571" t="s">
        <v>32</v>
      </c>
      <c r="DW571" t="s">
        <v>2186</v>
      </c>
      <c r="DX571" t="s">
        <v>2186</v>
      </c>
      <c r="DY571" t="s">
        <v>2187</v>
      </c>
      <c r="DZ571" t="s">
        <v>32</v>
      </c>
      <c r="EA571" t="s">
        <v>2180</v>
      </c>
      <c r="EB571" t="s">
        <v>2180</v>
      </c>
      <c r="EC571" t="s">
        <v>10</v>
      </c>
      <c r="ED571">
        <v>0</v>
      </c>
      <c r="EE571" t="s">
        <v>2184</v>
      </c>
      <c r="EF571">
        <v>100</v>
      </c>
      <c r="EG571" t="s">
        <v>32</v>
      </c>
      <c r="EH571" t="s">
        <v>32</v>
      </c>
      <c r="EI571" t="s">
        <v>32</v>
      </c>
      <c r="EJ571" t="s">
        <v>32</v>
      </c>
      <c r="EK571" t="s">
        <v>32</v>
      </c>
      <c r="EL571">
        <v>5</v>
      </c>
      <c r="EM571" t="s">
        <v>32</v>
      </c>
      <c r="EN571" t="s">
        <v>2180</v>
      </c>
      <c r="EO571">
        <v>99</v>
      </c>
      <c r="EP571" t="s">
        <v>2186</v>
      </c>
      <c r="EQ571" t="s">
        <v>2183</v>
      </c>
      <c r="ER571" t="s">
        <v>32</v>
      </c>
      <c r="ES571">
        <v>0</v>
      </c>
      <c r="ET571" t="s">
        <v>2180</v>
      </c>
      <c r="EU571" t="s">
        <v>2180</v>
      </c>
      <c r="EV571" t="s">
        <v>2183</v>
      </c>
      <c r="EW571">
        <v>6</v>
      </c>
      <c r="EX571" t="s">
        <v>32</v>
      </c>
      <c r="EY571" t="s">
        <v>32</v>
      </c>
      <c r="EZ571" t="s">
        <v>32</v>
      </c>
      <c r="FA571" t="s">
        <v>32</v>
      </c>
      <c r="FB571" t="s">
        <v>32</v>
      </c>
      <c r="FC571" t="s">
        <v>32</v>
      </c>
      <c r="FD571" t="s">
        <v>2189</v>
      </c>
      <c r="FE571" t="s">
        <v>32</v>
      </c>
      <c r="FF571" t="s">
        <v>32</v>
      </c>
      <c r="FG571" t="s">
        <v>32</v>
      </c>
      <c r="FH571" t="s">
        <v>32</v>
      </c>
      <c r="FI571" t="s">
        <v>32</v>
      </c>
      <c r="FJ571" t="s">
        <v>32</v>
      </c>
      <c r="FK571" t="s">
        <v>32</v>
      </c>
      <c r="FL571" t="s">
        <v>32</v>
      </c>
      <c r="FM571">
        <v>0</v>
      </c>
      <c r="FN571" t="s">
        <v>32</v>
      </c>
      <c r="FO571" t="s">
        <v>32</v>
      </c>
      <c r="FP571" t="s">
        <v>32</v>
      </c>
      <c r="FQ571" t="s">
        <v>32</v>
      </c>
      <c r="FR571">
        <v>0</v>
      </c>
      <c r="FS571">
        <v>0</v>
      </c>
      <c r="FT571" t="s">
        <v>2183</v>
      </c>
      <c r="FU571" t="s">
        <v>2180</v>
      </c>
      <c r="FV571">
        <v>0</v>
      </c>
      <c r="FW571" t="s">
        <v>2180</v>
      </c>
      <c r="FX571" t="s">
        <v>2180</v>
      </c>
      <c r="FY571" t="s">
        <v>32</v>
      </c>
      <c r="FZ571" t="s">
        <v>32</v>
      </c>
      <c r="GA571">
        <v>1</v>
      </c>
      <c r="GB571" t="s">
        <v>5</v>
      </c>
      <c r="GC571" t="s">
        <v>32</v>
      </c>
      <c r="GD571" t="s">
        <v>32</v>
      </c>
      <c r="GE571" t="s">
        <v>32</v>
      </c>
      <c r="GF571">
        <v>0</v>
      </c>
      <c r="GG571" t="s">
        <v>2190</v>
      </c>
      <c r="GH571" t="s">
        <v>32</v>
      </c>
      <c r="GI571" t="s">
        <v>2183</v>
      </c>
      <c r="GJ571" t="s">
        <v>32</v>
      </c>
      <c r="GK571" t="s">
        <v>2183</v>
      </c>
      <c r="GL571" t="s">
        <v>2186</v>
      </c>
      <c r="GM571">
        <v>0</v>
      </c>
      <c r="GN571">
        <v>0</v>
      </c>
      <c r="GO571" t="s">
        <v>2183</v>
      </c>
      <c r="GP571" t="s">
        <v>2183</v>
      </c>
      <c r="GQ571" t="s">
        <v>32</v>
      </c>
      <c r="GR571">
        <v>0</v>
      </c>
      <c r="GS571">
        <v>0</v>
      </c>
      <c r="GT571">
        <v>0</v>
      </c>
      <c r="GU571">
        <v>0</v>
      </c>
      <c r="GV571">
        <v>0</v>
      </c>
      <c r="GW571" t="s">
        <v>32</v>
      </c>
      <c r="GX571" t="s">
        <v>32</v>
      </c>
      <c r="GY571" t="s">
        <v>19</v>
      </c>
      <c r="GZ571" t="s">
        <v>19</v>
      </c>
      <c r="HA571" t="s">
        <v>2180</v>
      </c>
      <c r="HB571" t="s">
        <v>32</v>
      </c>
      <c r="HC571">
        <v>0</v>
      </c>
      <c r="HD571" t="s">
        <v>32</v>
      </c>
      <c r="HE571" t="s">
        <v>32</v>
      </c>
      <c r="HF571" t="s">
        <v>2180</v>
      </c>
      <c r="HG571">
        <v>0</v>
      </c>
      <c r="HH571">
        <v>0</v>
      </c>
      <c r="HI571">
        <v>0</v>
      </c>
      <c r="HJ571">
        <v>0</v>
      </c>
      <c r="HK571">
        <v>0</v>
      </c>
      <c r="HL571" t="s">
        <v>2180</v>
      </c>
      <c r="HM571" t="s">
        <v>32</v>
      </c>
      <c r="HN571" t="s">
        <v>2180</v>
      </c>
      <c r="HO571">
        <v>0</v>
      </c>
      <c r="HP571">
        <v>0</v>
      </c>
      <c r="HQ571" t="s">
        <v>2180</v>
      </c>
      <c r="HR571">
        <v>0</v>
      </c>
      <c r="HS571">
        <v>0</v>
      </c>
      <c r="HT571">
        <v>0</v>
      </c>
      <c r="HU571">
        <v>0</v>
      </c>
      <c r="HV571" t="s">
        <v>10</v>
      </c>
      <c r="HW571" t="s">
        <v>14</v>
      </c>
      <c r="HX571" t="s">
        <v>2180</v>
      </c>
      <c r="HY571">
        <v>0</v>
      </c>
      <c r="HZ571">
        <v>0</v>
      </c>
      <c r="IA571">
        <v>0</v>
      </c>
      <c r="IB571" t="s">
        <v>32</v>
      </c>
      <c r="IC571" t="s">
        <v>32</v>
      </c>
      <c r="ID571" t="s">
        <v>32</v>
      </c>
      <c r="IE571" t="s">
        <v>32</v>
      </c>
    </row>
    <row r="572" spans="1:239" x14ac:dyDescent="0.25">
      <c r="A572" t="s">
        <v>2032</v>
      </c>
      <c r="B572" t="s">
        <v>2236</v>
      </c>
      <c r="C572" t="s">
        <v>2920</v>
      </c>
      <c r="D572">
        <v>206</v>
      </c>
      <c r="E572" t="s">
        <v>747</v>
      </c>
      <c r="F572" t="s">
        <v>2180</v>
      </c>
      <c r="G572">
        <v>8</v>
      </c>
      <c r="H572" t="s">
        <v>2215</v>
      </c>
      <c r="I572" t="s">
        <v>2182</v>
      </c>
      <c r="J572">
        <v>31</v>
      </c>
      <c r="K572">
        <v>0.06</v>
      </c>
      <c r="L572">
        <v>0.3</v>
      </c>
      <c r="M572">
        <v>0.06</v>
      </c>
      <c r="N572">
        <v>0.3</v>
      </c>
      <c r="O572" t="s">
        <v>32</v>
      </c>
      <c r="P572">
        <v>1</v>
      </c>
      <c r="Q572" t="s">
        <v>5</v>
      </c>
      <c r="R572">
        <v>6</v>
      </c>
      <c r="S572">
        <v>10</v>
      </c>
      <c r="T572" t="s">
        <v>2183</v>
      </c>
      <c r="U572" t="s">
        <v>2183</v>
      </c>
      <c r="V572" t="s">
        <v>32</v>
      </c>
      <c r="W572">
        <v>0</v>
      </c>
      <c r="X572" t="s">
        <v>32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7</v>
      </c>
      <c r="AG572">
        <v>21</v>
      </c>
      <c r="AH572">
        <v>35</v>
      </c>
      <c r="AI572">
        <v>49</v>
      </c>
      <c r="AJ572">
        <v>63</v>
      </c>
      <c r="AK572">
        <v>77</v>
      </c>
      <c r="AL572">
        <v>0</v>
      </c>
      <c r="AM572">
        <v>0</v>
      </c>
      <c r="AN572">
        <v>0</v>
      </c>
      <c r="AO572" t="s">
        <v>2183</v>
      </c>
      <c r="AP572" t="s">
        <v>2184</v>
      </c>
      <c r="AQ572" t="s">
        <v>2185</v>
      </c>
      <c r="AR572">
        <v>0</v>
      </c>
      <c r="AS572">
        <v>1</v>
      </c>
      <c r="AT572">
        <v>0</v>
      </c>
      <c r="AU572" t="s">
        <v>2183</v>
      </c>
      <c r="AV572" t="s">
        <v>2180</v>
      </c>
      <c r="AW572" t="s">
        <v>2180</v>
      </c>
      <c r="AX572" t="s">
        <v>2180</v>
      </c>
      <c r="AY572" t="s">
        <v>2180</v>
      </c>
      <c r="AZ572" t="s">
        <v>2180</v>
      </c>
      <c r="BA572" t="s">
        <v>2180</v>
      </c>
      <c r="BB572" t="s">
        <v>2180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 t="s">
        <v>32</v>
      </c>
      <c r="BJ572" t="s">
        <v>32</v>
      </c>
      <c r="BK572" t="s">
        <v>32</v>
      </c>
      <c r="BL572" t="s">
        <v>32</v>
      </c>
      <c r="BM572" t="s">
        <v>32</v>
      </c>
      <c r="BN572" t="s">
        <v>32</v>
      </c>
      <c r="BO572" t="s">
        <v>2180</v>
      </c>
      <c r="BP572" t="s">
        <v>2180</v>
      </c>
      <c r="BQ572" t="s">
        <v>2180</v>
      </c>
      <c r="BR572" t="s">
        <v>2180</v>
      </c>
      <c r="BS572" t="s">
        <v>2180</v>
      </c>
      <c r="BT572" t="s">
        <v>2180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 t="s">
        <v>2186</v>
      </c>
      <c r="CB572" t="s">
        <v>32</v>
      </c>
      <c r="CC572" t="s">
        <v>32</v>
      </c>
      <c r="CD572" t="s">
        <v>32</v>
      </c>
      <c r="CE572" t="s">
        <v>32</v>
      </c>
      <c r="CF572" t="s">
        <v>32</v>
      </c>
      <c r="CG572" t="s">
        <v>32</v>
      </c>
      <c r="CH572" t="s">
        <v>2183</v>
      </c>
      <c r="CI572">
        <v>0</v>
      </c>
      <c r="CJ572" t="s">
        <v>32</v>
      </c>
      <c r="CK572" t="s">
        <v>2180</v>
      </c>
      <c r="CL572">
        <v>0</v>
      </c>
      <c r="CM572" t="s">
        <v>32</v>
      </c>
      <c r="CN572">
        <v>0</v>
      </c>
      <c r="CO572" t="s">
        <v>2183</v>
      </c>
      <c r="CP572" t="s">
        <v>32</v>
      </c>
      <c r="CQ572" t="s">
        <v>2189</v>
      </c>
      <c r="CR572" t="s">
        <v>32</v>
      </c>
      <c r="CS572" t="s">
        <v>2180</v>
      </c>
      <c r="CT572" t="s">
        <v>2183</v>
      </c>
      <c r="CU572">
        <v>4</v>
      </c>
      <c r="CV572" t="s">
        <v>2183</v>
      </c>
      <c r="CW572" t="s">
        <v>32</v>
      </c>
      <c r="CX572" t="s">
        <v>2180</v>
      </c>
      <c r="CY572" t="s">
        <v>32</v>
      </c>
      <c r="CZ572" t="s">
        <v>2180</v>
      </c>
      <c r="DA572" t="s">
        <v>2183</v>
      </c>
      <c r="DB572" t="s">
        <v>2180</v>
      </c>
      <c r="DC572">
        <v>0</v>
      </c>
      <c r="DD572" t="s">
        <v>2190</v>
      </c>
      <c r="DE572" t="s">
        <v>2180</v>
      </c>
      <c r="DF572" t="s">
        <v>2180</v>
      </c>
      <c r="DG572" t="s">
        <v>32</v>
      </c>
      <c r="DH572" t="s">
        <v>32</v>
      </c>
      <c r="DI572" t="s">
        <v>32</v>
      </c>
      <c r="DJ572" t="s">
        <v>32</v>
      </c>
      <c r="DK572" t="s">
        <v>32</v>
      </c>
      <c r="DL572" t="s">
        <v>2180</v>
      </c>
      <c r="DM572" t="s">
        <v>2180</v>
      </c>
      <c r="DN572" t="s">
        <v>2180</v>
      </c>
      <c r="DO572" t="s">
        <v>2180</v>
      </c>
      <c r="DP572">
        <v>0</v>
      </c>
      <c r="DQ572">
        <v>0</v>
      </c>
      <c r="DR572">
        <v>90</v>
      </c>
      <c r="DS572">
        <v>90</v>
      </c>
      <c r="DT572">
        <v>0</v>
      </c>
      <c r="DU572">
        <v>0</v>
      </c>
      <c r="DV572" t="s">
        <v>32</v>
      </c>
      <c r="DW572" t="s">
        <v>2186</v>
      </c>
      <c r="DX572" t="s">
        <v>2186</v>
      </c>
      <c r="DY572" t="s">
        <v>2187</v>
      </c>
      <c r="DZ572" t="s">
        <v>32</v>
      </c>
      <c r="EA572" t="s">
        <v>2180</v>
      </c>
      <c r="EB572" t="s">
        <v>2180</v>
      </c>
      <c r="EC572" t="s">
        <v>10</v>
      </c>
      <c r="ED572">
        <v>0</v>
      </c>
      <c r="EE572" t="s">
        <v>2184</v>
      </c>
      <c r="EF572">
        <v>100</v>
      </c>
      <c r="EG572" t="s">
        <v>32</v>
      </c>
      <c r="EH572" t="s">
        <v>32</v>
      </c>
      <c r="EI572" t="s">
        <v>32</v>
      </c>
      <c r="EJ572" t="s">
        <v>32</v>
      </c>
      <c r="EK572" t="s">
        <v>32</v>
      </c>
      <c r="EL572">
        <v>5</v>
      </c>
      <c r="EM572" t="s">
        <v>32</v>
      </c>
      <c r="EN572" t="s">
        <v>2180</v>
      </c>
      <c r="EO572">
        <v>99</v>
      </c>
      <c r="EP572" t="s">
        <v>2186</v>
      </c>
      <c r="EQ572" t="s">
        <v>2183</v>
      </c>
      <c r="ER572" t="s">
        <v>32</v>
      </c>
      <c r="ES572">
        <v>0</v>
      </c>
      <c r="ET572" t="s">
        <v>2180</v>
      </c>
      <c r="EU572" t="s">
        <v>2180</v>
      </c>
      <c r="EV572" t="s">
        <v>2183</v>
      </c>
      <c r="EW572">
        <v>6</v>
      </c>
      <c r="EX572" t="s">
        <v>32</v>
      </c>
      <c r="EY572" t="s">
        <v>32</v>
      </c>
      <c r="EZ572" t="s">
        <v>32</v>
      </c>
      <c r="FA572" t="s">
        <v>32</v>
      </c>
      <c r="FB572" t="s">
        <v>32</v>
      </c>
      <c r="FC572" t="s">
        <v>32</v>
      </c>
      <c r="FD572" t="s">
        <v>2189</v>
      </c>
      <c r="FE572" t="s">
        <v>32</v>
      </c>
      <c r="FF572" t="s">
        <v>32</v>
      </c>
      <c r="FG572" t="s">
        <v>32</v>
      </c>
      <c r="FH572" t="s">
        <v>32</v>
      </c>
      <c r="FI572" t="s">
        <v>32</v>
      </c>
      <c r="FJ572" t="s">
        <v>32</v>
      </c>
      <c r="FK572" t="s">
        <v>32</v>
      </c>
      <c r="FL572" t="s">
        <v>32</v>
      </c>
      <c r="FM572">
        <v>0</v>
      </c>
      <c r="FN572" t="s">
        <v>32</v>
      </c>
      <c r="FO572" t="s">
        <v>32</v>
      </c>
      <c r="FP572" t="s">
        <v>32</v>
      </c>
      <c r="FQ572" t="s">
        <v>32</v>
      </c>
      <c r="FR572">
        <v>0</v>
      </c>
      <c r="FS572">
        <v>0</v>
      </c>
      <c r="FT572" t="s">
        <v>2183</v>
      </c>
      <c r="FU572" t="s">
        <v>2180</v>
      </c>
      <c r="FV572">
        <v>0</v>
      </c>
      <c r="FW572" t="s">
        <v>2180</v>
      </c>
      <c r="FX572" t="s">
        <v>2180</v>
      </c>
      <c r="FY572" t="s">
        <v>32</v>
      </c>
      <c r="FZ572" t="s">
        <v>32</v>
      </c>
      <c r="GA572">
        <v>1</v>
      </c>
      <c r="GB572" t="s">
        <v>5</v>
      </c>
      <c r="GC572" t="s">
        <v>32</v>
      </c>
      <c r="GD572" t="s">
        <v>32</v>
      </c>
      <c r="GE572" t="s">
        <v>32</v>
      </c>
      <c r="GF572">
        <v>0</v>
      </c>
      <c r="GG572" t="s">
        <v>2190</v>
      </c>
      <c r="GH572" t="s">
        <v>32</v>
      </c>
      <c r="GI572" t="s">
        <v>2183</v>
      </c>
      <c r="GJ572" t="s">
        <v>32</v>
      </c>
      <c r="GK572" t="s">
        <v>2183</v>
      </c>
      <c r="GL572" t="s">
        <v>2186</v>
      </c>
      <c r="GM572">
        <v>0</v>
      </c>
      <c r="GN572">
        <v>0</v>
      </c>
      <c r="GO572" t="s">
        <v>2183</v>
      </c>
      <c r="GP572" t="s">
        <v>2183</v>
      </c>
      <c r="GQ572" t="s">
        <v>32</v>
      </c>
      <c r="GR572">
        <v>0</v>
      </c>
      <c r="GS572">
        <v>0</v>
      </c>
      <c r="GT572">
        <v>0</v>
      </c>
      <c r="GU572">
        <v>0</v>
      </c>
      <c r="GV572">
        <v>0</v>
      </c>
      <c r="GW572" t="s">
        <v>32</v>
      </c>
      <c r="GX572" t="s">
        <v>32</v>
      </c>
      <c r="GY572" t="s">
        <v>19</v>
      </c>
      <c r="GZ572" t="s">
        <v>19</v>
      </c>
      <c r="HA572" t="s">
        <v>2180</v>
      </c>
      <c r="HB572" t="s">
        <v>32</v>
      </c>
      <c r="HC572">
        <v>0</v>
      </c>
      <c r="HD572" t="s">
        <v>32</v>
      </c>
      <c r="HE572" t="s">
        <v>32</v>
      </c>
      <c r="HF572" t="s">
        <v>2180</v>
      </c>
      <c r="HG572">
        <v>0</v>
      </c>
      <c r="HH572">
        <v>0</v>
      </c>
      <c r="HI572">
        <v>0</v>
      </c>
      <c r="HJ572">
        <v>0</v>
      </c>
      <c r="HK572">
        <v>0</v>
      </c>
      <c r="HL572" t="s">
        <v>2180</v>
      </c>
      <c r="HM572" t="s">
        <v>32</v>
      </c>
      <c r="HN572" t="s">
        <v>2180</v>
      </c>
      <c r="HO572">
        <v>0</v>
      </c>
      <c r="HP572">
        <v>0</v>
      </c>
      <c r="HQ572" t="s">
        <v>2180</v>
      </c>
      <c r="HR572">
        <v>0</v>
      </c>
      <c r="HS572">
        <v>0</v>
      </c>
      <c r="HT572">
        <v>0</v>
      </c>
      <c r="HU572">
        <v>0</v>
      </c>
      <c r="HV572" t="s">
        <v>10</v>
      </c>
      <c r="HW572" t="s">
        <v>14</v>
      </c>
      <c r="HX572" t="s">
        <v>2180</v>
      </c>
      <c r="HY572">
        <v>0</v>
      </c>
      <c r="HZ572">
        <v>0</v>
      </c>
      <c r="IA572">
        <v>0</v>
      </c>
      <c r="IB572" t="s">
        <v>32</v>
      </c>
      <c r="IC572" t="s">
        <v>32</v>
      </c>
      <c r="ID572" t="s">
        <v>32</v>
      </c>
      <c r="IE572" t="s">
        <v>32</v>
      </c>
    </row>
    <row r="573" spans="1:239" x14ac:dyDescent="0.25">
      <c r="A573" t="s">
        <v>1510</v>
      </c>
      <c r="B573" t="s">
        <v>2234</v>
      </c>
      <c r="C573" t="s">
        <v>1511</v>
      </c>
      <c r="D573">
        <v>206</v>
      </c>
      <c r="E573" t="s">
        <v>747</v>
      </c>
      <c r="F573" t="s">
        <v>2180</v>
      </c>
      <c r="G573">
        <v>8</v>
      </c>
      <c r="H573" t="s">
        <v>2215</v>
      </c>
      <c r="I573" t="s">
        <v>2182</v>
      </c>
      <c r="J573">
        <v>31</v>
      </c>
      <c r="K573">
        <v>0.04</v>
      </c>
      <c r="L573">
        <v>0.3</v>
      </c>
      <c r="M573">
        <v>0.04</v>
      </c>
      <c r="N573">
        <v>0.3</v>
      </c>
      <c r="O573" t="s">
        <v>32</v>
      </c>
      <c r="P573">
        <v>1</v>
      </c>
      <c r="Q573" t="s">
        <v>5</v>
      </c>
      <c r="R573">
        <v>6</v>
      </c>
      <c r="S573">
        <v>10</v>
      </c>
      <c r="T573" t="s">
        <v>2183</v>
      </c>
      <c r="U573" t="s">
        <v>2183</v>
      </c>
      <c r="V573" t="s">
        <v>32</v>
      </c>
      <c r="W573">
        <v>0</v>
      </c>
      <c r="X573" t="s">
        <v>32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7</v>
      </c>
      <c r="AG573">
        <v>21</v>
      </c>
      <c r="AH573">
        <v>35</v>
      </c>
      <c r="AI573">
        <v>49</v>
      </c>
      <c r="AJ573">
        <v>63</v>
      </c>
      <c r="AK573">
        <v>77</v>
      </c>
      <c r="AL573">
        <v>0</v>
      </c>
      <c r="AM573">
        <v>0</v>
      </c>
      <c r="AN573">
        <v>0</v>
      </c>
      <c r="AO573" t="s">
        <v>2183</v>
      </c>
      <c r="AP573" t="s">
        <v>2184</v>
      </c>
      <c r="AQ573" t="s">
        <v>2185</v>
      </c>
      <c r="AR573">
        <v>0</v>
      </c>
      <c r="AS573">
        <v>1</v>
      </c>
      <c r="AT573">
        <v>0</v>
      </c>
      <c r="AU573" t="s">
        <v>2183</v>
      </c>
      <c r="AV573" t="s">
        <v>2180</v>
      </c>
      <c r="AW573" t="s">
        <v>2180</v>
      </c>
      <c r="AX573" t="s">
        <v>2180</v>
      </c>
      <c r="AY573" t="s">
        <v>2180</v>
      </c>
      <c r="AZ573" t="s">
        <v>2180</v>
      </c>
      <c r="BA573" t="s">
        <v>2180</v>
      </c>
      <c r="BB573" t="s">
        <v>2180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 t="s">
        <v>32</v>
      </c>
      <c r="BJ573" t="s">
        <v>32</v>
      </c>
      <c r="BK573" t="s">
        <v>32</v>
      </c>
      <c r="BL573" t="s">
        <v>32</v>
      </c>
      <c r="BM573" t="s">
        <v>32</v>
      </c>
      <c r="BN573" t="s">
        <v>32</v>
      </c>
      <c r="BO573" t="s">
        <v>2180</v>
      </c>
      <c r="BP573" t="s">
        <v>2180</v>
      </c>
      <c r="BQ573" t="s">
        <v>2180</v>
      </c>
      <c r="BR573" t="s">
        <v>2180</v>
      </c>
      <c r="BS573" t="s">
        <v>2180</v>
      </c>
      <c r="BT573" t="s">
        <v>2180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 t="s">
        <v>2186</v>
      </c>
      <c r="CB573" t="s">
        <v>32</v>
      </c>
      <c r="CC573" t="s">
        <v>32</v>
      </c>
      <c r="CD573" t="s">
        <v>32</v>
      </c>
      <c r="CE573" t="s">
        <v>32</v>
      </c>
      <c r="CF573" t="s">
        <v>32</v>
      </c>
      <c r="CG573" t="s">
        <v>32</v>
      </c>
      <c r="CH573" t="s">
        <v>2183</v>
      </c>
      <c r="CI573">
        <v>0</v>
      </c>
      <c r="CJ573" t="s">
        <v>32</v>
      </c>
      <c r="CK573" t="s">
        <v>2180</v>
      </c>
      <c r="CL573">
        <v>0</v>
      </c>
      <c r="CM573" t="s">
        <v>32</v>
      </c>
      <c r="CN573">
        <v>0</v>
      </c>
      <c r="CO573" t="s">
        <v>2183</v>
      </c>
      <c r="CP573" t="s">
        <v>32</v>
      </c>
      <c r="CQ573" t="s">
        <v>2189</v>
      </c>
      <c r="CR573" t="s">
        <v>32</v>
      </c>
      <c r="CS573" t="s">
        <v>2180</v>
      </c>
      <c r="CT573" t="s">
        <v>2183</v>
      </c>
      <c r="CU573">
        <v>4</v>
      </c>
      <c r="CV573" t="s">
        <v>2183</v>
      </c>
      <c r="CW573" t="s">
        <v>32</v>
      </c>
      <c r="CX573" t="s">
        <v>2180</v>
      </c>
      <c r="CY573" t="s">
        <v>32</v>
      </c>
      <c r="CZ573" t="s">
        <v>2180</v>
      </c>
      <c r="DA573" t="s">
        <v>2183</v>
      </c>
      <c r="DB573" t="s">
        <v>2180</v>
      </c>
      <c r="DC573">
        <v>0</v>
      </c>
      <c r="DD573" t="s">
        <v>2190</v>
      </c>
      <c r="DE573" t="s">
        <v>2180</v>
      </c>
      <c r="DF573" t="s">
        <v>2180</v>
      </c>
      <c r="DG573" t="s">
        <v>32</v>
      </c>
      <c r="DH573" t="s">
        <v>32</v>
      </c>
      <c r="DI573" t="s">
        <v>32</v>
      </c>
      <c r="DJ573" t="s">
        <v>32</v>
      </c>
      <c r="DK573" t="s">
        <v>32</v>
      </c>
      <c r="DL573" t="s">
        <v>2180</v>
      </c>
      <c r="DM573" t="s">
        <v>2180</v>
      </c>
      <c r="DN573" t="s">
        <v>2180</v>
      </c>
      <c r="DO573" t="s">
        <v>2180</v>
      </c>
      <c r="DP573">
        <v>0</v>
      </c>
      <c r="DQ573">
        <v>0</v>
      </c>
      <c r="DR573">
        <v>90</v>
      </c>
      <c r="DS573">
        <v>90</v>
      </c>
      <c r="DT573">
        <v>0</v>
      </c>
      <c r="DU573">
        <v>0</v>
      </c>
      <c r="DV573" t="s">
        <v>32</v>
      </c>
      <c r="DW573" t="s">
        <v>2186</v>
      </c>
      <c r="DX573" t="s">
        <v>2186</v>
      </c>
      <c r="DY573" t="s">
        <v>2187</v>
      </c>
      <c r="DZ573" t="s">
        <v>32</v>
      </c>
      <c r="EA573" t="s">
        <v>2180</v>
      </c>
      <c r="EB573" t="s">
        <v>2180</v>
      </c>
      <c r="EC573" t="s">
        <v>10</v>
      </c>
      <c r="ED573">
        <v>0</v>
      </c>
      <c r="EE573" t="s">
        <v>2184</v>
      </c>
      <c r="EF573">
        <v>100</v>
      </c>
      <c r="EG573" t="s">
        <v>32</v>
      </c>
      <c r="EH573" t="s">
        <v>32</v>
      </c>
      <c r="EI573" t="s">
        <v>32</v>
      </c>
      <c r="EJ573" t="s">
        <v>32</v>
      </c>
      <c r="EK573" t="s">
        <v>32</v>
      </c>
      <c r="EL573">
        <v>5</v>
      </c>
      <c r="EM573" t="s">
        <v>32</v>
      </c>
      <c r="EN573" t="s">
        <v>2180</v>
      </c>
      <c r="EO573">
        <v>99</v>
      </c>
      <c r="EP573" t="s">
        <v>2186</v>
      </c>
      <c r="EQ573" t="s">
        <v>2183</v>
      </c>
      <c r="ER573" t="s">
        <v>32</v>
      </c>
      <c r="ES573">
        <v>0</v>
      </c>
      <c r="ET573" t="s">
        <v>2180</v>
      </c>
      <c r="EU573" t="s">
        <v>2180</v>
      </c>
      <c r="EV573" t="s">
        <v>2183</v>
      </c>
      <c r="EW573">
        <v>6</v>
      </c>
      <c r="EX573" t="s">
        <v>32</v>
      </c>
      <c r="EY573" t="s">
        <v>32</v>
      </c>
      <c r="EZ573" t="s">
        <v>32</v>
      </c>
      <c r="FA573" t="s">
        <v>32</v>
      </c>
      <c r="FB573" t="s">
        <v>32</v>
      </c>
      <c r="FC573" t="s">
        <v>32</v>
      </c>
      <c r="FD573" t="s">
        <v>2189</v>
      </c>
      <c r="FE573" t="s">
        <v>32</v>
      </c>
      <c r="FF573" t="s">
        <v>32</v>
      </c>
      <c r="FG573" t="s">
        <v>32</v>
      </c>
      <c r="FH573" t="s">
        <v>32</v>
      </c>
      <c r="FI573" t="s">
        <v>32</v>
      </c>
      <c r="FJ573" t="s">
        <v>32</v>
      </c>
      <c r="FK573" t="s">
        <v>32</v>
      </c>
      <c r="FL573" t="s">
        <v>32</v>
      </c>
      <c r="FM573">
        <v>0</v>
      </c>
      <c r="FN573" t="s">
        <v>32</v>
      </c>
      <c r="FO573" t="s">
        <v>32</v>
      </c>
      <c r="FP573" t="s">
        <v>32</v>
      </c>
      <c r="FQ573" t="s">
        <v>32</v>
      </c>
      <c r="FR573">
        <v>0</v>
      </c>
      <c r="FS573">
        <v>0</v>
      </c>
      <c r="FT573" t="s">
        <v>2183</v>
      </c>
      <c r="FU573" t="s">
        <v>2180</v>
      </c>
      <c r="FV573">
        <v>0</v>
      </c>
      <c r="FW573" t="s">
        <v>2180</v>
      </c>
      <c r="FX573" t="s">
        <v>2180</v>
      </c>
      <c r="FY573" t="s">
        <v>32</v>
      </c>
      <c r="FZ573" t="s">
        <v>32</v>
      </c>
      <c r="GA573">
        <v>1</v>
      </c>
      <c r="GB573" t="s">
        <v>5</v>
      </c>
      <c r="GC573" t="s">
        <v>32</v>
      </c>
      <c r="GD573" t="s">
        <v>32</v>
      </c>
      <c r="GE573" t="s">
        <v>32</v>
      </c>
      <c r="GF573">
        <v>0</v>
      </c>
      <c r="GG573" t="s">
        <v>2190</v>
      </c>
      <c r="GH573" t="s">
        <v>32</v>
      </c>
      <c r="GI573" t="s">
        <v>2183</v>
      </c>
      <c r="GJ573" t="s">
        <v>32</v>
      </c>
      <c r="GK573" t="s">
        <v>2183</v>
      </c>
      <c r="GL573" t="s">
        <v>2186</v>
      </c>
      <c r="GM573">
        <v>0</v>
      </c>
      <c r="GN573">
        <v>0</v>
      </c>
      <c r="GO573" t="s">
        <v>2183</v>
      </c>
      <c r="GP573" t="s">
        <v>2183</v>
      </c>
      <c r="GQ573" t="s">
        <v>32</v>
      </c>
      <c r="GR573">
        <v>0</v>
      </c>
      <c r="GS573">
        <v>0</v>
      </c>
      <c r="GT573">
        <v>0</v>
      </c>
      <c r="GU573">
        <v>0</v>
      </c>
      <c r="GV573">
        <v>0</v>
      </c>
      <c r="GW573" t="s">
        <v>32</v>
      </c>
      <c r="GX573" t="s">
        <v>32</v>
      </c>
      <c r="GY573" t="s">
        <v>19</v>
      </c>
      <c r="GZ573" t="s">
        <v>19</v>
      </c>
      <c r="HA573" t="s">
        <v>2180</v>
      </c>
      <c r="HB573" t="s">
        <v>32</v>
      </c>
      <c r="HC573">
        <v>0</v>
      </c>
      <c r="HD573" t="s">
        <v>32</v>
      </c>
      <c r="HE573" t="s">
        <v>32</v>
      </c>
      <c r="HF573" t="s">
        <v>2180</v>
      </c>
      <c r="HG573">
        <v>0</v>
      </c>
      <c r="HH573">
        <v>0</v>
      </c>
      <c r="HI573">
        <v>0</v>
      </c>
      <c r="HJ573">
        <v>0</v>
      </c>
      <c r="HK573">
        <v>0</v>
      </c>
      <c r="HL573" t="s">
        <v>2180</v>
      </c>
      <c r="HM573" t="s">
        <v>32</v>
      </c>
      <c r="HN573" t="s">
        <v>2180</v>
      </c>
      <c r="HO573">
        <v>0</v>
      </c>
      <c r="HP573">
        <v>0</v>
      </c>
      <c r="HQ573" t="s">
        <v>2180</v>
      </c>
      <c r="HR573">
        <v>0</v>
      </c>
      <c r="HS573">
        <v>0</v>
      </c>
      <c r="HT573">
        <v>0</v>
      </c>
      <c r="HU573">
        <v>0</v>
      </c>
      <c r="HV573" t="s">
        <v>10</v>
      </c>
      <c r="HW573" t="s">
        <v>14</v>
      </c>
      <c r="HX573" t="s">
        <v>2180</v>
      </c>
      <c r="HY573">
        <v>0</v>
      </c>
      <c r="HZ573">
        <v>0</v>
      </c>
      <c r="IA573">
        <v>0</v>
      </c>
      <c r="IB573" t="s">
        <v>32</v>
      </c>
      <c r="IC573" t="s">
        <v>32</v>
      </c>
      <c r="ID573" t="s">
        <v>32</v>
      </c>
      <c r="IE573" t="s">
        <v>32</v>
      </c>
    </row>
    <row r="574" spans="1:239" x14ac:dyDescent="0.25">
      <c r="A574" t="s">
        <v>2033</v>
      </c>
      <c r="B574" t="s">
        <v>2234</v>
      </c>
      <c r="C574" t="s">
        <v>2034</v>
      </c>
      <c r="D574">
        <v>206</v>
      </c>
      <c r="E574" t="s">
        <v>747</v>
      </c>
      <c r="F574" t="s">
        <v>2180</v>
      </c>
      <c r="G574">
        <v>8</v>
      </c>
      <c r="H574" t="s">
        <v>2215</v>
      </c>
      <c r="I574" t="s">
        <v>2182</v>
      </c>
      <c r="J574">
        <v>31</v>
      </c>
      <c r="K574">
        <v>0.04</v>
      </c>
      <c r="L574">
        <v>0.3</v>
      </c>
      <c r="M574">
        <v>0.04</v>
      </c>
      <c r="N574">
        <v>0.3</v>
      </c>
      <c r="O574" t="s">
        <v>32</v>
      </c>
      <c r="P574">
        <v>1</v>
      </c>
      <c r="Q574" t="s">
        <v>5</v>
      </c>
      <c r="R574">
        <v>6</v>
      </c>
      <c r="S574">
        <v>10</v>
      </c>
      <c r="T574" t="s">
        <v>2183</v>
      </c>
      <c r="U574" t="s">
        <v>2183</v>
      </c>
      <c r="V574" t="s">
        <v>32</v>
      </c>
      <c r="W574">
        <v>0</v>
      </c>
      <c r="X574" t="s">
        <v>32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7</v>
      </c>
      <c r="AG574">
        <v>21</v>
      </c>
      <c r="AH574">
        <v>35</v>
      </c>
      <c r="AI574">
        <v>49</v>
      </c>
      <c r="AJ574">
        <v>63</v>
      </c>
      <c r="AK574">
        <v>77</v>
      </c>
      <c r="AL574">
        <v>0</v>
      </c>
      <c r="AM574">
        <v>0</v>
      </c>
      <c r="AN574">
        <v>0</v>
      </c>
      <c r="AO574" t="s">
        <v>2183</v>
      </c>
      <c r="AP574" t="s">
        <v>2184</v>
      </c>
      <c r="AQ574" t="s">
        <v>2185</v>
      </c>
      <c r="AR574">
        <v>0</v>
      </c>
      <c r="AS574">
        <v>1</v>
      </c>
      <c r="AT574">
        <v>0</v>
      </c>
      <c r="AU574" t="s">
        <v>2183</v>
      </c>
      <c r="AV574" t="s">
        <v>2180</v>
      </c>
      <c r="AW574" t="s">
        <v>2180</v>
      </c>
      <c r="AX574" t="s">
        <v>2180</v>
      </c>
      <c r="AY574" t="s">
        <v>2180</v>
      </c>
      <c r="AZ574" t="s">
        <v>2180</v>
      </c>
      <c r="BA574" t="s">
        <v>2180</v>
      </c>
      <c r="BB574" t="s">
        <v>2180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 t="s">
        <v>32</v>
      </c>
      <c r="BJ574" t="s">
        <v>32</v>
      </c>
      <c r="BK574" t="s">
        <v>32</v>
      </c>
      <c r="BL574" t="s">
        <v>32</v>
      </c>
      <c r="BM574" t="s">
        <v>32</v>
      </c>
      <c r="BN574" t="s">
        <v>32</v>
      </c>
      <c r="BO574" t="s">
        <v>2180</v>
      </c>
      <c r="BP574" t="s">
        <v>2180</v>
      </c>
      <c r="BQ574" t="s">
        <v>2180</v>
      </c>
      <c r="BR574" t="s">
        <v>2180</v>
      </c>
      <c r="BS574" t="s">
        <v>2180</v>
      </c>
      <c r="BT574" t="s">
        <v>2180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 t="s">
        <v>2186</v>
      </c>
      <c r="CB574" t="s">
        <v>32</v>
      </c>
      <c r="CC574" t="s">
        <v>32</v>
      </c>
      <c r="CD574" t="s">
        <v>32</v>
      </c>
      <c r="CE574" t="s">
        <v>32</v>
      </c>
      <c r="CF574" t="s">
        <v>32</v>
      </c>
      <c r="CG574" t="s">
        <v>32</v>
      </c>
      <c r="CH574" t="s">
        <v>2183</v>
      </c>
      <c r="CI574">
        <v>0</v>
      </c>
      <c r="CJ574" t="s">
        <v>32</v>
      </c>
      <c r="CK574" t="s">
        <v>2180</v>
      </c>
      <c r="CL574">
        <v>0</v>
      </c>
      <c r="CM574" t="s">
        <v>32</v>
      </c>
      <c r="CN574">
        <v>0</v>
      </c>
      <c r="CO574" t="s">
        <v>2183</v>
      </c>
      <c r="CP574" t="s">
        <v>32</v>
      </c>
      <c r="CQ574" t="s">
        <v>2189</v>
      </c>
      <c r="CR574" t="s">
        <v>32</v>
      </c>
      <c r="CS574" t="s">
        <v>2180</v>
      </c>
      <c r="CT574" t="s">
        <v>2183</v>
      </c>
      <c r="CU574">
        <v>4</v>
      </c>
      <c r="CV574" t="s">
        <v>2183</v>
      </c>
      <c r="CW574" t="s">
        <v>32</v>
      </c>
      <c r="CX574" t="s">
        <v>2180</v>
      </c>
      <c r="CY574" t="s">
        <v>32</v>
      </c>
      <c r="CZ574" t="s">
        <v>2180</v>
      </c>
      <c r="DA574" t="s">
        <v>2183</v>
      </c>
      <c r="DB574" t="s">
        <v>2180</v>
      </c>
      <c r="DC574">
        <v>0</v>
      </c>
      <c r="DD574" t="s">
        <v>2190</v>
      </c>
      <c r="DE574" t="s">
        <v>2180</v>
      </c>
      <c r="DF574" t="s">
        <v>2180</v>
      </c>
      <c r="DG574" t="s">
        <v>32</v>
      </c>
      <c r="DH574" t="s">
        <v>32</v>
      </c>
      <c r="DI574" t="s">
        <v>32</v>
      </c>
      <c r="DJ574" t="s">
        <v>32</v>
      </c>
      <c r="DK574" t="s">
        <v>32</v>
      </c>
      <c r="DL574" t="s">
        <v>2180</v>
      </c>
      <c r="DM574" t="s">
        <v>2180</v>
      </c>
      <c r="DN574" t="s">
        <v>2180</v>
      </c>
      <c r="DO574" t="s">
        <v>2180</v>
      </c>
      <c r="DP574">
        <v>0</v>
      </c>
      <c r="DQ574">
        <v>0</v>
      </c>
      <c r="DR574">
        <v>90</v>
      </c>
      <c r="DS574">
        <v>90</v>
      </c>
      <c r="DT574">
        <v>0</v>
      </c>
      <c r="DU574">
        <v>0</v>
      </c>
      <c r="DV574" t="s">
        <v>32</v>
      </c>
      <c r="DW574" t="s">
        <v>2186</v>
      </c>
      <c r="DX574" t="s">
        <v>2186</v>
      </c>
      <c r="DY574" t="s">
        <v>2187</v>
      </c>
      <c r="DZ574" t="s">
        <v>32</v>
      </c>
      <c r="EA574" t="s">
        <v>2180</v>
      </c>
      <c r="EB574" t="s">
        <v>2180</v>
      </c>
      <c r="EC574" t="s">
        <v>10</v>
      </c>
      <c r="ED574">
        <v>0</v>
      </c>
      <c r="EE574" t="s">
        <v>2184</v>
      </c>
      <c r="EF574">
        <v>100</v>
      </c>
      <c r="EG574" t="s">
        <v>32</v>
      </c>
      <c r="EH574" t="s">
        <v>32</v>
      </c>
      <c r="EI574" t="s">
        <v>32</v>
      </c>
      <c r="EJ574" t="s">
        <v>32</v>
      </c>
      <c r="EK574" t="s">
        <v>32</v>
      </c>
      <c r="EL574">
        <v>5</v>
      </c>
      <c r="EM574" t="s">
        <v>32</v>
      </c>
      <c r="EN574" t="s">
        <v>2180</v>
      </c>
      <c r="EO574">
        <v>99</v>
      </c>
      <c r="EP574" t="s">
        <v>2186</v>
      </c>
      <c r="EQ574" t="s">
        <v>2183</v>
      </c>
      <c r="ER574" t="s">
        <v>32</v>
      </c>
      <c r="ES574">
        <v>0</v>
      </c>
      <c r="ET574" t="s">
        <v>2180</v>
      </c>
      <c r="EU574" t="s">
        <v>2180</v>
      </c>
      <c r="EV574" t="s">
        <v>2183</v>
      </c>
      <c r="EW574">
        <v>6</v>
      </c>
      <c r="EX574" t="s">
        <v>32</v>
      </c>
      <c r="EY574" t="s">
        <v>32</v>
      </c>
      <c r="EZ574" t="s">
        <v>32</v>
      </c>
      <c r="FA574" t="s">
        <v>32</v>
      </c>
      <c r="FB574" t="s">
        <v>32</v>
      </c>
      <c r="FC574" t="s">
        <v>32</v>
      </c>
      <c r="FD574" t="s">
        <v>2189</v>
      </c>
      <c r="FE574" t="s">
        <v>32</v>
      </c>
      <c r="FF574" t="s">
        <v>32</v>
      </c>
      <c r="FG574" t="s">
        <v>32</v>
      </c>
      <c r="FH574" t="s">
        <v>32</v>
      </c>
      <c r="FI574" t="s">
        <v>32</v>
      </c>
      <c r="FJ574" t="s">
        <v>32</v>
      </c>
      <c r="FK574" t="s">
        <v>32</v>
      </c>
      <c r="FL574" t="s">
        <v>32</v>
      </c>
      <c r="FM574">
        <v>0</v>
      </c>
      <c r="FN574" t="s">
        <v>32</v>
      </c>
      <c r="FO574" t="s">
        <v>32</v>
      </c>
      <c r="FP574" t="s">
        <v>32</v>
      </c>
      <c r="FQ574" t="s">
        <v>32</v>
      </c>
      <c r="FR574">
        <v>0</v>
      </c>
      <c r="FS574">
        <v>0</v>
      </c>
      <c r="FT574" t="s">
        <v>2183</v>
      </c>
      <c r="FU574" t="s">
        <v>2180</v>
      </c>
      <c r="FV574">
        <v>0</v>
      </c>
      <c r="FW574" t="s">
        <v>2180</v>
      </c>
      <c r="FX574" t="s">
        <v>2180</v>
      </c>
      <c r="FY574" t="s">
        <v>32</v>
      </c>
      <c r="FZ574" t="s">
        <v>32</v>
      </c>
      <c r="GA574">
        <v>1</v>
      </c>
      <c r="GB574" t="s">
        <v>5</v>
      </c>
      <c r="GC574" t="s">
        <v>32</v>
      </c>
      <c r="GD574" t="s">
        <v>32</v>
      </c>
      <c r="GE574" t="s">
        <v>32</v>
      </c>
      <c r="GF574">
        <v>0</v>
      </c>
      <c r="GG574" t="s">
        <v>2190</v>
      </c>
      <c r="GH574" t="s">
        <v>32</v>
      </c>
      <c r="GI574" t="s">
        <v>2183</v>
      </c>
      <c r="GJ574" t="s">
        <v>32</v>
      </c>
      <c r="GK574" t="s">
        <v>2183</v>
      </c>
      <c r="GL574" t="s">
        <v>2186</v>
      </c>
      <c r="GM574">
        <v>0</v>
      </c>
      <c r="GN574">
        <v>0</v>
      </c>
      <c r="GO574" t="s">
        <v>2183</v>
      </c>
      <c r="GP574" t="s">
        <v>2183</v>
      </c>
      <c r="GQ574" t="s">
        <v>32</v>
      </c>
      <c r="GR574">
        <v>0</v>
      </c>
      <c r="GS574">
        <v>0</v>
      </c>
      <c r="GT574">
        <v>0</v>
      </c>
      <c r="GU574">
        <v>0</v>
      </c>
      <c r="GV574">
        <v>0</v>
      </c>
      <c r="GW574" t="s">
        <v>32</v>
      </c>
      <c r="GX574" t="s">
        <v>32</v>
      </c>
      <c r="GY574" t="s">
        <v>19</v>
      </c>
      <c r="GZ574" t="s">
        <v>19</v>
      </c>
      <c r="HA574" t="s">
        <v>2180</v>
      </c>
      <c r="HB574" t="s">
        <v>32</v>
      </c>
      <c r="HC574">
        <v>0</v>
      </c>
      <c r="HD574" t="s">
        <v>32</v>
      </c>
      <c r="HE574" t="s">
        <v>32</v>
      </c>
      <c r="HF574" t="s">
        <v>2180</v>
      </c>
      <c r="HG574">
        <v>0</v>
      </c>
      <c r="HH574">
        <v>0</v>
      </c>
      <c r="HI574">
        <v>0</v>
      </c>
      <c r="HJ574">
        <v>0</v>
      </c>
      <c r="HK574">
        <v>0</v>
      </c>
      <c r="HL574" t="s">
        <v>2180</v>
      </c>
      <c r="HM574" t="s">
        <v>32</v>
      </c>
      <c r="HN574" t="s">
        <v>2180</v>
      </c>
      <c r="HO574">
        <v>0</v>
      </c>
      <c r="HP574">
        <v>0</v>
      </c>
      <c r="HQ574" t="s">
        <v>2180</v>
      </c>
      <c r="HR574">
        <v>0</v>
      </c>
      <c r="HS574">
        <v>0</v>
      </c>
      <c r="HT574">
        <v>0</v>
      </c>
      <c r="HU574">
        <v>0</v>
      </c>
      <c r="HV574" t="s">
        <v>10</v>
      </c>
      <c r="HW574" t="s">
        <v>14</v>
      </c>
      <c r="HX574" t="s">
        <v>2180</v>
      </c>
      <c r="HY574">
        <v>0</v>
      </c>
      <c r="HZ574">
        <v>0</v>
      </c>
      <c r="IA574">
        <v>0</v>
      </c>
      <c r="IB574" t="s">
        <v>32</v>
      </c>
      <c r="IC574" t="s">
        <v>32</v>
      </c>
      <c r="ID574" t="s">
        <v>32</v>
      </c>
      <c r="IE574" t="s">
        <v>32</v>
      </c>
    </row>
    <row r="575" spans="1:239" x14ac:dyDescent="0.25">
      <c r="A575" t="s">
        <v>1512</v>
      </c>
      <c r="B575" t="s">
        <v>2231</v>
      </c>
      <c r="C575" t="s">
        <v>2921</v>
      </c>
      <c r="D575">
        <v>206</v>
      </c>
      <c r="E575" t="s">
        <v>747</v>
      </c>
      <c r="F575" t="s">
        <v>2180</v>
      </c>
      <c r="G575">
        <v>8</v>
      </c>
      <c r="H575" t="s">
        <v>2215</v>
      </c>
      <c r="I575" t="s">
        <v>2182</v>
      </c>
      <c r="J575">
        <v>31</v>
      </c>
      <c r="K575">
        <v>0.06</v>
      </c>
      <c r="L575">
        <v>0.3</v>
      </c>
      <c r="M575">
        <v>0.06</v>
      </c>
      <c r="N575">
        <v>0.3</v>
      </c>
      <c r="O575" t="s">
        <v>32</v>
      </c>
      <c r="P575">
        <v>1</v>
      </c>
      <c r="Q575" t="s">
        <v>5</v>
      </c>
      <c r="R575">
        <v>6</v>
      </c>
      <c r="S575">
        <v>10</v>
      </c>
      <c r="T575" t="s">
        <v>2183</v>
      </c>
      <c r="U575" t="s">
        <v>2183</v>
      </c>
      <c r="V575" t="s">
        <v>32</v>
      </c>
      <c r="W575">
        <v>0</v>
      </c>
      <c r="X575" t="s">
        <v>26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7</v>
      </c>
      <c r="AG575">
        <v>21</v>
      </c>
      <c r="AH575">
        <v>35</v>
      </c>
      <c r="AI575">
        <v>49</v>
      </c>
      <c r="AJ575">
        <v>63</v>
      </c>
      <c r="AK575">
        <v>77</v>
      </c>
      <c r="AL575">
        <v>0</v>
      </c>
      <c r="AM575">
        <v>0</v>
      </c>
      <c r="AN575">
        <v>0</v>
      </c>
      <c r="AO575" t="s">
        <v>2183</v>
      </c>
      <c r="AP575" t="s">
        <v>2184</v>
      </c>
      <c r="AQ575" t="s">
        <v>2185</v>
      </c>
      <c r="AR575">
        <v>0</v>
      </c>
      <c r="AS575">
        <v>1</v>
      </c>
      <c r="AT575">
        <v>0</v>
      </c>
      <c r="AU575" t="s">
        <v>2183</v>
      </c>
      <c r="AV575" t="s">
        <v>2180</v>
      </c>
      <c r="AW575" t="s">
        <v>2180</v>
      </c>
      <c r="AX575" t="s">
        <v>2180</v>
      </c>
      <c r="AY575" t="s">
        <v>2180</v>
      </c>
      <c r="AZ575" t="s">
        <v>2180</v>
      </c>
      <c r="BA575" t="s">
        <v>2180</v>
      </c>
      <c r="BB575" t="s">
        <v>2180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 t="s">
        <v>32</v>
      </c>
      <c r="BJ575" t="s">
        <v>32</v>
      </c>
      <c r="BK575" t="s">
        <v>32</v>
      </c>
      <c r="BL575" t="s">
        <v>32</v>
      </c>
      <c r="BM575" t="s">
        <v>32</v>
      </c>
      <c r="BN575" t="s">
        <v>32</v>
      </c>
      <c r="BO575" t="s">
        <v>2180</v>
      </c>
      <c r="BP575" t="s">
        <v>2180</v>
      </c>
      <c r="BQ575" t="s">
        <v>2180</v>
      </c>
      <c r="BR575" t="s">
        <v>2180</v>
      </c>
      <c r="BS575" t="s">
        <v>2180</v>
      </c>
      <c r="BT575" t="s">
        <v>2180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 t="s">
        <v>2186</v>
      </c>
      <c r="CB575" t="s">
        <v>32</v>
      </c>
      <c r="CC575" t="s">
        <v>32</v>
      </c>
      <c r="CD575" t="s">
        <v>32</v>
      </c>
      <c r="CE575" t="s">
        <v>32</v>
      </c>
      <c r="CF575" t="s">
        <v>32</v>
      </c>
      <c r="CG575" t="s">
        <v>32</v>
      </c>
      <c r="CH575" t="s">
        <v>2183</v>
      </c>
      <c r="CI575">
        <v>0</v>
      </c>
      <c r="CJ575" t="s">
        <v>32</v>
      </c>
      <c r="CK575" t="s">
        <v>2180</v>
      </c>
      <c r="CL575">
        <v>0</v>
      </c>
      <c r="CM575" t="s">
        <v>32</v>
      </c>
      <c r="CN575">
        <v>0</v>
      </c>
      <c r="CO575" t="s">
        <v>2183</v>
      </c>
      <c r="CP575" t="s">
        <v>32</v>
      </c>
      <c r="CQ575" t="s">
        <v>1124</v>
      </c>
      <c r="CR575" t="s">
        <v>32</v>
      </c>
      <c r="CS575" t="s">
        <v>2180</v>
      </c>
      <c r="CT575" t="s">
        <v>2183</v>
      </c>
      <c r="CU575">
        <v>4</v>
      </c>
      <c r="CV575" t="s">
        <v>2183</v>
      </c>
      <c r="CW575" t="s">
        <v>32</v>
      </c>
      <c r="CX575" t="s">
        <v>2180</v>
      </c>
      <c r="CY575" t="s">
        <v>32</v>
      </c>
      <c r="CZ575" t="s">
        <v>2180</v>
      </c>
      <c r="DA575" t="s">
        <v>2183</v>
      </c>
      <c r="DB575" t="s">
        <v>2180</v>
      </c>
      <c r="DC575">
        <v>0</v>
      </c>
      <c r="DD575" t="s">
        <v>2190</v>
      </c>
      <c r="DE575" t="s">
        <v>2180</v>
      </c>
      <c r="DF575" t="s">
        <v>2180</v>
      </c>
      <c r="DG575" t="s">
        <v>32</v>
      </c>
      <c r="DH575" t="s">
        <v>32</v>
      </c>
      <c r="DI575" t="s">
        <v>32</v>
      </c>
      <c r="DJ575" t="s">
        <v>32</v>
      </c>
      <c r="DK575" t="s">
        <v>32</v>
      </c>
      <c r="DL575" t="s">
        <v>2180</v>
      </c>
      <c r="DM575" t="s">
        <v>2180</v>
      </c>
      <c r="DN575" t="s">
        <v>2180</v>
      </c>
      <c r="DO575" t="s">
        <v>2180</v>
      </c>
      <c r="DP575">
        <v>0</v>
      </c>
      <c r="DQ575">
        <v>0</v>
      </c>
      <c r="DR575">
        <v>90</v>
      </c>
      <c r="DS575">
        <v>90</v>
      </c>
      <c r="DT575">
        <v>0</v>
      </c>
      <c r="DU575">
        <v>0</v>
      </c>
      <c r="DV575" t="s">
        <v>32</v>
      </c>
      <c r="DW575" t="s">
        <v>2186</v>
      </c>
      <c r="DX575" t="s">
        <v>2186</v>
      </c>
      <c r="DY575" t="s">
        <v>2187</v>
      </c>
      <c r="DZ575" t="s">
        <v>32</v>
      </c>
      <c r="EA575" t="s">
        <v>2180</v>
      </c>
      <c r="EB575" t="s">
        <v>2180</v>
      </c>
      <c r="EC575" t="s">
        <v>10</v>
      </c>
      <c r="ED575">
        <v>0</v>
      </c>
      <c r="EE575" t="s">
        <v>2184</v>
      </c>
      <c r="EF575">
        <v>100</v>
      </c>
      <c r="EG575" t="s">
        <v>32</v>
      </c>
      <c r="EH575" t="s">
        <v>32</v>
      </c>
      <c r="EI575" t="s">
        <v>32</v>
      </c>
      <c r="EJ575" t="s">
        <v>32</v>
      </c>
      <c r="EK575" t="s">
        <v>32</v>
      </c>
      <c r="EL575">
        <v>5</v>
      </c>
      <c r="EM575" t="s">
        <v>32</v>
      </c>
      <c r="EN575" t="s">
        <v>2180</v>
      </c>
      <c r="EO575">
        <v>99</v>
      </c>
      <c r="EP575" t="s">
        <v>2186</v>
      </c>
      <c r="EQ575" t="s">
        <v>2183</v>
      </c>
      <c r="ER575" t="s">
        <v>32</v>
      </c>
      <c r="ES575">
        <v>0</v>
      </c>
      <c r="ET575" t="s">
        <v>2180</v>
      </c>
      <c r="EU575" t="s">
        <v>2180</v>
      </c>
      <c r="EV575" t="s">
        <v>2183</v>
      </c>
      <c r="EW575">
        <v>6</v>
      </c>
      <c r="EX575" t="s">
        <v>32</v>
      </c>
      <c r="EY575" t="s">
        <v>32</v>
      </c>
      <c r="EZ575" t="s">
        <v>32</v>
      </c>
      <c r="FA575" t="s">
        <v>32</v>
      </c>
      <c r="FB575" t="s">
        <v>32</v>
      </c>
      <c r="FC575" t="s">
        <v>32</v>
      </c>
      <c r="FD575" t="s">
        <v>2189</v>
      </c>
      <c r="FE575" t="s">
        <v>32</v>
      </c>
      <c r="FF575" t="s">
        <v>32</v>
      </c>
      <c r="FG575" t="s">
        <v>32</v>
      </c>
      <c r="FH575" t="s">
        <v>32</v>
      </c>
      <c r="FI575" t="s">
        <v>32</v>
      </c>
      <c r="FJ575" t="s">
        <v>32</v>
      </c>
      <c r="FK575" t="s">
        <v>32</v>
      </c>
      <c r="FL575" t="s">
        <v>32</v>
      </c>
      <c r="FM575">
        <v>0</v>
      </c>
      <c r="FN575" t="s">
        <v>32</v>
      </c>
      <c r="FO575" t="s">
        <v>32</v>
      </c>
      <c r="FP575" t="s">
        <v>32</v>
      </c>
      <c r="FQ575" t="s">
        <v>32</v>
      </c>
      <c r="FR575">
        <v>0</v>
      </c>
      <c r="FS575">
        <v>0</v>
      </c>
      <c r="FT575" t="s">
        <v>2183</v>
      </c>
      <c r="FU575" t="s">
        <v>2180</v>
      </c>
      <c r="FV575">
        <v>0</v>
      </c>
      <c r="FW575" t="s">
        <v>2180</v>
      </c>
      <c r="FX575" t="s">
        <v>2180</v>
      </c>
      <c r="FY575" t="s">
        <v>32</v>
      </c>
      <c r="FZ575" t="s">
        <v>32</v>
      </c>
      <c r="GA575">
        <v>1</v>
      </c>
      <c r="GB575" t="s">
        <v>5</v>
      </c>
      <c r="GC575" t="s">
        <v>32</v>
      </c>
      <c r="GD575" t="s">
        <v>32</v>
      </c>
      <c r="GE575" t="s">
        <v>32</v>
      </c>
      <c r="GF575">
        <v>0</v>
      </c>
      <c r="GG575" t="s">
        <v>2190</v>
      </c>
      <c r="GH575" t="s">
        <v>32</v>
      </c>
      <c r="GI575" t="s">
        <v>2183</v>
      </c>
      <c r="GJ575" t="s">
        <v>32</v>
      </c>
      <c r="GK575" t="s">
        <v>2183</v>
      </c>
      <c r="GL575" t="s">
        <v>2186</v>
      </c>
      <c r="GM575">
        <v>0</v>
      </c>
      <c r="GN575">
        <v>0</v>
      </c>
      <c r="GO575" t="s">
        <v>2183</v>
      </c>
      <c r="GP575" t="s">
        <v>2183</v>
      </c>
      <c r="GQ575" t="s">
        <v>32</v>
      </c>
      <c r="GR575">
        <v>0</v>
      </c>
      <c r="GS575">
        <v>0</v>
      </c>
      <c r="GT575">
        <v>0</v>
      </c>
      <c r="GU575">
        <v>0</v>
      </c>
      <c r="GV575">
        <v>0</v>
      </c>
      <c r="GW575" t="s">
        <v>32</v>
      </c>
      <c r="GX575" t="s">
        <v>32</v>
      </c>
      <c r="GY575" t="s">
        <v>19</v>
      </c>
      <c r="GZ575" t="s">
        <v>19</v>
      </c>
      <c r="HA575" t="s">
        <v>2180</v>
      </c>
      <c r="HB575" t="s">
        <v>32</v>
      </c>
      <c r="HC575">
        <v>0</v>
      </c>
      <c r="HD575" t="s">
        <v>32</v>
      </c>
      <c r="HE575" t="s">
        <v>32</v>
      </c>
      <c r="HF575" t="s">
        <v>2180</v>
      </c>
      <c r="HG575">
        <v>0</v>
      </c>
      <c r="HH575">
        <v>0</v>
      </c>
      <c r="HI575">
        <v>0</v>
      </c>
      <c r="HJ575">
        <v>0</v>
      </c>
      <c r="HK575">
        <v>0</v>
      </c>
      <c r="HL575" t="s">
        <v>2180</v>
      </c>
      <c r="HM575" t="s">
        <v>32</v>
      </c>
      <c r="HN575" t="s">
        <v>2180</v>
      </c>
      <c r="HO575">
        <v>0</v>
      </c>
      <c r="HP575">
        <v>0</v>
      </c>
      <c r="HQ575" t="s">
        <v>2180</v>
      </c>
      <c r="HR575">
        <v>0</v>
      </c>
      <c r="HS575">
        <v>0</v>
      </c>
      <c r="HT575">
        <v>0</v>
      </c>
      <c r="HU575">
        <v>0</v>
      </c>
      <c r="HV575" t="s">
        <v>10</v>
      </c>
      <c r="HW575" t="s">
        <v>14</v>
      </c>
      <c r="HX575" t="s">
        <v>2180</v>
      </c>
      <c r="HY575">
        <v>0</v>
      </c>
      <c r="HZ575">
        <v>0</v>
      </c>
      <c r="IA575">
        <v>0</v>
      </c>
      <c r="IB575" t="s">
        <v>32</v>
      </c>
      <c r="IC575" t="s">
        <v>32</v>
      </c>
      <c r="ID575" t="s">
        <v>32</v>
      </c>
      <c r="IE575" t="s">
        <v>32</v>
      </c>
    </row>
    <row r="576" spans="1:239" x14ac:dyDescent="0.25">
      <c r="A576" t="s">
        <v>2035</v>
      </c>
      <c r="B576" t="s">
        <v>2231</v>
      </c>
      <c r="C576" t="s">
        <v>2922</v>
      </c>
      <c r="D576">
        <v>206</v>
      </c>
      <c r="E576" t="s">
        <v>747</v>
      </c>
      <c r="F576" t="s">
        <v>2180</v>
      </c>
      <c r="G576">
        <v>8</v>
      </c>
      <c r="H576" t="s">
        <v>2215</v>
      </c>
      <c r="I576" t="s">
        <v>2182</v>
      </c>
      <c r="J576">
        <v>31</v>
      </c>
      <c r="K576">
        <v>0.06</v>
      </c>
      <c r="L576">
        <v>0.3</v>
      </c>
      <c r="M576">
        <v>0.06</v>
      </c>
      <c r="N576">
        <v>0.3</v>
      </c>
      <c r="O576" t="s">
        <v>32</v>
      </c>
      <c r="P576">
        <v>1</v>
      </c>
      <c r="Q576" t="s">
        <v>5</v>
      </c>
      <c r="R576">
        <v>6</v>
      </c>
      <c r="S576">
        <v>10</v>
      </c>
      <c r="T576" t="s">
        <v>2183</v>
      </c>
      <c r="U576" t="s">
        <v>2183</v>
      </c>
      <c r="V576" t="s">
        <v>32</v>
      </c>
      <c r="W576">
        <v>0</v>
      </c>
      <c r="X576" t="s">
        <v>26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7</v>
      </c>
      <c r="AG576">
        <v>21</v>
      </c>
      <c r="AH576">
        <v>35</v>
      </c>
      <c r="AI576">
        <v>49</v>
      </c>
      <c r="AJ576">
        <v>63</v>
      </c>
      <c r="AK576">
        <v>77</v>
      </c>
      <c r="AL576">
        <v>0</v>
      </c>
      <c r="AM576">
        <v>0</v>
      </c>
      <c r="AN576">
        <v>0</v>
      </c>
      <c r="AO576" t="s">
        <v>2183</v>
      </c>
      <c r="AP576" t="s">
        <v>2184</v>
      </c>
      <c r="AQ576" t="s">
        <v>2185</v>
      </c>
      <c r="AR576">
        <v>0</v>
      </c>
      <c r="AS576">
        <v>1</v>
      </c>
      <c r="AT576">
        <v>0</v>
      </c>
      <c r="AU576" t="s">
        <v>2183</v>
      </c>
      <c r="AV576" t="s">
        <v>2180</v>
      </c>
      <c r="AW576" t="s">
        <v>2180</v>
      </c>
      <c r="AX576" t="s">
        <v>2180</v>
      </c>
      <c r="AY576" t="s">
        <v>2180</v>
      </c>
      <c r="AZ576" t="s">
        <v>2180</v>
      </c>
      <c r="BA576" t="s">
        <v>2180</v>
      </c>
      <c r="BB576" t="s">
        <v>2180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 t="s">
        <v>32</v>
      </c>
      <c r="BJ576" t="s">
        <v>32</v>
      </c>
      <c r="BK576" t="s">
        <v>32</v>
      </c>
      <c r="BL576" t="s">
        <v>32</v>
      </c>
      <c r="BM576" t="s">
        <v>32</v>
      </c>
      <c r="BN576" t="s">
        <v>32</v>
      </c>
      <c r="BO576" t="s">
        <v>2180</v>
      </c>
      <c r="BP576" t="s">
        <v>2180</v>
      </c>
      <c r="BQ576" t="s">
        <v>2180</v>
      </c>
      <c r="BR576" t="s">
        <v>2180</v>
      </c>
      <c r="BS576" t="s">
        <v>2180</v>
      </c>
      <c r="BT576" t="s">
        <v>2180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 t="s">
        <v>2186</v>
      </c>
      <c r="CB576" t="s">
        <v>32</v>
      </c>
      <c r="CC576" t="s">
        <v>32</v>
      </c>
      <c r="CD576" t="s">
        <v>32</v>
      </c>
      <c r="CE576" t="s">
        <v>32</v>
      </c>
      <c r="CF576" t="s">
        <v>32</v>
      </c>
      <c r="CG576" t="s">
        <v>32</v>
      </c>
      <c r="CH576" t="s">
        <v>2183</v>
      </c>
      <c r="CI576">
        <v>0</v>
      </c>
      <c r="CJ576" t="s">
        <v>32</v>
      </c>
      <c r="CK576" t="s">
        <v>2180</v>
      </c>
      <c r="CL576">
        <v>0</v>
      </c>
      <c r="CM576" t="s">
        <v>32</v>
      </c>
      <c r="CN576">
        <v>0</v>
      </c>
      <c r="CO576" t="s">
        <v>2183</v>
      </c>
      <c r="CP576" t="s">
        <v>32</v>
      </c>
      <c r="CQ576" t="s">
        <v>1124</v>
      </c>
      <c r="CR576" t="s">
        <v>32</v>
      </c>
      <c r="CS576" t="s">
        <v>2180</v>
      </c>
      <c r="CT576" t="s">
        <v>2183</v>
      </c>
      <c r="CU576">
        <v>4</v>
      </c>
      <c r="CV576" t="s">
        <v>2183</v>
      </c>
      <c r="CW576" t="s">
        <v>32</v>
      </c>
      <c r="CX576" t="s">
        <v>2180</v>
      </c>
      <c r="CY576" t="s">
        <v>32</v>
      </c>
      <c r="CZ576" t="s">
        <v>2180</v>
      </c>
      <c r="DA576" t="s">
        <v>2183</v>
      </c>
      <c r="DB576" t="s">
        <v>2180</v>
      </c>
      <c r="DC576">
        <v>0</v>
      </c>
      <c r="DD576" t="s">
        <v>2190</v>
      </c>
      <c r="DE576" t="s">
        <v>2180</v>
      </c>
      <c r="DF576" t="s">
        <v>2180</v>
      </c>
      <c r="DG576" t="s">
        <v>32</v>
      </c>
      <c r="DH576" t="s">
        <v>32</v>
      </c>
      <c r="DI576" t="s">
        <v>32</v>
      </c>
      <c r="DJ576" t="s">
        <v>32</v>
      </c>
      <c r="DK576" t="s">
        <v>32</v>
      </c>
      <c r="DL576" t="s">
        <v>2180</v>
      </c>
      <c r="DM576" t="s">
        <v>2180</v>
      </c>
      <c r="DN576" t="s">
        <v>2180</v>
      </c>
      <c r="DO576" t="s">
        <v>2180</v>
      </c>
      <c r="DP576">
        <v>0</v>
      </c>
      <c r="DQ576">
        <v>0</v>
      </c>
      <c r="DR576">
        <v>90</v>
      </c>
      <c r="DS576">
        <v>90</v>
      </c>
      <c r="DT576">
        <v>0</v>
      </c>
      <c r="DU576">
        <v>0</v>
      </c>
      <c r="DV576" t="s">
        <v>32</v>
      </c>
      <c r="DW576" t="s">
        <v>2186</v>
      </c>
      <c r="DX576" t="s">
        <v>2186</v>
      </c>
      <c r="DY576" t="s">
        <v>2187</v>
      </c>
      <c r="DZ576" t="s">
        <v>32</v>
      </c>
      <c r="EA576" t="s">
        <v>2180</v>
      </c>
      <c r="EB576" t="s">
        <v>2180</v>
      </c>
      <c r="EC576" t="s">
        <v>10</v>
      </c>
      <c r="ED576">
        <v>0</v>
      </c>
      <c r="EE576" t="s">
        <v>2184</v>
      </c>
      <c r="EF576">
        <v>100</v>
      </c>
      <c r="EG576" t="s">
        <v>32</v>
      </c>
      <c r="EH576" t="s">
        <v>32</v>
      </c>
      <c r="EI576" t="s">
        <v>32</v>
      </c>
      <c r="EJ576" t="s">
        <v>32</v>
      </c>
      <c r="EK576" t="s">
        <v>32</v>
      </c>
      <c r="EL576">
        <v>5</v>
      </c>
      <c r="EM576" t="s">
        <v>32</v>
      </c>
      <c r="EN576" t="s">
        <v>2180</v>
      </c>
      <c r="EO576">
        <v>99</v>
      </c>
      <c r="EP576" t="s">
        <v>2186</v>
      </c>
      <c r="EQ576" t="s">
        <v>2183</v>
      </c>
      <c r="ER576" t="s">
        <v>32</v>
      </c>
      <c r="ES576">
        <v>0</v>
      </c>
      <c r="ET576" t="s">
        <v>2180</v>
      </c>
      <c r="EU576" t="s">
        <v>2180</v>
      </c>
      <c r="EV576" t="s">
        <v>2183</v>
      </c>
      <c r="EW576">
        <v>6</v>
      </c>
      <c r="EX576" t="s">
        <v>32</v>
      </c>
      <c r="EY576" t="s">
        <v>32</v>
      </c>
      <c r="EZ576" t="s">
        <v>32</v>
      </c>
      <c r="FA576" t="s">
        <v>32</v>
      </c>
      <c r="FB576" t="s">
        <v>32</v>
      </c>
      <c r="FC576" t="s">
        <v>32</v>
      </c>
      <c r="FD576" t="s">
        <v>2189</v>
      </c>
      <c r="FE576" t="s">
        <v>32</v>
      </c>
      <c r="FF576" t="s">
        <v>32</v>
      </c>
      <c r="FG576" t="s">
        <v>32</v>
      </c>
      <c r="FH576" t="s">
        <v>32</v>
      </c>
      <c r="FI576" t="s">
        <v>32</v>
      </c>
      <c r="FJ576" t="s">
        <v>32</v>
      </c>
      <c r="FK576" t="s">
        <v>32</v>
      </c>
      <c r="FL576" t="s">
        <v>32</v>
      </c>
      <c r="FM576">
        <v>0</v>
      </c>
      <c r="FN576" t="s">
        <v>32</v>
      </c>
      <c r="FO576" t="s">
        <v>32</v>
      </c>
      <c r="FP576" t="s">
        <v>32</v>
      </c>
      <c r="FQ576" t="s">
        <v>32</v>
      </c>
      <c r="FR576">
        <v>0</v>
      </c>
      <c r="FS576">
        <v>0</v>
      </c>
      <c r="FT576" t="s">
        <v>2183</v>
      </c>
      <c r="FU576" t="s">
        <v>2180</v>
      </c>
      <c r="FV576">
        <v>0</v>
      </c>
      <c r="FW576" t="s">
        <v>2180</v>
      </c>
      <c r="FX576" t="s">
        <v>2180</v>
      </c>
      <c r="FY576" t="s">
        <v>32</v>
      </c>
      <c r="FZ576" t="s">
        <v>32</v>
      </c>
      <c r="GA576">
        <v>1</v>
      </c>
      <c r="GB576" t="s">
        <v>5</v>
      </c>
      <c r="GC576" t="s">
        <v>32</v>
      </c>
      <c r="GD576" t="s">
        <v>32</v>
      </c>
      <c r="GE576" t="s">
        <v>32</v>
      </c>
      <c r="GF576">
        <v>0</v>
      </c>
      <c r="GG576" t="s">
        <v>2190</v>
      </c>
      <c r="GH576" t="s">
        <v>32</v>
      </c>
      <c r="GI576" t="s">
        <v>2183</v>
      </c>
      <c r="GJ576" t="s">
        <v>32</v>
      </c>
      <c r="GK576" t="s">
        <v>2183</v>
      </c>
      <c r="GL576" t="s">
        <v>2186</v>
      </c>
      <c r="GM576">
        <v>0</v>
      </c>
      <c r="GN576">
        <v>0</v>
      </c>
      <c r="GO576" t="s">
        <v>2183</v>
      </c>
      <c r="GP576" t="s">
        <v>2183</v>
      </c>
      <c r="GQ576" t="s">
        <v>32</v>
      </c>
      <c r="GR576">
        <v>0</v>
      </c>
      <c r="GS576">
        <v>0</v>
      </c>
      <c r="GT576">
        <v>0</v>
      </c>
      <c r="GU576">
        <v>0</v>
      </c>
      <c r="GV576">
        <v>0</v>
      </c>
      <c r="GW576" t="s">
        <v>32</v>
      </c>
      <c r="GX576" t="s">
        <v>32</v>
      </c>
      <c r="GY576" t="s">
        <v>19</v>
      </c>
      <c r="GZ576" t="s">
        <v>19</v>
      </c>
      <c r="HA576" t="s">
        <v>2180</v>
      </c>
      <c r="HB576" t="s">
        <v>32</v>
      </c>
      <c r="HC576">
        <v>0</v>
      </c>
      <c r="HD576" t="s">
        <v>32</v>
      </c>
      <c r="HE576" t="s">
        <v>32</v>
      </c>
      <c r="HF576" t="s">
        <v>2180</v>
      </c>
      <c r="HG576">
        <v>0</v>
      </c>
      <c r="HH576">
        <v>0</v>
      </c>
      <c r="HI576">
        <v>0</v>
      </c>
      <c r="HJ576">
        <v>0</v>
      </c>
      <c r="HK576">
        <v>0</v>
      </c>
      <c r="HL576" t="s">
        <v>2180</v>
      </c>
      <c r="HM576" t="s">
        <v>32</v>
      </c>
      <c r="HN576" t="s">
        <v>2180</v>
      </c>
      <c r="HO576">
        <v>0</v>
      </c>
      <c r="HP576">
        <v>0</v>
      </c>
      <c r="HQ576" t="s">
        <v>2180</v>
      </c>
      <c r="HR576">
        <v>0</v>
      </c>
      <c r="HS576">
        <v>0</v>
      </c>
      <c r="HT576">
        <v>0</v>
      </c>
      <c r="HU576">
        <v>0</v>
      </c>
      <c r="HV576" t="s">
        <v>10</v>
      </c>
      <c r="HW576" t="s">
        <v>14</v>
      </c>
      <c r="HX576" t="s">
        <v>2180</v>
      </c>
      <c r="HY576">
        <v>0</v>
      </c>
      <c r="HZ576">
        <v>0</v>
      </c>
      <c r="IA576">
        <v>0</v>
      </c>
      <c r="IB576" t="s">
        <v>32</v>
      </c>
      <c r="IC576" t="s">
        <v>32</v>
      </c>
      <c r="ID576" t="s">
        <v>32</v>
      </c>
      <c r="IE576" t="s">
        <v>32</v>
      </c>
    </row>
    <row r="577" spans="1:239" x14ac:dyDescent="0.25">
      <c r="A577" t="s">
        <v>2036</v>
      </c>
      <c r="B577" t="s">
        <v>2923</v>
      </c>
      <c r="C577" t="s">
        <v>2923</v>
      </c>
      <c r="D577">
        <v>206</v>
      </c>
      <c r="E577" t="s">
        <v>747</v>
      </c>
      <c r="F577" t="s">
        <v>2180</v>
      </c>
      <c r="G577">
        <v>8</v>
      </c>
      <c r="H577" t="s">
        <v>2215</v>
      </c>
      <c r="I577" t="s">
        <v>2182</v>
      </c>
      <c r="J577">
        <v>31</v>
      </c>
      <c r="K577">
        <v>3.9E-2</v>
      </c>
      <c r="L577">
        <v>0.3</v>
      </c>
      <c r="M577">
        <v>3.9E-2</v>
      </c>
      <c r="N577">
        <v>0.3</v>
      </c>
      <c r="O577" t="s">
        <v>32</v>
      </c>
      <c r="P577">
        <v>1</v>
      </c>
      <c r="Q577" t="s">
        <v>5</v>
      </c>
      <c r="R577">
        <v>6</v>
      </c>
      <c r="S577">
        <v>10</v>
      </c>
      <c r="T577" t="s">
        <v>2183</v>
      </c>
      <c r="U577" t="s">
        <v>2183</v>
      </c>
      <c r="V577" t="s">
        <v>32</v>
      </c>
      <c r="W577">
        <v>0</v>
      </c>
      <c r="X577" t="s">
        <v>26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7</v>
      </c>
      <c r="AG577">
        <v>21</v>
      </c>
      <c r="AH577">
        <v>35</v>
      </c>
      <c r="AI577">
        <v>49</v>
      </c>
      <c r="AJ577">
        <v>63</v>
      </c>
      <c r="AK577">
        <v>77</v>
      </c>
      <c r="AL577">
        <v>0</v>
      </c>
      <c r="AM577">
        <v>0</v>
      </c>
      <c r="AN577">
        <v>0</v>
      </c>
      <c r="AO577" t="s">
        <v>2183</v>
      </c>
      <c r="AP577" t="s">
        <v>2184</v>
      </c>
      <c r="AQ577" t="s">
        <v>2185</v>
      </c>
      <c r="AR577">
        <v>0</v>
      </c>
      <c r="AS577">
        <v>1</v>
      </c>
      <c r="AT577">
        <v>0</v>
      </c>
      <c r="AU577" t="s">
        <v>2183</v>
      </c>
      <c r="AV577" t="s">
        <v>2180</v>
      </c>
      <c r="AW577" t="s">
        <v>2180</v>
      </c>
      <c r="AX577" t="s">
        <v>2180</v>
      </c>
      <c r="AY577" t="s">
        <v>2180</v>
      </c>
      <c r="AZ577" t="s">
        <v>2180</v>
      </c>
      <c r="BA577" t="s">
        <v>2180</v>
      </c>
      <c r="BB577" t="s">
        <v>2180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 t="s">
        <v>32</v>
      </c>
      <c r="BJ577" t="s">
        <v>32</v>
      </c>
      <c r="BK577" t="s">
        <v>32</v>
      </c>
      <c r="BL577" t="s">
        <v>32</v>
      </c>
      <c r="BM577" t="s">
        <v>32</v>
      </c>
      <c r="BN577" t="s">
        <v>32</v>
      </c>
      <c r="BO577" t="s">
        <v>2180</v>
      </c>
      <c r="BP577" t="s">
        <v>2180</v>
      </c>
      <c r="BQ577" t="s">
        <v>2180</v>
      </c>
      <c r="BR577" t="s">
        <v>2180</v>
      </c>
      <c r="BS577" t="s">
        <v>2180</v>
      </c>
      <c r="BT577" t="s">
        <v>2180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 t="s">
        <v>2186</v>
      </c>
      <c r="CB577" t="s">
        <v>32</v>
      </c>
      <c r="CC577" t="s">
        <v>32</v>
      </c>
      <c r="CD577" t="s">
        <v>32</v>
      </c>
      <c r="CE577" t="s">
        <v>32</v>
      </c>
      <c r="CF577" t="s">
        <v>32</v>
      </c>
      <c r="CG577" t="s">
        <v>32</v>
      </c>
      <c r="CH577" t="s">
        <v>2183</v>
      </c>
      <c r="CI577">
        <v>0</v>
      </c>
      <c r="CJ577" t="s">
        <v>32</v>
      </c>
      <c r="CK577" t="s">
        <v>2180</v>
      </c>
      <c r="CL577">
        <v>0</v>
      </c>
      <c r="CM577" t="s">
        <v>32</v>
      </c>
      <c r="CN577">
        <v>0</v>
      </c>
      <c r="CO577" t="s">
        <v>2183</v>
      </c>
      <c r="CP577" t="s">
        <v>32</v>
      </c>
      <c r="CQ577" t="s">
        <v>1124</v>
      </c>
      <c r="CR577" t="s">
        <v>32</v>
      </c>
      <c r="CS577" t="s">
        <v>2180</v>
      </c>
      <c r="CT577" t="s">
        <v>2183</v>
      </c>
      <c r="CU577">
        <v>4</v>
      </c>
      <c r="CV577" t="s">
        <v>2183</v>
      </c>
      <c r="CW577" t="s">
        <v>32</v>
      </c>
      <c r="CX577" t="s">
        <v>2180</v>
      </c>
      <c r="CY577" t="s">
        <v>32</v>
      </c>
      <c r="CZ577" t="s">
        <v>2180</v>
      </c>
      <c r="DA577" t="s">
        <v>2183</v>
      </c>
      <c r="DB577" t="s">
        <v>2180</v>
      </c>
      <c r="DC577">
        <v>0</v>
      </c>
      <c r="DD577" t="s">
        <v>2190</v>
      </c>
      <c r="DE577" t="s">
        <v>2180</v>
      </c>
      <c r="DF577" t="s">
        <v>2180</v>
      </c>
      <c r="DG577" t="s">
        <v>32</v>
      </c>
      <c r="DH577" t="s">
        <v>32</v>
      </c>
      <c r="DI577" t="s">
        <v>32</v>
      </c>
      <c r="DJ577" t="s">
        <v>32</v>
      </c>
      <c r="DK577" t="s">
        <v>32</v>
      </c>
      <c r="DL577" t="s">
        <v>2180</v>
      </c>
      <c r="DM577" t="s">
        <v>2180</v>
      </c>
      <c r="DN577" t="s">
        <v>2180</v>
      </c>
      <c r="DO577" t="s">
        <v>2180</v>
      </c>
      <c r="DP577">
        <v>0</v>
      </c>
      <c r="DQ577">
        <v>0</v>
      </c>
      <c r="DR577">
        <v>90</v>
      </c>
      <c r="DS577">
        <v>90</v>
      </c>
      <c r="DT577">
        <v>0</v>
      </c>
      <c r="DU577">
        <v>0</v>
      </c>
      <c r="DV577" t="s">
        <v>32</v>
      </c>
      <c r="DW577" t="s">
        <v>2186</v>
      </c>
      <c r="DX577" t="s">
        <v>2180</v>
      </c>
      <c r="DY577" t="s">
        <v>2180</v>
      </c>
      <c r="DZ577" t="s">
        <v>32</v>
      </c>
      <c r="EA577" t="s">
        <v>2180</v>
      </c>
      <c r="EB577" t="s">
        <v>2180</v>
      </c>
      <c r="EC577" t="s">
        <v>10</v>
      </c>
      <c r="ED577">
        <v>0</v>
      </c>
      <c r="EE577" t="s">
        <v>2184</v>
      </c>
      <c r="EF577">
        <v>100</v>
      </c>
      <c r="EG577" t="s">
        <v>32</v>
      </c>
      <c r="EH577" t="s">
        <v>32</v>
      </c>
      <c r="EI577" t="s">
        <v>32</v>
      </c>
      <c r="EJ577" t="s">
        <v>32</v>
      </c>
      <c r="EK577" t="s">
        <v>32</v>
      </c>
      <c r="EL577">
        <v>5</v>
      </c>
      <c r="EM577" t="s">
        <v>32</v>
      </c>
      <c r="EN577" t="s">
        <v>2180</v>
      </c>
      <c r="EO577">
        <v>99</v>
      </c>
      <c r="EP577" t="s">
        <v>2186</v>
      </c>
      <c r="EQ577" t="s">
        <v>2183</v>
      </c>
      <c r="ER577" t="s">
        <v>32</v>
      </c>
      <c r="ES577">
        <v>0</v>
      </c>
      <c r="ET577" t="s">
        <v>2180</v>
      </c>
      <c r="EU577" t="s">
        <v>2180</v>
      </c>
      <c r="EV577" t="s">
        <v>2183</v>
      </c>
      <c r="EW577">
        <v>6</v>
      </c>
      <c r="EX577" t="s">
        <v>32</v>
      </c>
      <c r="EY577" t="s">
        <v>32</v>
      </c>
      <c r="EZ577" t="s">
        <v>32</v>
      </c>
      <c r="FA577" t="s">
        <v>32</v>
      </c>
      <c r="FB577" t="s">
        <v>32</v>
      </c>
      <c r="FC577" t="s">
        <v>32</v>
      </c>
      <c r="FD577" t="s">
        <v>2189</v>
      </c>
      <c r="FE577" t="s">
        <v>32</v>
      </c>
      <c r="FF577" t="s">
        <v>32</v>
      </c>
      <c r="FG577" t="s">
        <v>32</v>
      </c>
      <c r="FH577" t="s">
        <v>32</v>
      </c>
      <c r="FI577" t="s">
        <v>32</v>
      </c>
      <c r="FJ577" t="s">
        <v>32</v>
      </c>
      <c r="FK577" t="s">
        <v>32</v>
      </c>
      <c r="FL577" t="s">
        <v>32</v>
      </c>
      <c r="FM577">
        <v>0</v>
      </c>
      <c r="FN577" t="s">
        <v>32</v>
      </c>
      <c r="FO577" t="s">
        <v>32</v>
      </c>
      <c r="FP577" t="s">
        <v>32</v>
      </c>
      <c r="FQ577" t="s">
        <v>32</v>
      </c>
      <c r="FR577">
        <v>0</v>
      </c>
      <c r="FS577">
        <v>0</v>
      </c>
      <c r="FT577" t="s">
        <v>2183</v>
      </c>
      <c r="FU577" t="s">
        <v>2180</v>
      </c>
      <c r="FV577">
        <v>0</v>
      </c>
      <c r="FW577" t="s">
        <v>2180</v>
      </c>
      <c r="FX577" t="s">
        <v>2180</v>
      </c>
      <c r="FY577" t="s">
        <v>32</v>
      </c>
      <c r="FZ577" t="s">
        <v>32</v>
      </c>
      <c r="GA577">
        <v>1</v>
      </c>
      <c r="GB577" t="s">
        <v>5</v>
      </c>
      <c r="GC577" t="s">
        <v>32</v>
      </c>
      <c r="GD577" t="s">
        <v>32</v>
      </c>
      <c r="GE577" t="s">
        <v>32</v>
      </c>
      <c r="GF577">
        <v>0</v>
      </c>
      <c r="GG577" t="s">
        <v>2180</v>
      </c>
      <c r="GH577" t="s">
        <v>32</v>
      </c>
      <c r="GI577" t="s">
        <v>2183</v>
      </c>
      <c r="GJ577" t="s">
        <v>32</v>
      </c>
      <c r="GK577" t="s">
        <v>2183</v>
      </c>
      <c r="GL577" t="s">
        <v>2186</v>
      </c>
      <c r="GM577">
        <v>0</v>
      </c>
      <c r="GN577">
        <v>0</v>
      </c>
      <c r="GO577" t="s">
        <v>2183</v>
      </c>
      <c r="GP577" t="s">
        <v>2183</v>
      </c>
      <c r="GQ577" t="s">
        <v>32</v>
      </c>
      <c r="GR577">
        <v>0</v>
      </c>
      <c r="GS577">
        <v>0</v>
      </c>
      <c r="GT577">
        <v>0</v>
      </c>
      <c r="GU577">
        <v>0</v>
      </c>
      <c r="GV577">
        <v>0</v>
      </c>
      <c r="GW577" t="s">
        <v>32</v>
      </c>
      <c r="GX577" t="s">
        <v>32</v>
      </c>
      <c r="GY577" t="s">
        <v>19</v>
      </c>
      <c r="GZ577" t="s">
        <v>19</v>
      </c>
      <c r="HA577" t="s">
        <v>2180</v>
      </c>
      <c r="HB577" t="s">
        <v>32</v>
      </c>
      <c r="HC577">
        <v>0</v>
      </c>
      <c r="HD577" t="s">
        <v>32</v>
      </c>
      <c r="HE577" t="s">
        <v>32</v>
      </c>
      <c r="HF577" t="s">
        <v>2180</v>
      </c>
      <c r="HG577">
        <v>0</v>
      </c>
      <c r="HH577">
        <v>0</v>
      </c>
      <c r="HI577">
        <v>0</v>
      </c>
      <c r="HJ577">
        <v>0</v>
      </c>
      <c r="HK577">
        <v>0</v>
      </c>
      <c r="HL577" t="s">
        <v>2180</v>
      </c>
      <c r="HM577" t="s">
        <v>32</v>
      </c>
      <c r="HN577" t="s">
        <v>2180</v>
      </c>
      <c r="HO577">
        <v>0</v>
      </c>
      <c r="HP577">
        <v>0</v>
      </c>
      <c r="HQ577" t="s">
        <v>2180</v>
      </c>
      <c r="HR577">
        <v>0</v>
      </c>
      <c r="HS577">
        <v>0</v>
      </c>
      <c r="HT577">
        <v>0</v>
      </c>
      <c r="HU577">
        <v>0</v>
      </c>
      <c r="HV577" t="s">
        <v>10</v>
      </c>
      <c r="HW577" t="s">
        <v>14</v>
      </c>
      <c r="HX577" t="s">
        <v>2180</v>
      </c>
      <c r="HY577">
        <v>0</v>
      </c>
      <c r="HZ577">
        <v>0</v>
      </c>
      <c r="IA577">
        <v>0</v>
      </c>
      <c r="IB577" t="s">
        <v>32</v>
      </c>
      <c r="IC577" t="s">
        <v>32</v>
      </c>
      <c r="ID577" t="s">
        <v>32</v>
      </c>
      <c r="IE577" t="s">
        <v>32</v>
      </c>
    </row>
    <row r="578" spans="1:239" x14ac:dyDescent="0.25">
      <c r="A578" t="s">
        <v>1514</v>
      </c>
      <c r="B578" t="s">
        <v>2599</v>
      </c>
      <c r="C578" t="s">
        <v>2924</v>
      </c>
      <c r="D578">
        <v>206</v>
      </c>
      <c r="E578" t="s">
        <v>747</v>
      </c>
      <c r="F578" t="s">
        <v>2180</v>
      </c>
      <c r="G578">
        <v>8</v>
      </c>
      <c r="H578" t="s">
        <v>2215</v>
      </c>
      <c r="I578" t="s">
        <v>2182</v>
      </c>
      <c r="J578">
        <v>31</v>
      </c>
      <c r="K578">
        <v>0.06</v>
      </c>
      <c r="L578">
        <v>0.3</v>
      </c>
      <c r="M578">
        <v>0.06</v>
      </c>
      <c r="N578">
        <v>0.3</v>
      </c>
      <c r="O578" t="s">
        <v>32</v>
      </c>
      <c r="P578">
        <v>1</v>
      </c>
      <c r="Q578" t="s">
        <v>5</v>
      </c>
      <c r="R578">
        <v>0</v>
      </c>
      <c r="S578">
        <v>11</v>
      </c>
      <c r="T578" t="s">
        <v>2183</v>
      </c>
      <c r="U578" t="s">
        <v>2183</v>
      </c>
      <c r="V578" t="s">
        <v>32</v>
      </c>
      <c r="W578">
        <v>0</v>
      </c>
      <c r="X578" t="s">
        <v>32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7</v>
      </c>
      <c r="AG578">
        <v>21</v>
      </c>
      <c r="AH578">
        <v>35</v>
      </c>
      <c r="AI578">
        <v>49</v>
      </c>
      <c r="AJ578">
        <v>63</v>
      </c>
      <c r="AK578">
        <v>77</v>
      </c>
      <c r="AL578">
        <v>0</v>
      </c>
      <c r="AM578">
        <v>0</v>
      </c>
      <c r="AN578">
        <v>0</v>
      </c>
      <c r="AO578" t="s">
        <v>2183</v>
      </c>
      <c r="AP578" t="s">
        <v>2184</v>
      </c>
      <c r="AQ578" t="s">
        <v>2185</v>
      </c>
      <c r="AR578">
        <v>0</v>
      </c>
      <c r="AS578">
        <v>1</v>
      </c>
      <c r="AT578">
        <v>0</v>
      </c>
      <c r="AU578" t="s">
        <v>2183</v>
      </c>
      <c r="AV578" t="s">
        <v>2180</v>
      </c>
      <c r="AW578" t="s">
        <v>2180</v>
      </c>
      <c r="AX578" t="s">
        <v>2180</v>
      </c>
      <c r="AY578" t="s">
        <v>2180</v>
      </c>
      <c r="AZ578" t="s">
        <v>2180</v>
      </c>
      <c r="BA578" t="s">
        <v>2180</v>
      </c>
      <c r="BB578" t="s">
        <v>2180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 t="s">
        <v>32</v>
      </c>
      <c r="BJ578" t="s">
        <v>32</v>
      </c>
      <c r="BK578" t="s">
        <v>32</v>
      </c>
      <c r="BL578" t="s">
        <v>32</v>
      </c>
      <c r="BM578" t="s">
        <v>32</v>
      </c>
      <c r="BN578" t="s">
        <v>32</v>
      </c>
      <c r="BO578" t="s">
        <v>2180</v>
      </c>
      <c r="BP578" t="s">
        <v>2180</v>
      </c>
      <c r="BQ578" t="s">
        <v>2180</v>
      </c>
      <c r="BR578" t="s">
        <v>2180</v>
      </c>
      <c r="BS578" t="s">
        <v>2180</v>
      </c>
      <c r="BT578" t="s">
        <v>2180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 t="s">
        <v>2186</v>
      </c>
      <c r="CB578" t="s">
        <v>32</v>
      </c>
      <c r="CC578" t="s">
        <v>32</v>
      </c>
      <c r="CD578" t="s">
        <v>32</v>
      </c>
      <c r="CE578" t="s">
        <v>32</v>
      </c>
      <c r="CF578" t="s">
        <v>32</v>
      </c>
      <c r="CG578" t="s">
        <v>32</v>
      </c>
      <c r="CH578" t="s">
        <v>2183</v>
      </c>
      <c r="CI578">
        <v>0</v>
      </c>
      <c r="CJ578" t="s">
        <v>32</v>
      </c>
      <c r="CK578" t="s">
        <v>2180</v>
      </c>
      <c r="CL578">
        <v>0</v>
      </c>
      <c r="CM578" t="s">
        <v>32</v>
      </c>
      <c r="CN578">
        <v>0</v>
      </c>
      <c r="CO578" t="s">
        <v>32</v>
      </c>
      <c r="CP578" t="s">
        <v>32</v>
      </c>
      <c r="CQ578" t="s">
        <v>2189</v>
      </c>
      <c r="CR578" t="s">
        <v>32</v>
      </c>
      <c r="CS578" t="s">
        <v>2180</v>
      </c>
      <c r="CT578" t="s">
        <v>2183</v>
      </c>
      <c r="CU578">
        <v>4</v>
      </c>
      <c r="CV578" t="s">
        <v>2183</v>
      </c>
      <c r="CW578" t="s">
        <v>32</v>
      </c>
      <c r="CX578" t="s">
        <v>2180</v>
      </c>
      <c r="CY578" t="s">
        <v>32</v>
      </c>
      <c r="CZ578" t="s">
        <v>2180</v>
      </c>
      <c r="DA578" t="s">
        <v>2183</v>
      </c>
      <c r="DB578" t="s">
        <v>2180</v>
      </c>
      <c r="DC578">
        <v>0</v>
      </c>
      <c r="DD578" t="s">
        <v>23</v>
      </c>
      <c r="DE578" t="s">
        <v>2180</v>
      </c>
      <c r="DF578" t="s">
        <v>2180</v>
      </c>
      <c r="DG578" t="s">
        <v>32</v>
      </c>
      <c r="DH578" t="s">
        <v>32</v>
      </c>
      <c r="DI578" t="s">
        <v>32</v>
      </c>
      <c r="DJ578" t="s">
        <v>32</v>
      </c>
      <c r="DK578" t="s">
        <v>32</v>
      </c>
      <c r="DL578" t="s">
        <v>2180</v>
      </c>
      <c r="DM578" t="s">
        <v>2180</v>
      </c>
      <c r="DN578" t="s">
        <v>2180</v>
      </c>
      <c r="DO578" t="s">
        <v>2180</v>
      </c>
      <c r="DP578">
        <v>0</v>
      </c>
      <c r="DQ578">
        <v>0</v>
      </c>
      <c r="DR578">
        <v>90</v>
      </c>
      <c r="DS578">
        <v>90</v>
      </c>
      <c r="DT578">
        <v>0</v>
      </c>
      <c r="DU578">
        <v>0</v>
      </c>
      <c r="DV578" t="s">
        <v>32</v>
      </c>
      <c r="DW578" t="s">
        <v>2186</v>
      </c>
      <c r="DX578" t="s">
        <v>2186</v>
      </c>
      <c r="DY578" t="s">
        <v>2180</v>
      </c>
      <c r="DZ578" t="s">
        <v>32</v>
      </c>
      <c r="EA578" t="s">
        <v>2180</v>
      </c>
      <c r="EB578" t="s">
        <v>2180</v>
      </c>
      <c r="EC578" t="s">
        <v>5</v>
      </c>
      <c r="ED578">
        <v>5</v>
      </c>
      <c r="EE578" t="s">
        <v>2184</v>
      </c>
      <c r="EF578">
        <v>100</v>
      </c>
      <c r="EG578" t="s">
        <v>32</v>
      </c>
      <c r="EH578" t="s">
        <v>32</v>
      </c>
      <c r="EI578" t="s">
        <v>32</v>
      </c>
      <c r="EJ578" t="s">
        <v>32</v>
      </c>
      <c r="EK578" t="s">
        <v>32</v>
      </c>
      <c r="EL578">
        <v>5</v>
      </c>
      <c r="EM578" t="s">
        <v>32</v>
      </c>
      <c r="EN578" t="s">
        <v>2180</v>
      </c>
      <c r="EO578">
        <v>99</v>
      </c>
      <c r="EP578" t="s">
        <v>2186</v>
      </c>
      <c r="EQ578" t="s">
        <v>2183</v>
      </c>
      <c r="ER578" t="s">
        <v>32</v>
      </c>
      <c r="ES578">
        <v>0</v>
      </c>
      <c r="ET578" t="s">
        <v>2180</v>
      </c>
      <c r="EU578" t="s">
        <v>2180</v>
      </c>
      <c r="EV578" t="s">
        <v>2183</v>
      </c>
      <c r="EW578">
        <v>0</v>
      </c>
      <c r="EX578" t="s">
        <v>32</v>
      </c>
      <c r="EY578" t="s">
        <v>32</v>
      </c>
      <c r="EZ578" t="s">
        <v>32</v>
      </c>
      <c r="FA578" t="s">
        <v>32</v>
      </c>
      <c r="FB578" t="s">
        <v>32</v>
      </c>
      <c r="FC578" t="s">
        <v>32</v>
      </c>
      <c r="FD578" t="s">
        <v>2189</v>
      </c>
      <c r="FE578" t="s">
        <v>32</v>
      </c>
      <c r="FF578" t="s">
        <v>32</v>
      </c>
      <c r="FG578" t="s">
        <v>32</v>
      </c>
      <c r="FH578" t="s">
        <v>32</v>
      </c>
      <c r="FI578" t="s">
        <v>32</v>
      </c>
      <c r="FJ578" t="s">
        <v>32</v>
      </c>
      <c r="FK578" t="s">
        <v>32</v>
      </c>
      <c r="FL578" t="s">
        <v>32</v>
      </c>
      <c r="FM578">
        <v>0</v>
      </c>
      <c r="FN578" t="s">
        <v>32</v>
      </c>
      <c r="FO578" t="s">
        <v>32</v>
      </c>
      <c r="FP578" t="s">
        <v>32</v>
      </c>
      <c r="FQ578" t="s">
        <v>32</v>
      </c>
      <c r="FR578">
        <v>0</v>
      </c>
      <c r="FS578">
        <v>0</v>
      </c>
      <c r="FT578" t="s">
        <v>2183</v>
      </c>
      <c r="FU578" t="s">
        <v>2180</v>
      </c>
      <c r="FV578">
        <v>0</v>
      </c>
      <c r="FW578" t="s">
        <v>2180</v>
      </c>
      <c r="FX578" t="s">
        <v>2180</v>
      </c>
      <c r="FY578" t="s">
        <v>32</v>
      </c>
      <c r="FZ578" t="s">
        <v>32</v>
      </c>
      <c r="GA578">
        <v>1</v>
      </c>
      <c r="GB578" t="s">
        <v>5</v>
      </c>
      <c r="GC578" t="s">
        <v>32</v>
      </c>
      <c r="GD578" t="s">
        <v>32</v>
      </c>
      <c r="GE578" t="s">
        <v>32</v>
      </c>
      <c r="GF578">
        <v>0</v>
      </c>
      <c r="GG578" t="s">
        <v>2180</v>
      </c>
      <c r="GH578" t="s">
        <v>32</v>
      </c>
      <c r="GI578" t="s">
        <v>2183</v>
      </c>
      <c r="GJ578" t="s">
        <v>32</v>
      </c>
      <c r="GK578" t="s">
        <v>2183</v>
      </c>
      <c r="GL578" t="s">
        <v>32</v>
      </c>
      <c r="GM578">
        <v>0</v>
      </c>
      <c r="GN578">
        <v>0</v>
      </c>
      <c r="GO578" t="s">
        <v>2183</v>
      </c>
      <c r="GP578" t="s">
        <v>2183</v>
      </c>
      <c r="GQ578" t="s">
        <v>32</v>
      </c>
      <c r="GR578">
        <v>0</v>
      </c>
      <c r="GS578">
        <v>0</v>
      </c>
      <c r="GT578">
        <v>0</v>
      </c>
      <c r="GU578">
        <v>0</v>
      </c>
      <c r="GV578">
        <v>0</v>
      </c>
      <c r="GW578" t="s">
        <v>32</v>
      </c>
      <c r="GX578" t="s">
        <v>32</v>
      </c>
      <c r="GY578" t="s">
        <v>19</v>
      </c>
      <c r="GZ578" t="s">
        <v>19</v>
      </c>
      <c r="HA578" t="s">
        <v>2180</v>
      </c>
      <c r="HB578" t="s">
        <v>32</v>
      </c>
      <c r="HC578">
        <v>0</v>
      </c>
      <c r="HD578" t="s">
        <v>32</v>
      </c>
      <c r="HE578" t="s">
        <v>32</v>
      </c>
      <c r="HF578" t="s">
        <v>2180</v>
      </c>
      <c r="HG578">
        <v>0</v>
      </c>
      <c r="HH578">
        <v>0</v>
      </c>
      <c r="HI578">
        <v>0</v>
      </c>
      <c r="HJ578">
        <v>0</v>
      </c>
      <c r="HK578">
        <v>0</v>
      </c>
      <c r="HL578" t="s">
        <v>2180</v>
      </c>
      <c r="HM578" t="s">
        <v>32</v>
      </c>
      <c r="HN578" t="s">
        <v>2180</v>
      </c>
      <c r="HO578">
        <v>0</v>
      </c>
      <c r="HP578">
        <v>0</v>
      </c>
      <c r="HQ578" t="s">
        <v>2180</v>
      </c>
      <c r="HR578">
        <v>0</v>
      </c>
      <c r="HS578">
        <v>0</v>
      </c>
      <c r="HT578">
        <v>0</v>
      </c>
      <c r="HU578">
        <v>0</v>
      </c>
      <c r="HV578" t="s">
        <v>10</v>
      </c>
      <c r="HW578" t="s">
        <v>14</v>
      </c>
      <c r="HX578" t="s">
        <v>2180</v>
      </c>
      <c r="HY578">
        <v>0</v>
      </c>
      <c r="HZ578">
        <v>0</v>
      </c>
      <c r="IA578">
        <v>0</v>
      </c>
      <c r="IB578" t="s">
        <v>32</v>
      </c>
      <c r="IC578" t="s">
        <v>32</v>
      </c>
      <c r="ID578" t="s">
        <v>32</v>
      </c>
      <c r="IE578" t="s">
        <v>32</v>
      </c>
    </row>
    <row r="579" spans="1:239" x14ac:dyDescent="0.25">
      <c r="A579" t="s">
        <v>2037</v>
      </c>
      <c r="B579" t="s">
        <v>2599</v>
      </c>
      <c r="C579" t="s">
        <v>2925</v>
      </c>
      <c r="D579">
        <v>206</v>
      </c>
      <c r="E579" t="s">
        <v>747</v>
      </c>
      <c r="F579" t="s">
        <v>2180</v>
      </c>
      <c r="G579">
        <v>8</v>
      </c>
      <c r="H579" t="s">
        <v>2215</v>
      </c>
      <c r="I579" t="s">
        <v>2182</v>
      </c>
      <c r="J579">
        <v>31</v>
      </c>
      <c r="K579">
        <v>0.06</v>
      </c>
      <c r="L579">
        <v>0.3</v>
      </c>
      <c r="M579">
        <v>0.06</v>
      </c>
      <c r="N579">
        <v>0.3</v>
      </c>
      <c r="O579" t="s">
        <v>32</v>
      </c>
      <c r="P579">
        <v>1</v>
      </c>
      <c r="Q579" t="s">
        <v>5</v>
      </c>
      <c r="R579">
        <v>0</v>
      </c>
      <c r="S579">
        <v>11</v>
      </c>
      <c r="T579" t="s">
        <v>2183</v>
      </c>
      <c r="U579" t="s">
        <v>2183</v>
      </c>
      <c r="V579" t="s">
        <v>32</v>
      </c>
      <c r="W579">
        <v>0</v>
      </c>
      <c r="X579" t="s">
        <v>32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7</v>
      </c>
      <c r="AG579">
        <v>21</v>
      </c>
      <c r="AH579">
        <v>35</v>
      </c>
      <c r="AI579">
        <v>49</v>
      </c>
      <c r="AJ579">
        <v>63</v>
      </c>
      <c r="AK579">
        <v>77</v>
      </c>
      <c r="AL579">
        <v>0</v>
      </c>
      <c r="AM579">
        <v>0</v>
      </c>
      <c r="AN579">
        <v>0</v>
      </c>
      <c r="AO579" t="s">
        <v>2183</v>
      </c>
      <c r="AP579" t="s">
        <v>2184</v>
      </c>
      <c r="AQ579" t="s">
        <v>2185</v>
      </c>
      <c r="AR579">
        <v>0</v>
      </c>
      <c r="AS579">
        <v>1</v>
      </c>
      <c r="AT579">
        <v>0</v>
      </c>
      <c r="AU579" t="s">
        <v>2183</v>
      </c>
      <c r="AV579" t="s">
        <v>2180</v>
      </c>
      <c r="AW579" t="s">
        <v>2180</v>
      </c>
      <c r="AX579" t="s">
        <v>2180</v>
      </c>
      <c r="AY579" t="s">
        <v>2180</v>
      </c>
      <c r="AZ579" t="s">
        <v>2180</v>
      </c>
      <c r="BA579" t="s">
        <v>2180</v>
      </c>
      <c r="BB579" t="s">
        <v>2180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 t="s">
        <v>32</v>
      </c>
      <c r="BJ579" t="s">
        <v>32</v>
      </c>
      <c r="BK579" t="s">
        <v>32</v>
      </c>
      <c r="BL579" t="s">
        <v>32</v>
      </c>
      <c r="BM579" t="s">
        <v>32</v>
      </c>
      <c r="BN579" t="s">
        <v>32</v>
      </c>
      <c r="BO579" t="s">
        <v>2180</v>
      </c>
      <c r="BP579" t="s">
        <v>2180</v>
      </c>
      <c r="BQ579" t="s">
        <v>2180</v>
      </c>
      <c r="BR579" t="s">
        <v>2180</v>
      </c>
      <c r="BS579" t="s">
        <v>2180</v>
      </c>
      <c r="BT579" t="s">
        <v>2180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 t="s">
        <v>2186</v>
      </c>
      <c r="CB579" t="s">
        <v>32</v>
      </c>
      <c r="CC579" t="s">
        <v>32</v>
      </c>
      <c r="CD579" t="s">
        <v>32</v>
      </c>
      <c r="CE579" t="s">
        <v>32</v>
      </c>
      <c r="CF579" t="s">
        <v>32</v>
      </c>
      <c r="CG579" t="s">
        <v>32</v>
      </c>
      <c r="CH579" t="s">
        <v>2183</v>
      </c>
      <c r="CI579">
        <v>0</v>
      </c>
      <c r="CJ579" t="s">
        <v>32</v>
      </c>
      <c r="CK579" t="s">
        <v>2180</v>
      </c>
      <c r="CL579">
        <v>0</v>
      </c>
      <c r="CM579" t="s">
        <v>32</v>
      </c>
      <c r="CN579">
        <v>0</v>
      </c>
      <c r="CO579" t="s">
        <v>32</v>
      </c>
      <c r="CP579" t="s">
        <v>32</v>
      </c>
      <c r="CQ579" t="s">
        <v>2189</v>
      </c>
      <c r="CR579" t="s">
        <v>32</v>
      </c>
      <c r="CS579" t="s">
        <v>2180</v>
      </c>
      <c r="CT579" t="s">
        <v>2183</v>
      </c>
      <c r="CU579">
        <v>4</v>
      </c>
      <c r="CV579" t="s">
        <v>2183</v>
      </c>
      <c r="CW579" t="s">
        <v>32</v>
      </c>
      <c r="CX579" t="s">
        <v>2180</v>
      </c>
      <c r="CY579" t="s">
        <v>32</v>
      </c>
      <c r="CZ579" t="s">
        <v>2180</v>
      </c>
      <c r="DA579" t="s">
        <v>2183</v>
      </c>
      <c r="DB579" t="s">
        <v>2180</v>
      </c>
      <c r="DC579">
        <v>0</v>
      </c>
      <c r="DD579" t="s">
        <v>23</v>
      </c>
      <c r="DE579" t="s">
        <v>2180</v>
      </c>
      <c r="DF579" t="s">
        <v>2180</v>
      </c>
      <c r="DG579" t="s">
        <v>32</v>
      </c>
      <c r="DH579" t="s">
        <v>32</v>
      </c>
      <c r="DI579" t="s">
        <v>32</v>
      </c>
      <c r="DJ579" t="s">
        <v>32</v>
      </c>
      <c r="DK579" t="s">
        <v>32</v>
      </c>
      <c r="DL579" t="s">
        <v>2180</v>
      </c>
      <c r="DM579" t="s">
        <v>2180</v>
      </c>
      <c r="DN579" t="s">
        <v>2180</v>
      </c>
      <c r="DO579" t="s">
        <v>2180</v>
      </c>
      <c r="DP579">
        <v>0</v>
      </c>
      <c r="DQ579">
        <v>0</v>
      </c>
      <c r="DR579">
        <v>90</v>
      </c>
      <c r="DS579">
        <v>90</v>
      </c>
      <c r="DT579">
        <v>0</v>
      </c>
      <c r="DU579">
        <v>0</v>
      </c>
      <c r="DV579" t="s">
        <v>32</v>
      </c>
      <c r="DW579" t="s">
        <v>2186</v>
      </c>
      <c r="DX579" t="s">
        <v>2186</v>
      </c>
      <c r="DY579" t="s">
        <v>2180</v>
      </c>
      <c r="DZ579" t="s">
        <v>32</v>
      </c>
      <c r="EA579" t="s">
        <v>2180</v>
      </c>
      <c r="EB579" t="s">
        <v>2180</v>
      </c>
      <c r="EC579" t="s">
        <v>5</v>
      </c>
      <c r="ED579">
        <v>5</v>
      </c>
      <c r="EE579" t="s">
        <v>2184</v>
      </c>
      <c r="EF579">
        <v>100</v>
      </c>
      <c r="EG579" t="s">
        <v>32</v>
      </c>
      <c r="EH579" t="s">
        <v>32</v>
      </c>
      <c r="EI579" t="s">
        <v>32</v>
      </c>
      <c r="EJ579" t="s">
        <v>32</v>
      </c>
      <c r="EK579" t="s">
        <v>32</v>
      </c>
      <c r="EL579">
        <v>5</v>
      </c>
      <c r="EM579" t="s">
        <v>32</v>
      </c>
      <c r="EN579" t="s">
        <v>2180</v>
      </c>
      <c r="EO579">
        <v>99</v>
      </c>
      <c r="EP579" t="s">
        <v>2186</v>
      </c>
      <c r="EQ579" t="s">
        <v>2183</v>
      </c>
      <c r="ER579" t="s">
        <v>32</v>
      </c>
      <c r="ES579">
        <v>0</v>
      </c>
      <c r="ET579" t="s">
        <v>2180</v>
      </c>
      <c r="EU579" t="s">
        <v>2180</v>
      </c>
      <c r="EV579" t="s">
        <v>2183</v>
      </c>
      <c r="EW579">
        <v>0</v>
      </c>
      <c r="EX579" t="s">
        <v>32</v>
      </c>
      <c r="EY579" t="s">
        <v>32</v>
      </c>
      <c r="EZ579" t="s">
        <v>32</v>
      </c>
      <c r="FA579" t="s">
        <v>32</v>
      </c>
      <c r="FB579" t="s">
        <v>32</v>
      </c>
      <c r="FC579" t="s">
        <v>32</v>
      </c>
      <c r="FD579" t="s">
        <v>2189</v>
      </c>
      <c r="FE579" t="s">
        <v>32</v>
      </c>
      <c r="FF579" t="s">
        <v>32</v>
      </c>
      <c r="FG579" t="s">
        <v>32</v>
      </c>
      <c r="FH579" t="s">
        <v>32</v>
      </c>
      <c r="FI579" t="s">
        <v>32</v>
      </c>
      <c r="FJ579" t="s">
        <v>32</v>
      </c>
      <c r="FK579" t="s">
        <v>32</v>
      </c>
      <c r="FL579" t="s">
        <v>32</v>
      </c>
      <c r="FM579">
        <v>0</v>
      </c>
      <c r="FN579" t="s">
        <v>32</v>
      </c>
      <c r="FO579" t="s">
        <v>32</v>
      </c>
      <c r="FP579" t="s">
        <v>32</v>
      </c>
      <c r="FQ579" t="s">
        <v>32</v>
      </c>
      <c r="FR579">
        <v>0</v>
      </c>
      <c r="FS579">
        <v>0</v>
      </c>
      <c r="FT579" t="s">
        <v>2183</v>
      </c>
      <c r="FU579" t="s">
        <v>2180</v>
      </c>
      <c r="FV579">
        <v>0</v>
      </c>
      <c r="FW579" t="s">
        <v>2180</v>
      </c>
      <c r="FX579" t="s">
        <v>2180</v>
      </c>
      <c r="FY579" t="s">
        <v>32</v>
      </c>
      <c r="FZ579" t="s">
        <v>32</v>
      </c>
      <c r="GA579">
        <v>1</v>
      </c>
      <c r="GB579" t="s">
        <v>5</v>
      </c>
      <c r="GC579" t="s">
        <v>32</v>
      </c>
      <c r="GD579" t="s">
        <v>32</v>
      </c>
      <c r="GE579" t="s">
        <v>32</v>
      </c>
      <c r="GF579">
        <v>0</v>
      </c>
      <c r="GG579" t="s">
        <v>2180</v>
      </c>
      <c r="GH579" t="s">
        <v>32</v>
      </c>
      <c r="GI579" t="s">
        <v>2183</v>
      </c>
      <c r="GJ579" t="s">
        <v>32</v>
      </c>
      <c r="GK579" t="s">
        <v>2183</v>
      </c>
      <c r="GL579" t="s">
        <v>32</v>
      </c>
      <c r="GM579">
        <v>0</v>
      </c>
      <c r="GN579">
        <v>0</v>
      </c>
      <c r="GO579" t="s">
        <v>2183</v>
      </c>
      <c r="GP579" t="s">
        <v>2183</v>
      </c>
      <c r="GQ579" t="s">
        <v>32</v>
      </c>
      <c r="GR579">
        <v>0</v>
      </c>
      <c r="GS579">
        <v>0</v>
      </c>
      <c r="GT579">
        <v>0</v>
      </c>
      <c r="GU579">
        <v>0</v>
      </c>
      <c r="GV579">
        <v>0</v>
      </c>
      <c r="GW579" t="s">
        <v>32</v>
      </c>
      <c r="GX579" t="s">
        <v>32</v>
      </c>
      <c r="GY579" t="s">
        <v>19</v>
      </c>
      <c r="GZ579" t="s">
        <v>19</v>
      </c>
      <c r="HA579" t="s">
        <v>2180</v>
      </c>
      <c r="HB579" t="s">
        <v>32</v>
      </c>
      <c r="HC579">
        <v>0</v>
      </c>
      <c r="HD579" t="s">
        <v>32</v>
      </c>
      <c r="HE579" t="s">
        <v>32</v>
      </c>
      <c r="HF579" t="s">
        <v>2180</v>
      </c>
      <c r="HG579">
        <v>0</v>
      </c>
      <c r="HH579">
        <v>0</v>
      </c>
      <c r="HI579">
        <v>0</v>
      </c>
      <c r="HJ579">
        <v>0</v>
      </c>
      <c r="HK579">
        <v>0</v>
      </c>
      <c r="HL579" t="s">
        <v>2180</v>
      </c>
      <c r="HM579" t="s">
        <v>32</v>
      </c>
      <c r="HN579" t="s">
        <v>2180</v>
      </c>
      <c r="HO579">
        <v>0</v>
      </c>
      <c r="HP579">
        <v>0</v>
      </c>
      <c r="HQ579" t="s">
        <v>2180</v>
      </c>
      <c r="HR579">
        <v>0</v>
      </c>
      <c r="HS579">
        <v>0</v>
      </c>
      <c r="HT579">
        <v>0</v>
      </c>
      <c r="HU579">
        <v>0</v>
      </c>
      <c r="HV579" t="s">
        <v>10</v>
      </c>
      <c r="HW579" t="s">
        <v>14</v>
      </c>
      <c r="HX579" t="s">
        <v>2180</v>
      </c>
      <c r="HY579">
        <v>0</v>
      </c>
      <c r="HZ579">
        <v>0</v>
      </c>
      <c r="IA579">
        <v>0</v>
      </c>
      <c r="IB579" t="s">
        <v>32</v>
      </c>
      <c r="IC579" t="s">
        <v>32</v>
      </c>
      <c r="ID579" t="s">
        <v>32</v>
      </c>
      <c r="IE579" t="s">
        <v>32</v>
      </c>
    </row>
    <row r="580" spans="1:239" x14ac:dyDescent="0.25">
      <c r="A580" t="s">
        <v>1515</v>
      </c>
      <c r="B580" t="s">
        <v>2761</v>
      </c>
      <c r="C580" t="s">
        <v>2926</v>
      </c>
      <c r="D580">
        <v>206</v>
      </c>
      <c r="E580" t="s">
        <v>747</v>
      </c>
      <c r="F580" t="s">
        <v>2180</v>
      </c>
      <c r="G580">
        <v>8</v>
      </c>
      <c r="H580" t="s">
        <v>2215</v>
      </c>
      <c r="I580" t="s">
        <v>2182</v>
      </c>
      <c r="J580">
        <v>31</v>
      </c>
      <c r="K580">
        <v>0.06</v>
      </c>
      <c r="L580">
        <v>0.3</v>
      </c>
      <c r="M580">
        <v>0.06</v>
      </c>
      <c r="N580">
        <v>0.3</v>
      </c>
      <c r="O580" t="s">
        <v>32</v>
      </c>
      <c r="P580">
        <v>1</v>
      </c>
      <c r="Q580" t="s">
        <v>5</v>
      </c>
      <c r="R580">
        <v>6</v>
      </c>
      <c r="S580">
        <v>10</v>
      </c>
      <c r="T580" t="s">
        <v>2183</v>
      </c>
      <c r="U580" t="s">
        <v>2183</v>
      </c>
      <c r="V580" t="s">
        <v>32</v>
      </c>
      <c r="W580">
        <v>0</v>
      </c>
      <c r="X580" t="s">
        <v>26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7</v>
      </c>
      <c r="AG580">
        <v>21</v>
      </c>
      <c r="AH580">
        <v>35</v>
      </c>
      <c r="AI580">
        <v>49</v>
      </c>
      <c r="AJ580">
        <v>63</v>
      </c>
      <c r="AK580">
        <v>77</v>
      </c>
      <c r="AL580">
        <v>0</v>
      </c>
      <c r="AM580">
        <v>0</v>
      </c>
      <c r="AN580">
        <v>0</v>
      </c>
      <c r="AO580" t="s">
        <v>2183</v>
      </c>
      <c r="AP580" t="s">
        <v>2184</v>
      </c>
      <c r="AQ580" t="s">
        <v>2185</v>
      </c>
      <c r="AR580">
        <v>0</v>
      </c>
      <c r="AS580">
        <v>1</v>
      </c>
      <c r="AT580">
        <v>0</v>
      </c>
      <c r="AU580" t="s">
        <v>2183</v>
      </c>
      <c r="AV580" t="s">
        <v>2180</v>
      </c>
      <c r="AW580" t="s">
        <v>2180</v>
      </c>
      <c r="AX580" t="s">
        <v>2180</v>
      </c>
      <c r="AY580" t="s">
        <v>2180</v>
      </c>
      <c r="AZ580" t="s">
        <v>2180</v>
      </c>
      <c r="BA580" t="s">
        <v>2180</v>
      </c>
      <c r="BB580" t="s">
        <v>2180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 t="s">
        <v>32</v>
      </c>
      <c r="BJ580" t="s">
        <v>32</v>
      </c>
      <c r="BK580" t="s">
        <v>32</v>
      </c>
      <c r="BL580" t="s">
        <v>32</v>
      </c>
      <c r="BM580" t="s">
        <v>32</v>
      </c>
      <c r="BN580" t="s">
        <v>32</v>
      </c>
      <c r="BO580" t="s">
        <v>2180</v>
      </c>
      <c r="BP580" t="s">
        <v>2180</v>
      </c>
      <c r="BQ580" t="s">
        <v>2180</v>
      </c>
      <c r="BR580" t="s">
        <v>2180</v>
      </c>
      <c r="BS580" t="s">
        <v>2180</v>
      </c>
      <c r="BT580" t="s">
        <v>2180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 t="s">
        <v>2186</v>
      </c>
      <c r="CB580" t="s">
        <v>32</v>
      </c>
      <c r="CC580" t="s">
        <v>32</v>
      </c>
      <c r="CD580" t="s">
        <v>32</v>
      </c>
      <c r="CE580" t="s">
        <v>32</v>
      </c>
      <c r="CF580" t="s">
        <v>32</v>
      </c>
      <c r="CG580" t="s">
        <v>32</v>
      </c>
      <c r="CH580" t="s">
        <v>2183</v>
      </c>
      <c r="CI580">
        <v>0</v>
      </c>
      <c r="CJ580" t="s">
        <v>32</v>
      </c>
      <c r="CK580" t="s">
        <v>2180</v>
      </c>
      <c r="CL580">
        <v>0</v>
      </c>
      <c r="CM580" t="s">
        <v>32</v>
      </c>
      <c r="CN580">
        <v>0</v>
      </c>
      <c r="CO580" t="s">
        <v>2183</v>
      </c>
      <c r="CP580" t="s">
        <v>32</v>
      </c>
      <c r="CQ580" t="s">
        <v>1124</v>
      </c>
      <c r="CR580" t="s">
        <v>32</v>
      </c>
      <c r="CS580" t="s">
        <v>2180</v>
      </c>
      <c r="CT580" t="s">
        <v>2183</v>
      </c>
      <c r="CU580">
        <v>4</v>
      </c>
      <c r="CV580" t="s">
        <v>2183</v>
      </c>
      <c r="CW580" t="s">
        <v>32</v>
      </c>
      <c r="CX580" t="s">
        <v>2180</v>
      </c>
      <c r="CY580" t="s">
        <v>32</v>
      </c>
      <c r="CZ580" t="s">
        <v>2180</v>
      </c>
      <c r="DA580" t="s">
        <v>2183</v>
      </c>
      <c r="DB580" t="s">
        <v>2180</v>
      </c>
      <c r="DC580">
        <v>0</v>
      </c>
      <c r="DD580" t="s">
        <v>2190</v>
      </c>
      <c r="DE580" t="s">
        <v>2180</v>
      </c>
      <c r="DF580" t="s">
        <v>2180</v>
      </c>
      <c r="DG580" t="s">
        <v>32</v>
      </c>
      <c r="DH580" t="s">
        <v>32</v>
      </c>
      <c r="DI580" t="s">
        <v>32</v>
      </c>
      <c r="DJ580" t="s">
        <v>32</v>
      </c>
      <c r="DK580" t="s">
        <v>32</v>
      </c>
      <c r="DL580" t="s">
        <v>2180</v>
      </c>
      <c r="DM580" t="s">
        <v>2180</v>
      </c>
      <c r="DN580" t="s">
        <v>2180</v>
      </c>
      <c r="DO580" t="s">
        <v>2180</v>
      </c>
      <c r="DP580">
        <v>0</v>
      </c>
      <c r="DQ580">
        <v>0</v>
      </c>
      <c r="DR580">
        <v>90</v>
      </c>
      <c r="DS580">
        <v>90</v>
      </c>
      <c r="DT580">
        <v>0</v>
      </c>
      <c r="DU580">
        <v>0</v>
      </c>
      <c r="DV580" t="s">
        <v>32</v>
      </c>
      <c r="DW580" t="s">
        <v>2186</v>
      </c>
      <c r="DX580" t="s">
        <v>2186</v>
      </c>
      <c r="DY580" t="s">
        <v>2187</v>
      </c>
      <c r="DZ580" t="s">
        <v>32</v>
      </c>
      <c r="EA580" t="s">
        <v>2180</v>
      </c>
      <c r="EB580" t="s">
        <v>2180</v>
      </c>
      <c r="EC580" t="s">
        <v>10</v>
      </c>
      <c r="ED580">
        <v>0</v>
      </c>
      <c r="EE580" t="s">
        <v>2184</v>
      </c>
      <c r="EF580">
        <v>100</v>
      </c>
      <c r="EG580" t="s">
        <v>32</v>
      </c>
      <c r="EH580" t="s">
        <v>32</v>
      </c>
      <c r="EI580" t="s">
        <v>32</v>
      </c>
      <c r="EJ580" t="s">
        <v>32</v>
      </c>
      <c r="EK580" t="s">
        <v>32</v>
      </c>
      <c r="EL580">
        <v>5</v>
      </c>
      <c r="EM580" t="s">
        <v>32</v>
      </c>
      <c r="EN580" t="s">
        <v>2180</v>
      </c>
      <c r="EO580">
        <v>99</v>
      </c>
      <c r="EP580" t="s">
        <v>2186</v>
      </c>
      <c r="EQ580" t="s">
        <v>2183</v>
      </c>
      <c r="ER580" t="s">
        <v>32</v>
      </c>
      <c r="ES580">
        <v>0</v>
      </c>
      <c r="ET580" t="s">
        <v>2180</v>
      </c>
      <c r="EU580" t="s">
        <v>2180</v>
      </c>
      <c r="EV580" t="s">
        <v>2183</v>
      </c>
      <c r="EW580">
        <v>6</v>
      </c>
      <c r="EX580" t="s">
        <v>32</v>
      </c>
      <c r="EY580" t="s">
        <v>32</v>
      </c>
      <c r="EZ580" t="s">
        <v>32</v>
      </c>
      <c r="FA580" t="s">
        <v>32</v>
      </c>
      <c r="FB580" t="s">
        <v>32</v>
      </c>
      <c r="FC580" t="s">
        <v>32</v>
      </c>
      <c r="FD580" t="s">
        <v>2189</v>
      </c>
      <c r="FE580" t="s">
        <v>32</v>
      </c>
      <c r="FF580" t="s">
        <v>32</v>
      </c>
      <c r="FG580" t="s">
        <v>32</v>
      </c>
      <c r="FH580" t="s">
        <v>32</v>
      </c>
      <c r="FI580" t="s">
        <v>32</v>
      </c>
      <c r="FJ580" t="s">
        <v>32</v>
      </c>
      <c r="FK580" t="s">
        <v>32</v>
      </c>
      <c r="FL580" t="s">
        <v>32</v>
      </c>
      <c r="FM580">
        <v>0</v>
      </c>
      <c r="FN580" t="s">
        <v>32</v>
      </c>
      <c r="FO580" t="s">
        <v>32</v>
      </c>
      <c r="FP580" t="s">
        <v>32</v>
      </c>
      <c r="FQ580" t="s">
        <v>32</v>
      </c>
      <c r="FR580">
        <v>0</v>
      </c>
      <c r="FS580">
        <v>0</v>
      </c>
      <c r="FT580" t="s">
        <v>2183</v>
      </c>
      <c r="FU580" t="s">
        <v>2180</v>
      </c>
      <c r="FV580">
        <v>0</v>
      </c>
      <c r="FW580" t="s">
        <v>2180</v>
      </c>
      <c r="FX580" t="s">
        <v>2180</v>
      </c>
      <c r="FY580" t="s">
        <v>32</v>
      </c>
      <c r="FZ580" t="s">
        <v>32</v>
      </c>
      <c r="GA580">
        <v>1</v>
      </c>
      <c r="GB580" t="s">
        <v>5</v>
      </c>
      <c r="GC580" t="s">
        <v>32</v>
      </c>
      <c r="GD580" t="s">
        <v>32</v>
      </c>
      <c r="GE580" t="s">
        <v>32</v>
      </c>
      <c r="GF580">
        <v>0</v>
      </c>
      <c r="GG580" t="s">
        <v>2190</v>
      </c>
      <c r="GH580" t="s">
        <v>32</v>
      </c>
      <c r="GI580" t="s">
        <v>2183</v>
      </c>
      <c r="GJ580" t="s">
        <v>32</v>
      </c>
      <c r="GK580" t="s">
        <v>2183</v>
      </c>
      <c r="GL580" t="s">
        <v>2186</v>
      </c>
      <c r="GM580">
        <v>0</v>
      </c>
      <c r="GN580">
        <v>0</v>
      </c>
      <c r="GO580" t="s">
        <v>2183</v>
      </c>
      <c r="GP580" t="s">
        <v>2183</v>
      </c>
      <c r="GQ580" t="s">
        <v>32</v>
      </c>
      <c r="GR580">
        <v>0</v>
      </c>
      <c r="GS580">
        <v>0</v>
      </c>
      <c r="GT580">
        <v>0</v>
      </c>
      <c r="GU580">
        <v>0</v>
      </c>
      <c r="GV580">
        <v>0</v>
      </c>
      <c r="GW580" t="s">
        <v>32</v>
      </c>
      <c r="GX580" t="s">
        <v>32</v>
      </c>
      <c r="GY580" t="s">
        <v>19</v>
      </c>
      <c r="GZ580" t="s">
        <v>19</v>
      </c>
      <c r="HA580" t="s">
        <v>2180</v>
      </c>
      <c r="HB580" t="s">
        <v>32</v>
      </c>
      <c r="HC580">
        <v>0</v>
      </c>
      <c r="HD580" t="s">
        <v>32</v>
      </c>
      <c r="HE580" t="s">
        <v>32</v>
      </c>
      <c r="HF580" t="s">
        <v>2180</v>
      </c>
      <c r="HG580">
        <v>0</v>
      </c>
      <c r="HH580">
        <v>0</v>
      </c>
      <c r="HI580">
        <v>0</v>
      </c>
      <c r="HJ580">
        <v>0</v>
      </c>
      <c r="HK580">
        <v>0</v>
      </c>
      <c r="HL580" t="s">
        <v>2180</v>
      </c>
      <c r="HM580" t="s">
        <v>32</v>
      </c>
      <c r="HN580" t="s">
        <v>2180</v>
      </c>
      <c r="HO580">
        <v>0</v>
      </c>
      <c r="HP580">
        <v>0</v>
      </c>
      <c r="HQ580" t="s">
        <v>2180</v>
      </c>
      <c r="HR580">
        <v>0</v>
      </c>
      <c r="HS580">
        <v>0</v>
      </c>
      <c r="HT580">
        <v>0</v>
      </c>
      <c r="HU580">
        <v>0</v>
      </c>
      <c r="HV580" t="s">
        <v>10</v>
      </c>
      <c r="HW580" t="s">
        <v>14</v>
      </c>
      <c r="HX580" t="s">
        <v>2180</v>
      </c>
      <c r="HY580">
        <v>0</v>
      </c>
      <c r="HZ580">
        <v>0</v>
      </c>
      <c r="IA580">
        <v>0</v>
      </c>
      <c r="IB580" t="s">
        <v>32</v>
      </c>
      <c r="IC580" t="s">
        <v>32</v>
      </c>
      <c r="ID580" t="s">
        <v>32</v>
      </c>
      <c r="IE580" t="s">
        <v>32</v>
      </c>
    </row>
    <row r="581" spans="1:239" x14ac:dyDescent="0.25">
      <c r="A581" t="s">
        <v>2038</v>
      </c>
      <c r="B581" t="s">
        <v>2761</v>
      </c>
      <c r="C581" t="s">
        <v>2927</v>
      </c>
      <c r="D581">
        <v>206</v>
      </c>
      <c r="E581" t="s">
        <v>747</v>
      </c>
      <c r="F581" t="s">
        <v>2180</v>
      </c>
      <c r="G581">
        <v>8</v>
      </c>
      <c r="H581" t="s">
        <v>2215</v>
      </c>
      <c r="I581" t="s">
        <v>2182</v>
      </c>
      <c r="J581">
        <v>31</v>
      </c>
      <c r="K581">
        <v>0.06</v>
      </c>
      <c r="L581">
        <v>0.3</v>
      </c>
      <c r="M581">
        <v>0.06</v>
      </c>
      <c r="N581">
        <v>0.3</v>
      </c>
      <c r="O581" t="s">
        <v>32</v>
      </c>
      <c r="P581">
        <v>1</v>
      </c>
      <c r="Q581" t="s">
        <v>5</v>
      </c>
      <c r="R581">
        <v>6</v>
      </c>
      <c r="S581">
        <v>10</v>
      </c>
      <c r="T581" t="s">
        <v>2183</v>
      </c>
      <c r="U581" t="s">
        <v>2183</v>
      </c>
      <c r="V581" t="s">
        <v>32</v>
      </c>
      <c r="W581">
        <v>0</v>
      </c>
      <c r="X581" t="s">
        <v>26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7</v>
      </c>
      <c r="AG581">
        <v>21</v>
      </c>
      <c r="AH581">
        <v>35</v>
      </c>
      <c r="AI581">
        <v>49</v>
      </c>
      <c r="AJ581">
        <v>63</v>
      </c>
      <c r="AK581">
        <v>77</v>
      </c>
      <c r="AL581">
        <v>0</v>
      </c>
      <c r="AM581">
        <v>0</v>
      </c>
      <c r="AN581">
        <v>0</v>
      </c>
      <c r="AO581" t="s">
        <v>2183</v>
      </c>
      <c r="AP581" t="s">
        <v>2184</v>
      </c>
      <c r="AQ581" t="s">
        <v>2185</v>
      </c>
      <c r="AR581">
        <v>0</v>
      </c>
      <c r="AS581">
        <v>1</v>
      </c>
      <c r="AT581">
        <v>0</v>
      </c>
      <c r="AU581" t="s">
        <v>2183</v>
      </c>
      <c r="AV581" t="s">
        <v>2180</v>
      </c>
      <c r="AW581" t="s">
        <v>2180</v>
      </c>
      <c r="AX581" t="s">
        <v>2180</v>
      </c>
      <c r="AY581" t="s">
        <v>2180</v>
      </c>
      <c r="AZ581" t="s">
        <v>2180</v>
      </c>
      <c r="BA581" t="s">
        <v>2180</v>
      </c>
      <c r="BB581" t="s">
        <v>2180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 t="s">
        <v>32</v>
      </c>
      <c r="BJ581" t="s">
        <v>32</v>
      </c>
      <c r="BK581" t="s">
        <v>32</v>
      </c>
      <c r="BL581" t="s">
        <v>32</v>
      </c>
      <c r="BM581" t="s">
        <v>32</v>
      </c>
      <c r="BN581" t="s">
        <v>32</v>
      </c>
      <c r="BO581" t="s">
        <v>2180</v>
      </c>
      <c r="BP581" t="s">
        <v>2180</v>
      </c>
      <c r="BQ581" t="s">
        <v>2180</v>
      </c>
      <c r="BR581" t="s">
        <v>2180</v>
      </c>
      <c r="BS581" t="s">
        <v>2180</v>
      </c>
      <c r="BT581" t="s">
        <v>2180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 t="s">
        <v>2186</v>
      </c>
      <c r="CB581" t="s">
        <v>32</v>
      </c>
      <c r="CC581" t="s">
        <v>32</v>
      </c>
      <c r="CD581" t="s">
        <v>32</v>
      </c>
      <c r="CE581" t="s">
        <v>32</v>
      </c>
      <c r="CF581" t="s">
        <v>32</v>
      </c>
      <c r="CG581" t="s">
        <v>32</v>
      </c>
      <c r="CH581" t="s">
        <v>2183</v>
      </c>
      <c r="CI581">
        <v>0</v>
      </c>
      <c r="CJ581" t="s">
        <v>32</v>
      </c>
      <c r="CK581" t="s">
        <v>2180</v>
      </c>
      <c r="CL581">
        <v>0</v>
      </c>
      <c r="CM581" t="s">
        <v>32</v>
      </c>
      <c r="CN581">
        <v>0</v>
      </c>
      <c r="CO581" t="s">
        <v>2183</v>
      </c>
      <c r="CP581" t="s">
        <v>32</v>
      </c>
      <c r="CQ581" t="s">
        <v>1124</v>
      </c>
      <c r="CR581" t="s">
        <v>32</v>
      </c>
      <c r="CS581" t="s">
        <v>2180</v>
      </c>
      <c r="CT581" t="s">
        <v>2183</v>
      </c>
      <c r="CU581">
        <v>4</v>
      </c>
      <c r="CV581" t="s">
        <v>2183</v>
      </c>
      <c r="CW581" t="s">
        <v>32</v>
      </c>
      <c r="CX581" t="s">
        <v>2180</v>
      </c>
      <c r="CY581" t="s">
        <v>32</v>
      </c>
      <c r="CZ581" t="s">
        <v>2180</v>
      </c>
      <c r="DA581" t="s">
        <v>2183</v>
      </c>
      <c r="DB581" t="s">
        <v>2180</v>
      </c>
      <c r="DC581">
        <v>0</v>
      </c>
      <c r="DD581" t="s">
        <v>2190</v>
      </c>
      <c r="DE581" t="s">
        <v>2180</v>
      </c>
      <c r="DF581" t="s">
        <v>2180</v>
      </c>
      <c r="DG581" t="s">
        <v>32</v>
      </c>
      <c r="DH581" t="s">
        <v>32</v>
      </c>
      <c r="DI581" t="s">
        <v>32</v>
      </c>
      <c r="DJ581" t="s">
        <v>32</v>
      </c>
      <c r="DK581" t="s">
        <v>32</v>
      </c>
      <c r="DL581" t="s">
        <v>2180</v>
      </c>
      <c r="DM581" t="s">
        <v>2180</v>
      </c>
      <c r="DN581" t="s">
        <v>2180</v>
      </c>
      <c r="DO581" t="s">
        <v>2180</v>
      </c>
      <c r="DP581">
        <v>0</v>
      </c>
      <c r="DQ581">
        <v>0</v>
      </c>
      <c r="DR581">
        <v>90</v>
      </c>
      <c r="DS581">
        <v>90</v>
      </c>
      <c r="DT581">
        <v>0</v>
      </c>
      <c r="DU581">
        <v>0</v>
      </c>
      <c r="DV581" t="s">
        <v>32</v>
      </c>
      <c r="DW581" t="s">
        <v>2186</v>
      </c>
      <c r="DX581" t="s">
        <v>2186</v>
      </c>
      <c r="DY581" t="s">
        <v>2187</v>
      </c>
      <c r="DZ581" t="s">
        <v>32</v>
      </c>
      <c r="EA581" t="s">
        <v>2180</v>
      </c>
      <c r="EB581" t="s">
        <v>2180</v>
      </c>
      <c r="EC581" t="s">
        <v>10</v>
      </c>
      <c r="ED581">
        <v>0</v>
      </c>
      <c r="EE581" t="s">
        <v>2184</v>
      </c>
      <c r="EF581">
        <v>100</v>
      </c>
      <c r="EG581" t="s">
        <v>32</v>
      </c>
      <c r="EH581" t="s">
        <v>32</v>
      </c>
      <c r="EI581" t="s">
        <v>32</v>
      </c>
      <c r="EJ581" t="s">
        <v>32</v>
      </c>
      <c r="EK581" t="s">
        <v>32</v>
      </c>
      <c r="EL581">
        <v>5</v>
      </c>
      <c r="EM581" t="s">
        <v>32</v>
      </c>
      <c r="EN581" t="s">
        <v>2180</v>
      </c>
      <c r="EO581">
        <v>99</v>
      </c>
      <c r="EP581" t="s">
        <v>2186</v>
      </c>
      <c r="EQ581" t="s">
        <v>2183</v>
      </c>
      <c r="ER581" t="s">
        <v>32</v>
      </c>
      <c r="ES581">
        <v>0</v>
      </c>
      <c r="ET581" t="s">
        <v>2180</v>
      </c>
      <c r="EU581" t="s">
        <v>2180</v>
      </c>
      <c r="EV581" t="s">
        <v>2183</v>
      </c>
      <c r="EW581">
        <v>6</v>
      </c>
      <c r="EX581" t="s">
        <v>32</v>
      </c>
      <c r="EY581" t="s">
        <v>32</v>
      </c>
      <c r="EZ581" t="s">
        <v>32</v>
      </c>
      <c r="FA581" t="s">
        <v>32</v>
      </c>
      <c r="FB581" t="s">
        <v>32</v>
      </c>
      <c r="FC581" t="s">
        <v>32</v>
      </c>
      <c r="FD581" t="s">
        <v>2189</v>
      </c>
      <c r="FE581" t="s">
        <v>32</v>
      </c>
      <c r="FF581" t="s">
        <v>32</v>
      </c>
      <c r="FG581" t="s">
        <v>32</v>
      </c>
      <c r="FH581" t="s">
        <v>32</v>
      </c>
      <c r="FI581" t="s">
        <v>32</v>
      </c>
      <c r="FJ581" t="s">
        <v>32</v>
      </c>
      <c r="FK581" t="s">
        <v>32</v>
      </c>
      <c r="FL581" t="s">
        <v>32</v>
      </c>
      <c r="FM581">
        <v>0</v>
      </c>
      <c r="FN581" t="s">
        <v>32</v>
      </c>
      <c r="FO581" t="s">
        <v>32</v>
      </c>
      <c r="FP581" t="s">
        <v>32</v>
      </c>
      <c r="FQ581" t="s">
        <v>32</v>
      </c>
      <c r="FR581">
        <v>0</v>
      </c>
      <c r="FS581">
        <v>0</v>
      </c>
      <c r="FT581" t="s">
        <v>2183</v>
      </c>
      <c r="FU581" t="s">
        <v>2180</v>
      </c>
      <c r="FV581">
        <v>0</v>
      </c>
      <c r="FW581" t="s">
        <v>2180</v>
      </c>
      <c r="FX581" t="s">
        <v>2180</v>
      </c>
      <c r="FY581" t="s">
        <v>32</v>
      </c>
      <c r="FZ581" t="s">
        <v>32</v>
      </c>
      <c r="GA581">
        <v>1</v>
      </c>
      <c r="GB581" t="s">
        <v>5</v>
      </c>
      <c r="GC581" t="s">
        <v>32</v>
      </c>
      <c r="GD581" t="s">
        <v>32</v>
      </c>
      <c r="GE581" t="s">
        <v>32</v>
      </c>
      <c r="GF581">
        <v>0</v>
      </c>
      <c r="GG581" t="s">
        <v>2190</v>
      </c>
      <c r="GH581" t="s">
        <v>32</v>
      </c>
      <c r="GI581" t="s">
        <v>2183</v>
      </c>
      <c r="GJ581" t="s">
        <v>32</v>
      </c>
      <c r="GK581" t="s">
        <v>2183</v>
      </c>
      <c r="GL581" t="s">
        <v>2186</v>
      </c>
      <c r="GM581">
        <v>0</v>
      </c>
      <c r="GN581">
        <v>0</v>
      </c>
      <c r="GO581" t="s">
        <v>2183</v>
      </c>
      <c r="GP581" t="s">
        <v>2183</v>
      </c>
      <c r="GQ581" t="s">
        <v>32</v>
      </c>
      <c r="GR581">
        <v>0</v>
      </c>
      <c r="GS581">
        <v>0</v>
      </c>
      <c r="GT581">
        <v>0</v>
      </c>
      <c r="GU581">
        <v>0</v>
      </c>
      <c r="GV581">
        <v>0</v>
      </c>
      <c r="GW581" t="s">
        <v>32</v>
      </c>
      <c r="GX581" t="s">
        <v>32</v>
      </c>
      <c r="GY581" t="s">
        <v>19</v>
      </c>
      <c r="GZ581" t="s">
        <v>19</v>
      </c>
      <c r="HA581" t="s">
        <v>2180</v>
      </c>
      <c r="HB581" t="s">
        <v>32</v>
      </c>
      <c r="HC581">
        <v>0</v>
      </c>
      <c r="HD581" t="s">
        <v>32</v>
      </c>
      <c r="HE581" t="s">
        <v>32</v>
      </c>
      <c r="HF581" t="s">
        <v>2180</v>
      </c>
      <c r="HG581">
        <v>0</v>
      </c>
      <c r="HH581">
        <v>0</v>
      </c>
      <c r="HI581">
        <v>0</v>
      </c>
      <c r="HJ581">
        <v>0</v>
      </c>
      <c r="HK581">
        <v>0</v>
      </c>
      <c r="HL581" t="s">
        <v>2180</v>
      </c>
      <c r="HM581" t="s">
        <v>32</v>
      </c>
      <c r="HN581" t="s">
        <v>2180</v>
      </c>
      <c r="HO581">
        <v>0</v>
      </c>
      <c r="HP581">
        <v>0</v>
      </c>
      <c r="HQ581" t="s">
        <v>2180</v>
      </c>
      <c r="HR581">
        <v>0</v>
      </c>
      <c r="HS581">
        <v>0</v>
      </c>
      <c r="HT581">
        <v>0</v>
      </c>
      <c r="HU581">
        <v>0</v>
      </c>
      <c r="HV581" t="s">
        <v>10</v>
      </c>
      <c r="HW581" t="s">
        <v>14</v>
      </c>
      <c r="HX581" t="s">
        <v>2180</v>
      </c>
      <c r="HY581">
        <v>0</v>
      </c>
      <c r="HZ581">
        <v>0</v>
      </c>
      <c r="IA581">
        <v>0</v>
      </c>
      <c r="IB581" t="s">
        <v>32</v>
      </c>
      <c r="IC581" t="s">
        <v>32</v>
      </c>
      <c r="ID581" t="s">
        <v>32</v>
      </c>
      <c r="IE581" t="s">
        <v>32</v>
      </c>
    </row>
    <row r="582" spans="1:239" x14ac:dyDescent="0.25">
      <c r="A582" t="s">
        <v>1516</v>
      </c>
      <c r="B582" t="s">
        <v>2785</v>
      </c>
      <c r="C582" t="s">
        <v>2928</v>
      </c>
      <c r="D582">
        <v>206</v>
      </c>
      <c r="E582" t="s">
        <v>747</v>
      </c>
      <c r="F582" t="s">
        <v>2180</v>
      </c>
      <c r="G582">
        <v>8</v>
      </c>
      <c r="H582" t="s">
        <v>2215</v>
      </c>
      <c r="I582" t="s">
        <v>2182</v>
      </c>
      <c r="J582">
        <v>31</v>
      </c>
      <c r="K582">
        <v>0.06</v>
      </c>
      <c r="L582">
        <v>0.3</v>
      </c>
      <c r="M582">
        <v>0.06</v>
      </c>
      <c r="N582">
        <v>0.3</v>
      </c>
      <c r="O582" t="s">
        <v>32</v>
      </c>
      <c r="P582">
        <v>1</v>
      </c>
      <c r="Q582" t="s">
        <v>5</v>
      </c>
      <c r="R582">
        <v>6</v>
      </c>
      <c r="S582">
        <v>10</v>
      </c>
      <c r="T582" t="s">
        <v>2183</v>
      </c>
      <c r="U582" t="s">
        <v>2183</v>
      </c>
      <c r="V582" t="s">
        <v>32</v>
      </c>
      <c r="W582">
        <v>0</v>
      </c>
      <c r="X582" t="s">
        <v>26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7</v>
      </c>
      <c r="AG582">
        <v>21</v>
      </c>
      <c r="AH582">
        <v>35</v>
      </c>
      <c r="AI582">
        <v>49</v>
      </c>
      <c r="AJ582">
        <v>63</v>
      </c>
      <c r="AK582">
        <v>77</v>
      </c>
      <c r="AL582">
        <v>0</v>
      </c>
      <c r="AM582">
        <v>0</v>
      </c>
      <c r="AN582">
        <v>0</v>
      </c>
      <c r="AO582" t="s">
        <v>2183</v>
      </c>
      <c r="AP582" t="s">
        <v>2184</v>
      </c>
      <c r="AQ582" t="s">
        <v>2185</v>
      </c>
      <c r="AR582">
        <v>0</v>
      </c>
      <c r="AS582">
        <v>1</v>
      </c>
      <c r="AT582">
        <v>0</v>
      </c>
      <c r="AU582" t="s">
        <v>2183</v>
      </c>
      <c r="AV582" t="s">
        <v>2180</v>
      </c>
      <c r="AW582" t="s">
        <v>2180</v>
      </c>
      <c r="AX582" t="s">
        <v>2180</v>
      </c>
      <c r="AY582" t="s">
        <v>2180</v>
      </c>
      <c r="AZ582" t="s">
        <v>2180</v>
      </c>
      <c r="BA582" t="s">
        <v>2180</v>
      </c>
      <c r="BB582" t="s">
        <v>2180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 t="s">
        <v>32</v>
      </c>
      <c r="BJ582" t="s">
        <v>32</v>
      </c>
      <c r="BK582" t="s">
        <v>32</v>
      </c>
      <c r="BL582" t="s">
        <v>32</v>
      </c>
      <c r="BM582" t="s">
        <v>32</v>
      </c>
      <c r="BN582" t="s">
        <v>32</v>
      </c>
      <c r="BO582" t="s">
        <v>2180</v>
      </c>
      <c r="BP582" t="s">
        <v>2180</v>
      </c>
      <c r="BQ582" t="s">
        <v>2180</v>
      </c>
      <c r="BR582" t="s">
        <v>2180</v>
      </c>
      <c r="BS582" t="s">
        <v>2180</v>
      </c>
      <c r="BT582" t="s">
        <v>2180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 t="s">
        <v>2186</v>
      </c>
      <c r="CB582" t="s">
        <v>32</v>
      </c>
      <c r="CC582" t="s">
        <v>32</v>
      </c>
      <c r="CD582" t="s">
        <v>32</v>
      </c>
      <c r="CE582" t="s">
        <v>32</v>
      </c>
      <c r="CF582" t="s">
        <v>32</v>
      </c>
      <c r="CG582" t="s">
        <v>32</v>
      </c>
      <c r="CH582" t="s">
        <v>2183</v>
      </c>
      <c r="CI582">
        <v>0</v>
      </c>
      <c r="CJ582" t="s">
        <v>32</v>
      </c>
      <c r="CK582" t="s">
        <v>2180</v>
      </c>
      <c r="CL582">
        <v>0</v>
      </c>
      <c r="CM582" t="s">
        <v>32</v>
      </c>
      <c r="CN582">
        <v>0</v>
      </c>
      <c r="CO582" t="s">
        <v>2183</v>
      </c>
      <c r="CP582" t="s">
        <v>32</v>
      </c>
      <c r="CQ582" t="s">
        <v>1124</v>
      </c>
      <c r="CR582" t="s">
        <v>32</v>
      </c>
      <c r="CS582" t="s">
        <v>2180</v>
      </c>
      <c r="CT582" t="s">
        <v>2183</v>
      </c>
      <c r="CU582">
        <v>4</v>
      </c>
      <c r="CV582" t="s">
        <v>2183</v>
      </c>
      <c r="CW582" t="s">
        <v>32</v>
      </c>
      <c r="CX582" t="s">
        <v>2180</v>
      </c>
      <c r="CY582" t="s">
        <v>32</v>
      </c>
      <c r="CZ582" t="s">
        <v>2180</v>
      </c>
      <c r="DA582" t="s">
        <v>2183</v>
      </c>
      <c r="DB582" t="s">
        <v>2180</v>
      </c>
      <c r="DC582">
        <v>0</v>
      </c>
      <c r="DD582" t="s">
        <v>2190</v>
      </c>
      <c r="DE582" t="s">
        <v>2180</v>
      </c>
      <c r="DF582" t="s">
        <v>2180</v>
      </c>
      <c r="DG582" t="s">
        <v>32</v>
      </c>
      <c r="DH582" t="s">
        <v>32</v>
      </c>
      <c r="DI582" t="s">
        <v>32</v>
      </c>
      <c r="DJ582" t="s">
        <v>32</v>
      </c>
      <c r="DK582" t="s">
        <v>32</v>
      </c>
      <c r="DL582" t="s">
        <v>2180</v>
      </c>
      <c r="DM582" t="s">
        <v>2180</v>
      </c>
      <c r="DN582" t="s">
        <v>2180</v>
      </c>
      <c r="DO582" t="s">
        <v>2180</v>
      </c>
      <c r="DP582">
        <v>0</v>
      </c>
      <c r="DQ582">
        <v>0</v>
      </c>
      <c r="DR582">
        <v>90</v>
      </c>
      <c r="DS582">
        <v>90</v>
      </c>
      <c r="DT582">
        <v>0</v>
      </c>
      <c r="DU582">
        <v>0</v>
      </c>
      <c r="DV582" t="s">
        <v>32</v>
      </c>
      <c r="DW582" t="s">
        <v>2186</v>
      </c>
      <c r="DX582" t="s">
        <v>2186</v>
      </c>
      <c r="DY582" t="s">
        <v>2187</v>
      </c>
      <c r="DZ582" t="s">
        <v>32</v>
      </c>
      <c r="EA582" t="s">
        <v>2180</v>
      </c>
      <c r="EB582" t="s">
        <v>2180</v>
      </c>
      <c r="EC582" t="s">
        <v>10</v>
      </c>
      <c r="ED582">
        <v>0</v>
      </c>
      <c r="EE582" t="s">
        <v>2184</v>
      </c>
      <c r="EF582">
        <v>100</v>
      </c>
      <c r="EG582" t="s">
        <v>32</v>
      </c>
      <c r="EH582" t="s">
        <v>32</v>
      </c>
      <c r="EI582" t="s">
        <v>32</v>
      </c>
      <c r="EJ582" t="s">
        <v>32</v>
      </c>
      <c r="EK582" t="s">
        <v>32</v>
      </c>
      <c r="EL582">
        <v>5</v>
      </c>
      <c r="EM582" t="s">
        <v>32</v>
      </c>
      <c r="EN582" t="s">
        <v>2180</v>
      </c>
      <c r="EO582">
        <v>99</v>
      </c>
      <c r="EP582" t="s">
        <v>2186</v>
      </c>
      <c r="EQ582" t="s">
        <v>2183</v>
      </c>
      <c r="ER582" t="s">
        <v>32</v>
      </c>
      <c r="ES582">
        <v>0</v>
      </c>
      <c r="ET582" t="s">
        <v>2180</v>
      </c>
      <c r="EU582" t="s">
        <v>2180</v>
      </c>
      <c r="EV582" t="s">
        <v>2183</v>
      </c>
      <c r="EW582">
        <v>6</v>
      </c>
      <c r="EX582" t="s">
        <v>32</v>
      </c>
      <c r="EY582" t="s">
        <v>32</v>
      </c>
      <c r="EZ582" t="s">
        <v>32</v>
      </c>
      <c r="FA582" t="s">
        <v>32</v>
      </c>
      <c r="FB582" t="s">
        <v>32</v>
      </c>
      <c r="FC582" t="s">
        <v>32</v>
      </c>
      <c r="FD582" t="s">
        <v>2189</v>
      </c>
      <c r="FE582" t="s">
        <v>32</v>
      </c>
      <c r="FF582" t="s">
        <v>32</v>
      </c>
      <c r="FG582" t="s">
        <v>32</v>
      </c>
      <c r="FH582" t="s">
        <v>32</v>
      </c>
      <c r="FI582" t="s">
        <v>32</v>
      </c>
      <c r="FJ582" t="s">
        <v>32</v>
      </c>
      <c r="FK582" t="s">
        <v>32</v>
      </c>
      <c r="FL582" t="s">
        <v>32</v>
      </c>
      <c r="FM582">
        <v>0</v>
      </c>
      <c r="FN582" t="s">
        <v>32</v>
      </c>
      <c r="FO582" t="s">
        <v>32</v>
      </c>
      <c r="FP582" t="s">
        <v>32</v>
      </c>
      <c r="FQ582" t="s">
        <v>32</v>
      </c>
      <c r="FR582">
        <v>0</v>
      </c>
      <c r="FS582">
        <v>0</v>
      </c>
      <c r="FT582" t="s">
        <v>2183</v>
      </c>
      <c r="FU582" t="s">
        <v>2180</v>
      </c>
      <c r="FV582">
        <v>0</v>
      </c>
      <c r="FW582" t="s">
        <v>2180</v>
      </c>
      <c r="FX582" t="s">
        <v>2180</v>
      </c>
      <c r="FY582" t="s">
        <v>32</v>
      </c>
      <c r="FZ582" t="s">
        <v>32</v>
      </c>
      <c r="GA582">
        <v>1</v>
      </c>
      <c r="GB582" t="s">
        <v>5</v>
      </c>
      <c r="GC582" t="s">
        <v>32</v>
      </c>
      <c r="GD582" t="s">
        <v>32</v>
      </c>
      <c r="GE582" t="s">
        <v>32</v>
      </c>
      <c r="GF582">
        <v>0</v>
      </c>
      <c r="GG582" t="s">
        <v>2190</v>
      </c>
      <c r="GH582" t="s">
        <v>32</v>
      </c>
      <c r="GI582" t="s">
        <v>2183</v>
      </c>
      <c r="GJ582" t="s">
        <v>32</v>
      </c>
      <c r="GK582" t="s">
        <v>2183</v>
      </c>
      <c r="GL582" t="s">
        <v>2186</v>
      </c>
      <c r="GM582">
        <v>0</v>
      </c>
      <c r="GN582">
        <v>0</v>
      </c>
      <c r="GO582" t="s">
        <v>2183</v>
      </c>
      <c r="GP582" t="s">
        <v>2183</v>
      </c>
      <c r="GQ582" t="s">
        <v>32</v>
      </c>
      <c r="GR582">
        <v>0</v>
      </c>
      <c r="GS582">
        <v>0</v>
      </c>
      <c r="GT582">
        <v>0</v>
      </c>
      <c r="GU582">
        <v>0</v>
      </c>
      <c r="GV582">
        <v>0</v>
      </c>
      <c r="GW582" t="s">
        <v>32</v>
      </c>
      <c r="GX582" t="s">
        <v>32</v>
      </c>
      <c r="GY582" t="s">
        <v>19</v>
      </c>
      <c r="GZ582" t="s">
        <v>19</v>
      </c>
      <c r="HA582" t="s">
        <v>2180</v>
      </c>
      <c r="HB582" t="s">
        <v>32</v>
      </c>
      <c r="HC582">
        <v>0</v>
      </c>
      <c r="HD582" t="s">
        <v>32</v>
      </c>
      <c r="HE582" t="s">
        <v>32</v>
      </c>
      <c r="HF582" t="s">
        <v>2180</v>
      </c>
      <c r="HG582">
        <v>0</v>
      </c>
      <c r="HH582">
        <v>0</v>
      </c>
      <c r="HI582">
        <v>0</v>
      </c>
      <c r="HJ582">
        <v>0</v>
      </c>
      <c r="HK582">
        <v>0</v>
      </c>
      <c r="HL582" t="s">
        <v>2180</v>
      </c>
      <c r="HM582" t="s">
        <v>32</v>
      </c>
      <c r="HN582" t="s">
        <v>2180</v>
      </c>
      <c r="HO582">
        <v>0</v>
      </c>
      <c r="HP582">
        <v>0</v>
      </c>
      <c r="HQ582" t="s">
        <v>2180</v>
      </c>
      <c r="HR582">
        <v>0</v>
      </c>
      <c r="HS582">
        <v>0</v>
      </c>
      <c r="HT582">
        <v>0</v>
      </c>
      <c r="HU582">
        <v>0</v>
      </c>
      <c r="HV582" t="s">
        <v>10</v>
      </c>
      <c r="HW582" t="s">
        <v>14</v>
      </c>
      <c r="HX582" t="s">
        <v>2180</v>
      </c>
      <c r="HY582">
        <v>0</v>
      </c>
      <c r="HZ582">
        <v>0</v>
      </c>
      <c r="IA582">
        <v>0</v>
      </c>
      <c r="IB582" t="s">
        <v>32</v>
      </c>
      <c r="IC582" t="s">
        <v>32</v>
      </c>
      <c r="ID582" t="s">
        <v>32</v>
      </c>
      <c r="IE582" t="s">
        <v>32</v>
      </c>
    </row>
    <row r="583" spans="1:239" x14ac:dyDescent="0.25">
      <c r="A583" t="s">
        <v>2039</v>
      </c>
      <c r="B583" t="s">
        <v>2785</v>
      </c>
      <c r="C583" t="s">
        <v>2929</v>
      </c>
      <c r="D583">
        <v>206</v>
      </c>
      <c r="E583" t="s">
        <v>747</v>
      </c>
      <c r="F583" t="s">
        <v>2180</v>
      </c>
      <c r="G583">
        <v>8</v>
      </c>
      <c r="H583" t="s">
        <v>2215</v>
      </c>
      <c r="I583" t="s">
        <v>2182</v>
      </c>
      <c r="J583">
        <v>31</v>
      </c>
      <c r="K583">
        <v>0.06</v>
      </c>
      <c r="L583">
        <v>0.3</v>
      </c>
      <c r="M583">
        <v>0.06</v>
      </c>
      <c r="N583">
        <v>0.3</v>
      </c>
      <c r="O583" t="s">
        <v>32</v>
      </c>
      <c r="P583">
        <v>1</v>
      </c>
      <c r="Q583" t="s">
        <v>5</v>
      </c>
      <c r="R583">
        <v>6</v>
      </c>
      <c r="S583">
        <v>10</v>
      </c>
      <c r="T583" t="s">
        <v>2183</v>
      </c>
      <c r="U583" t="s">
        <v>2183</v>
      </c>
      <c r="V583" t="s">
        <v>32</v>
      </c>
      <c r="W583">
        <v>0</v>
      </c>
      <c r="X583" t="s">
        <v>26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7</v>
      </c>
      <c r="AG583">
        <v>21</v>
      </c>
      <c r="AH583">
        <v>35</v>
      </c>
      <c r="AI583">
        <v>49</v>
      </c>
      <c r="AJ583">
        <v>63</v>
      </c>
      <c r="AK583">
        <v>77</v>
      </c>
      <c r="AL583">
        <v>0</v>
      </c>
      <c r="AM583">
        <v>0</v>
      </c>
      <c r="AN583">
        <v>0</v>
      </c>
      <c r="AO583" t="s">
        <v>2183</v>
      </c>
      <c r="AP583" t="s">
        <v>2184</v>
      </c>
      <c r="AQ583" t="s">
        <v>2185</v>
      </c>
      <c r="AR583">
        <v>0</v>
      </c>
      <c r="AS583">
        <v>1</v>
      </c>
      <c r="AT583">
        <v>0</v>
      </c>
      <c r="AU583" t="s">
        <v>2183</v>
      </c>
      <c r="AV583" t="s">
        <v>2180</v>
      </c>
      <c r="AW583" t="s">
        <v>2180</v>
      </c>
      <c r="AX583" t="s">
        <v>2180</v>
      </c>
      <c r="AY583" t="s">
        <v>2180</v>
      </c>
      <c r="AZ583" t="s">
        <v>2180</v>
      </c>
      <c r="BA583" t="s">
        <v>2180</v>
      </c>
      <c r="BB583" t="s">
        <v>2180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 t="s">
        <v>32</v>
      </c>
      <c r="BJ583" t="s">
        <v>32</v>
      </c>
      <c r="BK583" t="s">
        <v>32</v>
      </c>
      <c r="BL583" t="s">
        <v>32</v>
      </c>
      <c r="BM583" t="s">
        <v>32</v>
      </c>
      <c r="BN583" t="s">
        <v>32</v>
      </c>
      <c r="BO583" t="s">
        <v>2180</v>
      </c>
      <c r="BP583" t="s">
        <v>2180</v>
      </c>
      <c r="BQ583" t="s">
        <v>2180</v>
      </c>
      <c r="BR583" t="s">
        <v>2180</v>
      </c>
      <c r="BS583" t="s">
        <v>2180</v>
      </c>
      <c r="BT583" t="s">
        <v>2180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 t="s">
        <v>2186</v>
      </c>
      <c r="CB583" t="s">
        <v>32</v>
      </c>
      <c r="CC583" t="s">
        <v>32</v>
      </c>
      <c r="CD583" t="s">
        <v>32</v>
      </c>
      <c r="CE583" t="s">
        <v>32</v>
      </c>
      <c r="CF583" t="s">
        <v>32</v>
      </c>
      <c r="CG583" t="s">
        <v>32</v>
      </c>
      <c r="CH583" t="s">
        <v>2183</v>
      </c>
      <c r="CI583">
        <v>0</v>
      </c>
      <c r="CJ583" t="s">
        <v>32</v>
      </c>
      <c r="CK583" t="s">
        <v>2180</v>
      </c>
      <c r="CL583">
        <v>0</v>
      </c>
      <c r="CM583" t="s">
        <v>32</v>
      </c>
      <c r="CN583">
        <v>0</v>
      </c>
      <c r="CO583" t="s">
        <v>2183</v>
      </c>
      <c r="CP583" t="s">
        <v>32</v>
      </c>
      <c r="CQ583" t="s">
        <v>1124</v>
      </c>
      <c r="CR583" t="s">
        <v>32</v>
      </c>
      <c r="CS583" t="s">
        <v>2180</v>
      </c>
      <c r="CT583" t="s">
        <v>2183</v>
      </c>
      <c r="CU583">
        <v>4</v>
      </c>
      <c r="CV583" t="s">
        <v>2183</v>
      </c>
      <c r="CW583" t="s">
        <v>32</v>
      </c>
      <c r="CX583" t="s">
        <v>2180</v>
      </c>
      <c r="CY583" t="s">
        <v>32</v>
      </c>
      <c r="CZ583" t="s">
        <v>2180</v>
      </c>
      <c r="DA583" t="s">
        <v>2183</v>
      </c>
      <c r="DB583" t="s">
        <v>2180</v>
      </c>
      <c r="DC583">
        <v>0</v>
      </c>
      <c r="DD583" t="s">
        <v>2190</v>
      </c>
      <c r="DE583" t="s">
        <v>2180</v>
      </c>
      <c r="DF583" t="s">
        <v>2180</v>
      </c>
      <c r="DG583" t="s">
        <v>32</v>
      </c>
      <c r="DH583" t="s">
        <v>32</v>
      </c>
      <c r="DI583" t="s">
        <v>32</v>
      </c>
      <c r="DJ583" t="s">
        <v>32</v>
      </c>
      <c r="DK583" t="s">
        <v>32</v>
      </c>
      <c r="DL583" t="s">
        <v>2180</v>
      </c>
      <c r="DM583" t="s">
        <v>2180</v>
      </c>
      <c r="DN583" t="s">
        <v>2180</v>
      </c>
      <c r="DO583" t="s">
        <v>2180</v>
      </c>
      <c r="DP583">
        <v>0</v>
      </c>
      <c r="DQ583">
        <v>0</v>
      </c>
      <c r="DR583">
        <v>90</v>
      </c>
      <c r="DS583">
        <v>90</v>
      </c>
      <c r="DT583">
        <v>0</v>
      </c>
      <c r="DU583">
        <v>0</v>
      </c>
      <c r="DV583" t="s">
        <v>32</v>
      </c>
      <c r="DW583" t="s">
        <v>2186</v>
      </c>
      <c r="DX583" t="s">
        <v>2186</v>
      </c>
      <c r="DY583" t="s">
        <v>2187</v>
      </c>
      <c r="DZ583" t="s">
        <v>32</v>
      </c>
      <c r="EA583" t="s">
        <v>2180</v>
      </c>
      <c r="EB583" t="s">
        <v>2180</v>
      </c>
      <c r="EC583" t="s">
        <v>10</v>
      </c>
      <c r="ED583">
        <v>0</v>
      </c>
      <c r="EE583" t="s">
        <v>2184</v>
      </c>
      <c r="EF583">
        <v>100</v>
      </c>
      <c r="EG583" t="s">
        <v>32</v>
      </c>
      <c r="EH583" t="s">
        <v>32</v>
      </c>
      <c r="EI583" t="s">
        <v>32</v>
      </c>
      <c r="EJ583" t="s">
        <v>32</v>
      </c>
      <c r="EK583" t="s">
        <v>32</v>
      </c>
      <c r="EL583">
        <v>5</v>
      </c>
      <c r="EM583" t="s">
        <v>32</v>
      </c>
      <c r="EN583" t="s">
        <v>2180</v>
      </c>
      <c r="EO583">
        <v>99</v>
      </c>
      <c r="EP583" t="s">
        <v>2186</v>
      </c>
      <c r="EQ583" t="s">
        <v>2183</v>
      </c>
      <c r="ER583" t="s">
        <v>32</v>
      </c>
      <c r="ES583">
        <v>0</v>
      </c>
      <c r="ET583" t="s">
        <v>2180</v>
      </c>
      <c r="EU583" t="s">
        <v>2180</v>
      </c>
      <c r="EV583" t="s">
        <v>2183</v>
      </c>
      <c r="EW583">
        <v>6</v>
      </c>
      <c r="EX583" t="s">
        <v>32</v>
      </c>
      <c r="EY583" t="s">
        <v>32</v>
      </c>
      <c r="EZ583" t="s">
        <v>32</v>
      </c>
      <c r="FA583" t="s">
        <v>32</v>
      </c>
      <c r="FB583" t="s">
        <v>32</v>
      </c>
      <c r="FC583" t="s">
        <v>32</v>
      </c>
      <c r="FD583" t="s">
        <v>2189</v>
      </c>
      <c r="FE583" t="s">
        <v>32</v>
      </c>
      <c r="FF583" t="s">
        <v>32</v>
      </c>
      <c r="FG583" t="s">
        <v>32</v>
      </c>
      <c r="FH583" t="s">
        <v>32</v>
      </c>
      <c r="FI583" t="s">
        <v>32</v>
      </c>
      <c r="FJ583" t="s">
        <v>32</v>
      </c>
      <c r="FK583" t="s">
        <v>32</v>
      </c>
      <c r="FL583" t="s">
        <v>32</v>
      </c>
      <c r="FM583">
        <v>0</v>
      </c>
      <c r="FN583" t="s">
        <v>32</v>
      </c>
      <c r="FO583" t="s">
        <v>32</v>
      </c>
      <c r="FP583" t="s">
        <v>32</v>
      </c>
      <c r="FQ583" t="s">
        <v>32</v>
      </c>
      <c r="FR583">
        <v>0</v>
      </c>
      <c r="FS583">
        <v>0</v>
      </c>
      <c r="FT583" t="s">
        <v>2183</v>
      </c>
      <c r="FU583" t="s">
        <v>2180</v>
      </c>
      <c r="FV583">
        <v>0</v>
      </c>
      <c r="FW583" t="s">
        <v>2180</v>
      </c>
      <c r="FX583" t="s">
        <v>2180</v>
      </c>
      <c r="FY583" t="s">
        <v>32</v>
      </c>
      <c r="FZ583" t="s">
        <v>32</v>
      </c>
      <c r="GA583">
        <v>1</v>
      </c>
      <c r="GB583" t="s">
        <v>5</v>
      </c>
      <c r="GC583" t="s">
        <v>32</v>
      </c>
      <c r="GD583" t="s">
        <v>32</v>
      </c>
      <c r="GE583" t="s">
        <v>32</v>
      </c>
      <c r="GF583">
        <v>0</v>
      </c>
      <c r="GG583" t="s">
        <v>2190</v>
      </c>
      <c r="GH583" t="s">
        <v>32</v>
      </c>
      <c r="GI583" t="s">
        <v>2183</v>
      </c>
      <c r="GJ583" t="s">
        <v>32</v>
      </c>
      <c r="GK583" t="s">
        <v>2183</v>
      </c>
      <c r="GL583" t="s">
        <v>2186</v>
      </c>
      <c r="GM583">
        <v>0</v>
      </c>
      <c r="GN583">
        <v>0</v>
      </c>
      <c r="GO583" t="s">
        <v>2183</v>
      </c>
      <c r="GP583" t="s">
        <v>2183</v>
      </c>
      <c r="GQ583" t="s">
        <v>32</v>
      </c>
      <c r="GR583">
        <v>0</v>
      </c>
      <c r="GS583">
        <v>0</v>
      </c>
      <c r="GT583">
        <v>0</v>
      </c>
      <c r="GU583">
        <v>0</v>
      </c>
      <c r="GV583">
        <v>0</v>
      </c>
      <c r="GW583" t="s">
        <v>32</v>
      </c>
      <c r="GX583" t="s">
        <v>32</v>
      </c>
      <c r="GY583" t="s">
        <v>19</v>
      </c>
      <c r="GZ583" t="s">
        <v>19</v>
      </c>
      <c r="HA583" t="s">
        <v>2180</v>
      </c>
      <c r="HB583" t="s">
        <v>32</v>
      </c>
      <c r="HC583">
        <v>0</v>
      </c>
      <c r="HD583" t="s">
        <v>32</v>
      </c>
      <c r="HE583" t="s">
        <v>32</v>
      </c>
      <c r="HF583" t="s">
        <v>2180</v>
      </c>
      <c r="HG583">
        <v>0</v>
      </c>
      <c r="HH583">
        <v>0</v>
      </c>
      <c r="HI583">
        <v>0</v>
      </c>
      <c r="HJ583">
        <v>0</v>
      </c>
      <c r="HK583">
        <v>0</v>
      </c>
      <c r="HL583" t="s">
        <v>2180</v>
      </c>
      <c r="HM583" t="s">
        <v>32</v>
      </c>
      <c r="HN583" t="s">
        <v>2180</v>
      </c>
      <c r="HO583">
        <v>0</v>
      </c>
      <c r="HP583">
        <v>0</v>
      </c>
      <c r="HQ583" t="s">
        <v>2180</v>
      </c>
      <c r="HR583">
        <v>0</v>
      </c>
      <c r="HS583">
        <v>0</v>
      </c>
      <c r="HT583">
        <v>0</v>
      </c>
      <c r="HU583">
        <v>0</v>
      </c>
      <c r="HV583" t="s">
        <v>10</v>
      </c>
      <c r="HW583" t="s">
        <v>14</v>
      </c>
      <c r="HX583" t="s">
        <v>2180</v>
      </c>
      <c r="HY583">
        <v>0</v>
      </c>
      <c r="HZ583">
        <v>0</v>
      </c>
      <c r="IA583">
        <v>0</v>
      </c>
      <c r="IB583" t="s">
        <v>32</v>
      </c>
      <c r="IC583" t="s">
        <v>32</v>
      </c>
      <c r="ID583" t="s">
        <v>32</v>
      </c>
      <c r="IE583" t="s">
        <v>32</v>
      </c>
    </row>
    <row r="584" spans="1:239" x14ac:dyDescent="0.25">
      <c r="A584" t="s">
        <v>1517</v>
      </c>
      <c r="B584" t="s">
        <v>2827</v>
      </c>
      <c r="C584" t="s">
        <v>2930</v>
      </c>
      <c r="D584">
        <v>206</v>
      </c>
      <c r="E584" t="s">
        <v>747</v>
      </c>
      <c r="F584" t="s">
        <v>2180</v>
      </c>
      <c r="G584">
        <v>8</v>
      </c>
      <c r="H584" t="s">
        <v>2215</v>
      </c>
      <c r="I584" t="s">
        <v>2182</v>
      </c>
      <c r="J584">
        <v>31</v>
      </c>
      <c r="K584">
        <v>0.06</v>
      </c>
      <c r="L584">
        <v>0.3</v>
      </c>
      <c r="M584">
        <v>0.06</v>
      </c>
      <c r="N584">
        <v>0.3</v>
      </c>
      <c r="O584" t="s">
        <v>32</v>
      </c>
      <c r="P584">
        <v>1</v>
      </c>
      <c r="Q584" t="s">
        <v>5</v>
      </c>
      <c r="R584">
        <v>6</v>
      </c>
      <c r="S584">
        <v>10</v>
      </c>
      <c r="T584" t="s">
        <v>2183</v>
      </c>
      <c r="U584" t="s">
        <v>2183</v>
      </c>
      <c r="V584" t="s">
        <v>32</v>
      </c>
      <c r="W584">
        <v>0</v>
      </c>
      <c r="X584" t="s">
        <v>26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7</v>
      </c>
      <c r="AG584">
        <v>21</v>
      </c>
      <c r="AH584">
        <v>35</v>
      </c>
      <c r="AI584">
        <v>49</v>
      </c>
      <c r="AJ584">
        <v>63</v>
      </c>
      <c r="AK584">
        <v>77</v>
      </c>
      <c r="AL584">
        <v>0</v>
      </c>
      <c r="AM584">
        <v>0</v>
      </c>
      <c r="AN584">
        <v>0</v>
      </c>
      <c r="AO584" t="s">
        <v>2183</v>
      </c>
      <c r="AP584" t="s">
        <v>2184</v>
      </c>
      <c r="AQ584" t="s">
        <v>2185</v>
      </c>
      <c r="AR584">
        <v>0</v>
      </c>
      <c r="AS584">
        <v>1</v>
      </c>
      <c r="AT584">
        <v>0</v>
      </c>
      <c r="AU584" t="s">
        <v>2183</v>
      </c>
      <c r="AV584" t="s">
        <v>2180</v>
      </c>
      <c r="AW584" t="s">
        <v>2180</v>
      </c>
      <c r="AX584" t="s">
        <v>2180</v>
      </c>
      <c r="AY584" t="s">
        <v>2180</v>
      </c>
      <c r="AZ584" t="s">
        <v>2180</v>
      </c>
      <c r="BA584" t="s">
        <v>2180</v>
      </c>
      <c r="BB584" t="s">
        <v>2180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 t="s">
        <v>32</v>
      </c>
      <c r="BJ584" t="s">
        <v>32</v>
      </c>
      <c r="BK584" t="s">
        <v>32</v>
      </c>
      <c r="BL584" t="s">
        <v>32</v>
      </c>
      <c r="BM584" t="s">
        <v>32</v>
      </c>
      <c r="BN584" t="s">
        <v>32</v>
      </c>
      <c r="BO584" t="s">
        <v>2180</v>
      </c>
      <c r="BP584" t="s">
        <v>2180</v>
      </c>
      <c r="BQ584" t="s">
        <v>2180</v>
      </c>
      <c r="BR584" t="s">
        <v>2180</v>
      </c>
      <c r="BS584" t="s">
        <v>2180</v>
      </c>
      <c r="BT584" t="s">
        <v>2180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 t="s">
        <v>2186</v>
      </c>
      <c r="CB584" t="s">
        <v>32</v>
      </c>
      <c r="CC584" t="s">
        <v>32</v>
      </c>
      <c r="CD584" t="s">
        <v>32</v>
      </c>
      <c r="CE584" t="s">
        <v>32</v>
      </c>
      <c r="CF584" t="s">
        <v>32</v>
      </c>
      <c r="CG584" t="s">
        <v>32</v>
      </c>
      <c r="CH584" t="s">
        <v>2183</v>
      </c>
      <c r="CI584">
        <v>0</v>
      </c>
      <c r="CJ584" t="s">
        <v>32</v>
      </c>
      <c r="CK584" t="s">
        <v>2180</v>
      </c>
      <c r="CL584">
        <v>0</v>
      </c>
      <c r="CM584" t="s">
        <v>32</v>
      </c>
      <c r="CN584">
        <v>0</v>
      </c>
      <c r="CO584" t="s">
        <v>2183</v>
      </c>
      <c r="CP584" t="s">
        <v>32</v>
      </c>
      <c r="CQ584" t="s">
        <v>1124</v>
      </c>
      <c r="CR584" t="s">
        <v>32</v>
      </c>
      <c r="CS584" t="s">
        <v>2180</v>
      </c>
      <c r="CT584" t="s">
        <v>2183</v>
      </c>
      <c r="CU584">
        <v>4</v>
      </c>
      <c r="CV584" t="s">
        <v>2183</v>
      </c>
      <c r="CW584" t="s">
        <v>32</v>
      </c>
      <c r="CX584" t="s">
        <v>2180</v>
      </c>
      <c r="CY584" t="s">
        <v>32</v>
      </c>
      <c r="CZ584" t="s">
        <v>2180</v>
      </c>
      <c r="DA584" t="s">
        <v>2183</v>
      </c>
      <c r="DB584" t="s">
        <v>2180</v>
      </c>
      <c r="DC584">
        <v>0</v>
      </c>
      <c r="DD584" t="s">
        <v>2190</v>
      </c>
      <c r="DE584" t="s">
        <v>2180</v>
      </c>
      <c r="DF584" t="s">
        <v>2180</v>
      </c>
      <c r="DG584" t="s">
        <v>32</v>
      </c>
      <c r="DH584" t="s">
        <v>32</v>
      </c>
      <c r="DI584" t="s">
        <v>32</v>
      </c>
      <c r="DJ584" t="s">
        <v>32</v>
      </c>
      <c r="DK584" t="s">
        <v>32</v>
      </c>
      <c r="DL584" t="s">
        <v>2180</v>
      </c>
      <c r="DM584" t="s">
        <v>2180</v>
      </c>
      <c r="DN584" t="s">
        <v>2180</v>
      </c>
      <c r="DO584" t="s">
        <v>2180</v>
      </c>
      <c r="DP584">
        <v>0</v>
      </c>
      <c r="DQ584">
        <v>0</v>
      </c>
      <c r="DR584">
        <v>90</v>
      </c>
      <c r="DS584">
        <v>90</v>
      </c>
      <c r="DT584">
        <v>0</v>
      </c>
      <c r="DU584">
        <v>0</v>
      </c>
      <c r="DV584" t="s">
        <v>32</v>
      </c>
      <c r="DW584" t="s">
        <v>2186</v>
      </c>
      <c r="DX584" t="s">
        <v>2186</v>
      </c>
      <c r="DY584" t="s">
        <v>2187</v>
      </c>
      <c r="DZ584" t="s">
        <v>32</v>
      </c>
      <c r="EA584" t="s">
        <v>2180</v>
      </c>
      <c r="EB584" t="s">
        <v>2180</v>
      </c>
      <c r="EC584" t="s">
        <v>10</v>
      </c>
      <c r="ED584">
        <v>0</v>
      </c>
      <c r="EE584" t="s">
        <v>2184</v>
      </c>
      <c r="EF584">
        <v>100</v>
      </c>
      <c r="EG584" t="s">
        <v>32</v>
      </c>
      <c r="EH584" t="s">
        <v>32</v>
      </c>
      <c r="EI584" t="s">
        <v>32</v>
      </c>
      <c r="EJ584" t="s">
        <v>32</v>
      </c>
      <c r="EK584" t="s">
        <v>32</v>
      </c>
      <c r="EL584">
        <v>5</v>
      </c>
      <c r="EM584" t="s">
        <v>32</v>
      </c>
      <c r="EN584" t="s">
        <v>2180</v>
      </c>
      <c r="EO584">
        <v>99</v>
      </c>
      <c r="EP584" t="s">
        <v>2186</v>
      </c>
      <c r="EQ584" t="s">
        <v>2183</v>
      </c>
      <c r="ER584" t="s">
        <v>32</v>
      </c>
      <c r="ES584">
        <v>0</v>
      </c>
      <c r="ET584" t="s">
        <v>2180</v>
      </c>
      <c r="EU584" t="s">
        <v>2180</v>
      </c>
      <c r="EV584" t="s">
        <v>2183</v>
      </c>
      <c r="EW584">
        <v>6</v>
      </c>
      <c r="EX584" t="s">
        <v>32</v>
      </c>
      <c r="EY584" t="s">
        <v>32</v>
      </c>
      <c r="EZ584" t="s">
        <v>32</v>
      </c>
      <c r="FA584" t="s">
        <v>32</v>
      </c>
      <c r="FB584" t="s">
        <v>32</v>
      </c>
      <c r="FC584" t="s">
        <v>32</v>
      </c>
      <c r="FD584" t="s">
        <v>2189</v>
      </c>
      <c r="FE584" t="s">
        <v>32</v>
      </c>
      <c r="FF584" t="s">
        <v>32</v>
      </c>
      <c r="FG584" t="s">
        <v>32</v>
      </c>
      <c r="FH584" t="s">
        <v>32</v>
      </c>
      <c r="FI584" t="s">
        <v>32</v>
      </c>
      <c r="FJ584" t="s">
        <v>32</v>
      </c>
      <c r="FK584" t="s">
        <v>32</v>
      </c>
      <c r="FL584" t="s">
        <v>32</v>
      </c>
      <c r="FM584">
        <v>0</v>
      </c>
      <c r="FN584" t="s">
        <v>32</v>
      </c>
      <c r="FO584" t="s">
        <v>32</v>
      </c>
      <c r="FP584" t="s">
        <v>32</v>
      </c>
      <c r="FQ584" t="s">
        <v>32</v>
      </c>
      <c r="FR584">
        <v>0</v>
      </c>
      <c r="FS584">
        <v>0</v>
      </c>
      <c r="FT584" t="s">
        <v>2183</v>
      </c>
      <c r="FU584" t="s">
        <v>2180</v>
      </c>
      <c r="FV584">
        <v>0</v>
      </c>
      <c r="FW584" t="s">
        <v>2180</v>
      </c>
      <c r="FX584" t="s">
        <v>2180</v>
      </c>
      <c r="FY584" t="s">
        <v>32</v>
      </c>
      <c r="FZ584" t="s">
        <v>32</v>
      </c>
      <c r="GA584">
        <v>1</v>
      </c>
      <c r="GB584" t="s">
        <v>5</v>
      </c>
      <c r="GC584" t="s">
        <v>32</v>
      </c>
      <c r="GD584" t="s">
        <v>32</v>
      </c>
      <c r="GE584" t="s">
        <v>32</v>
      </c>
      <c r="GF584">
        <v>0</v>
      </c>
      <c r="GG584" t="s">
        <v>2190</v>
      </c>
      <c r="GH584" t="s">
        <v>32</v>
      </c>
      <c r="GI584" t="s">
        <v>2183</v>
      </c>
      <c r="GJ584" t="s">
        <v>32</v>
      </c>
      <c r="GK584" t="s">
        <v>2183</v>
      </c>
      <c r="GL584" t="s">
        <v>2186</v>
      </c>
      <c r="GM584">
        <v>0</v>
      </c>
      <c r="GN584">
        <v>0</v>
      </c>
      <c r="GO584" t="s">
        <v>2183</v>
      </c>
      <c r="GP584" t="s">
        <v>2183</v>
      </c>
      <c r="GQ584" t="s">
        <v>32</v>
      </c>
      <c r="GR584">
        <v>0</v>
      </c>
      <c r="GS584">
        <v>0</v>
      </c>
      <c r="GT584">
        <v>0</v>
      </c>
      <c r="GU584">
        <v>0</v>
      </c>
      <c r="GV584">
        <v>0</v>
      </c>
      <c r="GW584" t="s">
        <v>32</v>
      </c>
      <c r="GX584" t="s">
        <v>32</v>
      </c>
      <c r="GY584" t="s">
        <v>19</v>
      </c>
      <c r="GZ584" t="s">
        <v>19</v>
      </c>
      <c r="HA584" t="s">
        <v>2180</v>
      </c>
      <c r="HB584" t="s">
        <v>32</v>
      </c>
      <c r="HC584">
        <v>0</v>
      </c>
      <c r="HD584" t="s">
        <v>32</v>
      </c>
      <c r="HE584" t="s">
        <v>32</v>
      </c>
      <c r="HF584" t="s">
        <v>2180</v>
      </c>
      <c r="HG584">
        <v>0</v>
      </c>
      <c r="HH584">
        <v>0</v>
      </c>
      <c r="HI584">
        <v>0</v>
      </c>
      <c r="HJ584">
        <v>0</v>
      </c>
      <c r="HK584">
        <v>0</v>
      </c>
      <c r="HL584" t="s">
        <v>2180</v>
      </c>
      <c r="HM584" t="s">
        <v>32</v>
      </c>
      <c r="HN584" t="s">
        <v>2180</v>
      </c>
      <c r="HO584">
        <v>0</v>
      </c>
      <c r="HP584">
        <v>0</v>
      </c>
      <c r="HQ584" t="s">
        <v>2180</v>
      </c>
      <c r="HR584">
        <v>0</v>
      </c>
      <c r="HS584">
        <v>0</v>
      </c>
      <c r="HT584">
        <v>0</v>
      </c>
      <c r="HU584">
        <v>0</v>
      </c>
      <c r="HV584" t="s">
        <v>10</v>
      </c>
      <c r="HW584" t="s">
        <v>14</v>
      </c>
      <c r="HX584" t="s">
        <v>2180</v>
      </c>
      <c r="HY584">
        <v>0</v>
      </c>
      <c r="HZ584">
        <v>0</v>
      </c>
      <c r="IA584">
        <v>0</v>
      </c>
      <c r="IB584" t="s">
        <v>32</v>
      </c>
      <c r="IC584" t="s">
        <v>32</v>
      </c>
      <c r="ID584" t="s">
        <v>32</v>
      </c>
      <c r="IE584" t="s">
        <v>32</v>
      </c>
    </row>
    <row r="585" spans="1:239" x14ac:dyDescent="0.25">
      <c r="A585" t="s">
        <v>2040</v>
      </c>
      <c r="B585" t="s">
        <v>2827</v>
      </c>
      <c r="C585" t="s">
        <v>2931</v>
      </c>
      <c r="D585">
        <v>206</v>
      </c>
      <c r="E585" t="s">
        <v>747</v>
      </c>
      <c r="F585" t="s">
        <v>2180</v>
      </c>
      <c r="G585">
        <v>8</v>
      </c>
      <c r="H585" t="s">
        <v>2215</v>
      </c>
      <c r="I585" t="s">
        <v>2182</v>
      </c>
      <c r="J585">
        <v>31</v>
      </c>
      <c r="K585">
        <v>0.06</v>
      </c>
      <c r="L585">
        <v>0.3</v>
      </c>
      <c r="M585">
        <v>0.06</v>
      </c>
      <c r="N585">
        <v>0.3</v>
      </c>
      <c r="O585" t="s">
        <v>32</v>
      </c>
      <c r="P585">
        <v>1</v>
      </c>
      <c r="Q585" t="s">
        <v>5</v>
      </c>
      <c r="R585">
        <v>6</v>
      </c>
      <c r="S585">
        <v>10</v>
      </c>
      <c r="T585" t="s">
        <v>2183</v>
      </c>
      <c r="U585" t="s">
        <v>2183</v>
      </c>
      <c r="V585" t="s">
        <v>32</v>
      </c>
      <c r="W585">
        <v>0</v>
      </c>
      <c r="X585" t="s">
        <v>26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7</v>
      </c>
      <c r="AG585">
        <v>21</v>
      </c>
      <c r="AH585">
        <v>35</v>
      </c>
      <c r="AI585">
        <v>49</v>
      </c>
      <c r="AJ585">
        <v>63</v>
      </c>
      <c r="AK585">
        <v>77</v>
      </c>
      <c r="AL585">
        <v>0</v>
      </c>
      <c r="AM585">
        <v>0</v>
      </c>
      <c r="AN585">
        <v>0</v>
      </c>
      <c r="AO585" t="s">
        <v>2183</v>
      </c>
      <c r="AP585" t="s">
        <v>2184</v>
      </c>
      <c r="AQ585" t="s">
        <v>2185</v>
      </c>
      <c r="AR585">
        <v>0</v>
      </c>
      <c r="AS585">
        <v>1</v>
      </c>
      <c r="AT585">
        <v>0</v>
      </c>
      <c r="AU585" t="s">
        <v>2183</v>
      </c>
      <c r="AV585" t="s">
        <v>2180</v>
      </c>
      <c r="AW585" t="s">
        <v>2180</v>
      </c>
      <c r="AX585" t="s">
        <v>2180</v>
      </c>
      <c r="AY585" t="s">
        <v>2180</v>
      </c>
      <c r="AZ585" t="s">
        <v>2180</v>
      </c>
      <c r="BA585" t="s">
        <v>2180</v>
      </c>
      <c r="BB585" t="s">
        <v>2180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 t="s">
        <v>32</v>
      </c>
      <c r="BJ585" t="s">
        <v>32</v>
      </c>
      <c r="BK585" t="s">
        <v>32</v>
      </c>
      <c r="BL585" t="s">
        <v>32</v>
      </c>
      <c r="BM585" t="s">
        <v>32</v>
      </c>
      <c r="BN585" t="s">
        <v>32</v>
      </c>
      <c r="BO585" t="s">
        <v>2180</v>
      </c>
      <c r="BP585" t="s">
        <v>2180</v>
      </c>
      <c r="BQ585" t="s">
        <v>2180</v>
      </c>
      <c r="BR585" t="s">
        <v>2180</v>
      </c>
      <c r="BS585" t="s">
        <v>2180</v>
      </c>
      <c r="BT585" t="s">
        <v>2180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 t="s">
        <v>2186</v>
      </c>
      <c r="CB585" t="s">
        <v>32</v>
      </c>
      <c r="CC585" t="s">
        <v>32</v>
      </c>
      <c r="CD585" t="s">
        <v>32</v>
      </c>
      <c r="CE585" t="s">
        <v>32</v>
      </c>
      <c r="CF585" t="s">
        <v>32</v>
      </c>
      <c r="CG585" t="s">
        <v>32</v>
      </c>
      <c r="CH585" t="s">
        <v>2183</v>
      </c>
      <c r="CI585">
        <v>0</v>
      </c>
      <c r="CJ585" t="s">
        <v>32</v>
      </c>
      <c r="CK585" t="s">
        <v>2180</v>
      </c>
      <c r="CL585">
        <v>0</v>
      </c>
      <c r="CM585" t="s">
        <v>32</v>
      </c>
      <c r="CN585">
        <v>0</v>
      </c>
      <c r="CO585" t="s">
        <v>2183</v>
      </c>
      <c r="CP585" t="s">
        <v>32</v>
      </c>
      <c r="CQ585" t="s">
        <v>1124</v>
      </c>
      <c r="CR585" t="s">
        <v>32</v>
      </c>
      <c r="CS585" t="s">
        <v>2180</v>
      </c>
      <c r="CT585" t="s">
        <v>2183</v>
      </c>
      <c r="CU585">
        <v>4</v>
      </c>
      <c r="CV585" t="s">
        <v>2183</v>
      </c>
      <c r="CW585" t="s">
        <v>32</v>
      </c>
      <c r="CX585" t="s">
        <v>2180</v>
      </c>
      <c r="CY585" t="s">
        <v>32</v>
      </c>
      <c r="CZ585" t="s">
        <v>2180</v>
      </c>
      <c r="DA585" t="s">
        <v>2183</v>
      </c>
      <c r="DB585" t="s">
        <v>2180</v>
      </c>
      <c r="DC585">
        <v>0</v>
      </c>
      <c r="DD585" t="s">
        <v>2190</v>
      </c>
      <c r="DE585" t="s">
        <v>2180</v>
      </c>
      <c r="DF585" t="s">
        <v>2180</v>
      </c>
      <c r="DG585" t="s">
        <v>32</v>
      </c>
      <c r="DH585" t="s">
        <v>32</v>
      </c>
      <c r="DI585" t="s">
        <v>32</v>
      </c>
      <c r="DJ585" t="s">
        <v>32</v>
      </c>
      <c r="DK585" t="s">
        <v>32</v>
      </c>
      <c r="DL585" t="s">
        <v>2180</v>
      </c>
      <c r="DM585" t="s">
        <v>2180</v>
      </c>
      <c r="DN585" t="s">
        <v>2180</v>
      </c>
      <c r="DO585" t="s">
        <v>2180</v>
      </c>
      <c r="DP585">
        <v>0</v>
      </c>
      <c r="DQ585">
        <v>0</v>
      </c>
      <c r="DR585">
        <v>90</v>
      </c>
      <c r="DS585">
        <v>90</v>
      </c>
      <c r="DT585">
        <v>0</v>
      </c>
      <c r="DU585">
        <v>0</v>
      </c>
      <c r="DV585" t="s">
        <v>32</v>
      </c>
      <c r="DW585" t="s">
        <v>2186</v>
      </c>
      <c r="DX585" t="s">
        <v>2186</v>
      </c>
      <c r="DY585" t="s">
        <v>2187</v>
      </c>
      <c r="DZ585" t="s">
        <v>32</v>
      </c>
      <c r="EA585" t="s">
        <v>2180</v>
      </c>
      <c r="EB585" t="s">
        <v>2180</v>
      </c>
      <c r="EC585" t="s">
        <v>10</v>
      </c>
      <c r="ED585">
        <v>0</v>
      </c>
      <c r="EE585" t="s">
        <v>2184</v>
      </c>
      <c r="EF585">
        <v>100</v>
      </c>
      <c r="EG585" t="s">
        <v>32</v>
      </c>
      <c r="EH585" t="s">
        <v>32</v>
      </c>
      <c r="EI585" t="s">
        <v>32</v>
      </c>
      <c r="EJ585" t="s">
        <v>32</v>
      </c>
      <c r="EK585" t="s">
        <v>32</v>
      </c>
      <c r="EL585">
        <v>5</v>
      </c>
      <c r="EM585" t="s">
        <v>32</v>
      </c>
      <c r="EN585" t="s">
        <v>2180</v>
      </c>
      <c r="EO585">
        <v>99</v>
      </c>
      <c r="EP585" t="s">
        <v>2186</v>
      </c>
      <c r="EQ585" t="s">
        <v>2183</v>
      </c>
      <c r="ER585" t="s">
        <v>32</v>
      </c>
      <c r="ES585">
        <v>0</v>
      </c>
      <c r="ET585" t="s">
        <v>2180</v>
      </c>
      <c r="EU585" t="s">
        <v>2180</v>
      </c>
      <c r="EV585" t="s">
        <v>2183</v>
      </c>
      <c r="EW585">
        <v>6</v>
      </c>
      <c r="EX585" t="s">
        <v>32</v>
      </c>
      <c r="EY585" t="s">
        <v>32</v>
      </c>
      <c r="EZ585" t="s">
        <v>32</v>
      </c>
      <c r="FA585" t="s">
        <v>32</v>
      </c>
      <c r="FB585" t="s">
        <v>32</v>
      </c>
      <c r="FC585" t="s">
        <v>32</v>
      </c>
      <c r="FD585" t="s">
        <v>2189</v>
      </c>
      <c r="FE585" t="s">
        <v>32</v>
      </c>
      <c r="FF585" t="s">
        <v>32</v>
      </c>
      <c r="FG585" t="s">
        <v>32</v>
      </c>
      <c r="FH585" t="s">
        <v>32</v>
      </c>
      <c r="FI585" t="s">
        <v>32</v>
      </c>
      <c r="FJ585" t="s">
        <v>32</v>
      </c>
      <c r="FK585" t="s">
        <v>32</v>
      </c>
      <c r="FL585" t="s">
        <v>32</v>
      </c>
      <c r="FM585">
        <v>0</v>
      </c>
      <c r="FN585" t="s">
        <v>32</v>
      </c>
      <c r="FO585" t="s">
        <v>32</v>
      </c>
      <c r="FP585" t="s">
        <v>32</v>
      </c>
      <c r="FQ585" t="s">
        <v>32</v>
      </c>
      <c r="FR585">
        <v>0</v>
      </c>
      <c r="FS585">
        <v>0</v>
      </c>
      <c r="FT585" t="s">
        <v>2183</v>
      </c>
      <c r="FU585" t="s">
        <v>2180</v>
      </c>
      <c r="FV585">
        <v>0</v>
      </c>
      <c r="FW585" t="s">
        <v>2180</v>
      </c>
      <c r="FX585" t="s">
        <v>2180</v>
      </c>
      <c r="FY585" t="s">
        <v>32</v>
      </c>
      <c r="FZ585" t="s">
        <v>32</v>
      </c>
      <c r="GA585">
        <v>1</v>
      </c>
      <c r="GB585" t="s">
        <v>5</v>
      </c>
      <c r="GC585" t="s">
        <v>32</v>
      </c>
      <c r="GD585" t="s">
        <v>32</v>
      </c>
      <c r="GE585" t="s">
        <v>32</v>
      </c>
      <c r="GF585">
        <v>0</v>
      </c>
      <c r="GG585" t="s">
        <v>2190</v>
      </c>
      <c r="GH585" t="s">
        <v>32</v>
      </c>
      <c r="GI585" t="s">
        <v>2183</v>
      </c>
      <c r="GJ585" t="s">
        <v>32</v>
      </c>
      <c r="GK585" t="s">
        <v>2183</v>
      </c>
      <c r="GL585" t="s">
        <v>2186</v>
      </c>
      <c r="GM585">
        <v>0</v>
      </c>
      <c r="GN585">
        <v>0</v>
      </c>
      <c r="GO585" t="s">
        <v>2183</v>
      </c>
      <c r="GP585" t="s">
        <v>2183</v>
      </c>
      <c r="GQ585" t="s">
        <v>32</v>
      </c>
      <c r="GR585">
        <v>0</v>
      </c>
      <c r="GS585">
        <v>0</v>
      </c>
      <c r="GT585">
        <v>0</v>
      </c>
      <c r="GU585">
        <v>0</v>
      </c>
      <c r="GV585">
        <v>0</v>
      </c>
      <c r="GW585" t="s">
        <v>32</v>
      </c>
      <c r="GX585" t="s">
        <v>32</v>
      </c>
      <c r="GY585" t="s">
        <v>19</v>
      </c>
      <c r="GZ585" t="s">
        <v>19</v>
      </c>
      <c r="HA585" t="s">
        <v>2180</v>
      </c>
      <c r="HB585" t="s">
        <v>32</v>
      </c>
      <c r="HC585">
        <v>0</v>
      </c>
      <c r="HD585" t="s">
        <v>32</v>
      </c>
      <c r="HE585" t="s">
        <v>32</v>
      </c>
      <c r="HF585" t="s">
        <v>2180</v>
      </c>
      <c r="HG585">
        <v>0</v>
      </c>
      <c r="HH585">
        <v>0</v>
      </c>
      <c r="HI585">
        <v>0</v>
      </c>
      <c r="HJ585">
        <v>0</v>
      </c>
      <c r="HK585">
        <v>0</v>
      </c>
      <c r="HL585" t="s">
        <v>2180</v>
      </c>
      <c r="HM585" t="s">
        <v>32</v>
      </c>
      <c r="HN585" t="s">
        <v>2180</v>
      </c>
      <c r="HO585">
        <v>0</v>
      </c>
      <c r="HP585">
        <v>0</v>
      </c>
      <c r="HQ585" t="s">
        <v>2180</v>
      </c>
      <c r="HR585">
        <v>0</v>
      </c>
      <c r="HS585">
        <v>0</v>
      </c>
      <c r="HT585">
        <v>0</v>
      </c>
      <c r="HU585">
        <v>0</v>
      </c>
      <c r="HV585" t="s">
        <v>10</v>
      </c>
      <c r="HW585" t="s">
        <v>14</v>
      </c>
      <c r="HX585" t="s">
        <v>2180</v>
      </c>
      <c r="HY585">
        <v>0</v>
      </c>
      <c r="HZ585">
        <v>0</v>
      </c>
      <c r="IA585">
        <v>0</v>
      </c>
      <c r="IB585" t="s">
        <v>32</v>
      </c>
      <c r="IC585" t="s">
        <v>32</v>
      </c>
      <c r="ID585" t="s">
        <v>32</v>
      </c>
      <c r="IE585" t="s">
        <v>32</v>
      </c>
    </row>
    <row r="586" spans="1:239" x14ac:dyDescent="0.25">
      <c r="A586" t="s">
        <v>1518</v>
      </c>
      <c r="B586" t="s">
        <v>2831</v>
      </c>
      <c r="C586" t="s">
        <v>2932</v>
      </c>
      <c r="D586">
        <v>206</v>
      </c>
      <c r="E586" t="s">
        <v>747</v>
      </c>
      <c r="F586" t="s">
        <v>2180</v>
      </c>
      <c r="G586">
        <v>8</v>
      </c>
      <c r="H586" t="s">
        <v>2215</v>
      </c>
      <c r="I586" t="s">
        <v>2182</v>
      </c>
      <c r="J586">
        <v>31</v>
      </c>
      <c r="K586">
        <v>0.06</v>
      </c>
      <c r="L586">
        <v>0.3</v>
      </c>
      <c r="M586">
        <v>0.06</v>
      </c>
      <c r="N586">
        <v>0.3</v>
      </c>
      <c r="O586" t="s">
        <v>32</v>
      </c>
      <c r="P586">
        <v>1</v>
      </c>
      <c r="Q586" t="s">
        <v>5</v>
      </c>
      <c r="R586">
        <v>6</v>
      </c>
      <c r="S586">
        <v>10</v>
      </c>
      <c r="T586" t="s">
        <v>2183</v>
      </c>
      <c r="U586" t="s">
        <v>2183</v>
      </c>
      <c r="V586" t="s">
        <v>32</v>
      </c>
      <c r="W586">
        <v>0</v>
      </c>
      <c r="X586" t="s">
        <v>26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7</v>
      </c>
      <c r="AG586">
        <v>21</v>
      </c>
      <c r="AH586">
        <v>35</v>
      </c>
      <c r="AI586">
        <v>49</v>
      </c>
      <c r="AJ586">
        <v>63</v>
      </c>
      <c r="AK586">
        <v>77</v>
      </c>
      <c r="AL586">
        <v>0</v>
      </c>
      <c r="AM586">
        <v>0</v>
      </c>
      <c r="AN586">
        <v>0</v>
      </c>
      <c r="AO586" t="s">
        <v>2183</v>
      </c>
      <c r="AP586" t="s">
        <v>2184</v>
      </c>
      <c r="AQ586" t="s">
        <v>2185</v>
      </c>
      <c r="AR586">
        <v>0</v>
      </c>
      <c r="AS586">
        <v>1</v>
      </c>
      <c r="AT586">
        <v>0</v>
      </c>
      <c r="AU586" t="s">
        <v>2183</v>
      </c>
      <c r="AV586" t="s">
        <v>2180</v>
      </c>
      <c r="AW586" t="s">
        <v>2180</v>
      </c>
      <c r="AX586" t="s">
        <v>2180</v>
      </c>
      <c r="AY586" t="s">
        <v>2180</v>
      </c>
      <c r="AZ586" t="s">
        <v>2180</v>
      </c>
      <c r="BA586" t="s">
        <v>2180</v>
      </c>
      <c r="BB586" t="s">
        <v>2180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 t="s">
        <v>32</v>
      </c>
      <c r="BJ586" t="s">
        <v>32</v>
      </c>
      <c r="BK586" t="s">
        <v>32</v>
      </c>
      <c r="BL586" t="s">
        <v>32</v>
      </c>
      <c r="BM586" t="s">
        <v>32</v>
      </c>
      <c r="BN586" t="s">
        <v>32</v>
      </c>
      <c r="BO586" t="s">
        <v>2180</v>
      </c>
      <c r="BP586" t="s">
        <v>2180</v>
      </c>
      <c r="BQ586" t="s">
        <v>2180</v>
      </c>
      <c r="BR586" t="s">
        <v>2180</v>
      </c>
      <c r="BS586" t="s">
        <v>2180</v>
      </c>
      <c r="BT586" t="s">
        <v>2180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 t="s">
        <v>2186</v>
      </c>
      <c r="CB586" t="s">
        <v>32</v>
      </c>
      <c r="CC586" t="s">
        <v>32</v>
      </c>
      <c r="CD586" t="s">
        <v>32</v>
      </c>
      <c r="CE586" t="s">
        <v>32</v>
      </c>
      <c r="CF586" t="s">
        <v>32</v>
      </c>
      <c r="CG586" t="s">
        <v>32</v>
      </c>
      <c r="CH586" t="s">
        <v>2183</v>
      </c>
      <c r="CI586">
        <v>0</v>
      </c>
      <c r="CJ586" t="s">
        <v>32</v>
      </c>
      <c r="CK586" t="s">
        <v>2180</v>
      </c>
      <c r="CL586">
        <v>0</v>
      </c>
      <c r="CM586" t="s">
        <v>32</v>
      </c>
      <c r="CN586">
        <v>0</v>
      </c>
      <c r="CO586" t="s">
        <v>2183</v>
      </c>
      <c r="CP586" t="s">
        <v>32</v>
      </c>
      <c r="CQ586" t="s">
        <v>1124</v>
      </c>
      <c r="CR586" t="s">
        <v>32</v>
      </c>
      <c r="CS586" t="s">
        <v>2180</v>
      </c>
      <c r="CT586" t="s">
        <v>2183</v>
      </c>
      <c r="CU586">
        <v>4</v>
      </c>
      <c r="CV586" t="s">
        <v>2183</v>
      </c>
      <c r="CW586" t="s">
        <v>32</v>
      </c>
      <c r="CX586" t="s">
        <v>2180</v>
      </c>
      <c r="CY586" t="s">
        <v>32</v>
      </c>
      <c r="CZ586" t="s">
        <v>2180</v>
      </c>
      <c r="DA586" t="s">
        <v>2183</v>
      </c>
      <c r="DB586" t="s">
        <v>2180</v>
      </c>
      <c r="DC586">
        <v>0</v>
      </c>
      <c r="DD586" t="s">
        <v>2190</v>
      </c>
      <c r="DE586" t="s">
        <v>2180</v>
      </c>
      <c r="DF586" t="s">
        <v>2180</v>
      </c>
      <c r="DG586" t="s">
        <v>32</v>
      </c>
      <c r="DH586" t="s">
        <v>32</v>
      </c>
      <c r="DI586" t="s">
        <v>32</v>
      </c>
      <c r="DJ586" t="s">
        <v>32</v>
      </c>
      <c r="DK586" t="s">
        <v>32</v>
      </c>
      <c r="DL586" t="s">
        <v>2180</v>
      </c>
      <c r="DM586" t="s">
        <v>2180</v>
      </c>
      <c r="DN586" t="s">
        <v>2180</v>
      </c>
      <c r="DO586" t="s">
        <v>2180</v>
      </c>
      <c r="DP586">
        <v>0</v>
      </c>
      <c r="DQ586">
        <v>0</v>
      </c>
      <c r="DR586">
        <v>90</v>
      </c>
      <c r="DS586">
        <v>90</v>
      </c>
      <c r="DT586">
        <v>0</v>
      </c>
      <c r="DU586">
        <v>0</v>
      </c>
      <c r="DV586" t="s">
        <v>32</v>
      </c>
      <c r="DW586" t="s">
        <v>2186</v>
      </c>
      <c r="DX586" t="s">
        <v>2186</v>
      </c>
      <c r="DY586" t="s">
        <v>2187</v>
      </c>
      <c r="DZ586" t="s">
        <v>32</v>
      </c>
      <c r="EA586" t="s">
        <v>2180</v>
      </c>
      <c r="EB586" t="s">
        <v>2180</v>
      </c>
      <c r="EC586" t="s">
        <v>10</v>
      </c>
      <c r="ED586">
        <v>0</v>
      </c>
      <c r="EE586" t="s">
        <v>2184</v>
      </c>
      <c r="EF586">
        <v>100</v>
      </c>
      <c r="EG586" t="s">
        <v>32</v>
      </c>
      <c r="EH586" t="s">
        <v>32</v>
      </c>
      <c r="EI586" t="s">
        <v>32</v>
      </c>
      <c r="EJ586" t="s">
        <v>32</v>
      </c>
      <c r="EK586" t="s">
        <v>32</v>
      </c>
      <c r="EL586">
        <v>5</v>
      </c>
      <c r="EM586" t="s">
        <v>32</v>
      </c>
      <c r="EN586" t="s">
        <v>2180</v>
      </c>
      <c r="EO586">
        <v>99</v>
      </c>
      <c r="EP586" t="s">
        <v>2186</v>
      </c>
      <c r="EQ586" t="s">
        <v>2183</v>
      </c>
      <c r="ER586" t="s">
        <v>32</v>
      </c>
      <c r="ES586">
        <v>0</v>
      </c>
      <c r="ET586" t="s">
        <v>2180</v>
      </c>
      <c r="EU586" t="s">
        <v>2180</v>
      </c>
      <c r="EV586" t="s">
        <v>2183</v>
      </c>
      <c r="EW586">
        <v>6</v>
      </c>
      <c r="EX586" t="s">
        <v>32</v>
      </c>
      <c r="EY586" t="s">
        <v>32</v>
      </c>
      <c r="EZ586" t="s">
        <v>32</v>
      </c>
      <c r="FA586" t="s">
        <v>32</v>
      </c>
      <c r="FB586" t="s">
        <v>32</v>
      </c>
      <c r="FC586" t="s">
        <v>32</v>
      </c>
      <c r="FD586" t="s">
        <v>2189</v>
      </c>
      <c r="FE586" t="s">
        <v>32</v>
      </c>
      <c r="FF586" t="s">
        <v>32</v>
      </c>
      <c r="FG586" t="s">
        <v>32</v>
      </c>
      <c r="FH586" t="s">
        <v>32</v>
      </c>
      <c r="FI586" t="s">
        <v>32</v>
      </c>
      <c r="FJ586" t="s">
        <v>32</v>
      </c>
      <c r="FK586" t="s">
        <v>32</v>
      </c>
      <c r="FL586" t="s">
        <v>32</v>
      </c>
      <c r="FM586">
        <v>0</v>
      </c>
      <c r="FN586" t="s">
        <v>32</v>
      </c>
      <c r="FO586" t="s">
        <v>32</v>
      </c>
      <c r="FP586" t="s">
        <v>32</v>
      </c>
      <c r="FQ586" t="s">
        <v>32</v>
      </c>
      <c r="FR586">
        <v>0</v>
      </c>
      <c r="FS586">
        <v>0</v>
      </c>
      <c r="FT586" t="s">
        <v>2183</v>
      </c>
      <c r="FU586" t="s">
        <v>2180</v>
      </c>
      <c r="FV586">
        <v>0</v>
      </c>
      <c r="FW586" t="s">
        <v>2180</v>
      </c>
      <c r="FX586" t="s">
        <v>2180</v>
      </c>
      <c r="FY586" t="s">
        <v>32</v>
      </c>
      <c r="FZ586" t="s">
        <v>32</v>
      </c>
      <c r="GA586">
        <v>1</v>
      </c>
      <c r="GB586" t="s">
        <v>5</v>
      </c>
      <c r="GC586" t="s">
        <v>32</v>
      </c>
      <c r="GD586" t="s">
        <v>32</v>
      </c>
      <c r="GE586" t="s">
        <v>32</v>
      </c>
      <c r="GF586">
        <v>0</v>
      </c>
      <c r="GG586" t="s">
        <v>2190</v>
      </c>
      <c r="GH586" t="s">
        <v>32</v>
      </c>
      <c r="GI586" t="s">
        <v>2183</v>
      </c>
      <c r="GJ586" t="s">
        <v>32</v>
      </c>
      <c r="GK586" t="s">
        <v>2183</v>
      </c>
      <c r="GL586" t="s">
        <v>2186</v>
      </c>
      <c r="GM586">
        <v>0</v>
      </c>
      <c r="GN586">
        <v>0</v>
      </c>
      <c r="GO586" t="s">
        <v>2183</v>
      </c>
      <c r="GP586" t="s">
        <v>2183</v>
      </c>
      <c r="GQ586" t="s">
        <v>32</v>
      </c>
      <c r="GR586">
        <v>0</v>
      </c>
      <c r="GS586">
        <v>0</v>
      </c>
      <c r="GT586">
        <v>0</v>
      </c>
      <c r="GU586">
        <v>0</v>
      </c>
      <c r="GV586">
        <v>0</v>
      </c>
      <c r="GW586" t="s">
        <v>32</v>
      </c>
      <c r="GX586" t="s">
        <v>32</v>
      </c>
      <c r="GY586" t="s">
        <v>19</v>
      </c>
      <c r="GZ586" t="s">
        <v>19</v>
      </c>
      <c r="HA586" t="s">
        <v>2180</v>
      </c>
      <c r="HB586" t="s">
        <v>32</v>
      </c>
      <c r="HC586">
        <v>0</v>
      </c>
      <c r="HD586" t="s">
        <v>32</v>
      </c>
      <c r="HE586" t="s">
        <v>32</v>
      </c>
      <c r="HF586" t="s">
        <v>2180</v>
      </c>
      <c r="HG586">
        <v>0</v>
      </c>
      <c r="HH586">
        <v>0</v>
      </c>
      <c r="HI586">
        <v>0</v>
      </c>
      <c r="HJ586">
        <v>0</v>
      </c>
      <c r="HK586">
        <v>0</v>
      </c>
      <c r="HL586" t="s">
        <v>2180</v>
      </c>
      <c r="HM586" t="s">
        <v>32</v>
      </c>
      <c r="HN586" t="s">
        <v>2180</v>
      </c>
      <c r="HO586">
        <v>0</v>
      </c>
      <c r="HP586">
        <v>0</v>
      </c>
      <c r="HQ586" t="s">
        <v>2180</v>
      </c>
      <c r="HR586">
        <v>0</v>
      </c>
      <c r="HS586">
        <v>0</v>
      </c>
      <c r="HT586">
        <v>0</v>
      </c>
      <c r="HU586">
        <v>0</v>
      </c>
      <c r="HV586" t="s">
        <v>10</v>
      </c>
      <c r="HW586" t="s">
        <v>14</v>
      </c>
      <c r="HX586" t="s">
        <v>2180</v>
      </c>
      <c r="HY586">
        <v>0</v>
      </c>
      <c r="HZ586">
        <v>0</v>
      </c>
      <c r="IA586">
        <v>0</v>
      </c>
      <c r="IB586" t="s">
        <v>32</v>
      </c>
      <c r="IC586" t="s">
        <v>32</v>
      </c>
      <c r="ID586" t="s">
        <v>32</v>
      </c>
      <c r="IE586" t="s">
        <v>32</v>
      </c>
    </row>
    <row r="587" spans="1:239" x14ac:dyDescent="0.25">
      <c r="A587" t="s">
        <v>2041</v>
      </c>
      <c r="B587" t="s">
        <v>2831</v>
      </c>
      <c r="C587" t="s">
        <v>2933</v>
      </c>
      <c r="D587">
        <v>206</v>
      </c>
      <c r="E587" t="s">
        <v>747</v>
      </c>
      <c r="F587" t="s">
        <v>2180</v>
      </c>
      <c r="G587">
        <v>8</v>
      </c>
      <c r="H587" t="s">
        <v>2215</v>
      </c>
      <c r="I587" t="s">
        <v>2182</v>
      </c>
      <c r="J587">
        <v>31</v>
      </c>
      <c r="K587">
        <v>0.06</v>
      </c>
      <c r="L587">
        <v>0.3</v>
      </c>
      <c r="M587">
        <v>0.06</v>
      </c>
      <c r="N587">
        <v>0.3</v>
      </c>
      <c r="O587" t="s">
        <v>32</v>
      </c>
      <c r="P587">
        <v>1</v>
      </c>
      <c r="Q587" t="s">
        <v>5</v>
      </c>
      <c r="R587">
        <v>6</v>
      </c>
      <c r="S587">
        <v>10</v>
      </c>
      <c r="T587" t="s">
        <v>2183</v>
      </c>
      <c r="U587" t="s">
        <v>2183</v>
      </c>
      <c r="V587" t="s">
        <v>32</v>
      </c>
      <c r="W587">
        <v>0</v>
      </c>
      <c r="X587" t="s">
        <v>26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7</v>
      </c>
      <c r="AG587">
        <v>21</v>
      </c>
      <c r="AH587">
        <v>35</v>
      </c>
      <c r="AI587">
        <v>49</v>
      </c>
      <c r="AJ587">
        <v>63</v>
      </c>
      <c r="AK587">
        <v>77</v>
      </c>
      <c r="AL587">
        <v>0</v>
      </c>
      <c r="AM587">
        <v>0</v>
      </c>
      <c r="AN587">
        <v>0</v>
      </c>
      <c r="AO587" t="s">
        <v>2183</v>
      </c>
      <c r="AP587" t="s">
        <v>2184</v>
      </c>
      <c r="AQ587" t="s">
        <v>2185</v>
      </c>
      <c r="AR587">
        <v>0</v>
      </c>
      <c r="AS587">
        <v>1</v>
      </c>
      <c r="AT587">
        <v>0</v>
      </c>
      <c r="AU587" t="s">
        <v>2183</v>
      </c>
      <c r="AV587" t="s">
        <v>2180</v>
      </c>
      <c r="AW587" t="s">
        <v>2180</v>
      </c>
      <c r="AX587" t="s">
        <v>2180</v>
      </c>
      <c r="AY587" t="s">
        <v>2180</v>
      </c>
      <c r="AZ587" t="s">
        <v>2180</v>
      </c>
      <c r="BA587" t="s">
        <v>2180</v>
      </c>
      <c r="BB587" t="s">
        <v>2180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 t="s">
        <v>32</v>
      </c>
      <c r="BJ587" t="s">
        <v>32</v>
      </c>
      <c r="BK587" t="s">
        <v>32</v>
      </c>
      <c r="BL587" t="s">
        <v>32</v>
      </c>
      <c r="BM587" t="s">
        <v>32</v>
      </c>
      <c r="BN587" t="s">
        <v>32</v>
      </c>
      <c r="BO587" t="s">
        <v>2180</v>
      </c>
      <c r="BP587" t="s">
        <v>2180</v>
      </c>
      <c r="BQ587" t="s">
        <v>2180</v>
      </c>
      <c r="BR587" t="s">
        <v>2180</v>
      </c>
      <c r="BS587" t="s">
        <v>2180</v>
      </c>
      <c r="BT587" t="s">
        <v>2180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 t="s">
        <v>2186</v>
      </c>
      <c r="CB587" t="s">
        <v>32</v>
      </c>
      <c r="CC587" t="s">
        <v>32</v>
      </c>
      <c r="CD587" t="s">
        <v>32</v>
      </c>
      <c r="CE587" t="s">
        <v>32</v>
      </c>
      <c r="CF587" t="s">
        <v>32</v>
      </c>
      <c r="CG587" t="s">
        <v>32</v>
      </c>
      <c r="CH587" t="s">
        <v>2183</v>
      </c>
      <c r="CI587">
        <v>0</v>
      </c>
      <c r="CJ587" t="s">
        <v>32</v>
      </c>
      <c r="CK587" t="s">
        <v>2180</v>
      </c>
      <c r="CL587">
        <v>0</v>
      </c>
      <c r="CM587" t="s">
        <v>32</v>
      </c>
      <c r="CN587">
        <v>0</v>
      </c>
      <c r="CO587" t="s">
        <v>2183</v>
      </c>
      <c r="CP587" t="s">
        <v>32</v>
      </c>
      <c r="CQ587" t="s">
        <v>1124</v>
      </c>
      <c r="CR587" t="s">
        <v>32</v>
      </c>
      <c r="CS587" t="s">
        <v>2180</v>
      </c>
      <c r="CT587" t="s">
        <v>2183</v>
      </c>
      <c r="CU587">
        <v>4</v>
      </c>
      <c r="CV587" t="s">
        <v>2183</v>
      </c>
      <c r="CW587" t="s">
        <v>32</v>
      </c>
      <c r="CX587" t="s">
        <v>2180</v>
      </c>
      <c r="CY587" t="s">
        <v>32</v>
      </c>
      <c r="CZ587" t="s">
        <v>2180</v>
      </c>
      <c r="DA587" t="s">
        <v>2183</v>
      </c>
      <c r="DB587" t="s">
        <v>2180</v>
      </c>
      <c r="DC587">
        <v>0</v>
      </c>
      <c r="DD587" t="s">
        <v>2190</v>
      </c>
      <c r="DE587" t="s">
        <v>2180</v>
      </c>
      <c r="DF587" t="s">
        <v>2180</v>
      </c>
      <c r="DG587" t="s">
        <v>32</v>
      </c>
      <c r="DH587" t="s">
        <v>32</v>
      </c>
      <c r="DI587" t="s">
        <v>32</v>
      </c>
      <c r="DJ587" t="s">
        <v>32</v>
      </c>
      <c r="DK587" t="s">
        <v>32</v>
      </c>
      <c r="DL587" t="s">
        <v>2180</v>
      </c>
      <c r="DM587" t="s">
        <v>2180</v>
      </c>
      <c r="DN587" t="s">
        <v>2180</v>
      </c>
      <c r="DO587" t="s">
        <v>2180</v>
      </c>
      <c r="DP587">
        <v>0</v>
      </c>
      <c r="DQ587">
        <v>0</v>
      </c>
      <c r="DR587">
        <v>90</v>
      </c>
      <c r="DS587">
        <v>90</v>
      </c>
      <c r="DT587">
        <v>0</v>
      </c>
      <c r="DU587">
        <v>0</v>
      </c>
      <c r="DV587" t="s">
        <v>32</v>
      </c>
      <c r="DW587" t="s">
        <v>2186</v>
      </c>
      <c r="DX587" t="s">
        <v>2186</v>
      </c>
      <c r="DY587" t="s">
        <v>2187</v>
      </c>
      <c r="DZ587" t="s">
        <v>32</v>
      </c>
      <c r="EA587" t="s">
        <v>2180</v>
      </c>
      <c r="EB587" t="s">
        <v>2180</v>
      </c>
      <c r="EC587" t="s">
        <v>10</v>
      </c>
      <c r="ED587">
        <v>0</v>
      </c>
      <c r="EE587" t="s">
        <v>2184</v>
      </c>
      <c r="EF587">
        <v>100</v>
      </c>
      <c r="EG587" t="s">
        <v>32</v>
      </c>
      <c r="EH587" t="s">
        <v>32</v>
      </c>
      <c r="EI587" t="s">
        <v>32</v>
      </c>
      <c r="EJ587" t="s">
        <v>32</v>
      </c>
      <c r="EK587" t="s">
        <v>32</v>
      </c>
      <c r="EL587">
        <v>5</v>
      </c>
      <c r="EM587" t="s">
        <v>32</v>
      </c>
      <c r="EN587" t="s">
        <v>2180</v>
      </c>
      <c r="EO587">
        <v>99</v>
      </c>
      <c r="EP587" t="s">
        <v>2186</v>
      </c>
      <c r="EQ587" t="s">
        <v>2183</v>
      </c>
      <c r="ER587" t="s">
        <v>32</v>
      </c>
      <c r="ES587">
        <v>0</v>
      </c>
      <c r="ET587" t="s">
        <v>2180</v>
      </c>
      <c r="EU587" t="s">
        <v>2180</v>
      </c>
      <c r="EV587" t="s">
        <v>2183</v>
      </c>
      <c r="EW587">
        <v>6</v>
      </c>
      <c r="EX587" t="s">
        <v>32</v>
      </c>
      <c r="EY587" t="s">
        <v>32</v>
      </c>
      <c r="EZ587" t="s">
        <v>32</v>
      </c>
      <c r="FA587" t="s">
        <v>32</v>
      </c>
      <c r="FB587" t="s">
        <v>32</v>
      </c>
      <c r="FC587" t="s">
        <v>32</v>
      </c>
      <c r="FD587" t="s">
        <v>2189</v>
      </c>
      <c r="FE587" t="s">
        <v>32</v>
      </c>
      <c r="FF587" t="s">
        <v>32</v>
      </c>
      <c r="FG587" t="s">
        <v>32</v>
      </c>
      <c r="FH587" t="s">
        <v>32</v>
      </c>
      <c r="FI587" t="s">
        <v>32</v>
      </c>
      <c r="FJ587" t="s">
        <v>32</v>
      </c>
      <c r="FK587" t="s">
        <v>32</v>
      </c>
      <c r="FL587" t="s">
        <v>32</v>
      </c>
      <c r="FM587">
        <v>0</v>
      </c>
      <c r="FN587" t="s">
        <v>32</v>
      </c>
      <c r="FO587" t="s">
        <v>32</v>
      </c>
      <c r="FP587" t="s">
        <v>32</v>
      </c>
      <c r="FQ587" t="s">
        <v>32</v>
      </c>
      <c r="FR587">
        <v>0</v>
      </c>
      <c r="FS587">
        <v>0</v>
      </c>
      <c r="FT587" t="s">
        <v>2183</v>
      </c>
      <c r="FU587" t="s">
        <v>2180</v>
      </c>
      <c r="FV587">
        <v>0</v>
      </c>
      <c r="FW587" t="s">
        <v>2180</v>
      </c>
      <c r="FX587" t="s">
        <v>2180</v>
      </c>
      <c r="FY587" t="s">
        <v>32</v>
      </c>
      <c r="FZ587" t="s">
        <v>32</v>
      </c>
      <c r="GA587">
        <v>1</v>
      </c>
      <c r="GB587" t="s">
        <v>5</v>
      </c>
      <c r="GC587" t="s">
        <v>32</v>
      </c>
      <c r="GD587" t="s">
        <v>32</v>
      </c>
      <c r="GE587" t="s">
        <v>32</v>
      </c>
      <c r="GF587">
        <v>0</v>
      </c>
      <c r="GG587" t="s">
        <v>2190</v>
      </c>
      <c r="GH587" t="s">
        <v>32</v>
      </c>
      <c r="GI587" t="s">
        <v>2183</v>
      </c>
      <c r="GJ587" t="s">
        <v>32</v>
      </c>
      <c r="GK587" t="s">
        <v>2183</v>
      </c>
      <c r="GL587" t="s">
        <v>2186</v>
      </c>
      <c r="GM587">
        <v>0</v>
      </c>
      <c r="GN587">
        <v>0</v>
      </c>
      <c r="GO587" t="s">
        <v>2183</v>
      </c>
      <c r="GP587" t="s">
        <v>2183</v>
      </c>
      <c r="GQ587" t="s">
        <v>32</v>
      </c>
      <c r="GR587">
        <v>0</v>
      </c>
      <c r="GS587">
        <v>0</v>
      </c>
      <c r="GT587">
        <v>0</v>
      </c>
      <c r="GU587">
        <v>0</v>
      </c>
      <c r="GV587">
        <v>0</v>
      </c>
      <c r="GW587" t="s">
        <v>32</v>
      </c>
      <c r="GX587" t="s">
        <v>32</v>
      </c>
      <c r="GY587" t="s">
        <v>19</v>
      </c>
      <c r="GZ587" t="s">
        <v>19</v>
      </c>
      <c r="HA587" t="s">
        <v>2180</v>
      </c>
      <c r="HB587" t="s">
        <v>32</v>
      </c>
      <c r="HC587">
        <v>0</v>
      </c>
      <c r="HD587" t="s">
        <v>32</v>
      </c>
      <c r="HE587" t="s">
        <v>32</v>
      </c>
      <c r="HF587" t="s">
        <v>2180</v>
      </c>
      <c r="HG587">
        <v>0</v>
      </c>
      <c r="HH587">
        <v>0</v>
      </c>
      <c r="HI587">
        <v>0</v>
      </c>
      <c r="HJ587">
        <v>0</v>
      </c>
      <c r="HK587">
        <v>0</v>
      </c>
      <c r="HL587" t="s">
        <v>2180</v>
      </c>
      <c r="HM587" t="s">
        <v>32</v>
      </c>
      <c r="HN587" t="s">
        <v>2180</v>
      </c>
      <c r="HO587">
        <v>0</v>
      </c>
      <c r="HP587">
        <v>0</v>
      </c>
      <c r="HQ587" t="s">
        <v>2180</v>
      </c>
      <c r="HR587">
        <v>0</v>
      </c>
      <c r="HS587">
        <v>0</v>
      </c>
      <c r="HT587">
        <v>0</v>
      </c>
      <c r="HU587">
        <v>0</v>
      </c>
      <c r="HV587" t="s">
        <v>10</v>
      </c>
      <c r="HW587" t="s">
        <v>14</v>
      </c>
      <c r="HX587" t="s">
        <v>2180</v>
      </c>
      <c r="HY587">
        <v>0</v>
      </c>
      <c r="HZ587">
        <v>0</v>
      </c>
      <c r="IA587">
        <v>0</v>
      </c>
      <c r="IB587" t="s">
        <v>32</v>
      </c>
      <c r="IC587" t="s">
        <v>32</v>
      </c>
      <c r="ID587" t="s">
        <v>32</v>
      </c>
      <c r="IE587" t="s">
        <v>32</v>
      </c>
    </row>
    <row r="588" spans="1:239" x14ac:dyDescent="0.25">
      <c r="A588" t="s">
        <v>1519</v>
      </c>
      <c r="B588" t="s">
        <v>2850</v>
      </c>
      <c r="C588" t="s">
        <v>1520</v>
      </c>
      <c r="D588">
        <v>206</v>
      </c>
      <c r="E588" t="s">
        <v>747</v>
      </c>
      <c r="F588" t="s">
        <v>2180</v>
      </c>
      <c r="G588">
        <v>8</v>
      </c>
      <c r="H588" t="s">
        <v>2215</v>
      </c>
      <c r="I588" t="s">
        <v>2182</v>
      </c>
      <c r="J588">
        <v>31</v>
      </c>
      <c r="K588">
        <v>0.06</v>
      </c>
      <c r="L588">
        <v>0.3</v>
      </c>
      <c r="M588">
        <v>0.06</v>
      </c>
      <c r="N588">
        <v>0.3</v>
      </c>
      <c r="O588" t="s">
        <v>32</v>
      </c>
      <c r="P588">
        <v>1</v>
      </c>
      <c r="Q588" t="s">
        <v>5</v>
      </c>
      <c r="R588">
        <v>6</v>
      </c>
      <c r="S588">
        <v>10</v>
      </c>
      <c r="T588" t="s">
        <v>2183</v>
      </c>
      <c r="U588" t="s">
        <v>2183</v>
      </c>
      <c r="V588" t="s">
        <v>32</v>
      </c>
      <c r="W588">
        <v>0</v>
      </c>
      <c r="X588" t="s">
        <v>26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7</v>
      </c>
      <c r="AG588">
        <v>21</v>
      </c>
      <c r="AH588">
        <v>35</v>
      </c>
      <c r="AI588">
        <v>49</v>
      </c>
      <c r="AJ588">
        <v>63</v>
      </c>
      <c r="AK588">
        <v>77</v>
      </c>
      <c r="AL588">
        <v>0</v>
      </c>
      <c r="AM588">
        <v>0</v>
      </c>
      <c r="AN588">
        <v>0</v>
      </c>
      <c r="AO588" t="s">
        <v>2183</v>
      </c>
      <c r="AP588" t="s">
        <v>2184</v>
      </c>
      <c r="AQ588" t="s">
        <v>2185</v>
      </c>
      <c r="AR588">
        <v>0</v>
      </c>
      <c r="AS588">
        <v>1</v>
      </c>
      <c r="AT588">
        <v>0</v>
      </c>
      <c r="AU588" t="s">
        <v>2183</v>
      </c>
      <c r="AV588" t="s">
        <v>2180</v>
      </c>
      <c r="AW588" t="s">
        <v>2180</v>
      </c>
      <c r="AX588" t="s">
        <v>2180</v>
      </c>
      <c r="AY588" t="s">
        <v>2180</v>
      </c>
      <c r="AZ588" t="s">
        <v>2180</v>
      </c>
      <c r="BA588" t="s">
        <v>2180</v>
      </c>
      <c r="BB588" t="s">
        <v>2180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 t="s">
        <v>32</v>
      </c>
      <c r="BJ588" t="s">
        <v>32</v>
      </c>
      <c r="BK588" t="s">
        <v>32</v>
      </c>
      <c r="BL588" t="s">
        <v>32</v>
      </c>
      <c r="BM588" t="s">
        <v>32</v>
      </c>
      <c r="BN588" t="s">
        <v>32</v>
      </c>
      <c r="BO588" t="s">
        <v>2180</v>
      </c>
      <c r="BP588" t="s">
        <v>2180</v>
      </c>
      <c r="BQ588" t="s">
        <v>2180</v>
      </c>
      <c r="BR588" t="s">
        <v>2180</v>
      </c>
      <c r="BS588" t="s">
        <v>2180</v>
      </c>
      <c r="BT588" t="s">
        <v>2180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 t="s">
        <v>2186</v>
      </c>
      <c r="CB588" t="s">
        <v>32</v>
      </c>
      <c r="CC588" t="s">
        <v>32</v>
      </c>
      <c r="CD588" t="s">
        <v>32</v>
      </c>
      <c r="CE588" t="s">
        <v>32</v>
      </c>
      <c r="CF588" t="s">
        <v>32</v>
      </c>
      <c r="CG588" t="s">
        <v>32</v>
      </c>
      <c r="CH588" t="s">
        <v>2183</v>
      </c>
      <c r="CI588">
        <v>0</v>
      </c>
      <c r="CJ588" t="s">
        <v>32</v>
      </c>
      <c r="CK588" t="s">
        <v>2180</v>
      </c>
      <c r="CL588">
        <v>0</v>
      </c>
      <c r="CM588" t="s">
        <v>32</v>
      </c>
      <c r="CN588">
        <v>0</v>
      </c>
      <c r="CO588" t="s">
        <v>2183</v>
      </c>
      <c r="CP588" t="s">
        <v>32</v>
      </c>
      <c r="CQ588" t="s">
        <v>1124</v>
      </c>
      <c r="CR588" t="s">
        <v>32</v>
      </c>
      <c r="CS588" t="s">
        <v>2180</v>
      </c>
      <c r="CT588" t="s">
        <v>2183</v>
      </c>
      <c r="CU588">
        <v>4</v>
      </c>
      <c r="CV588" t="s">
        <v>2183</v>
      </c>
      <c r="CW588" t="s">
        <v>32</v>
      </c>
      <c r="CX588" t="s">
        <v>2180</v>
      </c>
      <c r="CY588" t="s">
        <v>32</v>
      </c>
      <c r="CZ588" t="s">
        <v>2180</v>
      </c>
      <c r="DA588" t="s">
        <v>2183</v>
      </c>
      <c r="DB588" t="s">
        <v>2180</v>
      </c>
      <c r="DC588">
        <v>0</v>
      </c>
      <c r="DD588" t="s">
        <v>2190</v>
      </c>
      <c r="DE588" t="s">
        <v>2180</v>
      </c>
      <c r="DF588" t="s">
        <v>2180</v>
      </c>
      <c r="DG588" t="s">
        <v>32</v>
      </c>
      <c r="DH588" t="s">
        <v>32</v>
      </c>
      <c r="DI588" t="s">
        <v>32</v>
      </c>
      <c r="DJ588" t="s">
        <v>32</v>
      </c>
      <c r="DK588" t="s">
        <v>32</v>
      </c>
      <c r="DL588" t="s">
        <v>2180</v>
      </c>
      <c r="DM588" t="s">
        <v>2180</v>
      </c>
      <c r="DN588" t="s">
        <v>2180</v>
      </c>
      <c r="DO588" t="s">
        <v>2180</v>
      </c>
      <c r="DP588">
        <v>0</v>
      </c>
      <c r="DQ588">
        <v>0</v>
      </c>
      <c r="DR588">
        <v>90</v>
      </c>
      <c r="DS588">
        <v>90</v>
      </c>
      <c r="DT588">
        <v>0</v>
      </c>
      <c r="DU588">
        <v>0</v>
      </c>
      <c r="DV588" t="s">
        <v>32</v>
      </c>
      <c r="DW588" t="s">
        <v>2186</v>
      </c>
      <c r="DX588" t="s">
        <v>2186</v>
      </c>
      <c r="DY588" t="s">
        <v>2187</v>
      </c>
      <c r="DZ588" t="s">
        <v>32</v>
      </c>
      <c r="EA588" t="s">
        <v>2180</v>
      </c>
      <c r="EB588" t="s">
        <v>2180</v>
      </c>
      <c r="EC588" t="s">
        <v>10</v>
      </c>
      <c r="ED588">
        <v>0</v>
      </c>
      <c r="EE588" t="s">
        <v>2184</v>
      </c>
      <c r="EF588">
        <v>100</v>
      </c>
      <c r="EG588" t="s">
        <v>32</v>
      </c>
      <c r="EH588" t="s">
        <v>32</v>
      </c>
      <c r="EI588" t="s">
        <v>32</v>
      </c>
      <c r="EJ588" t="s">
        <v>2188</v>
      </c>
      <c r="EK588" t="s">
        <v>32</v>
      </c>
      <c r="EL588">
        <v>5</v>
      </c>
      <c r="EM588" t="s">
        <v>32</v>
      </c>
      <c r="EN588" t="s">
        <v>2180</v>
      </c>
      <c r="EO588">
        <v>99</v>
      </c>
      <c r="EP588" t="s">
        <v>2186</v>
      </c>
      <c r="EQ588" t="s">
        <v>2183</v>
      </c>
      <c r="ER588" t="s">
        <v>32</v>
      </c>
      <c r="ES588">
        <v>0</v>
      </c>
      <c r="ET588" t="s">
        <v>2180</v>
      </c>
      <c r="EU588" t="s">
        <v>2180</v>
      </c>
      <c r="EV588" t="s">
        <v>2183</v>
      </c>
      <c r="EW588">
        <v>6</v>
      </c>
      <c r="EX588" t="s">
        <v>32</v>
      </c>
      <c r="EY588" t="s">
        <v>32</v>
      </c>
      <c r="EZ588" t="s">
        <v>32</v>
      </c>
      <c r="FA588" t="s">
        <v>32</v>
      </c>
      <c r="FB588" t="s">
        <v>32</v>
      </c>
      <c r="FC588" t="s">
        <v>32</v>
      </c>
      <c r="FD588" t="s">
        <v>2189</v>
      </c>
      <c r="FE588" t="s">
        <v>32</v>
      </c>
      <c r="FF588" t="s">
        <v>32</v>
      </c>
      <c r="FG588" t="s">
        <v>32</v>
      </c>
      <c r="FH588" t="s">
        <v>32</v>
      </c>
      <c r="FI588" t="s">
        <v>32</v>
      </c>
      <c r="FJ588" t="s">
        <v>32</v>
      </c>
      <c r="FK588" t="s">
        <v>32</v>
      </c>
      <c r="FL588" t="s">
        <v>32</v>
      </c>
      <c r="FM588">
        <v>0</v>
      </c>
      <c r="FN588" t="s">
        <v>32</v>
      </c>
      <c r="FO588" t="s">
        <v>32</v>
      </c>
      <c r="FP588" t="s">
        <v>32</v>
      </c>
      <c r="FQ588" t="s">
        <v>32</v>
      </c>
      <c r="FR588">
        <v>0</v>
      </c>
      <c r="FS588">
        <v>0</v>
      </c>
      <c r="FT588" t="s">
        <v>2183</v>
      </c>
      <c r="FU588" t="s">
        <v>2180</v>
      </c>
      <c r="FV588">
        <v>0</v>
      </c>
      <c r="FW588" t="s">
        <v>2180</v>
      </c>
      <c r="FX588" t="s">
        <v>2180</v>
      </c>
      <c r="FY588" t="s">
        <v>32</v>
      </c>
      <c r="FZ588" t="s">
        <v>32</v>
      </c>
      <c r="GA588">
        <v>1</v>
      </c>
      <c r="GB588" t="s">
        <v>5</v>
      </c>
      <c r="GC588" t="s">
        <v>32</v>
      </c>
      <c r="GD588" t="s">
        <v>32</v>
      </c>
      <c r="GE588" t="s">
        <v>32</v>
      </c>
      <c r="GF588">
        <v>0</v>
      </c>
      <c r="GG588" t="s">
        <v>2190</v>
      </c>
      <c r="GH588" t="s">
        <v>32</v>
      </c>
      <c r="GI588" t="s">
        <v>2183</v>
      </c>
      <c r="GJ588" t="s">
        <v>32</v>
      </c>
      <c r="GK588" t="s">
        <v>2183</v>
      </c>
      <c r="GL588" t="s">
        <v>2186</v>
      </c>
      <c r="GM588">
        <v>0</v>
      </c>
      <c r="GN588">
        <v>0</v>
      </c>
      <c r="GO588" t="s">
        <v>2183</v>
      </c>
      <c r="GP588" t="s">
        <v>2183</v>
      </c>
      <c r="GQ588" t="s">
        <v>32</v>
      </c>
      <c r="GR588">
        <v>0</v>
      </c>
      <c r="GS588">
        <v>0</v>
      </c>
      <c r="GT588">
        <v>0</v>
      </c>
      <c r="GU588">
        <v>0</v>
      </c>
      <c r="GV588">
        <v>0</v>
      </c>
      <c r="GW588" t="s">
        <v>32</v>
      </c>
      <c r="GX588" t="s">
        <v>32</v>
      </c>
      <c r="GY588" t="s">
        <v>19</v>
      </c>
      <c r="GZ588" t="s">
        <v>19</v>
      </c>
      <c r="HA588" t="s">
        <v>2180</v>
      </c>
      <c r="HB588" t="s">
        <v>32</v>
      </c>
      <c r="HC588">
        <v>0</v>
      </c>
      <c r="HD588" t="s">
        <v>32</v>
      </c>
      <c r="HE588" t="s">
        <v>32</v>
      </c>
      <c r="HF588" t="s">
        <v>2180</v>
      </c>
      <c r="HG588">
        <v>0</v>
      </c>
      <c r="HH588">
        <v>0</v>
      </c>
      <c r="HI588">
        <v>0</v>
      </c>
      <c r="HJ588">
        <v>0</v>
      </c>
      <c r="HK588">
        <v>0</v>
      </c>
      <c r="HL588" t="s">
        <v>2180</v>
      </c>
      <c r="HM588" t="s">
        <v>32</v>
      </c>
      <c r="HN588" t="s">
        <v>2180</v>
      </c>
      <c r="HO588">
        <v>0</v>
      </c>
      <c r="HP588">
        <v>0</v>
      </c>
      <c r="HQ588" t="s">
        <v>2180</v>
      </c>
      <c r="HR588">
        <v>0</v>
      </c>
      <c r="HS588">
        <v>0</v>
      </c>
      <c r="HT588">
        <v>0</v>
      </c>
      <c r="HU588">
        <v>0</v>
      </c>
      <c r="HV588" t="s">
        <v>10</v>
      </c>
      <c r="HW588" t="s">
        <v>14</v>
      </c>
      <c r="HX588" t="s">
        <v>2180</v>
      </c>
      <c r="HY588">
        <v>0</v>
      </c>
      <c r="HZ588">
        <v>0</v>
      </c>
      <c r="IA588">
        <v>0</v>
      </c>
      <c r="IB588" t="s">
        <v>32</v>
      </c>
      <c r="IC588" t="s">
        <v>32</v>
      </c>
      <c r="ID588" t="s">
        <v>32</v>
      </c>
      <c r="IE588" t="s">
        <v>32</v>
      </c>
    </row>
    <row r="589" spans="1:239" x14ac:dyDescent="0.25">
      <c r="A589" t="s">
        <v>2042</v>
      </c>
      <c r="B589" t="s">
        <v>2850</v>
      </c>
      <c r="C589" t="s">
        <v>2043</v>
      </c>
      <c r="D589">
        <v>206</v>
      </c>
      <c r="E589" t="s">
        <v>747</v>
      </c>
      <c r="F589" t="s">
        <v>2180</v>
      </c>
      <c r="G589">
        <v>8</v>
      </c>
      <c r="H589" t="s">
        <v>2215</v>
      </c>
      <c r="I589" t="s">
        <v>2182</v>
      </c>
      <c r="J589">
        <v>31</v>
      </c>
      <c r="K589">
        <v>0.06</v>
      </c>
      <c r="L589">
        <v>0.3</v>
      </c>
      <c r="M589">
        <v>0.06</v>
      </c>
      <c r="N589">
        <v>0.3</v>
      </c>
      <c r="O589" t="s">
        <v>32</v>
      </c>
      <c r="P589">
        <v>1</v>
      </c>
      <c r="Q589" t="s">
        <v>5</v>
      </c>
      <c r="R589">
        <v>6</v>
      </c>
      <c r="S589">
        <v>10</v>
      </c>
      <c r="T589" t="s">
        <v>2183</v>
      </c>
      <c r="U589" t="s">
        <v>2183</v>
      </c>
      <c r="V589" t="s">
        <v>32</v>
      </c>
      <c r="W589">
        <v>0</v>
      </c>
      <c r="X589" t="s">
        <v>26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7</v>
      </c>
      <c r="AG589">
        <v>21</v>
      </c>
      <c r="AH589">
        <v>35</v>
      </c>
      <c r="AI589">
        <v>49</v>
      </c>
      <c r="AJ589">
        <v>63</v>
      </c>
      <c r="AK589">
        <v>77</v>
      </c>
      <c r="AL589">
        <v>0</v>
      </c>
      <c r="AM589">
        <v>0</v>
      </c>
      <c r="AN589">
        <v>0</v>
      </c>
      <c r="AO589" t="s">
        <v>2183</v>
      </c>
      <c r="AP589" t="s">
        <v>2184</v>
      </c>
      <c r="AQ589" t="s">
        <v>2185</v>
      </c>
      <c r="AR589">
        <v>0</v>
      </c>
      <c r="AS589">
        <v>1</v>
      </c>
      <c r="AT589">
        <v>0</v>
      </c>
      <c r="AU589" t="s">
        <v>2183</v>
      </c>
      <c r="AV589" t="s">
        <v>2180</v>
      </c>
      <c r="AW589" t="s">
        <v>2180</v>
      </c>
      <c r="AX589" t="s">
        <v>2180</v>
      </c>
      <c r="AY589" t="s">
        <v>2180</v>
      </c>
      <c r="AZ589" t="s">
        <v>2180</v>
      </c>
      <c r="BA589" t="s">
        <v>2180</v>
      </c>
      <c r="BB589" t="s">
        <v>2180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 t="s">
        <v>32</v>
      </c>
      <c r="BJ589" t="s">
        <v>32</v>
      </c>
      <c r="BK589" t="s">
        <v>32</v>
      </c>
      <c r="BL589" t="s">
        <v>32</v>
      </c>
      <c r="BM589" t="s">
        <v>32</v>
      </c>
      <c r="BN589" t="s">
        <v>32</v>
      </c>
      <c r="BO589" t="s">
        <v>2180</v>
      </c>
      <c r="BP589" t="s">
        <v>2180</v>
      </c>
      <c r="BQ589" t="s">
        <v>2180</v>
      </c>
      <c r="BR589" t="s">
        <v>2180</v>
      </c>
      <c r="BS589" t="s">
        <v>2180</v>
      </c>
      <c r="BT589" t="s">
        <v>2180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 t="s">
        <v>2186</v>
      </c>
      <c r="CB589" t="s">
        <v>32</v>
      </c>
      <c r="CC589" t="s">
        <v>32</v>
      </c>
      <c r="CD589" t="s">
        <v>32</v>
      </c>
      <c r="CE589" t="s">
        <v>32</v>
      </c>
      <c r="CF589" t="s">
        <v>32</v>
      </c>
      <c r="CG589" t="s">
        <v>32</v>
      </c>
      <c r="CH589" t="s">
        <v>2183</v>
      </c>
      <c r="CI589">
        <v>0</v>
      </c>
      <c r="CJ589" t="s">
        <v>32</v>
      </c>
      <c r="CK589" t="s">
        <v>2180</v>
      </c>
      <c r="CL589">
        <v>0</v>
      </c>
      <c r="CM589" t="s">
        <v>32</v>
      </c>
      <c r="CN589">
        <v>0</v>
      </c>
      <c r="CO589" t="s">
        <v>2183</v>
      </c>
      <c r="CP589" t="s">
        <v>32</v>
      </c>
      <c r="CQ589" t="s">
        <v>1124</v>
      </c>
      <c r="CR589" t="s">
        <v>32</v>
      </c>
      <c r="CS589" t="s">
        <v>2180</v>
      </c>
      <c r="CT589" t="s">
        <v>2183</v>
      </c>
      <c r="CU589">
        <v>4</v>
      </c>
      <c r="CV589" t="s">
        <v>2183</v>
      </c>
      <c r="CW589" t="s">
        <v>32</v>
      </c>
      <c r="CX589" t="s">
        <v>2180</v>
      </c>
      <c r="CY589" t="s">
        <v>32</v>
      </c>
      <c r="CZ589" t="s">
        <v>2180</v>
      </c>
      <c r="DA589" t="s">
        <v>2183</v>
      </c>
      <c r="DB589" t="s">
        <v>2180</v>
      </c>
      <c r="DC589">
        <v>0</v>
      </c>
      <c r="DD589" t="s">
        <v>2190</v>
      </c>
      <c r="DE589" t="s">
        <v>2180</v>
      </c>
      <c r="DF589" t="s">
        <v>2180</v>
      </c>
      <c r="DG589" t="s">
        <v>32</v>
      </c>
      <c r="DH589" t="s">
        <v>32</v>
      </c>
      <c r="DI589" t="s">
        <v>32</v>
      </c>
      <c r="DJ589" t="s">
        <v>32</v>
      </c>
      <c r="DK589" t="s">
        <v>32</v>
      </c>
      <c r="DL589" t="s">
        <v>2180</v>
      </c>
      <c r="DM589" t="s">
        <v>2180</v>
      </c>
      <c r="DN589" t="s">
        <v>2180</v>
      </c>
      <c r="DO589" t="s">
        <v>2180</v>
      </c>
      <c r="DP589">
        <v>0</v>
      </c>
      <c r="DQ589">
        <v>0</v>
      </c>
      <c r="DR589">
        <v>90</v>
      </c>
      <c r="DS589">
        <v>90</v>
      </c>
      <c r="DT589">
        <v>0</v>
      </c>
      <c r="DU589">
        <v>0</v>
      </c>
      <c r="DV589" t="s">
        <v>32</v>
      </c>
      <c r="DW589" t="s">
        <v>2186</v>
      </c>
      <c r="DX589" t="s">
        <v>2186</v>
      </c>
      <c r="DY589" t="s">
        <v>2187</v>
      </c>
      <c r="DZ589" t="s">
        <v>32</v>
      </c>
      <c r="EA589" t="s">
        <v>2180</v>
      </c>
      <c r="EB589" t="s">
        <v>2180</v>
      </c>
      <c r="EC589" t="s">
        <v>10</v>
      </c>
      <c r="ED589">
        <v>0</v>
      </c>
      <c r="EE589" t="s">
        <v>2184</v>
      </c>
      <c r="EF589">
        <v>100</v>
      </c>
      <c r="EG589" t="s">
        <v>32</v>
      </c>
      <c r="EH589" t="s">
        <v>32</v>
      </c>
      <c r="EI589" t="s">
        <v>32</v>
      </c>
      <c r="EJ589" t="s">
        <v>2188</v>
      </c>
      <c r="EK589" t="s">
        <v>32</v>
      </c>
      <c r="EL589">
        <v>5</v>
      </c>
      <c r="EM589" t="s">
        <v>32</v>
      </c>
      <c r="EN589" t="s">
        <v>2180</v>
      </c>
      <c r="EO589">
        <v>99</v>
      </c>
      <c r="EP589" t="s">
        <v>2186</v>
      </c>
      <c r="EQ589" t="s">
        <v>2183</v>
      </c>
      <c r="ER589" t="s">
        <v>32</v>
      </c>
      <c r="ES589">
        <v>0</v>
      </c>
      <c r="ET589" t="s">
        <v>2180</v>
      </c>
      <c r="EU589" t="s">
        <v>2180</v>
      </c>
      <c r="EV589" t="s">
        <v>2183</v>
      </c>
      <c r="EW589">
        <v>6</v>
      </c>
      <c r="EX589" t="s">
        <v>32</v>
      </c>
      <c r="EY589" t="s">
        <v>32</v>
      </c>
      <c r="EZ589" t="s">
        <v>32</v>
      </c>
      <c r="FA589" t="s">
        <v>32</v>
      </c>
      <c r="FB589" t="s">
        <v>32</v>
      </c>
      <c r="FC589" t="s">
        <v>32</v>
      </c>
      <c r="FD589" t="s">
        <v>2189</v>
      </c>
      <c r="FE589" t="s">
        <v>32</v>
      </c>
      <c r="FF589" t="s">
        <v>32</v>
      </c>
      <c r="FG589" t="s">
        <v>32</v>
      </c>
      <c r="FH589" t="s">
        <v>32</v>
      </c>
      <c r="FI589" t="s">
        <v>32</v>
      </c>
      <c r="FJ589" t="s">
        <v>32</v>
      </c>
      <c r="FK589" t="s">
        <v>32</v>
      </c>
      <c r="FL589" t="s">
        <v>32</v>
      </c>
      <c r="FM589">
        <v>0</v>
      </c>
      <c r="FN589" t="s">
        <v>32</v>
      </c>
      <c r="FO589" t="s">
        <v>32</v>
      </c>
      <c r="FP589" t="s">
        <v>32</v>
      </c>
      <c r="FQ589" t="s">
        <v>32</v>
      </c>
      <c r="FR589">
        <v>0</v>
      </c>
      <c r="FS589">
        <v>0</v>
      </c>
      <c r="FT589" t="s">
        <v>2183</v>
      </c>
      <c r="FU589" t="s">
        <v>2180</v>
      </c>
      <c r="FV589">
        <v>0</v>
      </c>
      <c r="FW589" t="s">
        <v>2180</v>
      </c>
      <c r="FX589" t="s">
        <v>2180</v>
      </c>
      <c r="FY589" t="s">
        <v>32</v>
      </c>
      <c r="FZ589" t="s">
        <v>32</v>
      </c>
      <c r="GA589">
        <v>1</v>
      </c>
      <c r="GB589" t="s">
        <v>5</v>
      </c>
      <c r="GC589" t="s">
        <v>32</v>
      </c>
      <c r="GD589" t="s">
        <v>32</v>
      </c>
      <c r="GE589" t="s">
        <v>32</v>
      </c>
      <c r="GF589">
        <v>0</v>
      </c>
      <c r="GG589" t="s">
        <v>2190</v>
      </c>
      <c r="GH589" t="s">
        <v>32</v>
      </c>
      <c r="GI589" t="s">
        <v>2183</v>
      </c>
      <c r="GJ589" t="s">
        <v>32</v>
      </c>
      <c r="GK589" t="s">
        <v>2183</v>
      </c>
      <c r="GL589" t="s">
        <v>2186</v>
      </c>
      <c r="GM589">
        <v>0</v>
      </c>
      <c r="GN589">
        <v>0</v>
      </c>
      <c r="GO589" t="s">
        <v>2183</v>
      </c>
      <c r="GP589" t="s">
        <v>2183</v>
      </c>
      <c r="GQ589" t="s">
        <v>32</v>
      </c>
      <c r="GR589">
        <v>0</v>
      </c>
      <c r="GS589">
        <v>0</v>
      </c>
      <c r="GT589">
        <v>0</v>
      </c>
      <c r="GU589">
        <v>0</v>
      </c>
      <c r="GV589">
        <v>0</v>
      </c>
      <c r="GW589" t="s">
        <v>32</v>
      </c>
      <c r="GX589" t="s">
        <v>32</v>
      </c>
      <c r="GY589" t="s">
        <v>19</v>
      </c>
      <c r="GZ589" t="s">
        <v>19</v>
      </c>
      <c r="HA589" t="s">
        <v>2180</v>
      </c>
      <c r="HB589" t="s">
        <v>32</v>
      </c>
      <c r="HC589">
        <v>0</v>
      </c>
      <c r="HD589" t="s">
        <v>32</v>
      </c>
      <c r="HE589" t="s">
        <v>32</v>
      </c>
      <c r="HF589" t="s">
        <v>2180</v>
      </c>
      <c r="HG589">
        <v>0</v>
      </c>
      <c r="HH589">
        <v>0</v>
      </c>
      <c r="HI589">
        <v>0</v>
      </c>
      <c r="HJ589">
        <v>0</v>
      </c>
      <c r="HK589">
        <v>0</v>
      </c>
      <c r="HL589" t="s">
        <v>2180</v>
      </c>
      <c r="HM589" t="s">
        <v>32</v>
      </c>
      <c r="HN589" t="s">
        <v>2180</v>
      </c>
      <c r="HO589">
        <v>0</v>
      </c>
      <c r="HP589">
        <v>0</v>
      </c>
      <c r="HQ589" t="s">
        <v>2180</v>
      </c>
      <c r="HR589">
        <v>0</v>
      </c>
      <c r="HS589">
        <v>0</v>
      </c>
      <c r="HT589">
        <v>0</v>
      </c>
      <c r="HU589">
        <v>0</v>
      </c>
      <c r="HV589" t="s">
        <v>10</v>
      </c>
      <c r="HW589" t="s">
        <v>14</v>
      </c>
      <c r="HX589" t="s">
        <v>2180</v>
      </c>
      <c r="HY589">
        <v>0</v>
      </c>
      <c r="HZ589">
        <v>0</v>
      </c>
      <c r="IA589">
        <v>0</v>
      </c>
      <c r="IB589" t="s">
        <v>32</v>
      </c>
      <c r="IC589" t="s">
        <v>32</v>
      </c>
      <c r="ID589" t="s">
        <v>32</v>
      </c>
      <c r="IE589" t="s">
        <v>32</v>
      </c>
    </row>
    <row r="590" spans="1:239" x14ac:dyDescent="0.25">
      <c r="A590" t="s">
        <v>1521</v>
      </c>
      <c r="B590" t="s">
        <v>2841</v>
      </c>
      <c r="C590" t="s">
        <v>1522</v>
      </c>
      <c r="D590">
        <v>206</v>
      </c>
      <c r="E590" t="s">
        <v>747</v>
      </c>
      <c r="F590" t="s">
        <v>2180</v>
      </c>
      <c r="G590">
        <v>8</v>
      </c>
      <c r="H590" t="s">
        <v>2215</v>
      </c>
      <c r="I590" t="s">
        <v>2182</v>
      </c>
      <c r="J590">
        <v>31</v>
      </c>
      <c r="K590">
        <v>0.06</v>
      </c>
      <c r="L590">
        <v>0.3</v>
      </c>
      <c r="M590">
        <v>0.06</v>
      </c>
      <c r="N590">
        <v>0.3</v>
      </c>
      <c r="O590" t="s">
        <v>32</v>
      </c>
      <c r="P590">
        <v>1</v>
      </c>
      <c r="Q590" t="s">
        <v>5</v>
      </c>
      <c r="R590">
        <v>0</v>
      </c>
      <c r="S590">
        <v>10</v>
      </c>
      <c r="T590" t="s">
        <v>2183</v>
      </c>
      <c r="U590" t="s">
        <v>2183</v>
      </c>
      <c r="V590" t="s">
        <v>32</v>
      </c>
      <c r="W590">
        <v>0</v>
      </c>
      <c r="X590" t="s">
        <v>32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7</v>
      </c>
      <c r="AG590">
        <v>21</v>
      </c>
      <c r="AH590">
        <v>35</v>
      </c>
      <c r="AI590">
        <v>49</v>
      </c>
      <c r="AJ590">
        <v>63</v>
      </c>
      <c r="AK590">
        <v>77</v>
      </c>
      <c r="AL590">
        <v>0</v>
      </c>
      <c r="AM590">
        <v>0</v>
      </c>
      <c r="AN590">
        <v>0</v>
      </c>
      <c r="AO590" t="s">
        <v>2183</v>
      </c>
      <c r="AP590" t="s">
        <v>2184</v>
      </c>
      <c r="AQ590" t="s">
        <v>2185</v>
      </c>
      <c r="AR590">
        <v>0</v>
      </c>
      <c r="AS590">
        <v>1</v>
      </c>
      <c r="AT590">
        <v>0</v>
      </c>
      <c r="AU590" t="s">
        <v>2183</v>
      </c>
      <c r="AV590" t="s">
        <v>2180</v>
      </c>
      <c r="AW590" t="s">
        <v>2180</v>
      </c>
      <c r="AX590" t="s">
        <v>2180</v>
      </c>
      <c r="AY590" t="s">
        <v>2180</v>
      </c>
      <c r="AZ590" t="s">
        <v>2180</v>
      </c>
      <c r="BA590" t="s">
        <v>2180</v>
      </c>
      <c r="BB590" t="s">
        <v>2180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 t="s">
        <v>32</v>
      </c>
      <c r="BJ590" t="s">
        <v>32</v>
      </c>
      <c r="BK590" t="s">
        <v>32</v>
      </c>
      <c r="BL590" t="s">
        <v>32</v>
      </c>
      <c r="BM590" t="s">
        <v>32</v>
      </c>
      <c r="BN590" t="s">
        <v>32</v>
      </c>
      <c r="BO590" t="s">
        <v>2180</v>
      </c>
      <c r="BP590" t="s">
        <v>2180</v>
      </c>
      <c r="BQ590" t="s">
        <v>2180</v>
      </c>
      <c r="BR590" t="s">
        <v>2180</v>
      </c>
      <c r="BS590" t="s">
        <v>2180</v>
      </c>
      <c r="BT590" t="s">
        <v>2180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 t="s">
        <v>2186</v>
      </c>
      <c r="CB590" t="s">
        <v>32</v>
      </c>
      <c r="CC590" t="s">
        <v>32</v>
      </c>
      <c r="CD590" t="s">
        <v>32</v>
      </c>
      <c r="CE590" t="s">
        <v>32</v>
      </c>
      <c r="CF590" t="s">
        <v>32</v>
      </c>
      <c r="CG590" t="s">
        <v>32</v>
      </c>
      <c r="CH590" t="s">
        <v>2183</v>
      </c>
      <c r="CI590">
        <v>0</v>
      </c>
      <c r="CJ590" t="s">
        <v>32</v>
      </c>
      <c r="CK590" t="s">
        <v>2180</v>
      </c>
      <c r="CL590">
        <v>0</v>
      </c>
      <c r="CM590" t="s">
        <v>32</v>
      </c>
      <c r="CN590">
        <v>0</v>
      </c>
      <c r="CO590" t="s">
        <v>32</v>
      </c>
      <c r="CP590" t="s">
        <v>32</v>
      </c>
      <c r="CQ590" t="s">
        <v>2189</v>
      </c>
      <c r="CR590" t="s">
        <v>32</v>
      </c>
      <c r="CS590" t="s">
        <v>2180</v>
      </c>
      <c r="CT590" t="s">
        <v>2183</v>
      </c>
      <c r="CU590">
        <v>4</v>
      </c>
      <c r="CV590" t="s">
        <v>32</v>
      </c>
      <c r="CW590" t="s">
        <v>32</v>
      </c>
      <c r="CX590" t="s">
        <v>2180</v>
      </c>
      <c r="CY590" t="s">
        <v>32</v>
      </c>
      <c r="CZ590" t="s">
        <v>2180</v>
      </c>
      <c r="DA590" t="s">
        <v>2183</v>
      </c>
      <c r="DB590" t="s">
        <v>2180</v>
      </c>
      <c r="DC590">
        <v>0</v>
      </c>
      <c r="DD590" t="s">
        <v>2190</v>
      </c>
      <c r="DE590" t="s">
        <v>2180</v>
      </c>
      <c r="DF590" t="s">
        <v>2180</v>
      </c>
      <c r="DG590" t="s">
        <v>32</v>
      </c>
      <c r="DH590" t="s">
        <v>32</v>
      </c>
      <c r="DI590" t="s">
        <v>32</v>
      </c>
      <c r="DJ590" t="s">
        <v>32</v>
      </c>
      <c r="DK590" t="s">
        <v>32</v>
      </c>
      <c r="DL590" t="s">
        <v>2180</v>
      </c>
      <c r="DM590" t="s">
        <v>2180</v>
      </c>
      <c r="DN590" t="s">
        <v>2180</v>
      </c>
      <c r="DO590" t="s">
        <v>2180</v>
      </c>
      <c r="DP590">
        <v>0</v>
      </c>
      <c r="DQ590">
        <v>0</v>
      </c>
      <c r="DR590">
        <v>90</v>
      </c>
      <c r="DS590">
        <v>90</v>
      </c>
      <c r="DT590">
        <v>0</v>
      </c>
      <c r="DU590">
        <v>0</v>
      </c>
      <c r="DV590" t="s">
        <v>32</v>
      </c>
      <c r="DW590" t="s">
        <v>2186</v>
      </c>
      <c r="DX590" t="s">
        <v>2186</v>
      </c>
      <c r="DY590" t="s">
        <v>2180</v>
      </c>
      <c r="DZ590" t="s">
        <v>32</v>
      </c>
      <c r="EA590" t="s">
        <v>2180</v>
      </c>
      <c r="EB590" t="s">
        <v>2180</v>
      </c>
      <c r="EC590" t="s">
        <v>5</v>
      </c>
      <c r="ED590">
        <v>2</v>
      </c>
      <c r="EE590" t="s">
        <v>2184</v>
      </c>
      <c r="EF590">
        <v>100</v>
      </c>
      <c r="EG590" t="s">
        <v>32</v>
      </c>
      <c r="EH590" t="s">
        <v>32</v>
      </c>
      <c r="EI590" t="s">
        <v>32</v>
      </c>
      <c r="EJ590" t="s">
        <v>2188</v>
      </c>
      <c r="EK590" t="s">
        <v>32</v>
      </c>
      <c r="EL590">
        <v>5</v>
      </c>
      <c r="EM590" t="s">
        <v>32</v>
      </c>
      <c r="EN590" t="s">
        <v>2180</v>
      </c>
      <c r="EO590">
        <v>99</v>
      </c>
      <c r="EP590" t="s">
        <v>2186</v>
      </c>
      <c r="EQ590" t="s">
        <v>2183</v>
      </c>
      <c r="ER590" t="s">
        <v>32</v>
      </c>
      <c r="ES590">
        <v>0</v>
      </c>
      <c r="ET590" t="s">
        <v>2180</v>
      </c>
      <c r="EU590" t="s">
        <v>2180</v>
      </c>
      <c r="EV590" t="s">
        <v>2183</v>
      </c>
      <c r="EW590">
        <v>0</v>
      </c>
      <c r="EX590" t="s">
        <v>32</v>
      </c>
      <c r="EY590" t="s">
        <v>32</v>
      </c>
      <c r="EZ590" t="s">
        <v>32</v>
      </c>
      <c r="FA590" t="s">
        <v>32</v>
      </c>
      <c r="FB590" t="s">
        <v>2183</v>
      </c>
      <c r="FC590" t="s">
        <v>32</v>
      </c>
      <c r="FD590" t="s">
        <v>2189</v>
      </c>
      <c r="FE590" t="s">
        <v>32</v>
      </c>
      <c r="FF590" t="s">
        <v>32</v>
      </c>
      <c r="FG590" t="s">
        <v>32</v>
      </c>
      <c r="FH590" t="s">
        <v>32</v>
      </c>
      <c r="FI590" t="s">
        <v>32</v>
      </c>
      <c r="FJ590" t="s">
        <v>32</v>
      </c>
      <c r="FK590" t="s">
        <v>32</v>
      </c>
      <c r="FL590" t="s">
        <v>32</v>
      </c>
      <c r="FM590">
        <v>0</v>
      </c>
      <c r="FN590" t="s">
        <v>32</v>
      </c>
      <c r="FO590" t="s">
        <v>32</v>
      </c>
      <c r="FP590" t="s">
        <v>32</v>
      </c>
      <c r="FQ590" t="s">
        <v>32</v>
      </c>
      <c r="FR590">
        <v>0</v>
      </c>
      <c r="FS590">
        <v>0</v>
      </c>
      <c r="FT590" t="s">
        <v>32</v>
      </c>
      <c r="FU590" t="s">
        <v>2180</v>
      </c>
      <c r="FV590">
        <v>0</v>
      </c>
      <c r="FW590" t="s">
        <v>2180</v>
      </c>
      <c r="FX590" t="s">
        <v>2180</v>
      </c>
      <c r="FY590" t="s">
        <v>32</v>
      </c>
      <c r="FZ590" t="s">
        <v>32</v>
      </c>
      <c r="GA590">
        <v>1</v>
      </c>
      <c r="GB590" t="s">
        <v>5</v>
      </c>
      <c r="GC590" t="s">
        <v>32</v>
      </c>
      <c r="GD590" t="s">
        <v>32</v>
      </c>
      <c r="GE590" t="s">
        <v>32</v>
      </c>
      <c r="GF590">
        <v>0</v>
      </c>
      <c r="GG590" t="s">
        <v>2180</v>
      </c>
      <c r="GH590" t="s">
        <v>32</v>
      </c>
      <c r="GI590" t="s">
        <v>32</v>
      </c>
      <c r="GJ590" t="s">
        <v>32</v>
      </c>
      <c r="GK590" t="s">
        <v>2183</v>
      </c>
      <c r="GL590" t="s">
        <v>2186</v>
      </c>
      <c r="GM590">
        <v>0</v>
      </c>
      <c r="GN590">
        <v>0</v>
      </c>
      <c r="GO590" t="s">
        <v>2183</v>
      </c>
      <c r="GP590" t="s">
        <v>2183</v>
      </c>
      <c r="GQ590" t="s">
        <v>32</v>
      </c>
      <c r="GR590">
        <v>2</v>
      </c>
      <c r="GS590">
        <v>0</v>
      </c>
      <c r="GT590">
        <v>0</v>
      </c>
      <c r="GU590">
        <v>0</v>
      </c>
      <c r="GV590">
        <v>0</v>
      </c>
      <c r="GW590" t="s">
        <v>32</v>
      </c>
      <c r="GX590" t="s">
        <v>2183</v>
      </c>
      <c r="GY590" t="s">
        <v>2180</v>
      </c>
      <c r="GZ590" t="s">
        <v>2180</v>
      </c>
      <c r="HA590" t="s">
        <v>2180</v>
      </c>
      <c r="HB590" t="s">
        <v>32</v>
      </c>
      <c r="HC590">
        <v>0</v>
      </c>
      <c r="HD590" t="s">
        <v>32</v>
      </c>
      <c r="HE590" t="s">
        <v>32</v>
      </c>
      <c r="HF590" t="s">
        <v>2180</v>
      </c>
      <c r="HG590">
        <v>0</v>
      </c>
      <c r="HH590">
        <v>0</v>
      </c>
      <c r="HI590">
        <v>0</v>
      </c>
      <c r="HJ590">
        <v>0</v>
      </c>
      <c r="HK590">
        <v>0</v>
      </c>
      <c r="HL590" t="s">
        <v>2180</v>
      </c>
      <c r="HM590" t="s">
        <v>32</v>
      </c>
      <c r="HN590" t="s">
        <v>2180</v>
      </c>
      <c r="HO590">
        <v>0</v>
      </c>
      <c r="HP590">
        <v>0</v>
      </c>
      <c r="HQ590" t="s">
        <v>2180</v>
      </c>
      <c r="HR590">
        <v>0</v>
      </c>
      <c r="HS590">
        <v>0</v>
      </c>
      <c r="HT590">
        <v>0</v>
      </c>
      <c r="HU590">
        <v>0</v>
      </c>
      <c r="HV590" t="s">
        <v>10</v>
      </c>
      <c r="HW590" t="s">
        <v>14</v>
      </c>
      <c r="HX590" t="s">
        <v>2180</v>
      </c>
      <c r="HY590">
        <v>0</v>
      </c>
      <c r="HZ590">
        <v>0</v>
      </c>
      <c r="IA590">
        <v>0</v>
      </c>
      <c r="IB590" t="s">
        <v>32</v>
      </c>
      <c r="IC590" t="s">
        <v>32</v>
      </c>
      <c r="ID590" t="s">
        <v>32</v>
      </c>
      <c r="IE590" t="s">
        <v>32</v>
      </c>
    </row>
    <row r="591" spans="1:239" x14ac:dyDescent="0.25">
      <c r="A591" t="s">
        <v>2044</v>
      </c>
      <c r="B591" t="s">
        <v>2841</v>
      </c>
      <c r="C591" t="s">
        <v>2045</v>
      </c>
      <c r="D591">
        <v>206</v>
      </c>
      <c r="E591" t="s">
        <v>747</v>
      </c>
      <c r="F591" t="s">
        <v>2180</v>
      </c>
      <c r="G591">
        <v>8</v>
      </c>
      <c r="H591" t="s">
        <v>2215</v>
      </c>
      <c r="I591" t="s">
        <v>2182</v>
      </c>
      <c r="J591">
        <v>31</v>
      </c>
      <c r="K591">
        <v>0.06</v>
      </c>
      <c r="L591">
        <v>0.3</v>
      </c>
      <c r="M591">
        <v>0.06</v>
      </c>
      <c r="N591">
        <v>0.3</v>
      </c>
      <c r="O591" t="s">
        <v>32</v>
      </c>
      <c r="P591">
        <v>1</v>
      </c>
      <c r="Q591" t="s">
        <v>5</v>
      </c>
      <c r="R591">
        <v>0</v>
      </c>
      <c r="S591">
        <v>10</v>
      </c>
      <c r="T591" t="s">
        <v>2183</v>
      </c>
      <c r="U591" t="s">
        <v>2183</v>
      </c>
      <c r="V591" t="s">
        <v>32</v>
      </c>
      <c r="W591">
        <v>0</v>
      </c>
      <c r="X591" t="s">
        <v>32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7</v>
      </c>
      <c r="AG591">
        <v>21</v>
      </c>
      <c r="AH591">
        <v>35</v>
      </c>
      <c r="AI591">
        <v>49</v>
      </c>
      <c r="AJ591">
        <v>63</v>
      </c>
      <c r="AK591">
        <v>77</v>
      </c>
      <c r="AL591">
        <v>0</v>
      </c>
      <c r="AM591">
        <v>0</v>
      </c>
      <c r="AN591">
        <v>0</v>
      </c>
      <c r="AO591" t="s">
        <v>2183</v>
      </c>
      <c r="AP591" t="s">
        <v>2184</v>
      </c>
      <c r="AQ591" t="s">
        <v>2185</v>
      </c>
      <c r="AR591">
        <v>0</v>
      </c>
      <c r="AS591">
        <v>1</v>
      </c>
      <c r="AT591">
        <v>0</v>
      </c>
      <c r="AU591" t="s">
        <v>2183</v>
      </c>
      <c r="AV591" t="s">
        <v>2180</v>
      </c>
      <c r="AW591" t="s">
        <v>2180</v>
      </c>
      <c r="AX591" t="s">
        <v>2180</v>
      </c>
      <c r="AY591" t="s">
        <v>2180</v>
      </c>
      <c r="AZ591" t="s">
        <v>2180</v>
      </c>
      <c r="BA591" t="s">
        <v>2180</v>
      </c>
      <c r="BB591" t="s">
        <v>2180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 t="s">
        <v>32</v>
      </c>
      <c r="BJ591" t="s">
        <v>32</v>
      </c>
      <c r="BK591" t="s">
        <v>32</v>
      </c>
      <c r="BL591" t="s">
        <v>32</v>
      </c>
      <c r="BM591" t="s">
        <v>32</v>
      </c>
      <c r="BN591" t="s">
        <v>32</v>
      </c>
      <c r="BO591" t="s">
        <v>2180</v>
      </c>
      <c r="BP591" t="s">
        <v>2180</v>
      </c>
      <c r="BQ591" t="s">
        <v>2180</v>
      </c>
      <c r="BR591" t="s">
        <v>2180</v>
      </c>
      <c r="BS591" t="s">
        <v>2180</v>
      </c>
      <c r="BT591" t="s">
        <v>2180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 t="s">
        <v>2186</v>
      </c>
      <c r="CB591" t="s">
        <v>32</v>
      </c>
      <c r="CC591" t="s">
        <v>32</v>
      </c>
      <c r="CD591" t="s">
        <v>32</v>
      </c>
      <c r="CE591" t="s">
        <v>32</v>
      </c>
      <c r="CF591" t="s">
        <v>32</v>
      </c>
      <c r="CG591" t="s">
        <v>32</v>
      </c>
      <c r="CH591" t="s">
        <v>2183</v>
      </c>
      <c r="CI591">
        <v>0</v>
      </c>
      <c r="CJ591" t="s">
        <v>32</v>
      </c>
      <c r="CK591" t="s">
        <v>2180</v>
      </c>
      <c r="CL591">
        <v>0</v>
      </c>
      <c r="CM591" t="s">
        <v>32</v>
      </c>
      <c r="CN591">
        <v>0</v>
      </c>
      <c r="CO591" t="s">
        <v>32</v>
      </c>
      <c r="CP591" t="s">
        <v>32</v>
      </c>
      <c r="CQ591" t="s">
        <v>2189</v>
      </c>
      <c r="CR591" t="s">
        <v>32</v>
      </c>
      <c r="CS591" t="s">
        <v>2180</v>
      </c>
      <c r="CT591" t="s">
        <v>2183</v>
      </c>
      <c r="CU591">
        <v>4</v>
      </c>
      <c r="CV591" t="s">
        <v>32</v>
      </c>
      <c r="CW591" t="s">
        <v>32</v>
      </c>
      <c r="CX591" t="s">
        <v>2180</v>
      </c>
      <c r="CY591" t="s">
        <v>32</v>
      </c>
      <c r="CZ591" t="s">
        <v>2180</v>
      </c>
      <c r="DA591" t="s">
        <v>2183</v>
      </c>
      <c r="DB591" t="s">
        <v>2180</v>
      </c>
      <c r="DC591">
        <v>0</v>
      </c>
      <c r="DD591" t="s">
        <v>2190</v>
      </c>
      <c r="DE591" t="s">
        <v>2180</v>
      </c>
      <c r="DF591" t="s">
        <v>2180</v>
      </c>
      <c r="DG591" t="s">
        <v>32</v>
      </c>
      <c r="DH591" t="s">
        <v>32</v>
      </c>
      <c r="DI591" t="s">
        <v>32</v>
      </c>
      <c r="DJ591" t="s">
        <v>32</v>
      </c>
      <c r="DK591" t="s">
        <v>32</v>
      </c>
      <c r="DL591" t="s">
        <v>2180</v>
      </c>
      <c r="DM591" t="s">
        <v>2180</v>
      </c>
      <c r="DN591" t="s">
        <v>2180</v>
      </c>
      <c r="DO591" t="s">
        <v>2180</v>
      </c>
      <c r="DP591">
        <v>0</v>
      </c>
      <c r="DQ591">
        <v>0</v>
      </c>
      <c r="DR591">
        <v>90</v>
      </c>
      <c r="DS591">
        <v>90</v>
      </c>
      <c r="DT591">
        <v>0</v>
      </c>
      <c r="DU591">
        <v>0</v>
      </c>
      <c r="DV591" t="s">
        <v>32</v>
      </c>
      <c r="DW591" t="s">
        <v>2186</v>
      </c>
      <c r="DX591" t="s">
        <v>2186</v>
      </c>
      <c r="DY591" t="s">
        <v>2180</v>
      </c>
      <c r="DZ591" t="s">
        <v>32</v>
      </c>
      <c r="EA591" t="s">
        <v>2180</v>
      </c>
      <c r="EB591" t="s">
        <v>2180</v>
      </c>
      <c r="EC591" t="s">
        <v>5</v>
      </c>
      <c r="ED591">
        <v>2</v>
      </c>
      <c r="EE591" t="s">
        <v>2184</v>
      </c>
      <c r="EF591">
        <v>100</v>
      </c>
      <c r="EG591" t="s">
        <v>32</v>
      </c>
      <c r="EH591" t="s">
        <v>32</v>
      </c>
      <c r="EI591" t="s">
        <v>32</v>
      </c>
      <c r="EJ591" t="s">
        <v>2188</v>
      </c>
      <c r="EK591" t="s">
        <v>32</v>
      </c>
      <c r="EL591">
        <v>5</v>
      </c>
      <c r="EM591" t="s">
        <v>32</v>
      </c>
      <c r="EN591" t="s">
        <v>2180</v>
      </c>
      <c r="EO591">
        <v>99</v>
      </c>
      <c r="EP591" t="s">
        <v>2186</v>
      </c>
      <c r="EQ591" t="s">
        <v>2183</v>
      </c>
      <c r="ER591" t="s">
        <v>32</v>
      </c>
      <c r="ES591">
        <v>0</v>
      </c>
      <c r="ET591" t="s">
        <v>2180</v>
      </c>
      <c r="EU591" t="s">
        <v>2180</v>
      </c>
      <c r="EV591" t="s">
        <v>2183</v>
      </c>
      <c r="EW591">
        <v>0</v>
      </c>
      <c r="EX591" t="s">
        <v>32</v>
      </c>
      <c r="EY591" t="s">
        <v>32</v>
      </c>
      <c r="EZ591" t="s">
        <v>32</v>
      </c>
      <c r="FA591" t="s">
        <v>32</v>
      </c>
      <c r="FB591" t="s">
        <v>2183</v>
      </c>
      <c r="FC591" t="s">
        <v>32</v>
      </c>
      <c r="FD591" t="s">
        <v>2189</v>
      </c>
      <c r="FE591" t="s">
        <v>32</v>
      </c>
      <c r="FF591" t="s">
        <v>32</v>
      </c>
      <c r="FG591" t="s">
        <v>32</v>
      </c>
      <c r="FH591" t="s">
        <v>32</v>
      </c>
      <c r="FI591" t="s">
        <v>32</v>
      </c>
      <c r="FJ591" t="s">
        <v>32</v>
      </c>
      <c r="FK591" t="s">
        <v>32</v>
      </c>
      <c r="FL591" t="s">
        <v>32</v>
      </c>
      <c r="FM591">
        <v>0</v>
      </c>
      <c r="FN591" t="s">
        <v>32</v>
      </c>
      <c r="FO591" t="s">
        <v>32</v>
      </c>
      <c r="FP591" t="s">
        <v>32</v>
      </c>
      <c r="FQ591" t="s">
        <v>32</v>
      </c>
      <c r="FR591">
        <v>0</v>
      </c>
      <c r="FS591">
        <v>0</v>
      </c>
      <c r="FT591" t="s">
        <v>32</v>
      </c>
      <c r="FU591" t="s">
        <v>2180</v>
      </c>
      <c r="FV591">
        <v>0</v>
      </c>
      <c r="FW591" t="s">
        <v>2180</v>
      </c>
      <c r="FX591" t="s">
        <v>2180</v>
      </c>
      <c r="FY591" t="s">
        <v>32</v>
      </c>
      <c r="FZ591" t="s">
        <v>32</v>
      </c>
      <c r="GA591">
        <v>1</v>
      </c>
      <c r="GB591" t="s">
        <v>5</v>
      </c>
      <c r="GC591" t="s">
        <v>32</v>
      </c>
      <c r="GD591" t="s">
        <v>32</v>
      </c>
      <c r="GE591" t="s">
        <v>32</v>
      </c>
      <c r="GF591">
        <v>0</v>
      </c>
      <c r="GG591" t="s">
        <v>2180</v>
      </c>
      <c r="GH591" t="s">
        <v>32</v>
      </c>
      <c r="GI591" t="s">
        <v>32</v>
      </c>
      <c r="GJ591" t="s">
        <v>32</v>
      </c>
      <c r="GK591" t="s">
        <v>2183</v>
      </c>
      <c r="GL591" t="s">
        <v>2186</v>
      </c>
      <c r="GM591">
        <v>0</v>
      </c>
      <c r="GN591">
        <v>0</v>
      </c>
      <c r="GO591" t="s">
        <v>2183</v>
      </c>
      <c r="GP591" t="s">
        <v>2183</v>
      </c>
      <c r="GQ591" t="s">
        <v>32</v>
      </c>
      <c r="GR591">
        <v>2</v>
      </c>
      <c r="GS591">
        <v>0</v>
      </c>
      <c r="GT591">
        <v>0</v>
      </c>
      <c r="GU591">
        <v>0</v>
      </c>
      <c r="GV591">
        <v>0</v>
      </c>
      <c r="GW591" t="s">
        <v>32</v>
      </c>
      <c r="GX591" t="s">
        <v>2183</v>
      </c>
      <c r="GY591" t="s">
        <v>2180</v>
      </c>
      <c r="GZ591" t="s">
        <v>2180</v>
      </c>
      <c r="HA591" t="s">
        <v>2180</v>
      </c>
      <c r="HB591" t="s">
        <v>32</v>
      </c>
      <c r="HC591">
        <v>0</v>
      </c>
      <c r="HD591" t="s">
        <v>32</v>
      </c>
      <c r="HE591" t="s">
        <v>32</v>
      </c>
      <c r="HF591" t="s">
        <v>2180</v>
      </c>
      <c r="HG591">
        <v>0</v>
      </c>
      <c r="HH591">
        <v>0</v>
      </c>
      <c r="HI591">
        <v>0</v>
      </c>
      <c r="HJ591">
        <v>0</v>
      </c>
      <c r="HK591">
        <v>0</v>
      </c>
      <c r="HL591" t="s">
        <v>2180</v>
      </c>
      <c r="HM591" t="s">
        <v>32</v>
      </c>
      <c r="HN591" t="s">
        <v>2180</v>
      </c>
      <c r="HO591">
        <v>0</v>
      </c>
      <c r="HP591">
        <v>0</v>
      </c>
      <c r="HQ591" t="s">
        <v>2180</v>
      </c>
      <c r="HR591">
        <v>0</v>
      </c>
      <c r="HS591">
        <v>0</v>
      </c>
      <c r="HT591">
        <v>0</v>
      </c>
      <c r="HU591">
        <v>0</v>
      </c>
      <c r="HV591" t="s">
        <v>10</v>
      </c>
      <c r="HW591" t="s">
        <v>14</v>
      </c>
      <c r="HX591" t="s">
        <v>2180</v>
      </c>
      <c r="HY591">
        <v>0</v>
      </c>
      <c r="HZ591">
        <v>0</v>
      </c>
      <c r="IA591">
        <v>0</v>
      </c>
      <c r="IB591" t="s">
        <v>32</v>
      </c>
      <c r="IC591" t="s">
        <v>32</v>
      </c>
      <c r="ID591" t="s">
        <v>32</v>
      </c>
      <c r="IE591" t="s">
        <v>32</v>
      </c>
    </row>
    <row r="592" spans="1:239" x14ac:dyDescent="0.25">
      <c r="A592" t="s">
        <v>1523</v>
      </c>
      <c r="B592" t="s">
        <v>2843</v>
      </c>
      <c r="C592" t="s">
        <v>1524</v>
      </c>
      <c r="D592">
        <v>206</v>
      </c>
      <c r="E592" t="s">
        <v>747</v>
      </c>
      <c r="F592" t="s">
        <v>2180</v>
      </c>
      <c r="G592">
        <v>8</v>
      </c>
      <c r="H592" t="s">
        <v>2215</v>
      </c>
      <c r="I592" t="s">
        <v>2182</v>
      </c>
      <c r="J592">
        <v>31</v>
      </c>
      <c r="K592">
        <v>0.06</v>
      </c>
      <c r="L592">
        <v>0.3</v>
      </c>
      <c r="M592">
        <v>0.06</v>
      </c>
      <c r="N592">
        <v>0.3</v>
      </c>
      <c r="O592" t="s">
        <v>32</v>
      </c>
      <c r="P592">
        <v>1</v>
      </c>
      <c r="Q592" t="s">
        <v>5</v>
      </c>
      <c r="R592">
        <v>6</v>
      </c>
      <c r="S592">
        <v>10</v>
      </c>
      <c r="T592" t="s">
        <v>2183</v>
      </c>
      <c r="U592" t="s">
        <v>2183</v>
      </c>
      <c r="V592" t="s">
        <v>32</v>
      </c>
      <c r="W592">
        <v>0</v>
      </c>
      <c r="X592" t="s">
        <v>32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7</v>
      </c>
      <c r="AG592">
        <v>21</v>
      </c>
      <c r="AH592">
        <v>35</v>
      </c>
      <c r="AI592">
        <v>49</v>
      </c>
      <c r="AJ592">
        <v>63</v>
      </c>
      <c r="AK592">
        <v>77</v>
      </c>
      <c r="AL592">
        <v>0</v>
      </c>
      <c r="AM592">
        <v>0</v>
      </c>
      <c r="AN592">
        <v>0</v>
      </c>
      <c r="AO592" t="s">
        <v>2183</v>
      </c>
      <c r="AP592" t="s">
        <v>2184</v>
      </c>
      <c r="AQ592" t="s">
        <v>2185</v>
      </c>
      <c r="AR592">
        <v>0</v>
      </c>
      <c r="AS592">
        <v>1</v>
      </c>
      <c r="AT592">
        <v>0</v>
      </c>
      <c r="AU592" t="s">
        <v>2183</v>
      </c>
      <c r="AV592" t="s">
        <v>2180</v>
      </c>
      <c r="AW592" t="s">
        <v>2180</v>
      </c>
      <c r="AX592" t="s">
        <v>2180</v>
      </c>
      <c r="AY592" t="s">
        <v>2180</v>
      </c>
      <c r="AZ592" t="s">
        <v>2180</v>
      </c>
      <c r="BA592" t="s">
        <v>2180</v>
      </c>
      <c r="BB592" t="s">
        <v>2180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 t="s">
        <v>32</v>
      </c>
      <c r="BJ592" t="s">
        <v>32</v>
      </c>
      <c r="BK592" t="s">
        <v>32</v>
      </c>
      <c r="BL592" t="s">
        <v>32</v>
      </c>
      <c r="BM592" t="s">
        <v>32</v>
      </c>
      <c r="BN592" t="s">
        <v>32</v>
      </c>
      <c r="BO592" t="s">
        <v>2180</v>
      </c>
      <c r="BP592" t="s">
        <v>2180</v>
      </c>
      <c r="BQ592" t="s">
        <v>2180</v>
      </c>
      <c r="BR592" t="s">
        <v>2180</v>
      </c>
      <c r="BS592" t="s">
        <v>2180</v>
      </c>
      <c r="BT592" t="s">
        <v>2180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 t="s">
        <v>2186</v>
      </c>
      <c r="CB592" t="s">
        <v>32</v>
      </c>
      <c r="CC592" t="s">
        <v>32</v>
      </c>
      <c r="CD592" t="s">
        <v>32</v>
      </c>
      <c r="CE592" t="s">
        <v>32</v>
      </c>
      <c r="CF592" t="s">
        <v>32</v>
      </c>
      <c r="CG592" t="s">
        <v>32</v>
      </c>
      <c r="CH592" t="s">
        <v>2183</v>
      </c>
      <c r="CI592">
        <v>0</v>
      </c>
      <c r="CJ592" t="s">
        <v>32</v>
      </c>
      <c r="CK592" t="s">
        <v>2180</v>
      </c>
      <c r="CL592">
        <v>0</v>
      </c>
      <c r="CM592" t="s">
        <v>32</v>
      </c>
      <c r="CN592">
        <v>0</v>
      </c>
      <c r="CO592" t="s">
        <v>2183</v>
      </c>
      <c r="CP592" t="s">
        <v>32</v>
      </c>
      <c r="CQ592" t="s">
        <v>2189</v>
      </c>
      <c r="CR592" t="s">
        <v>32</v>
      </c>
      <c r="CS592" t="s">
        <v>2180</v>
      </c>
      <c r="CT592" t="s">
        <v>2183</v>
      </c>
      <c r="CU592">
        <v>4</v>
      </c>
      <c r="CV592" t="s">
        <v>32</v>
      </c>
      <c r="CW592" t="s">
        <v>32</v>
      </c>
      <c r="CX592" t="s">
        <v>2180</v>
      </c>
      <c r="CY592" t="s">
        <v>32</v>
      </c>
      <c r="CZ592" t="s">
        <v>2180</v>
      </c>
      <c r="DA592" t="s">
        <v>2183</v>
      </c>
      <c r="DB592" t="s">
        <v>2180</v>
      </c>
      <c r="DC592">
        <v>0</v>
      </c>
      <c r="DD592" t="s">
        <v>2190</v>
      </c>
      <c r="DE592" t="s">
        <v>2180</v>
      </c>
      <c r="DF592" t="s">
        <v>2180</v>
      </c>
      <c r="DG592" t="s">
        <v>32</v>
      </c>
      <c r="DH592" t="s">
        <v>32</v>
      </c>
      <c r="DI592" t="s">
        <v>32</v>
      </c>
      <c r="DJ592" t="s">
        <v>32</v>
      </c>
      <c r="DK592" t="s">
        <v>32</v>
      </c>
      <c r="DL592" t="s">
        <v>2180</v>
      </c>
      <c r="DM592" t="s">
        <v>2180</v>
      </c>
      <c r="DN592" t="s">
        <v>2180</v>
      </c>
      <c r="DO592" t="s">
        <v>2180</v>
      </c>
      <c r="DP592">
        <v>0</v>
      </c>
      <c r="DQ592">
        <v>0</v>
      </c>
      <c r="DR592">
        <v>90</v>
      </c>
      <c r="DS592">
        <v>90</v>
      </c>
      <c r="DT592">
        <v>0</v>
      </c>
      <c r="DU592">
        <v>0</v>
      </c>
      <c r="DV592" t="s">
        <v>32</v>
      </c>
      <c r="DW592" t="s">
        <v>2186</v>
      </c>
      <c r="DX592" t="s">
        <v>2186</v>
      </c>
      <c r="DY592" t="s">
        <v>2180</v>
      </c>
      <c r="DZ592" t="s">
        <v>32</v>
      </c>
      <c r="EA592" t="s">
        <v>2180</v>
      </c>
      <c r="EB592" t="s">
        <v>2180</v>
      </c>
      <c r="EC592" t="s">
        <v>5</v>
      </c>
      <c r="ED592">
        <v>2</v>
      </c>
      <c r="EE592" t="s">
        <v>2184</v>
      </c>
      <c r="EF592">
        <v>100</v>
      </c>
      <c r="EG592" t="s">
        <v>32</v>
      </c>
      <c r="EH592" t="s">
        <v>32</v>
      </c>
      <c r="EI592" t="s">
        <v>32</v>
      </c>
      <c r="EJ592" t="s">
        <v>2188</v>
      </c>
      <c r="EK592" t="s">
        <v>32</v>
      </c>
      <c r="EL592">
        <v>5</v>
      </c>
      <c r="EM592" t="s">
        <v>32</v>
      </c>
      <c r="EN592" t="s">
        <v>2180</v>
      </c>
      <c r="EO592">
        <v>99</v>
      </c>
      <c r="EP592" t="s">
        <v>2186</v>
      </c>
      <c r="EQ592" t="s">
        <v>2183</v>
      </c>
      <c r="ER592" t="s">
        <v>32</v>
      </c>
      <c r="ES592">
        <v>0</v>
      </c>
      <c r="ET592" t="s">
        <v>2180</v>
      </c>
      <c r="EU592" t="s">
        <v>2180</v>
      </c>
      <c r="EV592" t="s">
        <v>2183</v>
      </c>
      <c r="EW592">
        <v>6</v>
      </c>
      <c r="EX592" t="s">
        <v>32</v>
      </c>
      <c r="EY592" t="s">
        <v>32</v>
      </c>
      <c r="EZ592" t="s">
        <v>32</v>
      </c>
      <c r="FA592" t="s">
        <v>32</v>
      </c>
      <c r="FB592" t="s">
        <v>2183</v>
      </c>
      <c r="FC592" t="s">
        <v>32</v>
      </c>
      <c r="FD592" t="s">
        <v>2189</v>
      </c>
      <c r="FE592" t="s">
        <v>32</v>
      </c>
      <c r="FF592" t="s">
        <v>32</v>
      </c>
      <c r="FG592" t="s">
        <v>32</v>
      </c>
      <c r="FH592" t="s">
        <v>32</v>
      </c>
      <c r="FI592" t="s">
        <v>32</v>
      </c>
      <c r="FJ592" t="s">
        <v>32</v>
      </c>
      <c r="FK592" t="s">
        <v>32</v>
      </c>
      <c r="FL592" t="s">
        <v>32</v>
      </c>
      <c r="FM592">
        <v>0</v>
      </c>
      <c r="FN592" t="s">
        <v>32</v>
      </c>
      <c r="FO592" t="s">
        <v>32</v>
      </c>
      <c r="FP592" t="s">
        <v>32</v>
      </c>
      <c r="FQ592" t="s">
        <v>32</v>
      </c>
      <c r="FR592">
        <v>0</v>
      </c>
      <c r="FS592">
        <v>0</v>
      </c>
      <c r="FT592" t="s">
        <v>32</v>
      </c>
      <c r="FU592" t="s">
        <v>2180</v>
      </c>
      <c r="FV592">
        <v>0</v>
      </c>
      <c r="FW592" t="s">
        <v>2180</v>
      </c>
      <c r="FX592" t="s">
        <v>2180</v>
      </c>
      <c r="FY592" t="s">
        <v>32</v>
      </c>
      <c r="FZ592" t="s">
        <v>32</v>
      </c>
      <c r="GA592">
        <v>1</v>
      </c>
      <c r="GB592" t="s">
        <v>5</v>
      </c>
      <c r="GC592" t="s">
        <v>32</v>
      </c>
      <c r="GD592" t="s">
        <v>32</v>
      </c>
      <c r="GE592" t="s">
        <v>32</v>
      </c>
      <c r="GF592">
        <v>0</v>
      </c>
      <c r="GG592" t="s">
        <v>2180</v>
      </c>
      <c r="GH592" t="s">
        <v>32</v>
      </c>
      <c r="GI592" t="s">
        <v>32</v>
      </c>
      <c r="GJ592" t="s">
        <v>32</v>
      </c>
      <c r="GK592" t="s">
        <v>2183</v>
      </c>
      <c r="GL592" t="s">
        <v>2186</v>
      </c>
      <c r="GM592">
        <v>0</v>
      </c>
      <c r="GN592">
        <v>0</v>
      </c>
      <c r="GO592" t="s">
        <v>2183</v>
      </c>
      <c r="GP592" t="s">
        <v>2183</v>
      </c>
      <c r="GQ592" t="s">
        <v>32</v>
      </c>
      <c r="GR592">
        <v>2</v>
      </c>
      <c r="GS592">
        <v>0</v>
      </c>
      <c r="GT592">
        <v>0</v>
      </c>
      <c r="GU592">
        <v>0</v>
      </c>
      <c r="GV592">
        <v>0</v>
      </c>
      <c r="GW592" t="s">
        <v>32</v>
      </c>
      <c r="GX592" t="s">
        <v>2183</v>
      </c>
      <c r="GY592" t="s">
        <v>2180</v>
      </c>
      <c r="GZ592" t="s">
        <v>2180</v>
      </c>
      <c r="HA592" t="s">
        <v>2180</v>
      </c>
      <c r="HB592" t="s">
        <v>32</v>
      </c>
      <c r="HC592">
        <v>0</v>
      </c>
      <c r="HD592" t="s">
        <v>32</v>
      </c>
      <c r="HE592" t="s">
        <v>32</v>
      </c>
      <c r="HF592" t="s">
        <v>2180</v>
      </c>
      <c r="HG592">
        <v>0</v>
      </c>
      <c r="HH592">
        <v>0</v>
      </c>
      <c r="HI592">
        <v>0</v>
      </c>
      <c r="HJ592">
        <v>0</v>
      </c>
      <c r="HK592">
        <v>0</v>
      </c>
      <c r="HL592" t="s">
        <v>2180</v>
      </c>
      <c r="HM592" t="s">
        <v>32</v>
      </c>
      <c r="HN592" t="s">
        <v>2180</v>
      </c>
      <c r="HO592">
        <v>0</v>
      </c>
      <c r="HP592">
        <v>0</v>
      </c>
      <c r="HQ592" t="s">
        <v>2180</v>
      </c>
      <c r="HR592">
        <v>0</v>
      </c>
      <c r="HS592">
        <v>0</v>
      </c>
      <c r="HT592">
        <v>0</v>
      </c>
      <c r="HU592">
        <v>0</v>
      </c>
      <c r="HV592" t="s">
        <v>10</v>
      </c>
      <c r="HW592" t="s">
        <v>14</v>
      </c>
      <c r="HX592" t="s">
        <v>2180</v>
      </c>
      <c r="HY592">
        <v>0</v>
      </c>
      <c r="HZ592">
        <v>0</v>
      </c>
      <c r="IA592">
        <v>0</v>
      </c>
      <c r="IB592" t="s">
        <v>32</v>
      </c>
      <c r="IC592" t="s">
        <v>32</v>
      </c>
      <c r="ID592" t="s">
        <v>32</v>
      </c>
      <c r="IE592" t="s">
        <v>32</v>
      </c>
    </row>
    <row r="593" spans="1:239" x14ac:dyDescent="0.25">
      <c r="A593" t="s">
        <v>2046</v>
      </c>
      <c r="B593" t="s">
        <v>2843</v>
      </c>
      <c r="C593" t="s">
        <v>2047</v>
      </c>
      <c r="D593">
        <v>206</v>
      </c>
      <c r="E593" t="s">
        <v>747</v>
      </c>
      <c r="F593" t="s">
        <v>2180</v>
      </c>
      <c r="G593">
        <v>8</v>
      </c>
      <c r="H593" t="s">
        <v>2215</v>
      </c>
      <c r="I593" t="s">
        <v>2182</v>
      </c>
      <c r="J593">
        <v>31</v>
      </c>
      <c r="K593">
        <v>0.06</v>
      </c>
      <c r="L593">
        <v>0.3</v>
      </c>
      <c r="M593">
        <v>0.06</v>
      </c>
      <c r="N593">
        <v>0.3</v>
      </c>
      <c r="O593" t="s">
        <v>32</v>
      </c>
      <c r="P593">
        <v>1</v>
      </c>
      <c r="Q593" t="s">
        <v>5</v>
      </c>
      <c r="R593">
        <v>6</v>
      </c>
      <c r="S593">
        <v>10</v>
      </c>
      <c r="T593" t="s">
        <v>2183</v>
      </c>
      <c r="U593" t="s">
        <v>2183</v>
      </c>
      <c r="V593" t="s">
        <v>32</v>
      </c>
      <c r="W593">
        <v>0</v>
      </c>
      <c r="X593" t="s">
        <v>32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7</v>
      </c>
      <c r="AG593">
        <v>21</v>
      </c>
      <c r="AH593">
        <v>35</v>
      </c>
      <c r="AI593">
        <v>49</v>
      </c>
      <c r="AJ593">
        <v>63</v>
      </c>
      <c r="AK593">
        <v>77</v>
      </c>
      <c r="AL593">
        <v>0</v>
      </c>
      <c r="AM593">
        <v>0</v>
      </c>
      <c r="AN593">
        <v>0</v>
      </c>
      <c r="AO593" t="s">
        <v>2183</v>
      </c>
      <c r="AP593" t="s">
        <v>2184</v>
      </c>
      <c r="AQ593" t="s">
        <v>2185</v>
      </c>
      <c r="AR593">
        <v>0</v>
      </c>
      <c r="AS593">
        <v>1</v>
      </c>
      <c r="AT593">
        <v>0</v>
      </c>
      <c r="AU593" t="s">
        <v>2183</v>
      </c>
      <c r="AV593" t="s">
        <v>2180</v>
      </c>
      <c r="AW593" t="s">
        <v>2180</v>
      </c>
      <c r="AX593" t="s">
        <v>2180</v>
      </c>
      <c r="AY593" t="s">
        <v>2180</v>
      </c>
      <c r="AZ593" t="s">
        <v>2180</v>
      </c>
      <c r="BA593" t="s">
        <v>2180</v>
      </c>
      <c r="BB593" t="s">
        <v>2180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 t="s">
        <v>32</v>
      </c>
      <c r="BJ593" t="s">
        <v>32</v>
      </c>
      <c r="BK593" t="s">
        <v>32</v>
      </c>
      <c r="BL593" t="s">
        <v>32</v>
      </c>
      <c r="BM593" t="s">
        <v>32</v>
      </c>
      <c r="BN593" t="s">
        <v>32</v>
      </c>
      <c r="BO593" t="s">
        <v>2180</v>
      </c>
      <c r="BP593" t="s">
        <v>2180</v>
      </c>
      <c r="BQ593" t="s">
        <v>2180</v>
      </c>
      <c r="BR593" t="s">
        <v>2180</v>
      </c>
      <c r="BS593" t="s">
        <v>2180</v>
      </c>
      <c r="BT593" t="s">
        <v>2180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 t="s">
        <v>2186</v>
      </c>
      <c r="CB593" t="s">
        <v>32</v>
      </c>
      <c r="CC593" t="s">
        <v>32</v>
      </c>
      <c r="CD593" t="s">
        <v>32</v>
      </c>
      <c r="CE593" t="s">
        <v>32</v>
      </c>
      <c r="CF593" t="s">
        <v>32</v>
      </c>
      <c r="CG593" t="s">
        <v>32</v>
      </c>
      <c r="CH593" t="s">
        <v>2183</v>
      </c>
      <c r="CI593">
        <v>0</v>
      </c>
      <c r="CJ593" t="s">
        <v>32</v>
      </c>
      <c r="CK593" t="s">
        <v>2180</v>
      </c>
      <c r="CL593">
        <v>0</v>
      </c>
      <c r="CM593" t="s">
        <v>32</v>
      </c>
      <c r="CN593">
        <v>0</v>
      </c>
      <c r="CO593" t="s">
        <v>2183</v>
      </c>
      <c r="CP593" t="s">
        <v>32</v>
      </c>
      <c r="CQ593" t="s">
        <v>2189</v>
      </c>
      <c r="CR593" t="s">
        <v>32</v>
      </c>
      <c r="CS593" t="s">
        <v>2180</v>
      </c>
      <c r="CT593" t="s">
        <v>2183</v>
      </c>
      <c r="CU593">
        <v>4</v>
      </c>
      <c r="CV593" t="s">
        <v>32</v>
      </c>
      <c r="CW593" t="s">
        <v>32</v>
      </c>
      <c r="CX593" t="s">
        <v>2180</v>
      </c>
      <c r="CY593" t="s">
        <v>32</v>
      </c>
      <c r="CZ593" t="s">
        <v>2180</v>
      </c>
      <c r="DA593" t="s">
        <v>2183</v>
      </c>
      <c r="DB593" t="s">
        <v>2180</v>
      </c>
      <c r="DC593">
        <v>0</v>
      </c>
      <c r="DD593" t="s">
        <v>2190</v>
      </c>
      <c r="DE593" t="s">
        <v>2180</v>
      </c>
      <c r="DF593" t="s">
        <v>2180</v>
      </c>
      <c r="DG593" t="s">
        <v>32</v>
      </c>
      <c r="DH593" t="s">
        <v>32</v>
      </c>
      <c r="DI593" t="s">
        <v>32</v>
      </c>
      <c r="DJ593" t="s">
        <v>32</v>
      </c>
      <c r="DK593" t="s">
        <v>32</v>
      </c>
      <c r="DL593" t="s">
        <v>2180</v>
      </c>
      <c r="DM593" t="s">
        <v>2180</v>
      </c>
      <c r="DN593" t="s">
        <v>2180</v>
      </c>
      <c r="DO593" t="s">
        <v>2180</v>
      </c>
      <c r="DP593">
        <v>0</v>
      </c>
      <c r="DQ593">
        <v>0</v>
      </c>
      <c r="DR593">
        <v>90</v>
      </c>
      <c r="DS593">
        <v>90</v>
      </c>
      <c r="DT593">
        <v>0</v>
      </c>
      <c r="DU593">
        <v>0</v>
      </c>
      <c r="DV593" t="s">
        <v>32</v>
      </c>
      <c r="DW593" t="s">
        <v>2186</v>
      </c>
      <c r="DX593" t="s">
        <v>2186</v>
      </c>
      <c r="DY593" t="s">
        <v>2180</v>
      </c>
      <c r="DZ593" t="s">
        <v>32</v>
      </c>
      <c r="EA593" t="s">
        <v>2180</v>
      </c>
      <c r="EB593" t="s">
        <v>2180</v>
      </c>
      <c r="EC593" t="s">
        <v>5</v>
      </c>
      <c r="ED593">
        <v>2</v>
      </c>
      <c r="EE593" t="s">
        <v>2184</v>
      </c>
      <c r="EF593">
        <v>100</v>
      </c>
      <c r="EG593" t="s">
        <v>32</v>
      </c>
      <c r="EH593" t="s">
        <v>32</v>
      </c>
      <c r="EI593" t="s">
        <v>32</v>
      </c>
      <c r="EJ593" t="s">
        <v>2188</v>
      </c>
      <c r="EK593" t="s">
        <v>32</v>
      </c>
      <c r="EL593">
        <v>5</v>
      </c>
      <c r="EM593" t="s">
        <v>32</v>
      </c>
      <c r="EN593" t="s">
        <v>2180</v>
      </c>
      <c r="EO593">
        <v>99</v>
      </c>
      <c r="EP593" t="s">
        <v>2186</v>
      </c>
      <c r="EQ593" t="s">
        <v>2183</v>
      </c>
      <c r="ER593" t="s">
        <v>32</v>
      </c>
      <c r="ES593">
        <v>0</v>
      </c>
      <c r="ET593" t="s">
        <v>2180</v>
      </c>
      <c r="EU593" t="s">
        <v>2180</v>
      </c>
      <c r="EV593" t="s">
        <v>2183</v>
      </c>
      <c r="EW593">
        <v>6</v>
      </c>
      <c r="EX593" t="s">
        <v>32</v>
      </c>
      <c r="EY593" t="s">
        <v>32</v>
      </c>
      <c r="EZ593" t="s">
        <v>32</v>
      </c>
      <c r="FA593" t="s">
        <v>32</v>
      </c>
      <c r="FB593" t="s">
        <v>2183</v>
      </c>
      <c r="FC593" t="s">
        <v>32</v>
      </c>
      <c r="FD593" t="s">
        <v>2189</v>
      </c>
      <c r="FE593" t="s">
        <v>32</v>
      </c>
      <c r="FF593" t="s">
        <v>32</v>
      </c>
      <c r="FG593" t="s">
        <v>32</v>
      </c>
      <c r="FH593" t="s">
        <v>32</v>
      </c>
      <c r="FI593" t="s">
        <v>32</v>
      </c>
      <c r="FJ593" t="s">
        <v>32</v>
      </c>
      <c r="FK593" t="s">
        <v>32</v>
      </c>
      <c r="FL593" t="s">
        <v>32</v>
      </c>
      <c r="FM593">
        <v>0</v>
      </c>
      <c r="FN593" t="s">
        <v>32</v>
      </c>
      <c r="FO593" t="s">
        <v>32</v>
      </c>
      <c r="FP593" t="s">
        <v>32</v>
      </c>
      <c r="FQ593" t="s">
        <v>32</v>
      </c>
      <c r="FR593">
        <v>0</v>
      </c>
      <c r="FS593">
        <v>0</v>
      </c>
      <c r="FT593" t="s">
        <v>32</v>
      </c>
      <c r="FU593" t="s">
        <v>2180</v>
      </c>
      <c r="FV593">
        <v>0</v>
      </c>
      <c r="FW593" t="s">
        <v>2180</v>
      </c>
      <c r="FX593" t="s">
        <v>2180</v>
      </c>
      <c r="FY593" t="s">
        <v>32</v>
      </c>
      <c r="FZ593" t="s">
        <v>32</v>
      </c>
      <c r="GA593">
        <v>1</v>
      </c>
      <c r="GB593" t="s">
        <v>5</v>
      </c>
      <c r="GC593" t="s">
        <v>32</v>
      </c>
      <c r="GD593" t="s">
        <v>32</v>
      </c>
      <c r="GE593" t="s">
        <v>32</v>
      </c>
      <c r="GF593">
        <v>0</v>
      </c>
      <c r="GG593" t="s">
        <v>2180</v>
      </c>
      <c r="GH593" t="s">
        <v>32</v>
      </c>
      <c r="GI593" t="s">
        <v>32</v>
      </c>
      <c r="GJ593" t="s">
        <v>32</v>
      </c>
      <c r="GK593" t="s">
        <v>2183</v>
      </c>
      <c r="GL593" t="s">
        <v>2186</v>
      </c>
      <c r="GM593">
        <v>0</v>
      </c>
      <c r="GN593">
        <v>0</v>
      </c>
      <c r="GO593" t="s">
        <v>2183</v>
      </c>
      <c r="GP593" t="s">
        <v>2183</v>
      </c>
      <c r="GQ593" t="s">
        <v>32</v>
      </c>
      <c r="GR593">
        <v>2</v>
      </c>
      <c r="GS593">
        <v>0</v>
      </c>
      <c r="GT593">
        <v>0</v>
      </c>
      <c r="GU593">
        <v>0</v>
      </c>
      <c r="GV593">
        <v>0</v>
      </c>
      <c r="GW593" t="s">
        <v>32</v>
      </c>
      <c r="GX593" t="s">
        <v>2183</v>
      </c>
      <c r="GY593" t="s">
        <v>2180</v>
      </c>
      <c r="GZ593" t="s">
        <v>2180</v>
      </c>
      <c r="HA593" t="s">
        <v>2180</v>
      </c>
      <c r="HB593" t="s">
        <v>32</v>
      </c>
      <c r="HC593">
        <v>0</v>
      </c>
      <c r="HD593" t="s">
        <v>32</v>
      </c>
      <c r="HE593" t="s">
        <v>32</v>
      </c>
      <c r="HF593" t="s">
        <v>2180</v>
      </c>
      <c r="HG593">
        <v>0</v>
      </c>
      <c r="HH593">
        <v>0</v>
      </c>
      <c r="HI593">
        <v>0</v>
      </c>
      <c r="HJ593">
        <v>0</v>
      </c>
      <c r="HK593">
        <v>0</v>
      </c>
      <c r="HL593" t="s">
        <v>2180</v>
      </c>
      <c r="HM593" t="s">
        <v>32</v>
      </c>
      <c r="HN593" t="s">
        <v>2180</v>
      </c>
      <c r="HO593">
        <v>0</v>
      </c>
      <c r="HP593">
        <v>0</v>
      </c>
      <c r="HQ593" t="s">
        <v>2180</v>
      </c>
      <c r="HR593">
        <v>0</v>
      </c>
      <c r="HS593">
        <v>0</v>
      </c>
      <c r="HT593">
        <v>0</v>
      </c>
      <c r="HU593">
        <v>0</v>
      </c>
      <c r="HV593" t="s">
        <v>10</v>
      </c>
      <c r="HW593" t="s">
        <v>14</v>
      </c>
      <c r="HX593" t="s">
        <v>2180</v>
      </c>
      <c r="HY593">
        <v>0</v>
      </c>
      <c r="HZ593">
        <v>0</v>
      </c>
      <c r="IA593">
        <v>0</v>
      </c>
      <c r="IB593" t="s">
        <v>32</v>
      </c>
      <c r="IC593" t="s">
        <v>32</v>
      </c>
      <c r="ID593" t="s">
        <v>32</v>
      </c>
      <c r="IE593" t="s">
        <v>32</v>
      </c>
    </row>
    <row r="594" spans="1:239" x14ac:dyDescent="0.25">
      <c r="A594" t="s">
        <v>1525</v>
      </c>
      <c r="B594" t="s">
        <v>2655</v>
      </c>
      <c r="C594" t="s">
        <v>2934</v>
      </c>
      <c r="D594">
        <v>206</v>
      </c>
      <c r="E594" t="s">
        <v>747</v>
      </c>
      <c r="F594" t="s">
        <v>2180</v>
      </c>
      <c r="G594">
        <v>8</v>
      </c>
      <c r="H594" t="s">
        <v>2215</v>
      </c>
      <c r="I594" t="s">
        <v>2182</v>
      </c>
      <c r="J594">
        <v>31</v>
      </c>
      <c r="K594">
        <v>0.05</v>
      </c>
      <c r="L594">
        <v>0.36</v>
      </c>
      <c r="M594">
        <v>0.05</v>
      </c>
      <c r="N594">
        <v>0.36</v>
      </c>
      <c r="O594" t="s">
        <v>32</v>
      </c>
      <c r="P594">
        <v>1</v>
      </c>
      <c r="Q594" t="s">
        <v>5</v>
      </c>
      <c r="R594">
        <v>6</v>
      </c>
      <c r="S594">
        <v>10</v>
      </c>
      <c r="T594" t="s">
        <v>2183</v>
      </c>
      <c r="U594" t="s">
        <v>2183</v>
      </c>
      <c r="V594" t="s">
        <v>32</v>
      </c>
      <c r="W594">
        <v>0</v>
      </c>
      <c r="X594" t="s">
        <v>26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7</v>
      </c>
      <c r="AG594">
        <v>21</v>
      </c>
      <c r="AH594">
        <v>35</v>
      </c>
      <c r="AI594">
        <v>49</v>
      </c>
      <c r="AJ594">
        <v>63</v>
      </c>
      <c r="AK594">
        <v>77</v>
      </c>
      <c r="AL594">
        <v>0</v>
      </c>
      <c r="AM594">
        <v>0</v>
      </c>
      <c r="AN594">
        <v>0</v>
      </c>
      <c r="AO594" t="s">
        <v>2183</v>
      </c>
      <c r="AP594" t="s">
        <v>2184</v>
      </c>
      <c r="AQ594" t="s">
        <v>2185</v>
      </c>
      <c r="AR594">
        <v>0</v>
      </c>
      <c r="AS594">
        <v>1</v>
      </c>
      <c r="AT594">
        <v>0</v>
      </c>
      <c r="AU594" t="s">
        <v>2183</v>
      </c>
      <c r="AV594" t="s">
        <v>2180</v>
      </c>
      <c r="AW594" t="s">
        <v>2180</v>
      </c>
      <c r="AX594" t="s">
        <v>2180</v>
      </c>
      <c r="AY594" t="s">
        <v>2180</v>
      </c>
      <c r="AZ594" t="s">
        <v>2180</v>
      </c>
      <c r="BA594" t="s">
        <v>2180</v>
      </c>
      <c r="BB594" t="s">
        <v>2180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 t="s">
        <v>32</v>
      </c>
      <c r="BJ594" t="s">
        <v>32</v>
      </c>
      <c r="BK594" t="s">
        <v>32</v>
      </c>
      <c r="BL594" t="s">
        <v>32</v>
      </c>
      <c r="BM594" t="s">
        <v>32</v>
      </c>
      <c r="BN594" t="s">
        <v>32</v>
      </c>
      <c r="BO594" t="s">
        <v>2180</v>
      </c>
      <c r="BP594" t="s">
        <v>2180</v>
      </c>
      <c r="BQ594" t="s">
        <v>2180</v>
      </c>
      <c r="BR594" t="s">
        <v>2180</v>
      </c>
      <c r="BS594" t="s">
        <v>2180</v>
      </c>
      <c r="BT594" t="s">
        <v>2180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 t="s">
        <v>2186</v>
      </c>
      <c r="CB594" t="s">
        <v>32</v>
      </c>
      <c r="CC594" t="s">
        <v>32</v>
      </c>
      <c r="CD594" t="s">
        <v>32</v>
      </c>
      <c r="CE594" t="s">
        <v>32</v>
      </c>
      <c r="CF594" t="s">
        <v>32</v>
      </c>
      <c r="CG594" t="s">
        <v>32</v>
      </c>
      <c r="CH594" t="s">
        <v>2183</v>
      </c>
      <c r="CI594">
        <v>0</v>
      </c>
      <c r="CJ594" t="s">
        <v>2180</v>
      </c>
      <c r="CK594" t="s">
        <v>2180</v>
      </c>
      <c r="CL594">
        <v>0</v>
      </c>
      <c r="CM594" t="s">
        <v>32</v>
      </c>
      <c r="CN594">
        <v>0</v>
      </c>
      <c r="CO594" t="s">
        <v>2183</v>
      </c>
      <c r="CP594" t="s">
        <v>32</v>
      </c>
      <c r="CQ594" t="s">
        <v>1124</v>
      </c>
      <c r="CR594" t="s">
        <v>32</v>
      </c>
      <c r="CS594" t="s">
        <v>2180</v>
      </c>
      <c r="CT594" t="s">
        <v>2183</v>
      </c>
      <c r="CU594">
        <v>4</v>
      </c>
      <c r="CV594" t="s">
        <v>32</v>
      </c>
      <c r="CW594" t="s">
        <v>32</v>
      </c>
      <c r="CX594" t="s">
        <v>2180</v>
      </c>
      <c r="CY594" t="s">
        <v>32</v>
      </c>
      <c r="CZ594" t="s">
        <v>2180</v>
      </c>
      <c r="DA594" t="s">
        <v>2183</v>
      </c>
      <c r="DB594" t="s">
        <v>2180</v>
      </c>
      <c r="DC594">
        <v>0</v>
      </c>
      <c r="DD594" t="s">
        <v>2190</v>
      </c>
      <c r="DE594" t="s">
        <v>2180</v>
      </c>
      <c r="DF594" t="s">
        <v>2180</v>
      </c>
      <c r="DG594" t="s">
        <v>32</v>
      </c>
      <c r="DH594" t="s">
        <v>32</v>
      </c>
      <c r="DI594" t="s">
        <v>32</v>
      </c>
      <c r="DJ594" t="s">
        <v>32</v>
      </c>
      <c r="DK594" t="s">
        <v>32</v>
      </c>
      <c r="DL594" t="s">
        <v>2180</v>
      </c>
      <c r="DM594" t="s">
        <v>2180</v>
      </c>
      <c r="DN594" t="s">
        <v>2180</v>
      </c>
      <c r="DO594" t="s">
        <v>2180</v>
      </c>
      <c r="DP594">
        <v>0</v>
      </c>
      <c r="DQ594">
        <v>0</v>
      </c>
      <c r="DR594">
        <v>90</v>
      </c>
      <c r="DS594">
        <v>90</v>
      </c>
      <c r="DT594">
        <v>0</v>
      </c>
      <c r="DU594">
        <v>0</v>
      </c>
      <c r="DV594" t="s">
        <v>32</v>
      </c>
      <c r="DW594" t="s">
        <v>2186</v>
      </c>
      <c r="DX594" t="s">
        <v>2180</v>
      </c>
      <c r="DY594" t="s">
        <v>2180</v>
      </c>
      <c r="DZ594" t="s">
        <v>32</v>
      </c>
      <c r="EA594" t="s">
        <v>2180</v>
      </c>
      <c r="EB594" t="s">
        <v>2180</v>
      </c>
      <c r="EC594" t="s">
        <v>10</v>
      </c>
      <c r="ED594">
        <v>0</v>
      </c>
      <c r="EE594" t="s">
        <v>2184</v>
      </c>
      <c r="EF594">
        <v>100</v>
      </c>
      <c r="EG594" t="s">
        <v>32</v>
      </c>
      <c r="EH594" t="s">
        <v>32</v>
      </c>
      <c r="EI594" t="s">
        <v>32</v>
      </c>
      <c r="EJ594" t="s">
        <v>32</v>
      </c>
      <c r="EK594" t="s">
        <v>32</v>
      </c>
      <c r="EL594">
        <v>5</v>
      </c>
      <c r="EM594" t="s">
        <v>32</v>
      </c>
      <c r="EN594" t="s">
        <v>2180</v>
      </c>
      <c r="EO594">
        <v>0</v>
      </c>
      <c r="EP594" t="s">
        <v>2186</v>
      </c>
      <c r="EQ594" t="s">
        <v>2183</v>
      </c>
      <c r="ER594" t="s">
        <v>2180</v>
      </c>
      <c r="ES594">
        <v>0</v>
      </c>
      <c r="ET594" t="s">
        <v>2180</v>
      </c>
      <c r="EU594" t="s">
        <v>2180</v>
      </c>
      <c r="EV594" t="s">
        <v>2183</v>
      </c>
      <c r="EW594">
        <v>6</v>
      </c>
      <c r="EX594" t="s">
        <v>32</v>
      </c>
      <c r="EY594" t="s">
        <v>32</v>
      </c>
      <c r="EZ594" t="s">
        <v>32</v>
      </c>
      <c r="FA594" t="s">
        <v>32</v>
      </c>
      <c r="FB594" t="s">
        <v>2183</v>
      </c>
      <c r="FC594" t="s">
        <v>32</v>
      </c>
      <c r="FD594" t="s">
        <v>2180</v>
      </c>
      <c r="FE594" t="s">
        <v>32</v>
      </c>
      <c r="FF594" t="s">
        <v>32</v>
      </c>
      <c r="FG594" t="s">
        <v>32</v>
      </c>
      <c r="FH594" t="s">
        <v>2183</v>
      </c>
      <c r="FI594" t="s">
        <v>32</v>
      </c>
      <c r="FJ594" t="s">
        <v>32</v>
      </c>
      <c r="FK594" t="s">
        <v>32</v>
      </c>
      <c r="FL594" t="s">
        <v>2183</v>
      </c>
      <c r="FM594">
        <v>0</v>
      </c>
      <c r="FN594" t="s">
        <v>32</v>
      </c>
      <c r="FO594" t="s">
        <v>32</v>
      </c>
      <c r="FP594" t="s">
        <v>32</v>
      </c>
      <c r="FQ594" t="s">
        <v>32</v>
      </c>
      <c r="FR594">
        <v>0</v>
      </c>
      <c r="FS594">
        <v>0</v>
      </c>
      <c r="FT594" t="s">
        <v>32</v>
      </c>
      <c r="FU594" t="s">
        <v>2180</v>
      </c>
      <c r="FV594">
        <v>0</v>
      </c>
      <c r="FW594" t="s">
        <v>2180</v>
      </c>
      <c r="FX594" t="s">
        <v>2180</v>
      </c>
      <c r="FY594" t="s">
        <v>32</v>
      </c>
      <c r="FZ594" t="s">
        <v>32</v>
      </c>
      <c r="GA594">
        <v>1</v>
      </c>
      <c r="GB594" t="s">
        <v>5</v>
      </c>
      <c r="GC594" t="s">
        <v>32</v>
      </c>
      <c r="GD594" t="s">
        <v>32</v>
      </c>
      <c r="GE594" t="s">
        <v>32</v>
      </c>
      <c r="GF594">
        <v>0</v>
      </c>
      <c r="GG594" t="s">
        <v>2180</v>
      </c>
      <c r="GH594" t="s">
        <v>32</v>
      </c>
      <c r="GI594" t="s">
        <v>2183</v>
      </c>
      <c r="GJ594" t="s">
        <v>32</v>
      </c>
      <c r="GK594" t="s">
        <v>2183</v>
      </c>
      <c r="GL594" t="s">
        <v>2186</v>
      </c>
      <c r="GM594">
        <v>0</v>
      </c>
      <c r="GN594">
        <v>0</v>
      </c>
      <c r="GO594" t="s">
        <v>2183</v>
      </c>
      <c r="GP594" t="s">
        <v>32</v>
      </c>
      <c r="GQ594" t="s">
        <v>32</v>
      </c>
      <c r="GR594">
        <v>0</v>
      </c>
      <c r="GS594">
        <v>0</v>
      </c>
      <c r="GT594">
        <v>0</v>
      </c>
      <c r="GU594">
        <v>0</v>
      </c>
      <c r="GV594">
        <v>0</v>
      </c>
      <c r="GW594" t="s">
        <v>32</v>
      </c>
      <c r="GX594" t="s">
        <v>2183</v>
      </c>
      <c r="GY594" t="s">
        <v>2180</v>
      </c>
      <c r="GZ594" t="s">
        <v>2180</v>
      </c>
      <c r="HA594" t="s">
        <v>2180</v>
      </c>
      <c r="HB594" t="s">
        <v>32</v>
      </c>
      <c r="HC594">
        <v>0</v>
      </c>
      <c r="HD594" t="s">
        <v>32</v>
      </c>
      <c r="HE594" t="s">
        <v>32</v>
      </c>
      <c r="HF594" t="s">
        <v>2180</v>
      </c>
      <c r="HG594">
        <v>0</v>
      </c>
      <c r="HH594">
        <v>0</v>
      </c>
      <c r="HI594">
        <v>0</v>
      </c>
      <c r="HJ594">
        <v>0</v>
      </c>
      <c r="HK594">
        <v>0</v>
      </c>
      <c r="HL594" t="s">
        <v>2180</v>
      </c>
      <c r="HM594" t="s">
        <v>32</v>
      </c>
      <c r="HN594" t="s">
        <v>2180</v>
      </c>
      <c r="HO594">
        <v>0</v>
      </c>
      <c r="HP594">
        <v>0</v>
      </c>
      <c r="HQ594" t="s">
        <v>2180</v>
      </c>
      <c r="HR594">
        <v>0</v>
      </c>
      <c r="HS594">
        <v>0</v>
      </c>
      <c r="HT594">
        <v>0</v>
      </c>
      <c r="HU594">
        <v>0</v>
      </c>
      <c r="HV594" t="s">
        <v>10</v>
      </c>
      <c r="HW594" t="s">
        <v>14</v>
      </c>
      <c r="HX594" t="s">
        <v>2180</v>
      </c>
      <c r="HY594">
        <v>0</v>
      </c>
      <c r="HZ594">
        <v>0</v>
      </c>
      <c r="IA594">
        <v>0</v>
      </c>
      <c r="IB594" t="s">
        <v>32</v>
      </c>
      <c r="IC594" t="s">
        <v>32</v>
      </c>
      <c r="ID594" t="s">
        <v>32</v>
      </c>
      <c r="IE594" t="s">
        <v>32</v>
      </c>
    </row>
    <row r="595" spans="1:239" x14ac:dyDescent="0.25">
      <c r="A595" t="s">
        <v>2048</v>
      </c>
      <c r="B595" t="s">
        <v>2655</v>
      </c>
      <c r="C595" t="s">
        <v>2935</v>
      </c>
      <c r="D595">
        <v>206</v>
      </c>
      <c r="E595" t="s">
        <v>747</v>
      </c>
      <c r="F595" t="s">
        <v>2180</v>
      </c>
      <c r="G595">
        <v>8</v>
      </c>
      <c r="H595" t="s">
        <v>2215</v>
      </c>
      <c r="I595" t="s">
        <v>2182</v>
      </c>
      <c r="J595">
        <v>31</v>
      </c>
      <c r="K595">
        <v>0.05</v>
      </c>
      <c r="L595">
        <v>0.36</v>
      </c>
      <c r="M595">
        <v>0.05</v>
      </c>
      <c r="N595">
        <v>0.36</v>
      </c>
      <c r="O595" t="s">
        <v>32</v>
      </c>
      <c r="P595">
        <v>1</v>
      </c>
      <c r="Q595" t="s">
        <v>5</v>
      </c>
      <c r="R595">
        <v>6</v>
      </c>
      <c r="S595">
        <v>10</v>
      </c>
      <c r="T595" t="s">
        <v>2183</v>
      </c>
      <c r="U595" t="s">
        <v>2183</v>
      </c>
      <c r="V595" t="s">
        <v>32</v>
      </c>
      <c r="W595">
        <v>0</v>
      </c>
      <c r="X595" t="s">
        <v>26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7</v>
      </c>
      <c r="AG595">
        <v>21</v>
      </c>
      <c r="AH595">
        <v>35</v>
      </c>
      <c r="AI595">
        <v>49</v>
      </c>
      <c r="AJ595">
        <v>63</v>
      </c>
      <c r="AK595">
        <v>77</v>
      </c>
      <c r="AL595">
        <v>0</v>
      </c>
      <c r="AM595">
        <v>0</v>
      </c>
      <c r="AN595">
        <v>0</v>
      </c>
      <c r="AO595" t="s">
        <v>2183</v>
      </c>
      <c r="AP595" t="s">
        <v>2184</v>
      </c>
      <c r="AQ595" t="s">
        <v>2185</v>
      </c>
      <c r="AR595">
        <v>0</v>
      </c>
      <c r="AS595">
        <v>1</v>
      </c>
      <c r="AT595">
        <v>0</v>
      </c>
      <c r="AU595" t="s">
        <v>2183</v>
      </c>
      <c r="AV595" t="s">
        <v>2180</v>
      </c>
      <c r="AW595" t="s">
        <v>2180</v>
      </c>
      <c r="AX595" t="s">
        <v>2180</v>
      </c>
      <c r="AY595" t="s">
        <v>2180</v>
      </c>
      <c r="AZ595" t="s">
        <v>2180</v>
      </c>
      <c r="BA595" t="s">
        <v>2180</v>
      </c>
      <c r="BB595" t="s">
        <v>2180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 t="s">
        <v>32</v>
      </c>
      <c r="BJ595" t="s">
        <v>32</v>
      </c>
      <c r="BK595" t="s">
        <v>32</v>
      </c>
      <c r="BL595" t="s">
        <v>32</v>
      </c>
      <c r="BM595" t="s">
        <v>32</v>
      </c>
      <c r="BN595" t="s">
        <v>32</v>
      </c>
      <c r="BO595" t="s">
        <v>2180</v>
      </c>
      <c r="BP595" t="s">
        <v>2180</v>
      </c>
      <c r="BQ595" t="s">
        <v>2180</v>
      </c>
      <c r="BR595" t="s">
        <v>2180</v>
      </c>
      <c r="BS595" t="s">
        <v>2180</v>
      </c>
      <c r="BT595" t="s">
        <v>2180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 t="s">
        <v>2186</v>
      </c>
      <c r="CB595" t="s">
        <v>32</v>
      </c>
      <c r="CC595" t="s">
        <v>32</v>
      </c>
      <c r="CD595" t="s">
        <v>32</v>
      </c>
      <c r="CE595" t="s">
        <v>32</v>
      </c>
      <c r="CF595" t="s">
        <v>32</v>
      </c>
      <c r="CG595" t="s">
        <v>32</v>
      </c>
      <c r="CH595" t="s">
        <v>2183</v>
      </c>
      <c r="CI595">
        <v>0</v>
      </c>
      <c r="CJ595" t="s">
        <v>2180</v>
      </c>
      <c r="CK595" t="s">
        <v>2180</v>
      </c>
      <c r="CL595">
        <v>0</v>
      </c>
      <c r="CM595" t="s">
        <v>32</v>
      </c>
      <c r="CN595">
        <v>0</v>
      </c>
      <c r="CO595" t="s">
        <v>2183</v>
      </c>
      <c r="CP595" t="s">
        <v>32</v>
      </c>
      <c r="CQ595" t="s">
        <v>1124</v>
      </c>
      <c r="CR595" t="s">
        <v>32</v>
      </c>
      <c r="CS595" t="s">
        <v>2180</v>
      </c>
      <c r="CT595" t="s">
        <v>2183</v>
      </c>
      <c r="CU595">
        <v>4</v>
      </c>
      <c r="CV595" t="s">
        <v>32</v>
      </c>
      <c r="CW595" t="s">
        <v>32</v>
      </c>
      <c r="CX595" t="s">
        <v>2180</v>
      </c>
      <c r="CY595" t="s">
        <v>32</v>
      </c>
      <c r="CZ595" t="s">
        <v>2180</v>
      </c>
      <c r="DA595" t="s">
        <v>2183</v>
      </c>
      <c r="DB595" t="s">
        <v>2180</v>
      </c>
      <c r="DC595">
        <v>0</v>
      </c>
      <c r="DD595" t="s">
        <v>2190</v>
      </c>
      <c r="DE595" t="s">
        <v>2180</v>
      </c>
      <c r="DF595" t="s">
        <v>2180</v>
      </c>
      <c r="DG595" t="s">
        <v>32</v>
      </c>
      <c r="DH595" t="s">
        <v>32</v>
      </c>
      <c r="DI595" t="s">
        <v>32</v>
      </c>
      <c r="DJ595" t="s">
        <v>32</v>
      </c>
      <c r="DK595" t="s">
        <v>32</v>
      </c>
      <c r="DL595" t="s">
        <v>2180</v>
      </c>
      <c r="DM595" t="s">
        <v>2180</v>
      </c>
      <c r="DN595" t="s">
        <v>2180</v>
      </c>
      <c r="DO595" t="s">
        <v>2180</v>
      </c>
      <c r="DP595">
        <v>0</v>
      </c>
      <c r="DQ595">
        <v>0</v>
      </c>
      <c r="DR595">
        <v>90</v>
      </c>
      <c r="DS595">
        <v>90</v>
      </c>
      <c r="DT595">
        <v>0</v>
      </c>
      <c r="DU595">
        <v>0</v>
      </c>
      <c r="DV595" t="s">
        <v>32</v>
      </c>
      <c r="DW595" t="s">
        <v>2186</v>
      </c>
      <c r="DX595" t="s">
        <v>2180</v>
      </c>
      <c r="DY595" t="s">
        <v>2180</v>
      </c>
      <c r="DZ595" t="s">
        <v>32</v>
      </c>
      <c r="EA595" t="s">
        <v>2180</v>
      </c>
      <c r="EB595" t="s">
        <v>2180</v>
      </c>
      <c r="EC595" t="s">
        <v>10</v>
      </c>
      <c r="ED595">
        <v>0</v>
      </c>
      <c r="EE595" t="s">
        <v>2184</v>
      </c>
      <c r="EF595">
        <v>100</v>
      </c>
      <c r="EG595" t="s">
        <v>32</v>
      </c>
      <c r="EH595" t="s">
        <v>32</v>
      </c>
      <c r="EI595" t="s">
        <v>32</v>
      </c>
      <c r="EJ595" t="s">
        <v>32</v>
      </c>
      <c r="EK595" t="s">
        <v>32</v>
      </c>
      <c r="EL595">
        <v>5</v>
      </c>
      <c r="EM595" t="s">
        <v>32</v>
      </c>
      <c r="EN595" t="s">
        <v>2180</v>
      </c>
      <c r="EO595">
        <v>0</v>
      </c>
      <c r="EP595" t="s">
        <v>2186</v>
      </c>
      <c r="EQ595" t="s">
        <v>2183</v>
      </c>
      <c r="ER595" t="s">
        <v>2180</v>
      </c>
      <c r="ES595">
        <v>0</v>
      </c>
      <c r="ET595" t="s">
        <v>2180</v>
      </c>
      <c r="EU595" t="s">
        <v>2180</v>
      </c>
      <c r="EV595" t="s">
        <v>2183</v>
      </c>
      <c r="EW595">
        <v>6</v>
      </c>
      <c r="EX595" t="s">
        <v>32</v>
      </c>
      <c r="EY595" t="s">
        <v>32</v>
      </c>
      <c r="EZ595" t="s">
        <v>32</v>
      </c>
      <c r="FA595" t="s">
        <v>32</v>
      </c>
      <c r="FB595" t="s">
        <v>2183</v>
      </c>
      <c r="FC595" t="s">
        <v>32</v>
      </c>
      <c r="FD595" t="s">
        <v>2180</v>
      </c>
      <c r="FE595" t="s">
        <v>32</v>
      </c>
      <c r="FF595" t="s">
        <v>32</v>
      </c>
      <c r="FG595" t="s">
        <v>32</v>
      </c>
      <c r="FH595" t="s">
        <v>2183</v>
      </c>
      <c r="FI595" t="s">
        <v>32</v>
      </c>
      <c r="FJ595" t="s">
        <v>32</v>
      </c>
      <c r="FK595" t="s">
        <v>32</v>
      </c>
      <c r="FL595" t="s">
        <v>2183</v>
      </c>
      <c r="FM595">
        <v>0</v>
      </c>
      <c r="FN595" t="s">
        <v>32</v>
      </c>
      <c r="FO595" t="s">
        <v>32</v>
      </c>
      <c r="FP595" t="s">
        <v>32</v>
      </c>
      <c r="FQ595" t="s">
        <v>32</v>
      </c>
      <c r="FR595">
        <v>0</v>
      </c>
      <c r="FS595">
        <v>0</v>
      </c>
      <c r="FT595" t="s">
        <v>32</v>
      </c>
      <c r="FU595" t="s">
        <v>2180</v>
      </c>
      <c r="FV595">
        <v>0</v>
      </c>
      <c r="FW595" t="s">
        <v>2180</v>
      </c>
      <c r="FX595" t="s">
        <v>2180</v>
      </c>
      <c r="FY595" t="s">
        <v>32</v>
      </c>
      <c r="FZ595" t="s">
        <v>32</v>
      </c>
      <c r="GA595">
        <v>1</v>
      </c>
      <c r="GB595" t="s">
        <v>5</v>
      </c>
      <c r="GC595" t="s">
        <v>32</v>
      </c>
      <c r="GD595" t="s">
        <v>32</v>
      </c>
      <c r="GE595" t="s">
        <v>32</v>
      </c>
      <c r="GF595">
        <v>0</v>
      </c>
      <c r="GG595" t="s">
        <v>2180</v>
      </c>
      <c r="GH595" t="s">
        <v>32</v>
      </c>
      <c r="GI595" t="s">
        <v>2183</v>
      </c>
      <c r="GJ595" t="s">
        <v>32</v>
      </c>
      <c r="GK595" t="s">
        <v>2183</v>
      </c>
      <c r="GL595" t="s">
        <v>2186</v>
      </c>
      <c r="GM595">
        <v>0</v>
      </c>
      <c r="GN595">
        <v>0</v>
      </c>
      <c r="GO595" t="s">
        <v>2183</v>
      </c>
      <c r="GP595" t="s">
        <v>32</v>
      </c>
      <c r="GQ595" t="s">
        <v>32</v>
      </c>
      <c r="GR595">
        <v>0</v>
      </c>
      <c r="GS595">
        <v>0</v>
      </c>
      <c r="GT595">
        <v>0</v>
      </c>
      <c r="GU595">
        <v>0</v>
      </c>
      <c r="GV595">
        <v>0</v>
      </c>
      <c r="GW595" t="s">
        <v>32</v>
      </c>
      <c r="GX595" t="s">
        <v>2183</v>
      </c>
      <c r="GY595" t="s">
        <v>2180</v>
      </c>
      <c r="GZ595" t="s">
        <v>2180</v>
      </c>
      <c r="HA595" t="s">
        <v>2180</v>
      </c>
      <c r="HB595" t="s">
        <v>32</v>
      </c>
      <c r="HC595">
        <v>0</v>
      </c>
      <c r="HD595" t="s">
        <v>32</v>
      </c>
      <c r="HE595" t="s">
        <v>32</v>
      </c>
      <c r="HF595" t="s">
        <v>2180</v>
      </c>
      <c r="HG595">
        <v>0</v>
      </c>
      <c r="HH595">
        <v>0</v>
      </c>
      <c r="HI595">
        <v>0</v>
      </c>
      <c r="HJ595">
        <v>0</v>
      </c>
      <c r="HK595">
        <v>0</v>
      </c>
      <c r="HL595" t="s">
        <v>2180</v>
      </c>
      <c r="HM595" t="s">
        <v>32</v>
      </c>
      <c r="HN595" t="s">
        <v>2180</v>
      </c>
      <c r="HO595">
        <v>0</v>
      </c>
      <c r="HP595">
        <v>0</v>
      </c>
      <c r="HQ595" t="s">
        <v>2180</v>
      </c>
      <c r="HR595">
        <v>0</v>
      </c>
      <c r="HS595">
        <v>0</v>
      </c>
      <c r="HT595">
        <v>0</v>
      </c>
      <c r="HU595">
        <v>0</v>
      </c>
      <c r="HV595" t="s">
        <v>10</v>
      </c>
      <c r="HW595" t="s">
        <v>14</v>
      </c>
      <c r="HX595" t="s">
        <v>2180</v>
      </c>
      <c r="HY595">
        <v>0</v>
      </c>
      <c r="HZ595">
        <v>0</v>
      </c>
      <c r="IA595">
        <v>0</v>
      </c>
      <c r="IB595" t="s">
        <v>32</v>
      </c>
      <c r="IC595" t="s">
        <v>32</v>
      </c>
      <c r="ID595" t="s">
        <v>32</v>
      </c>
      <c r="IE595" t="s">
        <v>32</v>
      </c>
    </row>
    <row r="596" spans="1:239" x14ac:dyDescent="0.25">
      <c r="A596" t="s">
        <v>1526</v>
      </c>
      <c r="B596" t="s">
        <v>2447</v>
      </c>
      <c r="C596" t="s">
        <v>2936</v>
      </c>
      <c r="D596">
        <v>222</v>
      </c>
      <c r="E596" t="s">
        <v>593</v>
      </c>
      <c r="F596" t="s">
        <v>2180</v>
      </c>
      <c r="G596">
        <v>8</v>
      </c>
      <c r="H596" t="s">
        <v>2215</v>
      </c>
      <c r="I596" t="s">
        <v>2257</v>
      </c>
      <c r="J596">
        <v>31</v>
      </c>
      <c r="K596">
        <v>0.06</v>
      </c>
      <c r="L596">
        <v>0.36</v>
      </c>
      <c r="M596">
        <v>0.06</v>
      </c>
      <c r="N596">
        <v>0.36</v>
      </c>
      <c r="O596" t="s">
        <v>32</v>
      </c>
      <c r="P596">
        <v>1</v>
      </c>
      <c r="Q596" t="s">
        <v>5</v>
      </c>
      <c r="R596">
        <v>6</v>
      </c>
      <c r="S596">
        <v>10</v>
      </c>
      <c r="T596" t="s">
        <v>2183</v>
      </c>
      <c r="U596" t="s">
        <v>2183</v>
      </c>
      <c r="V596" t="s">
        <v>32</v>
      </c>
      <c r="W596">
        <v>0</v>
      </c>
      <c r="X596" t="s">
        <v>26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7</v>
      </c>
      <c r="AG596">
        <v>21</v>
      </c>
      <c r="AH596">
        <v>35</v>
      </c>
      <c r="AI596">
        <v>49</v>
      </c>
      <c r="AJ596">
        <v>63</v>
      </c>
      <c r="AK596">
        <v>77</v>
      </c>
      <c r="AL596">
        <v>0</v>
      </c>
      <c r="AM596">
        <v>0</v>
      </c>
      <c r="AN596">
        <v>0</v>
      </c>
      <c r="AO596" t="s">
        <v>2183</v>
      </c>
      <c r="AP596" t="s">
        <v>2184</v>
      </c>
      <c r="AQ596" t="s">
        <v>2261</v>
      </c>
      <c r="AR596">
        <v>0</v>
      </c>
      <c r="AS596">
        <v>1</v>
      </c>
      <c r="AT596">
        <v>0</v>
      </c>
      <c r="AU596" t="s">
        <v>2183</v>
      </c>
      <c r="AV596" t="s">
        <v>2180</v>
      </c>
      <c r="AW596" t="s">
        <v>2180</v>
      </c>
      <c r="AX596" t="s">
        <v>2180</v>
      </c>
      <c r="AY596" t="s">
        <v>2180</v>
      </c>
      <c r="AZ596" t="s">
        <v>2180</v>
      </c>
      <c r="BA596" t="s">
        <v>2180</v>
      </c>
      <c r="BB596" t="s">
        <v>2180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 t="s">
        <v>32</v>
      </c>
      <c r="BJ596" t="s">
        <v>32</v>
      </c>
      <c r="BK596" t="s">
        <v>32</v>
      </c>
      <c r="BL596" t="s">
        <v>32</v>
      </c>
      <c r="BM596" t="s">
        <v>32</v>
      </c>
      <c r="BN596" t="s">
        <v>32</v>
      </c>
      <c r="BO596" t="s">
        <v>2180</v>
      </c>
      <c r="BP596" t="s">
        <v>2180</v>
      </c>
      <c r="BQ596" t="s">
        <v>2180</v>
      </c>
      <c r="BR596" t="s">
        <v>2180</v>
      </c>
      <c r="BS596" t="s">
        <v>2180</v>
      </c>
      <c r="BT596" t="s">
        <v>2180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 t="s">
        <v>2186</v>
      </c>
      <c r="CB596" t="s">
        <v>32</v>
      </c>
      <c r="CC596" t="s">
        <v>32</v>
      </c>
      <c r="CD596" t="s">
        <v>32</v>
      </c>
      <c r="CE596" t="s">
        <v>32</v>
      </c>
      <c r="CF596" t="s">
        <v>32</v>
      </c>
      <c r="CG596" t="s">
        <v>32</v>
      </c>
      <c r="CH596" t="s">
        <v>2183</v>
      </c>
      <c r="CI596">
        <v>0</v>
      </c>
      <c r="CJ596" t="s">
        <v>2180</v>
      </c>
      <c r="CK596" t="s">
        <v>2180</v>
      </c>
      <c r="CL596">
        <v>0</v>
      </c>
      <c r="CM596" t="s">
        <v>32</v>
      </c>
      <c r="CN596">
        <v>0</v>
      </c>
      <c r="CO596" t="s">
        <v>2183</v>
      </c>
      <c r="CP596" t="s">
        <v>32</v>
      </c>
      <c r="CQ596" t="s">
        <v>1124</v>
      </c>
      <c r="CR596" t="s">
        <v>2183</v>
      </c>
      <c r="CS596" t="s">
        <v>2180</v>
      </c>
      <c r="CT596" t="s">
        <v>32</v>
      </c>
      <c r="CU596">
        <v>4</v>
      </c>
      <c r="CV596" t="s">
        <v>32</v>
      </c>
      <c r="CW596" t="s">
        <v>32</v>
      </c>
      <c r="CX596" t="s">
        <v>2180</v>
      </c>
      <c r="CY596" t="s">
        <v>32</v>
      </c>
      <c r="CZ596" t="s">
        <v>2180</v>
      </c>
      <c r="DA596" t="s">
        <v>2183</v>
      </c>
      <c r="DB596" t="s">
        <v>2180</v>
      </c>
      <c r="DC596">
        <v>0</v>
      </c>
      <c r="DD596" t="s">
        <v>2186</v>
      </c>
      <c r="DE596" t="s">
        <v>2180</v>
      </c>
      <c r="DF596" t="s">
        <v>2180</v>
      </c>
      <c r="DG596" t="s">
        <v>32</v>
      </c>
      <c r="DH596" t="s">
        <v>32</v>
      </c>
      <c r="DI596" t="s">
        <v>32</v>
      </c>
      <c r="DJ596" t="s">
        <v>32</v>
      </c>
      <c r="DK596" t="s">
        <v>32</v>
      </c>
      <c r="DL596" t="s">
        <v>2180</v>
      </c>
      <c r="DM596" t="s">
        <v>2180</v>
      </c>
      <c r="DN596" t="s">
        <v>2180</v>
      </c>
      <c r="DO596" t="s">
        <v>2180</v>
      </c>
      <c r="DP596">
        <v>0</v>
      </c>
      <c r="DQ596">
        <v>0</v>
      </c>
      <c r="DR596">
        <v>90</v>
      </c>
      <c r="DS596">
        <v>90</v>
      </c>
      <c r="DT596">
        <v>0</v>
      </c>
      <c r="DU596">
        <v>0</v>
      </c>
      <c r="DV596" t="s">
        <v>32</v>
      </c>
      <c r="DW596" t="s">
        <v>2186</v>
      </c>
      <c r="DX596" t="s">
        <v>2180</v>
      </c>
      <c r="DY596" t="s">
        <v>2180</v>
      </c>
      <c r="DZ596" t="s">
        <v>32</v>
      </c>
      <c r="EA596" t="s">
        <v>2180</v>
      </c>
      <c r="EB596" t="s">
        <v>2180</v>
      </c>
      <c r="EC596" t="s">
        <v>10</v>
      </c>
      <c r="ED596">
        <v>0</v>
      </c>
      <c r="EE596" t="s">
        <v>2184</v>
      </c>
      <c r="EF596">
        <v>100</v>
      </c>
      <c r="EG596" t="s">
        <v>32</v>
      </c>
      <c r="EH596" t="s">
        <v>32</v>
      </c>
      <c r="EI596" t="s">
        <v>32</v>
      </c>
      <c r="EJ596" t="s">
        <v>32</v>
      </c>
      <c r="EK596" t="s">
        <v>32</v>
      </c>
      <c r="EL596">
        <v>4</v>
      </c>
      <c r="EM596" t="s">
        <v>32</v>
      </c>
      <c r="EN596" t="s">
        <v>2180</v>
      </c>
      <c r="EO596">
        <v>0</v>
      </c>
      <c r="EP596" t="s">
        <v>2437</v>
      </c>
      <c r="EQ596" t="s">
        <v>2183</v>
      </c>
      <c r="ER596" t="s">
        <v>2180</v>
      </c>
      <c r="ES596">
        <v>0</v>
      </c>
      <c r="ET596" t="s">
        <v>2180</v>
      </c>
      <c r="EU596" t="s">
        <v>2180</v>
      </c>
      <c r="EV596" t="s">
        <v>2183</v>
      </c>
      <c r="EW596">
        <v>6</v>
      </c>
      <c r="EX596" t="s">
        <v>32</v>
      </c>
      <c r="EY596" t="s">
        <v>32</v>
      </c>
      <c r="EZ596" t="s">
        <v>2183</v>
      </c>
      <c r="FA596" t="s">
        <v>32</v>
      </c>
      <c r="FB596" t="s">
        <v>32</v>
      </c>
      <c r="FC596" t="s">
        <v>32</v>
      </c>
      <c r="FD596" t="s">
        <v>2180</v>
      </c>
      <c r="FE596" t="s">
        <v>32</v>
      </c>
      <c r="FF596" t="s">
        <v>32</v>
      </c>
      <c r="FG596" t="s">
        <v>32</v>
      </c>
      <c r="FH596" t="s">
        <v>2183</v>
      </c>
      <c r="FI596" t="s">
        <v>32</v>
      </c>
      <c r="FJ596" t="s">
        <v>32</v>
      </c>
      <c r="FK596" t="s">
        <v>32</v>
      </c>
      <c r="FL596" t="s">
        <v>2183</v>
      </c>
      <c r="FM596">
        <v>0</v>
      </c>
      <c r="FN596" t="s">
        <v>32</v>
      </c>
      <c r="FO596" t="s">
        <v>32</v>
      </c>
      <c r="FP596" t="s">
        <v>32</v>
      </c>
      <c r="FQ596" t="s">
        <v>32</v>
      </c>
      <c r="FR596">
        <v>0</v>
      </c>
      <c r="FS596">
        <v>0</v>
      </c>
      <c r="FT596" t="s">
        <v>32</v>
      </c>
      <c r="FU596" t="s">
        <v>2180</v>
      </c>
      <c r="FV596">
        <v>0</v>
      </c>
      <c r="FW596" t="s">
        <v>2180</v>
      </c>
      <c r="FX596" t="s">
        <v>2180</v>
      </c>
      <c r="FY596" t="s">
        <v>32</v>
      </c>
      <c r="FZ596" t="s">
        <v>32</v>
      </c>
      <c r="GA596">
        <v>1</v>
      </c>
      <c r="GB596" t="s">
        <v>5</v>
      </c>
      <c r="GC596" t="s">
        <v>32</v>
      </c>
      <c r="GD596" t="s">
        <v>32</v>
      </c>
      <c r="GE596" t="s">
        <v>32</v>
      </c>
      <c r="GF596">
        <v>0</v>
      </c>
      <c r="GG596" t="s">
        <v>2180</v>
      </c>
      <c r="GH596" t="s">
        <v>32</v>
      </c>
      <c r="GI596" t="s">
        <v>2183</v>
      </c>
      <c r="GJ596" t="s">
        <v>32</v>
      </c>
      <c r="GK596" t="s">
        <v>2183</v>
      </c>
      <c r="GL596" t="s">
        <v>2250</v>
      </c>
      <c r="GM596">
        <v>0</v>
      </c>
      <c r="GN596">
        <v>0</v>
      </c>
      <c r="GO596" t="s">
        <v>32</v>
      </c>
      <c r="GP596" t="s">
        <v>32</v>
      </c>
      <c r="GQ596" t="s">
        <v>32</v>
      </c>
      <c r="GR596">
        <v>0</v>
      </c>
      <c r="GS596">
        <v>0</v>
      </c>
      <c r="GT596">
        <v>0</v>
      </c>
      <c r="GU596">
        <v>0</v>
      </c>
      <c r="GV596">
        <v>0</v>
      </c>
      <c r="GW596" t="s">
        <v>32</v>
      </c>
      <c r="GX596" t="s">
        <v>32</v>
      </c>
      <c r="GY596" t="s">
        <v>2180</v>
      </c>
      <c r="GZ596" t="s">
        <v>2180</v>
      </c>
      <c r="HA596" t="s">
        <v>2180</v>
      </c>
      <c r="HB596" t="s">
        <v>32</v>
      </c>
      <c r="HC596">
        <v>0</v>
      </c>
      <c r="HD596" t="s">
        <v>32</v>
      </c>
      <c r="HE596" t="s">
        <v>32</v>
      </c>
      <c r="HF596" t="s">
        <v>2180</v>
      </c>
      <c r="HG596">
        <v>0</v>
      </c>
      <c r="HH596">
        <v>0</v>
      </c>
      <c r="HI596">
        <v>0</v>
      </c>
      <c r="HJ596">
        <v>0</v>
      </c>
      <c r="HK596">
        <v>0</v>
      </c>
      <c r="HL596" t="s">
        <v>2180</v>
      </c>
      <c r="HM596" t="s">
        <v>32</v>
      </c>
      <c r="HN596" t="s">
        <v>2180</v>
      </c>
      <c r="HO596">
        <v>0</v>
      </c>
      <c r="HP596">
        <v>0</v>
      </c>
      <c r="HQ596" t="s">
        <v>2180</v>
      </c>
      <c r="HR596">
        <v>0</v>
      </c>
      <c r="HS596">
        <v>0</v>
      </c>
      <c r="HT596">
        <v>0</v>
      </c>
      <c r="HU596">
        <v>0</v>
      </c>
      <c r="HV596" t="s">
        <v>10</v>
      </c>
      <c r="HW596" t="s">
        <v>14</v>
      </c>
      <c r="HX596" t="s">
        <v>2180</v>
      </c>
      <c r="HY596">
        <v>0</v>
      </c>
      <c r="HZ596">
        <v>0</v>
      </c>
      <c r="IA596">
        <v>0</v>
      </c>
      <c r="IB596" t="s">
        <v>32</v>
      </c>
      <c r="IC596" t="s">
        <v>32</v>
      </c>
      <c r="ID596" t="s">
        <v>32</v>
      </c>
      <c r="IE596" t="s">
        <v>32</v>
      </c>
    </row>
    <row r="597" spans="1:239" x14ac:dyDescent="0.25">
      <c r="A597" t="s">
        <v>2049</v>
      </c>
      <c r="B597" t="s">
        <v>2889</v>
      </c>
      <c r="C597" t="s">
        <v>2937</v>
      </c>
      <c r="D597">
        <v>222</v>
      </c>
      <c r="E597" t="s">
        <v>593</v>
      </c>
      <c r="F597" t="s">
        <v>2180</v>
      </c>
      <c r="G597">
        <v>8</v>
      </c>
      <c r="H597" t="s">
        <v>2215</v>
      </c>
      <c r="I597" t="s">
        <v>2257</v>
      </c>
      <c r="J597">
        <v>31</v>
      </c>
      <c r="K597">
        <v>0.06</v>
      </c>
      <c r="L597">
        <v>0.36</v>
      </c>
      <c r="M597">
        <v>0.06</v>
      </c>
      <c r="N597">
        <v>0.36</v>
      </c>
      <c r="O597" t="s">
        <v>32</v>
      </c>
      <c r="P597">
        <v>1</v>
      </c>
      <c r="Q597" t="s">
        <v>5</v>
      </c>
      <c r="R597">
        <v>6</v>
      </c>
      <c r="S597">
        <v>10</v>
      </c>
      <c r="T597" t="s">
        <v>2183</v>
      </c>
      <c r="U597" t="s">
        <v>2183</v>
      </c>
      <c r="V597" t="s">
        <v>32</v>
      </c>
      <c r="W597">
        <v>0</v>
      </c>
      <c r="X597" t="s">
        <v>26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7</v>
      </c>
      <c r="AG597">
        <v>21</v>
      </c>
      <c r="AH597">
        <v>35</v>
      </c>
      <c r="AI597">
        <v>49</v>
      </c>
      <c r="AJ597">
        <v>63</v>
      </c>
      <c r="AK597">
        <v>77</v>
      </c>
      <c r="AL597">
        <v>0</v>
      </c>
      <c r="AM597">
        <v>0</v>
      </c>
      <c r="AN597">
        <v>0</v>
      </c>
      <c r="AO597" t="s">
        <v>2183</v>
      </c>
      <c r="AP597" t="s">
        <v>2184</v>
      </c>
      <c r="AQ597" t="s">
        <v>2261</v>
      </c>
      <c r="AR597">
        <v>0</v>
      </c>
      <c r="AS597">
        <v>1</v>
      </c>
      <c r="AT597">
        <v>0</v>
      </c>
      <c r="AU597" t="s">
        <v>2183</v>
      </c>
      <c r="AV597" t="s">
        <v>2180</v>
      </c>
      <c r="AW597" t="s">
        <v>2180</v>
      </c>
      <c r="AX597" t="s">
        <v>2180</v>
      </c>
      <c r="AY597" t="s">
        <v>2180</v>
      </c>
      <c r="AZ597" t="s">
        <v>2180</v>
      </c>
      <c r="BA597" t="s">
        <v>2180</v>
      </c>
      <c r="BB597" t="s">
        <v>2180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 t="s">
        <v>32</v>
      </c>
      <c r="BJ597" t="s">
        <v>32</v>
      </c>
      <c r="BK597" t="s">
        <v>32</v>
      </c>
      <c r="BL597" t="s">
        <v>32</v>
      </c>
      <c r="BM597" t="s">
        <v>32</v>
      </c>
      <c r="BN597" t="s">
        <v>32</v>
      </c>
      <c r="BO597" t="s">
        <v>2180</v>
      </c>
      <c r="BP597" t="s">
        <v>2180</v>
      </c>
      <c r="BQ597" t="s">
        <v>2180</v>
      </c>
      <c r="BR597" t="s">
        <v>2180</v>
      </c>
      <c r="BS597" t="s">
        <v>2180</v>
      </c>
      <c r="BT597" t="s">
        <v>2180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 t="s">
        <v>2186</v>
      </c>
      <c r="CB597" t="s">
        <v>32</v>
      </c>
      <c r="CC597" t="s">
        <v>32</v>
      </c>
      <c r="CD597" t="s">
        <v>32</v>
      </c>
      <c r="CE597" t="s">
        <v>32</v>
      </c>
      <c r="CF597" t="s">
        <v>32</v>
      </c>
      <c r="CG597" t="s">
        <v>32</v>
      </c>
      <c r="CH597" t="s">
        <v>2183</v>
      </c>
      <c r="CI597">
        <v>0</v>
      </c>
      <c r="CJ597" t="s">
        <v>2180</v>
      </c>
      <c r="CK597" t="s">
        <v>2180</v>
      </c>
      <c r="CL597">
        <v>0</v>
      </c>
      <c r="CM597" t="s">
        <v>32</v>
      </c>
      <c r="CN597">
        <v>0</v>
      </c>
      <c r="CO597" t="s">
        <v>2183</v>
      </c>
      <c r="CP597" t="s">
        <v>32</v>
      </c>
      <c r="CQ597" t="s">
        <v>1124</v>
      </c>
      <c r="CR597" t="s">
        <v>2183</v>
      </c>
      <c r="CS597" t="s">
        <v>2180</v>
      </c>
      <c r="CT597" t="s">
        <v>32</v>
      </c>
      <c r="CU597">
        <v>4</v>
      </c>
      <c r="CV597" t="s">
        <v>32</v>
      </c>
      <c r="CW597" t="s">
        <v>32</v>
      </c>
      <c r="CX597" t="s">
        <v>2180</v>
      </c>
      <c r="CY597" t="s">
        <v>32</v>
      </c>
      <c r="CZ597" t="s">
        <v>2180</v>
      </c>
      <c r="DA597" t="s">
        <v>2183</v>
      </c>
      <c r="DB597" t="s">
        <v>2180</v>
      </c>
      <c r="DC597">
        <v>0</v>
      </c>
      <c r="DD597" t="s">
        <v>2186</v>
      </c>
      <c r="DE597" t="s">
        <v>2180</v>
      </c>
      <c r="DF597" t="s">
        <v>2180</v>
      </c>
      <c r="DG597" t="s">
        <v>32</v>
      </c>
      <c r="DH597" t="s">
        <v>32</v>
      </c>
      <c r="DI597" t="s">
        <v>32</v>
      </c>
      <c r="DJ597" t="s">
        <v>32</v>
      </c>
      <c r="DK597" t="s">
        <v>32</v>
      </c>
      <c r="DL597" t="s">
        <v>2180</v>
      </c>
      <c r="DM597" t="s">
        <v>2180</v>
      </c>
      <c r="DN597" t="s">
        <v>2180</v>
      </c>
      <c r="DO597" t="s">
        <v>2180</v>
      </c>
      <c r="DP597">
        <v>0</v>
      </c>
      <c r="DQ597">
        <v>0</v>
      </c>
      <c r="DR597">
        <v>90</v>
      </c>
      <c r="DS597">
        <v>90</v>
      </c>
      <c r="DT597">
        <v>0</v>
      </c>
      <c r="DU597">
        <v>0</v>
      </c>
      <c r="DV597" t="s">
        <v>32</v>
      </c>
      <c r="DW597" t="s">
        <v>2186</v>
      </c>
      <c r="DX597" t="s">
        <v>2180</v>
      </c>
      <c r="DY597" t="s">
        <v>2180</v>
      </c>
      <c r="DZ597" t="s">
        <v>32</v>
      </c>
      <c r="EA597" t="s">
        <v>2180</v>
      </c>
      <c r="EB597" t="s">
        <v>2180</v>
      </c>
      <c r="EC597" t="s">
        <v>10</v>
      </c>
      <c r="ED597">
        <v>0</v>
      </c>
      <c r="EE597" t="s">
        <v>2184</v>
      </c>
      <c r="EF597">
        <v>100</v>
      </c>
      <c r="EG597" t="s">
        <v>32</v>
      </c>
      <c r="EH597" t="s">
        <v>32</v>
      </c>
      <c r="EI597" t="s">
        <v>32</v>
      </c>
      <c r="EJ597" t="s">
        <v>32</v>
      </c>
      <c r="EK597" t="s">
        <v>32</v>
      </c>
      <c r="EL597">
        <v>4</v>
      </c>
      <c r="EM597" t="s">
        <v>32</v>
      </c>
      <c r="EN597" t="s">
        <v>2180</v>
      </c>
      <c r="EO597">
        <v>0</v>
      </c>
      <c r="EP597" t="s">
        <v>2437</v>
      </c>
      <c r="EQ597" t="s">
        <v>2183</v>
      </c>
      <c r="ER597" t="s">
        <v>2180</v>
      </c>
      <c r="ES597">
        <v>0</v>
      </c>
      <c r="ET597" t="s">
        <v>2180</v>
      </c>
      <c r="EU597" t="s">
        <v>2180</v>
      </c>
      <c r="EV597" t="s">
        <v>2183</v>
      </c>
      <c r="EW597">
        <v>6</v>
      </c>
      <c r="EX597" t="s">
        <v>32</v>
      </c>
      <c r="EY597" t="s">
        <v>32</v>
      </c>
      <c r="EZ597" t="s">
        <v>2183</v>
      </c>
      <c r="FA597" t="s">
        <v>32</v>
      </c>
      <c r="FB597" t="s">
        <v>32</v>
      </c>
      <c r="FC597" t="s">
        <v>32</v>
      </c>
      <c r="FD597" t="s">
        <v>2180</v>
      </c>
      <c r="FE597" t="s">
        <v>32</v>
      </c>
      <c r="FF597" t="s">
        <v>32</v>
      </c>
      <c r="FG597" t="s">
        <v>32</v>
      </c>
      <c r="FH597" t="s">
        <v>2183</v>
      </c>
      <c r="FI597" t="s">
        <v>32</v>
      </c>
      <c r="FJ597" t="s">
        <v>32</v>
      </c>
      <c r="FK597" t="s">
        <v>32</v>
      </c>
      <c r="FL597" t="s">
        <v>2183</v>
      </c>
      <c r="FM597">
        <v>0</v>
      </c>
      <c r="FN597" t="s">
        <v>32</v>
      </c>
      <c r="FO597" t="s">
        <v>32</v>
      </c>
      <c r="FP597" t="s">
        <v>32</v>
      </c>
      <c r="FQ597" t="s">
        <v>32</v>
      </c>
      <c r="FR597">
        <v>0</v>
      </c>
      <c r="FS597">
        <v>0</v>
      </c>
      <c r="FT597" t="s">
        <v>32</v>
      </c>
      <c r="FU597" t="s">
        <v>2180</v>
      </c>
      <c r="FV597">
        <v>0</v>
      </c>
      <c r="FW597" t="s">
        <v>2180</v>
      </c>
      <c r="FX597" t="s">
        <v>2180</v>
      </c>
      <c r="FY597" t="s">
        <v>32</v>
      </c>
      <c r="FZ597" t="s">
        <v>32</v>
      </c>
      <c r="GA597">
        <v>1</v>
      </c>
      <c r="GB597" t="s">
        <v>5</v>
      </c>
      <c r="GC597" t="s">
        <v>32</v>
      </c>
      <c r="GD597" t="s">
        <v>32</v>
      </c>
      <c r="GE597" t="s">
        <v>32</v>
      </c>
      <c r="GF597">
        <v>0</v>
      </c>
      <c r="GG597" t="s">
        <v>2180</v>
      </c>
      <c r="GH597" t="s">
        <v>32</v>
      </c>
      <c r="GI597" t="s">
        <v>2183</v>
      </c>
      <c r="GJ597" t="s">
        <v>32</v>
      </c>
      <c r="GK597" t="s">
        <v>2183</v>
      </c>
      <c r="GL597" t="s">
        <v>2250</v>
      </c>
      <c r="GM597">
        <v>0</v>
      </c>
      <c r="GN597">
        <v>0</v>
      </c>
      <c r="GO597" t="s">
        <v>32</v>
      </c>
      <c r="GP597" t="s">
        <v>32</v>
      </c>
      <c r="GQ597" t="s">
        <v>32</v>
      </c>
      <c r="GR597">
        <v>0</v>
      </c>
      <c r="GS597">
        <v>0</v>
      </c>
      <c r="GT597">
        <v>0</v>
      </c>
      <c r="GU597">
        <v>0</v>
      </c>
      <c r="GV597">
        <v>0</v>
      </c>
      <c r="GW597" t="s">
        <v>32</v>
      </c>
      <c r="GX597" t="s">
        <v>32</v>
      </c>
      <c r="GY597" t="s">
        <v>2180</v>
      </c>
      <c r="GZ597" t="s">
        <v>2180</v>
      </c>
      <c r="HA597" t="s">
        <v>2180</v>
      </c>
      <c r="HB597" t="s">
        <v>32</v>
      </c>
      <c r="HC597">
        <v>0</v>
      </c>
      <c r="HD597" t="s">
        <v>32</v>
      </c>
      <c r="HE597" t="s">
        <v>32</v>
      </c>
      <c r="HF597" t="s">
        <v>2180</v>
      </c>
      <c r="HG597">
        <v>0</v>
      </c>
      <c r="HH597">
        <v>0</v>
      </c>
      <c r="HI597">
        <v>0</v>
      </c>
      <c r="HJ597">
        <v>0</v>
      </c>
      <c r="HK597">
        <v>0</v>
      </c>
      <c r="HL597" t="s">
        <v>2180</v>
      </c>
      <c r="HM597" t="s">
        <v>32</v>
      </c>
      <c r="HN597" t="s">
        <v>2180</v>
      </c>
      <c r="HO597">
        <v>0</v>
      </c>
      <c r="HP597">
        <v>0</v>
      </c>
      <c r="HQ597" t="s">
        <v>2180</v>
      </c>
      <c r="HR597">
        <v>0</v>
      </c>
      <c r="HS597">
        <v>0</v>
      </c>
      <c r="HT597">
        <v>0</v>
      </c>
      <c r="HU597">
        <v>0</v>
      </c>
      <c r="HV597" t="s">
        <v>10</v>
      </c>
      <c r="HW597" t="s">
        <v>14</v>
      </c>
      <c r="HX597" t="s">
        <v>2180</v>
      </c>
      <c r="HY597">
        <v>0</v>
      </c>
      <c r="HZ597">
        <v>0</v>
      </c>
      <c r="IA597">
        <v>0</v>
      </c>
      <c r="IB597" t="s">
        <v>32</v>
      </c>
      <c r="IC597" t="s">
        <v>32</v>
      </c>
      <c r="ID597" t="s">
        <v>32</v>
      </c>
      <c r="IE597" t="s">
        <v>32</v>
      </c>
    </row>
    <row r="598" spans="1:239" x14ac:dyDescent="0.25">
      <c r="A598" t="s">
        <v>2050</v>
      </c>
      <c r="B598" t="s">
        <v>2854</v>
      </c>
      <c r="C598" t="s">
        <v>2938</v>
      </c>
      <c r="D598">
        <v>222</v>
      </c>
      <c r="E598" t="s">
        <v>593</v>
      </c>
      <c r="F598" t="s">
        <v>2180</v>
      </c>
      <c r="G598">
        <v>8</v>
      </c>
      <c r="H598" t="s">
        <v>2215</v>
      </c>
      <c r="I598" t="s">
        <v>2257</v>
      </c>
      <c r="J598">
        <v>31</v>
      </c>
      <c r="K598">
        <v>0.06</v>
      </c>
      <c r="L598">
        <v>0.36</v>
      </c>
      <c r="M598">
        <v>0.06</v>
      </c>
      <c r="N598">
        <v>0.36</v>
      </c>
      <c r="O598" t="s">
        <v>32</v>
      </c>
      <c r="P598">
        <v>1</v>
      </c>
      <c r="Q598" t="s">
        <v>5</v>
      </c>
      <c r="R598">
        <v>6</v>
      </c>
      <c r="S598">
        <v>10</v>
      </c>
      <c r="T598" t="s">
        <v>2183</v>
      </c>
      <c r="U598" t="s">
        <v>2183</v>
      </c>
      <c r="V598" t="s">
        <v>32</v>
      </c>
      <c r="W598">
        <v>0</v>
      </c>
      <c r="X598" t="s">
        <v>26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7</v>
      </c>
      <c r="AG598">
        <v>21</v>
      </c>
      <c r="AH598">
        <v>35</v>
      </c>
      <c r="AI598">
        <v>49</v>
      </c>
      <c r="AJ598">
        <v>63</v>
      </c>
      <c r="AK598">
        <v>77</v>
      </c>
      <c r="AL598">
        <v>0</v>
      </c>
      <c r="AM598">
        <v>0</v>
      </c>
      <c r="AN598">
        <v>0</v>
      </c>
      <c r="AO598" t="s">
        <v>2183</v>
      </c>
      <c r="AP598" t="s">
        <v>2184</v>
      </c>
      <c r="AQ598" t="s">
        <v>2261</v>
      </c>
      <c r="AR598">
        <v>0</v>
      </c>
      <c r="AS598">
        <v>1</v>
      </c>
      <c r="AT598">
        <v>0</v>
      </c>
      <c r="AU598" t="s">
        <v>2183</v>
      </c>
      <c r="AV598" t="s">
        <v>2180</v>
      </c>
      <c r="AW598" t="s">
        <v>2180</v>
      </c>
      <c r="AX598" t="s">
        <v>2180</v>
      </c>
      <c r="AY598" t="s">
        <v>2180</v>
      </c>
      <c r="AZ598" t="s">
        <v>2180</v>
      </c>
      <c r="BA598" t="s">
        <v>2180</v>
      </c>
      <c r="BB598" t="s">
        <v>2180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 t="s">
        <v>32</v>
      </c>
      <c r="BJ598" t="s">
        <v>32</v>
      </c>
      <c r="BK598" t="s">
        <v>32</v>
      </c>
      <c r="BL598" t="s">
        <v>32</v>
      </c>
      <c r="BM598" t="s">
        <v>32</v>
      </c>
      <c r="BN598" t="s">
        <v>32</v>
      </c>
      <c r="BO598" t="s">
        <v>2180</v>
      </c>
      <c r="BP598" t="s">
        <v>2180</v>
      </c>
      <c r="BQ598" t="s">
        <v>2180</v>
      </c>
      <c r="BR598" t="s">
        <v>2180</v>
      </c>
      <c r="BS598" t="s">
        <v>2180</v>
      </c>
      <c r="BT598" t="s">
        <v>2180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 t="s">
        <v>2186</v>
      </c>
      <c r="CB598" t="s">
        <v>32</v>
      </c>
      <c r="CC598" t="s">
        <v>32</v>
      </c>
      <c r="CD598" t="s">
        <v>32</v>
      </c>
      <c r="CE598" t="s">
        <v>32</v>
      </c>
      <c r="CF598" t="s">
        <v>32</v>
      </c>
      <c r="CG598" t="s">
        <v>32</v>
      </c>
      <c r="CH598" t="s">
        <v>2183</v>
      </c>
      <c r="CI598">
        <v>0</v>
      </c>
      <c r="CJ598" t="s">
        <v>2180</v>
      </c>
      <c r="CK598" t="s">
        <v>2180</v>
      </c>
      <c r="CL598">
        <v>0</v>
      </c>
      <c r="CM598" t="s">
        <v>32</v>
      </c>
      <c r="CN598">
        <v>0</v>
      </c>
      <c r="CO598" t="s">
        <v>2183</v>
      </c>
      <c r="CP598" t="s">
        <v>32</v>
      </c>
      <c r="CQ598" t="s">
        <v>1124</v>
      </c>
      <c r="CR598" t="s">
        <v>2183</v>
      </c>
      <c r="CS598" t="s">
        <v>2180</v>
      </c>
      <c r="CT598" t="s">
        <v>32</v>
      </c>
      <c r="CU598">
        <v>4</v>
      </c>
      <c r="CV598" t="s">
        <v>32</v>
      </c>
      <c r="CW598" t="s">
        <v>32</v>
      </c>
      <c r="CX598" t="s">
        <v>2180</v>
      </c>
      <c r="CY598" t="s">
        <v>32</v>
      </c>
      <c r="CZ598" t="s">
        <v>2180</v>
      </c>
      <c r="DA598" t="s">
        <v>2183</v>
      </c>
      <c r="DB598" t="s">
        <v>2180</v>
      </c>
      <c r="DC598">
        <v>0</v>
      </c>
      <c r="DD598" t="s">
        <v>2186</v>
      </c>
      <c r="DE598" t="s">
        <v>2180</v>
      </c>
      <c r="DF598" t="s">
        <v>2180</v>
      </c>
      <c r="DG598" t="s">
        <v>32</v>
      </c>
      <c r="DH598" t="s">
        <v>32</v>
      </c>
      <c r="DI598" t="s">
        <v>32</v>
      </c>
      <c r="DJ598" t="s">
        <v>32</v>
      </c>
      <c r="DK598" t="s">
        <v>32</v>
      </c>
      <c r="DL598" t="s">
        <v>2180</v>
      </c>
      <c r="DM598" t="s">
        <v>2180</v>
      </c>
      <c r="DN598" t="s">
        <v>2180</v>
      </c>
      <c r="DO598" t="s">
        <v>2180</v>
      </c>
      <c r="DP598">
        <v>0</v>
      </c>
      <c r="DQ598">
        <v>0</v>
      </c>
      <c r="DR598">
        <v>90</v>
      </c>
      <c r="DS598">
        <v>90</v>
      </c>
      <c r="DT598">
        <v>0</v>
      </c>
      <c r="DU598">
        <v>0</v>
      </c>
      <c r="DV598" t="s">
        <v>32</v>
      </c>
      <c r="DW598" t="s">
        <v>2186</v>
      </c>
      <c r="DX598" t="s">
        <v>2180</v>
      </c>
      <c r="DY598" t="s">
        <v>2180</v>
      </c>
      <c r="DZ598" t="s">
        <v>32</v>
      </c>
      <c r="EA598" t="s">
        <v>2180</v>
      </c>
      <c r="EB598" t="s">
        <v>2180</v>
      </c>
      <c r="EC598" t="s">
        <v>10</v>
      </c>
      <c r="ED598">
        <v>0</v>
      </c>
      <c r="EE598" t="s">
        <v>2184</v>
      </c>
      <c r="EF598">
        <v>100</v>
      </c>
      <c r="EG598" t="s">
        <v>32</v>
      </c>
      <c r="EH598" t="s">
        <v>32</v>
      </c>
      <c r="EI598" t="s">
        <v>32</v>
      </c>
      <c r="EJ598" t="s">
        <v>32</v>
      </c>
      <c r="EK598" t="s">
        <v>32</v>
      </c>
      <c r="EL598">
        <v>4</v>
      </c>
      <c r="EM598" t="s">
        <v>32</v>
      </c>
      <c r="EN598" t="s">
        <v>2180</v>
      </c>
      <c r="EO598">
        <v>0</v>
      </c>
      <c r="EP598" t="s">
        <v>2437</v>
      </c>
      <c r="EQ598" t="s">
        <v>2183</v>
      </c>
      <c r="ER598" t="s">
        <v>2180</v>
      </c>
      <c r="ES598">
        <v>0</v>
      </c>
      <c r="ET598" t="s">
        <v>2180</v>
      </c>
      <c r="EU598" t="s">
        <v>2180</v>
      </c>
      <c r="EV598" t="s">
        <v>2183</v>
      </c>
      <c r="EW598">
        <v>6</v>
      </c>
      <c r="EX598" t="s">
        <v>32</v>
      </c>
      <c r="EY598" t="s">
        <v>32</v>
      </c>
      <c r="EZ598" t="s">
        <v>2183</v>
      </c>
      <c r="FA598" t="s">
        <v>32</v>
      </c>
      <c r="FB598" t="s">
        <v>32</v>
      </c>
      <c r="FC598" t="s">
        <v>32</v>
      </c>
      <c r="FD598" t="s">
        <v>2180</v>
      </c>
      <c r="FE598" t="s">
        <v>32</v>
      </c>
      <c r="FF598" t="s">
        <v>32</v>
      </c>
      <c r="FG598" t="s">
        <v>32</v>
      </c>
      <c r="FH598" t="s">
        <v>2183</v>
      </c>
      <c r="FI598" t="s">
        <v>32</v>
      </c>
      <c r="FJ598" t="s">
        <v>32</v>
      </c>
      <c r="FK598" t="s">
        <v>32</v>
      </c>
      <c r="FL598" t="s">
        <v>2183</v>
      </c>
      <c r="FM598">
        <v>0</v>
      </c>
      <c r="FN598" t="s">
        <v>32</v>
      </c>
      <c r="FO598" t="s">
        <v>32</v>
      </c>
      <c r="FP598" t="s">
        <v>32</v>
      </c>
      <c r="FQ598" t="s">
        <v>32</v>
      </c>
      <c r="FR598">
        <v>0</v>
      </c>
      <c r="FS598">
        <v>0</v>
      </c>
      <c r="FT598" t="s">
        <v>32</v>
      </c>
      <c r="FU598" t="s">
        <v>2180</v>
      </c>
      <c r="FV598">
        <v>0</v>
      </c>
      <c r="FW598" t="s">
        <v>2180</v>
      </c>
      <c r="FX598" t="s">
        <v>2180</v>
      </c>
      <c r="FY598" t="s">
        <v>32</v>
      </c>
      <c r="FZ598" t="s">
        <v>32</v>
      </c>
      <c r="GA598">
        <v>1</v>
      </c>
      <c r="GB598" t="s">
        <v>5</v>
      </c>
      <c r="GC598" t="s">
        <v>32</v>
      </c>
      <c r="GD598" t="s">
        <v>32</v>
      </c>
      <c r="GE598" t="s">
        <v>32</v>
      </c>
      <c r="GF598">
        <v>0</v>
      </c>
      <c r="GG598" t="s">
        <v>2180</v>
      </c>
      <c r="GH598" t="s">
        <v>32</v>
      </c>
      <c r="GI598" t="s">
        <v>2183</v>
      </c>
      <c r="GJ598" t="s">
        <v>32</v>
      </c>
      <c r="GK598" t="s">
        <v>2183</v>
      </c>
      <c r="GL598" t="s">
        <v>2250</v>
      </c>
      <c r="GM598">
        <v>0</v>
      </c>
      <c r="GN598">
        <v>0</v>
      </c>
      <c r="GO598" t="s">
        <v>32</v>
      </c>
      <c r="GP598" t="s">
        <v>32</v>
      </c>
      <c r="GQ598" t="s">
        <v>32</v>
      </c>
      <c r="GR598">
        <v>0</v>
      </c>
      <c r="GS598">
        <v>0</v>
      </c>
      <c r="GT598">
        <v>0</v>
      </c>
      <c r="GU598">
        <v>0</v>
      </c>
      <c r="GV598">
        <v>0</v>
      </c>
      <c r="GW598" t="s">
        <v>32</v>
      </c>
      <c r="GX598" t="s">
        <v>32</v>
      </c>
      <c r="GY598" t="s">
        <v>2180</v>
      </c>
      <c r="GZ598" t="s">
        <v>2180</v>
      </c>
      <c r="HA598" t="s">
        <v>2180</v>
      </c>
      <c r="HB598" t="s">
        <v>32</v>
      </c>
      <c r="HC598">
        <v>0</v>
      </c>
      <c r="HD598" t="s">
        <v>32</v>
      </c>
      <c r="HE598" t="s">
        <v>32</v>
      </c>
      <c r="HF598" t="s">
        <v>2180</v>
      </c>
      <c r="HG598">
        <v>0</v>
      </c>
      <c r="HH598">
        <v>0</v>
      </c>
      <c r="HI598">
        <v>0</v>
      </c>
      <c r="HJ598">
        <v>0</v>
      </c>
      <c r="HK598">
        <v>0</v>
      </c>
      <c r="HL598" t="s">
        <v>2180</v>
      </c>
      <c r="HM598" t="s">
        <v>32</v>
      </c>
      <c r="HN598" t="s">
        <v>2180</v>
      </c>
      <c r="HO598">
        <v>0</v>
      </c>
      <c r="HP598">
        <v>0</v>
      </c>
      <c r="HQ598" t="s">
        <v>2180</v>
      </c>
      <c r="HR598">
        <v>0</v>
      </c>
      <c r="HS598">
        <v>0</v>
      </c>
      <c r="HT598">
        <v>0</v>
      </c>
      <c r="HU598">
        <v>0</v>
      </c>
      <c r="HV598" t="s">
        <v>10</v>
      </c>
      <c r="HW598" t="s">
        <v>14</v>
      </c>
      <c r="HX598" t="s">
        <v>2180</v>
      </c>
      <c r="HY598">
        <v>0</v>
      </c>
      <c r="HZ598">
        <v>0</v>
      </c>
      <c r="IA598">
        <v>0</v>
      </c>
      <c r="IB598" t="s">
        <v>32</v>
      </c>
      <c r="IC598" t="s">
        <v>32</v>
      </c>
      <c r="ID598" t="s">
        <v>32</v>
      </c>
      <c r="IE598" t="s">
        <v>32</v>
      </c>
    </row>
    <row r="599" spans="1:239" x14ac:dyDescent="0.25">
      <c r="A599" t="s">
        <v>1527</v>
      </c>
      <c r="B599" t="s">
        <v>2854</v>
      </c>
      <c r="C599" t="s">
        <v>1528</v>
      </c>
      <c r="D599">
        <v>222</v>
      </c>
      <c r="E599" t="s">
        <v>593</v>
      </c>
      <c r="F599" t="s">
        <v>2180</v>
      </c>
      <c r="G599">
        <v>8</v>
      </c>
      <c r="H599" t="s">
        <v>2215</v>
      </c>
      <c r="I599" t="s">
        <v>2257</v>
      </c>
      <c r="J599">
        <v>31</v>
      </c>
      <c r="K599">
        <v>0.06</v>
      </c>
      <c r="L599">
        <v>0.36</v>
      </c>
      <c r="M599">
        <v>0.06</v>
      </c>
      <c r="N599">
        <v>0.36</v>
      </c>
      <c r="O599" t="s">
        <v>32</v>
      </c>
      <c r="P599">
        <v>1</v>
      </c>
      <c r="Q599" t="s">
        <v>5</v>
      </c>
      <c r="R599">
        <v>6</v>
      </c>
      <c r="S599">
        <v>10</v>
      </c>
      <c r="T599" t="s">
        <v>2183</v>
      </c>
      <c r="U599" t="s">
        <v>2183</v>
      </c>
      <c r="V599" t="s">
        <v>32</v>
      </c>
      <c r="W599">
        <v>0</v>
      </c>
      <c r="X599" t="s">
        <v>26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7</v>
      </c>
      <c r="AG599">
        <v>21</v>
      </c>
      <c r="AH599">
        <v>35</v>
      </c>
      <c r="AI599">
        <v>49</v>
      </c>
      <c r="AJ599">
        <v>63</v>
      </c>
      <c r="AK599">
        <v>77</v>
      </c>
      <c r="AL599">
        <v>0</v>
      </c>
      <c r="AM599">
        <v>0</v>
      </c>
      <c r="AN599">
        <v>0</v>
      </c>
      <c r="AO599" t="s">
        <v>2183</v>
      </c>
      <c r="AP599" t="s">
        <v>2184</v>
      </c>
      <c r="AQ599" t="s">
        <v>2261</v>
      </c>
      <c r="AR599">
        <v>0</v>
      </c>
      <c r="AS599">
        <v>1</v>
      </c>
      <c r="AT599">
        <v>0</v>
      </c>
      <c r="AU599" t="s">
        <v>2183</v>
      </c>
      <c r="AV599" t="s">
        <v>2180</v>
      </c>
      <c r="AW599" t="s">
        <v>2180</v>
      </c>
      <c r="AX599" t="s">
        <v>2180</v>
      </c>
      <c r="AY599" t="s">
        <v>2180</v>
      </c>
      <c r="AZ599" t="s">
        <v>2180</v>
      </c>
      <c r="BA599" t="s">
        <v>2180</v>
      </c>
      <c r="BB599" t="s">
        <v>2180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 t="s">
        <v>32</v>
      </c>
      <c r="BJ599" t="s">
        <v>32</v>
      </c>
      <c r="BK599" t="s">
        <v>32</v>
      </c>
      <c r="BL599" t="s">
        <v>32</v>
      </c>
      <c r="BM599" t="s">
        <v>32</v>
      </c>
      <c r="BN599" t="s">
        <v>32</v>
      </c>
      <c r="BO599" t="s">
        <v>2180</v>
      </c>
      <c r="BP599" t="s">
        <v>2180</v>
      </c>
      <c r="BQ599" t="s">
        <v>2180</v>
      </c>
      <c r="BR599" t="s">
        <v>2180</v>
      </c>
      <c r="BS599" t="s">
        <v>2180</v>
      </c>
      <c r="BT599" t="s">
        <v>2180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 t="s">
        <v>2186</v>
      </c>
      <c r="CB599" t="s">
        <v>32</v>
      </c>
      <c r="CC599" t="s">
        <v>32</v>
      </c>
      <c r="CD599" t="s">
        <v>32</v>
      </c>
      <c r="CE599" t="s">
        <v>32</v>
      </c>
      <c r="CF599" t="s">
        <v>32</v>
      </c>
      <c r="CG599" t="s">
        <v>32</v>
      </c>
      <c r="CH599" t="s">
        <v>2183</v>
      </c>
      <c r="CI599">
        <v>0</v>
      </c>
      <c r="CJ599" t="s">
        <v>2180</v>
      </c>
      <c r="CK599" t="s">
        <v>2180</v>
      </c>
      <c r="CL599">
        <v>0</v>
      </c>
      <c r="CM599" t="s">
        <v>32</v>
      </c>
      <c r="CN599">
        <v>0</v>
      </c>
      <c r="CO599" t="s">
        <v>2183</v>
      </c>
      <c r="CP599" t="s">
        <v>32</v>
      </c>
      <c r="CQ599" t="s">
        <v>1124</v>
      </c>
      <c r="CR599" t="s">
        <v>2183</v>
      </c>
      <c r="CS599" t="s">
        <v>2180</v>
      </c>
      <c r="CT599" t="s">
        <v>32</v>
      </c>
      <c r="CU599">
        <v>4</v>
      </c>
      <c r="CV599" t="s">
        <v>32</v>
      </c>
      <c r="CW599" t="s">
        <v>32</v>
      </c>
      <c r="CX599" t="s">
        <v>2180</v>
      </c>
      <c r="CY599" t="s">
        <v>32</v>
      </c>
      <c r="CZ599" t="s">
        <v>2180</v>
      </c>
      <c r="DA599" t="s">
        <v>2183</v>
      </c>
      <c r="DB599" t="s">
        <v>2180</v>
      </c>
      <c r="DC599">
        <v>0</v>
      </c>
      <c r="DD599" t="s">
        <v>2186</v>
      </c>
      <c r="DE599" t="s">
        <v>2180</v>
      </c>
      <c r="DF599" t="s">
        <v>2180</v>
      </c>
      <c r="DG599" t="s">
        <v>32</v>
      </c>
      <c r="DH599" t="s">
        <v>32</v>
      </c>
      <c r="DI599" t="s">
        <v>32</v>
      </c>
      <c r="DJ599" t="s">
        <v>32</v>
      </c>
      <c r="DK599" t="s">
        <v>32</v>
      </c>
      <c r="DL599" t="s">
        <v>2180</v>
      </c>
      <c r="DM599" t="s">
        <v>2180</v>
      </c>
      <c r="DN599" t="s">
        <v>2180</v>
      </c>
      <c r="DO599" t="s">
        <v>2180</v>
      </c>
      <c r="DP599">
        <v>0</v>
      </c>
      <c r="DQ599">
        <v>0</v>
      </c>
      <c r="DR599">
        <v>90</v>
      </c>
      <c r="DS599">
        <v>90</v>
      </c>
      <c r="DT599">
        <v>0</v>
      </c>
      <c r="DU599">
        <v>0</v>
      </c>
      <c r="DV599" t="s">
        <v>32</v>
      </c>
      <c r="DW599" t="s">
        <v>2186</v>
      </c>
      <c r="DX599" t="s">
        <v>2180</v>
      </c>
      <c r="DY599" t="s">
        <v>2180</v>
      </c>
      <c r="DZ599" t="s">
        <v>32</v>
      </c>
      <c r="EA599" t="s">
        <v>2180</v>
      </c>
      <c r="EB599" t="s">
        <v>2180</v>
      </c>
      <c r="EC599" t="s">
        <v>10</v>
      </c>
      <c r="ED599">
        <v>0</v>
      </c>
      <c r="EE599" t="s">
        <v>2184</v>
      </c>
      <c r="EF599">
        <v>100</v>
      </c>
      <c r="EG599" t="s">
        <v>32</v>
      </c>
      <c r="EH599" t="s">
        <v>32</v>
      </c>
      <c r="EI599" t="s">
        <v>32</v>
      </c>
      <c r="EJ599" t="s">
        <v>32</v>
      </c>
      <c r="EK599" t="s">
        <v>32</v>
      </c>
      <c r="EL599">
        <v>4</v>
      </c>
      <c r="EM599" t="s">
        <v>32</v>
      </c>
      <c r="EN599" t="s">
        <v>2180</v>
      </c>
      <c r="EO599">
        <v>0</v>
      </c>
      <c r="EP599" t="s">
        <v>2437</v>
      </c>
      <c r="EQ599" t="s">
        <v>2183</v>
      </c>
      <c r="ER599" t="s">
        <v>2180</v>
      </c>
      <c r="ES599">
        <v>0</v>
      </c>
      <c r="ET599" t="s">
        <v>2180</v>
      </c>
      <c r="EU599" t="s">
        <v>2180</v>
      </c>
      <c r="EV599" t="s">
        <v>2183</v>
      </c>
      <c r="EW599">
        <v>6</v>
      </c>
      <c r="EX599" t="s">
        <v>32</v>
      </c>
      <c r="EY599" t="s">
        <v>32</v>
      </c>
      <c r="EZ599" t="s">
        <v>2183</v>
      </c>
      <c r="FA599" t="s">
        <v>32</v>
      </c>
      <c r="FB599" t="s">
        <v>32</v>
      </c>
      <c r="FC599" t="s">
        <v>32</v>
      </c>
      <c r="FD599" t="s">
        <v>2180</v>
      </c>
      <c r="FE599" t="s">
        <v>32</v>
      </c>
      <c r="FF599" t="s">
        <v>32</v>
      </c>
      <c r="FG599" t="s">
        <v>32</v>
      </c>
      <c r="FH599" t="s">
        <v>2183</v>
      </c>
      <c r="FI599" t="s">
        <v>32</v>
      </c>
      <c r="FJ599" t="s">
        <v>32</v>
      </c>
      <c r="FK599" t="s">
        <v>32</v>
      </c>
      <c r="FL599" t="s">
        <v>2183</v>
      </c>
      <c r="FM599">
        <v>0</v>
      </c>
      <c r="FN599" t="s">
        <v>32</v>
      </c>
      <c r="FO599" t="s">
        <v>32</v>
      </c>
      <c r="FP599" t="s">
        <v>32</v>
      </c>
      <c r="FQ599" t="s">
        <v>32</v>
      </c>
      <c r="FR599">
        <v>0</v>
      </c>
      <c r="FS599">
        <v>0</v>
      </c>
      <c r="FT599" t="s">
        <v>32</v>
      </c>
      <c r="FU599" t="s">
        <v>2180</v>
      </c>
      <c r="FV599">
        <v>0</v>
      </c>
      <c r="FW599" t="s">
        <v>2180</v>
      </c>
      <c r="FX599" t="s">
        <v>2180</v>
      </c>
      <c r="FY599" t="s">
        <v>32</v>
      </c>
      <c r="FZ599" t="s">
        <v>32</v>
      </c>
      <c r="GA599">
        <v>1</v>
      </c>
      <c r="GB599" t="s">
        <v>5</v>
      </c>
      <c r="GC599" t="s">
        <v>32</v>
      </c>
      <c r="GD599" t="s">
        <v>32</v>
      </c>
      <c r="GE599" t="s">
        <v>32</v>
      </c>
      <c r="GF599">
        <v>0</v>
      </c>
      <c r="GG599" t="s">
        <v>2180</v>
      </c>
      <c r="GH599" t="s">
        <v>32</v>
      </c>
      <c r="GI599" t="s">
        <v>2183</v>
      </c>
      <c r="GJ599" t="s">
        <v>32</v>
      </c>
      <c r="GK599" t="s">
        <v>2183</v>
      </c>
      <c r="GL599" t="s">
        <v>2250</v>
      </c>
      <c r="GM599">
        <v>0</v>
      </c>
      <c r="GN599">
        <v>0</v>
      </c>
      <c r="GO599" t="s">
        <v>32</v>
      </c>
      <c r="GP599" t="s">
        <v>32</v>
      </c>
      <c r="GQ599" t="s">
        <v>32</v>
      </c>
      <c r="GR599">
        <v>0</v>
      </c>
      <c r="GS599">
        <v>0</v>
      </c>
      <c r="GT599">
        <v>0</v>
      </c>
      <c r="GU599">
        <v>0</v>
      </c>
      <c r="GV599">
        <v>0</v>
      </c>
      <c r="GW599" t="s">
        <v>32</v>
      </c>
      <c r="GX599" t="s">
        <v>32</v>
      </c>
      <c r="GY599" t="s">
        <v>2180</v>
      </c>
      <c r="GZ599" t="s">
        <v>2180</v>
      </c>
      <c r="HA599" t="s">
        <v>2180</v>
      </c>
      <c r="HB599" t="s">
        <v>32</v>
      </c>
      <c r="HC599">
        <v>0</v>
      </c>
      <c r="HD599" t="s">
        <v>32</v>
      </c>
      <c r="HE599" t="s">
        <v>32</v>
      </c>
      <c r="HF599" t="s">
        <v>2180</v>
      </c>
      <c r="HG599">
        <v>0</v>
      </c>
      <c r="HH599">
        <v>0</v>
      </c>
      <c r="HI599">
        <v>0</v>
      </c>
      <c r="HJ599">
        <v>0</v>
      </c>
      <c r="HK599">
        <v>0</v>
      </c>
      <c r="HL599" t="s">
        <v>2180</v>
      </c>
      <c r="HM599" t="s">
        <v>32</v>
      </c>
      <c r="HN599" t="s">
        <v>2180</v>
      </c>
      <c r="HO599">
        <v>0</v>
      </c>
      <c r="HP599">
        <v>0</v>
      </c>
      <c r="HQ599" t="s">
        <v>2180</v>
      </c>
      <c r="HR599">
        <v>0</v>
      </c>
      <c r="HS599">
        <v>0</v>
      </c>
      <c r="HT599">
        <v>0</v>
      </c>
      <c r="HU599">
        <v>0</v>
      </c>
      <c r="HV599" t="s">
        <v>10</v>
      </c>
      <c r="HW599" t="s">
        <v>14</v>
      </c>
      <c r="HX599" t="s">
        <v>2180</v>
      </c>
      <c r="HY599">
        <v>0</v>
      </c>
      <c r="HZ599">
        <v>0</v>
      </c>
      <c r="IA599">
        <v>0</v>
      </c>
      <c r="IB599" t="s">
        <v>32</v>
      </c>
      <c r="IC599" t="s">
        <v>32</v>
      </c>
      <c r="ID599" t="s">
        <v>32</v>
      </c>
      <c r="IE599" t="s">
        <v>32</v>
      </c>
    </row>
    <row r="600" spans="1:239" x14ac:dyDescent="0.25">
      <c r="A600" t="s">
        <v>1529</v>
      </c>
      <c r="B600" t="s">
        <v>2939</v>
      </c>
      <c r="C600" t="s">
        <v>2940</v>
      </c>
      <c r="D600">
        <v>222</v>
      </c>
      <c r="E600" t="s">
        <v>593</v>
      </c>
      <c r="F600" t="s">
        <v>2180</v>
      </c>
      <c r="G600">
        <v>8</v>
      </c>
      <c r="H600" t="s">
        <v>2215</v>
      </c>
      <c r="I600" t="s">
        <v>2257</v>
      </c>
      <c r="J600">
        <v>31</v>
      </c>
      <c r="K600">
        <v>0.01</v>
      </c>
      <c r="L600">
        <v>0.2</v>
      </c>
      <c r="M600">
        <v>0.01</v>
      </c>
      <c r="N600">
        <v>0.2</v>
      </c>
      <c r="O600" t="s">
        <v>32</v>
      </c>
      <c r="P600">
        <v>1</v>
      </c>
      <c r="Q600" t="s">
        <v>5</v>
      </c>
      <c r="R600">
        <v>6</v>
      </c>
      <c r="S600">
        <v>10</v>
      </c>
      <c r="T600" t="s">
        <v>2183</v>
      </c>
      <c r="U600" t="s">
        <v>2183</v>
      </c>
      <c r="V600" t="s">
        <v>32</v>
      </c>
      <c r="W600">
        <v>0</v>
      </c>
      <c r="X600" t="s">
        <v>26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7</v>
      </c>
      <c r="AG600">
        <v>21</v>
      </c>
      <c r="AH600">
        <v>35</v>
      </c>
      <c r="AI600">
        <v>49</v>
      </c>
      <c r="AJ600">
        <v>63</v>
      </c>
      <c r="AK600">
        <v>77</v>
      </c>
      <c r="AL600">
        <v>0</v>
      </c>
      <c r="AM600">
        <v>0</v>
      </c>
      <c r="AN600">
        <v>0</v>
      </c>
      <c r="AO600" t="s">
        <v>2183</v>
      </c>
      <c r="AP600" t="s">
        <v>2184</v>
      </c>
      <c r="AQ600" t="s">
        <v>2261</v>
      </c>
      <c r="AR600">
        <v>0</v>
      </c>
      <c r="AS600">
        <v>1</v>
      </c>
      <c r="AT600">
        <v>0</v>
      </c>
      <c r="AU600" t="s">
        <v>2183</v>
      </c>
      <c r="AV600" t="s">
        <v>2180</v>
      </c>
      <c r="AW600" t="s">
        <v>2180</v>
      </c>
      <c r="AX600" t="s">
        <v>2180</v>
      </c>
      <c r="AY600" t="s">
        <v>2180</v>
      </c>
      <c r="AZ600" t="s">
        <v>2180</v>
      </c>
      <c r="BA600" t="s">
        <v>2180</v>
      </c>
      <c r="BB600" t="s">
        <v>2180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 t="s">
        <v>32</v>
      </c>
      <c r="BJ600" t="s">
        <v>32</v>
      </c>
      <c r="BK600" t="s">
        <v>32</v>
      </c>
      <c r="BL600" t="s">
        <v>32</v>
      </c>
      <c r="BM600" t="s">
        <v>32</v>
      </c>
      <c r="BN600" t="s">
        <v>32</v>
      </c>
      <c r="BO600" t="s">
        <v>2180</v>
      </c>
      <c r="BP600" t="s">
        <v>2180</v>
      </c>
      <c r="BQ600" t="s">
        <v>2180</v>
      </c>
      <c r="BR600" t="s">
        <v>2180</v>
      </c>
      <c r="BS600" t="s">
        <v>2180</v>
      </c>
      <c r="BT600" t="s">
        <v>2180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 t="s">
        <v>2186</v>
      </c>
      <c r="CB600" t="s">
        <v>32</v>
      </c>
      <c r="CC600" t="s">
        <v>32</v>
      </c>
      <c r="CD600" t="s">
        <v>32</v>
      </c>
      <c r="CE600" t="s">
        <v>32</v>
      </c>
      <c r="CF600" t="s">
        <v>32</v>
      </c>
      <c r="CG600" t="s">
        <v>32</v>
      </c>
      <c r="CH600" t="s">
        <v>32</v>
      </c>
      <c r="CI600">
        <v>0</v>
      </c>
      <c r="CJ600" t="s">
        <v>2180</v>
      </c>
      <c r="CK600" t="s">
        <v>2180</v>
      </c>
      <c r="CL600">
        <v>0</v>
      </c>
      <c r="CM600" t="s">
        <v>32</v>
      </c>
      <c r="CN600">
        <v>0</v>
      </c>
      <c r="CO600" t="s">
        <v>2183</v>
      </c>
      <c r="CP600" t="s">
        <v>32</v>
      </c>
      <c r="CQ600" t="s">
        <v>1124</v>
      </c>
      <c r="CR600" t="s">
        <v>32</v>
      </c>
      <c r="CS600" t="s">
        <v>2180</v>
      </c>
      <c r="CT600" t="s">
        <v>32</v>
      </c>
      <c r="CU600">
        <v>4</v>
      </c>
      <c r="CV600" t="s">
        <v>32</v>
      </c>
      <c r="CW600" t="s">
        <v>32</v>
      </c>
      <c r="CX600" t="s">
        <v>2180</v>
      </c>
      <c r="CY600" t="s">
        <v>32</v>
      </c>
      <c r="CZ600" t="s">
        <v>2180</v>
      </c>
      <c r="DA600" t="s">
        <v>2183</v>
      </c>
      <c r="DB600" t="s">
        <v>2180</v>
      </c>
      <c r="DC600">
        <v>0</v>
      </c>
      <c r="DD600" t="s">
        <v>2186</v>
      </c>
      <c r="DE600" t="s">
        <v>2180</v>
      </c>
      <c r="DF600" t="s">
        <v>2180</v>
      </c>
      <c r="DG600" t="s">
        <v>32</v>
      </c>
      <c r="DH600" t="s">
        <v>32</v>
      </c>
      <c r="DI600" t="s">
        <v>32</v>
      </c>
      <c r="DJ600" t="s">
        <v>32</v>
      </c>
      <c r="DK600" t="s">
        <v>32</v>
      </c>
      <c r="DL600" t="s">
        <v>2180</v>
      </c>
      <c r="DM600" t="s">
        <v>2180</v>
      </c>
      <c r="DN600" t="s">
        <v>2180</v>
      </c>
      <c r="DO600" t="s">
        <v>2180</v>
      </c>
      <c r="DP600">
        <v>0</v>
      </c>
      <c r="DQ600">
        <v>0</v>
      </c>
      <c r="DR600">
        <v>90</v>
      </c>
      <c r="DS600">
        <v>90</v>
      </c>
      <c r="DT600">
        <v>0</v>
      </c>
      <c r="DU600">
        <v>0</v>
      </c>
      <c r="DV600" t="s">
        <v>32</v>
      </c>
      <c r="DW600" t="s">
        <v>2186</v>
      </c>
      <c r="DX600" t="s">
        <v>2180</v>
      </c>
      <c r="DY600" t="s">
        <v>2180</v>
      </c>
      <c r="DZ600" t="s">
        <v>32</v>
      </c>
      <c r="EA600" t="s">
        <v>2180</v>
      </c>
      <c r="EB600" t="s">
        <v>2180</v>
      </c>
      <c r="EC600" t="s">
        <v>10</v>
      </c>
      <c r="ED600">
        <v>0</v>
      </c>
      <c r="EE600" t="s">
        <v>2216</v>
      </c>
      <c r="EF600">
        <v>1</v>
      </c>
      <c r="EG600" t="s">
        <v>32</v>
      </c>
      <c r="EH600" t="s">
        <v>32</v>
      </c>
      <c r="EI600" t="s">
        <v>32</v>
      </c>
      <c r="EJ600" t="s">
        <v>32</v>
      </c>
      <c r="EK600" t="s">
        <v>32</v>
      </c>
      <c r="EL600">
        <v>4</v>
      </c>
      <c r="EM600" t="s">
        <v>32</v>
      </c>
      <c r="EN600" t="s">
        <v>2180</v>
      </c>
      <c r="EO600">
        <v>0</v>
      </c>
      <c r="EP600" t="s">
        <v>2250</v>
      </c>
      <c r="EQ600" t="s">
        <v>2183</v>
      </c>
      <c r="ER600" t="s">
        <v>2180</v>
      </c>
      <c r="ES600">
        <v>0</v>
      </c>
      <c r="ET600" t="s">
        <v>2180</v>
      </c>
      <c r="EU600" t="s">
        <v>2180</v>
      </c>
      <c r="EV600" t="s">
        <v>2183</v>
      </c>
      <c r="EW600">
        <v>6</v>
      </c>
      <c r="EX600" t="s">
        <v>32</v>
      </c>
      <c r="EY600" t="s">
        <v>32</v>
      </c>
      <c r="EZ600" t="s">
        <v>2183</v>
      </c>
      <c r="FA600" t="s">
        <v>32</v>
      </c>
      <c r="FB600" t="s">
        <v>2183</v>
      </c>
      <c r="FC600" t="s">
        <v>32</v>
      </c>
      <c r="FD600" t="s">
        <v>2180</v>
      </c>
      <c r="FE600" t="s">
        <v>2183</v>
      </c>
      <c r="FF600" t="s">
        <v>2183</v>
      </c>
      <c r="FG600" t="s">
        <v>2183</v>
      </c>
      <c r="FH600" t="s">
        <v>2183</v>
      </c>
      <c r="FI600" t="s">
        <v>2183</v>
      </c>
      <c r="FJ600" t="s">
        <v>2183</v>
      </c>
      <c r="FK600" t="s">
        <v>2183</v>
      </c>
      <c r="FL600" t="s">
        <v>2183</v>
      </c>
      <c r="FM600">
        <v>0</v>
      </c>
      <c r="FN600" t="s">
        <v>32</v>
      </c>
      <c r="FO600" t="s">
        <v>32</v>
      </c>
      <c r="FP600" t="s">
        <v>32</v>
      </c>
      <c r="FQ600" t="s">
        <v>32</v>
      </c>
      <c r="FR600">
        <v>0</v>
      </c>
      <c r="FS600">
        <v>0</v>
      </c>
      <c r="FT600" t="s">
        <v>32</v>
      </c>
      <c r="FU600" t="s">
        <v>5</v>
      </c>
      <c r="FV600">
        <v>0</v>
      </c>
      <c r="FW600" t="s">
        <v>2180</v>
      </c>
      <c r="FX600" t="s">
        <v>2180</v>
      </c>
      <c r="FY600" t="s">
        <v>32</v>
      </c>
      <c r="FZ600" t="s">
        <v>32</v>
      </c>
      <c r="GA600">
        <v>1</v>
      </c>
      <c r="GB600" t="s">
        <v>5</v>
      </c>
      <c r="GC600" t="s">
        <v>32</v>
      </c>
      <c r="GD600" t="s">
        <v>32</v>
      </c>
      <c r="GE600" t="s">
        <v>2183</v>
      </c>
      <c r="GF600">
        <v>91</v>
      </c>
      <c r="GG600" t="s">
        <v>2180</v>
      </c>
      <c r="GH600" t="s">
        <v>32</v>
      </c>
      <c r="GI600" t="s">
        <v>2183</v>
      </c>
      <c r="GJ600" t="s">
        <v>32</v>
      </c>
      <c r="GK600" t="s">
        <v>2183</v>
      </c>
      <c r="GL600" t="s">
        <v>2250</v>
      </c>
      <c r="GM600">
        <v>0</v>
      </c>
      <c r="GN600">
        <v>0</v>
      </c>
      <c r="GO600" t="s">
        <v>32</v>
      </c>
      <c r="GP600" t="s">
        <v>32</v>
      </c>
      <c r="GQ600" t="s">
        <v>32</v>
      </c>
      <c r="GR600">
        <v>0</v>
      </c>
      <c r="GS600">
        <v>0</v>
      </c>
      <c r="GT600">
        <v>0</v>
      </c>
      <c r="GU600">
        <v>0</v>
      </c>
      <c r="GV600">
        <v>0</v>
      </c>
      <c r="GW600" t="s">
        <v>32</v>
      </c>
      <c r="GX600" t="s">
        <v>32</v>
      </c>
      <c r="GY600" t="s">
        <v>2180</v>
      </c>
      <c r="GZ600" t="s">
        <v>2180</v>
      </c>
      <c r="HA600" t="s">
        <v>2180</v>
      </c>
      <c r="HB600" t="s">
        <v>32</v>
      </c>
      <c r="HC600">
        <v>0</v>
      </c>
      <c r="HD600" t="s">
        <v>32</v>
      </c>
      <c r="HE600" t="s">
        <v>32</v>
      </c>
      <c r="HF600" t="s">
        <v>2180</v>
      </c>
      <c r="HG600">
        <v>0</v>
      </c>
      <c r="HH600">
        <v>0</v>
      </c>
      <c r="HI600">
        <v>0</v>
      </c>
      <c r="HJ600">
        <v>0</v>
      </c>
      <c r="HK600">
        <v>0</v>
      </c>
      <c r="HL600" t="s">
        <v>2180</v>
      </c>
      <c r="HM600" t="s">
        <v>32</v>
      </c>
      <c r="HN600" t="s">
        <v>2180</v>
      </c>
      <c r="HO600">
        <v>0</v>
      </c>
      <c r="HP600">
        <v>0</v>
      </c>
      <c r="HQ600" t="s">
        <v>2180</v>
      </c>
      <c r="HR600">
        <v>0</v>
      </c>
      <c r="HS600">
        <v>0</v>
      </c>
      <c r="HT600">
        <v>0</v>
      </c>
      <c r="HU600">
        <v>0</v>
      </c>
      <c r="HV600" t="s">
        <v>10</v>
      </c>
      <c r="HW600" t="s">
        <v>14</v>
      </c>
      <c r="HX600" t="s">
        <v>2180</v>
      </c>
      <c r="HY600">
        <v>0</v>
      </c>
      <c r="HZ600">
        <v>0</v>
      </c>
      <c r="IA600">
        <v>0</v>
      </c>
      <c r="IB600" t="s">
        <v>32</v>
      </c>
      <c r="IC600" t="s">
        <v>32</v>
      </c>
      <c r="ID600" t="s">
        <v>32</v>
      </c>
      <c r="IE600" t="s">
        <v>32</v>
      </c>
    </row>
    <row r="601" spans="1:239" x14ac:dyDescent="0.25">
      <c r="A601" t="s">
        <v>2051</v>
      </c>
      <c r="B601" t="s">
        <v>2941</v>
      </c>
      <c r="C601" t="s">
        <v>2942</v>
      </c>
      <c r="D601">
        <v>222</v>
      </c>
      <c r="E601" t="s">
        <v>593</v>
      </c>
      <c r="F601" t="s">
        <v>2180</v>
      </c>
      <c r="G601">
        <v>8</v>
      </c>
      <c r="H601" t="s">
        <v>2215</v>
      </c>
      <c r="I601" t="s">
        <v>2257</v>
      </c>
      <c r="J601">
        <v>31</v>
      </c>
      <c r="K601">
        <v>0.01</v>
      </c>
      <c r="L601">
        <v>0.2</v>
      </c>
      <c r="M601">
        <v>0.01</v>
      </c>
      <c r="N601">
        <v>0.2</v>
      </c>
      <c r="O601" t="s">
        <v>32</v>
      </c>
      <c r="P601">
        <v>1</v>
      </c>
      <c r="Q601" t="s">
        <v>5</v>
      </c>
      <c r="R601">
        <v>6</v>
      </c>
      <c r="S601">
        <v>10</v>
      </c>
      <c r="T601" t="s">
        <v>2183</v>
      </c>
      <c r="U601" t="s">
        <v>2183</v>
      </c>
      <c r="V601" t="s">
        <v>32</v>
      </c>
      <c r="W601">
        <v>0</v>
      </c>
      <c r="X601" t="s">
        <v>26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7</v>
      </c>
      <c r="AG601">
        <v>21</v>
      </c>
      <c r="AH601">
        <v>35</v>
      </c>
      <c r="AI601">
        <v>49</v>
      </c>
      <c r="AJ601">
        <v>63</v>
      </c>
      <c r="AK601">
        <v>77</v>
      </c>
      <c r="AL601">
        <v>0</v>
      </c>
      <c r="AM601">
        <v>0</v>
      </c>
      <c r="AN601">
        <v>0</v>
      </c>
      <c r="AO601" t="s">
        <v>2183</v>
      </c>
      <c r="AP601" t="s">
        <v>2184</v>
      </c>
      <c r="AQ601" t="s">
        <v>2261</v>
      </c>
      <c r="AR601">
        <v>0</v>
      </c>
      <c r="AS601">
        <v>1</v>
      </c>
      <c r="AT601">
        <v>0</v>
      </c>
      <c r="AU601" t="s">
        <v>2183</v>
      </c>
      <c r="AV601" t="s">
        <v>2180</v>
      </c>
      <c r="AW601" t="s">
        <v>2180</v>
      </c>
      <c r="AX601" t="s">
        <v>2180</v>
      </c>
      <c r="AY601" t="s">
        <v>2180</v>
      </c>
      <c r="AZ601" t="s">
        <v>2180</v>
      </c>
      <c r="BA601" t="s">
        <v>2180</v>
      </c>
      <c r="BB601" t="s">
        <v>2180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 t="s">
        <v>32</v>
      </c>
      <c r="BJ601" t="s">
        <v>32</v>
      </c>
      <c r="BK601" t="s">
        <v>32</v>
      </c>
      <c r="BL601" t="s">
        <v>32</v>
      </c>
      <c r="BM601" t="s">
        <v>32</v>
      </c>
      <c r="BN601" t="s">
        <v>32</v>
      </c>
      <c r="BO601" t="s">
        <v>2180</v>
      </c>
      <c r="BP601" t="s">
        <v>2180</v>
      </c>
      <c r="BQ601" t="s">
        <v>2180</v>
      </c>
      <c r="BR601" t="s">
        <v>2180</v>
      </c>
      <c r="BS601" t="s">
        <v>2180</v>
      </c>
      <c r="BT601" t="s">
        <v>2180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 t="s">
        <v>2186</v>
      </c>
      <c r="CB601" t="s">
        <v>32</v>
      </c>
      <c r="CC601" t="s">
        <v>32</v>
      </c>
      <c r="CD601" t="s">
        <v>32</v>
      </c>
      <c r="CE601" t="s">
        <v>32</v>
      </c>
      <c r="CF601" t="s">
        <v>32</v>
      </c>
      <c r="CG601" t="s">
        <v>32</v>
      </c>
      <c r="CH601" t="s">
        <v>32</v>
      </c>
      <c r="CI601">
        <v>0</v>
      </c>
      <c r="CJ601" t="s">
        <v>2180</v>
      </c>
      <c r="CK601" t="s">
        <v>2180</v>
      </c>
      <c r="CL601">
        <v>0</v>
      </c>
      <c r="CM601" t="s">
        <v>32</v>
      </c>
      <c r="CN601">
        <v>0</v>
      </c>
      <c r="CO601" t="s">
        <v>2183</v>
      </c>
      <c r="CP601" t="s">
        <v>32</v>
      </c>
      <c r="CQ601" t="s">
        <v>1124</v>
      </c>
      <c r="CR601" t="s">
        <v>32</v>
      </c>
      <c r="CS601" t="s">
        <v>2180</v>
      </c>
      <c r="CT601" t="s">
        <v>32</v>
      </c>
      <c r="CU601">
        <v>4</v>
      </c>
      <c r="CV601" t="s">
        <v>32</v>
      </c>
      <c r="CW601" t="s">
        <v>32</v>
      </c>
      <c r="CX601" t="s">
        <v>2180</v>
      </c>
      <c r="CY601" t="s">
        <v>32</v>
      </c>
      <c r="CZ601" t="s">
        <v>2180</v>
      </c>
      <c r="DA601" t="s">
        <v>2183</v>
      </c>
      <c r="DB601" t="s">
        <v>2180</v>
      </c>
      <c r="DC601">
        <v>0</v>
      </c>
      <c r="DD601" t="s">
        <v>2186</v>
      </c>
      <c r="DE601" t="s">
        <v>2180</v>
      </c>
      <c r="DF601" t="s">
        <v>2180</v>
      </c>
      <c r="DG601" t="s">
        <v>32</v>
      </c>
      <c r="DH601" t="s">
        <v>32</v>
      </c>
      <c r="DI601" t="s">
        <v>32</v>
      </c>
      <c r="DJ601" t="s">
        <v>32</v>
      </c>
      <c r="DK601" t="s">
        <v>32</v>
      </c>
      <c r="DL601" t="s">
        <v>2180</v>
      </c>
      <c r="DM601" t="s">
        <v>2180</v>
      </c>
      <c r="DN601" t="s">
        <v>2180</v>
      </c>
      <c r="DO601" t="s">
        <v>2180</v>
      </c>
      <c r="DP601">
        <v>0</v>
      </c>
      <c r="DQ601">
        <v>0</v>
      </c>
      <c r="DR601">
        <v>90</v>
      </c>
      <c r="DS601">
        <v>90</v>
      </c>
      <c r="DT601">
        <v>0</v>
      </c>
      <c r="DU601">
        <v>0</v>
      </c>
      <c r="DV601" t="s">
        <v>32</v>
      </c>
      <c r="DW601" t="s">
        <v>2186</v>
      </c>
      <c r="DX601" t="s">
        <v>2180</v>
      </c>
      <c r="DY601" t="s">
        <v>2180</v>
      </c>
      <c r="DZ601" t="s">
        <v>32</v>
      </c>
      <c r="EA601" t="s">
        <v>2180</v>
      </c>
      <c r="EB601" t="s">
        <v>2180</v>
      </c>
      <c r="EC601" t="s">
        <v>10</v>
      </c>
      <c r="ED601">
        <v>0</v>
      </c>
      <c r="EE601" t="s">
        <v>2216</v>
      </c>
      <c r="EF601">
        <v>1</v>
      </c>
      <c r="EG601" t="s">
        <v>32</v>
      </c>
      <c r="EH601" t="s">
        <v>32</v>
      </c>
      <c r="EI601" t="s">
        <v>32</v>
      </c>
      <c r="EJ601" t="s">
        <v>32</v>
      </c>
      <c r="EK601" t="s">
        <v>32</v>
      </c>
      <c r="EL601">
        <v>4</v>
      </c>
      <c r="EM601" t="s">
        <v>32</v>
      </c>
      <c r="EN601" t="s">
        <v>2180</v>
      </c>
      <c r="EO601">
        <v>0</v>
      </c>
      <c r="EP601" t="s">
        <v>2250</v>
      </c>
      <c r="EQ601" t="s">
        <v>2183</v>
      </c>
      <c r="ER601" t="s">
        <v>2180</v>
      </c>
      <c r="ES601">
        <v>0</v>
      </c>
      <c r="ET601" t="s">
        <v>2180</v>
      </c>
      <c r="EU601" t="s">
        <v>2180</v>
      </c>
      <c r="EV601" t="s">
        <v>2183</v>
      </c>
      <c r="EW601">
        <v>6</v>
      </c>
      <c r="EX601" t="s">
        <v>32</v>
      </c>
      <c r="EY601" t="s">
        <v>32</v>
      </c>
      <c r="EZ601" t="s">
        <v>2183</v>
      </c>
      <c r="FA601" t="s">
        <v>32</v>
      </c>
      <c r="FB601" t="s">
        <v>2183</v>
      </c>
      <c r="FC601" t="s">
        <v>32</v>
      </c>
      <c r="FD601" t="s">
        <v>2180</v>
      </c>
      <c r="FE601" t="s">
        <v>2183</v>
      </c>
      <c r="FF601" t="s">
        <v>2183</v>
      </c>
      <c r="FG601" t="s">
        <v>2183</v>
      </c>
      <c r="FH601" t="s">
        <v>2183</v>
      </c>
      <c r="FI601" t="s">
        <v>2183</v>
      </c>
      <c r="FJ601" t="s">
        <v>2183</v>
      </c>
      <c r="FK601" t="s">
        <v>2183</v>
      </c>
      <c r="FL601" t="s">
        <v>2183</v>
      </c>
      <c r="FM601">
        <v>0</v>
      </c>
      <c r="FN601" t="s">
        <v>32</v>
      </c>
      <c r="FO601" t="s">
        <v>32</v>
      </c>
      <c r="FP601" t="s">
        <v>32</v>
      </c>
      <c r="FQ601" t="s">
        <v>32</v>
      </c>
      <c r="FR601">
        <v>0</v>
      </c>
      <c r="FS601">
        <v>0</v>
      </c>
      <c r="FT601" t="s">
        <v>32</v>
      </c>
      <c r="FU601" t="s">
        <v>5</v>
      </c>
      <c r="FV601">
        <v>0</v>
      </c>
      <c r="FW601" t="s">
        <v>2180</v>
      </c>
      <c r="FX601" t="s">
        <v>2180</v>
      </c>
      <c r="FY601" t="s">
        <v>32</v>
      </c>
      <c r="FZ601" t="s">
        <v>32</v>
      </c>
      <c r="GA601">
        <v>1</v>
      </c>
      <c r="GB601" t="s">
        <v>5</v>
      </c>
      <c r="GC601" t="s">
        <v>32</v>
      </c>
      <c r="GD601" t="s">
        <v>32</v>
      </c>
      <c r="GE601" t="s">
        <v>2183</v>
      </c>
      <c r="GF601">
        <v>91</v>
      </c>
      <c r="GG601" t="s">
        <v>2180</v>
      </c>
      <c r="GH601" t="s">
        <v>32</v>
      </c>
      <c r="GI601" t="s">
        <v>2183</v>
      </c>
      <c r="GJ601" t="s">
        <v>32</v>
      </c>
      <c r="GK601" t="s">
        <v>2183</v>
      </c>
      <c r="GL601" t="s">
        <v>2250</v>
      </c>
      <c r="GM601">
        <v>0</v>
      </c>
      <c r="GN601">
        <v>0</v>
      </c>
      <c r="GO601" t="s">
        <v>32</v>
      </c>
      <c r="GP601" t="s">
        <v>32</v>
      </c>
      <c r="GQ601" t="s">
        <v>32</v>
      </c>
      <c r="GR601">
        <v>0</v>
      </c>
      <c r="GS601">
        <v>0</v>
      </c>
      <c r="GT601">
        <v>0</v>
      </c>
      <c r="GU601">
        <v>0</v>
      </c>
      <c r="GV601">
        <v>0</v>
      </c>
      <c r="GW601" t="s">
        <v>32</v>
      </c>
      <c r="GX601" t="s">
        <v>32</v>
      </c>
      <c r="GY601" t="s">
        <v>2180</v>
      </c>
      <c r="GZ601" t="s">
        <v>2180</v>
      </c>
      <c r="HA601" t="s">
        <v>2180</v>
      </c>
      <c r="HB601" t="s">
        <v>32</v>
      </c>
      <c r="HC601">
        <v>0</v>
      </c>
      <c r="HD601" t="s">
        <v>32</v>
      </c>
      <c r="HE601" t="s">
        <v>32</v>
      </c>
      <c r="HF601" t="s">
        <v>2180</v>
      </c>
      <c r="HG601">
        <v>0</v>
      </c>
      <c r="HH601">
        <v>0</v>
      </c>
      <c r="HI601">
        <v>0</v>
      </c>
      <c r="HJ601">
        <v>0</v>
      </c>
      <c r="HK601">
        <v>0</v>
      </c>
      <c r="HL601" t="s">
        <v>2180</v>
      </c>
      <c r="HM601" t="s">
        <v>32</v>
      </c>
      <c r="HN601" t="s">
        <v>2180</v>
      </c>
      <c r="HO601">
        <v>0</v>
      </c>
      <c r="HP601">
        <v>0</v>
      </c>
      <c r="HQ601" t="s">
        <v>2180</v>
      </c>
      <c r="HR601">
        <v>0</v>
      </c>
      <c r="HS601">
        <v>0</v>
      </c>
      <c r="HT601">
        <v>0</v>
      </c>
      <c r="HU601">
        <v>0</v>
      </c>
      <c r="HV601" t="s">
        <v>10</v>
      </c>
      <c r="HW601" t="s">
        <v>14</v>
      </c>
      <c r="HX601" t="s">
        <v>2180</v>
      </c>
      <c r="HY601">
        <v>0</v>
      </c>
      <c r="HZ601">
        <v>0</v>
      </c>
      <c r="IA601">
        <v>0</v>
      </c>
      <c r="IB601" t="s">
        <v>32</v>
      </c>
      <c r="IC601" t="s">
        <v>32</v>
      </c>
      <c r="ID601" t="s">
        <v>32</v>
      </c>
      <c r="IE601" t="s">
        <v>32</v>
      </c>
    </row>
    <row r="602" spans="1:239" x14ac:dyDescent="0.25">
      <c r="A602" t="s">
        <v>2052</v>
      </c>
      <c r="B602" t="s">
        <v>2767</v>
      </c>
      <c r="C602" t="s">
        <v>2053</v>
      </c>
      <c r="D602">
        <v>222</v>
      </c>
      <c r="E602" t="s">
        <v>593</v>
      </c>
      <c r="F602" t="s">
        <v>2180</v>
      </c>
      <c r="G602">
        <v>8</v>
      </c>
      <c r="H602" t="s">
        <v>2215</v>
      </c>
      <c r="I602" t="s">
        <v>2257</v>
      </c>
      <c r="J602">
        <v>31</v>
      </c>
      <c r="K602">
        <v>0.06</v>
      </c>
      <c r="L602">
        <v>0.4</v>
      </c>
      <c r="M602">
        <v>0.06</v>
      </c>
      <c r="N602">
        <v>0.4</v>
      </c>
      <c r="O602" t="s">
        <v>32</v>
      </c>
      <c r="P602">
        <v>1</v>
      </c>
      <c r="Q602" t="s">
        <v>5</v>
      </c>
      <c r="R602">
        <v>6</v>
      </c>
      <c r="S602">
        <v>10</v>
      </c>
      <c r="T602" t="s">
        <v>32</v>
      </c>
      <c r="U602" t="s">
        <v>2183</v>
      </c>
      <c r="V602" t="s">
        <v>32</v>
      </c>
      <c r="W602">
        <v>0</v>
      </c>
      <c r="X602" t="s">
        <v>26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7</v>
      </c>
      <c r="AM602">
        <v>0</v>
      </c>
      <c r="AN602">
        <v>0</v>
      </c>
      <c r="AO602" t="s">
        <v>2183</v>
      </c>
      <c r="AP602" t="s">
        <v>2184</v>
      </c>
      <c r="AQ602" t="s">
        <v>2261</v>
      </c>
      <c r="AR602">
        <v>0</v>
      </c>
      <c r="AS602">
        <v>1</v>
      </c>
      <c r="AT602">
        <v>0</v>
      </c>
      <c r="AU602" t="s">
        <v>2183</v>
      </c>
      <c r="AV602" t="s">
        <v>2180</v>
      </c>
      <c r="AW602" t="s">
        <v>2180</v>
      </c>
      <c r="AX602" t="s">
        <v>2180</v>
      </c>
      <c r="AY602" t="s">
        <v>2180</v>
      </c>
      <c r="AZ602" t="s">
        <v>2180</v>
      </c>
      <c r="BA602" t="s">
        <v>2180</v>
      </c>
      <c r="BB602" t="s">
        <v>2180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 t="s">
        <v>32</v>
      </c>
      <c r="BJ602" t="s">
        <v>32</v>
      </c>
      <c r="BK602" t="s">
        <v>32</v>
      </c>
      <c r="BL602" t="s">
        <v>32</v>
      </c>
      <c r="BM602" t="s">
        <v>32</v>
      </c>
      <c r="BN602" t="s">
        <v>32</v>
      </c>
      <c r="BO602" t="s">
        <v>2180</v>
      </c>
      <c r="BP602" t="s">
        <v>2180</v>
      </c>
      <c r="BQ602" t="s">
        <v>2180</v>
      </c>
      <c r="BR602" t="s">
        <v>2180</v>
      </c>
      <c r="BS602" t="s">
        <v>2180</v>
      </c>
      <c r="BT602" t="s">
        <v>2180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2186</v>
      </c>
      <c r="CB602" t="s">
        <v>32</v>
      </c>
      <c r="CC602" t="s">
        <v>32</v>
      </c>
      <c r="CD602" t="s">
        <v>32</v>
      </c>
      <c r="CE602" t="s">
        <v>32</v>
      </c>
      <c r="CF602" t="s">
        <v>32</v>
      </c>
      <c r="CG602" t="s">
        <v>32</v>
      </c>
      <c r="CH602" t="s">
        <v>32</v>
      </c>
      <c r="CI602">
        <v>0</v>
      </c>
      <c r="CJ602" t="s">
        <v>2180</v>
      </c>
      <c r="CK602" t="s">
        <v>2180</v>
      </c>
      <c r="CL602">
        <v>0</v>
      </c>
      <c r="CM602" t="s">
        <v>32</v>
      </c>
      <c r="CN602">
        <v>0</v>
      </c>
      <c r="CO602" t="s">
        <v>2183</v>
      </c>
      <c r="CP602" t="s">
        <v>32</v>
      </c>
      <c r="CQ602" t="s">
        <v>1124</v>
      </c>
      <c r="CR602" t="s">
        <v>32</v>
      </c>
      <c r="CS602" t="s">
        <v>2180</v>
      </c>
      <c r="CT602" t="s">
        <v>32</v>
      </c>
      <c r="CU602">
        <v>4</v>
      </c>
      <c r="CV602" t="s">
        <v>32</v>
      </c>
      <c r="CW602" t="s">
        <v>32</v>
      </c>
      <c r="CX602" t="s">
        <v>2180</v>
      </c>
      <c r="CY602" t="s">
        <v>32</v>
      </c>
      <c r="CZ602" t="s">
        <v>2180</v>
      </c>
      <c r="DA602" t="s">
        <v>2183</v>
      </c>
      <c r="DB602" t="s">
        <v>2180</v>
      </c>
      <c r="DC602">
        <v>0</v>
      </c>
      <c r="DD602" t="s">
        <v>2186</v>
      </c>
      <c r="DE602" t="s">
        <v>2180</v>
      </c>
      <c r="DF602" t="s">
        <v>2180</v>
      </c>
      <c r="DG602" t="s">
        <v>32</v>
      </c>
      <c r="DH602" t="s">
        <v>32</v>
      </c>
      <c r="DI602" t="s">
        <v>32</v>
      </c>
      <c r="DJ602" t="s">
        <v>32</v>
      </c>
      <c r="DK602" t="s">
        <v>32</v>
      </c>
      <c r="DL602" t="s">
        <v>2180</v>
      </c>
      <c r="DM602" t="s">
        <v>2180</v>
      </c>
      <c r="DN602" t="s">
        <v>2180</v>
      </c>
      <c r="DO602" t="s">
        <v>2180</v>
      </c>
      <c r="DP602">
        <v>0</v>
      </c>
      <c r="DQ602">
        <v>0</v>
      </c>
      <c r="DR602">
        <v>90</v>
      </c>
      <c r="DS602">
        <v>90</v>
      </c>
      <c r="DT602">
        <v>0</v>
      </c>
      <c r="DU602">
        <v>0</v>
      </c>
      <c r="DV602" t="s">
        <v>32</v>
      </c>
      <c r="DW602" t="s">
        <v>2186</v>
      </c>
      <c r="DX602" t="s">
        <v>2180</v>
      </c>
      <c r="DY602" t="s">
        <v>2180</v>
      </c>
      <c r="DZ602" t="s">
        <v>32</v>
      </c>
      <c r="EA602" t="s">
        <v>2180</v>
      </c>
      <c r="EB602" t="s">
        <v>2180</v>
      </c>
      <c r="EC602" t="s">
        <v>10</v>
      </c>
      <c r="ED602">
        <v>2</v>
      </c>
      <c r="EE602" t="s">
        <v>2216</v>
      </c>
      <c r="EF602">
        <v>1</v>
      </c>
      <c r="EG602" t="s">
        <v>32</v>
      </c>
      <c r="EH602" t="s">
        <v>32</v>
      </c>
      <c r="EI602" t="s">
        <v>32</v>
      </c>
      <c r="EJ602" t="s">
        <v>32</v>
      </c>
      <c r="EK602" t="s">
        <v>32</v>
      </c>
      <c r="EL602">
        <v>4</v>
      </c>
      <c r="EM602" t="s">
        <v>32</v>
      </c>
      <c r="EN602" t="s">
        <v>2180</v>
      </c>
      <c r="EO602">
        <v>0</v>
      </c>
      <c r="EP602" t="s">
        <v>2250</v>
      </c>
      <c r="EQ602" t="s">
        <v>2183</v>
      </c>
      <c r="ER602" t="s">
        <v>2180</v>
      </c>
      <c r="ES602">
        <v>0</v>
      </c>
      <c r="ET602" t="s">
        <v>2180</v>
      </c>
      <c r="EU602" t="s">
        <v>2180</v>
      </c>
      <c r="EV602" t="s">
        <v>2183</v>
      </c>
      <c r="EW602">
        <v>6</v>
      </c>
      <c r="EX602" t="s">
        <v>32</v>
      </c>
      <c r="EY602" t="s">
        <v>32</v>
      </c>
      <c r="EZ602" t="s">
        <v>2183</v>
      </c>
      <c r="FA602" t="s">
        <v>32</v>
      </c>
      <c r="FB602" t="s">
        <v>2183</v>
      </c>
      <c r="FC602" t="s">
        <v>32</v>
      </c>
      <c r="FD602" t="s">
        <v>2180</v>
      </c>
      <c r="FE602" t="s">
        <v>2183</v>
      </c>
      <c r="FF602" t="s">
        <v>2183</v>
      </c>
      <c r="FG602" t="s">
        <v>2183</v>
      </c>
      <c r="FH602" t="s">
        <v>2183</v>
      </c>
      <c r="FI602" t="s">
        <v>2183</v>
      </c>
      <c r="FJ602" t="s">
        <v>2183</v>
      </c>
      <c r="FK602" t="s">
        <v>2183</v>
      </c>
      <c r="FL602" t="s">
        <v>2183</v>
      </c>
      <c r="FM602">
        <v>0</v>
      </c>
      <c r="FN602" t="s">
        <v>32</v>
      </c>
      <c r="FO602" t="s">
        <v>32</v>
      </c>
      <c r="FP602" t="s">
        <v>32</v>
      </c>
      <c r="FQ602" t="s">
        <v>32</v>
      </c>
      <c r="FR602">
        <v>0</v>
      </c>
      <c r="FS602">
        <v>0</v>
      </c>
      <c r="FT602" t="s">
        <v>32</v>
      </c>
      <c r="FU602" t="s">
        <v>2180</v>
      </c>
      <c r="FV602">
        <v>0</v>
      </c>
      <c r="FW602" t="s">
        <v>2180</v>
      </c>
      <c r="FX602" t="s">
        <v>2180</v>
      </c>
      <c r="FY602" t="s">
        <v>32</v>
      </c>
      <c r="FZ602" t="s">
        <v>32</v>
      </c>
      <c r="GA602">
        <v>1</v>
      </c>
      <c r="GB602" t="s">
        <v>5</v>
      </c>
      <c r="GC602" t="s">
        <v>32</v>
      </c>
      <c r="GD602" t="s">
        <v>32</v>
      </c>
      <c r="GE602" t="s">
        <v>2183</v>
      </c>
      <c r="GF602">
        <v>91</v>
      </c>
      <c r="GG602" t="s">
        <v>2180</v>
      </c>
      <c r="GH602" t="s">
        <v>32</v>
      </c>
      <c r="GI602" t="s">
        <v>2183</v>
      </c>
      <c r="GJ602" t="s">
        <v>32</v>
      </c>
      <c r="GK602" t="s">
        <v>2183</v>
      </c>
      <c r="GL602" t="s">
        <v>2250</v>
      </c>
      <c r="GM602">
        <v>0</v>
      </c>
      <c r="GN602">
        <v>0</v>
      </c>
      <c r="GO602" t="s">
        <v>32</v>
      </c>
      <c r="GP602" t="s">
        <v>32</v>
      </c>
      <c r="GQ602" t="s">
        <v>32</v>
      </c>
      <c r="GR602">
        <v>0</v>
      </c>
      <c r="GS602">
        <v>0</v>
      </c>
      <c r="GT602">
        <v>0</v>
      </c>
      <c r="GU602">
        <v>0</v>
      </c>
      <c r="GV602">
        <v>0</v>
      </c>
      <c r="GW602" t="s">
        <v>32</v>
      </c>
      <c r="GX602" t="s">
        <v>32</v>
      </c>
      <c r="GY602" t="s">
        <v>2180</v>
      </c>
      <c r="GZ602" t="s">
        <v>2180</v>
      </c>
      <c r="HA602" t="s">
        <v>2180</v>
      </c>
      <c r="HB602" t="s">
        <v>32</v>
      </c>
      <c r="HC602">
        <v>0</v>
      </c>
      <c r="HD602" t="s">
        <v>32</v>
      </c>
      <c r="HE602" t="s">
        <v>32</v>
      </c>
      <c r="HF602" t="s">
        <v>2180</v>
      </c>
      <c r="HG602">
        <v>0</v>
      </c>
      <c r="HH602">
        <v>0</v>
      </c>
      <c r="HI602">
        <v>0</v>
      </c>
      <c r="HJ602">
        <v>0</v>
      </c>
      <c r="HK602">
        <v>0</v>
      </c>
      <c r="HL602" t="s">
        <v>2180</v>
      </c>
      <c r="HM602" t="s">
        <v>32</v>
      </c>
      <c r="HN602" t="s">
        <v>2180</v>
      </c>
      <c r="HO602">
        <v>0</v>
      </c>
      <c r="HP602">
        <v>0</v>
      </c>
      <c r="HQ602" t="s">
        <v>2180</v>
      </c>
      <c r="HR602">
        <v>0</v>
      </c>
      <c r="HS602">
        <v>0</v>
      </c>
      <c r="HT602">
        <v>0</v>
      </c>
      <c r="HU602">
        <v>0</v>
      </c>
      <c r="HV602" t="s">
        <v>10</v>
      </c>
      <c r="HW602" t="s">
        <v>14</v>
      </c>
      <c r="HX602" t="s">
        <v>2180</v>
      </c>
      <c r="HY602">
        <v>0</v>
      </c>
      <c r="HZ602">
        <v>0</v>
      </c>
      <c r="IA602">
        <v>0</v>
      </c>
      <c r="IB602" t="s">
        <v>32</v>
      </c>
      <c r="IC602" t="s">
        <v>32</v>
      </c>
      <c r="ID602" t="s">
        <v>32</v>
      </c>
      <c r="IE602" t="s">
        <v>32</v>
      </c>
    </row>
    <row r="603" spans="1:239" x14ac:dyDescent="0.25">
      <c r="A603" t="s">
        <v>1531</v>
      </c>
      <c r="B603" t="s">
        <v>2943</v>
      </c>
      <c r="C603" t="s">
        <v>2944</v>
      </c>
      <c r="D603">
        <v>222</v>
      </c>
      <c r="E603" t="s">
        <v>593</v>
      </c>
      <c r="F603" t="s">
        <v>2180</v>
      </c>
      <c r="G603">
        <v>8</v>
      </c>
      <c r="H603" t="s">
        <v>2215</v>
      </c>
      <c r="I603" t="s">
        <v>2257</v>
      </c>
      <c r="J603">
        <v>31</v>
      </c>
      <c r="K603">
        <v>0.03</v>
      </c>
      <c r="L603">
        <v>0.36</v>
      </c>
      <c r="M603">
        <v>0.03</v>
      </c>
      <c r="N603">
        <v>0.36</v>
      </c>
      <c r="O603" t="s">
        <v>32</v>
      </c>
      <c r="P603">
        <v>1</v>
      </c>
      <c r="Q603" t="s">
        <v>5</v>
      </c>
      <c r="R603">
        <v>6</v>
      </c>
      <c r="S603">
        <v>10</v>
      </c>
      <c r="T603" t="s">
        <v>2183</v>
      </c>
      <c r="U603" t="s">
        <v>2183</v>
      </c>
      <c r="V603" t="s">
        <v>32</v>
      </c>
      <c r="W603">
        <v>0</v>
      </c>
      <c r="X603" t="s">
        <v>26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7</v>
      </c>
      <c r="AG603">
        <v>21</v>
      </c>
      <c r="AH603">
        <v>35</v>
      </c>
      <c r="AI603">
        <v>49</v>
      </c>
      <c r="AJ603">
        <v>63</v>
      </c>
      <c r="AK603">
        <v>77</v>
      </c>
      <c r="AL603">
        <v>0</v>
      </c>
      <c r="AM603">
        <v>0</v>
      </c>
      <c r="AN603">
        <v>0</v>
      </c>
      <c r="AO603" t="s">
        <v>2183</v>
      </c>
      <c r="AP603" t="s">
        <v>2184</v>
      </c>
      <c r="AQ603" t="s">
        <v>2261</v>
      </c>
      <c r="AR603">
        <v>0</v>
      </c>
      <c r="AS603">
        <v>1</v>
      </c>
      <c r="AT603">
        <v>0</v>
      </c>
      <c r="AU603" t="s">
        <v>2183</v>
      </c>
      <c r="AV603" t="s">
        <v>2180</v>
      </c>
      <c r="AW603" t="s">
        <v>2180</v>
      </c>
      <c r="AX603" t="s">
        <v>2180</v>
      </c>
      <c r="AY603" t="s">
        <v>2180</v>
      </c>
      <c r="AZ603" t="s">
        <v>2180</v>
      </c>
      <c r="BA603" t="s">
        <v>2180</v>
      </c>
      <c r="BB603" t="s">
        <v>2180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 t="s">
        <v>32</v>
      </c>
      <c r="BJ603" t="s">
        <v>32</v>
      </c>
      <c r="BK603" t="s">
        <v>32</v>
      </c>
      <c r="BL603" t="s">
        <v>32</v>
      </c>
      <c r="BM603" t="s">
        <v>32</v>
      </c>
      <c r="BN603" t="s">
        <v>32</v>
      </c>
      <c r="BO603" t="s">
        <v>2180</v>
      </c>
      <c r="BP603" t="s">
        <v>2180</v>
      </c>
      <c r="BQ603" t="s">
        <v>2180</v>
      </c>
      <c r="BR603" t="s">
        <v>2180</v>
      </c>
      <c r="BS603" t="s">
        <v>2180</v>
      </c>
      <c r="BT603" t="s">
        <v>2180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 t="s">
        <v>2186</v>
      </c>
      <c r="CB603" t="s">
        <v>32</v>
      </c>
      <c r="CC603" t="s">
        <v>32</v>
      </c>
      <c r="CD603" t="s">
        <v>32</v>
      </c>
      <c r="CE603" t="s">
        <v>32</v>
      </c>
      <c r="CF603" t="s">
        <v>32</v>
      </c>
      <c r="CG603" t="s">
        <v>32</v>
      </c>
      <c r="CH603" t="s">
        <v>2183</v>
      </c>
      <c r="CI603">
        <v>0</v>
      </c>
      <c r="CJ603" t="s">
        <v>2180</v>
      </c>
      <c r="CK603" t="s">
        <v>2180</v>
      </c>
      <c r="CL603">
        <v>0</v>
      </c>
      <c r="CM603" t="s">
        <v>32</v>
      </c>
      <c r="CN603">
        <v>0</v>
      </c>
      <c r="CO603" t="s">
        <v>2183</v>
      </c>
      <c r="CP603" t="s">
        <v>32</v>
      </c>
      <c r="CQ603" t="s">
        <v>1124</v>
      </c>
      <c r="CR603" t="s">
        <v>2183</v>
      </c>
      <c r="CS603" t="s">
        <v>2180</v>
      </c>
      <c r="CT603" t="s">
        <v>32</v>
      </c>
      <c r="CU603">
        <v>4</v>
      </c>
      <c r="CV603" t="s">
        <v>32</v>
      </c>
      <c r="CW603" t="s">
        <v>32</v>
      </c>
      <c r="CX603" t="s">
        <v>2180</v>
      </c>
      <c r="CY603" t="s">
        <v>32</v>
      </c>
      <c r="CZ603" t="s">
        <v>2180</v>
      </c>
      <c r="DA603" t="s">
        <v>2183</v>
      </c>
      <c r="DB603" t="s">
        <v>2180</v>
      </c>
      <c r="DC603">
        <v>0</v>
      </c>
      <c r="DD603" t="s">
        <v>2186</v>
      </c>
      <c r="DE603" t="s">
        <v>2180</v>
      </c>
      <c r="DF603" t="s">
        <v>2180</v>
      </c>
      <c r="DG603" t="s">
        <v>32</v>
      </c>
      <c r="DH603" t="s">
        <v>32</v>
      </c>
      <c r="DI603" t="s">
        <v>32</v>
      </c>
      <c r="DJ603" t="s">
        <v>32</v>
      </c>
      <c r="DK603" t="s">
        <v>32</v>
      </c>
      <c r="DL603" t="s">
        <v>2180</v>
      </c>
      <c r="DM603" t="s">
        <v>2180</v>
      </c>
      <c r="DN603" t="s">
        <v>2180</v>
      </c>
      <c r="DO603" t="s">
        <v>2180</v>
      </c>
      <c r="DP603">
        <v>0</v>
      </c>
      <c r="DQ603">
        <v>0</v>
      </c>
      <c r="DR603">
        <v>90</v>
      </c>
      <c r="DS603">
        <v>90</v>
      </c>
      <c r="DT603">
        <v>0</v>
      </c>
      <c r="DU603">
        <v>0</v>
      </c>
      <c r="DV603" t="s">
        <v>32</v>
      </c>
      <c r="DW603" t="s">
        <v>2186</v>
      </c>
      <c r="DX603" t="s">
        <v>2180</v>
      </c>
      <c r="DY603" t="s">
        <v>2180</v>
      </c>
      <c r="DZ603" t="s">
        <v>32</v>
      </c>
      <c r="EA603" t="s">
        <v>2180</v>
      </c>
      <c r="EB603" t="s">
        <v>2180</v>
      </c>
      <c r="EC603" t="s">
        <v>10</v>
      </c>
      <c r="ED603">
        <v>0</v>
      </c>
      <c r="EE603" t="s">
        <v>2184</v>
      </c>
      <c r="EF603">
        <v>100</v>
      </c>
      <c r="EG603" t="s">
        <v>32</v>
      </c>
      <c r="EH603" t="s">
        <v>32</v>
      </c>
      <c r="EI603" t="s">
        <v>32</v>
      </c>
      <c r="EJ603" t="s">
        <v>32</v>
      </c>
      <c r="EK603" t="s">
        <v>32</v>
      </c>
      <c r="EL603">
        <v>4</v>
      </c>
      <c r="EM603" t="s">
        <v>32</v>
      </c>
      <c r="EN603" t="s">
        <v>2180</v>
      </c>
      <c r="EO603">
        <v>0</v>
      </c>
      <c r="EP603" t="s">
        <v>2437</v>
      </c>
      <c r="EQ603" t="s">
        <v>2183</v>
      </c>
      <c r="ER603" t="s">
        <v>2180</v>
      </c>
      <c r="ES603">
        <v>0</v>
      </c>
      <c r="ET603" t="s">
        <v>2180</v>
      </c>
      <c r="EU603" t="s">
        <v>2180</v>
      </c>
      <c r="EV603" t="s">
        <v>2183</v>
      </c>
      <c r="EW603">
        <v>6</v>
      </c>
      <c r="EX603" t="s">
        <v>32</v>
      </c>
      <c r="EY603" t="s">
        <v>32</v>
      </c>
      <c r="EZ603" t="s">
        <v>2183</v>
      </c>
      <c r="FA603" t="s">
        <v>32</v>
      </c>
      <c r="FB603" t="s">
        <v>32</v>
      </c>
      <c r="FC603" t="s">
        <v>32</v>
      </c>
      <c r="FD603" t="s">
        <v>2180</v>
      </c>
      <c r="FE603" t="s">
        <v>32</v>
      </c>
      <c r="FF603" t="s">
        <v>32</v>
      </c>
      <c r="FG603" t="s">
        <v>32</v>
      </c>
      <c r="FH603" t="s">
        <v>2183</v>
      </c>
      <c r="FI603" t="s">
        <v>32</v>
      </c>
      <c r="FJ603" t="s">
        <v>32</v>
      </c>
      <c r="FK603" t="s">
        <v>32</v>
      </c>
      <c r="FL603" t="s">
        <v>2183</v>
      </c>
      <c r="FM603">
        <v>0</v>
      </c>
      <c r="FN603" t="s">
        <v>32</v>
      </c>
      <c r="FO603" t="s">
        <v>32</v>
      </c>
      <c r="FP603" t="s">
        <v>32</v>
      </c>
      <c r="FQ603" t="s">
        <v>32</v>
      </c>
      <c r="FR603">
        <v>0</v>
      </c>
      <c r="FS603">
        <v>0</v>
      </c>
      <c r="FT603" t="s">
        <v>32</v>
      </c>
      <c r="FU603" t="s">
        <v>2180</v>
      </c>
      <c r="FV603">
        <v>0</v>
      </c>
      <c r="FW603" t="s">
        <v>2180</v>
      </c>
      <c r="FX603" t="s">
        <v>2180</v>
      </c>
      <c r="FY603" t="s">
        <v>32</v>
      </c>
      <c r="FZ603" t="s">
        <v>32</v>
      </c>
      <c r="GA603">
        <v>1</v>
      </c>
      <c r="GB603" t="s">
        <v>5</v>
      </c>
      <c r="GC603" t="s">
        <v>32</v>
      </c>
      <c r="GD603" t="s">
        <v>32</v>
      </c>
      <c r="GE603" t="s">
        <v>32</v>
      </c>
      <c r="GF603">
        <v>0</v>
      </c>
      <c r="GG603" t="s">
        <v>2180</v>
      </c>
      <c r="GH603" t="s">
        <v>32</v>
      </c>
      <c r="GI603" t="s">
        <v>2183</v>
      </c>
      <c r="GJ603" t="s">
        <v>32</v>
      </c>
      <c r="GK603" t="s">
        <v>2183</v>
      </c>
      <c r="GL603" t="s">
        <v>2250</v>
      </c>
      <c r="GM603">
        <v>0</v>
      </c>
      <c r="GN603">
        <v>0</v>
      </c>
      <c r="GO603" t="s">
        <v>32</v>
      </c>
      <c r="GP603" t="s">
        <v>32</v>
      </c>
      <c r="GQ603" t="s">
        <v>32</v>
      </c>
      <c r="GR603">
        <v>0</v>
      </c>
      <c r="GS603">
        <v>0</v>
      </c>
      <c r="GT603">
        <v>0</v>
      </c>
      <c r="GU603">
        <v>0</v>
      </c>
      <c r="GV603">
        <v>0</v>
      </c>
      <c r="GW603" t="s">
        <v>32</v>
      </c>
      <c r="GX603" t="s">
        <v>2183</v>
      </c>
      <c r="GY603" t="s">
        <v>2180</v>
      </c>
      <c r="GZ603" t="s">
        <v>2180</v>
      </c>
      <c r="HA603" t="s">
        <v>2180</v>
      </c>
      <c r="HB603" t="s">
        <v>32</v>
      </c>
      <c r="HC603">
        <v>0</v>
      </c>
      <c r="HD603" t="s">
        <v>32</v>
      </c>
      <c r="HE603" t="s">
        <v>32</v>
      </c>
      <c r="HF603" t="s">
        <v>2180</v>
      </c>
      <c r="HG603">
        <v>0</v>
      </c>
      <c r="HH603">
        <v>0</v>
      </c>
      <c r="HI603">
        <v>0</v>
      </c>
      <c r="HJ603">
        <v>0</v>
      </c>
      <c r="HK603">
        <v>0</v>
      </c>
      <c r="HL603" t="s">
        <v>2180</v>
      </c>
      <c r="HM603" t="s">
        <v>32</v>
      </c>
      <c r="HN603" t="s">
        <v>2180</v>
      </c>
      <c r="HO603">
        <v>0</v>
      </c>
      <c r="HP603">
        <v>0</v>
      </c>
      <c r="HQ603" t="s">
        <v>2180</v>
      </c>
      <c r="HR603">
        <v>0</v>
      </c>
      <c r="HS603">
        <v>0</v>
      </c>
      <c r="HT603">
        <v>0</v>
      </c>
      <c r="HU603">
        <v>0</v>
      </c>
      <c r="HV603" t="s">
        <v>10</v>
      </c>
      <c r="HW603" t="s">
        <v>14</v>
      </c>
      <c r="HX603" t="s">
        <v>2180</v>
      </c>
      <c r="HY603">
        <v>0</v>
      </c>
      <c r="HZ603">
        <v>0</v>
      </c>
      <c r="IA603">
        <v>0</v>
      </c>
      <c r="IB603" t="s">
        <v>32</v>
      </c>
      <c r="IC603" t="s">
        <v>32</v>
      </c>
      <c r="ID603" t="s">
        <v>32</v>
      </c>
      <c r="IE603" t="s">
        <v>32</v>
      </c>
    </row>
    <row r="604" spans="1:239" x14ac:dyDescent="0.25">
      <c r="A604" t="s">
        <v>2054</v>
      </c>
      <c r="B604" t="s">
        <v>2945</v>
      </c>
      <c r="C604" t="s">
        <v>2946</v>
      </c>
      <c r="D604">
        <v>222</v>
      </c>
      <c r="E604" t="s">
        <v>593</v>
      </c>
      <c r="F604" t="s">
        <v>2180</v>
      </c>
      <c r="G604">
        <v>8</v>
      </c>
      <c r="H604" t="s">
        <v>2215</v>
      </c>
      <c r="I604" t="s">
        <v>2257</v>
      </c>
      <c r="J604">
        <v>31</v>
      </c>
      <c r="K604">
        <v>0.03</v>
      </c>
      <c r="L604">
        <v>0.36</v>
      </c>
      <c r="M604">
        <v>0.03</v>
      </c>
      <c r="N604">
        <v>0.36</v>
      </c>
      <c r="O604" t="s">
        <v>32</v>
      </c>
      <c r="P604">
        <v>1</v>
      </c>
      <c r="Q604" t="s">
        <v>5</v>
      </c>
      <c r="R604">
        <v>6</v>
      </c>
      <c r="S604">
        <v>10</v>
      </c>
      <c r="T604" t="s">
        <v>2183</v>
      </c>
      <c r="U604" t="s">
        <v>2183</v>
      </c>
      <c r="V604" t="s">
        <v>32</v>
      </c>
      <c r="W604">
        <v>0</v>
      </c>
      <c r="X604" t="s">
        <v>26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7</v>
      </c>
      <c r="AG604">
        <v>21</v>
      </c>
      <c r="AH604">
        <v>35</v>
      </c>
      <c r="AI604">
        <v>49</v>
      </c>
      <c r="AJ604">
        <v>63</v>
      </c>
      <c r="AK604">
        <v>77</v>
      </c>
      <c r="AL604">
        <v>0</v>
      </c>
      <c r="AM604">
        <v>0</v>
      </c>
      <c r="AN604">
        <v>0</v>
      </c>
      <c r="AO604" t="s">
        <v>2183</v>
      </c>
      <c r="AP604" t="s">
        <v>2184</v>
      </c>
      <c r="AQ604" t="s">
        <v>2261</v>
      </c>
      <c r="AR604">
        <v>0</v>
      </c>
      <c r="AS604">
        <v>1</v>
      </c>
      <c r="AT604">
        <v>0</v>
      </c>
      <c r="AU604" t="s">
        <v>2183</v>
      </c>
      <c r="AV604" t="s">
        <v>2180</v>
      </c>
      <c r="AW604" t="s">
        <v>2180</v>
      </c>
      <c r="AX604" t="s">
        <v>2180</v>
      </c>
      <c r="AY604" t="s">
        <v>2180</v>
      </c>
      <c r="AZ604" t="s">
        <v>2180</v>
      </c>
      <c r="BA604" t="s">
        <v>2180</v>
      </c>
      <c r="BB604" t="s">
        <v>2180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 t="s">
        <v>32</v>
      </c>
      <c r="BJ604" t="s">
        <v>32</v>
      </c>
      <c r="BK604" t="s">
        <v>32</v>
      </c>
      <c r="BL604" t="s">
        <v>32</v>
      </c>
      <c r="BM604" t="s">
        <v>32</v>
      </c>
      <c r="BN604" t="s">
        <v>32</v>
      </c>
      <c r="BO604" t="s">
        <v>2180</v>
      </c>
      <c r="BP604" t="s">
        <v>2180</v>
      </c>
      <c r="BQ604" t="s">
        <v>2180</v>
      </c>
      <c r="BR604" t="s">
        <v>2180</v>
      </c>
      <c r="BS604" t="s">
        <v>2180</v>
      </c>
      <c r="BT604" t="s">
        <v>2180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 t="s">
        <v>2186</v>
      </c>
      <c r="CB604" t="s">
        <v>32</v>
      </c>
      <c r="CC604" t="s">
        <v>32</v>
      </c>
      <c r="CD604" t="s">
        <v>32</v>
      </c>
      <c r="CE604" t="s">
        <v>32</v>
      </c>
      <c r="CF604" t="s">
        <v>32</v>
      </c>
      <c r="CG604" t="s">
        <v>32</v>
      </c>
      <c r="CH604" t="s">
        <v>2183</v>
      </c>
      <c r="CI604">
        <v>0</v>
      </c>
      <c r="CJ604" t="s">
        <v>2180</v>
      </c>
      <c r="CK604" t="s">
        <v>2180</v>
      </c>
      <c r="CL604">
        <v>0</v>
      </c>
      <c r="CM604" t="s">
        <v>32</v>
      </c>
      <c r="CN604">
        <v>0</v>
      </c>
      <c r="CO604" t="s">
        <v>2183</v>
      </c>
      <c r="CP604" t="s">
        <v>32</v>
      </c>
      <c r="CQ604" t="s">
        <v>1124</v>
      </c>
      <c r="CR604" t="s">
        <v>2183</v>
      </c>
      <c r="CS604" t="s">
        <v>2180</v>
      </c>
      <c r="CT604" t="s">
        <v>32</v>
      </c>
      <c r="CU604">
        <v>4</v>
      </c>
      <c r="CV604" t="s">
        <v>32</v>
      </c>
      <c r="CW604" t="s">
        <v>32</v>
      </c>
      <c r="CX604" t="s">
        <v>2180</v>
      </c>
      <c r="CY604" t="s">
        <v>32</v>
      </c>
      <c r="CZ604" t="s">
        <v>2180</v>
      </c>
      <c r="DA604" t="s">
        <v>2183</v>
      </c>
      <c r="DB604" t="s">
        <v>2180</v>
      </c>
      <c r="DC604">
        <v>0</v>
      </c>
      <c r="DD604" t="s">
        <v>2186</v>
      </c>
      <c r="DE604" t="s">
        <v>2180</v>
      </c>
      <c r="DF604" t="s">
        <v>2180</v>
      </c>
      <c r="DG604" t="s">
        <v>32</v>
      </c>
      <c r="DH604" t="s">
        <v>32</v>
      </c>
      <c r="DI604" t="s">
        <v>32</v>
      </c>
      <c r="DJ604" t="s">
        <v>32</v>
      </c>
      <c r="DK604" t="s">
        <v>32</v>
      </c>
      <c r="DL604" t="s">
        <v>2180</v>
      </c>
      <c r="DM604" t="s">
        <v>2180</v>
      </c>
      <c r="DN604" t="s">
        <v>2180</v>
      </c>
      <c r="DO604" t="s">
        <v>2180</v>
      </c>
      <c r="DP604">
        <v>0</v>
      </c>
      <c r="DQ604">
        <v>0</v>
      </c>
      <c r="DR604">
        <v>90</v>
      </c>
      <c r="DS604">
        <v>90</v>
      </c>
      <c r="DT604">
        <v>0</v>
      </c>
      <c r="DU604">
        <v>0</v>
      </c>
      <c r="DV604" t="s">
        <v>32</v>
      </c>
      <c r="DW604" t="s">
        <v>2186</v>
      </c>
      <c r="DX604" t="s">
        <v>2180</v>
      </c>
      <c r="DY604" t="s">
        <v>2180</v>
      </c>
      <c r="DZ604" t="s">
        <v>32</v>
      </c>
      <c r="EA604" t="s">
        <v>2180</v>
      </c>
      <c r="EB604" t="s">
        <v>2180</v>
      </c>
      <c r="EC604" t="s">
        <v>10</v>
      </c>
      <c r="ED604">
        <v>0</v>
      </c>
      <c r="EE604" t="s">
        <v>2184</v>
      </c>
      <c r="EF604">
        <v>100</v>
      </c>
      <c r="EG604" t="s">
        <v>32</v>
      </c>
      <c r="EH604" t="s">
        <v>32</v>
      </c>
      <c r="EI604" t="s">
        <v>32</v>
      </c>
      <c r="EJ604" t="s">
        <v>32</v>
      </c>
      <c r="EK604" t="s">
        <v>32</v>
      </c>
      <c r="EL604">
        <v>4</v>
      </c>
      <c r="EM604" t="s">
        <v>32</v>
      </c>
      <c r="EN604" t="s">
        <v>2180</v>
      </c>
      <c r="EO604">
        <v>0</v>
      </c>
      <c r="EP604" t="s">
        <v>2437</v>
      </c>
      <c r="EQ604" t="s">
        <v>2183</v>
      </c>
      <c r="ER604" t="s">
        <v>2180</v>
      </c>
      <c r="ES604">
        <v>0</v>
      </c>
      <c r="ET604" t="s">
        <v>2180</v>
      </c>
      <c r="EU604" t="s">
        <v>2180</v>
      </c>
      <c r="EV604" t="s">
        <v>2183</v>
      </c>
      <c r="EW604">
        <v>6</v>
      </c>
      <c r="EX604" t="s">
        <v>32</v>
      </c>
      <c r="EY604" t="s">
        <v>32</v>
      </c>
      <c r="EZ604" t="s">
        <v>2183</v>
      </c>
      <c r="FA604" t="s">
        <v>32</v>
      </c>
      <c r="FB604" t="s">
        <v>32</v>
      </c>
      <c r="FC604" t="s">
        <v>32</v>
      </c>
      <c r="FD604" t="s">
        <v>2180</v>
      </c>
      <c r="FE604" t="s">
        <v>32</v>
      </c>
      <c r="FF604" t="s">
        <v>32</v>
      </c>
      <c r="FG604" t="s">
        <v>32</v>
      </c>
      <c r="FH604" t="s">
        <v>2183</v>
      </c>
      <c r="FI604" t="s">
        <v>32</v>
      </c>
      <c r="FJ604" t="s">
        <v>32</v>
      </c>
      <c r="FK604" t="s">
        <v>32</v>
      </c>
      <c r="FL604" t="s">
        <v>2183</v>
      </c>
      <c r="FM604">
        <v>0</v>
      </c>
      <c r="FN604" t="s">
        <v>32</v>
      </c>
      <c r="FO604" t="s">
        <v>32</v>
      </c>
      <c r="FP604" t="s">
        <v>32</v>
      </c>
      <c r="FQ604" t="s">
        <v>32</v>
      </c>
      <c r="FR604">
        <v>0</v>
      </c>
      <c r="FS604">
        <v>0</v>
      </c>
      <c r="FT604" t="s">
        <v>32</v>
      </c>
      <c r="FU604" t="s">
        <v>2180</v>
      </c>
      <c r="FV604">
        <v>0</v>
      </c>
      <c r="FW604" t="s">
        <v>2180</v>
      </c>
      <c r="FX604" t="s">
        <v>2180</v>
      </c>
      <c r="FY604" t="s">
        <v>32</v>
      </c>
      <c r="FZ604" t="s">
        <v>32</v>
      </c>
      <c r="GA604">
        <v>1</v>
      </c>
      <c r="GB604" t="s">
        <v>5</v>
      </c>
      <c r="GC604" t="s">
        <v>32</v>
      </c>
      <c r="GD604" t="s">
        <v>32</v>
      </c>
      <c r="GE604" t="s">
        <v>32</v>
      </c>
      <c r="GF604">
        <v>0</v>
      </c>
      <c r="GG604" t="s">
        <v>2180</v>
      </c>
      <c r="GH604" t="s">
        <v>32</v>
      </c>
      <c r="GI604" t="s">
        <v>2183</v>
      </c>
      <c r="GJ604" t="s">
        <v>32</v>
      </c>
      <c r="GK604" t="s">
        <v>2183</v>
      </c>
      <c r="GL604" t="s">
        <v>2250</v>
      </c>
      <c r="GM604">
        <v>0</v>
      </c>
      <c r="GN604">
        <v>0</v>
      </c>
      <c r="GO604" t="s">
        <v>32</v>
      </c>
      <c r="GP604" t="s">
        <v>32</v>
      </c>
      <c r="GQ604" t="s">
        <v>32</v>
      </c>
      <c r="GR604">
        <v>0</v>
      </c>
      <c r="GS604">
        <v>0</v>
      </c>
      <c r="GT604">
        <v>0</v>
      </c>
      <c r="GU604">
        <v>0</v>
      </c>
      <c r="GV604">
        <v>0</v>
      </c>
      <c r="GW604" t="s">
        <v>32</v>
      </c>
      <c r="GX604" t="s">
        <v>2183</v>
      </c>
      <c r="GY604" t="s">
        <v>2180</v>
      </c>
      <c r="GZ604" t="s">
        <v>2180</v>
      </c>
      <c r="HA604" t="s">
        <v>2180</v>
      </c>
      <c r="HB604" t="s">
        <v>32</v>
      </c>
      <c r="HC604">
        <v>0</v>
      </c>
      <c r="HD604" t="s">
        <v>32</v>
      </c>
      <c r="HE604" t="s">
        <v>32</v>
      </c>
      <c r="HF604" t="s">
        <v>2180</v>
      </c>
      <c r="HG604">
        <v>0</v>
      </c>
      <c r="HH604">
        <v>0</v>
      </c>
      <c r="HI604">
        <v>0</v>
      </c>
      <c r="HJ604">
        <v>0</v>
      </c>
      <c r="HK604">
        <v>0</v>
      </c>
      <c r="HL604" t="s">
        <v>2180</v>
      </c>
      <c r="HM604" t="s">
        <v>32</v>
      </c>
      <c r="HN604" t="s">
        <v>2180</v>
      </c>
      <c r="HO604">
        <v>0</v>
      </c>
      <c r="HP604">
        <v>0</v>
      </c>
      <c r="HQ604" t="s">
        <v>2180</v>
      </c>
      <c r="HR604">
        <v>0</v>
      </c>
      <c r="HS604">
        <v>0</v>
      </c>
      <c r="HT604">
        <v>0</v>
      </c>
      <c r="HU604">
        <v>0</v>
      </c>
      <c r="HV604" t="s">
        <v>10</v>
      </c>
      <c r="HW604" t="s">
        <v>14</v>
      </c>
      <c r="HX604" t="s">
        <v>2180</v>
      </c>
      <c r="HY604">
        <v>0</v>
      </c>
      <c r="HZ604">
        <v>0</v>
      </c>
      <c r="IA604">
        <v>0</v>
      </c>
      <c r="IB604" t="s">
        <v>32</v>
      </c>
      <c r="IC604" t="s">
        <v>32</v>
      </c>
      <c r="ID604" t="s">
        <v>32</v>
      </c>
      <c r="IE604" t="s">
        <v>32</v>
      </c>
    </row>
    <row r="605" spans="1:239" x14ac:dyDescent="0.25">
      <c r="A605" t="s">
        <v>1532</v>
      </c>
      <c r="B605" t="s">
        <v>2947</v>
      </c>
      <c r="C605" t="s">
        <v>2948</v>
      </c>
      <c r="D605">
        <v>226</v>
      </c>
      <c r="E605" t="s">
        <v>1244</v>
      </c>
      <c r="F605" t="s">
        <v>2180</v>
      </c>
      <c r="G605">
        <v>8</v>
      </c>
      <c r="H605" t="s">
        <v>2215</v>
      </c>
      <c r="I605" t="s">
        <v>2257</v>
      </c>
      <c r="J605">
        <v>31</v>
      </c>
      <c r="K605">
        <v>0.01</v>
      </c>
      <c r="L605">
        <v>0.3</v>
      </c>
      <c r="M605">
        <v>0.01</v>
      </c>
      <c r="N605">
        <v>0.3</v>
      </c>
      <c r="O605" t="s">
        <v>32</v>
      </c>
      <c r="P605">
        <v>1</v>
      </c>
      <c r="Q605" t="s">
        <v>5</v>
      </c>
      <c r="R605">
        <v>6</v>
      </c>
      <c r="S605">
        <v>10</v>
      </c>
      <c r="T605" t="s">
        <v>2183</v>
      </c>
      <c r="U605" t="s">
        <v>2183</v>
      </c>
      <c r="V605" t="s">
        <v>32</v>
      </c>
      <c r="W605">
        <v>0</v>
      </c>
      <c r="X605" t="s">
        <v>26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7</v>
      </c>
      <c r="AG605">
        <v>21</v>
      </c>
      <c r="AH605">
        <v>35</v>
      </c>
      <c r="AI605">
        <v>49</v>
      </c>
      <c r="AJ605">
        <v>63</v>
      </c>
      <c r="AK605">
        <v>77</v>
      </c>
      <c r="AL605">
        <v>0</v>
      </c>
      <c r="AM605">
        <v>0</v>
      </c>
      <c r="AN605">
        <v>0</v>
      </c>
      <c r="AO605" t="s">
        <v>2183</v>
      </c>
      <c r="AP605" t="s">
        <v>2184</v>
      </c>
      <c r="AQ605" t="s">
        <v>2261</v>
      </c>
      <c r="AR605">
        <v>0</v>
      </c>
      <c r="AS605">
        <v>1</v>
      </c>
      <c r="AT605">
        <v>0</v>
      </c>
      <c r="AU605" t="s">
        <v>2183</v>
      </c>
      <c r="AV605" t="s">
        <v>2180</v>
      </c>
      <c r="AW605" t="s">
        <v>2180</v>
      </c>
      <c r="AX605" t="s">
        <v>2180</v>
      </c>
      <c r="AY605" t="s">
        <v>2180</v>
      </c>
      <c r="AZ605" t="s">
        <v>2180</v>
      </c>
      <c r="BA605" t="s">
        <v>2180</v>
      </c>
      <c r="BB605" t="s">
        <v>2180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 t="s">
        <v>32</v>
      </c>
      <c r="BJ605" t="s">
        <v>32</v>
      </c>
      <c r="BK605" t="s">
        <v>32</v>
      </c>
      <c r="BL605" t="s">
        <v>32</v>
      </c>
      <c r="BM605" t="s">
        <v>32</v>
      </c>
      <c r="BN605" t="s">
        <v>32</v>
      </c>
      <c r="BO605" t="s">
        <v>2180</v>
      </c>
      <c r="BP605" t="s">
        <v>2180</v>
      </c>
      <c r="BQ605" t="s">
        <v>2180</v>
      </c>
      <c r="BR605" t="s">
        <v>2180</v>
      </c>
      <c r="BS605" t="s">
        <v>2180</v>
      </c>
      <c r="BT605" t="s">
        <v>2180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 t="s">
        <v>2186</v>
      </c>
      <c r="CB605" t="s">
        <v>32</v>
      </c>
      <c r="CC605" t="s">
        <v>32</v>
      </c>
      <c r="CD605" t="s">
        <v>32</v>
      </c>
      <c r="CE605" t="s">
        <v>32</v>
      </c>
      <c r="CF605" t="s">
        <v>32</v>
      </c>
      <c r="CG605" t="s">
        <v>32</v>
      </c>
      <c r="CH605" t="s">
        <v>32</v>
      </c>
      <c r="CI605">
        <v>0</v>
      </c>
      <c r="CJ605" t="s">
        <v>2180</v>
      </c>
      <c r="CK605" t="s">
        <v>2180</v>
      </c>
      <c r="CL605">
        <v>0</v>
      </c>
      <c r="CM605" t="s">
        <v>32</v>
      </c>
      <c r="CN605">
        <v>0</v>
      </c>
      <c r="CO605" t="s">
        <v>2183</v>
      </c>
      <c r="CP605" t="s">
        <v>32</v>
      </c>
      <c r="CQ605" t="s">
        <v>2189</v>
      </c>
      <c r="CR605" t="s">
        <v>32</v>
      </c>
      <c r="CS605" t="s">
        <v>2180</v>
      </c>
      <c r="CT605" t="s">
        <v>2183</v>
      </c>
      <c r="CU605">
        <v>4</v>
      </c>
      <c r="CV605" t="s">
        <v>32</v>
      </c>
      <c r="CW605" t="s">
        <v>32</v>
      </c>
      <c r="CX605" t="s">
        <v>2180</v>
      </c>
      <c r="CY605" t="s">
        <v>32</v>
      </c>
      <c r="CZ605" t="s">
        <v>2180</v>
      </c>
      <c r="DA605" t="s">
        <v>2183</v>
      </c>
      <c r="DB605" t="s">
        <v>2180</v>
      </c>
      <c r="DC605">
        <v>0</v>
      </c>
      <c r="DD605" t="s">
        <v>2190</v>
      </c>
      <c r="DE605" t="s">
        <v>2180</v>
      </c>
      <c r="DF605" t="s">
        <v>2180</v>
      </c>
      <c r="DG605" t="s">
        <v>32</v>
      </c>
      <c r="DH605" t="s">
        <v>32</v>
      </c>
      <c r="DI605" t="s">
        <v>32</v>
      </c>
      <c r="DJ605" t="s">
        <v>32</v>
      </c>
      <c r="DK605" t="s">
        <v>32</v>
      </c>
      <c r="DL605" t="s">
        <v>2180</v>
      </c>
      <c r="DM605" t="s">
        <v>2180</v>
      </c>
      <c r="DN605" t="s">
        <v>2180</v>
      </c>
      <c r="DO605" t="s">
        <v>2180</v>
      </c>
      <c r="DP605">
        <v>0</v>
      </c>
      <c r="DQ605">
        <v>0</v>
      </c>
      <c r="DR605">
        <v>90</v>
      </c>
      <c r="DS605">
        <v>90</v>
      </c>
      <c r="DT605">
        <v>0</v>
      </c>
      <c r="DU605">
        <v>0</v>
      </c>
      <c r="DV605" t="s">
        <v>32</v>
      </c>
      <c r="DW605" t="s">
        <v>2186</v>
      </c>
      <c r="DX605" t="s">
        <v>2186</v>
      </c>
      <c r="DY605" t="s">
        <v>2187</v>
      </c>
      <c r="DZ605" t="s">
        <v>32</v>
      </c>
      <c r="EA605" t="s">
        <v>2180</v>
      </c>
      <c r="EB605" t="s">
        <v>2180</v>
      </c>
      <c r="EC605" t="s">
        <v>10</v>
      </c>
      <c r="ED605">
        <v>0</v>
      </c>
      <c r="EE605" t="s">
        <v>2216</v>
      </c>
      <c r="EF605">
        <v>1</v>
      </c>
      <c r="EG605" t="s">
        <v>32</v>
      </c>
      <c r="EH605" t="s">
        <v>32</v>
      </c>
      <c r="EI605" t="s">
        <v>32</v>
      </c>
      <c r="EJ605" t="s">
        <v>32</v>
      </c>
      <c r="EK605" t="s">
        <v>32</v>
      </c>
      <c r="EL605">
        <v>5</v>
      </c>
      <c r="EM605" t="s">
        <v>32</v>
      </c>
      <c r="EN605" t="s">
        <v>2180</v>
      </c>
      <c r="EO605">
        <v>0</v>
      </c>
      <c r="EP605" t="s">
        <v>2186</v>
      </c>
      <c r="EQ605" t="s">
        <v>2183</v>
      </c>
      <c r="ER605" t="s">
        <v>2180</v>
      </c>
      <c r="ES605">
        <v>0</v>
      </c>
      <c r="ET605" t="s">
        <v>2180</v>
      </c>
      <c r="EU605" t="s">
        <v>2180</v>
      </c>
      <c r="EV605" t="s">
        <v>2183</v>
      </c>
      <c r="EW605">
        <v>6</v>
      </c>
      <c r="EX605" t="s">
        <v>32</v>
      </c>
      <c r="EY605" t="s">
        <v>32</v>
      </c>
      <c r="EZ605" t="s">
        <v>32</v>
      </c>
      <c r="FA605" t="s">
        <v>32</v>
      </c>
      <c r="FB605" t="s">
        <v>2183</v>
      </c>
      <c r="FC605" t="s">
        <v>32</v>
      </c>
      <c r="FD605" t="s">
        <v>2180</v>
      </c>
      <c r="FE605" t="s">
        <v>32</v>
      </c>
      <c r="FF605" t="s">
        <v>32</v>
      </c>
      <c r="FG605" t="s">
        <v>32</v>
      </c>
      <c r="FH605" t="s">
        <v>2183</v>
      </c>
      <c r="FI605" t="s">
        <v>32</v>
      </c>
      <c r="FJ605" t="s">
        <v>32</v>
      </c>
      <c r="FK605" t="s">
        <v>32</v>
      </c>
      <c r="FL605" t="s">
        <v>2183</v>
      </c>
      <c r="FM605">
        <v>0</v>
      </c>
      <c r="FN605" t="s">
        <v>32</v>
      </c>
      <c r="FO605" t="s">
        <v>32</v>
      </c>
      <c r="FP605" t="s">
        <v>32</v>
      </c>
      <c r="FQ605" t="s">
        <v>32</v>
      </c>
      <c r="FR605">
        <v>0</v>
      </c>
      <c r="FS605">
        <v>0</v>
      </c>
      <c r="FT605" t="s">
        <v>32</v>
      </c>
      <c r="FU605" t="s">
        <v>2180</v>
      </c>
      <c r="FV605">
        <v>0</v>
      </c>
      <c r="FW605" t="s">
        <v>2180</v>
      </c>
      <c r="FX605" t="s">
        <v>2180</v>
      </c>
      <c r="FY605" t="s">
        <v>32</v>
      </c>
      <c r="FZ605" t="s">
        <v>32</v>
      </c>
      <c r="GA605">
        <v>1</v>
      </c>
      <c r="GB605" t="s">
        <v>5</v>
      </c>
      <c r="GC605" t="s">
        <v>32</v>
      </c>
      <c r="GD605" t="s">
        <v>32</v>
      </c>
      <c r="GE605" t="s">
        <v>32</v>
      </c>
      <c r="GF605">
        <v>0</v>
      </c>
      <c r="GG605" t="s">
        <v>2190</v>
      </c>
      <c r="GH605" t="s">
        <v>32</v>
      </c>
      <c r="GI605" t="s">
        <v>2183</v>
      </c>
      <c r="GJ605" t="s">
        <v>32</v>
      </c>
      <c r="GK605" t="s">
        <v>2183</v>
      </c>
      <c r="GL605" t="s">
        <v>2186</v>
      </c>
      <c r="GM605">
        <v>0</v>
      </c>
      <c r="GN605">
        <v>0</v>
      </c>
      <c r="GO605" t="s">
        <v>2183</v>
      </c>
      <c r="GP605" t="s">
        <v>2183</v>
      </c>
      <c r="GQ605" t="s">
        <v>32</v>
      </c>
      <c r="GR605">
        <v>0</v>
      </c>
      <c r="GS605">
        <v>0</v>
      </c>
      <c r="GT605">
        <v>0</v>
      </c>
      <c r="GU605">
        <v>0</v>
      </c>
      <c r="GV605">
        <v>0</v>
      </c>
      <c r="GW605" t="s">
        <v>32</v>
      </c>
      <c r="GX605" t="s">
        <v>2183</v>
      </c>
      <c r="GY605" t="s">
        <v>2180</v>
      </c>
      <c r="GZ605" t="s">
        <v>2180</v>
      </c>
      <c r="HA605" t="s">
        <v>2180</v>
      </c>
      <c r="HB605" t="s">
        <v>32</v>
      </c>
      <c r="HC605">
        <v>0</v>
      </c>
      <c r="HD605" t="s">
        <v>32</v>
      </c>
      <c r="HE605" t="s">
        <v>32</v>
      </c>
      <c r="HF605" t="s">
        <v>2180</v>
      </c>
      <c r="HG605">
        <v>0</v>
      </c>
      <c r="HH605">
        <v>0</v>
      </c>
      <c r="HI605">
        <v>0</v>
      </c>
      <c r="HJ605">
        <v>0</v>
      </c>
      <c r="HK605">
        <v>0</v>
      </c>
      <c r="HL605" t="s">
        <v>2180</v>
      </c>
      <c r="HM605" t="s">
        <v>32</v>
      </c>
      <c r="HN605" t="s">
        <v>2180</v>
      </c>
      <c r="HO605">
        <v>0</v>
      </c>
      <c r="HP605">
        <v>0</v>
      </c>
      <c r="HQ605" t="s">
        <v>2180</v>
      </c>
      <c r="HR605">
        <v>0</v>
      </c>
      <c r="HS605">
        <v>0</v>
      </c>
      <c r="HT605">
        <v>0</v>
      </c>
      <c r="HU605">
        <v>0</v>
      </c>
      <c r="HV605" t="s">
        <v>10</v>
      </c>
      <c r="HW605" t="s">
        <v>14</v>
      </c>
      <c r="HX605" t="s">
        <v>2180</v>
      </c>
      <c r="HY605">
        <v>0</v>
      </c>
      <c r="HZ605">
        <v>0</v>
      </c>
      <c r="IA605">
        <v>0</v>
      </c>
      <c r="IB605" t="s">
        <v>32</v>
      </c>
      <c r="IC605" t="s">
        <v>32</v>
      </c>
      <c r="ID605" t="s">
        <v>32</v>
      </c>
      <c r="IE605" t="s">
        <v>32</v>
      </c>
    </row>
    <row r="606" spans="1:239" x14ac:dyDescent="0.25">
      <c r="A606" t="s">
        <v>2055</v>
      </c>
      <c r="B606" t="s">
        <v>2947</v>
      </c>
      <c r="C606" t="s">
        <v>2949</v>
      </c>
      <c r="D606">
        <v>226</v>
      </c>
      <c r="E606" t="s">
        <v>1244</v>
      </c>
      <c r="F606" t="s">
        <v>2180</v>
      </c>
      <c r="G606">
        <v>8</v>
      </c>
      <c r="H606" t="s">
        <v>2215</v>
      </c>
      <c r="I606" t="s">
        <v>2257</v>
      </c>
      <c r="J606">
        <v>31</v>
      </c>
      <c r="K606">
        <v>0.01</v>
      </c>
      <c r="L606">
        <v>0.3</v>
      </c>
      <c r="M606">
        <v>0.01</v>
      </c>
      <c r="N606">
        <v>0.3</v>
      </c>
      <c r="O606" t="s">
        <v>32</v>
      </c>
      <c r="P606">
        <v>1</v>
      </c>
      <c r="Q606" t="s">
        <v>5</v>
      </c>
      <c r="R606">
        <v>6</v>
      </c>
      <c r="S606">
        <v>10</v>
      </c>
      <c r="T606" t="s">
        <v>2183</v>
      </c>
      <c r="U606" t="s">
        <v>2183</v>
      </c>
      <c r="V606" t="s">
        <v>32</v>
      </c>
      <c r="W606">
        <v>0</v>
      </c>
      <c r="X606" t="s">
        <v>26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7</v>
      </c>
      <c r="AG606">
        <v>21</v>
      </c>
      <c r="AH606">
        <v>35</v>
      </c>
      <c r="AI606">
        <v>49</v>
      </c>
      <c r="AJ606">
        <v>63</v>
      </c>
      <c r="AK606">
        <v>77</v>
      </c>
      <c r="AL606">
        <v>0</v>
      </c>
      <c r="AM606">
        <v>0</v>
      </c>
      <c r="AN606">
        <v>0</v>
      </c>
      <c r="AO606" t="s">
        <v>2183</v>
      </c>
      <c r="AP606" t="s">
        <v>2184</v>
      </c>
      <c r="AQ606" t="s">
        <v>2261</v>
      </c>
      <c r="AR606">
        <v>0</v>
      </c>
      <c r="AS606">
        <v>1</v>
      </c>
      <c r="AT606">
        <v>0</v>
      </c>
      <c r="AU606" t="s">
        <v>2183</v>
      </c>
      <c r="AV606" t="s">
        <v>2180</v>
      </c>
      <c r="AW606" t="s">
        <v>2180</v>
      </c>
      <c r="AX606" t="s">
        <v>2180</v>
      </c>
      <c r="AY606" t="s">
        <v>2180</v>
      </c>
      <c r="AZ606" t="s">
        <v>2180</v>
      </c>
      <c r="BA606" t="s">
        <v>2180</v>
      </c>
      <c r="BB606" t="s">
        <v>2180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 t="s">
        <v>32</v>
      </c>
      <c r="BJ606" t="s">
        <v>32</v>
      </c>
      <c r="BK606" t="s">
        <v>32</v>
      </c>
      <c r="BL606" t="s">
        <v>32</v>
      </c>
      <c r="BM606" t="s">
        <v>32</v>
      </c>
      <c r="BN606" t="s">
        <v>32</v>
      </c>
      <c r="BO606" t="s">
        <v>2180</v>
      </c>
      <c r="BP606" t="s">
        <v>2180</v>
      </c>
      <c r="BQ606" t="s">
        <v>2180</v>
      </c>
      <c r="BR606" t="s">
        <v>2180</v>
      </c>
      <c r="BS606" t="s">
        <v>2180</v>
      </c>
      <c r="BT606" t="s">
        <v>2180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t="s">
        <v>2186</v>
      </c>
      <c r="CB606" t="s">
        <v>32</v>
      </c>
      <c r="CC606" t="s">
        <v>32</v>
      </c>
      <c r="CD606" t="s">
        <v>32</v>
      </c>
      <c r="CE606" t="s">
        <v>32</v>
      </c>
      <c r="CF606" t="s">
        <v>32</v>
      </c>
      <c r="CG606" t="s">
        <v>32</v>
      </c>
      <c r="CH606" t="s">
        <v>32</v>
      </c>
      <c r="CI606">
        <v>0</v>
      </c>
      <c r="CJ606" t="s">
        <v>2180</v>
      </c>
      <c r="CK606" t="s">
        <v>2180</v>
      </c>
      <c r="CL606">
        <v>0</v>
      </c>
      <c r="CM606" t="s">
        <v>32</v>
      </c>
      <c r="CN606">
        <v>0</v>
      </c>
      <c r="CO606" t="s">
        <v>2183</v>
      </c>
      <c r="CP606" t="s">
        <v>32</v>
      </c>
      <c r="CQ606" t="s">
        <v>2189</v>
      </c>
      <c r="CR606" t="s">
        <v>32</v>
      </c>
      <c r="CS606" t="s">
        <v>2180</v>
      </c>
      <c r="CT606" t="s">
        <v>2183</v>
      </c>
      <c r="CU606">
        <v>4</v>
      </c>
      <c r="CV606" t="s">
        <v>32</v>
      </c>
      <c r="CW606" t="s">
        <v>32</v>
      </c>
      <c r="CX606" t="s">
        <v>2180</v>
      </c>
      <c r="CY606" t="s">
        <v>32</v>
      </c>
      <c r="CZ606" t="s">
        <v>2180</v>
      </c>
      <c r="DA606" t="s">
        <v>2183</v>
      </c>
      <c r="DB606" t="s">
        <v>2180</v>
      </c>
      <c r="DC606">
        <v>0</v>
      </c>
      <c r="DD606" t="s">
        <v>2190</v>
      </c>
      <c r="DE606" t="s">
        <v>2180</v>
      </c>
      <c r="DF606" t="s">
        <v>2180</v>
      </c>
      <c r="DG606" t="s">
        <v>32</v>
      </c>
      <c r="DH606" t="s">
        <v>32</v>
      </c>
      <c r="DI606" t="s">
        <v>32</v>
      </c>
      <c r="DJ606" t="s">
        <v>32</v>
      </c>
      <c r="DK606" t="s">
        <v>32</v>
      </c>
      <c r="DL606" t="s">
        <v>2180</v>
      </c>
      <c r="DM606" t="s">
        <v>2180</v>
      </c>
      <c r="DN606" t="s">
        <v>2180</v>
      </c>
      <c r="DO606" t="s">
        <v>2180</v>
      </c>
      <c r="DP606">
        <v>0</v>
      </c>
      <c r="DQ606">
        <v>0</v>
      </c>
      <c r="DR606">
        <v>90</v>
      </c>
      <c r="DS606">
        <v>90</v>
      </c>
      <c r="DT606">
        <v>0</v>
      </c>
      <c r="DU606">
        <v>0</v>
      </c>
      <c r="DV606" t="s">
        <v>32</v>
      </c>
      <c r="DW606" t="s">
        <v>2186</v>
      </c>
      <c r="DX606" t="s">
        <v>2186</v>
      </c>
      <c r="DY606" t="s">
        <v>2187</v>
      </c>
      <c r="DZ606" t="s">
        <v>32</v>
      </c>
      <c r="EA606" t="s">
        <v>2180</v>
      </c>
      <c r="EB606" t="s">
        <v>2180</v>
      </c>
      <c r="EC606" t="s">
        <v>10</v>
      </c>
      <c r="ED606">
        <v>0</v>
      </c>
      <c r="EE606" t="s">
        <v>2216</v>
      </c>
      <c r="EF606">
        <v>1</v>
      </c>
      <c r="EG606" t="s">
        <v>32</v>
      </c>
      <c r="EH606" t="s">
        <v>32</v>
      </c>
      <c r="EI606" t="s">
        <v>32</v>
      </c>
      <c r="EJ606" t="s">
        <v>32</v>
      </c>
      <c r="EK606" t="s">
        <v>32</v>
      </c>
      <c r="EL606">
        <v>5</v>
      </c>
      <c r="EM606" t="s">
        <v>32</v>
      </c>
      <c r="EN606" t="s">
        <v>2180</v>
      </c>
      <c r="EO606">
        <v>0</v>
      </c>
      <c r="EP606" t="s">
        <v>2186</v>
      </c>
      <c r="EQ606" t="s">
        <v>2183</v>
      </c>
      <c r="ER606" t="s">
        <v>2180</v>
      </c>
      <c r="ES606">
        <v>0</v>
      </c>
      <c r="ET606" t="s">
        <v>2180</v>
      </c>
      <c r="EU606" t="s">
        <v>2180</v>
      </c>
      <c r="EV606" t="s">
        <v>2183</v>
      </c>
      <c r="EW606">
        <v>6</v>
      </c>
      <c r="EX606" t="s">
        <v>32</v>
      </c>
      <c r="EY606" t="s">
        <v>32</v>
      </c>
      <c r="EZ606" t="s">
        <v>32</v>
      </c>
      <c r="FA606" t="s">
        <v>32</v>
      </c>
      <c r="FB606" t="s">
        <v>2183</v>
      </c>
      <c r="FC606" t="s">
        <v>32</v>
      </c>
      <c r="FD606" t="s">
        <v>2180</v>
      </c>
      <c r="FE606" t="s">
        <v>32</v>
      </c>
      <c r="FF606" t="s">
        <v>32</v>
      </c>
      <c r="FG606" t="s">
        <v>32</v>
      </c>
      <c r="FH606" t="s">
        <v>2183</v>
      </c>
      <c r="FI606" t="s">
        <v>32</v>
      </c>
      <c r="FJ606" t="s">
        <v>32</v>
      </c>
      <c r="FK606" t="s">
        <v>32</v>
      </c>
      <c r="FL606" t="s">
        <v>2183</v>
      </c>
      <c r="FM606">
        <v>0</v>
      </c>
      <c r="FN606" t="s">
        <v>32</v>
      </c>
      <c r="FO606" t="s">
        <v>32</v>
      </c>
      <c r="FP606" t="s">
        <v>32</v>
      </c>
      <c r="FQ606" t="s">
        <v>32</v>
      </c>
      <c r="FR606">
        <v>0</v>
      </c>
      <c r="FS606">
        <v>0</v>
      </c>
      <c r="FT606" t="s">
        <v>32</v>
      </c>
      <c r="FU606" t="s">
        <v>2180</v>
      </c>
      <c r="FV606">
        <v>0</v>
      </c>
      <c r="FW606" t="s">
        <v>2180</v>
      </c>
      <c r="FX606" t="s">
        <v>2180</v>
      </c>
      <c r="FY606" t="s">
        <v>32</v>
      </c>
      <c r="FZ606" t="s">
        <v>32</v>
      </c>
      <c r="GA606">
        <v>1</v>
      </c>
      <c r="GB606" t="s">
        <v>5</v>
      </c>
      <c r="GC606" t="s">
        <v>32</v>
      </c>
      <c r="GD606" t="s">
        <v>32</v>
      </c>
      <c r="GE606" t="s">
        <v>32</v>
      </c>
      <c r="GF606">
        <v>0</v>
      </c>
      <c r="GG606" t="s">
        <v>2190</v>
      </c>
      <c r="GH606" t="s">
        <v>32</v>
      </c>
      <c r="GI606" t="s">
        <v>2183</v>
      </c>
      <c r="GJ606" t="s">
        <v>32</v>
      </c>
      <c r="GK606" t="s">
        <v>2183</v>
      </c>
      <c r="GL606" t="s">
        <v>2186</v>
      </c>
      <c r="GM606">
        <v>0</v>
      </c>
      <c r="GN606">
        <v>0</v>
      </c>
      <c r="GO606" t="s">
        <v>2183</v>
      </c>
      <c r="GP606" t="s">
        <v>2183</v>
      </c>
      <c r="GQ606" t="s">
        <v>32</v>
      </c>
      <c r="GR606">
        <v>0</v>
      </c>
      <c r="GS606">
        <v>0</v>
      </c>
      <c r="GT606">
        <v>0</v>
      </c>
      <c r="GU606">
        <v>0</v>
      </c>
      <c r="GV606">
        <v>0</v>
      </c>
      <c r="GW606" t="s">
        <v>32</v>
      </c>
      <c r="GX606" t="s">
        <v>2183</v>
      </c>
      <c r="GY606" t="s">
        <v>2180</v>
      </c>
      <c r="GZ606" t="s">
        <v>2180</v>
      </c>
      <c r="HA606" t="s">
        <v>2180</v>
      </c>
      <c r="HB606" t="s">
        <v>32</v>
      </c>
      <c r="HC606">
        <v>0</v>
      </c>
      <c r="HD606" t="s">
        <v>32</v>
      </c>
      <c r="HE606" t="s">
        <v>32</v>
      </c>
      <c r="HF606" t="s">
        <v>2180</v>
      </c>
      <c r="HG606">
        <v>0</v>
      </c>
      <c r="HH606">
        <v>0</v>
      </c>
      <c r="HI606">
        <v>0</v>
      </c>
      <c r="HJ606">
        <v>0</v>
      </c>
      <c r="HK606">
        <v>0</v>
      </c>
      <c r="HL606" t="s">
        <v>2180</v>
      </c>
      <c r="HM606" t="s">
        <v>32</v>
      </c>
      <c r="HN606" t="s">
        <v>2180</v>
      </c>
      <c r="HO606">
        <v>0</v>
      </c>
      <c r="HP606">
        <v>0</v>
      </c>
      <c r="HQ606" t="s">
        <v>2180</v>
      </c>
      <c r="HR606">
        <v>0</v>
      </c>
      <c r="HS606">
        <v>0</v>
      </c>
      <c r="HT606">
        <v>0</v>
      </c>
      <c r="HU606">
        <v>0</v>
      </c>
      <c r="HV606" t="s">
        <v>10</v>
      </c>
      <c r="HW606" t="s">
        <v>14</v>
      </c>
      <c r="HX606" t="s">
        <v>2180</v>
      </c>
      <c r="HY606">
        <v>0</v>
      </c>
      <c r="HZ606">
        <v>0</v>
      </c>
      <c r="IA606">
        <v>0</v>
      </c>
      <c r="IB606" t="s">
        <v>32</v>
      </c>
      <c r="IC606" t="s">
        <v>32</v>
      </c>
      <c r="ID606" t="s">
        <v>32</v>
      </c>
      <c r="IE606" t="s">
        <v>32</v>
      </c>
    </row>
    <row r="607" spans="1:239" x14ac:dyDescent="0.25">
      <c r="A607" t="s">
        <v>2056</v>
      </c>
      <c r="B607" t="s">
        <v>2256</v>
      </c>
      <c r="C607" t="s">
        <v>2057</v>
      </c>
      <c r="D607">
        <v>227</v>
      </c>
      <c r="E607" t="s">
        <v>1244</v>
      </c>
      <c r="F607" t="s">
        <v>2180</v>
      </c>
      <c r="G607">
        <v>8</v>
      </c>
      <c r="H607" t="s">
        <v>2215</v>
      </c>
      <c r="I607" t="s">
        <v>2257</v>
      </c>
      <c r="J607">
        <v>31</v>
      </c>
      <c r="K607">
        <v>0.01</v>
      </c>
      <c r="L607">
        <v>0.2</v>
      </c>
      <c r="M607">
        <v>0.01</v>
      </c>
      <c r="N607">
        <v>0.2</v>
      </c>
      <c r="O607" t="s">
        <v>32</v>
      </c>
      <c r="P607">
        <v>1</v>
      </c>
      <c r="Q607" t="s">
        <v>5</v>
      </c>
      <c r="R607">
        <v>6</v>
      </c>
      <c r="S607">
        <v>10</v>
      </c>
      <c r="T607" t="s">
        <v>2183</v>
      </c>
      <c r="U607" t="s">
        <v>2183</v>
      </c>
      <c r="V607" t="s">
        <v>32</v>
      </c>
      <c r="W607">
        <v>0</v>
      </c>
      <c r="X607" t="s">
        <v>32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7</v>
      </c>
      <c r="AG607">
        <v>21</v>
      </c>
      <c r="AH607">
        <v>35</v>
      </c>
      <c r="AI607">
        <v>49</v>
      </c>
      <c r="AJ607">
        <v>63</v>
      </c>
      <c r="AK607">
        <v>77</v>
      </c>
      <c r="AL607">
        <v>0</v>
      </c>
      <c r="AM607">
        <v>0</v>
      </c>
      <c r="AN607">
        <v>0</v>
      </c>
      <c r="AO607" t="s">
        <v>2183</v>
      </c>
      <c r="AP607" t="s">
        <v>2184</v>
      </c>
      <c r="AQ607" t="s">
        <v>2261</v>
      </c>
      <c r="AR607">
        <v>0</v>
      </c>
      <c r="AS607">
        <v>1</v>
      </c>
      <c r="AT607">
        <v>0</v>
      </c>
      <c r="AU607" t="s">
        <v>2183</v>
      </c>
      <c r="AV607" t="s">
        <v>2180</v>
      </c>
      <c r="AW607" t="s">
        <v>2180</v>
      </c>
      <c r="AX607" t="s">
        <v>2180</v>
      </c>
      <c r="AY607" t="s">
        <v>2180</v>
      </c>
      <c r="AZ607" t="s">
        <v>2180</v>
      </c>
      <c r="BA607" t="s">
        <v>2180</v>
      </c>
      <c r="BB607" t="s">
        <v>2180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 t="s">
        <v>32</v>
      </c>
      <c r="BJ607" t="s">
        <v>32</v>
      </c>
      <c r="BK607" t="s">
        <v>32</v>
      </c>
      <c r="BL607" t="s">
        <v>32</v>
      </c>
      <c r="BM607" t="s">
        <v>32</v>
      </c>
      <c r="BN607" t="s">
        <v>32</v>
      </c>
      <c r="BO607" t="s">
        <v>2180</v>
      </c>
      <c r="BP607" t="s">
        <v>2180</v>
      </c>
      <c r="BQ607" t="s">
        <v>2180</v>
      </c>
      <c r="BR607" t="s">
        <v>2180</v>
      </c>
      <c r="BS607" t="s">
        <v>2180</v>
      </c>
      <c r="BT607" t="s">
        <v>2180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 t="s">
        <v>2186</v>
      </c>
      <c r="CB607" t="s">
        <v>32</v>
      </c>
      <c r="CC607" t="s">
        <v>32</v>
      </c>
      <c r="CD607" t="s">
        <v>32</v>
      </c>
      <c r="CE607" t="s">
        <v>32</v>
      </c>
      <c r="CF607" t="s">
        <v>32</v>
      </c>
      <c r="CG607" t="s">
        <v>32</v>
      </c>
      <c r="CH607" t="s">
        <v>32</v>
      </c>
      <c r="CI607">
        <v>0</v>
      </c>
      <c r="CJ607" t="s">
        <v>32</v>
      </c>
      <c r="CK607" t="s">
        <v>2180</v>
      </c>
      <c r="CL607">
        <v>0</v>
      </c>
      <c r="CM607" t="s">
        <v>32</v>
      </c>
      <c r="CN607">
        <v>0</v>
      </c>
      <c r="CO607" t="s">
        <v>2183</v>
      </c>
      <c r="CP607" t="s">
        <v>32</v>
      </c>
      <c r="CQ607" t="s">
        <v>2189</v>
      </c>
      <c r="CR607" t="s">
        <v>32</v>
      </c>
      <c r="CS607" t="s">
        <v>2180</v>
      </c>
      <c r="CT607" t="s">
        <v>2183</v>
      </c>
      <c r="CU607">
        <v>4</v>
      </c>
      <c r="CV607" t="s">
        <v>2183</v>
      </c>
      <c r="CW607" t="s">
        <v>32</v>
      </c>
      <c r="CX607" t="s">
        <v>2180</v>
      </c>
      <c r="CY607" t="s">
        <v>32</v>
      </c>
      <c r="CZ607" t="s">
        <v>2180</v>
      </c>
      <c r="DA607" t="s">
        <v>2183</v>
      </c>
      <c r="DB607" t="s">
        <v>2180</v>
      </c>
      <c r="DC607">
        <v>0</v>
      </c>
      <c r="DD607" t="s">
        <v>2190</v>
      </c>
      <c r="DE607" t="s">
        <v>2180</v>
      </c>
      <c r="DF607" t="s">
        <v>2180</v>
      </c>
      <c r="DG607" t="s">
        <v>32</v>
      </c>
      <c r="DH607" t="s">
        <v>32</v>
      </c>
      <c r="DI607" t="s">
        <v>32</v>
      </c>
      <c r="DJ607" t="s">
        <v>32</v>
      </c>
      <c r="DK607" t="s">
        <v>32</v>
      </c>
      <c r="DL607" t="s">
        <v>2180</v>
      </c>
      <c r="DM607" t="s">
        <v>2180</v>
      </c>
      <c r="DN607" t="s">
        <v>2180</v>
      </c>
      <c r="DO607" t="s">
        <v>2180</v>
      </c>
      <c r="DP607">
        <v>0</v>
      </c>
      <c r="DQ607">
        <v>0</v>
      </c>
      <c r="DR607">
        <v>90</v>
      </c>
      <c r="DS607">
        <v>90</v>
      </c>
      <c r="DT607">
        <v>0</v>
      </c>
      <c r="DU607">
        <v>0</v>
      </c>
      <c r="DV607" t="s">
        <v>32</v>
      </c>
      <c r="DW607" t="s">
        <v>2186</v>
      </c>
      <c r="DX607" t="s">
        <v>2186</v>
      </c>
      <c r="DY607" t="s">
        <v>2187</v>
      </c>
      <c r="DZ607" t="s">
        <v>32</v>
      </c>
      <c r="EA607" t="s">
        <v>2180</v>
      </c>
      <c r="EB607" t="s">
        <v>2180</v>
      </c>
      <c r="EC607" t="s">
        <v>10</v>
      </c>
      <c r="ED607">
        <v>2</v>
      </c>
      <c r="EE607" t="s">
        <v>2216</v>
      </c>
      <c r="EF607">
        <v>1</v>
      </c>
      <c r="EG607" t="s">
        <v>32</v>
      </c>
      <c r="EH607" t="s">
        <v>32</v>
      </c>
      <c r="EI607" t="s">
        <v>32</v>
      </c>
      <c r="EJ607" t="s">
        <v>32</v>
      </c>
      <c r="EK607" t="s">
        <v>32</v>
      </c>
      <c r="EL607">
        <v>5</v>
      </c>
      <c r="EM607" t="s">
        <v>32</v>
      </c>
      <c r="EN607" t="s">
        <v>2180</v>
      </c>
      <c r="EO607">
        <v>0</v>
      </c>
      <c r="EP607" t="s">
        <v>2186</v>
      </c>
      <c r="EQ607" t="s">
        <v>2183</v>
      </c>
      <c r="ER607" t="s">
        <v>32</v>
      </c>
      <c r="ES607">
        <v>0</v>
      </c>
      <c r="ET607" t="s">
        <v>2180</v>
      </c>
      <c r="EU607" t="s">
        <v>2180</v>
      </c>
      <c r="EV607" t="s">
        <v>2183</v>
      </c>
      <c r="EW607">
        <v>6</v>
      </c>
      <c r="EX607" t="s">
        <v>32</v>
      </c>
      <c r="EY607" t="s">
        <v>32</v>
      </c>
      <c r="EZ607" t="s">
        <v>32</v>
      </c>
      <c r="FA607" t="s">
        <v>32</v>
      </c>
      <c r="FB607" t="s">
        <v>2183</v>
      </c>
      <c r="FC607" t="s">
        <v>32</v>
      </c>
      <c r="FD607" t="s">
        <v>2189</v>
      </c>
      <c r="FE607" t="s">
        <v>32</v>
      </c>
      <c r="FF607" t="s">
        <v>32</v>
      </c>
      <c r="FG607" t="s">
        <v>32</v>
      </c>
      <c r="FH607" t="s">
        <v>2183</v>
      </c>
      <c r="FI607" t="s">
        <v>32</v>
      </c>
      <c r="FJ607" t="s">
        <v>32</v>
      </c>
      <c r="FK607" t="s">
        <v>32</v>
      </c>
      <c r="FL607" t="s">
        <v>2183</v>
      </c>
      <c r="FM607">
        <v>0</v>
      </c>
      <c r="FN607" t="s">
        <v>32</v>
      </c>
      <c r="FO607" t="s">
        <v>32</v>
      </c>
      <c r="FP607" t="s">
        <v>32</v>
      </c>
      <c r="FQ607" t="s">
        <v>32</v>
      </c>
      <c r="FR607">
        <v>0</v>
      </c>
      <c r="FS607">
        <v>0</v>
      </c>
      <c r="FT607" t="s">
        <v>2183</v>
      </c>
      <c r="FU607" t="s">
        <v>2180</v>
      </c>
      <c r="FV607">
        <v>0</v>
      </c>
      <c r="FW607" t="s">
        <v>2180</v>
      </c>
      <c r="FX607" t="s">
        <v>2180</v>
      </c>
      <c r="FY607" t="s">
        <v>32</v>
      </c>
      <c r="FZ607" t="s">
        <v>32</v>
      </c>
      <c r="GA607">
        <v>1</v>
      </c>
      <c r="GB607" t="s">
        <v>5</v>
      </c>
      <c r="GC607" t="s">
        <v>32</v>
      </c>
      <c r="GD607" t="s">
        <v>32</v>
      </c>
      <c r="GE607" t="s">
        <v>32</v>
      </c>
      <c r="GF607">
        <v>0</v>
      </c>
      <c r="GG607" t="s">
        <v>2190</v>
      </c>
      <c r="GH607" t="s">
        <v>32</v>
      </c>
      <c r="GI607" t="s">
        <v>2183</v>
      </c>
      <c r="GJ607" t="s">
        <v>32</v>
      </c>
      <c r="GK607" t="s">
        <v>2183</v>
      </c>
      <c r="GL607" t="s">
        <v>2186</v>
      </c>
      <c r="GM607">
        <v>0</v>
      </c>
      <c r="GN607">
        <v>0</v>
      </c>
      <c r="GO607" t="s">
        <v>2183</v>
      </c>
      <c r="GP607" t="s">
        <v>32</v>
      </c>
      <c r="GQ607" t="s">
        <v>32</v>
      </c>
      <c r="GR607">
        <v>0</v>
      </c>
      <c r="GS607">
        <v>0</v>
      </c>
      <c r="GT607">
        <v>0</v>
      </c>
      <c r="GU607">
        <v>0</v>
      </c>
      <c r="GV607">
        <v>0</v>
      </c>
      <c r="GW607" t="s">
        <v>32</v>
      </c>
      <c r="GX607" t="s">
        <v>2183</v>
      </c>
      <c r="GY607" t="s">
        <v>19</v>
      </c>
      <c r="GZ607" t="s">
        <v>19</v>
      </c>
      <c r="HA607" t="s">
        <v>2180</v>
      </c>
      <c r="HB607" t="s">
        <v>32</v>
      </c>
      <c r="HC607">
        <v>0</v>
      </c>
      <c r="HD607" t="s">
        <v>32</v>
      </c>
      <c r="HE607" t="s">
        <v>32</v>
      </c>
      <c r="HF607" t="s">
        <v>2180</v>
      </c>
      <c r="HG607">
        <v>0</v>
      </c>
      <c r="HH607">
        <v>0</v>
      </c>
      <c r="HI607">
        <v>0</v>
      </c>
      <c r="HJ607">
        <v>0</v>
      </c>
      <c r="HK607">
        <v>0</v>
      </c>
      <c r="HL607" t="s">
        <v>2180</v>
      </c>
      <c r="HM607" t="s">
        <v>32</v>
      </c>
      <c r="HN607" t="s">
        <v>2180</v>
      </c>
      <c r="HO607">
        <v>0</v>
      </c>
      <c r="HP607">
        <v>0</v>
      </c>
      <c r="HQ607" t="s">
        <v>2180</v>
      </c>
      <c r="HR607">
        <v>0</v>
      </c>
      <c r="HS607">
        <v>0</v>
      </c>
      <c r="HT607">
        <v>0</v>
      </c>
      <c r="HU607">
        <v>0</v>
      </c>
      <c r="HV607" t="s">
        <v>10</v>
      </c>
      <c r="HW607" t="s">
        <v>14</v>
      </c>
      <c r="HX607" t="s">
        <v>2180</v>
      </c>
      <c r="HY607">
        <v>0</v>
      </c>
      <c r="HZ607">
        <v>0</v>
      </c>
      <c r="IA607">
        <v>0</v>
      </c>
      <c r="IB607" t="s">
        <v>32</v>
      </c>
      <c r="IC607" t="s">
        <v>32</v>
      </c>
      <c r="ID607" t="s">
        <v>32</v>
      </c>
      <c r="IE607" t="s">
        <v>32</v>
      </c>
    </row>
    <row r="608" spans="1:239" x14ac:dyDescent="0.25">
      <c r="A608" t="s">
        <v>2058</v>
      </c>
      <c r="B608" t="s">
        <v>2715</v>
      </c>
      <c r="C608" t="s">
        <v>2059</v>
      </c>
      <c r="D608">
        <v>231</v>
      </c>
      <c r="E608" t="s">
        <v>1241</v>
      </c>
      <c r="F608" t="s">
        <v>2180</v>
      </c>
      <c r="G608">
        <v>8</v>
      </c>
      <c r="H608" t="s">
        <v>2215</v>
      </c>
      <c r="I608" t="s">
        <v>2540</v>
      </c>
      <c r="J608">
        <v>31</v>
      </c>
      <c r="K608">
        <v>0.01</v>
      </c>
      <c r="L608">
        <v>0.2</v>
      </c>
      <c r="M608">
        <v>0.01</v>
      </c>
      <c r="N608">
        <v>0.2</v>
      </c>
      <c r="O608" t="s">
        <v>32</v>
      </c>
      <c r="P608">
        <v>1</v>
      </c>
      <c r="Q608" t="s">
        <v>5</v>
      </c>
      <c r="R608">
        <v>6</v>
      </c>
      <c r="S608">
        <v>10</v>
      </c>
      <c r="T608" t="s">
        <v>2183</v>
      </c>
      <c r="U608" t="s">
        <v>2183</v>
      </c>
      <c r="V608" t="s">
        <v>32</v>
      </c>
      <c r="W608">
        <v>1</v>
      </c>
      <c r="X608" t="s">
        <v>26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 t="s">
        <v>2183</v>
      </c>
      <c r="AP608" t="s">
        <v>2184</v>
      </c>
      <c r="AQ608" t="s">
        <v>2261</v>
      </c>
      <c r="AR608">
        <v>0</v>
      </c>
      <c r="AS608">
        <v>1</v>
      </c>
      <c r="AT608">
        <v>0</v>
      </c>
      <c r="AU608" t="s">
        <v>32</v>
      </c>
      <c r="AV608" t="s">
        <v>2180</v>
      </c>
      <c r="AW608" t="s">
        <v>2180</v>
      </c>
      <c r="AX608" t="s">
        <v>2180</v>
      </c>
      <c r="AY608" t="s">
        <v>2180</v>
      </c>
      <c r="AZ608" t="s">
        <v>2180</v>
      </c>
      <c r="BA608" t="s">
        <v>2180</v>
      </c>
      <c r="BB608" t="s">
        <v>2180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 t="s">
        <v>32</v>
      </c>
      <c r="BJ608" t="s">
        <v>32</v>
      </c>
      <c r="BK608" t="s">
        <v>32</v>
      </c>
      <c r="BL608" t="s">
        <v>32</v>
      </c>
      <c r="BM608" t="s">
        <v>32</v>
      </c>
      <c r="BN608" t="s">
        <v>32</v>
      </c>
      <c r="BO608" t="s">
        <v>2180</v>
      </c>
      <c r="BP608" t="s">
        <v>2180</v>
      </c>
      <c r="BQ608" t="s">
        <v>2180</v>
      </c>
      <c r="BR608" t="s">
        <v>2180</v>
      </c>
      <c r="BS608" t="s">
        <v>2180</v>
      </c>
      <c r="BT608" t="s">
        <v>2180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 t="s">
        <v>2186</v>
      </c>
      <c r="CB608" t="s">
        <v>32</v>
      </c>
      <c r="CC608" t="s">
        <v>32</v>
      </c>
      <c r="CD608" t="s">
        <v>32</v>
      </c>
      <c r="CE608" t="s">
        <v>32</v>
      </c>
      <c r="CF608" t="s">
        <v>32</v>
      </c>
      <c r="CG608" t="s">
        <v>32</v>
      </c>
      <c r="CH608" t="s">
        <v>32</v>
      </c>
      <c r="CI608">
        <v>0</v>
      </c>
      <c r="CJ608" t="s">
        <v>2180</v>
      </c>
      <c r="CK608" t="s">
        <v>2180</v>
      </c>
      <c r="CL608">
        <v>0</v>
      </c>
      <c r="CM608" t="s">
        <v>32</v>
      </c>
      <c r="CN608">
        <v>0</v>
      </c>
      <c r="CO608" t="s">
        <v>2183</v>
      </c>
      <c r="CP608" t="s">
        <v>32</v>
      </c>
      <c r="CQ608" t="s">
        <v>1124</v>
      </c>
      <c r="CR608" t="s">
        <v>32</v>
      </c>
      <c r="CS608" t="s">
        <v>2180</v>
      </c>
      <c r="CT608" t="s">
        <v>32</v>
      </c>
      <c r="CU608">
        <v>4</v>
      </c>
      <c r="CV608" t="s">
        <v>32</v>
      </c>
      <c r="CW608" t="s">
        <v>32</v>
      </c>
      <c r="CX608" t="s">
        <v>2180</v>
      </c>
      <c r="CY608" t="s">
        <v>32</v>
      </c>
      <c r="CZ608" t="s">
        <v>2180</v>
      </c>
      <c r="DA608" t="s">
        <v>2183</v>
      </c>
      <c r="DB608" t="s">
        <v>2180</v>
      </c>
      <c r="DC608">
        <v>0</v>
      </c>
      <c r="DD608" t="s">
        <v>2186</v>
      </c>
      <c r="DE608" t="s">
        <v>2180</v>
      </c>
      <c r="DF608" t="s">
        <v>2180</v>
      </c>
      <c r="DG608" t="s">
        <v>32</v>
      </c>
      <c r="DH608" t="s">
        <v>32</v>
      </c>
      <c r="DI608" t="s">
        <v>32</v>
      </c>
      <c r="DJ608" t="s">
        <v>32</v>
      </c>
      <c r="DK608" t="s">
        <v>32</v>
      </c>
      <c r="DL608" t="s">
        <v>2180</v>
      </c>
      <c r="DM608" t="s">
        <v>2180</v>
      </c>
      <c r="DN608" t="s">
        <v>2180</v>
      </c>
      <c r="DO608" t="s">
        <v>2180</v>
      </c>
      <c r="DP608">
        <v>0</v>
      </c>
      <c r="DQ608">
        <v>0</v>
      </c>
      <c r="DR608">
        <v>90</v>
      </c>
      <c r="DS608">
        <v>90</v>
      </c>
      <c r="DT608">
        <v>0</v>
      </c>
      <c r="DU608">
        <v>0</v>
      </c>
      <c r="DV608" t="s">
        <v>32</v>
      </c>
      <c r="DW608" t="s">
        <v>2180</v>
      </c>
      <c r="DX608" t="s">
        <v>2180</v>
      </c>
      <c r="DY608" t="s">
        <v>2180</v>
      </c>
      <c r="DZ608" t="s">
        <v>32</v>
      </c>
      <c r="EA608" t="s">
        <v>2180</v>
      </c>
      <c r="EB608" t="s">
        <v>2180</v>
      </c>
      <c r="EC608" t="s">
        <v>10</v>
      </c>
      <c r="ED608">
        <v>0</v>
      </c>
      <c r="EE608" t="s">
        <v>2184</v>
      </c>
      <c r="EF608">
        <v>1</v>
      </c>
      <c r="EG608" t="s">
        <v>32</v>
      </c>
      <c r="EH608" t="s">
        <v>32</v>
      </c>
      <c r="EI608" t="s">
        <v>32</v>
      </c>
      <c r="EJ608" t="s">
        <v>32</v>
      </c>
      <c r="EK608" t="s">
        <v>32</v>
      </c>
      <c r="EL608">
        <v>4</v>
      </c>
      <c r="EM608" t="s">
        <v>32</v>
      </c>
      <c r="EN608" t="s">
        <v>2180</v>
      </c>
      <c r="EO608">
        <v>0</v>
      </c>
      <c r="EP608" t="s">
        <v>2437</v>
      </c>
      <c r="EQ608" t="s">
        <v>2183</v>
      </c>
      <c r="ER608" t="s">
        <v>2180</v>
      </c>
      <c r="ES608">
        <v>0</v>
      </c>
      <c r="ET608" t="s">
        <v>2180</v>
      </c>
      <c r="EU608" t="s">
        <v>2180</v>
      </c>
      <c r="EV608" t="s">
        <v>2183</v>
      </c>
      <c r="EW608">
        <v>6</v>
      </c>
      <c r="EX608" t="s">
        <v>32</v>
      </c>
      <c r="EY608" t="s">
        <v>32</v>
      </c>
      <c r="EZ608" t="s">
        <v>2183</v>
      </c>
      <c r="FA608" t="s">
        <v>32</v>
      </c>
      <c r="FB608" t="s">
        <v>2183</v>
      </c>
      <c r="FC608" t="s">
        <v>32</v>
      </c>
      <c r="FD608" t="s">
        <v>2180</v>
      </c>
      <c r="FE608" t="s">
        <v>32</v>
      </c>
      <c r="FF608" t="s">
        <v>32</v>
      </c>
      <c r="FG608" t="s">
        <v>32</v>
      </c>
      <c r="FH608" t="s">
        <v>32</v>
      </c>
      <c r="FI608" t="s">
        <v>32</v>
      </c>
      <c r="FJ608" t="s">
        <v>32</v>
      </c>
      <c r="FK608" t="s">
        <v>32</v>
      </c>
      <c r="FL608" t="s">
        <v>32</v>
      </c>
      <c r="FM608">
        <v>0</v>
      </c>
      <c r="FN608" t="s">
        <v>32</v>
      </c>
      <c r="FO608" t="s">
        <v>32</v>
      </c>
      <c r="FP608" t="s">
        <v>32</v>
      </c>
      <c r="FQ608" t="s">
        <v>32</v>
      </c>
      <c r="FR608">
        <v>0</v>
      </c>
      <c r="FS608">
        <v>0</v>
      </c>
      <c r="FT608" t="s">
        <v>32</v>
      </c>
      <c r="FU608" t="s">
        <v>2180</v>
      </c>
      <c r="FV608">
        <v>0</v>
      </c>
      <c r="FW608" t="s">
        <v>2180</v>
      </c>
      <c r="FX608" t="s">
        <v>2180</v>
      </c>
      <c r="FY608" t="s">
        <v>32</v>
      </c>
      <c r="FZ608" t="s">
        <v>32</v>
      </c>
      <c r="GA608">
        <v>1</v>
      </c>
      <c r="GB608" t="s">
        <v>5</v>
      </c>
      <c r="GC608" t="s">
        <v>32</v>
      </c>
      <c r="GD608" t="s">
        <v>32</v>
      </c>
      <c r="GE608" t="s">
        <v>32</v>
      </c>
      <c r="GF608">
        <v>0</v>
      </c>
      <c r="GG608" t="s">
        <v>2180</v>
      </c>
      <c r="GH608" t="s">
        <v>32</v>
      </c>
      <c r="GI608" t="s">
        <v>32</v>
      </c>
      <c r="GJ608" t="s">
        <v>32</v>
      </c>
      <c r="GK608" t="s">
        <v>2183</v>
      </c>
      <c r="GL608" t="s">
        <v>2437</v>
      </c>
      <c r="GM608">
        <v>0</v>
      </c>
      <c r="GN608">
        <v>0</v>
      </c>
      <c r="GO608" t="s">
        <v>32</v>
      </c>
      <c r="GP608" t="s">
        <v>32</v>
      </c>
      <c r="GQ608" t="s">
        <v>32</v>
      </c>
      <c r="GR608">
        <v>0</v>
      </c>
      <c r="GS608">
        <v>0</v>
      </c>
      <c r="GT608">
        <v>0</v>
      </c>
      <c r="GU608">
        <v>0</v>
      </c>
      <c r="GV608">
        <v>0</v>
      </c>
      <c r="GW608" t="s">
        <v>32</v>
      </c>
      <c r="GX608" t="s">
        <v>32</v>
      </c>
      <c r="GY608" t="s">
        <v>2180</v>
      </c>
      <c r="GZ608" t="s">
        <v>2180</v>
      </c>
      <c r="HA608" t="s">
        <v>2180</v>
      </c>
      <c r="HB608" t="s">
        <v>32</v>
      </c>
      <c r="HC608">
        <v>0</v>
      </c>
      <c r="HD608" t="s">
        <v>32</v>
      </c>
      <c r="HE608" t="s">
        <v>32</v>
      </c>
      <c r="HF608" t="s">
        <v>2180</v>
      </c>
      <c r="HG608">
        <v>0</v>
      </c>
      <c r="HH608">
        <v>0</v>
      </c>
      <c r="HI608">
        <v>0</v>
      </c>
      <c r="HJ608">
        <v>0</v>
      </c>
      <c r="HK608">
        <v>0</v>
      </c>
      <c r="HL608" t="s">
        <v>2180</v>
      </c>
      <c r="HM608" t="s">
        <v>32</v>
      </c>
      <c r="HN608" t="s">
        <v>2180</v>
      </c>
      <c r="HO608">
        <v>0</v>
      </c>
      <c r="HP608">
        <v>0</v>
      </c>
      <c r="HQ608" t="s">
        <v>2180</v>
      </c>
      <c r="HR608">
        <v>0</v>
      </c>
      <c r="HS608">
        <v>0</v>
      </c>
      <c r="HT608">
        <v>0</v>
      </c>
      <c r="HU608">
        <v>0</v>
      </c>
      <c r="HV608" t="s">
        <v>10</v>
      </c>
      <c r="HW608" t="s">
        <v>14</v>
      </c>
      <c r="HX608" t="s">
        <v>2180</v>
      </c>
      <c r="HY608">
        <v>0</v>
      </c>
      <c r="HZ608">
        <v>0</v>
      </c>
      <c r="IA608">
        <v>0</v>
      </c>
      <c r="IB608" t="s">
        <v>32</v>
      </c>
      <c r="IC608" t="s">
        <v>32</v>
      </c>
      <c r="ID608" t="s">
        <v>32</v>
      </c>
      <c r="IE608" t="s">
        <v>32</v>
      </c>
    </row>
    <row r="609" spans="1:239" x14ac:dyDescent="0.25">
      <c r="A609" t="s">
        <v>1488</v>
      </c>
      <c r="B609" t="s">
        <v>2950</v>
      </c>
      <c r="C609" t="s">
        <v>2951</v>
      </c>
      <c r="D609">
        <v>231</v>
      </c>
      <c r="E609" t="s">
        <v>1241</v>
      </c>
      <c r="F609" t="s">
        <v>2180</v>
      </c>
      <c r="G609">
        <v>8</v>
      </c>
      <c r="H609" t="s">
        <v>2215</v>
      </c>
      <c r="I609" t="s">
        <v>2540</v>
      </c>
      <c r="J609">
        <v>31</v>
      </c>
      <c r="K609">
        <v>0.01</v>
      </c>
      <c r="L609">
        <v>0.2</v>
      </c>
      <c r="M609">
        <v>0.01</v>
      </c>
      <c r="N609">
        <v>0.2</v>
      </c>
      <c r="O609" t="s">
        <v>32</v>
      </c>
      <c r="P609">
        <v>1</v>
      </c>
      <c r="Q609" t="s">
        <v>5</v>
      </c>
      <c r="R609">
        <v>6</v>
      </c>
      <c r="S609">
        <v>10</v>
      </c>
      <c r="T609" t="s">
        <v>2183</v>
      </c>
      <c r="U609" t="s">
        <v>2183</v>
      </c>
      <c r="V609" t="s">
        <v>32</v>
      </c>
      <c r="W609">
        <v>1</v>
      </c>
      <c r="X609" t="s">
        <v>26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 t="s">
        <v>2183</v>
      </c>
      <c r="AP609" t="s">
        <v>2184</v>
      </c>
      <c r="AQ609" t="s">
        <v>2261</v>
      </c>
      <c r="AR609">
        <v>0</v>
      </c>
      <c r="AS609">
        <v>1</v>
      </c>
      <c r="AT609">
        <v>0</v>
      </c>
      <c r="AU609" t="s">
        <v>32</v>
      </c>
      <c r="AV609" t="s">
        <v>2180</v>
      </c>
      <c r="AW609" t="s">
        <v>2180</v>
      </c>
      <c r="AX609" t="s">
        <v>2180</v>
      </c>
      <c r="AY609" t="s">
        <v>2180</v>
      </c>
      <c r="AZ609" t="s">
        <v>2180</v>
      </c>
      <c r="BA609" t="s">
        <v>2180</v>
      </c>
      <c r="BB609" t="s">
        <v>2180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 t="s">
        <v>32</v>
      </c>
      <c r="BJ609" t="s">
        <v>32</v>
      </c>
      <c r="BK609" t="s">
        <v>32</v>
      </c>
      <c r="BL609" t="s">
        <v>32</v>
      </c>
      <c r="BM609" t="s">
        <v>32</v>
      </c>
      <c r="BN609" t="s">
        <v>32</v>
      </c>
      <c r="BO609" t="s">
        <v>2180</v>
      </c>
      <c r="BP609" t="s">
        <v>2180</v>
      </c>
      <c r="BQ609" t="s">
        <v>2180</v>
      </c>
      <c r="BR609" t="s">
        <v>2180</v>
      </c>
      <c r="BS609" t="s">
        <v>2180</v>
      </c>
      <c r="BT609" t="s">
        <v>2180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 t="s">
        <v>2186</v>
      </c>
      <c r="CB609" t="s">
        <v>32</v>
      </c>
      <c r="CC609" t="s">
        <v>32</v>
      </c>
      <c r="CD609" t="s">
        <v>32</v>
      </c>
      <c r="CE609" t="s">
        <v>32</v>
      </c>
      <c r="CF609" t="s">
        <v>32</v>
      </c>
      <c r="CG609" t="s">
        <v>32</v>
      </c>
      <c r="CH609" t="s">
        <v>32</v>
      </c>
      <c r="CI609">
        <v>0</v>
      </c>
      <c r="CJ609" t="s">
        <v>2180</v>
      </c>
      <c r="CK609" t="s">
        <v>2180</v>
      </c>
      <c r="CL609">
        <v>0</v>
      </c>
      <c r="CM609" t="s">
        <v>32</v>
      </c>
      <c r="CN609">
        <v>0</v>
      </c>
      <c r="CO609" t="s">
        <v>2183</v>
      </c>
      <c r="CP609" t="s">
        <v>32</v>
      </c>
      <c r="CQ609" t="s">
        <v>1124</v>
      </c>
      <c r="CR609" t="s">
        <v>32</v>
      </c>
      <c r="CS609" t="s">
        <v>2180</v>
      </c>
      <c r="CT609" t="s">
        <v>32</v>
      </c>
      <c r="CU609">
        <v>4</v>
      </c>
      <c r="CV609" t="s">
        <v>32</v>
      </c>
      <c r="CW609" t="s">
        <v>32</v>
      </c>
      <c r="CX609" t="s">
        <v>2180</v>
      </c>
      <c r="CY609" t="s">
        <v>32</v>
      </c>
      <c r="CZ609" t="s">
        <v>2180</v>
      </c>
      <c r="DA609" t="s">
        <v>2183</v>
      </c>
      <c r="DB609" t="s">
        <v>2180</v>
      </c>
      <c r="DC609">
        <v>0</v>
      </c>
      <c r="DD609" t="s">
        <v>2186</v>
      </c>
      <c r="DE609" t="s">
        <v>2180</v>
      </c>
      <c r="DF609" t="s">
        <v>2180</v>
      </c>
      <c r="DG609" t="s">
        <v>32</v>
      </c>
      <c r="DH609" t="s">
        <v>32</v>
      </c>
      <c r="DI609" t="s">
        <v>32</v>
      </c>
      <c r="DJ609" t="s">
        <v>32</v>
      </c>
      <c r="DK609" t="s">
        <v>32</v>
      </c>
      <c r="DL609" t="s">
        <v>2180</v>
      </c>
      <c r="DM609" t="s">
        <v>2180</v>
      </c>
      <c r="DN609" t="s">
        <v>2180</v>
      </c>
      <c r="DO609" t="s">
        <v>2180</v>
      </c>
      <c r="DP609">
        <v>0</v>
      </c>
      <c r="DQ609">
        <v>0</v>
      </c>
      <c r="DR609">
        <v>90</v>
      </c>
      <c r="DS609">
        <v>90</v>
      </c>
      <c r="DT609">
        <v>0</v>
      </c>
      <c r="DU609">
        <v>0</v>
      </c>
      <c r="DV609" t="s">
        <v>32</v>
      </c>
      <c r="DW609" t="s">
        <v>2180</v>
      </c>
      <c r="DX609" t="s">
        <v>2180</v>
      </c>
      <c r="DY609" t="s">
        <v>2180</v>
      </c>
      <c r="DZ609" t="s">
        <v>32</v>
      </c>
      <c r="EA609" t="s">
        <v>2180</v>
      </c>
      <c r="EB609" t="s">
        <v>2180</v>
      </c>
      <c r="EC609" t="s">
        <v>10</v>
      </c>
      <c r="ED609">
        <v>2</v>
      </c>
      <c r="EE609" t="s">
        <v>2184</v>
      </c>
      <c r="EF609">
        <v>1</v>
      </c>
      <c r="EG609" t="s">
        <v>32</v>
      </c>
      <c r="EH609" t="s">
        <v>32</v>
      </c>
      <c r="EI609" t="s">
        <v>32</v>
      </c>
      <c r="EJ609" t="s">
        <v>32</v>
      </c>
      <c r="EK609" t="s">
        <v>32</v>
      </c>
      <c r="EL609">
        <v>4</v>
      </c>
      <c r="EM609" t="s">
        <v>32</v>
      </c>
      <c r="EN609" t="s">
        <v>2180</v>
      </c>
      <c r="EO609">
        <v>0</v>
      </c>
      <c r="EP609" t="s">
        <v>2437</v>
      </c>
      <c r="EQ609" t="s">
        <v>32</v>
      </c>
      <c r="ER609" t="s">
        <v>2180</v>
      </c>
      <c r="ES609">
        <v>0</v>
      </c>
      <c r="ET609" t="s">
        <v>2180</v>
      </c>
      <c r="EU609" t="s">
        <v>2180</v>
      </c>
      <c r="EV609" t="s">
        <v>2183</v>
      </c>
      <c r="EW609">
        <v>6</v>
      </c>
      <c r="EX609" t="s">
        <v>32</v>
      </c>
      <c r="EY609" t="s">
        <v>32</v>
      </c>
      <c r="EZ609" t="s">
        <v>2183</v>
      </c>
      <c r="FA609" t="s">
        <v>32</v>
      </c>
      <c r="FB609" t="s">
        <v>2183</v>
      </c>
      <c r="FC609" t="s">
        <v>32</v>
      </c>
      <c r="FD609" t="s">
        <v>2180</v>
      </c>
      <c r="FE609" t="s">
        <v>32</v>
      </c>
      <c r="FF609" t="s">
        <v>32</v>
      </c>
      <c r="FG609" t="s">
        <v>32</v>
      </c>
      <c r="FH609" t="s">
        <v>32</v>
      </c>
      <c r="FI609" t="s">
        <v>32</v>
      </c>
      <c r="FJ609" t="s">
        <v>32</v>
      </c>
      <c r="FK609" t="s">
        <v>32</v>
      </c>
      <c r="FL609" t="s">
        <v>32</v>
      </c>
      <c r="FM609">
        <v>0</v>
      </c>
      <c r="FN609" t="s">
        <v>32</v>
      </c>
      <c r="FO609" t="s">
        <v>32</v>
      </c>
      <c r="FP609" t="s">
        <v>32</v>
      </c>
      <c r="FQ609" t="s">
        <v>32</v>
      </c>
      <c r="FR609">
        <v>0</v>
      </c>
      <c r="FS609">
        <v>0</v>
      </c>
      <c r="FT609" t="s">
        <v>32</v>
      </c>
      <c r="FU609" t="s">
        <v>2180</v>
      </c>
      <c r="FV609">
        <v>0</v>
      </c>
      <c r="FW609" t="s">
        <v>2180</v>
      </c>
      <c r="FX609" t="s">
        <v>2180</v>
      </c>
      <c r="FY609" t="s">
        <v>32</v>
      </c>
      <c r="FZ609" t="s">
        <v>32</v>
      </c>
      <c r="GA609">
        <v>1</v>
      </c>
      <c r="GB609" t="s">
        <v>5</v>
      </c>
      <c r="GC609" t="s">
        <v>32</v>
      </c>
      <c r="GD609" t="s">
        <v>32</v>
      </c>
      <c r="GE609" t="s">
        <v>32</v>
      </c>
      <c r="GF609">
        <v>0</v>
      </c>
      <c r="GG609" t="s">
        <v>2180</v>
      </c>
      <c r="GH609" t="s">
        <v>32</v>
      </c>
      <c r="GI609" t="s">
        <v>32</v>
      </c>
      <c r="GJ609" t="s">
        <v>32</v>
      </c>
      <c r="GK609" t="s">
        <v>2183</v>
      </c>
      <c r="GL609" t="s">
        <v>2250</v>
      </c>
      <c r="GM609">
        <v>0</v>
      </c>
      <c r="GN609">
        <v>0</v>
      </c>
      <c r="GO609" t="s">
        <v>32</v>
      </c>
      <c r="GP609" t="s">
        <v>32</v>
      </c>
      <c r="GQ609" t="s">
        <v>32</v>
      </c>
      <c r="GR609">
        <v>0</v>
      </c>
      <c r="GS609">
        <v>0</v>
      </c>
      <c r="GT609">
        <v>0</v>
      </c>
      <c r="GU609">
        <v>0</v>
      </c>
      <c r="GV609">
        <v>0</v>
      </c>
      <c r="GW609" t="s">
        <v>32</v>
      </c>
      <c r="GX609" t="s">
        <v>32</v>
      </c>
      <c r="GY609" t="s">
        <v>2180</v>
      </c>
      <c r="GZ609" t="s">
        <v>2180</v>
      </c>
      <c r="HA609" t="s">
        <v>2180</v>
      </c>
      <c r="HB609" t="s">
        <v>32</v>
      </c>
      <c r="HC609">
        <v>0</v>
      </c>
      <c r="HD609" t="s">
        <v>32</v>
      </c>
      <c r="HE609" t="s">
        <v>32</v>
      </c>
      <c r="HF609" t="s">
        <v>2180</v>
      </c>
      <c r="HG609">
        <v>0</v>
      </c>
      <c r="HH609">
        <v>0</v>
      </c>
      <c r="HI609">
        <v>0</v>
      </c>
      <c r="HJ609">
        <v>0</v>
      </c>
      <c r="HK609">
        <v>0</v>
      </c>
      <c r="HL609" t="s">
        <v>2180</v>
      </c>
      <c r="HM609" t="s">
        <v>32</v>
      </c>
      <c r="HN609" t="s">
        <v>2180</v>
      </c>
      <c r="HO609">
        <v>0</v>
      </c>
      <c r="HP609">
        <v>0</v>
      </c>
      <c r="HQ609" t="s">
        <v>2180</v>
      </c>
      <c r="HR609">
        <v>0</v>
      </c>
      <c r="HS609">
        <v>0</v>
      </c>
      <c r="HT609">
        <v>0</v>
      </c>
      <c r="HU609">
        <v>0</v>
      </c>
      <c r="HV609" t="s">
        <v>10</v>
      </c>
      <c r="HW609" t="s">
        <v>14</v>
      </c>
      <c r="HX609" t="s">
        <v>2180</v>
      </c>
      <c r="HY609">
        <v>0</v>
      </c>
      <c r="HZ609">
        <v>0</v>
      </c>
      <c r="IA609">
        <v>0</v>
      </c>
      <c r="IB609" t="s">
        <v>32</v>
      </c>
      <c r="IC609" t="s">
        <v>32</v>
      </c>
      <c r="ID609" t="s">
        <v>32</v>
      </c>
      <c r="IE609" t="s">
        <v>32</v>
      </c>
    </row>
    <row r="610" spans="1:239" x14ac:dyDescent="0.25">
      <c r="A610" t="s">
        <v>2015</v>
      </c>
      <c r="B610" t="s">
        <v>2713</v>
      </c>
      <c r="C610" t="s">
        <v>2952</v>
      </c>
      <c r="D610">
        <v>231</v>
      </c>
      <c r="E610" t="s">
        <v>1241</v>
      </c>
      <c r="F610" t="s">
        <v>2180</v>
      </c>
      <c r="G610">
        <v>8</v>
      </c>
      <c r="H610" t="s">
        <v>2215</v>
      </c>
      <c r="I610" t="s">
        <v>2540</v>
      </c>
      <c r="J610">
        <v>31</v>
      </c>
      <c r="K610">
        <v>0.01</v>
      </c>
      <c r="L610">
        <v>0.2</v>
      </c>
      <c r="M610">
        <v>0.01</v>
      </c>
      <c r="N610">
        <v>0.2</v>
      </c>
      <c r="O610" t="s">
        <v>32</v>
      </c>
      <c r="P610">
        <v>1</v>
      </c>
      <c r="Q610" t="s">
        <v>5</v>
      </c>
      <c r="R610">
        <v>6</v>
      </c>
      <c r="S610">
        <v>10</v>
      </c>
      <c r="T610" t="s">
        <v>2183</v>
      </c>
      <c r="U610" t="s">
        <v>2183</v>
      </c>
      <c r="V610" t="s">
        <v>32</v>
      </c>
      <c r="W610">
        <v>1</v>
      </c>
      <c r="X610" t="s">
        <v>26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 t="s">
        <v>2183</v>
      </c>
      <c r="AP610" t="s">
        <v>2184</v>
      </c>
      <c r="AQ610" t="s">
        <v>2261</v>
      </c>
      <c r="AR610">
        <v>0</v>
      </c>
      <c r="AS610">
        <v>1</v>
      </c>
      <c r="AT610">
        <v>0</v>
      </c>
      <c r="AU610" t="s">
        <v>32</v>
      </c>
      <c r="AV610" t="s">
        <v>2180</v>
      </c>
      <c r="AW610" t="s">
        <v>2180</v>
      </c>
      <c r="AX610" t="s">
        <v>2180</v>
      </c>
      <c r="AY610" t="s">
        <v>2180</v>
      </c>
      <c r="AZ610" t="s">
        <v>2180</v>
      </c>
      <c r="BA610" t="s">
        <v>2180</v>
      </c>
      <c r="BB610" t="s">
        <v>2180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 t="s">
        <v>32</v>
      </c>
      <c r="BJ610" t="s">
        <v>32</v>
      </c>
      <c r="BK610" t="s">
        <v>32</v>
      </c>
      <c r="BL610" t="s">
        <v>32</v>
      </c>
      <c r="BM610" t="s">
        <v>32</v>
      </c>
      <c r="BN610" t="s">
        <v>32</v>
      </c>
      <c r="BO610" t="s">
        <v>2180</v>
      </c>
      <c r="BP610" t="s">
        <v>2180</v>
      </c>
      <c r="BQ610" t="s">
        <v>2180</v>
      </c>
      <c r="BR610" t="s">
        <v>2180</v>
      </c>
      <c r="BS610" t="s">
        <v>2180</v>
      </c>
      <c r="BT610" t="s">
        <v>2180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 t="s">
        <v>2186</v>
      </c>
      <c r="CB610" t="s">
        <v>32</v>
      </c>
      <c r="CC610" t="s">
        <v>32</v>
      </c>
      <c r="CD610" t="s">
        <v>32</v>
      </c>
      <c r="CE610" t="s">
        <v>32</v>
      </c>
      <c r="CF610" t="s">
        <v>32</v>
      </c>
      <c r="CG610" t="s">
        <v>32</v>
      </c>
      <c r="CH610" t="s">
        <v>32</v>
      </c>
      <c r="CI610">
        <v>0</v>
      </c>
      <c r="CJ610" t="s">
        <v>2180</v>
      </c>
      <c r="CK610" t="s">
        <v>2180</v>
      </c>
      <c r="CL610">
        <v>0</v>
      </c>
      <c r="CM610" t="s">
        <v>32</v>
      </c>
      <c r="CN610">
        <v>0</v>
      </c>
      <c r="CO610" t="s">
        <v>2183</v>
      </c>
      <c r="CP610" t="s">
        <v>32</v>
      </c>
      <c r="CQ610" t="s">
        <v>1124</v>
      </c>
      <c r="CR610" t="s">
        <v>32</v>
      </c>
      <c r="CS610" t="s">
        <v>2180</v>
      </c>
      <c r="CT610" t="s">
        <v>32</v>
      </c>
      <c r="CU610">
        <v>4</v>
      </c>
      <c r="CV610" t="s">
        <v>32</v>
      </c>
      <c r="CW610" t="s">
        <v>32</v>
      </c>
      <c r="CX610" t="s">
        <v>2180</v>
      </c>
      <c r="CY610" t="s">
        <v>32</v>
      </c>
      <c r="CZ610" t="s">
        <v>2180</v>
      </c>
      <c r="DA610" t="s">
        <v>2183</v>
      </c>
      <c r="DB610" t="s">
        <v>2180</v>
      </c>
      <c r="DC610">
        <v>0</v>
      </c>
      <c r="DD610" t="s">
        <v>2186</v>
      </c>
      <c r="DE610" t="s">
        <v>2180</v>
      </c>
      <c r="DF610" t="s">
        <v>2180</v>
      </c>
      <c r="DG610" t="s">
        <v>32</v>
      </c>
      <c r="DH610" t="s">
        <v>32</v>
      </c>
      <c r="DI610" t="s">
        <v>32</v>
      </c>
      <c r="DJ610" t="s">
        <v>32</v>
      </c>
      <c r="DK610" t="s">
        <v>32</v>
      </c>
      <c r="DL610" t="s">
        <v>2180</v>
      </c>
      <c r="DM610" t="s">
        <v>2180</v>
      </c>
      <c r="DN610" t="s">
        <v>2180</v>
      </c>
      <c r="DO610" t="s">
        <v>2180</v>
      </c>
      <c r="DP610">
        <v>0</v>
      </c>
      <c r="DQ610">
        <v>0</v>
      </c>
      <c r="DR610">
        <v>90</v>
      </c>
      <c r="DS610">
        <v>90</v>
      </c>
      <c r="DT610">
        <v>0</v>
      </c>
      <c r="DU610">
        <v>0</v>
      </c>
      <c r="DV610" t="s">
        <v>32</v>
      </c>
      <c r="DW610" t="s">
        <v>2180</v>
      </c>
      <c r="DX610" t="s">
        <v>2180</v>
      </c>
      <c r="DY610" t="s">
        <v>2180</v>
      </c>
      <c r="DZ610" t="s">
        <v>32</v>
      </c>
      <c r="EA610" t="s">
        <v>2180</v>
      </c>
      <c r="EB610" t="s">
        <v>2180</v>
      </c>
      <c r="EC610" t="s">
        <v>10</v>
      </c>
      <c r="ED610">
        <v>2</v>
      </c>
      <c r="EE610" t="s">
        <v>2184</v>
      </c>
      <c r="EF610">
        <v>1</v>
      </c>
      <c r="EG610" t="s">
        <v>32</v>
      </c>
      <c r="EH610" t="s">
        <v>32</v>
      </c>
      <c r="EI610" t="s">
        <v>32</v>
      </c>
      <c r="EJ610" t="s">
        <v>32</v>
      </c>
      <c r="EK610" t="s">
        <v>32</v>
      </c>
      <c r="EL610">
        <v>4</v>
      </c>
      <c r="EM610" t="s">
        <v>32</v>
      </c>
      <c r="EN610" t="s">
        <v>2180</v>
      </c>
      <c r="EO610">
        <v>0</v>
      </c>
      <c r="EP610" t="s">
        <v>2437</v>
      </c>
      <c r="EQ610" t="s">
        <v>2183</v>
      </c>
      <c r="ER610" t="s">
        <v>2180</v>
      </c>
      <c r="ES610">
        <v>0</v>
      </c>
      <c r="ET610" t="s">
        <v>2180</v>
      </c>
      <c r="EU610" t="s">
        <v>2180</v>
      </c>
      <c r="EV610" t="s">
        <v>2183</v>
      </c>
      <c r="EW610">
        <v>6</v>
      </c>
      <c r="EX610" t="s">
        <v>32</v>
      </c>
      <c r="EY610" t="s">
        <v>32</v>
      </c>
      <c r="EZ610" t="s">
        <v>2183</v>
      </c>
      <c r="FA610" t="s">
        <v>32</v>
      </c>
      <c r="FB610" t="s">
        <v>2183</v>
      </c>
      <c r="FC610" t="s">
        <v>32</v>
      </c>
      <c r="FD610" t="s">
        <v>2180</v>
      </c>
      <c r="FE610" t="s">
        <v>32</v>
      </c>
      <c r="FF610" t="s">
        <v>32</v>
      </c>
      <c r="FG610" t="s">
        <v>32</v>
      </c>
      <c r="FH610" t="s">
        <v>32</v>
      </c>
      <c r="FI610" t="s">
        <v>32</v>
      </c>
      <c r="FJ610" t="s">
        <v>32</v>
      </c>
      <c r="FK610" t="s">
        <v>32</v>
      </c>
      <c r="FL610" t="s">
        <v>32</v>
      </c>
      <c r="FM610">
        <v>0</v>
      </c>
      <c r="FN610" t="s">
        <v>32</v>
      </c>
      <c r="FO610" t="s">
        <v>32</v>
      </c>
      <c r="FP610" t="s">
        <v>32</v>
      </c>
      <c r="FQ610" t="s">
        <v>32</v>
      </c>
      <c r="FR610">
        <v>0</v>
      </c>
      <c r="FS610">
        <v>0</v>
      </c>
      <c r="FT610" t="s">
        <v>32</v>
      </c>
      <c r="FU610" t="s">
        <v>2180</v>
      </c>
      <c r="FV610">
        <v>0</v>
      </c>
      <c r="FW610" t="s">
        <v>2180</v>
      </c>
      <c r="FX610" t="s">
        <v>2180</v>
      </c>
      <c r="FY610" t="s">
        <v>32</v>
      </c>
      <c r="FZ610" t="s">
        <v>32</v>
      </c>
      <c r="GA610">
        <v>1</v>
      </c>
      <c r="GB610" t="s">
        <v>5</v>
      </c>
      <c r="GC610" t="s">
        <v>32</v>
      </c>
      <c r="GD610" t="s">
        <v>32</v>
      </c>
      <c r="GE610" t="s">
        <v>32</v>
      </c>
      <c r="GF610">
        <v>0</v>
      </c>
      <c r="GG610" t="s">
        <v>2180</v>
      </c>
      <c r="GH610" t="s">
        <v>32</v>
      </c>
      <c r="GI610" t="s">
        <v>32</v>
      </c>
      <c r="GJ610" t="s">
        <v>32</v>
      </c>
      <c r="GK610" t="s">
        <v>2183</v>
      </c>
      <c r="GL610" t="s">
        <v>2250</v>
      </c>
      <c r="GM610">
        <v>0</v>
      </c>
      <c r="GN610">
        <v>0</v>
      </c>
      <c r="GO610" t="s">
        <v>32</v>
      </c>
      <c r="GP610" t="s">
        <v>32</v>
      </c>
      <c r="GQ610" t="s">
        <v>32</v>
      </c>
      <c r="GR610">
        <v>0</v>
      </c>
      <c r="GS610">
        <v>0</v>
      </c>
      <c r="GT610">
        <v>0</v>
      </c>
      <c r="GU610">
        <v>0</v>
      </c>
      <c r="GV610">
        <v>0</v>
      </c>
      <c r="GW610" t="s">
        <v>32</v>
      </c>
      <c r="GX610" t="s">
        <v>32</v>
      </c>
      <c r="GY610" t="s">
        <v>2180</v>
      </c>
      <c r="GZ610" t="s">
        <v>2180</v>
      </c>
      <c r="HA610" t="s">
        <v>2180</v>
      </c>
      <c r="HB610" t="s">
        <v>32</v>
      </c>
      <c r="HC610">
        <v>0</v>
      </c>
      <c r="HD610" t="s">
        <v>32</v>
      </c>
      <c r="HE610" t="s">
        <v>32</v>
      </c>
      <c r="HF610" t="s">
        <v>2180</v>
      </c>
      <c r="HG610">
        <v>0</v>
      </c>
      <c r="HH610">
        <v>0</v>
      </c>
      <c r="HI610">
        <v>0</v>
      </c>
      <c r="HJ610">
        <v>0</v>
      </c>
      <c r="HK610">
        <v>0</v>
      </c>
      <c r="HL610" t="s">
        <v>2180</v>
      </c>
      <c r="HM610" t="s">
        <v>32</v>
      </c>
      <c r="HN610" t="s">
        <v>2180</v>
      </c>
      <c r="HO610">
        <v>0</v>
      </c>
      <c r="HP610">
        <v>0</v>
      </c>
      <c r="HQ610" t="s">
        <v>2180</v>
      </c>
      <c r="HR610">
        <v>0</v>
      </c>
      <c r="HS610">
        <v>0</v>
      </c>
      <c r="HT610">
        <v>0</v>
      </c>
      <c r="HU610">
        <v>0</v>
      </c>
      <c r="HV610" t="s">
        <v>10</v>
      </c>
      <c r="HW610" t="s">
        <v>14</v>
      </c>
      <c r="HX610" t="s">
        <v>2180</v>
      </c>
      <c r="HY610">
        <v>0</v>
      </c>
      <c r="HZ610">
        <v>0</v>
      </c>
      <c r="IA610">
        <v>0</v>
      </c>
      <c r="IB610" t="s">
        <v>32</v>
      </c>
      <c r="IC610" t="s">
        <v>32</v>
      </c>
      <c r="ID610" t="s">
        <v>32</v>
      </c>
      <c r="IE610" t="s">
        <v>32</v>
      </c>
    </row>
    <row r="611" spans="1:239" x14ac:dyDescent="0.25">
      <c r="A611" t="s">
        <v>2016</v>
      </c>
      <c r="B611" t="s">
        <v>2768</v>
      </c>
      <c r="C611" t="s">
        <v>2953</v>
      </c>
      <c r="D611">
        <v>241</v>
      </c>
      <c r="E611" t="s">
        <v>593</v>
      </c>
      <c r="F611" t="s">
        <v>2180</v>
      </c>
      <c r="G611">
        <v>8</v>
      </c>
      <c r="H611" t="s">
        <v>2215</v>
      </c>
      <c r="I611" t="s">
        <v>2473</v>
      </c>
      <c r="J611">
        <v>31</v>
      </c>
      <c r="K611">
        <v>0.06</v>
      </c>
      <c r="L611">
        <v>0.4</v>
      </c>
      <c r="M611">
        <v>0.06</v>
      </c>
      <c r="N611">
        <v>0.4</v>
      </c>
      <c r="O611" t="s">
        <v>32</v>
      </c>
      <c r="P611">
        <v>1</v>
      </c>
      <c r="Q611" t="s">
        <v>10</v>
      </c>
      <c r="R611">
        <v>6</v>
      </c>
      <c r="S611">
        <v>10</v>
      </c>
      <c r="T611" t="s">
        <v>32</v>
      </c>
      <c r="U611" t="s">
        <v>2183</v>
      </c>
      <c r="V611" t="s">
        <v>32</v>
      </c>
      <c r="W611">
        <v>0</v>
      </c>
      <c r="X611" t="s">
        <v>26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7</v>
      </c>
      <c r="AM611">
        <v>0</v>
      </c>
      <c r="AN611">
        <v>0</v>
      </c>
      <c r="AO611" t="s">
        <v>2183</v>
      </c>
      <c r="AP611" t="s">
        <v>2184</v>
      </c>
      <c r="AQ611" t="s">
        <v>2261</v>
      </c>
      <c r="AR611">
        <v>0</v>
      </c>
      <c r="AS611">
        <v>1</v>
      </c>
      <c r="AT611">
        <v>0</v>
      </c>
      <c r="AU611" t="s">
        <v>2183</v>
      </c>
      <c r="AV611" t="s">
        <v>2180</v>
      </c>
      <c r="AW611" t="s">
        <v>2180</v>
      </c>
      <c r="AX611" t="s">
        <v>2180</v>
      </c>
      <c r="AY611" t="s">
        <v>2180</v>
      </c>
      <c r="AZ611" t="s">
        <v>2180</v>
      </c>
      <c r="BA611" t="s">
        <v>2180</v>
      </c>
      <c r="BB611" t="s">
        <v>2180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 t="s">
        <v>32</v>
      </c>
      <c r="BJ611" t="s">
        <v>32</v>
      </c>
      <c r="BK611" t="s">
        <v>32</v>
      </c>
      <c r="BL611" t="s">
        <v>32</v>
      </c>
      <c r="BM611" t="s">
        <v>32</v>
      </c>
      <c r="BN611" t="s">
        <v>32</v>
      </c>
      <c r="BO611" t="s">
        <v>2180</v>
      </c>
      <c r="BP611" t="s">
        <v>2180</v>
      </c>
      <c r="BQ611" t="s">
        <v>2180</v>
      </c>
      <c r="BR611" t="s">
        <v>2180</v>
      </c>
      <c r="BS611" t="s">
        <v>2180</v>
      </c>
      <c r="BT611" t="s">
        <v>2180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 t="s">
        <v>2186</v>
      </c>
      <c r="CB611" t="s">
        <v>32</v>
      </c>
      <c r="CC611" t="s">
        <v>32</v>
      </c>
      <c r="CD611" t="s">
        <v>32</v>
      </c>
      <c r="CE611" t="s">
        <v>32</v>
      </c>
      <c r="CF611" t="s">
        <v>32</v>
      </c>
      <c r="CG611" t="s">
        <v>32</v>
      </c>
      <c r="CH611" t="s">
        <v>32</v>
      </c>
      <c r="CI611">
        <v>0</v>
      </c>
      <c r="CJ611" t="s">
        <v>2180</v>
      </c>
      <c r="CK611" t="s">
        <v>2180</v>
      </c>
      <c r="CL611">
        <v>0</v>
      </c>
      <c r="CM611" t="s">
        <v>32</v>
      </c>
      <c r="CN611">
        <v>0</v>
      </c>
      <c r="CO611" t="s">
        <v>2183</v>
      </c>
      <c r="CP611" t="s">
        <v>32</v>
      </c>
      <c r="CQ611" t="s">
        <v>1124</v>
      </c>
      <c r="CR611" t="s">
        <v>32</v>
      </c>
      <c r="CS611" t="s">
        <v>2180</v>
      </c>
      <c r="CT611" t="s">
        <v>32</v>
      </c>
      <c r="CU611">
        <v>4</v>
      </c>
      <c r="CV611" t="s">
        <v>32</v>
      </c>
      <c r="CW611" t="s">
        <v>32</v>
      </c>
      <c r="CX611" t="s">
        <v>2180</v>
      </c>
      <c r="CY611" t="s">
        <v>32</v>
      </c>
      <c r="CZ611" t="s">
        <v>2180</v>
      </c>
      <c r="DA611" t="s">
        <v>2183</v>
      </c>
      <c r="DB611" t="s">
        <v>2180</v>
      </c>
      <c r="DC611">
        <v>0</v>
      </c>
      <c r="DD611" t="s">
        <v>2186</v>
      </c>
      <c r="DE611" t="s">
        <v>2180</v>
      </c>
      <c r="DF611" t="s">
        <v>2180</v>
      </c>
      <c r="DG611" t="s">
        <v>32</v>
      </c>
      <c r="DH611" t="s">
        <v>32</v>
      </c>
      <c r="DI611" t="s">
        <v>32</v>
      </c>
      <c r="DJ611" t="s">
        <v>32</v>
      </c>
      <c r="DK611" t="s">
        <v>32</v>
      </c>
      <c r="DL611" t="s">
        <v>2180</v>
      </c>
      <c r="DM611" t="s">
        <v>2180</v>
      </c>
      <c r="DN611" t="s">
        <v>2180</v>
      </c>
      <c r="DO611" t="s">
        <v>2180</v>
      </c>
      <c r="DP611">
        <v>0</v>
      </c>
      <c r="DQ611">
        <v>0</v>
      </c>
      <c r="DR611">
        <v>90</v>
      </c>
      <c r="DS611">
        <v>90</v>
      </c>
      <c r="DT611">
        <v>0</v>
      </c>
      <c r="DU611">
        <v>0</v>
      </c>
      <c r="DV611" t="s">
        <v>32</v>
      </c>
      <c r="DW611" t="s">
        <v>2186</v>
      </c>
      <c r="DX611" t="s">
        <v>2180</v>
      </c>
      <c r="DY611" t="s">
        <v>2180</v>
      </c>
      <c r="DZ611" t="s">
        <v>32</v>
      </c>
      <c r="EA611" t="s">
        <v>2180</v>
      </c>
      <c r="EB611" t="s">
        <v>2180</v>
      </c>
      <c r="EC611" t="s">
        <v>10</v>
      </c>
      <c r="ED611">
        <v>2</v>
      </c>
      <c r="EE611" t="s">
        <v>2216</v>
      </c>
      <c r="EF611">
        <v>1</v>
      </c>
      <c r="EG611" t="s">
        <v>32</v>
      </c>
      <c r="EH611" t="s">
        <v>32</v>
      </c>
      <c r="EI611" t="s">
        <v>32</v>
      </c>
      <c r="EJ611" t="s">
        <v>32</v>
      </c>
      <c r="EK611" t="s">
        <v>32</v>
      </c>
      <c r="EL611">
        <v>4</v>
      </c>
      <c r="EM611" t="s">
        <v>32</v>
      </c>
      <c r="EN611" t="s">
        <v>2180</v>
      </c>
      <c r="EO611">
        <v>0</v>
      </c>
      <c r="EP611" t="s">
        <v>2250</v>
      </c>
      <c r="EQ611" t="s">
        <v>2183</v>
      </c>
      <c r="ER611" t="s">
        <v>2180</v>
      </c>
      <c r="ES611">
        <v>0</v>
      </c>
      <c r="ET611" t="s">
        <v>2180</v>
      </c>
      <c r="EU611" t="s">
        <v>2180</v>
      </c>
      <c r="EV611" t="s">
        <v>2183</v>
      </c>
      <c r="EW611">
        <v>6</v>
      </c>
      <c r="EX611" t="s">
        <v>32</v>
      </c>
      <c r="EY611" t="s">
        <v>32</v>
      </c>
      <c r="EZ611" t="s">
        <v>2183</v>
      </c>
      <c r="FA611" t="s">
        <v>32</v>
      </c>
      <c r="FB611" t="s">
        <v>2183</v>
      </c>
      <c r="FC611" t="s">
        <v>32</v>
      </c>
      <c r="FD611" t="s">
        <v>2180</v>
      </c>
      <c r="FE611" t="s">
        <v>2183</v>
      </c>
      <c r="FF611" t="s">
        <v>2183</v>
      </c>
      <c r="FG611" t="s">
        <v>2183</v>
      </c>
      <c r="FH611" t="s">
        <v>2183</v>
      </c>
      <c r="FI611" t="s">
        <v>2183</v>
      </c>
      <c r="FJ611" t="s">
        <v>2183</v>
      </c>
      <c r="FK611" t="s">
        <v>2183</v>
      </c>
      <c r="FL611" t="s">
        <v>2183</v>
      </c>
      <c r="FM611">
        <v>0</v>
      </c>
      <c r="FN611" t="s">
        <v>32</v>
      </c>
      <c r="FO611" t="s">
        <v>32</v>
      </c>
      <c r="FP611" t="s">
        <v>32</v>
      </c>
      <c r="FQ611" t="s">
        <v>32</v>
      </c>
      <c r="FR611">
        <v>0</v>
      </c>
      <c r="FS611">
        <v>0</v>
      </c>
      <c r="FT611" t="s">
        <v>32</v>
      </c>
      <c r="FU611" t="s">
        <v>2180</v>
      </c>
      <c r="FV611">
        <v>0</v>
      </c>
      <c r="FW611" t="s">
        <v>2180</v>
      </c>
      <c r="FX611" t="s">
        <v>2180</v>
      </c>
      <c r="FY611" t="s">
        <v>32</v>
      </c>
      <c r="FZ611" t="s">
        <v>32</v>
      </c>
      <c r="GA611">
        <v>1</v>
      </c>
      <c r="GB611" t="s">
        <v>10</v>
      </c>
      <c r="GC611" t="s">
        <v>32</v>
      </c>
      <c r="GD611" t="s">
        <v>32</v>
      </c>
      <c r="GE611" t="s">
        <v>32</v>
      </c>
      <c r="GF611">
        <v>0</v>
      </c>
      <c r="GG611" t="s">
        <v>2180</v>
      </c>
      <c r="GH611" t="s">
        <v>32</v>
      </c>
      <c r="GI611" t="s">
        <v>2183</v>
      </c>
      <c r="GJ611" t="s">
        <v>32</v>
      </c>
      <c r="GK611" t="s">
        <v>2183</v>
      </c>
      <c r="GL611" t="s">
        <v>2250</v>
      </c>
      <c r="GM611">
        <v>0</v>
      </c>
      <c r="GN611">
        <v>0</v>
      </c>
      <c r="GO611" t="s">
        <v>32</v>
      </c>
      <c r="GP611" t="s">
        <v>32</v>
      </c>
      <c r="GQ611" t="s">
        <v>32</v>
      </c>
      <c r="GR611">
        <v>0</v>
      </c>
      <c r="GS611">
        <v>0</v>
      </c>
      <c r="GT611">
        <v>0</v>
      </c>
      <c r="GU611">
        <v>0</v>
      </c>
      <c r="GV611">
        <v>0</v>
      </c>
      <c r="GW611" t="s">
        <v>32</v>
      </c>
      <c r="GX611" t="s">
        <v>32</v>
      </c>
      <c r="GY611" t="s">
        <v>2180</v>
      </c>
      <c r="GZ611" t="s">
        <v>2180</v>
      </c>
      <c r="HA611" t="s">
        <v>2180</v>
      </c>
      <c r="HB611" t="s">
        <v>32</v>
      </c>
      <c r="HC611">
        <v>0</v>
      </c>
      <c r="HD611" t="s">
        <v>32</v>
      </c>
      <c r="HE611" t="s">
        <v>32</v>
      </c>
      <c r="HF611" t="s">
        <v>2180</v>
      </c>
      <c r="HG611">
        <v>0</v>
      </c>
      <c r="HH611">
        <v>0</v>
      </c>
      <c r="HI611">
        <v>0</v>
      </c>
      <c r="HJ611">
        <v>0</v>
      </c>
      <c r="HK611">
        <v>0</v>
      </c>
      <c r="HL611" t="s">
        <v>2180</v>
      </c>
      <c r="HM611" t="s">
        <v>32</v>
      </c>
      <c r="HN611" t="s">
        <v>2180</v>
      </c>
      <c r="HO611">
        <v>0</v>
      </c>
      <c r="HP611">
        <v>0</v>
      </c>
      <c r="HQ611" t="s">
        <v>2180</v>
      </c>
      <c r="HR611">
        <v>0</v>
      </c>
      <c r="HS611">
        <v>0</v>
      </c>
      <c r="HT611">
        <v>0</v>
      </c>
      <c r="HU611">
        <v>0</v>
      </c>
      <c r="HV611" t="s">
        <v>10</v>
      </c>
      <c r="HW611" t="s">
        <v>14</v>
      </c>
      <c r="HX611" t="s">
        <v>2180</v>
      </c>
      <c r="HY611">
        <v>0</v>
      </c>
      <c r="HZ611">
        <v>0</v>
      </c>
      <c r="IA611">
        <v>0</v>
      </c>
      <c r="IB611" t="s">
        <v>32</v>
      </c>
      <c r="IC611" t="s">
        <v>32</v>
      </c>
      <c r="ID611" t="s">
        <v>32</v>
      </c>
      <c r="IE611" t="s">
        <v>32</v>
      </c>
    </row>
    <row r="612" spans="1:239" x14ac:dyDescent="0.25">
      <c r="A612" t="s">
        <v>1490</v>
      </c>
      <c r="B612" t="s">
        <v>2954</v>
      </c>
      <c r="C612" t="s">
        <v>2955</v>
      </c>
      <c r="D612">
        <v>246</v>
      </c>
      <c r="E612" t="s">
        <v>1491</v>
      </c>
      <c r="F612" t="s">
        <v>2180</v>
      </c>
      <c r="G612">
        <v>8</v>
      </c>
      <c r="H612" t="s">
        <v>2215</v>
      </c>
      <c r="I612" t="s">
        <v>2473</v>
      </c>
      <c r="J612">
        <v>31</v>
      </c>
      <c r="K612">
        <v>0.01</v>
      </c>
      <c r="L612">
        <v>0.3</v>
      </c>
      <c r="M612">
        <v>0.01</v>
      </c>
      <c r="N612">
        <v>0.3</v>
      </c>
      <c r="O612" t="s">
        <v>32</v>
      </c>
      <c r="P612">
        <v>1</v>
      </c>
      <c r="Q612" t="s">
        <v>5</v>
      </c>
      <c r="R612">
        <v>6</v>
      </c>
      <c r="S612">
        <v>10</v>
      </c>
      <c r="T612" t="s">
        <v>2183</v>
      </c>
      <c r="U612" t="s">
        <v>2183</v>
      </c>
      <c r="V612" t="s">
        <v>32</v>
      </c>
      <c r="W612">
        <v>0</v>
      </c>
      <c r="X612" t="s">
        <v>26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7</v>
      </c>
      <c r="AG612">
        <v>21</v>
      </c>
      <c r="AH612">
        <v>35</v>
      </c>
      <c r="AI612">
        <v>49</v>
      </c>
      <c r="AJ612">
        <v>63</v>
      </c>
      <c r="AK612">
        <v>77</v>
      </c>
      <c r="AL612">
        <v>0</v>
      </c>
      <c r="AM612">
        <v>0</v>
      </c>
      <c r="AN612">
        <v>0</v>
      </c>
      <c r="AO612" t="s">
        <v>2183</v>
      </c>
      <c r="AP612" t="s">
        <v>2184</v>
      </c>
      <c r="AQ612" t="s">
        <v>2261</v>
      </c>
      <c r="AR612">
        <v>0</v>
      </c>
      <c r="AS612">
        <v>1</v>
      </c>
      <c r="AT612">
        <v>0</v>
      </c>
      <c r="AU612" t="s">
        <v>2183</v>
      </c>
      <c r="AV612" t="s">
        <v>2180</v>
      </c>
      <c r="AW612" t="s">
        <v>2180</v>
      </c>
      <c r="AX612" t="s">
        <v>2180</v>
      </c>
      <c r="AY612" t="s">
        <v>2180</v>
      </c>
      <c r="AZ612" t="s">
        <v>2180</v>
      </c>
      <c r="BA612" t="s">
        <v>2180</v>
      </c>
      <c r="BB612" t="s">
        <v>2180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 t="s">
        <v>32</v>
      </c>
      <c r="BJ612" t="s">
        <v>32</v>
      </c>
      <c r="BK612" t="s">
        <v>32</v>
      </c>
      <c r="BL612" t="s">
        <v>32</v>
      </c>
      <c r="BM612" t="s">
        <v>32</v>
      </c>
      <c r="BN612" t="s">
        <v>32</v>
      </c>
      <c r="BO612" t="s">
        <v>2180</v>
      </c>
      <c r="BP612" t="s">
        <v>2180</v>
      </c>
      <c r="BQ612" t="s">
        <v>2180</v>
      </c>
      <c r="BR612" t="s">
        <v>2180</v>
      </c>
      <c r="BS612" t="s">
        <v>2180</v>
      </c>
      <c r="BT612" t="s">
        <v>2180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 t="s">
        <v>2186</v>
      </c>
      <c r="CB612" t="s">
        <v>32</v>
      </c>
      <c r="CC612" t="s">
        <v>32</v>
      </c>
      <c r="CD612" t="s">
        <v>32</v>
      </c>
      <c r="CE612" t="s">
        <v>32</v>
      </c>
      <c r="CF612" t="s">
        <v>32</v>
      </c>
      <c r="CG612" t="s">
        <v>32</v>
      </c>
      <c r="CH612" t="s">
        <v>32</v>
      </c>
      <c r="CI612">
        <v>0</v>
      </c>
      <c r="CJ612" t="s">
        <v>2180</v>
      </c>
      <c r="CK612" t="s">
        <v>2180</v>
      </c>
      <c r="CL612">
        <v>0</v>
      </c>
      <c r="CM612" t="s">
        <v>32</v>
      </c>
      <c r="CN612">
        <v>0</v>
      </c>
      <c r="CO612" t="s">
        <v>2183</v>
      </c>
      <c r="CP612" t="s">
        <v>32</v>
      </c>
      <c r="CQ612" t="s">
        <v>1124</v>
      </c>
      <c r="CR612" t="s">
        <v>32</v>
      </c>
      <c r="CS612" t="s">
        <v>2180</v>
      </c>
      <c r="CT612" t="s">
        <v>2183</v>
      </c>
      <c r="CU612">
        <v>4</v>
      </c>
      <c r="CV612" t="s">
        <v>32</v>
      </c>
      <c r="CW612" t="s">
        <v>32</v>
      </c>
      <c r="CX612" t="s">
        <v>2180</v>
      </c>
      <c r="CY612" t="s">
        <v>32</v>
      </c>
      <c r="CZ612" t="s">
        <v>2180</v>
      </c>
      <c r="DA612" t="s">
        <v>2183</v>
      </c>
      <c r="DB612" t="s">
        <v>2180</v>
      </c>
      <c r="DC612">
        <v>0</v>
      </c>
      <c r="DD612" t="s">
        <v>2190</v>
      </c>
      <c r="DE612" t="s">
        <v>2180</v>
      </c>
      <c r="DF612" t="s">
        <v>2180</v>
      </c>
      <c r="DG612" t="s">
        <v>32</v>
      </c>
      <c r="DH612" t="s">
        <v>32</v>
      </c>
      <c r="DI612" t="s">
        <v>32</v>
      </c>
      <c r="DJ612" t="s">
        <v>32</v>
      </c>
      <c r="DK612" t="s">
        <v>32</v>
      </c>
      <c r="DL612" t="s">
        <v>2180</v>
      </c>
      <c r="DM612" t="s">
        <v>2180</v>
      </c>
      <c r="DN612" t="s">
        <v>2180</v>
      </c>
      <c r="DO612" t="s">
        <v>2180</v>
      </c>
      <c r="DP612">
        <v>0</v>
      </c>
      <c r="DQ612">
        <v>0</v>
      </c>
      <c r="DR612">
        <v>90</v>
      </c>
      <c r="DS612">
        <v>90</v>
      </c>
      <c r="DT612">
        <v>0</v>
      </c>
      <c r="DU612">
        <v>0</v>
      </c>
      <c r="DV612" t="s">
        <v>32</v>
      </c>
      <c r="DW612" t="s">
        <v>2186</v>
      </c>
      <c r="DX612" t="s">
        <v>2180</v>
      </c>
      <c r="DY612" t="s">
        <v>2180</v>
      </c>
      <c r="DZ612" t="s">
        <v>32</v>
      </c>
      <c r="EA612" t="s">
        <v>2180</v>
      </c>
      <c r="EB612" t="s">
        <v>2180</v>
      </c>
      <c r="EC612" t="s">
        <v>10</v>
      </c>
      <c r="ED612">
        <v>0</v>
      </c>
      <c r="EE612" t="s">
        <v>2216</v>
      </c>
      <c r="EF612">
        <v>1</v>
      </c>
      <c r="EG612" t="s">
        <v>32</v>
      </c>
      <c r="EH612" t="s">
        <v>32</v>
      </c>
      <c r="EI612" t="s">
        <v>32</v>
      </c>
      <c r="EJ612" t="s">
        <v>32</v>
      </c>
      <c r="EK612" t="s">
        <v>32</v>
      </c>
      <c r="EL612">
        <v>5</v>
      </c>
      <c r="EM612" t="s">
        <v>32</v>
      </c>
      <c r="EN612" t="s">
        <v>2180</v>
      </c>
      <c r="EO612">
        <v>0</v>
      </c>
      <c r="EP612" t="s">
        <v>2186</v>
      </c>
      <c r="EQ612" t="s">
        <v>2183</v>
      </c>
      <c r="ER612" t="s">
        <v>2180</v>
      </c>
      <c r="ES612">
        <v>0</v>
      </c>
      <c r="ET612" t="s">
        <v>2180</v>
      </c>
      <c r="EU612" t="s">
        <v>2180</v>
      </c>
      <c r="EV612" t="s">
        <v>2183</v>
      </c>
      <c r="EW612">
        <v>6</v>
      </c>
      <c r="EX612" t="s">
        <v>32</v>
      </c>
      <c r="EY612" t="s">
        <v>32</v>
      </c>
      <c r="EZ612" t="s">
        <v>32</v>
      </c>
      <c r="FA612" t="s">
        <v>32</v>
      </c>
      <c r="FB612" t="s">
        <v>2183</v>
      </c>
      <c r="FC612" t="s">
        <v>32</v>
      </c>
      <c r="FD612" t="s">
        <v>2180</v>
      </c>
      <c r="FE612" t="s">
        <v>32</v>
      </c>
      <c r="FF612" t="s">
        <v>32</v>
      </c>
      <c r="FG612" t="s">
        <v>32</v>
      </c>
      <c r="FH612" t="s">
        <v>2183</v>
      </c>
      <c r="FI612" t="s">
        <v>32</v>
      </c>
      <c r="FJ612" t="s">
        <v>32</v>
      </c>
      <c r="FK612" t="s">
        <v>32</v>
      </c>
      <c r="FL612" t="s">
        <v>2183</v>
      </c>
      <c r="FM612">
        <v>0</v>
      </c>
      <c r="FN612" t="s">
        <v>32</v>
      </c>
      <c r="FO612" t="s">
        <v>32</v>
      </c>
      <c r="FP612" t="s">
        <v>32</v>
      </c>
      <c r="FQ612" t="s">
        <v>32</v>
      </c>
      <c r="FR612">
        <v>0</v>
      </c>
      <c r="FS612">
        <v>0</v>
      </c>
      <c r="FT612" t="s">
        <v>32</v>
      </c>
      <c r="FU612" t="s">
        <v>2180</v>
      </c>
      <c r="FV612">
        <v>0</v>
      </c>
      <c r="FW612" t="s">
        <v>2180</v>
      </c>
      <c r="FX612" t="s">
        <v>2180</v>
      </c>
      <c r="FY612" t="s">
        <v>32</v>
      </c>
      <c r="FZ612" t="s">
        <v>32</v>
      </c>
      <c r="GA612">
        <v>1</v>
      </c>
      <c r="GB612" t="s">
        <v>5</v>
      </c>
      <c r="GC612" t="s">
        <v>32</v>
      </c>
      <c r="GD612" t="s">
        <v>32</v>
      </c>
      <c r="GE612" t="s">
        <v>32</v>
      </c>
      <c r="GF612">
        <v>0</v>
      </c>
      <c r="GG612" t="s">
        <v>2180</v>
      </c>
      <c r="GH612" t="s">
        <v>32</v>
      </c>
      <c r="GI612" t="s">
        <v>2183</v>
      </c>
      <c r="GJ612" t="s">
        <v>32</v>
      </c>
      <c r="GK612" t="s">
        <v>2183</v>
      </c>
      <c r="GL612" t="s">
        <v>2186</v>
      </c>
      <c r="GM612">
        <v>0</v>
      </c>
      <c r="GN612">
        <v>0</v>
      </c>
      <c r="GO612" t="s">
        <v>2183</v>
      </c>
      <c r="GP612" t="s">
        <v>2183</v>
      </c>
      <c r="GQ612" t="s">
        <v>32</v>
      </c>
      <c r="GR612">
        <v>0</v>
      </c>
      <c r="GS612">
        <v>0</v>
      </c>
      <c r="GT612">
        <v>0</v>
      </c>
      <c r="GU612">
        <v>0</v>
      </c>
      <c r="GV612">
        <v>0</v>
      </c>
      <c r="GW612" t="s">
        <v>32</v>
      </c>
      <c r="GX612" t="s">
        <v>2183</v>
      </c>
      <c r="GY612" t="s">
        <v>2180</v>
      </c>
      <c r="GZ612" t="s">
        <v>2180</v>
      </c>
      <c r="HA612" t="s">
        <v>2180</v>
      </c>
      <c r="HB612" t="s">
        <v>32</v>
      </c>
      <c r="HC612">
        <v>0</v>
      </c>
      <c r="HD612" t="s">
        <v>32</v>
      </c>
      <c r="HE612" t="s">
        <v>32</v>
      </c>
      <c r="HF612" t="s">
        <v>2180</v>
      </c>
      <c r="HG612">
        <v>0</v>
      </c>
      <c r="HH612">
        <v>0</v>
      </c>
      <c r="HI612">
        <v>0</v>
      </c>
      <c r="HJ612">
        <v>0</v>
      </c>
      <c r="HK612">
        <v>0</v>
      </c>
      <c r="HL612" t="s">
        <v>2180</v>
      </c>
      <c r="HM612" t="s">
        <v>32</v>
      </c>
      <c r="HN612" t="s">
        <v>2180</v>
      </c>
      <c r="HO612">
        <v>0</v>
      </c>
      <c r="HP612">
        <v>0</v>
      </c>
      <c r="HQ612" t="s">
        <v>2180</v>
      </c>
      <c r="HR612">
        <v>0</v>
      </c>
      <c r="HS612">
        <v>0</v>
      </c>
      <c r="HT612">
        <v>0</v>
      </c>
      <c r="HU612">
        <v>0</v>
      </c>
      <c r="HV612" t="s">
        <v>10</v>
      </c>
      <c r="HW612" t="s">
        <v>14</v>
      </c>
      <c r="HX612" t="s">
        <v>2180</v>
      </c>
      <c r="HY612">
        <v>0</v>
      </c>
      <c r="HZ612">
        <v>0</v>
      </c>
      <c r="IA612">
        <v>0</v>
      </c>
      <c r="IB612" t="s">
        <v>32</v>
      </c>
      <c r="IC612" t="s">
        <v>32</v>
      </c>
      <c r="ID612" t="s">
        <v>32</v>
      </c>
      <c r="IE612" t="s">
        <v>32</v>
      </c>
    </row>
    <row r="613" spans="1:239" x14ac:dyDescent="0.25">
      <c r="A613" t="s">
        <v>2017</v>
      </c>
      <c r="B613" t="s">
        <v>2954</v>
      </c>
      <c r="C613" t="s">
        <v>2956</v>
      </c>
      <c r="D613">
        <v>246</v>
      </c>
      <c r="E613" t="s">
        <v>1491</v>
      </c>
      <c r="F613" t="s">
        <v>2180</v>
      </c>
      <c r="G613">
        <v>8</v>
      </c>
      <c r="H613" t="s">
        <v>2215</v>
      </c>
      <c r="I613" t="s">
        <v>2473</v>
      </c>
      <c r="J613">
        <v>31</v>
      </c>
      <c r="K613">
        <v>0.01</v>
      </c>
      <c r="L613">
        <v>0.3</v>
      </c>
      <c r="M613">
        <v>0.01</v>
      </c>
      <c r="N613">
        <v>0.3</v>
      </c>
      <c r="O613" t="s">
        <v>32</v>
      </c>
      <c r="P613">
        <v>1</v>
      </c>
      <c r="Q613" t="s">
        <v>5</v>
      </c>
      <c r="R613">
        <v>6</v>
      </c>
      <c r="S613">
        <v>10</v>
      </c>
      <c r="T613" t="s">
        <v>2183</v>
      </c>
      <c r="U613" t="s">
        <v>2183</v>
      </c>
      <c r="V613" t="s">
        <v>32</v>
      </c>
      <c r="W613">
        <v>0</v>
      </c>
      <c r="X613" t="s">
        <v>26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7</v>
      </c>
      <c r="AG613">
        <v>21</v>
      </c>
      <c r="AH613">
        <v>35</v>
      </c>
      <c r="AI613">
        <v>49</v>
      </c>
      <c r="AJ613">
        <v>63</v>
      </c>
      <c r="AK613">
        <v>77</v>
      </c>
      <c r="AL613">
        <v>0</v>
      </c>
      <c r="AM613">
        <v>0</v>
      </c>
      <c r="AN613">
        <v>0</v>
      </c>
      <c r="AO613" t="s">
        <v>2183</v>
      </c>
      <c r="AP613" t="s">
        <v>2184</v>
      </c>
      <c r="AQ613" t="s">
        <v>2261</v>
      </c>
      <c r="AR613">
        <v>0</v>
      </c>
      <c r="AS613">
        <v>1</v>
      </c>
      <c r="AT613">
        <v>0</v>
      </c>
      <c r="AU613" t="s">
        <v>2183</v>
      </c>
      <c r="AV613" t="s">
        <v>2180</v>
      </c>
      <c r="AW613" t="s">
        <v>2180</v>
      </c>
      <c r="AX613" t="s">
        <v>2180</v>
      </c>
      <c r="AY613" t="s">
        <v>2180</v>
      </c>
      <c r="AZ613" t="s">
        <v>2180</v>
      </c>
      <c r="BA613" t="s">
        <v>2180</v>
      </c>
      <c r="BB613" t="s">
        <v>2180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 t="s">
        <v>32</v>
      </c>
      <c r="BJ613" t="s">
        <v>32</v>
      </c>
      <c r="BK613" t="s">
        <v>32</v>
      </c>
      <c r="BL613" t="s">
        <v>32</v>
      </c>
      <c r="BM613" t="s">
        <v>32</v>
      </c>
      <c r="BN613" t="s">
        <v>32</v>
      </c>
      <c r="BO613" t="s">
        <v>2180</v>
      </c>
      <c r="BP613" t="s">
        <v>2180</v>
      </c>
      <c r="BQ613" t="s">
        <v>2180</v>
      </c>
      <c r="BR613" t="s">
        <v>2180</v>
      </c>
      <c r="BS613" t="s">
        <v>2180</v>
      </c>
      <c r="BT613" t="s">
        <v>2180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 t="s">
        <v>2186</v>
      </c>
      <c r="CB613" t="s">
        <v>32</v>
      </c>
      <c r="CC613" t="s">
        <v>32</v>
      </c>
      <c r="CD613" t="s">
        <v>32</v>
      </c>
      <c r="CE613" t="s">
        <v>32</v>
      </c>
      <c r="CF613" t="s">
        <v>32</v>
      </c>
      <c r="CG613" t="s">
        <v>32</v>
      </c>
      <c r="CH613" t="s">
        <v>32</v>
      </c>
      <c r="CI613">
        <v>0</v>
      </c>
      <c r="CJ613" t="s">
        <v>2180</v>
      </c>
      <c r="CK613" t="s">
        <v>2180</v>
      </c>
      <c r="CL613">
        <v>0</v>
      </c>
      <c r="CM613" t="s">
        <v>32</v>
      </c>
      <c r="CN613">
        <v>0</v>
      </c>
      <c r="CO613" t="s">
        <v>2183</v>
      </c>
      <c r="CP613" t="s">
        <v>32</v>
      </c>
      <c r="CQ613" t="s">
        <v>1124</v>
      </c>
      <c r="CR613" t="s">
        <v>32</v>
      </c>
      <c r="CS613" t="s">
        <v>2180</v>
      </c>
      <c r="CT613" t="s">
        <v>2183</v>
      </c>
      <c r="CU613">
        <v>4</v>
      </c>
      <c r="CV613" t="s">
        <v>32</v>
      </c>
      <c r="CW613" t="s">
        <v>32</v>
      </c>
      <c r="CX613" t="s">
        <v>2180</v>
      </c>
      <c r="CY613" t="s">
        <v>32</v>
      </c>
      <c r="CZ613" t="s">
        <v>2180</v>
      </c>
      <c r="DA613" t="s">
        <v>2183</v>
      </c>
      <c r="DB613" t="s">
        <v>2180</v>
      </c>
      <c r="DC613">
        <v>0</v>
      </c>
      <c r="DD613" t="s">
        <v>2190</v>
      </c>
      <c r="DE613" t="s">
        <v>2180</v>
      </c>
      <c r="DF613" t="s">
        <v>2180</v>
      </c>
      <c r="DG613" t="s">
        <v>32</v>
      </c>
      <c r="DH613" t="s">
        <v>32</v>
      </c>
      <c r="DI613" t="s">
        <v>32</v>
      </c>
      <c r="DJ613" t="s">
        <v>32</v>
      </c>
      <c r="DK613" t="s">
        <v>32</v>
      </c>
      <c r="DL613" t="s">
        <v>2180</v>
      </c>
      <c r="DM613" t="s">
        <v>2180</v>
      </c>
      <c r="DN613" t="s">
        <v>2180</v>
      </c>
      <c r="DO613" t="s">
        <v>2180</v>
      </c>
      <c r="DP613">
        <v>0</v>
      </c>
      <c r="DQ613">
        <v>0</v>
      </c>
      <c r="DR613">
        <v>90</v>
      </c>
      <c r="DS613">
        <v>90</v>
      </c>
      <c r="DT613">
        <v>0</v>
      </c>
      <c r="DU613">
        <v>0</v>
      </c>
      <c r="DV613" t="s">
        <v>32</v>
      </c>
      <c r="DW613" t="s">
        <v>2186</v>
      </c>
      <c r="DX613" t="s">
        <v>2180</v>
      </c>
      <c r="DY613" t="s">
        <v>2180</v>
      </c>
      <c r="DZ613" t="s">
        <v>32</v>
      </c>
      <c r="EA613" t="s">
        <v>2180</v>
      </c>
      <c r="EB613" t="s">
        <v>2180</v>
      </c>
      <c r="EC613" t="s">
        <v>10</v>
      </c>
      <c r="ED613">
        <v>0</v>
      </c>
      <c r="EE613" t="s">
        <v>2216</v>
      </c>
      <c r="EF613">
        <v>1</v>
      </c>
      <c r="EG613" t="s">
        <v>32</v>
      </c>
      <c r="EH613" t="s">
        <v>32</v>
      </c>
      <c r="EI613" t="s">
        <v>32</v>
      </c>
      <c r="EJ613" t="s">
        <v>32</v>
      </c>
      <c r="EK613" t="s">
        <v>32</v>
      </c>
      <c r="EL613">
        <v>5</v>
      </c>
      <c r="EM613" t="s">
        <v>32</v>
      </c>
      <c r="EN613" t="s">
        <v>2180</v>
      </c>
      <c r="EO613">
        <v>0</v>
      </c>
      <c r="EP613" t="s">
        <v>2186</v>
      </c>
      <c r="EQ613" t="s">
        <v>2183</v>
      </c>
      <c r="ER613" t="s">
        <v>2180</v>
      </c>
      <c r="ES613">
        <v>0</v>
      </c>
      <c r="ET613" t="s">
        <v>2180</v>
      </c>
      <c r="EU613" t="s">
        <v>2180</v>
      </c>
      <c r="EV613" t="s">
        <v>2183</v>
      </c>
      <c r="EW613">
        <v>6</v>
      </c>
      <c r="EX613" t="s">
        <v>32</v>
      </c>
      <c r="EY613" t="s">
        <v>32</v>
      </c>
      <c r="EZ613" t="s">
        <v>32</v>
      </c>
      <c r="FA613" t="s">
        <v>32</v>
      </c>
      <c r="FB613" t="s">
        <v>2183</v>
      </c>
      <c r="FC613" t="s">
        <v>32</v>
      </c>
      <c r="FD613" t="s">
        <v>2180</v>
      </c>
      <c r="FE613" t="s">
        <v>32</v>
      </c>
      <c r="FF613" t="s">
        <v>32</v>
      </c>
      <c r="FG613" t="s">
        <v>32</v>
      </c>
      <c r="FH613" t="s">
        <v>2183</v>
      </c>
      <c r="FI613" t="s">
        <v>32</v>
      </c>
      <c r="FJ613" t="s">
        <v>32</v>
      </c>
      <c r="FK613" t="s">
        <v>32</v>
      </c>
      <c r="FL613" t="s">
        <v>2183</v>
      </c>
      <c r="FM613">
        <v>0</v>
      </c>
      <c r="FN613" t="s">
        <v>32</v>
      </c>
      <c r="FO613" t="s">
        <v>32</v>
      </c>
      <c r="FP613" t="s">
        <v>32</v>
      </c>
      <c r="FQ613" t="s">
        <v>32</v>
      </c>
      <c r="FR613">
        <v>0</v>
      </c>
      <c r="FS613">
        <v>0</v>
      </c>
      <c r="FT613" t="s">
        <v>32</v>
      </c>
      <c r="FU613" t="s">
        <v>2180</v>
      </c>
      <c r="FV613">
        <v>0</v>
      </c>
      <c r="FW613" t="s">
        <v>2180</v>
      </c>
      <c r="FX613" t="s">
        <v>2180</v>
      </c>
      <c r="FY613" t="s">
        <v>32</v>
      </c>
      <c r="FZ613" t="s">
        <v>32</v>
      </c>
      <c r="GA613">
        <v>1</v>
      </c>
      <c r="GB613" t="s">
        <v>5</v>
      </c>
      <c r="GC613" t="s">
        <v>32</v>
      </c>
      <c r="GD613" t="s">
        <v>32</v>
      </c>
      <c r="GE613" t="s">
        <v>32</v>
      </c>
      <c r="GF613">
        <v>0</v>
      </c>
      <c r="GG613" t="s">
        <v>2180</v>
      </c>
      <c r="GH613" t="s">
        <v>32</v>
      </c>
      <c r="GI613" t="s">
        <v>2183</v>
      </c>
      <c r="GJ613" t="s">
        <v>32</v>
      </c>
      <c r="GK613" t="s">
        <v>2183</v>
      </c>
      <c r="GL613" t="s">
        <v>2186</v>
      </c>
      <c r="GM613">
        <v>0</v>
      </c>
      <c r="GN613">
        <v>0</v>
      </c>
      <c r="GO613" t="s">
        <v>2183</v>
      </c>
      <c r="GP613" t="s">
        <v>2183</v>
      </c>
      <c r="GQ613" t="s">
        <v>32</v>
      </c>
      <c r="GR613">
        <v>0</v>
      </c>
      <c r="GS613">
        <v>0</v>
      </c>
      <c r="GT613">
        <v>0</v>
      </c>
      <c r="GU613">
        <v>0</v>
      </c>
      <c r="GV613">
        <v>0</v>
      </c>
      <c r="GW613" t="s">
        <v>32</v>
      </c>
      <c r="GX613" t="s">
        <v>2183</v>
      </c>
      <c r="GY613" t="s">
        <v>2180</v>
      </c>
      <c r="GZ613" t="s">
        <v>2180</v>
      </c>
      <c r="HA613" t="s">
        <v>2180</v>
      </c>
      <c r="HB613" t="s">
        <v>32</v>
      </c>
      <c r="HC613">
        <v>0</v>
      </c>
      <c r="HD613" t="s">
        <v>32</v>
      </c>
      <c r="HE613" t="s">
        <v>32</v>
      </c>
      <c r="HF613" t="s">
        <v>2180</v>
      </c>
      <c r="HG613">
        <v>0</v>
      </c>
      <c r="HH613">
        <v>0</v>
      </c>
      <c r="HI613">
        <v>0</v>
      </c>
      <c r="HJ613">
        <v>0</v>
      </c>
      <c r="HK613">
        <v>0</v>
      </c>
      <c r="HL613" t="s">
        <v>2180</v>
      </c>
      <c r="HM613" t="s">
        <v>32</v>
      </c>
      <c r="HN613" t="s">
        <v>2180</v>
      </c>
      <c r="HO613">
        <v>0</v>
      </c>
      <c r="HP613">
        <v>0</v>
      </c>
      <c r="HQ613" t="s">
        <v>2180</v>
      </c>
      <c r="HR613">
        <v>0</v>
      </c>
      <c r="HS613">
        <v>0</v>
      </c>
      <c r="HT613">
        <v>0</v>
      </c>
      <c r="HU613">
        <v>0</v>
      </c>
      <c r="HV613" t="s">
        <v>10</v>
      </c>
      <c r="HW613" t="s">
        <v>14</v>
      </c>
      <c r="HX613" t="s">
        <v>2180</v>
      </c>
      <c r="HY613">
        <v>0</v>
      </c>
      <c r="HZ613">
        <v>0</v>
      </c>
      <c r="IA613">
        <v>0</v>
      </c>
      <c r="IB613" t="s">
        <v>32</v>
      </c>
      <c r="IC613" t="s">
        <v>32</v>
      </c>
      <c r="ID613" t="s">
        <v>32</v>
      </c>
      <c r="IE613" t="s">
        <v>32</v>
      </c>
    </row>
    <row r="614" spans="1:239" x14ac:dyDescent="0.25">
      <c r="A614" t="s">
        <v>2058</v>
      </c>
      <c r="B614" t="s">
        <v>2604</v>
      </c>
      <c r="C614" t="s">
        <v>2957</v>
      </c>
      <c r="D614">
        <v>223</v>
      </c>
      <c r="E614" t="s">
        <v>593</v>
      </c>
      <c r="F614" t="s">
        <v>2180</v>
      </c>
      <c r="G614">
        <v>8</v>
      </c>
      <c r="H614" t="s">
        <v>2222</v>
      </c>
      <c r="I614" t="s">
        <v>2257</v>
      </c>
      <c r="J614">
        <v>31</v>
      </c>
      <c r="K614">
        <v>1.4999999999999999E-2</v>
      </c>
      <c r="L614">
        <v>0.2</v>
      </c>
      <c r="M614">
        <v>1.4999999999999999E-2</v>
      </c>
      <c r="N614">
        <v>0.2</v>
      </c>
      <c r="O614" t="s">
        <v>32</v>
      </c>
      <c r="P614">
        <v>12</v>
      </c>
      <c r="Q614" t="s">
        <v>5</v>
      </c>
      <c r="R614">
        <v>6</v>
      </c>
      <c r="S614">
        <v>10</v>
      </c>
      <c r="T614" t="s">
        <v>32</v>
      </c>
      <c r="U614" t="s">
        <v>2183</v>
      </c>
      <c r="V614" t="s">
        <v>32</v>
      </c>
      <c r="W614">
        <v>0</v>
      </c>
      <c r="X614" t="s">
        <v>26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7</v>
      </c>
      <c r="AM614">
        <v>0</v>
      </c>
      <c r="AN614">
        <v>0</v>
      </c>
      <c r="AO614" t="s">
        <v>2183</v>
      </c>
      <c r="AP614" t="s">
        <v>2184</v>
      </c>
      <c r="AQ614" t="s">
        <v>2261</v>
      </c>
      <c r="AR614">
        <v>0</v>
      </c>
      <c r="AS614">
        <v>1</v>
      </c>
      <c r="AT614">
        <v>0</v>
      </c>
      <c r="AU614" t="s">
        <v>2183</v>
      </c>
      <c r="AV614" t="s">
        <v>2180</v>
      </c>
      <c r="AW614" t="s">
        <v>2180</v>
      </c>
      <c r="AX614" t="s">
        <v>2180</v>
      </c>
      <c r="AY614" t="s">
        <v>2180</v>
      </c>
      <c r="AZ614" t="s">
        <v>2180</v>
      </c>
      <c r="BA614" t="s">
        <v>2180</v>
      </c>
      <c r="BB614" t="s">
        <v>2180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 t="s">
        <v>32</v>
      </c>
      <c r="BJ614" t="s">
        <v>32</v>
      </c>
      <c r="BK614" t="s">
        <v>32</v>
      </c>
      <c r="BL614" t="s">
        <v>32</v>
      </c>
      <c r="BM614" t="s">
        <v>32</v>
      </c>
      <c r="BN614" t="s">
        <v>32</v>
      </c>
      <c r="BO614" t="s">
        <v>2180</v>
      </c>
      <c r="BP614" t="s">
        <v>2180</v>
      </c>
      <c r="BQ614" t="s">
        <v>2180</v>
      </c>
      <c r="BR614" t="s">
        <v>2180</v>
      </c>
      <c r="BS614" t="s">
        <v>2180</v>
      </c>
      <c r="BT614" t="s">
        <v>2180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 t="s">
        <v>2186</v>
      </c>
      <c r="CB614" t="s">
        <v>32</v>
      </c>
      <c r="CC614" t="s">
        <v>32</v>
      </c>
      <c r="CD614" t="s">
        <v>32</v>
      </c>
      <c r="CE614" t="s">
        <v>32</v>
      </c>
      <c r="CF614" t="s">
        <v>32</v>
      </c>
      <c r="CG614" t="s">
        <v>32</v>
      </c>
      <c r="CH614" t="s">
        <v>32</v>
      </c>
      <c r="CI614">
        <v>0</v>
      </c>
      <c r="CJ614" t="s">
        <v>2180</v>
      </c>
      <c r="CK614" t="s">
        <v>2180</v>
      </c>
      <c r="CL614">
        <v>0</v>
      </c>
      <c r="CM614" t="s">
        <v>32</v>
      </c>
      <c r="CN614">
        <v>0</v>
      </c>
      <c r="CO614" t="s">
        <v>2183</v>
      </c>
      <c r="CP614" t="s">
        <v>32</v>
      </c>
      <c r="CQ614" t="s">
        <v>1124</v>
      </c>
      <c r="CR614" t="s">
        <v>32</v>
      </c>
      <c r="CS614" t="s">
        <v>2180</v>
      </c>
      <c r="CT614" t="s">
        <v>2183</v>
      </c>
      <c r="CU614">
        <v>4</v>
      </c>
      <c r="CV614" t="s">
        <v>32</v>
      </c>
      <c r="CW614" t="s">
        <v>32</v>
      </c>
      <c r="CX614" t="s">
        <v>2180</v>
      </c>
      <c r="CY614" t="s">
        <v>32</v>
      </c>
      <c r="CZ614" t="s">
        <v>2180</v>
      </c>
      <c r="DA614" t="s">
        <v>2183</v>
      </c>
      <c r="DB614" t="s">
        <v>2180</v>
      </c>
      <c r="DC614">
        <v>0</v>
      </c>
      <c r="DD614" t="s">
        <v>2186</v>
      </c>
      <c r="DE614" t="s">
        <v>2180</v>
      </c>
      <c r="DF614" t="s">
        <v>2180</v>
      </c>
      <c r="DG614" t="s">
        <v>32</v>
      </c>
      <c r="DH614" t="s">
        <v>32</v>
      </c>
      <c r="DI614" t="s">
        <v>32</v>
      </c>
      <c r="DJ614" t="s">
        <v>32</v>
      </c>
      <c r="DK614" t="s">
        <v>32</v>
      </c>
      <c r="DL614" t="s">
        <v>2180</v>
      </c>
      <c r="DM614" t="s">
        <v>2180</v>
      </c>
      <c r="DN614" t="s">
        <v>2180</v>
      </c>
      <c r="DO614" t="s">
        <v>2180</v>
      </c>
      <c r="DP614">
        <v>0</v>
      </c>
      <c r="DQ614">
        <v>0</v>
      </c>
      <c r="DR614">
        <v>90</v>
      </c>
      <c r="DS614">
        <v>90</v>
      </c>
      <c r="DT614">
        <v>0</v>
      </c>
      <c r="DU614">
        <v>0</v>
      </c>
      <c r="DV614" t="s">
        <v>32</v>
      </c>
      <c r="DW614" t="s">
        <v>2186</v>
      </c>
      <c r="DX614" t="s">
        <v>2180</v>
      </c>
      <c r="DY614" t="s">
        <v>2180</v>
      </c>
      <c r="DZ614" t="s">
        <v>32</v>
      </c>
      <c r="EA614" t="s">
        <v>2180</v>
      </c>
      <c r="EB614" t="s">
        <v>2180</v>
      </c>
      <c r="EC614" t="s">
        <v>10</v>
      </c>
      <c r="ED614">
        <v>2</v>
      </c>
      <c r="EE614" t="s">
        <v>2216</v>
      </c>
      <c r="EF614">
        <v>1</v>
      </c>
      <c r="EG614" t="s">
        <v>32</v>
      </c>
      <c r="EH614" t="s">
        <v>32</v>
      </c>
      <c r="EI614" t="s">
        <v>32</v>
      </c>
      <c r="EJ614" t="s">
        <v>2183</v>
      </c>
      <c r="EK614" t="s">
        <v>32</v>
      </c>
      <c r="EL614">
        <v>4</v>
      </c>
      <c r="EM614" t="s">
        <v>32</v>
      </c>
      <c r="EN614" t="s">
        <v>2180</v>
      </c>
      <c r="EO614">
        <v>0</v>
      </c>
      <c r="EP614" t="s">
        <v>2186</v>
      </c>
      <c r="EQ614" t="s">
        <v>2183</v>
      </c>
      <c r="ER614" t="s">
        <v>2180</v>
      </c>
      <c r="ES614">
        <v>0</v>
      </c>
      <c r="ET614" t="s">
        <v>2180</v>
      </c>
      <c r="EU614" t="s">
        <v>2180</v>
      </c>
      <c r="EV614" t="s">
        <v>2183</v>
      </c>
      <c r="EW614">
        <v>6</v>
      </c>
      <c r="EX614" t="s">
        <v>32</v>
      </c>
      <c r="EY614" t="s">
        <v>32</v>
      </c>
      <c r="EZ614" t="s">
        <v>2183</v>
      </c>
      <c r="FA614" t="s">
        <v>32</v>
      </c>
      <c r="FB614" t="s">
        <v>2183</v>
      </c>
      <c r="FC614" t="s">
        <v>32</v>
      </c>
      <c r="FD614" t="s">
        <v>2180</v>
      </c>
      <c r="FE614" t="s">
        <v>2183</v>
      </c>
      <c r="FF614" t="s">
        <v>2183</v>
      </c>
      <c r="FG614" t="s">
        <v>2183</v>
      </c>
      <c r="FH614" t="s">
        <v>2183</v>
      </c>
      <c r="FI614" t="s">
        <v>2183</v>
      </c>
      <c r="FJ614" t="s">
        <v>2183</v>
      </c>
      <c r="FK614" t="s">
        <v>2183</v>
      </c>
      <c r="FL614" t="s">
        <v>2183</v>
      </c>
      <c r="FM614">
        <v>0</v>
      </c>
      <c r="FN614" t="s">
        <v>32</v>
      </c>
      <c r="FO614" t="s">
        <v>32</v>
      </c>
      <c r="FP614" t="s">
        <v>32</v>
      </c>
      <c r="FQ614" t="s">
        <v>32</v>
      </c>
      <c r="FR614">
        <v>0</v>
      </c>
      <c r="FS614">
        <v>0</v>
      </c>
      <c r="FT614" t="s">
        <v>32</v>
      </c>
      <c r="FU614" t="s">
        <v>2180</v>
      </c>
      <c r="FV614">
        <v>0</v>
      </c>
      <c r="FW614" t="s">
        <v>2180</v>
      </c>
      <c r="FX614" t="s">
        <v>2180</v>
      </c>
      <c r="FY614" t="s">
        <v>32</v>
      </c>
      <c r="FZ614" t="s">
        <v>32</v>
      </c>
      <c r="GA614">
        <v>1</v>
      </c>
      <c r="GB614" t="s">
        <v>5</v>
      </c>
      <c r="GC614" t="s">
        <v>32</v>
      </c>
      <c r="GD614" t="s">
        <v>32</v>
      </c>
      <c r="GE614" t="s">
        <v>2183</v>
      </c>
      <c r="GF614">
        <v>91</v>
      </c>
      <c r="GG614" t="s">
        <v>2180</v>
      </c>
      <c r="GH614" t="s">
        <v>32</v>
      </c>
      <c r="GI614" t="s">
        <v>2183</v>
      </c>
      <c r="GJ614" t="s">
        <v>32</v>
      </c>
      <c r="GK614" t="s">
        <v>2183</v>
      </c>
      <c r="GL614" t="s">
        <v>2250</v>
      </c>
      <c r="GM614">
        <v>0</v>
      </c>
      <c r="GN614">
        <v>0</v>
      </c>
      <c r="GO614" t="s">
        <v>32</v>
      </c>
      <c r="GP614" t="s">
        <v>32</v>
      </c>
      <c r="GQ614" t="s">
        <v>32</v>
      </c>
      <c r="GR614">
        <v>2</v>
      </c>
      <c r="GS614">
        <v>0</v>
      </c>
      <c r="GT614">
        <v>0</v>
      </c>
      <c r="GU614">
        <v>0</v>
      </c>
      <c r="GV614">
        <v>0</v>
      </c>
      <c r="GW614" t="s">
        <v>32</v>
      </c>
      <c r="GX614" t="s">
        <v>32</v>
      </c>
      <c r="GY614" t="s">
        <v>2180</v>
      </c>
      <c r="GZ614" t="s">
        <v>2180</v>
      </c>
      <c r="HA614" t="s">
        <v>2180</v>
      </c>
      <c r="HB614" t="s">
        <v>32</v>
      </c>
      <c r="HC614">
        <v>0</v>
      </c>
      <c r="HD614" t="s">
        <v>32</v>
      </c>
      <c r="HE614" t="s">
        <v>32</v>
      </c>
      <c r="HF614" t="s">
        <v>2180</v>
      </c>
      <c r="HG614">
        <v>0</v>
      </c>
      <c r="HH614">
        <v>0</v>
      </c>
      <c r="HI614">
        <v>0</v>
      </c>
      <c r="HJ614">
        <v>0</v>
      </c>
      <c r="HK614">
        <v>0</v>
      </c>
      <c r="HL614" t="s">
        <v>2180</v>
      </c>
      <c r="HM614" t="s">
        <v>32</v>
      </c>
      <c r="HN614" t="s">
        <v>2180</v>
      </c>
      <c r="HO614">
        <v>0</v>
      </c>
      <c r="HP614">
        <v>0</v>
      </c>
      <c r="HQ614" t="s">
        <v>2180</v>
      </c>
      <c r="HR614">
        <v>0</v>
      </c>
      <c r="HS614">
        <v>0</v>
      </c>
      <c r="HT614">
        <v>0</v>
      </c>
      <c r="HU614">
        <v>0</v>
      </c>
      <c r="HV614" t="s">
        <v>10</v>
      </c>
      <c r="HW614" t="s">
        <v>14</v>
      </c>
      <c r="HX614" t="s">
        <v>2180</v>
      </c>
      <c r="HY614">
        <v>0</v>
      </c>
      <c r="HZ614">
        <v>0</v>
      </c>
      <c r="IA614">
        <v>0</v>
      </c>
      <c r="IB614" t="s">
        <v>32</v>
      </c>
      <c r="IC614" t="s">
        <v>32</v>
      </c>
      <c r="ID614" t="s">
        <v>32</v>
      </c>
      <c r="IE614" t="s">
        <v>32</v>
      </c>
    </row>
    <row r="615" spans="1:239" x14ac:dyDescent="0.25">
      <c r="A615" t="s">
        <v>1480</v>
      </c>
      <c r="B615" t="s">
        <v>2958</v>
      </c>
      <c r="C615" t="s">
        <v>2959</v>
      </c>
      <c r="D615">
        <v>202</v>
      </c>
      <c r="E615" t="s">
        <v>593</v>
      </c>
      <c r="F615" t="s">
        <v>2180</v>
      </c>
      <c r="G615">
        <v>8</v>
      </c>
      <c r="H615" t="s">
        <v>2215</v>
      </c>
      <c r="I615" t="s">
        <v>2182</v>
      </c>
      <c r="J615">
        <v>31</v>
      </c>
      <c r="K615">
        <v>3.9E-2</v>
      </c>
      <c r="L615">
        <v>0.36</v>
      </c>
      <c r="M615">
        <v>3.9E-2</v>
      </c>
      <c r="N615">
        <v>0.36</v>
      </c>
      <c r="O615" t="s">
        <v>32</v>
      </c>
      <c r="P615">
        <v>1</v>
      </c>
      <c r="Q615" t="s">
        <v>5</v>
      </c>
      <c r="R615">
        <v>6</v>
      </c>
      <c r="S615">
        <v>10</v>
      </c>
      <c r="T615" t="s">
        <v>2183</v>
      </c>
      <c r="U615" t="s">
        <v>2183</v>
      </c>
      <c r="V615" t="s">
        <v>32</v>
      </c>
      <c r="W615">
        <v>0</v>
      </c>
      <c r="X615" t="s">
        <v>26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7</v>
      </c>
      <c r="AG615">
        <v>21</v>
      </c>
      <c r="AH615">
        <v>35</v>
      </c>
      <c r="AI615">
        <v>49</v>
      </c>
      <c r="AJ615">
        <v>63</v>
      </c>
      <c r="AK615">
        <v>77</v>
      </c>
      <c r="AL615">
        <v>0</v>
      </c>
      <c r="AM615">
        <v>0</v>
      </c>
      <c r="AN615">
        <v>0</v>
      </c>
      <c r="AO615" t="s">
        <v>2183</v>
      </c>
      <c r="AP615" t="s">
        <v>2184</v>
      </c>
      <c r="AQ615" t="s">
        <v>2185</v>
      </c>
      <c r="AR615">
        <v>0</v>
      </c>
      <c r="AS615">
        <v>1</v>
      </c>
      <c r="AT615">
        <v>0</v>
      </c>
      <c r="AU615" t="s">
        <v>2183</v>
      </c>
      <c r="AV615" t="s">
        <v>2180</v>
      </c>
      <c r="AW615" t="s">
        <v>2180</v>
      </c>
      <c r="AX615" t="s">
        <v>2180</v>
      </c>
      <c r="AY615" t="s">
        <v>2180</v>
      </c>
      <c r="AZ615" t="s">
        <v>2180</v>
      </c>
      <c r="BA615" t="s">
        <v>2180</v>
      </c>
      <c r="BB615" t="s">
        <v>2180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 t="s">
        <v>32</v>
      </c>
      <c r="BJ615" t="s">
        <v>32</v>
      </c>
      <c r="BK615" t="s">
        <v>32</v>
      </c>
      <c r="BL615" t="s">
        <v>32</v>
      </c>
      <c r="BM615" t="s">
        <v>32</v>
      </c>
      <c r="BN615" t="s">
        <v>32</v>
      </c>
      <c r="BO615" t="s">
        <v>2180</v>
      </c>
      <c r="BP615" t="s">
        <v>2180</v>
      </c>
      <c r="BQ615" t="s">
        <v>2180</v>
      </c>
      <c r="BR615" t="s">
        <v>2180</v>
      </c>
      <c r="BS615" t="s">
        <v>2180</v>
      </c>
      <c r="BT615" t="s">
        <v>2180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 t="s">
        <v>2186</v>
      </c>
      <c r="CB615" t="s">
        <v>32</v>
      </c>
      <c r="CC615" t="s">
        <v>32</v>
      </c>
      <c r="CD615" t="s">
        <v>32</v>
      </c>
      <c r="CE615" t="s">
        <v>32</v>
      </c>
      <c r="CF615" t="s">
        <v>32</v>
      </c>
      <c r="CG615" t="s">
        <v>32</v>
      </c>
      <c r="CH615" t="s">
        <v>2183</v>
      </c>
      <c r="CI615">
        <v>0</v>
      </c>
      <c r="CJ615" t="s">
        <v>2180</v>
      </c>
      <c r="CK615" t="s">
        <v>2180</v>
      </c>
      <c r="CL615">
        <v>0</v>
      </c>
      <c r="CM615" t="s">
        <v>32</v>
      </c>
      <c r="CN615">
        <v>0</v>
      </c>
      <c r="CO615" t="s">
        <v>2183</v>
      </c>
      <c r="CP615" t="s">
        <v>32</v>
      </c>
      <c r="CQ615" t="s">
        <v>1124</v>
      </c>
      <c r="CR615" t="s">
        <v>2183</v>
      </c>
      <c r="CS615" t="s">
        <v>2180</v>
      </c>
      <c r="CT615" t="s">
        <v>32</v>
      </c>
      <c r="CU615">
        <v>4</v>
      </c>
      <c r="CV615" t="s">
        <v>32</v>
      </c>
      <c r="CW615" t="s">
        <v>32</v>
      </c>
      <c r="CX615" t="s">
        <v>2180</v>
      </c>
      <c r="CY615" t="s">
        <v>32</v>
      </c>
      <c r="CZ615" t="s">
        <v>2180</v>
      </c>
      <c r="DA615" t="s">
        <v>2183</v>
      </c>
      <c r="DB615" t="s">
        <v>2180</v>
      </c>
      <c r="DC615">
        <v>0</v>
      </c>
      <c r="DD615" t="s">
        <v>2186</v>
      </c>
      <c r="DE615" t="s">
        <v>2180</v>
      </c>
      <c r="DF615" t="s">
        <v>2180</v>
      </c>
      <c r="DG615" t="s">
        <v>32</v>
      </c>
      <c r="DH615" t="s">
        <v>32</v>
      </c>
      <c r="DI615" t="s">
        <v>32</v>
      </c>
      <c r="DJ615" t="s">
        <v>32</v>
      </c>
      <c r="DK615" t="s">
        <v>32</v>
      </c>
      <c r="DL615" t="s">
        <v>2180</v>
      </c>
      <c r="DM615" t="s">
        <v>2180</v>
      </c>
      <c r="DN615" t="s">
        <v>2180</v>
      </c>
      <c r="DO615" t="s">
        <v>2180</v>
      </c>
      <c r="DP615">
        <v>0</v>
      </c>
      <c r="DQ615">
        <v>0</v>
      </c>
      <c r="DR615">
        <v>90</v>
      </c>
      <c r="DS615">
        <v>90</v>
      </c>
      <c r="DT615">
        <v>0</v>
      </c>
      <c r="DU615">
        <v>0</v>
      </c>
      <c r="DV615" t="s">
        <v>32</v>
      </c>
      <c r="DW615" t="s">
        <v>2186</v>
      </c>
      <c r="DX615" t="s">
        <v>2180</v>
      </c>
      <c r="DY615" t="s">
        <v>2180</v>
      </c>
      <c r="DZ615" t="s">
        <v>32</v>
      </c>
      <c r="EA615" t="s">
        <v>2180</v>
      </c>
      <c r="EB615" t="s">
        <v>2180</v>
      </c>
      <c r="EC615" t="s">
        <v>10</v>
      </c>
      <c r="ED615">
        <v>0</v>
      </c>
      <c r="EE615" t="s">
        <v>2184</v>
      </c>
      <c r="EF615">
        <v>100</v>
      </c>
      <c r="EG615" t="s">
        <v>32</v>
      </c>
      <c r="EH615" t="s">
        <v>32</v>
      </c>
      <c r="EI615" t="s">
        <v>32</v>
      </c>
      <c r="EJ615" t="s">
        <v>32</v>
      </c>
      <c r="EK615" t="s">
        <v>32</v>
      </c>
      <c r="EL615">
        <v>4</v>
      </c>
      <c r="EM615" t="s">
        <v>32</v>
      </c>
      <c r="EN615" t="s">
        <v>2180</v>
      </c>
      <c r="EO615">
        <v>0</v>
      </c>
      <c r="EP615" t="s">
        <v>2437</v>
      </c>
      <c r="EQ615" t="s">
        <v>2183</v>
      </c>
      <c r="ER615" t="s">
        <v>2180</v>
      </c>
      <c r="ES615">
        <v>0</v>
      </c>
      <c r="ET615" t="s">
        <v>2180</v>
      </c>
      <c r="EU615" t="s">
        <v>2180</v>
      </c>
      <c r="EV615" t="s">
        <v>2183</v>
      </c>
      <c r="EW615">
        <v>6</v>
      </c>
      <c r="EX615" t="s">
        <v>32</v>
      </c>
      <c r="EY615" t="s">
        <v>32</v>
      </c>
      <c r="EZ615" t="s">
        <v>2183</v>
      </c>
      <c r="FA615" t="s">
        <v>32</v>
      </c>
      <c r="FB615" t="s">
        <v>32</v>
      </c>
      <c r="FC615" t="s">
        <v>32</v>
      </c>
      <c r="FD615" t="s">
        <v>2180</v>
      </c>
      <c r="FE615" t="s">
        <v>32</v>
      </c>
      <c r="FF615" t="s">
        <v>32</v>
      </c>
      <c r="FG615" t="s">
        <v>32</v>
      </c>
      <c r="FH615" t="s">
        <v>2183</v>
      </c>
      <c r="FI615" t="s">
        <v>32</v>
      </c>
      <c r="FJ615" t="s">
        <v>32</v>
      </c>
      <c r="FK615" t="s">
        <v>32</v>
      </c>
      <c r="FL615" t="s">
        <v>2183</v>
      </c>
      <c r="FM615">
        <v>0</v>
      </c>
      <c r="FN615" t="s">
        <v>32</v>
      </c>
      <c r="FO615" t="s">
        <v>32</v>
      </c>
      <c r="FP615" t="s">
        <v>32</v>
      </c>
      <c r="FQ615" t="s">
        <v>32</v>
      </c>
      <c r="FR615">
        <v>0</v>
      </c>
      <c r="FS615">
        <v>0</v>
      </c>
      <c r="FT615" t="s">
        <v>32</v>
      </c>
      <c r="FU615" t="s">
        <v>2180</v>
      </c>
      <c r="FV615">
        <v>0</v>
      </c>
      <c r="FW615" t="s">
        <v>2180</v>
      </c>
      <c r="FX615" t="s">
        <v>2180</v>
      </c>
      <c r="FY615" t="s">
        <v>32</v>
      </c>
      <c r="FZ615" t="s">
        <v>32</v>
      </c>
      <c r="GA615">
        <v>1</v>
      </c>
      <c r="GB615" t="s">
        <v>5</v>
      </c>
      <c r="GC615" t="s">
        <v>32</v>
      </c>
      <c r="GD615" t="s">
        <v>32</v>
      </c>
      <c r="GE615" t="s">
        <v>32</v>
      </c>
      <c r="GF615">
        <v>0</v>
      </c>
      <c r="GG615" t="s">
        <v>2180</v>
      </c>
      <c r="GH615" t="s">
        <v>32</v>
      </c>
      <c r="GI615" t="s">
        <v>2183</v>
      </c>
      <c r="GJ615" t="s">
        <v>32</v>
      </c>
      <c r="GK615" t="s">
        <v>2183</v>
      </c>
      <c r="GL615" t="s">
        <v>2250</v>
      </c>
      <c r="GM615">
        <v>0</v>
      </c>
      <c r="GN615">
        <v>0</v>
      </c>
      <c r="GO615" t="s">
        <v>32</v>
      </c>
      <c r="GP615" t="s">
        <v>32</v>
      </c>
      <c r="GQ615" t="s">
        <v>32</v>
      </c>
      <c r="GR615">
        <v>0</v>
      </c>
      <c r="GS615">
        <v>0</v>
      </c>
      <c r="GT615">
        <v>0</v>
      </c>
      <c r="GU615">
        <v>0</v>
      </c>
      <c r="GV615">
        <v>0</v>
      </c>
      <c r="GW615" t="s">
        <v>32</v>
      </c>
      <c r="GX615" t="s">
        <v>32</v>
      </c>
      <c r="GY615" t="s">
        <v>2180</v>
      </c>
      <c r="GZ615" t="s">
        <v>2180</v>
      </c>
      <c r="HA615" t="s">
        <v>2180</v>
      </c>
      <c r="HB615" t="s">
        <v>32</v>
      </c>
      <c r="HC615">
        <v>0</v>
      </c>
      <c r="HD615" t="s">
        <v>32</v>
      </c>
      <c r="HE615" t="s">
        <v>2183</v>
      </c>
      <c r="HF615" t="s">
        <v>2190</v>
      </c>
      <c r="HG615">
        <v>0</v>
      </c>
      <c r="HH615">
        <v>0</v>
      </c>
      <c r="HI615">
        <v>0.02</v>
      </c>
      <c r="HJ615">
        <v>0</v>
      </c>
      <c r="HK615">
        <v>0</v>
      </c>
      <c r="HL615" t="s">
        <v>2217</v>
      </c>
      <c r="HM615" t="s">
        <v>32</v>
      </c>
      <c r="HN615" t="s">
        <v>2180</v>
      </c>
      <c r="HO615">
        <v>0</v>
      </c>
      <c r="HP615">
        <v>0</v>
      </c>
      <c r="HQ615" t="s">
        <v>2180</v>
      </c>
      <c r="HR615">
        <v>0</v>
      </c>
      <c r="HS615">
        <v>0</v>
      </c>
      <c r="HT615">
        <v>0</v>
      </c>
      <c r="HU615">
        <v>0</v>
      </c>
      <c r="HV615" t="s">
        <v>10</v>
      </c>
      <c r="HW615" t="s">
        <v>14</v>
      </c>
      <c r="HX615" t="s">
        <v>2180</v>
      </c>
      <c r="HY615">
        <v>0</v>
      </c>
      <c r="HZ615">
        <v>0</v>
      </c>
      <c r="IA615">
        <v>0</v>
      </c>
      <c r="IB615" t="s">
        <v>32</v>
      </c>
      <c r="IC615" t="s">
        <v>32</v>
      </c>
      <c r="ID615" t="s">
        <v>32</v>
      </c>
      <c r="IE615" t="s">
        <v>32</v>
      </c>
    </row>
    <row r="616" spans="1:239" x14ac:dyDescent="0.25">
      <c r="A616" t="s">
        <v>1513</v>
      </c>
      <c r="B616" t="s">
        <v>1313</v>
      </c>
      <c r="C616" t="s">
        <v>2914</v>
      </c>
      <c r="D616">
        <v>206</v>
      </c>
      <c r="E616" t="s">
        <v>747</v>
      </c>
      <c r="F616" t="s">
        <v>2180</v>
      </c>
      <c r="G616">
        <v>8</v>
      </c>
      <c r="H616" t="s">
        <v>2215</v>
      </c>
      <c r="I616" t="s">
        <v>2182</v>
      </c>
      <c r="J616">
        <v>31</v>
      </c>
      <c r="K616">
        <v>3.9E-2</v>
      </c>
      <c r="L616">
        <v>0.3</v>
      </c>
      <c r="M616">
        <v>3.9E-2</v>
      </c>
      <c r="N616">
        <v>0.3</v>
      </c>
      <c r="O616" t="s">
        <v>32</v>
      </c>
      <c r="P616">
        <v>1</v>
      </c>
      <c r="Q616" t="s">
        <v>5</v>
      </c>
      <c r="R616">
        <v>6</v>
      </c>
      <c r="S616">
        <v>10</v>
      </c>
      <c r="T616" t="s">
        <v>2183</v>
      </c>
      <c r="U616" t="s">
        <v>2183</v>
      </c>
      <c r="V616" t="s">
        <v>32</v>
      </c>
      <c r="W616">
        <v>0</v>
      </c>
      <c r="X616" t="s">
        <v>26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7</v>
      </c>
      <c r="AG616">
        <v>21</v>
      </c>
      <c r="AH616">
        <v>35</v>
      </c>
      <c r="AI616">
        <v>49</v>
      </c>
      <c r="AJ616">
        <v>63</v>
      </c>
      <c r="AK616">
        <v>77</v>
      </c>
      <c r="AL616">
        <v>0</v>
      </c>
      <c r="AM616">
        <v>0</v>
      </c>
      <c r="AN616">
        <v>0</v>
      </c>
      <c r="AO616" t="s">
        <v>2183</v>
      </c>
      <c r="AP616" t="s">
        <v>2184</v>
      </c>
      <c r="AQ616" t="s">
        <v>2185</v>
      </c>
      <c r="AR616">
        <v>0</v>
      </c>
      <c r="AS616">
        <v>1</v>
      </c>
      <c r="AT616">
        <v>0</v>
      </c>
      <c r="AU616" t="s">
        <v>2183</v>
      </c>
      <c r="AV616" t="s">
        <v>2180</v>
      </c>
      <c r="AW616" t="s">
        <v>2180</v>
      </c>
      <c r="AX616" t="s">
        <v>2180</v>
      </c>
      <c r="AY616" t="s">
        <v>2180</v>
      </c>
      <c r="AZ616" t="s">
        <v>2180</v>
      </c>
      <c r="BA616" t="s">
        <v>2180</v>
      </c>
      <c r="BB616" t="s">
        <v>2180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 t="s">
        <v>32</v>
      </c>
      <c r="BJ616" t="s">
        <v>32</v>
      </c>
      <c r="BK616" t="s">
        <v>32</v>
      </c>
      <c r="BL616" t="s">
        <v>32</v>
      </c>
      <c r="BM616" t="s">
        <v>32</v>
      </c>
      <c r="BN616" t="s">
        <v>32</v>
      </c>
      <c r="BO616" t="s">
        <v>2180</v>
      </c>
      <c r="BP616" t="s">
        <v>2180</v>
      </c>
      <c r="BQ616" t="s">
        <v>2180</v>
      </c>
      <c r="BR616" t="s">
        <v>2180</v>
      </c>
      <c r="BS616" t="s">
        <v>2180</v>
      </c>
      <c r="BT616" t="s">
        <v>2180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 t="s">
        <v>2186</v>
      </c>
      <c r="CB616" t="s">
        <v>32</v>
      </c>
      <c r="CC616" t="s">
        <v>32</v>
      </c>
      <c r="CD616" t="s">
        <v>32</v>
      </c>
      <c r="CE616" t="s">
        <v>32</v>
      </c>
      <c r="CF616" t="s">
        <v>32</v>
      </c>
      <c r="CG616" t="s">
        <v>32</v>
      </c>
      <c r="CH616" t="s">
        <v>2183</v>
      </c>
      <c r="CI616">
        <v>0</v>
      </c>
      <c r="CJ616" t="s">
        <v>32</v>
      </c>
      <c r="CK616" t="s">
        <v>2180</v>
      </c>
      <c r="CL616">
        <v>0</v>
      </c>
      <c r="CM616" t="s">
        <v>32</v>
      </c>
      <c r="CN616">
        <v>0</v>
      </c>
      <c r="CO616" t="s">
        <v>2183</v>
      </c>
      <c r="CP616" t="s">
        <v>32</v>
      </c>
      <c r="CQ616" t="s">
        <v>1124</v>
      </c>
      <c r="CR616" t="s">
        <v>32</v>
      </c>
      <c r="CS616" t="s">
        <v>2180</v>
      </c>
      <c r="CT616" t="s">
        <v>2183</v>
      </c>
      <c r="CU616">
        <v>4</v>
      </c>
      <c r="CV616" t="s">
        <v>2183</v>
      </c>
      <c r="CW616" t="s">
        <v>32</v>
      </c>
      <c r="CX616" t="s">
        <v>2180</v>
      </c>
      <c r="CY616" t="s">
        <v>32</v>
      </c>
      <c r="CZ616" t="s">
        <v>2180</v>
      </c>
      <c r="DA616" t="s">
        <v>2183</v>
      </c>
      <c r="DB616" t="s">
        <v>2180</v>
      </c>
      <c r="DC616">
        <v>0</v>
      </c>
      <c r="DD616" t="s">
        <v>2190</v>
      </c>
      <c r="DE616" t="s">
        <v>2180</v>
      </c>
      <c r="DF616" t="s">
        <v>2180</v>
      </c>
      <c r="DG616" t="s">
        <v>32</v>
      </c>
      <c r="DH616" t="s">
        <v>32</v>
      </c>
      <c r="DI616" t="s">
        <v>32</v>
      </c>
      <c r="DJ616" t="s">
        <v>32</v>
      </c>
      <c r="DK616" t="s">
        <v>32</v>
      </c>
      <c r="DL616" t="s">
        <v>2180</v>
      </c>
      <c r="DM616" t="s">
        <v>2180</v>
      </c>
      <c r="DN616" t="s">
        <v>2180</v>
      </c>
      <c r="DO616" t="s">
        <v>2180</v>
      </c>
      <c r="DP616">
        <v>0</v>
      </c>
      <c r="DQ616">
        <v>0</v>
      </c>
      <c r="DR616">
        <v>90</v>
      </c>
      <c r="DS616">
        <v>90</v>
      </c>
      <c r="DT616">
        <v>0</v>
      </c>
      <c r="DU616">
        <v>0</v>
      </c>
      <c r="DV616" t="s">
        <v>32</v>
      </c>
      <c r="DW616" t="s">
        <v>2186</v>
      </c>
      <c r="DX616" t="s">
        <v>2180</v>
      </c>
      <c r="DY616" t="s">
        <v>2180</v>
      </c>
      <c r="DZ616" t="s">
        <v>32</v>
      </c>
      <c r="EA616" t="s">
        <v>2180</v>
      </c>
      <c r="EB616" t="s">
        <v>2180</v>
      </c>
      <c r="EC616" t="s">
        <v>10</v>
      </c>
      <c r="ED616">
        <v>0</v>
      </c>
      <c r="EE616" t="s">
        <v>2184</v>
      </c>
      <c r="EF616">
        <v>100</v>
      </c>
      <c r="EG616" t="s">
        <v>32</v>
      </c>
      <c r="EH616" t="s">
        <v>32</v>
      </c>
      <c r="EI616" t="s">
        <v>32</v>
      </c>
      <c r="EJ616" t="s">
        <v>32</v>
      </c>
      <c r="EK616" t="s">
        <v>32</v>
      </c>
      <c r="EL616">
        <v>5</v>
      </c>
      <c r="EM616" t="s">
        <v>32</v>
      </c>
      <c r="EN616" t="s">
        <v>2180</v>
      </c>
      <c r="EO616">
        <v>99</v>
      </c>
      <c r="EP616" t="s">
        <v>2186</v>
      </c>
      <c r="EQ616" t="s">
        <v>2183</v>
      </c>
      <c r="ER616" t="s">
        <v>32</v>
      </c>
      <c r="ES616">
        <v>0</v>
      </c>
      <c r="ET616" t="s">
        <v>2180</v>
      </c>
      <c r="EU616" t="s">
        <v>2180</v>
      </c>
      <c r="EV616" t="s">
        <v>2183</v>
      </c>
      <c r="EW616">
        <v>6</v>
      </c>
      <c r="EX616" t="s">
        <v>32</v>
      </c>
      <c r="EY616" t="s">
        <v>32</v>
      </c>
      <c r="EZ616" t="s">
        <v>32</v>
      </c>
      <c r="FA616" t="s">
        <v>32</v>
      </c>
      <c r="FB616" t="s">
        <v>32</v>
      </c>
      <c r="FC616" t="s">
        <v>32</v>
      </c>
      <c r="FD616" t="s">
        <v>2189</v>
      </c>
      <c r="FE616" t="s">
        <v>32</v>
      </c>
      <c r="FF616" t="s">
        <v>32</v>
      </c>
      <c r="FG616" t="s">
        <v>32</v>
      </c>
      <c r="FH616" t="s">
        <v>32</v>
      </c>
      <c r="FI616" t="s">
        <v>32</v>
      </c>
      <c r="FJ616" t="s">
        <v>32</v>
      </c>
      <c r="FK616" t="s">
        <v>32</v>
      </c>
      <c r="FL616" t="s">
        <v>32</v>
      </c>
      <c r="FM616">
        <v>0</v>
      </c>
      <c r="FN616" t="s">
        <v>32</v>
      </c>
      <c r="FO616" t="s">
        <v>32</v>
      </c>
      <c r="FP616" t="s">
        <v>32</v>
      </c>
      <c r="FQ616" t="s">
        <v>32</v>
      </c>
      <c r="FR616">
        <v>0</v>
      </c>
      <c r="FS616">
        <v>0</v>
      </c>
      <c r="FT616" t="s">
        <v>2183</v>
      </c>
      <c r="FU616" t="s">
        <v>2180</v>
      </c>
      <c r="FV616">
        <v>0</v>
      </c>
      <c r="FW616" t="s">
        <v>2180</v>
      </c>
      <c r="FX616" t="s">
        <v>2180</v>
      </c>
      <c r="FY616" t="s">
        <v>32</v>
      </c>
      <c r="FZ616" t="s">
        <v>32</v>
      </c>
      <c r="GA616">
        <v>1</v>
      </c>
      <c r="GB616" t="s">
        <v>5</v>
      </c>
      <c r="GC616" t="s">
        <v>32</v>
      </c>
      <c r="GD616" t="s">
        <v>32</v>
      </c>
      <c r="GE616" t="s">
        <v>32</v>
      </c>
      <c r="GF616">
        <v>0</v>
      </c>
      <c r="GG616" t="s">
        <v>2180</v>
      </c>
      <c r="GH616" t="s">
        <v>32</v>
      </c>
      <c r="GI616" t="s">
        <v>2183</v>
      </c>
      <c r="GJ616" t="s">
        <v>32</v>
      </c>
      <c r="GK616" t="s">
        <v>2183</v>
      </c>
      <c r="GL616" t="s">
        <v>2186</v>
      </c>
      <c r="GM616">
        <v>0</v>
      </c>
      <c r="GN616">
        <v>0</v>
      </c>
      <c r="GO616" t="s">
        <v>2183</v>
      </c>
      <c r="GP616" t="s">
        <v>2183</v>
      </c>
      <c r="GQ616" t="s">
        <v>32</v>
      </c>
      <c r="GR616">
        <v>0</v>
      </c>
      <c r="GS616">
        <v>0</v>
      </c>
      <c r="GT616">
        <v>0</v>
      </c>
      <c r="GU616">
        <v>0</v>
      </c>
      <c r="GV616">
        <v>0</v>
      </c>
      <c r="GW616" t="s">
        <v>32</v>
      </c>
      <c r="GX616" t="s">
        <v>32</v>
      </c>
      <c r="GY616" t="s">
        <v>19</v>
      </c>
      <c r="GZ616" t="s">
        <v>19</v>
      </c>
      <c r="HA616" t="s">
        <v>2180</v>
      </c>
      <c r="HB616" t="s">
        <v>32</v>
      </c>
      <c r="HC616">
        <v>0</v>
      </c>
      <c r="HD616" t="s">
        <v>32</v>
      </c>
      <c r="HE616" t="s">
        <v>32</v>
      </c>
      <c r="HF616" t="s">
        <v>2180</v>
      </c>
      <c r="HG616">
        <v>0</v>
      </c>
      <c r="HH616">
        <v>0</v>
      </c>
      <c r="HI616">
        <v>0</v>
      </c>
      <c r="HJ616">
        <v>0</v>
      </c>
      <c r="HK616">
        <v>0</v>
      </c>
      <c r="HL616" t="s">
        <v>2180</v>
      </c>
      <c r="HM616" t="s">
        <v>32</v>
      </c>
      <c r="HN616" t="s">
        <v>2180</v>
      </c>
      <c r="HO616">
        <v>0</v>
      </c>
      <c r="HP616">
        <v>0</v>
      </c>
      <c r="HQ616" t="s">
        <v>2180</v>
      </c>
      <c r="HR616">
        <v>0</v>
      </c>
      <c r="HS616">
        <v>0</v>
      </c>
      <c r="HT616">
        <v>0</v>
      </c>
      <c r="HU616">
        <v>0</v>
      </c>
      <c r="HV616" t="s">
        <v>10</v>
      </c>
      <c r="HW616" t="s">
        <v>14</v>
      </c>
      <c r="HX616" t="s">
        <v>2180</v>
      </c>
      <c r="HY616">
        <v>0</v>
      </c>
      <c r="HZ616">
        <v>0</v>
      </c>
      <c r="IA616">
        <v>0</v>
      </c>
      <c r="IB616" t="s">
        <v>32</v>
      </c>
      <c r="IC616" t="s">
        <v>32</v>
      </c>
      <c r="ID616" t="s">
        <v>32</v>
      </c>
      <c r="IE616" t="s">
        <v>32</v>
      </c>
    </row>
    <row r="617" spans="1:239" x14ac:dyDescent="0.25">
      <c r="A617" t="s">
        <v>1530</v>
      </c>
      <c r="B617" t="s">
        <v>2356</v>
      </c>
      <c r="C617" t="s">
        <v>2960</v>
      </c>
      <c r="D617">
        <v>222</v>
      </c>
      <c r="E617" t="s">
        <v>593</v>
      </c>
      <c r="F617" t="s">
        <v>2180</v>
      </c>
      <c r="G617">
        <v>8</v>
      </c>
      <c r="H617" t="s">
        <v>2215</v>
      </c>
      <c r="I617" t="s">
        <v>2257</v>
      </c>
      <c r="J617">
        <v>31</v>
      </c>
      <c r="K617">
        <v>0.06</v>
      </c>
      <c r="L617">
        <v>0.4</v>
      </c>
      <c r="M617">
        <v>0.06</v>
      </c>
      <c r="N617">
        <v>0.4</v>
      </c>
      <c r="O617" t="s">
        <v>32</v>
      </c>
      <c r="P617">
        <v>1</v>
      </c>
      <c r="Q617" t="s">
        <v>5</v>
      </c>
      <c r="R617">
        <v>6</v>
      </c>
      <c r="S617">
        <v>10</v>
      </c>
      <c r="T617" t="s">
        <v>32</v>
      </c>
      <c r="U617" t="s">
        <v>2183</v>
      </c>
      <c r="V617" t="s">
        <v>32</v>
      </c>
      <c r="W617">
        <v>0</v>
      </c>
      <c r="X617" t="s">
        <v>26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7</v>
      </c>
      <c r="AM617">
        <v>0</v>
      </c>
      <c r="AN617">
        <v>0</v>
      </c>
      <c r="AO617" t="s">
        <v>2183</v>
      </c>
      <c r="AP617" t="s">
        <v>2184</v>
      </c>
      <c r="AQ617" t="s">
        <v>2261</v>
      </c>
      <c r="AR617">
        <v>0</v>
      </c>
      <c r="AS617">
        <v>1</v>
      </c>
      <c r="AT617">
        <v>0</v>
      </c>
      <c r="AU617" t="s">
        <v>2183</v>
      </c>
      <c r="AV617" t="s">
        <v>2180</v>
      </c>
      <c r="AW617" t="s">
        <v>2180</v>
      </c>
      <c r="AX617" t="s">
        <v>2180</v>
      </c>
      <c r="AY617" t="s">
        <v>2180</v>
      </c>
      <c r="AZ617" t="s">
        <v>2180</v>
      </c>
      <c r="BA617" t="s">
        <v>2180</v>
      </c>
      <c r="BB617" t="s">
        <v>2180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 t="s">
        <v>32</v>
      </c>
      <c r="BJ617" t="s">
        <v>32</v>
      </c>
      <c r="BK617" t="s">
        <v>32</v>
      </c>
      <c r="BL617" t="s">
        <v>32</v>
      </c>
      <c r="BM617" t="s">
        <v>32</v>
      </c>
      <c r="BN617" t="s">
        <v>32</v>
      </c>
      <c r="BO617" t="s">
        <v>2180</v>
      </c>
      <c r="BP617" t="s">
        <v>2180</v>
      </c>
      <c r="BQ617" t="s">
        <v>2180</v>
      </c>
      <c r="BR617" t="s">
        <v>2180</v>
      </c>
      <c r="BS617" t="s">
        <v>2180</v>
      </c>
      <c r="BT617" t="s">
        <v>2180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 t="s">
        <v>2186</v>
      </c>
      <c r="CB617" t="s">
        <v>32</v>
      </c>
      <c r="CC617" t="s">
        <v>32</v>
      </c>
      <c r="CD617" t="s">
        <v>32</v>
      </c>
      <c r="CE617" t="s">
        <v>32</v>
      </c>
      <c r="CF617" t="s">
        <v>32</v>
      </c>
      <c r="CG617" t="s">
        <v>32</v>
      </c>
      <c r="CH617" t="s">
        <v>32</v>
      </c>
      <c r="CI617">
        <v>0</v>
      </c>
      <c r="CJ617" t="s">
        <v>2180</v>
      </c>
      <c r="CK617" t="s">
        <v>2180</v>
      </c>
      <c r="CL617">
        <v>0</v>
      </c>
      <c r="CM617" t="s">
        <v>32</v>
      </c>
      <c r="CN617">
        <v>0</v>
      </c>
      <c r="CO617" t="s">
        <v>2183</v>
      </c>
      <c r="CP617" t="s">
        <v>32</v>
      </c>
      <c r="CQ617" t="s">
        <v>1124</v>
      </c>
      <c r="CR617" t="s">
        <v>32</v>
      </c>
      <c r="CS617" t="s">
        <v>2180</v>
      </c>
      <c r="CT617" t="s">
        <v>32</v>
      </c>
      <c r="CU617">
        <v>4</v>
      </c>
      <c r="CV617" t="s">
        <v>32</v>
      </c>
      <c r="CW617" t="s">
        <v>32</v>
      </c>
      <c r="CX617" t="s">
        <v>2180</v>
      </c>
      <c r="CY617" t="s">
        <v>32</v>
      </c>
      <c r="CZ617" t="s">
        <v>2180</v>
      </c>
      <c r="DA617" t="s">
        <v>2183</v>
      </c>
      <c r="DB617" t="s">
        <v>2180</v>
      </c>
      <c r="DC617">
        <v>0</v>
      </c>
      <c r="DD617" t="s">
        <v>2186</v>
      </c>
      <c r="DE617" t="s">
        <v>2180</v>
      </c>
      <c r="DF617" t="s">
        <v>2180</v>
      </c>
      <c r="DG617" t="s">
        <v>32</v>
      </c>
      <c r="DH617" t="s">
        <v>32</v>
      </c>
      <c r="DI617" t="s">
        <v>32</v>
      </c>
      <c r="DJ617" t="s">
        <v>32</v>
      </c>
      <c r="DK617" t="s">
        <v>32</v>
      </c>
      <c r="DL617" t="s">
        <v>2180</v>
      </c>
      <c r="DM617" t="s">
        <v>2180</v>
      </c>
      <c r="DN617" t="s">
        <v>2180</v>
      </c>
      <c r="DO617" t="s">
        <v>2180</v>
      </c>
      <c r="DP617">
        <v>0</v>
      </c>
      <c r="DQ617">
        <v>0</v>
      </c>
      <c r="DR617">
        <v>90</v>
      </c>
      <c r="DS617">
        <v>90</v>
      </c>
      <c r="DT617">
        <v>0</v>
      </c>
      <c r="DU617">
        <v>0</v>
      </c>
      <c r="DV617" t="s">
        <v>32</v>
      </c>
      <c r="DW617" t="s">
        <v>2186</v>
      </c>
      <c r="DX617" t="s">
        <v>2180</v>
      </c>
      <c r="DY617" t="s">
        <v>2180</v>
      </c>
      <c r="DZ617" t="s">
        <v>32</v>
      </c>
      <c r="EA617" t="s">
        <v>2180</v>
      </c>
      <c r="EB617" t="s">
        <v>2180</v>
      </c>
      <c r="EC617" t="s">
        <v>10</v>
      </c>
      <c r="ED617">
        <v>2</v>
      </c>
      <c r="EE617" t="s">
        <v>2216</v>
      </c>
      <c r="EF617">
        <v>1</v>
      </c>
      <c r="EG617" t="s">
        <v>32</v>
      </c>
      <c r="EH617" t="s">
        <v>32</v>
      </c>
      <c r="EI617" t="s">
        <v>32</v>
      </c>
      <c r="EJ617" t="s">
        <v>32</v>
      </c>
      <c r="EK617" t="s">
        <v>32</v>
      </c>
      <c r="EL617">
        <v>4</v>
      </c>
      <c r="EM617" t="s">
        <v>32</v>
      </c>
      <c r="EN617" t="s">
        <v>2180</v>
      </c>
      <c r="EO617">
        <v>0</v>
      </c>
      <c r="EP617" t="s">
        <v>2250</v>
      </c>
      <c r="EQ617" t="s">
        <v>2183</v>
      </c>
      <c r="ER617" t="s">
        <v>2180</v>
      </c>
      <c r="ES617">
        <v>0</v>
      </c>
      <c r="ET617" t="s">
        <v>2180</v>
      </c>
      <c r="EU617" t="s">
        <v>2180</v>
      </c>
      <c r="EV617" t="s">
        <v>2183</v>
      </c>
      <c r="EW617">
        <v>6</v>
      </c>
      <c r="EX617" t="s">
        <v>32</v>
      </c>
      <c r="EY617" t="s">
        <v>32</v>
      </c>
      <c r="EZ617" t="s">
        <v>2183</v>
      </c>
      <c r="FA617" t="s">
        <v>32</v>
      </c>
      <c r="FB617" t="s">
        <v>2183</v>
      </c>
      <c r="FC617" t="s">
        <v>32</v>
      </c>
      <c r="FD617" t="s">
        <v>2180</v>
      </c>
      <c r="FE617" t="s">
        <v>2183</v>
      </c>
      <c r="FF617" t="s">
        <v>2183</v>
      </c>
      <c r="FG617" t="s">
        <v>2183</v>
      </c>
      <c r="FH617" t="s">
        <v>2183</v>
      </c>
      <c r="FI617" t="s">
        <v>2183</v>
      </c>
      <c r="FJ617" t="s">
        <v>2183</v>
      </c>
      <c r="FK617" t="s">
        <v>2183</v>
      </c>
      <c r="FL617" t="s">
        <v>2183</v>
      </c>
      <c r="FM617">
        <v>0</v>
      </c>
      <c r="FN617" t="s">
        <v>32</v>
      </c>
      <c r="FO617" t="s">
        <v>32</v>
      </c>
      <c r="FP617" t="s">
        <v>32</v>
      </c>
      <c r="FQ617" t="s">
        <v>32</v>
      </c>
      <c r="FR617">
        <v>0</v>
      </c>
      <c r="FS617">
        <v>0</v>
      </c>
      <c r="FT617" t="s">
        <v>32</v>
      </c>
      <c r="FU617" t="s">
        <v>2180</v>
      </c>
      <c r="FV617">
        <v>0</v>
      </c>
      <c r="FW617" t="s">
        <v>2180</v>
      </c>
      <c r="FX617" t="s">
        <v>2180</v>
      </c>
      <c r="FY617" t="s">
        <v>32</v>
      </c>
      <c r="FZ617" t="s">
        <v>32</v>
      </c>
      <c r="GA617">
        <v>1</v>
      </c>
      <c r="GB617" t="s">
        <v>5</v>
      </c>
      <c r="GC617" t="s">
        <v>32</v>
      </c>
      <c r="GD617" t="s">
        <v>32</v>
      </c>
      <c r="GE617" t="s">
        <v>2183</v>
      </c>
      <c r="GF617">
        <v>91</v>
      </c>
      <c r="GG617" t="s">
        <v>2180</v>
      </c>
      <c r="GH617" t="s">
        <v>32</v>
      </c>
      <c r="GI617" t="s">
        <v>2183</v>
      </c>
      <c r="GJ617" t="s">
        <v>32</v>
      </c>
      <c r="GK617" t="s">
        <v>2183</v>
      </c>
      <c r="GL617" t="s">
        <v>2250</v>
      </c>
      <c r="GM617">
        <v>0</v>
      </c>
      <c r="GN617">
        <v>0</v>
      </c>
      <c r="GO617" t="s">
        <v>32</v>
      </c>
      <c r="GP617" t="s">
        <v>32</v>
      </c>
      <c r="GQ617" t="s">
        <v>32</v>
      </c>
      <c r="GR617">
        <v>0</v>
      </c>
      <c r="GS617">
        <v>0</v>
      </c>
      <c r="GT617">
        <v>0</v>
      </c>
      <c r="GU617">
        <v>0</v>
      </c>
      <c r="GV617">
        <v>0</v>
      </c>
      <c r="GW617" t="s">
        <v>32</v>
      </c>
      <c r="GX617" t="s">
        <v>32</v>
      </c>
      <c r="GY617" t="s">
        <v>2180</v>
      </c>
      <c r="GZ617" t="s">
        <v>2180</v>
      </c>
      <c r="HA617" t="s">
        <v>2180</v>
      </c>
      <c r="HB617" t="s">
        <v>32</v>
      </c>
      <c r="HC617">
        <v>0</v>
      </c>
      <c r="HD617" t="s">
        <v>32</v>
      </c>
      <c r="HE617" t="s">
        <v>32</v>
      </c>
      <c r="HF617" t="s">
        <v>2180</v>
      </c>
      <c r="HG617">
        <v>0</v>
      </c>
      <c r="HH617">
        <v>0</v>
      </c>
      <c r="HI617">
        <v>0</v>
      </c>
      <c r="HJ617">
        <v>0</v>
      </c>
      <c r="HK617">
        <v>0</v>
      </c>
      <c r="HL617" t="s">
        <v>2180</v>
      </c>
      <c r="HM617" t="s">
        <v>32</v>
      </c>
      <c r="HN617" t="s">
        <v>2180</v>
      </c>
      <c r="HO617">
        <v>0</v>
      </c>
      <c r="HP617">
        <v>0</v>
      </c>
      <c r="HQ617" t="s">
        <v>2180</v>
      </c>
      <c r="HR617">
        <v>0</v>
      </c>
      <c r="HS617">
        <v>0</v>
      </c>
      <c r="HT617">
        <v>0</v>
      </c>
      <c r="HU617">
        <v>0</v>
      </c>
      <c r="HV617" t="s">
        <v>10</v>
      </c>
      <c r="HW617" t="s">
        <v>14</v>
      </c>
      <c r="HX617" t="s">
        <v>2180</v>
      </c>
      <c r="HY617">
        <v>0</v>
      </c>
      <c r="HZ617">
        <v>0</v>
      </c>
      <c r="IA617">
        <v>0</v>
      </c>
      <c r="IB617" t="s">
        <v>32</v>
      </c>
      <c r="IC617" t="s">
        <v>32</v>
      </c>
      <c r="ID617" t="s">
        <v>32</v>
      </c>
      <c r="IE617" t="s">
        <v>32</v>
      </c>
    </row>
    <row r="618" spans="1:239" x14ac:dyDescent="0.25">
      <c r="A618" t="s">
        <v>1486</v>
      </c>
      <c r="B618" t="s">
        <v>2256</v>
      </c>
      <c r="C618" t="s">
        <v>2961</v>
      </c>
      <c r="D618">
        <v>227</v>
      </c>
      <c r="E618" t="s">
        <v>1244</v>
      </c>
      <c r="F618" t="s">
        <v>2180</v>
      </c>
      <c r="G618">
        <v>8</v>
      </c>
      <c r="H618" t="s">
        <v>2215</v>
      </c>
      <c r="I618" t="s">
        <v>2257</v>
      </c>
      <c r="J618">
        <v>31</v>
      </c>
      <c r="K618">
        <v>0.01</v>
      </c>
      <c r="L618">
        <v>0.2</v>
      </c>
      <c r="M618">
        <v>0.01</v>
      </c>
      <c r="N618">
        <v>0.2</v>
      </c>
      <c r="O618" t="s">
        <v>32</v>
      </c>
      <c r="P618">
        <v>1</v>
      </c>
      <c r="Q618" t="s">
        <v>5</v>
      </c>
      <c r="R618">
        <v>6</v>
      </c>
      <c r="S618">
        <v>10</v>
      </c>
      <c r="T618" t="s">
        <v>2183</v>
      </c>
      <c r="U618" t="s">
        <v>2183</v>
      </c>
      <c r="V618" t="s">
        <v>32</v>
      </c>
      <c r="W618">
        <v>0</v>
      </c>
      <c r="X618" t="s">
        <v>32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7</v>
      </c>
      <c r="AG618">
        <v>21</v>
      </c>
      <c r="AH618">
        <v>35</v>
      </c>
      <c r="AI618">
        <v>49</v>
      </c>
      <c r="AJ618">
        <v>63</v>
      </c>
      <c r="AK618">
        <v>77</v>
      </c>
      <c r="AL618">
        <v>0</v>
      </c>
      <c r="AM618">
        <v>0</v>
      </c>
      <c r="AN618">
        <v>0</v>
      </c>
      <c r="AO618" t="s">
        <v>2183</v>
      </c>
      <c r="AP618" t="s">
        <v>2184</v>
      </c>
      <c r="AQ618" t="s">
        <v>2261</v>
      </c>
      <c r="AR618">
        <v>0</v>
      </c>
      <c r="AS618">
        <v>1</v>
      </c>
      <c r="AT618">
        <v>0</v>
      </c>
      <c r="AU618" t="s">
        <v>2183</v>
      </c>
      <c r="AV618" t="s">
        <v>2180</v>
      </c>
      <c r="AW618" t="s">
        <v>2180</v>
      </c>
      <c r="AX618" t="s">
        <v>2180</v>
      </c>
      <c r="AY618" t="s">
        <v>2180</v>
      </c>
      <c r="AZ618" t="s">
        <v>2180</v>
      </c>
      <c r="BA618" t="s">
        <v>2180</v>
      </c>
      <c r="BB618" t="s">
        <v>2180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 t="s">
        <v>32</v>
      </c>
      <c r="BJ618" t="s">
        <v>32</v>
      </c>
      <c r="BK618" t="s">
        <v>32</v>
      </c>
      <c r="BL618" t="s">
        <v>32</v>
      </c>
      <c r="BM618" t="s">
        <v>32</v>
      </c>
      <c r="BN618" t="s">
        <v>32</v>
      </c>
      <c r="BO618" t="s">
        <v>2180</v>
      </c>
      <c r="BP618" t="s">
        <v>2180</v>
      </c>
      <c r="BQ618" t="s">
        <v>2180</v>
      </c>
      <c r="BR618" t="s">
        <v>2180</v>
      </c>
      <c r="BS618" t="s">
        <v>2180</v>
      </c>
      <c r="BT618" t="s">
        <v>2180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 t="s">
        <v>2186</v>
      </c>
      <c r="CB618" t="s">
        <v>32</v>
      </c>
      <c r="CC618" t="s">
        <v>32</v>
      </c>
      <c r="CD618" t="s">
        <v>32</v>
      </c>
      <c r="CE618" t="s">
        <v>32</v>
      </c>
      <c r="CF618" t="s">
        <v>32</v>
      </c>
      <c r="CG618" t="s">
        <v>32</v>
      </c>
      <c r="CH618" t="s">
        <v>32</v>
      </c>
      <c r="CI618">
        <v>0</v>
      </c>
      <c r="CJ618" t="s">
        <v>32</v>
      </c>
      <c r="CK618" t="s">
        <v>2180</v>
      </c>
      <c r="CL618">
        <v>0</v>
      </c>
      <c r="CM618" t="s">
        <v>32</v>
      </c>
      <c r="CN618">
        <v>0</v>
      </c>
      <c r="CO618" t="s">
        <v>2183</v>
      </c>
      <c r="CP618" t="s">
        <v>32</v>
      </c>
      <c r="CQ618" t="s">
        <v>2189</v>
      </c>
      <c r="CR618" t="s">
        <v>32</v>
      </c>
      <c r="CS618" t="s">
        <v>2180</v>
      </c>
      <c r="CT618" t="s">
        <v>2183</v>
      </c>
      <c r="CU618">
        <v>4</v>
      </c>
      <c r="CV618" t="s">
        <v>2183</v>
      </c>
      <c r="CW618" t="s">
        <v>32</v>
      </c>
      <c r="CX618" t="s">
        <v>2180</v>
      </c>
      <c r="CY618" t="s">
        <v>32</v>
      </c>
      <c r="CZ618" t="s">
        <v>2180</v>
      </c>
      <c r="DA618" t="s">
        <v>2183</v>
      </c>
      <c r="DB618" t="s">
        <v>2180</v>
      </c>
      <c r="DC618">
        <v>0</v>
      </c>
      <c r="DD618" t="s">
        <v>2190</v>
      </c>
      <c r="DE618" t="s">
        <v>2180</v>
      </c>
      <c r="DF618" t="s">
        <v>2180</v>
      </c>
      <c r="DG618" t="s">
        <v>32</v>
      </c>
      <c r="DH618" t="s">
        <v>32</v>
      </c>
      <c r="DI618" t="s">
        <v>32</v>
      </c>
      <c r="DJ618" t="s">
        <v>32</v>
      </c>
      <c r="DK618" t="s">
        <v>32</v>
      </c>
      <c r="DL618" t="s">
        <v>2180</v>
      </c>
      <c r="DM618" t="s">
        <v>2180</v>
      </c>
      <c r="DN618" t="s">
        <v>2180</v>
      </c>
      <c r="DO618" t="s">
        <v>2180</v>
      </c>
      <c r="DP618">
        <v>0</v>
      </c>
      <c r="DQ618">
        <v>0</v>
      </c>
      <c r="DR618">
        <v>90</v>
      </c>
      <c r="DS618">
        <v>90</v>
      </c>
      <c r="DT618">
        <v>0</v>
      </c>
      <c r="DU618">
        <v>0</v>
      </c>
      <c r="DV618" t="s">
        <v>32</v>
      </c>
      <c r="DW618" t="s">
        <v>2186</v>
      </c>
      <c r="DX618" t="s">
        <v>2186</v>
      </c>
      <c r="DY618" t="s">
        <v>2187</v>
      </c>
      <c r="DZ618" t="s">
        <v>32</v>
      </c>
      <c r="EA618" t="s">
        <v>2180</v>
      </c>
      <c r="EB618" t="s">
        <v>2180</v>
      </c>
      <c r="EC618" t="s">
        <v>10</v>
      </c>
      <c r="ED618">
        <v>2</v>
      </c>
      <c r="EE618" t="s">
        <v>2216</v>
      </c>
      <c r="EF618">
        <v>1</v>
      </c>
      <c r="EG618" t="s">
        <v>32</v>
      </c>
      <c r="EH618" t="s">
        <v>32</v>
      </c>
      <c r="EI618" t="s">
        <v>32</v>
      </c>
      <c r="EJ618" t="s">
        <v>32</v>
      </c>
      <c r="EK618" t="s">
        <v>32</v>
      </c>
      <c r="EL618">
        <v>5</v>
      </c>
      <c r="EM618" t="s">
        <v>32</v>
      </c>
      <c r="EN618" t="s">
        <v>2180</v>
      </c>
      <c r="EO618">
        <v>0</v>
      </c>
      <c r="EP618" t="s">
        <v>2186</v>
      </c>
      <c r="EQ618" t="s">
        <v>2183</v>
      </c>
      <c r="ER618" t="s">
        <v>32</v>
      </c>
      <c r="ES618">
        <v>0</v>
      </c>
      <c r="ET618" t="s">
        <v>2180</v>
      </c>
      <c r="EU618" t="s">
        <v>2180</v>
      </c>
      <c r="EV618" t="s">
        <v>2183</v>
      </c>
      <c r="EW618">
        <v>6</v>
      </c>
      <c r="EX618" t="s">
        <v>32</v>
      </c>
      <c r="EY618" t="s">
        <v>32</v>
      </c>
      <c r="EZ618" t="s">
        <v>32</v>
      </c>
      <c r="FA618" t="s">
        <v>32</v>
      </c>
      <c r="FB618" t="s">
        <v>2183</v>
      </c>
      <c r="FC618" t="s">
        <v>32</v>
      </c>
      <c r="FD618" t="s">
        <v>2189</v>
      </c>
      <c r="FE618" t="s">
        <v>32</v>
      </c>
      <c r="FF618" t="s">
        <v>32</v>
      </c>
      <c r="FG618" t="s">
        <v>32</v>
      </c>
      <c r="FH618" t="s">
        <v>2183</v>
      </c>
      <c r="FI618" t="s">
        <v>32</v>
      </c>
      <c r="FJ618" t="s">
        <v>32</v>
      </c>
      <c r="FK618" t="s">
        <v>32</v>
      </c>
      <c r="FL618" t="s">
        <v>2183</v>
      </c>
      <c r="FM618">
        <v>0</v>
      </c>
      <c r="FN618" t="s">
        <v>32</v>
      </c>
      <c r="FO618" t="s">
        <v>32</v>
      </c>
      <c r="FP618" t="s">
        <v>32</v>
      </c>
      <c r="FQ618" t="s">
        <v>32</v>
      </c>
      <c r="FR618">
        <v>0</v>
      </c>
      <c r="FS618">
        <v>0</v>
      </c>
      <c r="FT618" t="s">
        <v>2183</v>
      </c>
      <c r="FU618" t="s">
        <v>2180</v>
      </c>
      <c r="FV618">
        <v>0</v>
      </c>
      <c r="FW618" t="s">
        <v>2180</v>
      </c>
      <c r="FX618" t="s">
        <v>2180</v>
      </c>
      <c r="FY618" t="s">
        <v>32</v>
      </c>
      <c r="FZ618" t="s">
        <v>32</v>
      </c>
      <c r="GA618">
        <v>1</v>
      </c>
      <c r="GB618" t="s">
        <v>5</v>
      </c>
      <c r="GC618" t="s">
        <v>32</v>
      </c>
      <c r="GD618" t="s">
        <v>32</v>
      </c>
      <c r="GE618" t="s">
        <v>32</v>
      </c>
      <c r="GF618">
        <v>0</v>
      </c>
      <c r="GG618" t="s">
        <v>2190</v>
      </c>
      <c r="GH618" t="s">
        <v>32</v>
      </c>
      <c r="GI618" t="s">
        <v>2183</v>
      </c>
      <c r="GJ618" t="s">
        <v>32</v>
      </c>
      <c r="GK618" t="s">
        <v>2183</v>
      </c>
      <c r="GL618" t="s">
        <v>2186</v>
      </c>
      <c r="GM618">
        <v>0</v>
      </c>
      <c r="GN618">
        <v>0</v>
      </c>
      <c r="GO618" t="s">
        <v>2183</v>
      </c>
      <c r="GP618" t="s">
        <v>32</v>
      </c>
      <c r="GQ618" t="s">
        <v>32</v>
      </c>
      <c r="GR618">
        <v>0</v>
      </c>
      <c r="GS618">
        <v>0</v>
      </c>
      <c r="GT618">
        <v>0</v>
      </c>
      <c r="GU618">
        <v>0</v>
      </c>
      <c r="GV618">
        <v>0</v>
      </c>
      <c r="GW618" t="s">
        <v>32</v>
      </c>
      <c r="GX618" t="s">
        <v>2183</v>
      </c>
      <c r="GY618" t="s">
        <v>19</v>
      </c>
      <c r="GZ618" t="s">
        <v>19</v>
      </c>
      <c r="HA618" t="s">
        <v>2180</v>
      </c>
      <c r="HB618" t="s">
        <v>32</v>
      </c>
      <c r="HC618">
        <v>0</v>
      </c>
      <c r="HD618" t="s">
        <v>32</v>
      </c>
      <c r="HE618" t="s">
        <v>32</v>
      </c>
      <c r="HF618" t="s">
        <v>2180</v>
      </c>
      <c r="HG618">
        <v>0</v>
      </c>
      <c r="HH618">
        <v>0</v>
      </c>
      <c r="HI618">
        <v>0</v>
      </c>
      <c r="HJ618">
        <v>0</v>
      </c>
      <c r="HK618">
        <v>0</v>
      </c>
      <c r="HL618" t="s">
        <v>2180</v>
      </c>
      <c r="HM618" t="s">
        <v>32</v>
      </c>
      <c r="HN618" t="s">
        <v>2180</v>
      </c>
      <c r="HO618">
        <v>0</v>
      </c>
      <c r="HP618">
        <v>0</v>
      </c>
      <c r="HQ618" t="s">
        <v>2180</v>
      </c>
      <c r="HR618">
        <v>0</v>
      </c>
      <c r="HS618">
        <v>0</v>
      </c>
      <c r="HT618">
        <v>0</v>
      </c>
      <c r="HU618">
        <v>0</v>
      </c>
      <c r="HV618" t="s">
        <v>10</v>
      </c>
      <c r="HW618" t="s">
        <v>14</v>
      </c>
      <c r="HX618" t="s">
        <v>2180</v>
      </c>
      <c r="HY618">
        <v>0</v>
      </c>
      <c r="HZ618">
        <v>0</v>
      </c>
      <c r="IA618">
        <v>0</v>
      </c>
      <c r="IB618" t="s">
        <v>32</v>
      </c>
      <c r="IC618" t="s">
        <v>32</v>
      </c>
      <c r="ID618" t="s">
        <v>32</v>
      </c>
      <c r="IE618" t="s">
        <v>32</v>
      </c>
    </row>
    <row r="619" spans="1:239" x14ac:dyDescent="0.25">
      <c r="A619" t="s">
        <v>1487</v>
      </c>
      <c r="B619" t="s">
        <v>2604</v>
      </c>
      <c r="C619" t="s">
        <v>2962</v>
      </c>
      <c r="D619">
        <v>223</v>
      </c>
      <c r="E619" t="s">
        <v>593</v>
      </c>
      <c r="F619" t="s">
        <v>2180</v>
      </c>
      <c r="G619">
        <v>8</v>
      </c>
      <c r="H619" t="s">
        <v>2222</v>
      </c>
      <c r="I619" t="s">
        <v>2257</v>
      </c>
      <c r="J619">
        <v>31</v>
      </c>
      <c r="K619">
        <v>1.4999999999999999E-2</v>
      </c>
      <c r="L619">
        <v>0.2</v>
      </c>
      <c r="M619">
        <v>1.4999999999999999E-2</v>
      </c>
      <c r="N619">
        <v>0.2</v>
      </c>
      <c r="O619" t="s">
        <v>32</v>
      </c>
      <c r="P619">
        <v>12</v>
      </c>
      <c r="Q619" t="s">
        <v>5</v>
      </c>
      <c r="R619">
        <v>6</v>
      </c>
      <c r="S619">
        <v>10</v>
      </c>
      <c r="T619" t="s">
        <v>32</v>
      </c>
      <c r="U619" t="s">
        <v>2183</v>
      </c>
      <c r="V619" t="s">
        <v>32</v>
      </c>
      <c r="W619">
        <v>0</v>
      </c>
      <c r="X619" t="s">
        <v>26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7</v>
      </c>
      <c r="AM619">
        <v>0</v>
      </c>
      <c r="AN619">
        <v>0</v>
      </c>
      <c r="AO619" t="s">
        <v>2183</v>
      </c>
      <c r="AP619" t="s">
        <v>2184</v>
      </c>
      <c r="AQ619" t="s">
        <v>2261</v>
      </c>
      <c r="AR619">
        <v>0</v>
      </c>
      <c r="AS619">
        <v>1</v>
      </c>
      <c r="AT619">
        <v>0</v>
      </c>
      <c r="AU619" t="s">
        <v>2183</v>
      </c>
      <c r="AV619" t="s">
        <v>2180</v>
      </c>
      <c r="AW619" t="s">
        <v>2180</v>
      </c>
      <c r="AX619" t="s">
        <v>2180</v>
      </c>
      <c r="AY619" t="s">
        <v>2180</v>
      </c>
      <c r="AZ619" t="s">
        <v>2180</v>
      </c>
      <c r="BA619" t="s">
        <v>2180</v>
      </c>
      <c r="BB619" t="s">
        <v>2180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 t="s">
        <v>32</v>
      </c>
      <c r="BJ619" t="s">
        <v>32</v>
      </c>
      <c r="BK619" t="s">
        <v>32</v>
      </c>
      <c r="BL619" t="s">
        <v>32</v>
      </c>
      <c r="BM619" t="s">
        <v>32</v>
      </c>
      <c r="BN619" t="s">
        <v>32</v>
      </c>
      <c r="BO619" t="s">
        <v>2180</v>
      </c>
      <c r="BP619" t="s">
        <v>2180</v>
      </c>
      <c r="BQ619" t="s">
        <v>2180</v>
      </c>
      <c r="BR619" t="s">
        <v>2180</v>
      </c>
      <c r="BS619" t="s">
        <v>2180</v>
      </c>
      <c r="BT619" t="s">
        <v>2180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 t="s">
        <v>2186</v>
      </c>
      <c r="CB619" t="s">
        <v>32</v>
      </c>
      <c r="CC619" t="s">
        <v>32</v>
      </c>
      <c r="CD619" t="s">
        <v>32</v>
      </c>
      <c r="CE619" t="s">
        <v>32</v>
      </c>
      <c r="CF619" t="s">
        <v>32</v>
      </c>
      <c r="CG619" t="s">
        <v>32</v>
      </c>
      <c r="CH619" t="s">
        <v>32</v>
      </c>
      <c r="CI619">
        <v>0</v>
      </c>
      <c r="CJ619" t="s">
        <v>2180</v>
      </c>
      <c r="CK619" t="s">
        <v>2180</v>
      </c>
      <c r="CL619">
        <v>0</v>
      </c>
      <c r="CM619" t="s">
        <v>32</v>
      </c>
      <c r="CN619">
        <v>0</v>
      </c>
      <c r="CO619" t="s">
        <v>2183</v>
      </c>
      <c r="CP619" t="s">
        <v>32</v>
      </c>
      <c r="CQ619" t="s">
        <v>1124</v>
      </c>
      <c r="CR619" t="s">
        <v>32</v>
      </c>
      <c r="CS619" t="s">
        <v>2180</v>
      </c>
      <c r="CT619" t="s">
        <v>2183</v>
      </c>
      <c r="CU619">
        <v>4</v>
      </c>
      <c r="CV619" t="s">
        <v>32</v>
      </c>
      <c r="CW619" t="s">
        <v>32</v>
      </c>
      <c r="CX619" t="s">
        <v>2180</v>
      </c>
      <c r="CY619" t="s">
        <v>32</v>
      </c>
      <c r="CZ619" t="s">
        <v>2180</v>
      </c>
      <c r="DA619" t="s">
        <v>2183</v>
      </c>
      <c r="DB619" t="s">
        <v>2180</v>
      </c>
      <c r="DC619">
        <v>0</v>
      </c>
      <c r="DD619" t="s">
        <v>2186</v>
      </c>
      <c r="DE619" t="s">
        <v>2180</v>
      </c>
      <c r="DF619" t="s">
        <v>2180</v>
      </c>
      <c r="DG619" t="s">
        <v>32</v>
      </c>
      <c r="DH619" t="s">
        <v>32</v>
      </c>
      <c r="DI619" t="s">
        <v>32</v>
      </c>
      <c r="DJ619" t="s">
        <v>32</v>
      </c>
      <c r="DK619" t="s">
        <v>32</v>
      </c>
      <c r="DL619" t="s">
        <v>2180</v>
      </c>
      <c r="DM619" t="s">
        <v>2180</v>
      </c>
      <c r="DN619" t="s">
        <v>2180</v>
      </c>
      <c r="DO619" t="s">
        <v>2180</v>
      </c>
      <c r="DP619">
        <v>0</v>
      </c>
      <c r="DQ619">
        <v>0</v>
      </c>
      <c r="DR619">
        <v>90</v>
      </c>
      <c r="DS619">
        <v>90</v>
      </c>
      <c r="DT619">
        <v>0</v>
      </c>
      <c r="DU619">
        <v>0</v>
      </c>
      <c r="DV619" t="s">
        <v>32</v>
      </c>
      <c r="DW619" t="s">
        <v>2186</v>
      </c>
      <c r="DX619" t="s">
        <v>2180</v>
      </c>
      <c r="DY619" t="s">
        <v>2180</v>
      </c>
      <c r="DZ619" t="s">
        <v>32</v>
      </c>
      <c r="EA619" t="s">
        <v>2180</v>
      </c>
      <c r="EB619" t="s">
        <v>2180</v>
      </c>
      <c r="EC619" t="s">
        <v>10</v>
      </c>
      <c r="ED619">
        <v>2</v>
      </c>
      <c r="EE619" t="s">
        <v>2216</v>
      </c>
      <c r="EF619">
        <v>1</v>
      </c>
      <c r="EG619" t="s">
        <v>32</v>
      </c>
      <c r="EH619" t="s">
        <v>32</v>
      </c>
      <c r="EI619" t="s">
        <v>32</v>
      </c>
      <c r="EJ619" t="s">
        <v>2183</v>
      </c>
      <c r="EK619" t="s">
        <v>32</v>
      </c>
      <c r="EL619">
        <v>4</v>
      </c>
      <c r="EM619" t="s">
        <v>32</v>
      </c>
      <c r="EN619" t="s">
        <v>2180</v>
      </c>
      <c r="EO619">
        <v>0</v>
      </c>
      <c r="EP619" t="s">
        <v>2186</v>
      </c>
      <c r="EQ619" t="s">
        <v>2183</v>
      </c>
      <c r="ER619" t="s">
        <v>2180</v>
      </c>
      <c r="ES619">
        <v>0</v>
      </c>
      <c r="ET619" t="s">
        <v>2180</v>
      </c>
      <c r="EU619" t="s">
        <v>2180</v>
      </c>
      <c r="EV619" t="s">
        <v>2183</v>
      </c>
      <c r="EW619">
        <v>6</v>
      </c>
      <c r="EX619" t="s">
        <v>32</v>
      </c>
      <c r="EY619" t="s">
        <v>32</v>
      </c>
      <c r="EZ619" t="s">
        <v>2183</v>
      </c>
      <c r="FA619" t="s">
        <v>32</v>
      </c>
      <c r="FB619" t="s">
        <v>2183</v>
      </c>
      <c r="FC619" t="s">
        <v>32</v>
      </c>
      <c r="FD619" t="s">
        <v>2180</v>
      </c>
      <c r="FE619" t="s">
        <v>2183</v>
      </c>
      <c r="FF619" t="s">
        <v>2183</v>
      </c>
      <c r="FG619" t="s">
        <v>2183</v>
      </c>
      <c r="FH619" t="s">
        <v>2183</v>
      </c>
      <c r="FI619" t="s">
        <v>2183</v>
      </c>
      <c r="FJ619" t="s">
        <v>2183</v>
      </c>
      <c r="FK619" t="s">
        <v>2183</v>
      </c>
      <c r="FL619" t="s">
        <v>2183</v>
      </c>
      <c r="FM619">
        <v>0</v>
      </c>
      <c r="FN619" t="s">
        <v>32</v>
      </c>
      <c r="FO619" t="s">
        <v>32</v>
      </c>
      <c r="FP619" t="s">
        <v>32</v>
      </c>
      <c r="FQ619" t="s">
        <v>32</v>
      </c>
      <c r="FR619">
        <v>0</v>
      </c>
      <c r="FS619">
        <v>0</v>
      </c>
      <c r="FT619" t="s">
        <v>32</v>
      </c>
      <c r="FU619" t="s">
        <v>2180</v>
      </c>
      <c r="FV619">
        <v>0</v>
      </c>
      <c r="FW619" t="s">
        <v>2180</v>
      </c>
      <c r="FX619" t="s">
        <v>2180</v>
      </c>
      <c r="FY619" t="s">
        <v>32</v>
      </c>
      <c r="FZ619" t="s">
        <v>32</v>
      </c>
      <c r="GA619">
        <v>1</v>
      </c>
      <c r="GB619" t="s">
        <v>5</v>
      </c>
      <c r="GC619" t="s">
        <v>32</v>
      </c>
      <c r="GD619" t="s">
        <v>32</v>
      </c>
      <c r="GE619" t="s">
        <v>2183</v>
      </c>
      <c r="GF619">
        <v>91</v>
      </c>
      <c r="GG619" t="s">
        <v>2180</v>
      </c>
      <c r="GH619" t="s">
        <v>32</v>
      </c>
      <c r="GI619" t="s">
        <v>2183</v>
      </c>
      <c r="GJ619" t="s">
        <v>32</v>
      </c>
      <c r="GK619" t="s">
        <v>2183</v>
      </c>
      <c r="GL619" t="s">
        <v>2250</v>
      </c>
      <c r="GM619">
        <v>0</v>
      </c>
      <c r="GN619">
        <v>0</v>
      </c>
      <c r="GO619" t="s">
        <v>32</v>
      </c>
      <c r="GP619" t="s">
        <v>32</v>
      </c>
      <c r="GQ619" t="s">
        <v>32</v>
      </c>
      <c r="GR619">
        <v>2</v>
      </c>
      <c r="GS619">
        <v>0</v>
      </c>
      <c r="GT619">
        <v>0</v>
      </c>
      <c r="GU619">
        <v>0</v>
      </c>
      <c r="GV619">
        <v>0</v>
      </c>
      <c r="GW619" t="s">
        <v>32</v>
      </c>
      <c r="GX619" t="s">
        <v>32</v>
      </c>
      <c r="GY619" t="s">
        <v>2180</v>
      </c>
      <c r="GZ619" t="s">
        <v>2180</v>
      </c>
      <c r="HA619" t="s">
        <v>2180</v>
      </c>
      <c r="HB619" t="s">
        <v>32</v>
      </c>
      <c r="HC619">
        <v>0</v>
      </c>
      <c r="HD619" t="s">
        <v>32</v>
      </c>
      <c r="HE619" t="s">
        <v>32</v>
      </c>
      <c r="HF619" t="s">
        <v>2180</v>
      </c>
      <c r="HG619">
        <v>0</v>
      </c>
      <c r="HH619">
        <v>0</v>
      </c>
      <c r="HI619">
        <v>0</v>
      </c>
      <c r="HJ619">
        <v>0</v>
      </c>
      <c r="HK619">
        <v>0</v>
      </c>
      <c r="HL619" t="s">
        <v>2180</v>
      </c>
      <c r="HM619" t="s">
        <v>32</v>
      </c>
      <c r="HN619" t="s">
        <v>2180</v>
      </c>
      <c r="HO619">
        <v>0</v>
      </c>
      <c r="HP619">
        <v>0</v>
      </c>
      <c r="HQ619" t="s">
        <v>2180</v>
      </c>
      <c r="HR619">
        <v>0</v>
      </c>
      <c r="HS619">
        <v>0</v>
      </c>
      <c r="HT619">
        <v>0</v>
      </c>
      <c r="HU619">
        <v>0</v>
      </c>
      <c r="HV619" t="s">
        <v>10</v>
      </c>
      <c r="HW619" t="s">
        <v>14</v>
      </c>
      <c r="HX619" t="s">
        <v>2180</v>
      </c>
      <c r="HY619">
        <v>0</v>
      </c>
      <c r="HZ619">
        <v>0</v>
      </c>
      <c r="IA619">
        <v>0</v>
      </c>
      <c r="IB619" t="s">
        <v>32</v>
      </c>
      <c r="IC619" t="s">
        <v>32</v>
      </c>
      <c r="ID619" t="s">
        <v>32</v>
      </c>
      <c r="IE619" t="s">
        <v>32</v>
      </c>
    </row>
    <row r="620" spans="1:239" x14ac:dyDescent="0.25">
      <c r="A620" t="s">
        <v>1489</v>
      </c>
      <c r="B620" t="s">
        <v>2768</v>
      </c>
      <c r="C620" t="s">
        <v>2963</v>
      </c>
      <c r="D620">
        <v>241</v>
      </c>
      <c r="E620" t="s">
        <v>593</v>
      </c>
      <c r="F620" t="s">
        <v>2180</v>
      </c>
      <c r="G620">
        <v>8</v>
      </c>
      <c r="H620" t="s">
        <v>2215</v>
      </c>
      <c r="I620" t="s">
        <v>2473</v>
      </c>
      <c r="J620">
        <v>31</v>
      </c>
      <c r="K620">
        <v>0.06</v>
      </c>
      <c r="L620">
        <v>0.4</v>
      </c>
      <c r="M620">
        <v>0.06</v>
      </c>
      <c r="N620">
        <v>0.4</v>
      </c>
      <c r="O620" t="s">
        <v>32</v>
      </c>
      <c r="P620">
        <v>1</v>
      </c>
      <c r="Q620" t="s">
        <v>10</v>
      </c>
      <c r="R620">
        <v>6</v>
      </c>
      <c r="S620">
        <v>10</v>
      </c>
      <c r="T620" t="s">
        <v>32</v>
      </c>
      <c r="U620" t="s">
        <v>2183</v>
      </c>
      <c r="V620" t="s">
        <v>32</v>
      </c>
      <c r="W620">
        <v>0</v>
      </c>
      <c r="X620" t="s">
        <v>26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7</v>
      </c>
      <c r="AM620">
        <v>0</v>
      </c>
      <c r="AN620">
        <v>0</v>
      </c>
      <c r="AO620" t="s">
        <v>2183</v>
      </c>
      <c r="AP620" t="s">
        <v>2184</v>
      </c>
      <c r="AQ620" t="s">
        <v>2261</v>
      </c>
      <c r="AR620">
        <v>0</v>
      </c>
      <c r="AS620">
        <v>1</v>
      </c>
      <c r="AT620">
        <v>0</v>
      </c>
      <c r="AU620" t="s">
        <v>2183</v>
      </c>
      <c r="AV620" t="s">
        <v>2180</v>
      </c>
      <c r="AW620" t="s">
        <v>2180</v>
      </c>
      <c r="AX620" t="s">
        <v>2180</v>
      </c>
      <c r="AY620" t="s">
        <v>2180</v>
      </c>
      <c r="AZ620" t="s">
        <v>2180</v>
      </c>
      <c r="BA620" t="s">
        <v>2180</v>
      </c>
      <c r="BB620" t="s">
        <v>2180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 t="s">
        <v>32</v>
      </c>
      <c r="BJ620" t="s">
        <v>32</v>
      </c>
      <c r="BK620" t="s">
        <v>32</v>
      </c>
      <c r="BL620" t="s">
        <v>32</v>
      </c>
      <c r="BM620" t="s">
        <v>32</v>
      </c>
      <c r="BN620" t="s">
        <v>32</v>
      </c>
      <c r="BO620" t="s">
        <v>2180</v>
      </c>
      <c r="BP620" t="s">
        <v>2180</v>
      </c>
      <c r="BQ620" t="s">
        <v>2180</v>
      </c>
      <c r="BR620" t="s">
        <v>2180</v>
      </c>
      <c r="BS620" t="s">
        <v>2180</v>
      </c>
      <c r="BT620" t="s">
        <v>2180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 t="s">
        <v>2186</v>
      </c>
      <c r="CB620" t="s">
        <v>32</v>
      </c>
      <c r="CC620" t="s">
        <v>32</v>
      </c>
      <c r="CD620" t="s">
        <v>32</v>
      </c>
      <c r="CE620" t="s">
        <v>32</v>
      </c>
      <c r="CF620" t="s">
        <v>32</v>
      </c>
      <c r="CG620" t="s">
        <v>32</v>
      </c>
      <c r="CH620" t="s">
        <v>32</v>
      </c>
      <c r="CI620">
        <v>0</v>
      </c>
      <c r="CJ620" t="s">
        <v>2180</v>
      </c>
      <c r="CK620" t="s">
        <v>2180</v>
      </c>
      <c r="CL620">
        <v>0</v>
      </c>
      <c r="CM620" t="s">
        <v>32</v>
      </c>
      <c r="CN620">
        <v>0</v>
      </c>
      <c r="CO620" t="s">
        <v>2183</v>
      </c>
      <c r="CP620" t="s">
        <v>32</v>
      </c>
      <c r="CQ620" t="s">
        <v>1124</v>
      </c>
      <c r="CR620" t="s">
        <v>32</v>
      </c>
      <c r="CS620" t="s">
        <v>2180</v>
      </c>
      <c r="CT620" t="s">
        <v>32</v>
      </c>
      <c r="CU620">
        <v>4</v>
      </c>
      <c r="CV620" t="s">
        <v>32</v>
      </c>
      <c r="CW620" t="s">
        <v>32</v>
      </c>
      <c r="CX620" t="s">
        <v>2180</v>
      </c>
      <c r="CY620" t="s">
        <v>32</v>
      </c>
      <c r="CZ620" t="s">
        <v>2180</v>
      </c>
      <c r="DA620" t="s">
        <v>2183</v>
      </c>
      <c r="DB620" t="s">
        <v>2180</v>
      </c>
      <c r="DC620">
        <v>0</v>
      </c>
      <c r="DD620" t="s">
        <v>2186</v>
      </c>
      <c r="DE620" t="s">
        <v>2180</v>
      </c>
      <c r="DF620" t="s">
        <v>2180</v>
      </c>
      <c r="DG620" t="s">
        <v>32</v>
      </c>
      <c r="DH620" t="s">
        <v>32</v>
      </c>
      <c r="DI620" t="s">
        <v>32</v>
      </c>
      <c r="DJ620" t="s">
        <v>32</v>
      </c>
      <c r="DK620" t="s">
        <v>32</v>
      </c>
      <c r="DL620" t="s">
        <v>2180</v>
      </c>
      <c r="DM620" t="s">
        <v>2180</v>
      </c>
      <c r="DN620" t="s">
        <v>2180</v>
      </c>
      <c r="DO620" t="s">
        <v>2180</v>
      </c>
      <c r="DP620">
        <v>0</v>
      </c>
      <c r="DQ620">
        <v>0</v>
      </c>
      <c r="DR620">
        <v>90</v>
      </c>
      <c r="DS620">
        <v>90</v>
      </c>
      <c r="DT620">
        <v>0</v>
      </c>
      <c r="DU620">
        <v>0</v>
      </c>
      <c r="DV620" t="s">
        <v>32</v>
      </c>
      <c r="DW620" t="s">
        <v>2186</v>
      </c>
      <c r="DX620" t="s">
        <v>2180</v>
      </c>
      <c r="DY620" t="s">
        <v>2180</v>
      </c>
      <c r="DZ620" t="s">
        <v>32</v>
      </c>
      <c r="EA620" t="s">
        <v>2180</v>
      </c>
      <c r="EB620" t="s">
        <v>2180</v>
      </c>
      <c r="EC620" t="s">
        <v>10</v>
      </c>
      <c r="ED620">
        <v>2</v>
      </c>
      <c r="EE620" t="s">
        <v>2216</v>
      </c>
      <c r="EF620">
        <v>1</v>
      </c>
      <c r="EG620" t="s">
        <v>32</v>
      </c>
      <c r="EH620" t="s">
        <v>32</v>
      </c>
      <c r="EI620" t="s">
        <v>32</v>
      </c>
      <c r="EJ620" t="s">
        <v>32</v>
      </c>
      <c r="EK620" t="s">
        <v>32</v>
      </c>
      <c r="EL620">
        <v>4</v>
      </c>
      <c r="EM620" t="s">
        <v>32</v>
      </c>
      <c r="EN620" t="s">
        <v>2180</v>
      </c>
      <c r="EO620">
        <v>0</v>
      </c>
      <c r="EP620" t="s">
        <v>2250</v>
      </c>
      <c r="EQ620" t="s">
        <v>2183</v>
      </c>
      <c r="ER620" t="s">
        <v>2180</v>
      </c>
      <c r="ES620">
        <v>0</v>
      </c>
      <c r="ET620" t="s">
        <v>2180</v>
      </c>
      <c r="EU620" t="s">
        <v>2180</v>
      </c>
      <c r="EV620" t="s">
        <v>2183</v>
      </c>
      <c r="EW620">
        <v>6</v>
      </c>
      <c r="EX620" t="s">
        <v>32</v>
      </c>
      <c r="EY620" t="s">
        <v>32</v>
      </c>
      <c r="EZ620" t="s">
        <v>2183</v>
      </c>
      <c r="FA620" t="s">
        <v>32</v>
      </c>
      <c r="FB620" t="s">
        <v>2183</v>
      </c>
      <c r="FC620" t="s">
        <v>32</v>
      </c>
      <c r="FD620" t="s">
        <v>2180</v>
      </c>
      <c r="FE620" t="s">
        <v>2183</v>
      </c>
      <c r="FF620" t="s">
        <v>2183</v>
      </c>
      <c r="FG620" t="s">
        <v>2183</v>
      </c>
      <c r="FH620" t="s">
        <v>2183</v>
      </c>
      <c r="FI620" t="s">
        <v>2183</v>
      </c>
      <c r="FJ620" t="s">
        <v>2183</v>
      </c>
      <c r="FK620" t="s">
        <v>2183</v>
      </c>
      <c r="FL620" t="s">
        <v>2183</v>
      </c>
      <c r="FM620">
        <v>0</v>
      </c>
      <c r="FN620" t="s">
        <v>32</v>
      </c>
      <c r="FO620" t="s">
        <v>32</v>
      </c>
      <c r="FP620" t="s">
        <v>32</v>
      </c>
      <c r="FQ620" t="s">
        <v>32</v>
      </c>
      <c r="FR620">
        <v>0</v>
      </c>
      <c r="FS620">
        <v>0</v>
      </c>
      <c r="FT620" t="s">
        <v>32</v>
      </c>
      <c r="FU620" t="s">
        <v>2180</v>
      </c>
      <c r="FV620">
        <v>0</v>
      </c>
      <c r="FW620" t="s">
        <v>2180</v>
      </c>
      <c r="FX620" t="s">
        <v>2180</v>
      </c>
      <c r="FY620" t="s">
        <v>32</v>
      </c>
      <c r="FZ620" t="s">
        <v>32</v>
      </c>
      <c r="GA620">
        <v>1</v>
      </c>
      <c r="GB620" t="s">
        <v>10</v>
      </c>
      <c r="GC620" t="s">
        <v>32</v>
      </c>
      <c r="GD620" t="s">
        <v>32</v>
      </c>
      <c r="GE620" t="s">
        <v>32</v>
      </c>
      <c r="GF620">
        <v>0</v>
      </c>
      <c r="GG620" t="s">
        <v>2180</v>
      </c>
      <c r="GH620" t="s">
        <v>32</v>
      </c>
      <c r="GI620" t="s">
        <v>2183</v>
      </c>
      <c r="GJ620" t="s">
        <v>32</v>
      </c>
      <c r="GK620" t="s">
        <v>2183</v>
      </c>
      <c r="GL620" t="s">
        <v>2250</v>
      </c>
      <c r="GM620">
        <v>0</v>
      </c>
      <c r="GN620">
        <v>0</v>
      </c>
      <c r="GO620" t="s">
        <v>32</v>
      </c>
      <c r="GP620" t="s">
        <v>32</v>
      </c>
      <c r="GQ620" t="s">
        <v>32</v>
      </c>
      <c r="GR620">
        <v>0</v>
      </c>
      <c r="GS620">
        <v>0</v>
      </c>
      <c r="GT620">
        <v>0</v>
      </c>
      <c r="GU620">
        <v>0</v>
      </c>
      <c r="GV620">
        <v>0</v>
      </c>
      <c r="GW620" t="s">
        <v>32</v>
      </c>
      <c r="GX620" t="s">
        <v>32</v>
      </c>
      <c r="GY620" t="s">
        <v>2180</v>
      </c>
      <c r="GZ620" t="s">
        <v>2180</v>
      </c>
      <c r="HA620" t="s">
        <v>2180</v>
      </c>
      <c r="HB620" t="s">
        <v>32</v>
      </c>
      <c r="HC620">
        <v>0</v>
      </c>
      <c r="HD620" t="s">
        <v>32</v>
      </c>
      <c r="HE620" t="s">
        <v>32</v>
      </c>
      <c r="HF620" t="s">
        <v>2180</v>
      </c>
      <c r="HG620">
        <v>0</v>
      </c>
      <c r="HH620">
        <v>0</v>
      </c>
      <c r="HI620">
        <v>0</v>
      </c>
      <c r="HJ620">
        <v>0</v>
      </c>
      <c r="HK620">
        <v>0</v>
      </c>
      <c r="HL620" t="s">
        <v>2180</v>
      </c>
      <c r="HM620" t="s">
        <v>32</v>
      </c>
      <c r="HN620" t="s">
        <v>2180</v>
      </c>
      <c r="HO620">
        <v>0</v>
      </c>
      <c r="HP620">
        <v>0</v>
      </c>
      <c r="HQ620" t="s">
        <v>2180</v>
      </c>
      <c r="HR620">
        <v>0</v>
      </c>
      <c r="HS620">
        <v>0</v>
      </c>
      <c r="HT620">
        <v>0</v>
      </c>
      <c r="HU620">
        <v>0</v>
      </c>
      <c r="HV620" t="s">
        <v>10</v>
      </c>
      <c r="HW620" t="s">
        <v>14</v>
      </c>
      <c r="HX620" t="s">
        <v>2180</v>
      </c>
      <c r="HY620">
        <v>0</v>
      </c>
      <c r="HZ620">
        <v>0</v>
      </c>
      <c r="IA620">
        <v>0</v>
      </c>
      <c r="IB620" t="s">
        <v>32</v>
      </c>
      <c r="IC620" t="s">
        <v>32</v>
      </c>
      <c r="ID620" t="s">
        <v>32</v>
      </c>
      <c r="IE620" t="s">
        <v>32</v>
      </c>
    </row>
    <row r="621" spans="1:239" x14ac:dyDescent="0.25">
      <c r="A621" t="s">
        <v>1487</v>
      </c>
      <c r="B621" t="s">
        <v>2715</v>
      </c>
      <c r="C621" t="s">
        <v>2964</v>
      </c>
      <c r="D621">
        <v>231</v>
      </c>
      <c r="E621" t="s">
        <v>1241</v>
      </c>
      <c r="F621" t="s">
        <v>2180</v>
      </c>
      <c r="G621">
        <v>8</v>
      </c>
      <c r="H621" t="s">
        <v>2215</v>
      </c>
      <c r="I621" t="s">
        <v>2540</v>
      </c>
      <c r="J621">
        <v>31</v>
      </c>
      <c r="K621">
        <v>0.01</v>
      </c>
      <c r="L621">
        <v>0.2</v>
      </c>
      <c r="M621">
        <v>0.01</v>
      </c>
      <c r="N621">
        <v>0.2</v>
      </c>
      <c r="O621" t="s">
        <v>32</v>
      </c>
      <c r="P621">
        <v>1</v>
      </c>
      <c r="Q621" t="s">
        <v>5</v>
      </c>
      <c r="R621">
        <v>6</v>
      </c>
      <c r="S621">
        <v>10</v>
      </c>
      <c r="T621" t="s">
        <v>2183</v>
      </c>
      <c r="U621" t="s">
        <v>2183</v>
      </c>
      <c r="V621" t="s">
        <v>32</v>
      </c>
      <c r="W621">
        <v>1</v>
      </c>
      <c r="X621" t="s">
        <v>26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 t="s">
        <v>2183</v>
      </c>
      <c r="AP621" t="s">
        <v>2184</v>
      </c>
      <c r="AQ621" t="s">
        <v>2261</v>
      </c>
      <c r="AR621">
        <v>0</v>
      </c>
      <c r="AS621">
        <v>1</v>
      </c>
      <c r="AT621">
        <v>0</v>
      </c>
      <c r="AU621" t="s">
        <v>32</v>
      </c>
      <c r="AV621" t="s">
        <v>2180</v>
      </c>
      <c r="AW621" t="s">
        <v>2180</v>
      </c>
      <c r="AX621" t="s">
        <v>2180</v>
      </c>
      <c r="AY621" t="s">
        <v>2180</v>
      </c>
      <c r="AZ621" t="s">
        <v>2180</v>
      </c>
      <c r="BA621" t="s">
        <v>2180</v>
      </c>
      <c r="BB621" t="s">
        <v>2180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 t="s">
        <v>32</v>
      </c>
      <c r="BJ621" t="s">
        <v>32</v>
      </c>
      <c r="BK621" t="s">
        <v>32</v>
      </c>
      <c r="BL621" t="s">
        <v>32</v>
      </c>
      <c r="BM621" t="s">
        <v>32</v>
      </c>
      <c r="BN621" t="s">
        <v>32</v>
      </c>
      <c r="BO621" t="s">
        <v>2180</v>
      </c>
      <c r="BP621" t="s">
        <v>2180</v>
      </c>
      <c r="BQ621" t="s">
        <v>2180</v>
      </c>
      <c r="BR621" t="s">
        <v>2180</v>
      </c>
      <c r="BS621" t="s">
        <v>2180</v>
      </c>
      <c r="BT621" t="s">
        <v>2180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 t="s">
        <v>2186</v>
      </c>
      <c r="CB621" t="s">
        <v>32</v>
      </c>
      <c r="CC621" t="s">
        <v>32</v>
      </c>
      <c r="CD621" t="s">
        <v>32</v>
      </c>
      <c r="CE621" t="s">
        <v>32</v>
      </c>
      <c r="CF621" t="s">
        <v>32</v>
      </c>
      <c r="CG621" t="s">
        <v>32</v>
      </c>
      <c r="CH621" t="s">
        <v>32</v>
      </c>
      <c r="CI621">
        <v>0</v>
      </c>
      <c r="CJ621" t="s">
        <v>2180</v>
      </c>
      <c r="CK621" t="s">
        <v>2180</v>
      </c>
      <c r="CL621">
        <v>0</v>
      </c>
      <c r="CM621" t="s">
        <v>32</v>
      </c>
      <c r="CN621">
        <v>0</v>
      </c>
      <c r="CO621" t="s">
        <v>2183</v>
      </c>
      <c r="CP621" t="s">
        <v>32</v>
      </c>
      <c r="CQ621" t="s">
        <v>1124</v>
      </c>
      <c r="CR621" t="s">
        <v>32</v>
      </c>
      <c r="CS621" t="s">
        <v>2180</v>
      </c>
      <c r="CT621" t="s">
        <v>32</v>
      </c>
      <c r="CU621">
        <v>4</v>
      </c>
      <c r="CV621" t="s">
        <v>32</v>
      </c>
      <c r="CW621" t="s">
        <v>32</v>
      </c>
      <c r="CX621" t="s">
        <v>2180</v>
      </c>
      <c r="CY621" t="s">
        <v>32</v>
      </c>
      <c r="CZ621" t="s">
        <v>2180</v>
      </c>
      <c r="DA621" t="s">
        <v>2183</v>
      </c>
      <c r="DB621" t="s">
        <v>2180</v>
      </c>
      <c r="DC621">
        <v>0</v>
      </c>
      <c r="DD621" t="s">
        <v>2186</v>
      </c>
      <c r="DE621" t="s">
        <v>2180</v>
      </c>
      <c r="DF621" t="s">
        <v>2180</v>
      </c>
      <c r="DG621" t="s">
        <v>32</v>
      </c>
      <c r="DH621" t="s">
        <v>32</v>
      </c>
      <c r="DI621" t="s">
        <v>32</v>
      </c>
      <c r="DJ621" t="s">
        <v>32</v>
      </c>
      <c r="DK621" t="s">
        <v>32</v>
      </c>
      <c r="DL621" t="s">
        <v>2180</v>
      </c>
      <c r="DM621" t="s">
        <v>2180</v>
      </c>
      <c r="DN621" t="s">
        <v>2180</v>
      </c>
      <c r="DO621" t="s">
        <v>2180</v>
      </c>
      <c r="DP621">
        <v>0</v>
      </c>
      <c r="DQ621">
        <v>0</v>
      </c>
      <c r="DR621">
        <v>90</v>
      </c>
      <c r="DS621">
        <v>90</v>
      </c>
      <c r="DT621">
        <v>0</v>
      </c>
      <c r="DU621">
        <v>0</v>
      </c>
      <c r="DV621" t="s">
        <v>32</v>
      </c>
      <c r="DW621" t="s">
        <v>2180</v>
      </c>
      <c r="DX621" t="s">
        <v>2180</v>
      </c>
      <c r="DY621" t="s">
        <v>2180</v>
      </c>
      <c r="DZ621" t="s">
        <v>32</v>
      </c>
      <c r="EA621" t="s">
        <v>2180</v>
      </c>
      <c r="EB621" t="s">
        <v>2180</v>
      </c>
      <c r="EC621" t="s">
        <v>10</v>
      </c>
      <c r="ED621">
        <v>0</v>
      </c>
      <c r="EE621" t="s">
        <v>2184</v>
      </c>
      <c r="EF621">
        <v>1</v>
      </c>
      <c r="EG621" t="s">
        <v>32</v>
      </c>
      <c r="EH621" t="s">
        <v>32</v>
      </c>
      <c r="EI621" t="s">
        <v>32</v>
      </c>
      <c r="EJ621" t="s">
        <v>32</v>
      </c>
      <c r="EK621" t="s">
        <v>32</v>
      </c>
      <c r="EL621">
        <v>4</v>
      </c>
      <c r="EM621" t="s">
        <v>32</v>
      </c>
      <c r="EN621" t="s">
        <v>2180</v>
      </c>
      <c r="EO621">
        <v>0</v>
      </c>
      <c r="EP621" t="s">
        <v>2437</v>
      </c>
      <c r="EQ621" t="s">
        <v>2183</v>
      </c>
      <c r="ER621" t="s">
        <v>2180</v>
      </c>
      <c r="ES621">
        <v>0</v>
      </c>
      <c r="ET621" t="s">
        <v>2180</v>
      </c>
      <c r="EU621" t="s">
        <v>2180</v>
      </c>
      <c r="EV621" t="s">
        <v>2183</v>
      </c>
      <c r="EW621">
        <v>6</v>
      </c>
      <c r="EX621" t="s">
        <v>32</v>
      </c>
      <c r="EY621" t="s">
        <v>32</v>
      </c>
      <c r="EZ621" t="s">
        <v>2183</v>
      </c>
      <c r="FA621" t="s">
        <v>32</v>
      </c>
      <c r="FB621" t="s">
        <v>2183</v>
      </c>
      <c r="FC621" t="s">
        <v>32</v>
      </c>
      <c r="FD621" t="s">
        <v>2180</v>
      </c>
      <c r="FE621" t="s">
        <v>32</v>
      </c>
      <c r="FF621" t="s">
        <v>32</v>
      </c>
      <c r="FG621" t="s">
        <v>32</v>
      </c>
      <c r="FH621" t="s">
        <v>32</v>
      </c>
      <c r="FI621" t="s">
        <v>32</v>
      </c>
      <c r="FJ621" t="s">
        <v>32</v>
      </c>
      <c r="FK621" t="s">
        <v>32</v>
      </c>
      <c r="FL621" t="s">
        <v>32</v>
      </c>
      <c r="FM621">
        <v>0</v>
      </c>
      <c r="FN621" t="s">
        <v>32</v>
      </c>
      <c r="FO621" t="s">
        <v>32</v>
      </c>
      <c r="FP621" t="s">
        <v>32</v>
      </c>
      <c r="FQ621" t="s">
        <v>32</v>
      </c>
      <c r="FR621">
        <v>0</v>
      </c>
      <c r="FS621">
        <v>0</v>
      </c>
      <c r="FT621" t="s">
        <v>32</v>
      </c>
      <c r="FU621" t="s">
        <v>2180</v>
      </c>
      <c r="FV621">
        <v>0</v>
      </c>
      <c r="FW621" t="s">
        <v>2180</v>
      </c>
      <c r="FX621" t="s">
        <v>2180</v>
      </c>
      <c r="FY621" t="s">
        <v>32</v>
      </c>
      <c r="FZ621" t="s">
        <v>32</v>
      </c>
      <c r="GA621">
        <v>1</v>
      </c>
      <c r="GB621" t="s">
        <v>5</v>
      </c>
      <c r="GC621" t="s">
        <v>32</v>
      </c>
      <c r="GD621" t="s">
        <v>32</v>
      </c>
      <c r="GE621" t="s">
        <v>32</v>
      </c>
      <c r="GF621">
        <v>0</v>
      </c>
      <c r="GG621" t="s">
        <v>2180</v>
      </c>
      <c r="GH621" t="s">
        <v>32</v>
      </c>
      <c r="GI621" t="s">
        <v>32</v>
      </c>
      <c r="GJ621" t="s">
        <v>32</v>
      </c>
      <c r="GK621" t="s">
        <v>2183</v>
      </c>
      <c r="GL621" t="s">
        <v>2437</v>
      </c>
      <c r="GM621">
        <v>0</v>
      </c>
      <c r="GN621">
        <v>0</v>
      </c>
      <c r="GO621" t="s">
        <v>32</v>
      </c>
      <c r="GP621" t="s">
        <v>32</v>
      </c>
      <c r="GQ621" t="s">
        <v>32</v>
      </c>
      <c r="GR621">
        <v>0</v>
      </c>
      <c r="GS621">
        <v>0</v>
      </c>
      <c r="GT621">
        <v>0</v>
      </c>
      <c r="GU621">
        <v>0</v>
      </c>
      <c r="GV621">
        <v>0</v>
      </c>
      <c r="GW621" t="s">
        <v>32</v>
      </c>
      <c r="GX621" t="s">
        <v>32</v>
      </c>
      <c r="GY621" t="s">
        <v>2180</v>
      </c>
      <c r="GZ621" t="s">
        <v>2180</v>
      </c>
      <c r="HA621" t="s">
        <v>2180</v>
      </c>
      <c r="HB621" t="s">
        <v>32</v>
      </c>
      <c r="HC621">
        <v>0</v>
      </c>
      <c r="HD621" t="s">
        <v>32</v>
      </c>
      <c r="HE621" t="s">
        <v>32</v>
      </c>
      <c r="HF621" t="s">
        <v>2180</v>
      </c>
      <c r="HG621">
        <v>0</v>
      </c>
      <c r="HH621">
        <v>0</v>
      </c>
      <c r="HI621">
        <v>0</v>
      </c>
      <c r="HJ621">
        <v>0</v>
      </c>
      <c r="HK621">
        <v>0</v>
      </c>
      <c r="HL621" t="s">
        <v>2180</v>
      </c>
      <c r="HM621" t="s">
        <v>32</v>
      </c>
      <c r="HN621" t="s">
        <v>2180</v>
      </c>
      <c r="HO621">
        <v>0</v>
      </c>
      <c r="HP621">
        <v>0</v>
      </c>
      <c r="HQ621" t="s">
        <v>2180</v>
      </c>
      <c r="HR621">
        <v>0</v>
      </c>
      <c r="HS621">
        <v>0</v>
      </c>
      <c r="HT621">
        <v>0</v>
      </c>
      <c r="HU621">
        <v>0</v>
      </c>
      <c r="HV621" t="s">
        <v>10</v>
      </c>
      <c r="HW621" t="s">
        <v>14</v>
      </c>
      <c r="HX621" t="s">
        <v>2180</v>
      </c>
      <c r="HY621">
        <v>0</v>
      </c>
      <c r="HZ621">
        <v>0</v>
      </c>
      <c r="IA621">
        <v>0</v>
      </c>
      <c r="IB621" t="s">
        <v>32</v>
      </c>
      <c r="IC621" t="s">
        <v>32</v>
      </c>
      <c r="ID621" t="s">
        <v>32</v>
      </c>
      <c r="IE621" t="s">
        <v>32</v>
      </c>
    </row>
    <row r="622" spans="1:239" x14ac:dyDescent="0.25">
      <c r="A622" t="s">
        <v>1492</v>
      </c>
      <c r="B622" t="s">
        <v>2718</v>
      </c>
      <c r="C622" t="s">
        <v>2965</v>
      </c>
      <c r="D622">
        <v>241</v>
      </c>
      <c r="E622" t="s">
        <v>593</v>
      </c>
      <c r="F622" t="s">
        <v>2180</v>
      </c>
      <c r="G622">
        <v>8</v>
      </c>
      <c r="H622" t="s">
        <v>2260</v>
      </c>
      <c r="I622" t="s">
        <v>2473</v>
      </c>
      <c r="J622">
        <v>31</v>
      </c>
      <c r="K622">
        <v>0.05</v>
      </c>
      <c r="L622">
        <v>0.36</v>
      </c>
      <c r="M622">
        <v>0.05</v>
      </c>
      <c r="N622">
        <v>0.36</v>
      </c>
      <c r="O622" t="s">
        <v>32</v>
      </c>
      <c r="P622">
        <v>1</v>
      </c>
      <c r="Q622" t="s">
        <v>5</v>
      </c>
      <c r="R622">
        <v>6</v>
      </c>
      <c r="S622">
        <v>10</v>
      </c>
      <c r="T622" t="s">
        <v>2183</v>
      </c>
      <c r="U622" t="s">
        <v>2183</v>
      </c>
      <c r="V622" t="s">
        <v>32</v>
      </c>
      <c r="W622">
        <v>0</v>
      </c>
      <c r="X622" t="s">
        <v>26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7</v>
      </c>
      <c r="AG622">
        <v>21</v>
      </c>
      <c r="AH622">
        <v>35</v>
      </c>
      <c r="AI622">
        <v>45</v>
      </c>
      <c r="AJ622">
        <v>63</v>
      </c>
      <c r="AK622">
        <v>77</v>
      </c>
      <c r="AL622">
        <v>0</v>
      </c>
      <c r="AM622">
        <v>0</v>
      </c>
      <c r="AN622">
        <v>0</v>
      </c>
      <c r="AO622" t="s">
        <v>2183</v>
      </c>
      <c r="AP622" t="s">
        <v>2184</v>
      </c>
      <c r="AQ622" t="s">
        <v>2261</v>
      </c>
      <c r="AR622">
        <v>0</v>
      </c>
      <c r="AS622">
        <v>1</v>
      </c>
      <c r="AT622">
        <v>0</v>
      </c>
      <c r="AU622" t="s">
        <v>2183</v>
      </c>
      <c r="AV622" t="s">
        <v>2180</v>
      </c>
      <c r="AW622" t="s">
        <v>2180</v>
      </c>
      <c r="AX622" t="s">
        <v>2180</v>
      </c>
      <c r="AY622" t="s">
        <v>2180</v>
      </c>
      <c r="AZ622" t="s">
        <v>2180</v>
      </c>
      <c r="BA622" t="s">
        <v>2180</v>
      </c>
      <c r="BB622" t="s">
        <v>2180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 t="s">
        <v>32</v>
      </c>
      <c r="BJ622" t="s">
        <v>32</v>
      </c>
      <c r="BK622" t="s">
        <v>32</v>
      </c>
      <c r="BL622" t="s">
        <v>32</v>
      </c>
      <c r="BM622" t="s">
        <v>32</v>
      </c>
      <c r="BN622" t="s">
        <v>32</v>
      </c>
      <c r="BO622" t="s">
        <v>2180</v>
      </c>
      <c r="BP622" t="s">
        <v>2180</v>
      </c>
      <c r="BQ622" t="s">
        <v>2180</v>
      </c>
      <c r="BR622" t="s">
        <v>2180</v>
      </c>
      <c r="BS622" t="s">
        <v>2180</v>
      </c>
      <c r="BT622" t="s">
        <v>2180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 t="s">
        <v>2186</v>
      </c>
      <c r="CB622" t="s">
        <v>32</v>
      </c>
      <c r="CC622" t="s">
        <v>32</v>
      </c>
      <c r="CD622" t="s">
        <v>32</v>
      </c>
      <c r="CE622" t="s">
        <v>32</v>
      </c>
      <c r="CF622" t="s">
        <v>32</v>
      </c>
      <c r="CG622" t="s">
        <v>32</v>
      </c>
      <c r="CH622" t="s">
        <v>32</v>
      </c>
      <c r="CI622">
        <v>0</v>
      </c>
      <c r="CJ622" t="s">
        <v>2180</v>
      </c>
      <c r="CK622" t="s">
        <v>2180</v>
      </c>
      <c r="CL622">
        <v>0</v>
      </c>
      <c r="CM622" t="s">
        <v>32</v>
      </c>
      <c r="CN622">
        <v>0</v>
      </c>
      <c r="CO622" t="s">
        <v>2183</v>
      </c>
      <c r="CP622" t="s">
        <v>32</v>
      </c>
      <c r="CQ622" t="s">
        <v>1124</v>
      </c>
      <c r="CR622" t="s">
        <v>32</v>
      </c>
      <c r="CS622" t="s">
        <v>2180</v>
      </c>
      <c r="CT622" t="s">
        <v>32</v>
      </c>
      <c r="CU622">
        <v>4</v>
      </c>
      <c r="CV622" t="s">
        <v>32</v>
      </c>
      <c r="CW622" t="s">
        <v>32</v>
      </c>
      <c r="CX622" t="s">
        <v>2180</v>
      </c>
      <c r="CY622" t="s">
        <v>32</v>
      </c>
      <c r="CZ622" t="s">
        <v>2180</v>
      </c>
      <c r="DA622" t="s">
        <v>2183</v>
      </c>
      <c r="DB622" t="s">
        <v>2180</v>
      </c>
      <c r="DC622">
        <v>0</v>
      </c>
      <c r="DD622" t="s">
        <v>2186</v>
      </c>
      <c r="DE622" t="s">
        <v>2180</v>
      </c>
      <c r="DF622" t="s">
        <v>2180</v>
      </c>
      <c r="DG622" t="s">
        <v>32</v>
      </c>
      <c r="DH622" t="s">
        <v>32</v>
      </c>
      <c r="DI622" t="s">
        <v>32</v>
      </c>
      <c r="DJ622" t="s">
        <v>32</v>
      </c>
      <c r="DK622" t="s">
        <v>32</v>
      </c>
      <c r="DL622" t="s">
        <v>2180</v>
      </c>
      <c r="DM622" t="s">
        <v>2180</v>
      </c>
      <c r="DN622" t="s">
        <v>2180</v>
      </c>
      <c r="DO622" t="s">
        <v>2180</v>
      </c>
      <c r="DP622">
        <v>0</v>
      </c>
      <c r="DQ622">
        <v>0</v>
      </c>
      <c r="DR622">
        <v>90</v>
      </c>
      <c r="DS622">
        <v>90</v>
      </c>
      <c r="DT622">
        <v>0</v>
      </c>
      <c r="DU622">
        <v>0</v>
      </c>
      <c r="DV622" t="s">
        <v>32</v>
      </c>
      <c r="DW622" t="s">
        <v>2186</v>
      </c>
      <c r="DX622" t="s">
        <v>2180</v>
      </c>
      <c r="DY622" t="s">
        <v>2180</v>
      </c>
      <c r="DZ622" t="s">
        <v>32</v>
      </c>
      <c r="EA622" t="s">
        <v>2180</v>
      </c>
      <c r="EB622" t="s">
        <v>2180</v>
      </c>
      <c r="EC622" t="s">
        <v>10</v>
      </c>
      <c r="ED622">
        <v>0</v>
      </c>
      <c r="EE622" t="s">
        <v>2184</v>
      </c>
      <c r="EF622">
        <v>1</v>
      </c>
      <c r="EG622" t="s">
        <v>32</v>
      </c>
      <c r="EH622" t="s">
        <v>32</v>
      </c>
      <c r="EI622" t="s">
        <v>32</v>
      </c>
      <c r="EJ622" t="s">
        <v>32</v>
      </c>
      <c r="EK622" t="s">
        <v>32</v>
      </c>
      <c r="EL622">
        <v>1</v>
      </c>
      <c r="EM622" t="s">
        <v>32</v>
      </c>
      <c r="EN622" t="s">
        <v>2180</v>
      </c>
      <c r="EO622">
        <v>0</v>
      </c>
      <c r="EP622" t="s">
        <v>2186</v>
      </c>
      <c r="EQ622" t="s">
        <v>32</v>
      </c>
      <c r="ER622" t="s">
        <v>2180</v>
      </c>
      <c r="ES622">
        <v>0</v>
      </c>
      <c r="ET622" t="s">
        <v>2180</v>
      </c>
      <c r="EU622" t="s">
        <v>2180</v>
      </c>
      <c r="EV622" t="s">
        <v>2183</v>
      </c>
      <c r="EW622">
        <v>6</v>
      </c>
      <c r="EX622" t="s">
        <v>32</v>
      </c>
      <c r="EY622" t="s">
        <v>32</v>
      </c>
      <c r="EZ622" t="s">
        <v>2183</v>
      </c>
      <c r="FA622" t="s">
        <v>32</v>
      </c>
      <c r="FB622" t="s">
        <v>2183</v>
      </c>
      <c r="FC622" t="s">
        <v>32</v>
      </c>
      <c r="FD622" t="s">
        <v>2180</v>
      </c>
      <c r="FE622" t="s">
        <v>32</v>
      </c>
      <c r="FF622" t="s">
        <v>32</v>
      </c>
      <c r="FG622" t="s">
        <v>32</v>
      </c>
      <c r="FH622" t="s">
        <v>2183</v>
      </c>
      <c r="FI622" t="s">
        <v>32</v>
      </c>
      <c r="FJ622" t="s">
        <v>32</v>
      </c>
      <c r="FK622" t="s">
        <v>32</v>
      </c>
      <c r="FL622" t="s">
        <v>2183</v>
      </c>
      <c r="FM622">
        <v>0</v>
      </c>
      <c r="FN622" t="s">
        <v>32</v>
      </c>
      <c r="FO622" t="s">
        <v>32</v>
      </c>
      <c r="FP622" t="s">
        <v>32</v>
      </c>
      <c r="FQ622" t="s">
        <v>32</v>
      </c>
      <c r="FR622">
        <v>0</v>
      </c>
      <c r="FS622">
        <v>0</v>
      </c>
      <c r="FT622" t="s">
        <v>32</v>
      </c>
      <c r="FU622" t="s">
        <v>2180</v>
      </c>
      <c r="FV622">
        <v>0</v>
      </c>
      <c r="FW622" t="s">
        <v>2180</v>
      </c>
      <c r="FX622" t="s">
        <v>2180</v>
      </c>
      <c r="FY622" t="s">
        <v>32</v>
      </c>
      <c r="FZ622" t="s">
        <v>32</v>
      </c>
      <c r="GA622">
        <v>1</v>
      </c>
      <c r="GB622" t="s">
        <v>5</v>
      </c>
      <c r="GC622" t="s">
        <v>32</v>
      </c>
      <c r="GD622" t="s">
        <v>32</v>
      </c>
      <c r="GE622" t="s">
        <v>32</v>
      </c>
      <c r="GF622">
        <v>0</v>
      </c>
      <c r="GG622" t="s">
        <v>2180</v>
      </c>
      <c r="GH622" t="s">
        <v>32</v>
      </c>
      <c r="GI622" t="s">
        <v>2183</v>
      </c>
      <c r="GJ622" t="s">
        <v>32</v>
      </c>
      <c r="GK622" t="s">
        <v>2183</v>
      </c>
      <c r="GL622" t="s">
        <v>2186</v>
      </c>
      <c r="GM622">
        <v>0</v>
      </c>
      <c r="GN622">
        <v>0</v>
      </c>
      <c r="GO622" t="s">
        <v>32</v>
      </c>
      <c r="GP622" t="s">
        <v>32</v>
      </c>
      <c r="GQ622" t="s">
        <v>32</v>
      </c>
      <c r="GR622">
        <v>0</v>
      </c>
      <c r="GS622">
        <v>0</v>
      </c>
      <c r="GT622">
        <v>0</v>
      </c>
      <c r="GU622">
        <v>0</v>
      </c>
      <c r="GV622">
        <v>0</v>
      </c>
      <c r="GW622" t="s">
        <v>32</v>
      </c>
      <c r="GX622" t="s">
        <v>2183</v>
      </c>
      <c r="GY622" t="s">
        <v>2180</v>
      </c>
      <c r="GZ622" t="s">
        <v>2180</v>
      </c>
      <c r="HA622" t="s">
        <v>2180</v>
      </c>
      <c r="HB622" t="s">
        <v>32</v>
      </c>
      <c r="HC622">
        <v>0</v>
      </c>
      <c r="HD622" t="s">
        <v>32</v>
      </c>
      <c r="HE622" t="s">
        <v>32</v>
      </c>
      <c r="HF622" t="s">
        <v>2180</v>
      </c>
      <c r="HG622">
        <v>0</v>
      </c>
      <c r="HH622">
        <v>0</v>
      </c>
      <c r="HI622">
        <v>0</v>
      </c>
      <c r="HJ622">
        <v>0</v>
      </c>
      <c r="HK622">
        <v>0</v>
      </c>
      <c r="HL622" t="s">
        <v>2180</v>
      </c>
      <c r="HM622" t="s">
        <v>32</v>
      </c>
      <c r="HN622" t="s">
        <v>2180</v>
      </c>
      <c r="HO622">
        <v>0</v>
      </c>
      <c r="HP622">
        <v>0</v>
      </c>
      <c r="HQ622" t="s">
        <v>2180</v>
      </c>
      <c r="HR622">
        <v>0</v>
      </c>
      <c r="HS622">
        <v>0</v>
      </c>
      <c r="HT622">
        <v>0</v>
      </c>
      <c r="HU622">
        <v>0</v>
      </c>
      <c r="HV622" t="s">
        <v>10</v>
      </c>
      <c r="HW622" t="s">
        <v>14</v>
      </c>
      <c r="HX622" t="s">
        <v>2180</v>
      </c>
      <c r="HY622">
        <v>0</v>
      </c>
      <c r="HZ622">
        <v>0</v>
      </c>
      <c r="IA622">
        <v>0</v>
      </c>
      <c r="IB622" t="s">
        <v>32</v>
      </c>
      <c r="IC622" t="s">
        <v>32</v>
      </c>
      <c r="ID622" t="s">
        <v>32</v>
      </c>
      <c r="IE622" t="s">
        <v>32</v>
      </c>
    </row>
    <row r="623" spans="1:239" x14ac:dyDescent="0.25">
      <c r="A623" t="s">
        <v>2018</v>
      </c>
      <c r="B623" t="s">
        <v>2718</v>
      </c>
      <c r="C623" t="s">
        <v>2966</v>
      </c>
      <c r="D623">
        <v>241</v>
      </c>
      <c r="E623" t="s">
        <v>593</v>
      </c>
      <c r="F623" t="s">
        <v>2180</v>
      </c>
      <c r="G623">
        <v>8</v>
      </c>
      <c r="H623" t="s">
        <v>2260</v>
      </c>
      <c r="I623" t="s">
        <v>2473</v>
      </c>
      <c r="J623">
        <v>31</v>
      </c>
      <c r="K623">
        <v>5.8000000000000003E-2</v>
      </c>
      <c r="L623">
        <v>0.36</v>
      </c>
      <c r="M623">
        <v>5.8000000000000003E-2</v>
      </c>
      <c r="N623">
        <v>0.36</v>
      </c>
      <c r="O623" t="s">
        <v>32</v>
      </c>
      <c r="P623">
        <v>1</v>
      </c>
      <c r="Q623" t="s">
        <v>5</v>
      </c>
      <c r="R623">
        <v>6</v>
      </c>
      <c r="S623">
        <v>10</v>
      </c>
      <c r="T623" t="s">
        <v>2183</v>
      </c>
      <c r="U623" t="s">
        <v>2183</v>
      </c>
      <c r="V623" t="s">
        <v>32</v>
      </c>
      <c r="W623">
        <v>0</v>
      </c>
      <c r="X623" t="s">
        <v>26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7</v>
      </c>
      <c r="AG623">
        <v>21</v>
      </c>
      <c r="AH623">
        <v>35</v>
      </c>
      <c r="AI623">
        <v>45</v>
      </c>
      <c r="AJ623">
        <v>63</v>
      </c>
      <c r="AK623">
        <v>77</v>
      </c>
      <c r="AL623">
        <v>0</v>
      </c>
      <c r="AM623">
        <v>0</v>
      </c>
      <c r="AN623">
        <v>0</v>
      </c>
      <c r="AO623" t="s">
        <v>2183</v>
      </c>
      <c r="AP623" t="s">
        <v>2184</v>
      </c>
      <c r="AQ623" t="s">
        <v>2261</v>
      </c>
      <c r="AR623">
        <v>0</v>
      </c>
      <c r="AS623">
        <v>1</v>
      </c>
      <c r="AT623">
        <v>0</v>
      </c>
      <c r="AU623" t="s">
        <v>2183</v>
      </c>
      <c r="AV623" t="s">
        <v>2180</v>
      </c>
      <c r="AW623" t="s">
        <v>2180</v>
      </c>
      <c r="AX623" t="s">
        <v>2180</v>
      </c>
      <c r="AY623" t="s">
        <v>2180</v>
      </c>
      <c r="AZ623" t="s">
        <v>2180</v>
      </c>
      <c r="BA623" t="s">
        <v>2180</v>
      </c>
      <c r="BB623" t="s">
        <v>2180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 t="s">
        <v>32</v>
      </c>
      <c r="BJ623" t="s">
        <v>32</v>
      </c>
      <c r="BK623" t="s">
        <v>32</v>
      </c>
      <c r="BL623" t="s">
        <v>32</v>
      </c>
      <c r="BM623" t="s">
        <v>32</v>
      </c>
      <c r="BN623" t="s">
        <v>32</v>
      </c>
      <c r="BO623" t="s">
        <v>2180</v>
      </c>
      <c r="BP623" t="s">
        <v>2180</v>
      </c>
      <c r="BQ623" t="s">
        <v>2180</v>
      </c>
      <c r="BR623" t="s">
        <v>2180</v>
      </c>
      <c r="BS623" t="s">
        <v>2180</v>
      </c>
      <c r="BT623" t="s">
        <v>2180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 t="s">
        <v>2186</v>
      </c>
      <c r="CB623" t="s">
        <v>32</v>
      </c>
      <c r="CC623" t="s">
        <v>32</v>
      </c>
      <c r="CD623" t="s">
        <v>32</v>
      </c>
      <c r="CE623" t="s">
        <v>32</v>
      </c>
      <c r="CF623" t="s">
        <v>32</v>
      </c>
      <c r="CG623" t="s">
        <v>32</v>
      </c>
      <c r="CH623" t="s">
        <v>32</v>
      </c>
      <c r="CI623">
        <v>0</v>
      </c>
      <c r="CJ623" t="s">
        <v>2180</v>
      </c>
      <c r="CK623" t="s">
        <v>2180</v>
      </c>
      <c r="CL623">
        <v>0</v>
      </c>
      <c r="CM623" t="s">
        <v>32</v>
      </c>
      <c r="CN623">
        <v>0</v>
      </c>
      <c r="CO623" t="s">
        <v>2183</v>
      </c>
      <c r="CP623" t="s">
        <v>32</v>
      </c>
      <c r="CQ623" t="s">
        <v>1124</v>
      </c>
      <c r="CR623" t="s">
        <v>32</v>
      </c>
      <c r="CS623" t="s">
        <v>2180</v>
      </c>
      <c r="CT623" t="s">
        <v>32</v>
      </c>
      <c r="CU623">
        <v>4</v>
      </c>
      <c r="CV623" t="s">
        <v>32</v>
      </c>
      <c r="CW623" t="s">
        <v>32</v>
      </c>
      <c r="CX623" t="s">
        <v>2180</v>
      </c>
      <c r="CY623" t="s">
        <v>32</v>
      </c>
      <c r="CZ623" t="s">
        <v>2180</v>
      </c>
      <c r="DA623" t="s">
        <v>2183</v>
      </c>
      <c r="DB623" t="s">
        <v>2180</v>
      </c>
      <c r="DC623">
        <v>0</v>
      </c>
      <c r="DD623" t="s">
        <v>2186</v>
      </c>
      <c r="DE623" t="s">
        <v>2180</v>
      </c>
      <c r="DF623" t="s">
        <v>2180</v>
      </c>
      <c r="DG623" t="s">
        <v>32</v>
      </c>
      <c r="DH623" t="s">
        <v>32</v>
      </c>
      <c r="DI623" t="s">
        <v>32</v>
      </c>
      <c r="DJ623" t="s">
        <v>32</v>
      </c>
      <c r="DK623" t="s">
        <v>32</v>
      </c>
      <c r="DL623" t="s">
        <v>2180</v>
      </c>
      <c r="DM623" t="s">
        <v>2180</v>
      </c>
      <c r="DN623" t="s">
        <v>2180</v>
      </c>
      <c r="DO623" t="s">
        <v>2180</v>
      </c>
      <c r="DP623">
        <v>0</v>
      </c>
      <c r="DQ623">
        <v>0</v>
      </c>
      <c r="DR623">
        <v>90</v>
      </c>
      <c r="DS623">
        <v>90</v>
      </c>
      <c r="DT623">
        <v>0</v>
      </c>
      <c r="DU623">
        <v>0</v>
      </c>
      <c r="DV623" t="s">
        <v>32</v>
      </c>
      <c r="DW623" t="s">
        <v>2186</v>
      </c>
      <c r="DX623" t="s">
        <v>2180</v>
      </c>
      <c r="DY623" t="s">
        <v>2180</v>
      </c>
      <c r="DZ623" t="s">
        <v>32</v>
      </c>
      <c r="EA623" t="s">
        <v>2180</v>
      </c>
      <c r="EB623" t="s">
        <v>2180</v>
      </c>
      <c r="EC623" t="s">
        <v>10</v>
      </c>
      <c r="ED623">
        <v>0</v>
      </c>
      <c r="EE623" t="s">
        <v>2184</v>
      </c>
      <c r="EF623">
        <v>1</v>
      </c>
      <c r="EG623" t="s">
        <v>32</v>
      </c>
      <c r="EH623" t="s">
        <v>32</v>
      </c>
      <c r="EI623" t="s">
        <v>32</v>
      </c>
      <c r="EJ623" t="s">
        <v>32</v>
      </c>
      <c r="EK623" t="s">
        <v>32</v>
      </c>
      <c r="EL623">
        <v>1</v>
      </c>
      <c r="EM623" t="s">
        <v>32</v>
      </c>
      <c r="EN623" t="s">
        <v>2180</v>
      </c>
      <c r="EO623">
        <v>0</v>
      </c>
      <c r="EP623" t="s">
        <v>2186</v>
      </c>
      <c r="EQ623" t="s">
        <v>2183</v>
      </c>
      <c r="ER623" t="s">
        <v>2180</v>
      </c>
      <c r="ES623">
        <v>0</v>
      </c>
      <c r="ET623" t="s">
        <v>2180</v>
      </c>
      <c r="EU623" t="s">
        <v>2180</v>
      </c>
      <c r="EV623" t="s">
        <v>2183</v>
      </c>
      <c r="EW623">
        <v>6</v>
      </c>
      <c r="EX623" t="s">
        <v>32</v>
      </c>
      <c r="EY623" t="s">
        <v>32</v>
      </c>
      <c r="EZ623" t="s">
        <v>2183</v>
      </c>
      <c r="FA623" t="s">
        <v>32</v>
      </c>
      <c r="FB623" t="s">
        <v>2183</v>
      </c>
      <c r="FC623" t="s">
        <v>32</v>
      </c>
      <c r="FD623" t="s">
        <v>2180</v>
      </c>
      <c r="FE623" t="s">
        <v>32</v>
      </c>
      <c r="FF623" t="s">
        <v>32</v>
      </c>
      <c r="FG623" t="s">
        <v>32</v>
      </c>
      <c r="FH623" t="s">
        <v>2183</v>
      </c>
      <c r="FI623" t="s">
        <v>32</v>
      </c>
      <c r="FJ623" t="s">
        <v>32</v>
      </c>
      <c r="FK623" t="s">
        <v>32</v>
      </c>
      <c r="FL623" t="s">
        <v>2183</v>
      </c>
      <c r="FM623">
        <v>0</v>
      </c>
      <c r="FN623" t="s">
        <v>32</v>
      </c>
      <c r="FO623" t="s">
        <v>32</v>
      </c>
      <c r="FP623" t="s">
        <v>32</v>
      </c>
      <c r="FQ623" t="s">
        <v>32</v>
      </c>
      <c r="FR623">
        <v>0</v>
      </c>
      <c r="FS623">
        <v>0</v>
      </c>
      <c r="FT623" t="s">
        <v>32</v>
      </c>
      <c r="FU623" t="s">
        <v>2180</v>
      </c>
      <c r="FV623">
        <v>0</v>
      </c>
      <c r="FW623" t="s">
        <v>2180</v>
      </c>
      <c r="FX623" t="s">
        <v>2180</v>
      </c>
      <c r="FY623" t="s">
        <v>32</v>
      </c>
      <c r="FZ623" t="s">
        <v>32</v>
      </c>
      <c r="GA623">
        <v>1</v>
      </c>
      <c r="GB623" t="s">
        <v>5</v>
      </c>
      <c r="GC623" t="s">
        <v>32</v>
      </c>
      <c r="GD623" t="s">
        <v>32</v>
      </c>
      <c r="GE623" t="s">
        <v>32</v>
      </c>
      <c r="GF623">
        <v>0</v>
      </c>
      <c r="GG623" t="s">
        <v>2180</v>
      </c>
      <c r="GH623" t="s">
        <v>32</v>
      </c>
      <c r="GI623" t="s">
        <v>2183</v>
      </c>
      <c r="GJ623" t="s">
        <v>32</v>
      </c>
      <c r="GK623" t="s">
        <v>2183</v>
      </c>
      <c r="GL623" t="s">
        <v>2186</v>
      </c>
      <c r="GM623">
        <v>0</v>
      </c>
      <c r="GN623">
        <v>0</v>
      </c>
      <c r="GO623" t="s">
        <v>32</v>
      </c>
      <c r="GP623" t="s">
        <v>32</v>
      </c>
      <c r="GQ623" t="s">
        <v>32</v>
      </c>
      <c r="GR623">
        <v>0</v>
      </c>
      <c r="GS623">
        <v>0</v>
      </c>
      <c r="GT623">
        <v>0</v>
      </c>
      <c r="GU623">
        <v>0</v>
      </c>
      <c r="GV623">
        <v>0</v>
      </c>
      <c r="GW623" t="s">
        <v>32</v>
      </c>
      <c r="GX623" t="s">
        <v>2183</v>
      </c>
      <c r="GY623" t="s">
        <v>2180</v>
      </c>
      <c r="GZ623" t="s">
        <v>2180</v>
      </c>
      <c r="HA623" t="s">
        <v>2180</v>
      </c>
      <c r="HB623" t="s">
        <v>32</v>
      </c>
      <c r="HC623">
        <v>0</v>
      </c>
      <c r="HD623" t="s">
        <v>32</v>
      </c>
      <c r="HE623" t="s">
        <v>32</v>
      </c>
      <c r="HF623" t="s">
        <v>2180</v>
      </c>
      <c r="HG623">
        <v>0</v>
      </c>
      <c r="HH623">
        <v>0</v>
      </c>
      <c r="HI623">
        <v>0</v>
      </c>
      <c r="HJ623">
        <v>0</v>
      </c>
      <c r="HK623">
        <v>0</v>
      </c>
      <c r="HL623" t="s">
        <v>2180</v>
      </c>
      <c r="HM623" t="s">
        <v>32</v>
      </c>
      <c r="HN623" t="s">
        <v>2180</v>
      </c>
      <c r="HO623">
        <v>0</v>
      </c>
      <c r="HP623">
        <v>0</v>
      </c>
      <c r="HQ623" t="s">
        <v>2180</v>
      </c>
      <c r="HR623">
        <v>0</v>
      </c>
      <c r="HS623">
        <v>0</v>
      </c>
      <c r="HT623">
        <v>0</v>
      </c>
      <c r="HU623">
        <v>0</v>
      </c>
      <c r="HV623" t="s">
        <v>10</v>
      </c>
      <c r="HW623" t="s">
        <v>14</v>
      </c>
      <c r="HX623" t="s">
        <v>2180</v>
      </c>
      <c r="HY623">
        <v>0</v>
      </c>
      <c r="HZ623">
        <v>0</v>
      </c>
      <c r="IA623">
        <v>0</v>
      </c>
      <c r="IB623" t="s">
        <v>32</v>
      </c>
      <c r="IC623" t="s">
        <v>32</v>
      </c>
      <c r="ID623" t="s">
        <v>32</v>
      </c>
      <c r="IE623" t="s">
        <v>32</v>
      </c>
    </row>
    <row r="624" spans="1:239" x14ac:dyDescent="0.25">
      <c r="A624" t="s">
        <v>1493</v>
      </c>
      <c r="B624" t="s">
        <v>2442</v>
      </c>
      <c r="C624" t="s">
        <v>2967</v>
      </c>
      <c r="D624">
        <v>201</v>
      </c>
      <c r="E624" t="s">
        <v>593</v>
      </c>
      <c r="F624" t="s">
        <v>2180</v>
      </c>
      <c r="G624">
        <v>8</v>
      </c>
      <c r="H624" t="s">
        <v>2224</v>
      </c>
      <c r="I624" t="s">
        <v>2182</v>
      </c>
      <c r="J624">
        <v>31</v>
      </c>
      <c r="K624">
        <v>0.06</v>
      </c>
      <c r="L624">
        <v>0.36</v>
      </c>
      <c r="M624">
        <v>0.06</v>
      </c>
      <c r="N624">
        <v>0.36</v>
      </c>
      <c r="O624" t="s">
        <v>32</v>
      </c>
      <c r="P624">
        <v>1</v>
      </c>
      <c r="Q624" t="s">
        <v>5</v>
      </c>
      <c r="R624">
        <v>6</v>
      </c>
      <c r="S624">
        <v>10</v>
      </c>
      <c r="T624" t="s">
        <v>2183</v>
      </c>
      <c r="U624" t="s">
        <v>2183</v>
      </c>
      <c r="V624" t="s">
        <v>32</v>
      </c>
      <c r="W624">
        <v>0</v>
      </c>
      <c r="X624" t="s">
        <v>32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7</v>
      </c>
      <c r="AG624">
        <v>21</v>
      </c>
      <c r="AH624">
        <v>35</v>
      </c>
      <c r="AI624">
        <v>49</v>
      </c>
      <c r="AJ624">
        <v>63</v>
      </c>
      <c r="AK624">
        <v>77</v>
      </c>
      <c r="AL624">
        <v>0</v>
      </c>
      <c r="AM624">
        <v>0</v>
      </c>
      <c r="AN624">
        <v>0</v>
      </c>
      <c r="AO624" t="s">
        <v>2183</v>
      </c>
      <c r="AP624" t="s">
        <v>2184</v>
      </c>
      <c r="AQ624" t="s">
        <v>2185</v>
      </c>
      <c r="AR624">
        <v>0</v>
      </c>
      <c r="AS624">
        <v>1</v>
      </c>
      <c r="AT624">
        <v>0</v>
      </c>
      <c r="AU624" t="s">
        <v>2183</v>
      </c>
      <c r="AV624" t="s">
        <v>2180</v>
      </c>
      <c r="AW624" t="s">
        <v>2180</v>
      </c>
      <c r="AX624" t="s">
        <v>2180</v>
      </c>
      <c r="AY624" t="s">
        <v>2180</v>
      </c>
      <c r="AZ624" t="s">
        <v>2180</v>
      </c>
      <c r="BA624" t="s">
        <v>2180</v>
      </c>
      <c r="BB624" t="s">
        <v>2180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 t="s">
        <v>32</v>
      </c>
      <c r="BJ624" t="s">
        <v>32</v>
      </c>
      <c r="BK624" t="s">
        <v>32</v>
      </c>
      <c r="BL624" t="s">
        <v>32</v>
      </c>
      <c r="BM624" t="s">
        <v>32</v>
      </c>
      <c r="BN624" t="s">
        <v>32</v>
      </c>
      <c r="BO624" t="s">
        <v>2180</v>
      </c>
      <c r="BP624" t="s">
        <v>2180</v>
      </c>
      <c r="BQ624" t="s">
        <v>2180</v>
      </c>
      <c r="BR624" t="s">
        <v>2180</v>
      </c>
      <c r="BS624" t="s">
        <v>2180</v>
      </c>
      <c r="BT624" t="s">
        <v>2180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 t="s">
        <v>2186</v>
      </c>
      <c r="CB624" t="s">
        <v>32</v>
      </c>
      <c r="CC624" t="s">
        <v>32</v>
      </c>
      <c r="CD624" t="s">
        <v>32</v>
      </c>
      <c r="CE624" t="s">
        <v>32</v>
      </c>
      <c r="CF624" t="s">
        <v>32</v>
      </c>
      <c r="CG624" t="s">
        <v>32</v>
      </c>
      <c r="CH624" t="s">
        <v>2183</v>
      </c>
      <c r="CI624">
        <v>0</v>
      </c>
      <c r="CJ624" t="s">
        <v>32</v>
      </c>
      <c r="CK624" t="s">
        <v>2180</v>
      </c>
      <c r="CL624">
        <v>0</v>
      </c>
      <c r="CM624" t="s">
        <v>32</v>
      </c>
      <c r="CN624">
        <v>0</v>
      </c>
      <c r="CO624" t="s">
        <v>2183</v>
      </c>
      <c r="CP624" t="s">
        <v>32</v>
      </c>
      <c r="CQ624" t="s">
        <v>2189</v>
      </c>
      <c r="CR624" t="s">
        <v>32</v>
      </c>
      <c r="CS624" t="s">
        <v>2180</v>
      </c>
      <c r="CT624" t="s">
        <v>2183</v>
      </c>
      <c r="CU624">
        <v>4</v>
      </c>
      <c r="CV624" t="s">
        <v>2183</v>
      </c>
      <c r="CW624" t="s">
        <v>32</v>
      </c>
      <c r="CX624" t="s">
        <v>2180</v>
      </c>
      <c r="CY624" t="s">
        <v>32</v>
      </c>
      <c r="CZ624" t="s">
        <v>2180</v>
      </c>
      <c r="DA624" t="s">
        <v>2183</v>
      </c>
      <c r="DB624" t="s">
        <v>2180</v>
      </c>
      <c r="DC624">
        <v>0</v>
      </c>
      <c r="DD624" t="s">
        <v>2186</v>
      </c>
      <c r="DE624" t="s">
        <v>2180</v>
      </c>
      <c r="DF624" t="s">
        <v>2180</v>
      </c>
      <c r="DG624" t="s">
        <v>32</v>
      </c>
      <c r="DH624" t="s">
        <v>32</v>
      </c>
      <c r="DI624" t="s">
        <v>32</v>
      </c>
      <c r="DJ624" t="s">
        <v>32</v>
      </c>
      <c r="DK624" t="s">
        <v>32</v>
      </c>
      <c r="DL624" t="s">
        <v>2180</v>
      </c>
      <c r="DM624" t="s">
        <v>2180</v>
      </c>
      <c r="DN624" t="s">
        <v>2180</v>
      </c>
      <c r="DO624" t="s">
        <v>2180</v>
      </c>
      <c r="DP624">
        <v>0</v>
      </c>
      <c r="DQ624">
        <v>0</v>
      </c>
      <c r="DR624">
        <v>90</v>
      </c>
      <c r="DS624">
        <v>90</v>
      </c>
      <c r="DT624">
        <v>0</v>
      </c>
      <c r="DU624">
        <v>0</v>
      </c>
      <c r="DV624" t="s">
        <v>32</v>
      </c>
      <c r="DW624" t="s">
        <v>2186</v>
      </c>
      <c r="DX624" t="s">
        <v>2186</v>
      </c>
      <c r="DY624" t="s">
        <v>2187</v>
      </c>
      <c r="DZ624" t="s">
        <v>32</v>
      </c>
      <c r="EA624" t="s">
        <v>2180</v>
      </c>
      <c r="EB624" t="s">
        <v>2180</v>
      </c>
      <c r="EC624" t="s">
        <v>10</v>
      </c>
      <c r="ED624">
        <v>0</v>
      </c>
      <c r="EE624" t="s">
        <v>2184</v>
      </c>
      <c r="EF624">
        <v>100</v>
      </c>
      <c r="EG624" t="s">
        <v>32</v>
      </c>
      <c r="EH624" t="s">
        <v>32</v>
      </c>
      <c r="EI624" t="s">
        <v>32</v>
      </c>
      <c r="EJ624" t="s">
        <v>32</v>
      </c>
      <c r="EK624" t="s">
        <v>32</v>
      </c>
      <c r="EL624">
        <v>4</v>
      </c>
      <c r="EM624" t="s">
        <v>32</v>
      </c>
      <c r="EN624" t="s">
        <v>2180</v>
      </c>
      <c r="EO624">
        <v>99</v>
      </c>
      <c r="EP624" t="s">
        <v>2437</v>
      </c>
      <c r="EQ624" t="s">
        <v>2183</v>
      </c>
      <c r="ER624" t="s">
        <v>32</v>
      </c>
      <c r="ES624">
        <v>0</v>
      </c>
      <c r="ET624" t="s">
        <v>2180</v>
      </c>
      <c r="EU624" t="s">
        <v>2180</v>
      </c>
      <c r="EV624" t="s">
        <v>2183</v>
      </c>
      <c r="EW624">
        <v>6</v>
      </c>
      <c r="EX624" t="s">
        <v>32</v>
      </c>
      <c r="EY624" t="s">
        <v>32</v>
      </c>
      <c r="EZ624" t="s">
        <v>2183</v>
      </c>
      <c r="FA624" t="s">
        <v>32</v>
      </c>
      <c r="FB624" t="s">
        <v>32</v>
      </c>
      <c r="FC624" t="s">
        <v>32</v>
      </c>
      <c r="FD624" t="s">
        <v>2189</v>
      </c>
      <c r="FE624" t="s">
        <v>32</v>
      </c>
      <c r="FF624" t="s">
        <v>32</v>
      </c>
      <c r="FG624" t="s">
        <v>32</v>
      </c>
      <c r="FH624" t="s">
        <v>2183</v>
      </c>
      <c r="FI624" t="s">
        <v>32</v>
      </c>
      <c r="FJ624" t="s">
        <v>32</v>
      </c>
      <c r="FK624" t="s">
        <v>32</v>
      </c>
      <c r="FL624" t="s">
        <v>2183</v>
      </c>
      <c r="FM624">
        <v>0</v>
      </c>
      <c r="FN624" t="s">
        <v>32</v>
      </c>
      <c r="FO624" t="s">
        <v>32</v>
      </c>
      <c r="FP624" t="s">
        <v>32</v>
      </c>
      <c r="FQ624" t="s">
        <v>32</v>
      </c>
      <c r="FR624">
        <v>0</v>
      </c>
      <c r="FS624">
        <v>0</v>
      </c>
      <c r="FT624" t="s">
        <v>2183</v>
      </c>
      <c r="FU624" t="s">
        <v>2180</v>
      </c>
      <c r="FV624">
        <v>0</v>
      </c>
      <c r="FW624" t="s">
        <v>2180</v>
      </c>
      <c r="FX624" t="s">
        <v>2180</v>
      </c>
      <c r="FY624" t="s">
        <v>32</v>
      </c>
      <c r="FZ624" t="s">
        <v>32</v>
      </c>
      <c r="GA624">
        <v>1</v>
      </c>
      <c r="GB624" t="s">
        <v>5</v>
      </c>
      <c r="GC624" t="s">
        <v>32</v>
      </c>
      <c r="GD624" t="s">
        <v>32</v>
      </c>
      <c r="GE624" t="s">
        <v>32</v>
      </c>
      <c r="GF624">
        <v>0</v>
      </c>
      <c r="GG624" t="s">
        <v>2190</v>
      </c>
      <c r="GH624" t="s">
        <v>32</v>
      </c>
      <c r="GI624" t="s">
        <v>2183</v>
      </c>
      <c r="GJ624" t="s">
        <v>32</v>
      </c>
      <c r="GK624" t="s">
        <v>2183</v>
      </c>
      <c r="GL624" t="s">
        <v>2250</v>
      </c>
      <c r="GM624">
        <v>0</v>
      </c>
      <c r="GN624">
        <v>0</v>
      </c>
      <c r="GO624" t="s">
        <v>32</v>
      </c>
      <c r="GP624" t="s">
        <v>2183</v>
      </c>
      <c r="GQ624" t="s">
        <v>32</v>
      </c>
      <c r="GR624">
        <v>0</v>
      </c>
      <c r="GS624">
        <v>0</v>
      </c>
      <c r="GT624">
        <v>0</v>
      </c>
      <c r="GU624">
        <v>0</v>
      </c>
      <c r="GV624">
        <v>0</v>
      </c>
      <c r="GW624" t="s">
        <v>32</v>
      </c>
      <c r="GX624" t="s">
        <v>32</v>
      </c>
      <c r="GY624" t="s">
        <v>19</v>
      </c>
      <c r="GZ624" t="s">
        <v>19</v>
      </c>
      <c r="HA624" t="s">
        <v>2180</v>
      </c>
      <c r="HB624" t="s">
        <v>32</v>
      </c>
      <c r="HC624">
        <v>0</v>
      </c>
      <c r="HD624" t="s">
        <v>32</v>
      </c>
      <c r="HE624" t="s">
        <v>32</v>
      </c>
      <c r="HF624" t="s">
        <v>2180</v>
      </c>
      <c r="HG624">
        <v>0</v>
      </c>
      <c r="HH624">
        <v>0</v>
      </c>
      <c r="HI624">
        <v>0</v>
      </c>
      <c r="HJ624">
        <v>0</v>
      </c>
      <c r="HK624">
        <v>0</v>
      </c>
      <c r="HL624" t="s">
        <v>2180</v>
      </c>
      <c r="HM624" t="s">
        <v>32</v>
      </c>
      <c r="HN624" t="s">
        <v>2180</v>
      </c>
      <c r="HO624">
        <v>0</v>
      </c>
      <c r="HP624">
        <v>0</v>
      </c>
      <c r="HQ624" t="s">
        <v>2180</v>
      </c>
      <c r="HR624">
        <v>0</v>
      </c>
      <c r="HS624">
        <v>0</v>
      </c>
      <c r="HT624">
        <v>0</v>
      </c>
      <c r="HU624">
        <v>0</v>
      </c>
      <c r="HV624" t="s">
        <v>10</v>
      </c>
      <c r="HW624" t="s">
        <v>14</v>
      </c>
      <c r="HX624" t="s">
        <v>2180</v>
      </c>
      <c r="HY624">
        <v>0</v>
      </c>
      <c r="HZ624">
        <v>0</v>
      </c>
      <c r="IA624">
        <v>0</v>
      </c>
      <c r="IB624" t="s">
        <v>32</v>
      </c>
      <c r="IC624" t="s">
        <v>32</v>
      </c>
      <c r="ID624" t="s">
        <v>32</v>
      </c>
      <c r="IE624" t="s">
        <v>32</v>
      </c>
    </row>
    <row r="625" spans="1:239" x14ac:dyDescent="0.25">
      <c r="A625" t="s">
        <v>2019</v>
      </c>
      <c r="B625" t="s">
        <v>2442</v>
      </c>
      <c r="C625" t="s">
        <v>2968</v>
      </c>
      <c r="D625">
        <v>201</v>
      </c>
      <c r="E625" t="s">
        <v>593</v>
      </c>
      <c r="F625" t="s">
        <v>2180</v>
      </c>
      <c r="G625">
        <v>8</v>
      </c>
      <c r="H625" t="s">
        <v>2224</v>
      </c>
      <c r="I625" t="s">
        <v>2182</v>
      </c>
      <c r="J625">
        <v>31</v>
      </c>
      <c r="K625">
        <v>0.06</v>
      </c>
      <c r="L625">
        <v>0.36</v>
      </c>
      <c r="M625">
        <v>0.06</v>
      </c>
      <c r="N625">
        <v>0.36</v>
      </c>
      <c r="O625" t="s">
        <v>32</v>
      </c>
      <c r="P625">
        <v>1</v>
      </c>
      <c r="Q625" t="s">
        <v>5</v>
      </c>
      <c r="R625">
        <v>6</v>
      </c>
      <c r="S625">
        <v>10</v>
      </c>
      <c r="T625" t="s">
        <v>2183</v>
      </c>
      <c r="U625" t="s">
        <v>2183</v>
      </c>
      <c r="V625" t="s">
        <v>32</v>
      </c>
      <c r="W625">
        <v>0</v>
      </c>
      <c r="X625" t="s">
        <v>32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7</v>
      </c>
      <c r="AG625">
        <v>21</v>
      </c>
      <c r="AH625">
        <v>35</v>
      </c>
      <c r="AI625">
        <v>49</v>
      </c>
      <c r="AJ625">
        <v>63</v>
      </c>
      <c r="AK625">
        <v>77</v>
      </c>
      <c r="AL625">
        <v>0</v>
      </c>
      <c r="AM625">
        <v>0</v>
      </c>
      <c r="AN625">
        <v>0</v>
      </c>
      <c r="AO625" t="s">
        <v>2183</v>
      </c>
      <c r="AP625" t="s">
        <v>2184</v>
      </c>
      <c r="AQ625" t="s">
        <v>2185</v>
      </c>
      <c r="AR625">
        <v>0</v>
      </c>
      <c r="AS625">
        <v>1</v>
      </c>
      <c r="AT625">
        <v>0</v>
      </c>
      <c r="AU625" t="s">
        <v>2183</v>
      </c>
      <c r="AV625" t="s">
        <v>2180</v>
      </c>
      <c r="AW625" t="s">
        <v>2180</v>
      </c>
      <c r="AX625" t="s">
        <v>2180</v>
      </c>
      <c r="AY625" t="s">
        <v>2180</v>
      </c>
      <c r="AZ625" t="s">
        <v>2180</v>
      </c>
      <c r="BA625" t="s">
        <v>2180</v>
      </c>
      <c r="BB625" t="s">
        <v>2180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 t="s">
        <v>32</v>
      </c>
      <c r="BJ625" t="s">
        <v>32</v>
      </c>
      <c r="BK625" t="s">
        <v>32</v>
      </c>
      <c r="BL625" t="s">
        <v>32</v>
      </c>
      <c r="BM625" t="s">
        <v>32</v>
      </c>
      <c r="BN625" t="s">
        <v>32</v>
      </c>
      <c r="BO625" t="s">
        <v>2180</v>
      </c>
      <c r="BP625" t="s">
        <v>2180</v>
      </c>
      <c r="BQ625" t="s">
        <v>2180</v>
      </c>
      <c r="BR625" t="s">
        <v>2180</v>
      </c>
      <c r="BS625" t="s">
        <v>2180</v>
      </c>
      <c r="BT625" t="s">
        <v>2180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 t="s">
        <v>2186</v>
      </c>
      <c r="CB625" t="s">
        <v>32</v>
      </c>
      <c r="CC625" t="s">
        <v>32</v>
      </c>
      <c r="CD625" t="s">
        <v>32</v>
      </c>
      <c r="CE625" t="s">
        <v>32</v>
      </c>
      <c r="CF625" t="s">
        <v>32</v>
      </c>
      <c r="CG625" t="s">
        <v>32</v>
      </c>
      <c r="CH625" t="s">
        <v>2183</v>
      </c>
      <c r="CI625">
        <v>0</v>
      </c>
      <c r="CJ625" t="s">
        <v>32</v>
      </c>
      <c r="CK625" t="s">
        <v>2180</v>
      </c>
      <c r="CL625">
        <v>0</v>
      </c>
      <c r="CM625" t="s">
        <v>32</v>
      </c>
      <c r="CN625">
        <v>0</v>
      </c>
      <c r="CO625" t="s">
        <v>2183</v>
      </c>
      <c r="CP625" t="s">
        <v>32</v>
      </c>
      <c r="CQ625" t="s">
        <v>2189</v>
      </c>
      <c r="CR625" t="s">
        <v>32</v>
      </c>
      <c r="CS625" t="s">
        <v>2180</v>
      </c>
      <c r="CT625" t="s">
        <v>2183</v>
      </c>
      <c r="CU625">
        <v>4</v>
      </c>
      <c r="CV625" t="s">
        <v>2183</v>
      </c>
      <c r="CW625" t="s">
        <v>32</v>
      </c>
      <c r="CX625" t="s">
        <v>2180</v>
      </c>
      <c r="CY625" t="s">
        <v>32</v>
      </c>
      <c r="CZ625" t="s">
        <v>2180</v>
      </c>
      <c r="DA625" t="s">
        <v>2183</v>
      </c>
      <c r="DB625" t="s">
        <v>2180</v>
      </c>
      <c r="DC625">
        <v>0</v>
      </c>
      <c r="DD625" t="s">
        <v>2186</v>
      </c>
      <c r="DE625" t="s">
        <v>2180</v>
      </c>
      <c r="DF625" t="s">
        <v>2180</v>
      </c>
      <c r="DG625" t="s">
        <v>32</v>
      </c>
      <c r="DH625" t="s">
        <v>32</v>
      </c>
      <c r="DI625" t="s">
        <v>32</v>
      </c>
      <c r="DJ625" t="s">
        <v>32</v>
      </c>
      <c r="DK625" t="s">
        <v>32</v>
      </c>
      <c r="DL625" t="s">
        <v>2180</v>
      </c>
      <c r="DM625" t="s">
        <v>2180</v>
      </c>
      <c r="DN625" t="s">
        <v>2180</v>
      </c>
      <c r="DO625" t="s">
        <v>2180</v>
      </c>
      <c r="DP625">
        <v>0</v>
      </c>
      <c r="DQ625">
        <v>0</v>
      </c>
      <c r="DR625">
        <v>90</v>
      </c>
      <c r="DS625">
        <v>90</v>
      </c>
      <c r="DT625">
        <v>0</v>
      </c>
      <c r="DU625">
        <v>0</v>
      </c>
      <c r="DV625" t="s">
        <v>32</v>
      </c>
      <c r="DW625" t="s">
        <v>2186</v>
      </c>
      <c r="DX625" t="s">
        <v>2186</v>
      </c>
      <c r="DY625" t="s">
        <v>2187</v>
      </c>
      <c r="DZ625" t="s">
        <v>32</v>
      </c>
      <c r="EA625" t="s">
        <v>2180</v>
      </c>
      <c r="EB625" t="s">
        <v>2180</v>
      </c>
      <c r="EC625" t="s">
        <v>10</v>
      </c>
      <c r="ED625">
        <v>0</v>
      </c>
      <c r="EE625" t="s">
        <v>2184</v>
      </c>
      <c r="EF625">
        <v>100</v>
      </c>
      <c r="EG625" t="s">
        <v>32</v>
      </c>
      <c r="EH625" t="s">
        <v>32</v>
      </c>
      <c r="EI625" t="s">
        <v>32</v>
      </c>
      <c r="EJ625" t="s">
        <v>32</v>
      </c>
      <c r="EK625" t="s">
        <v>32</v>
      </c>
      <c r="EL625">
        <v>4</v>
      </c>
      <c r="EM625" t="s">
        <v>32</v>
      </c>
      <c r="EN625" t="s">
        <v>2180</v>
      </c>
      <c r="EO625">
        <v>99</v>
      </c>
      <c r="EP625" t="s">
        <v>2437</v>
      </c>
      <c r="EQ625" t="s">
        <v>2183</v>
      </c>
      <c r="ER625" t="s">
        <v>32</v>
      </c>
      <c r="ES625">
        <v>0</v>
      </c>
      <c r="ET625" t="s">
        <v>2180</v>
      </c>
      <c r="EU625" t="s">
        <v>2180</v>
      </c>
      <c r="EV625" t="s">
        <v>2183</v>
      </c>
      <c r="EW625">
        <v>6</v>
      </c>
      <c r="EX625" t="s">
        <v>32</v>
      </c>
      <c r="EY625" t="s">
        <v>32</v>
      </c>
      <c r="EZ625" t="s">
        <v>2183</v>
      </c>
      <c r="FA625" t="s">
        <v>32</v>
      </c>
      <c r="FB625" t="s">
        <v>32</v>
      </c>
      <c r="FC625" t="s">
        <v>32</v>
      </c>
      <c r="FD625" t="s">
        <v>2189</v>
      </c>
      <c r="FE625" t="s">
        <v>32</v>
      </c>
      <c r="FF625" t="s">
        <v>32</v>
      </c>
      <c r="FG625" t="s">
        <v>32</v>
      </c>
      <c r="FH625" t="s">
        <v>2183</v>
      </c>
      <c r="FI625" t="s">
        <v>32</v>
      </c>
      <c r="FJ625" t="s">
        <v>32</v>
      </c>
      <c r="FK625" t="s">
        <v>32</v>
      </c>
      <c r="FL625" t="s">
        <v>2183</v>
      </c>
      <c r="FM625">
        <v>0</v>
      </c>
      <c r="FN625" t="s">
        <v>32</v>
      </c>
      <c r="FO625" t="s">
        <v>32</v>
      </c>
      <c r="FP625" t="s">
        <v>32</v>
      </c>
      <c r="FQ625" t="s">
        <v>32</v>
      </c>
      <c r="FR625">
        <v>0</v>
      </c>
      <c r="FS625">
        <v>0</v>
      </c>
      <c r="FT625" t="s">
        <v>2183</v>
      </c>
      <c r="FU625" t="s">
        <v>2180</v>
      </c>
      <c r="FV625">
        <v>0</v>
      </c>
      <c r="FW625" t="s">
        <v>2180</v>
      </c>
      <c r="FX625" t="s">
        <v>2180</v>
      </c>
      <c r="FY625" t="s">
        <v>32</v>
      </c>
      <c r="FZ625" t="s">
        <v>32</v>
      </c>
      <c r="GA625">
        <v>1</v>
      </c>
      <c r="GB625" t="s">
        <v>5</v>
      </c>
      <c r="GC625" t="s">
        <v>32</v>
      </c>
      <c r="GD625" t="s">
        <v>32</v>
      </c>
      <c r="GE625" t="s">
        <v>32</v>
      </c>
      <c r="GF625">
        <v>0</v>
      </c>
      <c r="GG625" t="s">
        <v>2190</v>
      </c>
      <c r="GH625" t="s">
        <v>32</v>
      </c>
      <c r="GI625" t="s">
        <v>2183</v>
      </c>
      <c r="GJ625" t="s">
        <v>32</v>
      </c>
      <c r="GK625" t="s">
        <v>2183</v>
      </c>
      <c r="GL625" t="s">
        <v>2250</v>
      </c>
      <c r="GM625">
        <v>0</v>
      </c>
      <c r="GN625">
        <v>0</v>
      </c>
      <c r="GO625" t="s">
        <v>32</v>
      </c>
      <c r="GP625" t="s">
        <v>2183</v>
      </c>
      <c r="GQ625" t="s">
        <v>32</v>
      </c>
      <c r="GR625">
        <v>0</v>
      </c>
      <c r="GS625">
        <v>0</v>
      </c>
      <c r="GT625">
        <v>0</v>
      </c>
      <c r="GU625">
        <v>0</v>
      </c>
      <c r="GV625">
        <v>0</v>
      </c>
      <c r="GW625" t="s">
        <v>32</v>
      </c>
      <c r="GX625" t="s">
        <v>32</v>
      </c>
      <c r="GY625" t="s">
        <v>19</v>
      </c>
      <c r="GZ625" t="s">
        <v>19</v>
      </c>
      <c r="HA625" t="s">
        <v>2180</v>
      </c>
      <c r="HB625" t="s">
        <v>32</v>
      </c>
      <c r="HC625">
        <v>0</v>
      </c>
      <c r="HD625" t="s">
        <v>32</v>
      </c>
      <c r="HE625" t="s">
        <v>32</v>
      </c>
      <c r="HF625" t="s">
        <v>2180</v>
      </c>
      <c r="HG625">
        <v>0</v>
      </c>
      <c r="HH625">
        <v>0</v>
      </c>
      <c r="HI625">
        <v>0</v>
      </c>
      <c r="HJ625">
        <v>0</v>
      </c>
      <c r="HK625">
        <v>0</v>
      </c>
      <c r="HL625" t="s">
        <v>2180</v>
      </c>
      <c r="HM625" t="s">
        <v>32</v>
      </c>
      <c r="HN625" t="s">
        <v>2180</v>
      </c>
      <c r="HO625">
        <v>0</v>
      </c>
      <c r="HP625">
        <v>0</v>
      </c>
      <c r="HQ625" t="s">
        <v>2180</v>
      </c>
      <c r="HR625">
        <v>0</v>
      </c>
      <c r="HS625">
        <v>0</v>
      </c>
      <c r="HT625">
        <v>0</v>
      </c>
      <c r="HU625">
        <v>0</v>
      </c>
      <c r="HV625" t="s">
        <v>10</v>
      </c>
      <c r="HW625" t="s">
        <v>14</v>
      </c>
      <c r="HX625" t="s">
        <v>2180</v>
      </c>
      <c r="HY625">
        <v>0</v>
      </c>
      <c r="HZ625">
        <v>0</v>
      </c>
      <c r="IA625">
        <v>0</v>
      </c>
      <c r="IB625" t="s">
        <v>32</v>
      </c>
      <c r="IC625" t="s">
        <v>32</v>
      </c>
      <c r="ID625" t="s">
        <v>32</v>
      </c>
      <c r="IE625" t="s">
        <v>32</v>
      </c>
    </row>
    <row r="626" spans="1:239" x14ac:dyDescent="0.25">
      <c r="A626" t="s">
        <v>1494</v>
      </c>
      <c r="B626" t="s">
        <v>2751</v>
      </c>
      <c r="C626" t="s">
        <v>1495</v>
      </c>
      <c r="D626">
        <v>205</v>
      </c>
      <c r="E626" t="s">
        <v>747</v>
      </c>
      <c r="F626" t="s">
        <v>2180</v>
      </c>
      <c r="G626">
        <v>8</v>
      </c>
      <c r="H626" t="s">
        <v>2224</v>
      </c>
      <c r="I626" t="s">
        <v>2182</v>
      </c>
      <c r="J626">
        <v>31</v>
      </c>
      <c r="K626">
        <v>0.01</v>
      </c>
      <c r="L626">
        <v>0.3</v>
      </c>
      <c r="M626">
        <v>0.01</v>
      </c>
      <c r="N626">
        <v>0.3</v>
      </c>
      <c r="O626" t="s">
        <v>32</v>
      </c>
      <c r="P626">
        <v>1</v>
      </c>
      <c r="Q626" t="s">
        <v>5</v>
      </c>
      <c r="R626">
        <v>6</v>
      </c>
      <c r="S626">
        <v>10</v>
      </c>
      <c r="T626" t="s">
        <v>2183</v>
      </c>
      <c r="U626" t="s">
        <v>2183</v>
      </c>
      <c r="V626" t="s">
        <v>32</v>
      </c>
      <c r="W626">
        <v>0</v>
      </c>
      <c r="X626" t="s">
        <v>26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7</v>
      </c>
      <c r="AG626">
        <v>21</v>
      </c>
      <c r="AH626">
        <v>35</v>
      </c>
      <c r="AI626">
        <v>49</v>
      </c>
      <c r="AJ626">
        <v>63</v>
      </c>
      <c r="AK626">
        <v>77</v>
      </c>
      <c r="AL626">
        <v>0</v>
      </c>
      <c r="AM626">
        <v>0</v>
      </c>
      <c r="AN626">
        <v>0</v>
      </c>
      <c r="AO626" t="s">
        <v>2183</v>
      </c>
      <c r="AP626" t="s">
        <v>2184</v>
      </c>
      <c r="AQ626" t="s">
        <v>2185</v>
      </c>
      <c r="AR626">
        <v>0</v>
      </c>
      <c r="AS626">
        <v>1</v>
      </c>
      <c r="AT626">
        <v>0</v>
      </c>
      <c r="AU626" t="s">
        <v>2183</v>
      </c>
      <c r="AV626" t="s">
        <v>2180</v>
      </c>
      <c r="AW626" t="s">
        <v>2180</v>
      </c>
      <c r="AX626" t="s">
        <v>2180</v>
      </c>
      <c r="AY626" t="s">
        <v>2180</v>
      </c>
      <c r="AZ626" t="s">
        <v>2180</v>
      </c>
      <c r="BA626" t="s">
        <v>2180</v>
      </c>
      <c r="BB626" t="s">
        <v>2180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 t="s">
        <v>32</v>
      </c>
      <c r="BJ626" t="s">
        <v>32</v>
      </c>
      <c r="BK626" t="s">
        <v>32</v>
      </c>
      <c r="BL626" t="s">
        <v>32</v>
      </c>
      <c r="BM626" t="s">
        <v>32</v>
      </c>
      <c r="BN626" t="s">
        <v>32</v>
      </c>
      <c r="BO626" t="s">
        <v>2180</v>
      </c>
      <c r="BP626" t="s">
        <v>2180</v>
      </c>
      <c r="BQ626" t="s">
        <v>2180</v>
      </c>
      <c r="BR626" t="s">
        <v>2180</v>
      </c>
      <c r="BS626" t="s">
        <v>2180</v>
      </c>
      <c r="BT626" t="s">
        <v>2180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 t="s">
        <v>2186</v>
      </c>
      <c r="CB626" t="s">
        <v>32</v>
      </c>
      <c r="CC626" t="s">
        <v>32</v>
      </c>
      <c r="CD626" t="s">
        <v>32</v>
      </c>
      <c r="CE626" t="s">
        <v>32</v>
      </c>
      <c r="CF626" t="s">
        <v>32</v>
      </c>
      <c r="CG626" t="s">
        <v>32</v>
      </c>
      <c r="CH626" t="s">
        <v>2183</v>
      </c>
      <c r="CI626">
        <v>0</v>
      </c>
      <c r="CJ626" t="s">
        <v>32</v>
      </c>
      <c r="CK626" t="s">
        <v>2180</v>
      </c>
      <c r="CL626">
        <v>0</v>
      </c>
      <c r="CM626" t="s">
        <v>32</v>
      </c>
      <c r="CN626">
        <v>0</v>
      </c>
      <c r="CO626" t="s">
        <v>2183</v>
      </c>
      <c r="CP626" t="s">
        <v>32</v>
      </c>
      <c r="CQ626" t="s">
        <v>2189</v>
      </c>
      <c r="CR626" t="s">
        <v>32</v>
      </c>
      <c r="CS626" t="s">
        <v>2180</v>
      </c>
      <c r="CT626" t="s">
        <v>2183</v>
      </c>
      <c r="CU626">
        <v>4</v>
      </c>
      <c r="CV626" t="s">
        <v>2183</v>
      </c>
      <c r="CW626" t="s">
        <v>32</v>
      </c>
      <c r="CX626" t="s">
        <v>2180</v>
      </c>
      <c r="CY626" t="s">
        <v>32</v>
      </c>
      <c r="CZ626" t="s">
        <v>2180</v>
      </c>
      <c r="DA626" t="s">
        <v>2183</v>
      </c>
      <c r="DB626" t="s">
        <v>2180</v>
      </c>
      <c r="DC626">
        <v>0</v>
      </c>
      <c r="DD626" t="s">
        <v>2190</v>
      </c>
      <c r="DE626" t="s">
        <v>2180</v>
      </c>
      <c r="DF626" t="s">
        <v>2180</v>
      </c>
      <c r="DG626" t="s">
        <v>32</v>
      </c>
      <c r="DH626" t="s">
        <v>32</v>
      </c>
      <c r="DI626" t="s">
        <v>32</v>
      </c>
      <c r="DJ626" t="s">
        <v>32</v>
      </c>
      <c r="DK626" t="s">
        <v>32</v>
      </c>
      <c r="DL626" t="s">
        <v>2180</v>
      </c>
      <c r="DM626" t="s">
        <v>2180</v>
      </c>
      <c r="DN626" t="s">
        <v>2180</v>
      </c>
      <c r="DO626" t="s">
        <v>2180</v>
      </c>
      <c r="DP626">
        <v>0</v>
      </c>
      <c r="DQ626">
        <v>0</v>
      </c>
      <c r="DR626">
        <v>90</v>
      </c>
      <c r="DS626">
        <v>90</v>
      </c>
      <c r="DT626">
        <v>0</v>
      </c>
      <c r="DU626">
        <v>0</v>
      </c>
      <c r="DV626" t="s">
        <v>32</v>
      </c>
      <c r="DW626" t="s">
        <v>2186</v>
      </c>
      <c r="DX626" t="s">
        <v>2186</v>
      </c>
      <c r="DY626" t="s">
        <v>2187</v>
      </c>
      <c r="DZ626" t="s">
        <v>32</v>
      </c>
      <c r="EA626" t="s">
        <v>2180</v>
      </c>
      <c r="EB626" t="s">
        <v>2180</v>
      </c>
      <c r="EC626" t="s">
        <v>10</v>
      </c>
      <c r="ED626">
        <v>0</v>
      </c>
      <c r="EE626" t="s">
        <v>2184</v>
      </c>
      <c r="EF626">
        <v>100</v>
      </c>
      <c r="EG626" t="s">
        <v>32</v>
      </c>
      <c r="EH626" t="s">
        <v>32</v>
      </c>
      <c r="EI626" t="s">
        <v>32</v>
      </c>
      <c r="EJ626" t="s">
        <v>32</v>
      </c>
      <c r="EK626" t="s">
        <v>32</v>
      </c>
      <c r="EL626">
        <v>5</v>
      </c>
      <c r="EM626" t="s">
        <v>32</v>
      </c>
      <c r="EN626" t="s">
        <v>2180</v>
      </c>
      <c r="EO626">
        <v>99</v>
      </c>
      <c r="EP626" t="s">
        <v>2186</v>
      </c>
      <c r="EQ626" t="s">
        <v>2183</v>
      </c>
      <c r="ER626" t="s">
        <v>32</v>
      </c>
      <c r="ES626">
        <v>0</v>
      </c>
      <c r="ET626" t="s">
        <v>2180</v>
      </c>
      <c r="EU626" t="s">
        <v>2180</v>
      </c>
      <c r="EV626" t="s">
        <v>2183</v>
      </c>
      <c r="EW626">
        <v>0</v>
      </c>
      <c r="EX626" t="s">
        <v>32</v>
      </c>
      <c r="EY626" t="s">
        <v>32</v>
      </c>
      <c r="EZ626" t="s">
        <v>32</v>
      </c>
      <c r="FA626" t="s">
        <v>32</v>
      </c>
      <c r="FB626" t="s">
        <v>2183</v>
      </c>
      <c r="FC626" t="s">
        <v>32</v>
      </c>
      <c r="FD626" t="s">
        <v>2189</v>
      </c>
      <c r="FE626" t="s">
        <v>32</v>
      </c>
      <c r="FF626" t="s">
        <v>32</v>
      </c>
      <c r="FG626" t="s">
        <v>32</v>
      </c>
      <c r="FH626" t="s">
        <v>32</v>
      </c>
      <c r="FI626" t="s">
        <v>32</v>
      </c>
      <c r="FJ626" t="s">
        <v>32</v>
      </c>
      <c r="FK626" t="s">
        <v>32</v>
      </c>
      <c r="FL626" t="s">
        <v>32</v>
      </c>
      <c r="FM626">
        <v>0</v>
      </c>
      <c r="FN626" t="s">
        <v>32</v>
      </c>
      <c r="FO626" t="s">
        <v>32</v>
      </c>
      <c r="FP626" t="s">
        <v>32</v>
      </c>
      <c r="FQ626" t="s">
        <v>32</v>
      </c>
      <c r="FR626">
        <v>0</v>
      </c>
      <c r="FS626">
        <v>0</v>
      </c>
      <c r="FT626" t="s">
        <v>2183</v>
      </c>
      <c r="FU626" t="s">
        <v>2180</v>
      </c>
      <c r="FV626">
        <v>0</v>
      </c>
      <c r="FW626" t="s">
        <v>2180</v>
      </c>
      <c r="FX626" t="s">
        <v>2180</v>
      </c>
      <c r="FY626" t="s">
        <v>32</v>
      </c>
      <c r="FZ626" t="s">
        <v>32</v>
      </c>
      <c r="GA626">
        <v>1</v>
      </c>
      <c r="GB626" t="s">
        <v>5</v>
      </c>
      <c r="GC626" t="s">
        <v>32</v>
      </c>
      <c r="GD626" t="s">
        <v>32</v>
      </c>
      <c r="GE626" t="s">
        <v>32</v>
      </c>
      <c r="GF626">
        <v>0</v>
      </c>
      <c r="GG626" t="s">
        <v>2190</v>
      </c>
      <c r="GH626" t="s">
        <v>32</v>
      </c>
      <c r="GI626" t="s">
        <v>2183</v>
      </c>
      <c r="GJ626" t="s">
        <v>32</v>
      </c>
      <c r="GK626" t="s">
        <v>2183</v>
      </c>
      <c r="GL626" t="s">
        <v>2186</v>
      </c>
      <c r="GM626">
        <v>0</v>
      </c>
      <c r="GN626">
        <v>0</v>
      </c>
      <c r="GO626" t="s">
        <v>2183</v>
      </c>
      <c r="GP626" t="s">
        <v>2183</v>
      </c>
      <c r="GQ626" t="s">
        <v>32</v>
      </c>
      <c r="GR626">
        <v>0</v>
      </c>
      <c r="GS626">
        <v>0</v>
      </c>
      <c r="GT626">
        <v>0</v>
      </c>
      <c r="GU626">
        <v>0</v>
      </c>
      <c r="GV626">
        <v>0</v>
      </c>
      <c r="GW626" t="s">
        <v>32</v>
      </c>
      <c r="GX626" t="s">
        <v>32</v>
      </c>
      <c r="GY626" t="s">
        <v>19</v>
      </c>
      <c r="GZ626" t="s">
        <v>19</v>
      </c>
      <c r="HA626" t="s">
        <v>2180</v>
      </c>
      <c r="HB626" t="s">
        <v>32</v>
      </c>
      <c r="HC626">
        <v>0</v>
      </c>
      <c r="HD626" t="s">
        <v>32</v>
      </c>
      <c r="HE626" t="s">
        <v>32</v>
      </c>
      <c r="HF626" t="s">
        <v>2180</v>
      </c>
      <c r="HG626">
        <v>0</v>
      </c>
      <c r="HH626">
        <v>0</v>
      </c>
      <c r="HI626">
        <v>0</v>
      </c>
      <c r="HJ626">
        <v>0</v>
      </c>
      <c r="HK626">
        <v>0</v>
      </c>
      <c r="HL626" t="s">
        <v>2180</v>
      </c>
      <c r="HM626" t="s">
        <v>32</v>
      </c>
      <c r="HN626" t="s">
        <v>2180</v>
      </c>
      <c r="HO626">
        <v>0</v>
      </c>
      <c r="HP626">
        <v>0</v>
      </c>
      <c r="HQ626" t="s">
        <v>2180</v>
      </c>
      <c r="HR626">
        <v>0</v>
      </c>
      <c r="HS626">
        <v>0</v>
      </c>
      <c r="HT626">
        <v>0</v>
      </c>
      <c r="HU626">
        <v>0</v>
      </c>
      <c r="HV626" t="s">
        <v>10</v>
      </c>
      <c r="HW626" t="s">
        <v>14</v>
      </c>
      <c r="HX626" t="s">
        <v>2180</v>
      </c>
      <c r="HY626">
        <v>0</v>
      </c>
      <c r="HZ626">
        <v>0</v>
      </c>
      <c r="IA626">
        <v>0</v>
      </c>
      <c r="IB626" t="s">
        <v>32</v>
      </c>
      <c r="IC626" t="s">
        <v>32</v>
      </c>
      <c r="ID626" t="s">
        <v>32</v>
      </c>
      <c r="IE626" t="s">
        <v>32</v>
      </c>
    </row>
    <row r="627" spans="1:239" x14ac:dyDescent="0.25">
      <c r="A627" t="s">
        <v>2020</v>
      </c>
      <c r="B627" t="s">
        <v>2751</v>
      </c>
      <c r="C627" t="s">
        <v>2021</v>
      </c>
      <c r="D627">
        <v>205</v>
      </c>
      <c r="E627" t="s">
        <v>747</v>
      </c>
      <c r="F627" t="s">
        <v>2180</v>
      </c>
      <c r="G627">
        <v>8</v>
      </c>
      <c r="H627" t="s">
        <v>2224</v>
      </c>
      <c r="I627" t="s">
        <v>2182</v>
      </c>
      <c r="J627">
        <v>31</v>
      </c>
      <c r="K627">
        <v>0.01</v>
      </c>
      <c r="L627">
        <v>0.3</v>
      </c>
      <c r="M627">
        <v>0.01</v>
      </c>
      <c r="N627">
        <v>0.3</v>
      </c>
      <c r="O627" t="s">
        <v>32</v>
      </c>
      <c r="P627">
        <v>1</v>
      </c>
      <c r="Q627" t="s">
        <v>5</v>
      </c>
      <c r="R627">
        <v>6</v>
      </c>
      <c r="S627">
        <v>10</v>
      </c>
      <c r="T627" t="s">
        <v>2183</v>
      </c>
      <c r="U627" t="s">
        <v>2183</v>
      </c>
      <c r="V627" t="s">
        <v>32</v>
      </c>
      <c r="W627">
        <v>0</v>
      </c>
      <c r="X627" t="s">
        <v>26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7</v>
      </c>
      <c r="AG627">
        <v>21</v>
      </c>
      <c r="AH627">
        <v>35</v>
      </c>
      <c r="AI627">
        <v>49</v>
      </c>
      <c r="AJ627">
        <v>63</v>
      </c>
      <c r="AK627">
        <v>77</v>
      </c>
      <c r="AL627">
        <v>0</v>
      </c>
      <c r="AM627">
        <v>0</v>
      </c>
      <c r="AN627">
        <v>0</v>
      </c>
      <c r="AO627" t="s">
        <v>2183</v>
      </c>
      <c r="AP627" t="s">
        <v>2184</v>
      </c>
      <c r="AQ627" t="s">
        <v>2185</v>
      </c>
      <c r="AR627">
        <v>0</v>
      </c>
      <c r="AS627">
        <v>1</v>
      </c>
      <c r="AT627">
        <v>0</v>
      </c>
      <c r="AU627" t="s">
        <v>2183</v>
      </c>
      <c r="AV627" t="s">
        <v>2180</v>
      </c>
      <c r="AW627" t="s">
        <v>2180</v>
      </c>
      <c r="AX627" t="s">
        <v>2180</v>
      </c>
      <c r="AY627" t="s">
        <v>2180</v>
      </c>
      <c r="AZ627" t="s">
        <v>2180</v>
      </c>
      <c r="BA627" t="s">
        <v>2180</v>
      </c>
      <c r="BB627" t="s">
        <v>2180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 t="s">
        <v>32</v>
      </c>
      <c r="BJ627" t="s">
        <v>32</v>
      </c>
      <c r="BK627" t="s">
        <v>32</v>
      </c>
      <c r="BL627" t="s">
        <v>32</v>
      </c>
      <c r="BM627" t="s">
        <v>32</v>
      </c>
      <c r="BN627" t="s">
        <v>32</v>
      </c>
      <c r="BO627" t="s">
        <v>2180</v>
      </c>
      <c r="BP627" t="s">
        <v>2180</v>
      </c>
      <c r="BQ627" t="s">
        <v>2180</v>
      </c>
      <c r="BR627" t="s">
        <v>2180</v>
      </c>
      <c r="BS627" t="s">
        <v>2180</v>
      </c>
      <c r="BT627" t="s">
        <v>2180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 t="s">
        <v>2186</v>
      </c>
      <c r="CB627" t="s">
        <v>32</v>
      </c>
      <c r="CC627" t="s">
        <v>32</v>
      </c>
      <c r="CD627" t="s">
        <v>32</v>
      </c>
      <c r="CE627" t="s">
        <v>32</v>
      </c>
      <c r="CF627" t="s">
        <v>32</v>
      </c>
      <c r="CG627" t="s">
        <v>32</v>
      </c>
      <c r="CH627" t="s">
        <v>2183</v>
      </c>
      <c r="CI627">
        <v>0</v>
      </c>
      <c r="CJ627" t="s">
        <v>32</v>
      </c>
      <c r="CK627" t="s">
        <v>2180</v>
      </c>
      <c r="CL627">
        <v>0</v>
      </c>
      <c r="CM627" t="s">
        <v>32</v>
      </c>
      <c r="CN627">
        <v>0</v>
      </c>
      <c r="CO627" t="s">
        <v>2183</v>
      </c>
      <c r="CP627" t="s">
        <v>32</v>
      </c>
      <c r="CQ627" t="s">
        <v>2189</v>
      </c>
      <c r="CR627" t="s">
        <v>32</v>
      </c>
      <c r="CS627" t="s">
        <v>2180</v>
      </c>
      <c r="CT627" t="s">
        <v>2183</v>
      </c>
      <c r="CU627">
        <v>4</v>
      </c>
      <c r="CV627" t="s">
        <v>2183</v>
      </c>
      <c r="CW627" t="s">
        <v>32</v>
      </c>
      <c r="CX627" t="s">
        <v>2180</v>
      </c>
      <c r="CY627" t="s">
        <v>32</v>
      </c>
      <c r="CZ627" t="s">
        <v>2180</v>
      </c>
      <c r="DA627" t="s">
        <v>2183</v>
      </c>
      <c r="DB627" t="s">
        <v>2180</v>
      </c>
      <c r="DC627">
        <v>0</v>
      </c>
      <c r="DD627" t="s">
        <v>2190</v>
      </c>
      <c r="DE627" t="s">
        <v>2180</v>
      </c>
      <c r="DF627" t="s">
        <v>2180</v>
      </c>
      <c r="DG627" t="s">
        <v>32</v>
      </c>
      <c r="DH627" t="s">
        <v>32</v>
      </c>
      <c r="DI627" t="s">
        <v>32</v>
      </c>
      <c r="DJ627" t="s">
        <v>32</v>
      </c>
      <c r="DK627" t="s">
        <v>32</v>
      </c>
      <c r="DL627" t="s">
        <v>2180</v>
      </c>
      <c r="DM627" t="s">
        <v>2180</v>
      </c>
      <c r="DN627" t="s">
        <v>2180</v>
      </c>
      <c r="DO627" t="s">
        <v>2180</v>
      </c>
      <c r="DP627">
        <v>0</v>
      </c>
      <c r="DQ627">
        <v>0</v>
      </c>
      <c r="DR627">
        <v>90</v>
      </c>
      <c r="DS627">
        <v>90</v>
      </c>
      <c r="DT627">
        <v>0</v>
      </c>
      <c r="DU627">
        <v>0</v>
      </c>
      <c r="DV627" t="s">
        <v>32</v>
      </c>
      <c r="DW627" t="s">
        <v>2186</v>
      </c>
      <c r="DX627" t="s">
        <v>2186</v>
      </c>
      <c r="DY627" t="s">
        <v>2187</v>
      </c>
      <c r="DZ627" t="s">
        <v>32</v>
      </c>
      <c r="EA627" t="s">
        <v>2180</v>
      </c>
      <c r="EB627" t="s">
        <v>2180</v>
      </c>
      <c r="EC627" t="s">
        <v>10</v>
      </c>
      <c r="ED627">
        <v>0</v>
      </c>
      <c r="EE627" t="s">
        <v>2184</v>
      </c>
      <c r="EF627">
        <v>100</v>
      </c>
      <c r="EG627" t="s">
        <v>32</v>
      </c>
      <c r="EH627" t="s">
        <v>32</v>
      </c>
      <c r="EI627" t="s">
        <v>32</v>
      </c>
      <c r="EJ627" t="s">
        <v>32</v>
      </c>
      <c r="EK627" t="s">
        <v>32</v>
      </c>
      <c r="EL627">
        <v>5</v>
      </c>
      <c r="EM627" t="s">
        <v>32</v>
      </c>
      <c r="EN627" t="s">
        <v>2180</v>
      </c>
      <c r="EO627">
        <v>99</v>
      </c>
      <c r="EP627" t="s">
        <v>2186</v>
      </c>
      <c r="EQ627" t="s">
        <v>2183</v>
      </c>
      <c r="ER627" t="s">
        <v>32</v>
      </c>
      <c r="ES627">
        <v>0</v>
      </c>
      <c r="ET627" t="s">
        <v>2180</v>
      </c>
      <c r="EU627" t="s">
        <v>2180</v>
      </c>
      <c r="EV627" t="s">
        <v>2183</v>
      </c>
      <c r="EW627">
        <v>0</v>
      </c>
      <c r="EX627" t="s">
        <v>32</v>
      </c>
      <c r="EY627" t="s">
        <v>32</v>
      </c>
      <c r="EZ627" t="s">
        <v>32</v>
      </c>
      <c r="FA627" t="s">
        <v>32</v>
      </c>
      <c r="FB627" t="s">
        <v>2183</v>
      </c>
      <c r="FC627" t="s">
        <v>32</v>
      </c>
      <c r="FD627" t="s">
        <v>2189</v>
      </c>
      <c r="FE627" t="s">
        <v>32</v>
      </c>
      <c r="FF627" t="s">
        <v>32</v>
      </c>
      <c r="FG627" t="s">
        <v>32</v>
      </c>
      <c r="FH627" t="s">
        <v>32</v>
      </c>
      <c r="FI627" t="s">
        <v>32</v>
      </c>
      <c r="FJ627" t="s">
        <v>32</v>
      </c>
      <c r="FK627" t="s">
        <v>32</v>
      </c>
      <c r="FL627" t="s">
        <v>32</v>
      </c>
      <c r="FM627">
        <v>0</v>
      </c>
      <c r="FN627" t="s">
        <v>32</v>
      </c>
      <c r="FO627" t="s">
        <v>32</v>
      </c>
      <c r="FP627" t="s">
        <v>32</v>
      </c>
      <c r="FQ627" t="s">
        <v>32</v>
      </c>
      <c r="FR627">
        <v>0</v>
      </c>
      <c r="FS627">
        <v>0</v>
      </c>
      <c r="FT627" t="s">
        <v>2183</v>
      </c>
      <c r="FU627" t="s">
        <v>2180</v>
      </c>
      <c r="FV627">
        <v>0</v>
      </c>
      <c r="FW627" t="s">
        <v>2180</v>
      </c>
      <c r="FX627" t="s">
        <v>2180</v>
      </c>
      <c r="FY627" t="s">
        <v>32</v>
      </c>
      <c r="FZ627" t="s">
        <v>32</v>
      </c>
      <c r="GA627">
        <v>1</v>
      </c>
      <c r="GB627" t="s">
        <v>5</v>
      </c>
      <c r="GC627" t="s">
        <v>32</v>
      </c>
      <c r="GD627" t="s">
        <v>32</v>
      </c>
      <c r="GE627" t="s">
        <v>32</v>
      </c>
      <c r="GF627">
        <v>0</v>
      </c>
      <c r="GG627" t="s">
        <v>2190</v>
      </c>
      <c r="GH627" t="s">
        <v>32</v>
      </c>
      <c r="GI627" t="s">
        <v>2183</v>
      </c>
      <c r="GJ627" t="s">
        <v>32</v>
      </c>
      <c r="GK627" t="s">
        <v>2183</v>
      </c>
      <c r="GL627" t="s">
        <v>2186</v>
      </c>
      <c r="GM627">
        <v>0</v>
      </c>
      <c r="GN627">
        <v>0</v>
      </c>
      <c r="GO627" t="s">
        <v>2183</v>
      </c>
      <c r="GP627" t="s">
        <v>2183</v>
      </c>
      <c r="GQ627" t="s">
        <v>32</v>
      </c>
      <c r="GR627">
        <v>0</v>
      </c>
      <c r="GS627">
        <v>0</v>
      </c>
      <c r="GT627">
        <v>0</v>
      </c>
      <c r="GU627">
        <v>0</v>
      </c>
      <c r="GV627">
        <v>0</v>
      </c>
      <c r="GW627" t="s">
        <v>32</v>
      </c>
      <c r="GX627" t="s">
        <v>32</v>
      </c>
      <c r="GY627" t="s">
        <v>19</v>
      </c>
      <c r="GZ627" t="s">
        <v>19</v>
      </c>
      <c r="HA627" t="s">
        <v>2180</v>
      </c>
      <c r="HB627" t="s">
        <v>32</v>
      </c>
      <c r="HC627">
        <v>0</v>
      </c>
      <c r="HD627" t="s">
        <v>32</v>
      </c>
      <c r="HE627" t="s">
        <v>32</v>
      </c>
      <c r="HF627" t="s">
        <v>2180</v>
      </c>
      <c r="HG627">
        <v>0</v>
      </c>
      <c r="HH627">
        <v>0</v>
      </c>
      <c r="HI627">
        <v>0</v>
      </c>
      <c r="HJ627">
        <v>0</v>
      </c>
      <c r="HK627">
        <v>0</v>
      </c>
      <c r="HL627" t="s">
        <v>2180</v>
      </c>
      <c r="HM627" t="s">
        <v>32</v>
      </c>
      <c r="HN627" t="s">
        <v>2180</v>
      </c>
      <c r="HO627">
        <v>0</v>
      </c>
      <c r="HP627">
        <v>0</v>
      </c>
      <c r="HQ627" t="s">
        <v>2180</v>
      </c>
      <c r="HR627">
        <v>0</v>
      </c>
      <c r="HS627">
        <v>0</v>
      </c>
      <c r="HT627">
        <v>0</v>
      </c>
      <c r="HU627">
        <v>0</v>
      </c>
      <c r="HV627" t="s">
        <v>10</v>
      </c>
      <c r="HW627" t="s">
        <v>14</v>
      </c>
      <c r="HX627" t="s">
        <v>2180</v>
      </c>
      <c r="HY627">
        <v>0</v>
      </c>
      <c r="HZ627">
        <v>0</v>
      </c>
      <c r="IA627">
        <v>0</v>
      </c>
      <c r="IB627" t="s">
        <v>32</v>
      </c>
      <c r="IC627" t="s">
        <v>32</v>
      </c>
      <c r="ID627" t="s">
        <v>32</v>
      </c>
      <c r="IE627" t="s">
        <v>32</v>
      </c>
    </row>
    <row r="628" spans="1:239" x14ac:dyDescent="0.25">
      <c r="A628" t="s">
        <v>1496</v>
      </c>
      <c r="B628" t="s">
        <v>2440</v>
      </c>
      <c r="C628" t="s">
        <v>2969</v>
      </c>
      <c r="D628">
        <v>203</v>
      </c>
      <c r="E628" t="s">
        <v>593</v>
      </c>
      <c r="F628" t="s">
        <v>2180</v>
      </c>
      <c r="G628">
        <v>8</v>
      </c>
      <c r="H628" t="s">
        <v>2222</v>
      </c>
      <c r="I628" t="s">
        <v>2182</v>
      </c>
      <c r="J628">
        <v>31</v>
      </c>
      <c r="K628">
        <v>0.04</v>
      </c>
      <c r="L628">
        <v>0.36</v>
      </c>
      <c r="M628">
        <v>0.04</v>
      </c>
      <c r="N628">
        <v>0.36</v>
      </c>
      <c r="O628" t="s">
        <v>32</v>
      </c>
      <c r="P628">
        <v>1</v>
      </c>
      <c r="Q628" t="s">
        <v>5</v>
      </c>
      <c r="R628">
        <v>6</v>
      </c>
      <c r="S628">
        <v>10</v>
      </c>
      <c r="T628" t="s">
        <v>2183</v>
      </c>
      <c r="U628" t="s">
        <v>2183</v>
      </c>
      <c r="V628" t="s">
        <v>32</v>
      </c>
      <c r="W628">
        <v>0</v>
      </c>
      <c r="X628" t="s">
        <v>26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7</v>
      </c>
      <c r="AG628">
        <v>21</v>
      </c>
      <c r="AH628">
        <v>35</v>
      </c>
      <c r="AI628">
        <v>49</v>
      </c>
      <c r="AJ628">
        <v>63</v>
      </c>
      <c r="AK628">
        <v>77</v>
      </c>
      <c r="AL628">
        <v>0</v>
      </c>
      <c r="AM628">
        <v>0</v>
      </c>
      <c r="AN628">
        <v>0</v>
      </c>
      <c r="AO628" t="s">
        <v>2183</v>
      </c>
      <c r="AP628" t="s">
        <v>2184</v>
      </c>
      <c r="AQ628" t="s">
        <v>2185</v>
      </c>
      <c r="AR628">
        <v>0</v>
      </c>
      <c r="AS628">
        <v>1</v>
      </c>
      <c r="AT628">
        <v>0</v>
      </c>
      <c r="AU628" t="s">
        <v>2183</v>
      </c>
      <c r="AV628" t="s">
        <v>2180</v>
      </c>
      <c r="AW628" t="s">
        <v>2180</v>
      </c>
      <c r="AX628" t="s">
        <v>2180</v>
      </c>
      <c r="AY628" t="s">
        <v>2180</v>
      </c>
      <c r="AZ628" t="s">
        <v>2180</v>
      </c>
      <c r="BA628" t="s">
        <v>2180</v>
      </c>
      <c r="BB628" t="s">
        <v>2180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 t="s">
        <v>32</v>
      </c>
      <c r="BJ628" t="s">
        <v>32</v>
      </c>
      <c r="BK628" t="s">
        <v>32</v>
      </c>
      <c r="BL628" t="s">
        <v>32</v>
      </c>
      <c r="BM628" t="s">
        <v>32</v>
      </c>
      <c r="BN628" t="s">
        <v>32</v>
      </c>
      <c r="BO628" t="s">
        <v>2180</v>
      </c>
      <c r="BP628" t="s">
        <v>2180</v>
      </c>
      <c r="BQ628" t="s">
        <v>2180</v>
      </c>
      <c r="BR628" t="s">
        <v>2180</v>
      </c>
      <c r="BS628" t="s">
        <v>2180</v>
      </c>
      <c r="BT628" t="s">
        <v>2180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 t="s">
        <v>2186</v>
      </c>
      <c r="CB628" t="s">
        <v>32</v>
      </c>
      <c r="CC628" t="s">
        <v>32</v>
      </c>
      <c r="CD628" t="s">
        <v>32</v>
      </c>
      <c r="CE628" t="s">
        <v>32</v>
      </c>
      <c r="CF628" t="s">
        <v>32</v>
      </c>
      <c r="CG628" t="s">
        <v>32</v>
      </c>
      <c r="CH628" t="s">
        <v>2183</v>
      </c>
      <c r="CI628">
        <v>0</v>
      </c>
      <c r="CJ628" t="s">
        <v>2180</v>
      </c>
      <c r="CK628" t="s">
        <v>2180</v>
      </c>
      <c r="CL628">
        <v>0</v>
      </c>
      <c r="CM628" t="s">
        <v>32</v>
      </c>
      <c r="CN628">
        <v>0</v>
      </c>
      <c r="CO628" t="s">
        <v>2183</v>
      </c>
      <c r="CP628" t="s">
        <v>32</v>
      </c>
      <c r="CQ628" t="s">
        <v>1124</v>
      </c>
      <c r="CR628" t="s">
        <v>2183</v>
      </c>
      <c r="CS628" t="s">
        <v>2180</v>
      </c>
      <c r="CT628" t="s">
        <v>32</v>
      </c>
      <c r="CU628">
        <v>4</v>
      </c>
      <c r="CV628" t="s">
        <v>32</v>
      </c>
      <c r="CW628" t="s">
        <v>32</v>
      </c>
      <c r="CX628" t="s">
        <v>2180</v>
      </c>
      <c r="CY628" t="s">
        <v>32</v>
      </c>
      <c r="CZ628" t="s">
        <v>2180</v>
      </c>
      <c r="DA628" t="s">
        <v>2183</v>
      </c>
      <c r="DB628" t="s">
        <v>2180</v>
      </c>
      <c r="DC628">
        <v>0</v>
      </c>
      <c r="DD628" t="s">
        <v>2186</v>
      </c>
      <c r="DE628" t="s">
        <v>2180</v>
      </c>
      <c r="DF628" t="s">
        <v>2180</v>
      </c>
      <c r="DG628" t="s">
        <v>32</v>
      </c>
      <c r="DH628" t="s">
        <v>32</v>
      </c>
      <c r="DI628" t="s">
        <v>32</v>
      </c>
      <c r="DJ628" t="s">
        <v>32</v>
      </c>
      <c r="DK628" t="s">
        <v>32</v>
      </c>
      <c r="DL628" t="s">
        <v>2180</v>
      </c>
      <c r="DM628" t="s">
        <v>2180</v>
      </c>
      <c r="DN628" t="s">
        <v>2180</v>
      </c>
      <c r="DO628" t="s">
        <v>2180</v>
      </c>
      <c r="DP628">
        <v>0</v>
      </c>
      <c r="DQ628">
        <v>0</v>
      </c>
      <c r="DR628">
        <v>90</v>
      </c>
      <c r="DS628">
        <v>90</v>
      </c>
      <c r="DT628">
        <v>0</v>
      </c>
      <c r="DU628">
        <v>0</v>
      </c>
      <c r="DV628" t="s">
        <v>32</v>
      </c>
      <c r="DW628" t="s">
        <v>2186</v>
      </c>
      <c r="DX628" t="s">
        <v>2180</v>
      </c>
      <c r="DY628" t="s">
        <v>2180</v>
      </c>
      <c r="DZ628" t="s">
        <v>32</v>
      </c>
      <c r="EA628" t="s">
        <v>2180</v>
      </c>
      <c r="EB628" t="s">
        <v>2180</v>
      </c>
      <c r="EC628" t="s">
        <v>10</v>
      </c>
      <c r="ED628">
        <v>0</v>
      </c>
      <c r="EE628" t="s">
        <v>2184</v>
      </c>
      <c r="EF628">
        <v>100</v>
      </c>
      <c r="EG628" t="s">
        <v>32</v>
      </c>
      <c r="EH628" t="s">
        <v>32</v>
      </c>
      <c r="EI628" t="s">
        <v>32</v>
      </c>
      <c r="EJ628" t="s">
        <v>32</v>
      </c>
      <c r="EK628" t="s">
        <v>32</v>
      </c>
      <c r="EL628">
        <v>4</v>
      </c>
      <c r="EM628" t="s">
        <v>32</v>
      </c>
      <c r="EN628" t="s">
        <v>2180</v>
      </c>
      <c r="EO628">
        <v>0</v>
      </c>
      <c r="EP628" t="s">
        <v>2437</v>
      </c>
      <c r="EQ628" t="s">
        <v>32</v>
      </c>
      <c r="ER628" t="s">
        <v>2180</v>
      </c>
      <c r="ES628">
        <v>0</v>
      </c>
      <c r="ET628" t="s">
        <v>2180</v>
      </c>
      <c r="EU628" t="s">
        <v>2180</v>
      </c>
      <c r="EV628" t="s">
        <v>2183</v>
      </c>
      <c r="EW628">
        <v>6</v>
      </c>
      <c r="EX628" t="s">
        <v>32</v>
      </c>
      <c r="EY628" t="s">
        <v>32</v>
      </c>
      <c r="EZ628" t="s">
        <v>2183</v>
      </c>
      <c r="FA628" t="s">
        <v>32</v>
      </c>
      <c r="FB628" t="s">
        <v>32</v>
      </c>
      <c r="FC628" t="s">
        <v>32</v>
      </c>
      <c r="FD628" t="s">
        <v>2180</v>
      </c>
      <c r="FE628" t="s">
        <v>32</v>
      </c>
      <c r="FF628" t="s">
        <v>32</v>
      </c>
      <c r="FG628" t="s">
        <v>32</v>
      </c>
      <c r="FH628" t="s">
        <v>2183</v>
      </c>
      <c r="FI628" t="s">
        <v>32</v>
      </c>
      <c r="FJ628" t="s">
        <v>32</v>
      </c>
      <c r="FK628" t="s">
        <v>32</v>
      </c>
      <c r="FL628" t="s">
        <v>2183</v>
      </c>
      <c r="FM628">
        <v>0</v>
      </c>
      <c r="FN628" t="s">
        <v>32</v>
      </c>
      <c r="FO628" t="s">
        <v>32</v>
      </c>
      <c r="FP628" t="s">
        <v>32</v>
      </c>
      <c r="FQ628" t="s">
        <v>32</v>
      </c>
      <c r="FR628">
        <v>0</v>
      </c>
      <c r="FS628">
        <v>0</v>
      </c>
      <c r="FT628" t="s">
        <v>32</v>
      </c>
      <c r="FU628" t="s">
        <v>2180</v>
      </c>
      <c r="FV628">
        <v>0</v>
      </c>
      <c r="FW628" t="s">
        <v>2180</v>
      </c>
      <c r="FX628" t="s">
        <v>2180</v>
      </c>
      <c r="FY628" t="s">
        <v>32</v>
      </c>
      <c r="FZ628" t="s">
        <v>32</v>
      </c>
      <c r="GA628">
        <v>1</v>
      </c>
      <c r="GB628" t="s">
        <v>5</v>
      </c>
      <c r="GC628" t="s">
        <v>32</v>
      </c>
      <c r="GD628" t="s">
        <v>32</v>
      </c>
      <c r="GE628" t="s">
        <v>32</v>
      </c>
      <c r="GF628">
        <v>0</v>
      </c>
      <c r="GG628" t="s">
        <v>2180</v>
      </c>
      <c r="GH628" t="s">
        <v>32</v>
      </c>
      <c r="GI628" t="s">
        <v>2183</v>
      </c>
      <c r="GJ628" t="s">
        <v>32</v>
      </c>
      <c r="GK628" t="s">
        <v>2183</v>
      </c>
      <c r="GL628" t="s">
        <v>2250</v>
      </c>
      <c r="GM628">
        <v>0</v>
      </c>
      <c r="GN628">
        <v>0</v>
      </c>
      <c r="GO628" t="s">
        <v>32</v>
      </c>
      <c r="GP628" t="s">
        <v>32</v>
      </c>
      <c r="GQ628" t="s">
        <v>32</v>
      </c>
      <c r="GR628">
        <v>0</v>
      </c>
      <c r="GS628">
        <v>0</v>
      </c>
      <c r="GT628">
        <v>0</v>
      </c>
      <c r="GU628">
        <v>0</v>
      </c>
      <c r="GV628">
        <v>0</v>
      </c>
      <c r="GW628" t="s">
        <v>32</v>
      </c>
      <c r="GX628" t="s">
        <v>32</v>
      </c>
      <c r="GY628" t="s">
        <v>2180</v>
      </c>
      <c r="GZ628" t="s">
        <v>2180</v>
      </c>
      <c r="HA628" t="s">
        <v>2180</v>
      </c>
      <c r="HB628" t="s">
        <v>32</v>
      </c>
      <c r="HC628">
        <v>0</v>
      </c>
      <c r="HD628" t="s">
        <v>32</v>
      </c>
      <c r="HE628" t="s">
        <v>32</v>
      </c>
      <c r="HF628" t="s">
        <v>2180</v>
      </c>
      <c r="HG628">
        <v>0</v>
      </c>
      <c r="HH628">
        <v>0</v>
      </c>
      <c r="HI628">
        <v>0</v>
      </c>
      <c r="HJ628">
        <v>0</v>
      </c>
      <c r="HK628">
        <v>0</v>
      </c>
      <c r="HL628" t="s">
        <v>2180</v>
      </c>
      <c r="HM628" t="s">
        <v>32</v>
      </c>
      <c r="HN628" t="s">
        <v>2180</v>
      </c>
      <c r="HO628">
        <v>0</v>
      </c>
      <c r="HP628">
        <v>0</v>
      </c>
      <c r="HQ628" t="s">
        <v>2180</v>
      </c>
      <c r="HR628">
        <v>0</v>
      </c>
      <c r="HS628">
        <v>0</v>
      </c>
      <c r="HT628">
        <v>0</v>
      </c>
      <c r="HU628">
        <v>0</v>
      </c>
      <c r="HV628" t="s">
        <v>10</v>
      </c>
      <c r="HW628" t="s">
        <v>14</v>
      </c>
      <c r="HX628" t="s">
        <v>2180</v>
      </c>
      <c r="HY628">
        <v>0</v>
      </c>
      <c r="HZ628">
        <v>0</v>
      </c>
      <c r="IA628">
        <v>0</v>
      </c>
      <c r="IB628" t="s">
        <v>32</v>
      </c>
      <c r="IC628" t="s">
        <v>32</v>
      </c>
      <c r="ID628" t="s">
        <v>32</v>
      </c>
      <c r="IE628" t="s">
        <v>32</v>
      </c>
    </row>
    <row r="629" spans="1:239" x14ac:dyDescent="0.25">
      <c r="A629" t="s">
        <v>2022</v>
      </c>
      <c r="B629" t="s">
        <v>2440</v>
      </c>
      <c r="C629" t="s">
        <v>2970</v>
      </c>
      <c r="D629">
        <v>203</v>
      </c>
      <c r="E629" t="s">
        <v>593</v>
      </c>
      <c r="F629" t="s">
        <v>2180</v>
      </c>
      <c r="G629">
        <v>8</v>
      </c>
      <c r="H629" t="s">
        <v>2222</v>
      </c>
      <c r="I629" t="s">
        <v>2182</v>
      </c>
      <c r="J629">
        <v>31</v>
      </c>
      <c r="K629">
        <v>0.04</v>
      </c>
      <c r="L629">
        <v>0.36</v>
      </c>
      <c r="M629">
        <v>0.04</v>
      </c>
      <c r="N629">
        <v>0.36</v>
      </c>
      <c r="O629" t="s">
        <v>32</v>
      </c>
      <c r="P629">
        <v>1</v>
      </c>
      <c r="Q629" t="s">
        <v>5</v>
      </c>
      <c r="R629">
        <v>6</v>
      </c>
      <c r="S629">
        <v>10</v>
      </c>
      <c r="T629" t="s">
        <v>2183</v>
      </c>
      <c r="U629" t="s">
        <v>2183</v>
      </c>
      <c r="V629" t="s">
        <v>32</v>
      </c>
      <c r="W629">
        <v>0</v>
      </c>
      <c r="X629" t="s">
        <v>26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7</v>
      </c>
      <c r="AG629">
        <v>21</v>
      </c>
      <c r="AH629">
        <v>35</v>
      </c>
      <c r="AI629">
        <v>49</v>
      </c>
      <c r="AJ629">
        <v>63</v>
      </c>
      <c r="AK629">
        <v>77</v>
      </c>
      <c r="AL629">
        <v>0</v>
      </c>
      <c r="AM629">
        <v>0</v>
      </c>
      <c r="AN629">
        <v>0</v>
      </c>
      <c r="AO629" t="s">
        <v>2183</v>
      </c>
      <c r="AP629" t="s">
        <v>2184</v>
      </c>
      <c r="AQ629" t="s">
        <v>2185</v>
      </c>
      <c r="AR629">
        <v>0</v>
      </c>
      <c r="AS629">
        <v>1</v>
      </c>
      <c r="AT629">
        <v>0</v>
      </c>
      <c r="AU629" t="s">
        <v>2183</v>
      </c>
      <c r="AV629" t="s">
        <v>2180</v>
      </c>
      <c r="AW629" t="s">
        <v>2180</v>
      </c>
      <c r="AX629" t="s">
        <v>2180</v>
      </c>
      <c r="AY629" t="s">
        <v>2180</v>
      </c>
      <c r="AZ629" t="s">
        <v>2180</v>
      </c>
      <c r="BA629" t="s">
        <v>2180</v>
      </c>
      <c r="BB629" t="s">
        <v>2180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 t="s">
        <v>32</v>
      </c>
      <c r="BJ629" t="s">
        <v>32</v>
      </c>
      <c r="BK629" t="s">
        <v>32</v>
      </c>
      <c r="BL629" t="s">
        <v>32</v>
      </c>
      <c r="BM629" t="s">
        <v>32</v>
      </c>
      <c r="BN629" t="s">
        <v>32</v>
      </c>
      <c r="BO629" t="s">
        <v>2180</v>
      </c>
      <c r="BP629" t="s">
        <v>2180</v>
      </c>
      <c r="BQ629" t="s">
        <v>2180</v>
      </c>
      <c r="BR629" t="s">
        <v>2180</v>
      </c>
      <c r="BS629" t="s">
        <v>2180</v>
      </c>
      <c r="BT629" t="s">
        <v>2180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 t="s">
        <v>2186</v>
      </c>
      <c r="CB629" t="s">
        <v>32</v>
      </c>
      <c r="CC629" t="s">
        <v>32</v>
      </c>
      <c r="CD629" t="s">
        <v>32</v>
      </c>
      <c r="CE629" t="s">
        <v>32</v>
      </c>
      <c r="CF629" t="s">
        <v>32</v>
      </c>
      <c r="CG629" t="s">
        <v>32</v>
      </c>
      <c r="CH629" t="s">
        <v>2183</v>
      </c>
      <c r="CI629">
        <v>0</v>
      </c>
      <c r="CJ629" t="s">
        <v>2180</v>
      </c>
      <c r="CK629" t="s">
        <v>2180</v>
      </c>
      <c r="CL629">
        <v>0</v>
      </c>
      <c r="CM629" t="s">
        <v>32</v>
      </c>
      <c r="CN629">
        <v>0</v>
      </c>
      <c r="CO629" t="s">
        <v>2183</v>
      </c>
      <c r="CP629" t="s">
        <v>32</v>
      </c>
      <c r="CQ629" t="s">
        <v>1124</v>
      </c>
      <c r="CR629" t="s">
        <v>2183</v>
      </c>
      <c r="CS629" t="s">
        <v>2180</v>
      </c>
      <c r="CT629" t="s">
        <v>32</v>
      </c>
      <c r="CU629">
        <v>4</v>
      </c>
      <c r="CV629" t="s">
        <v>32</v>
      </c>
      <c r="CW629" t="s">
        <v>32</v>
      </c>
      <c r="CX629" t="s">
        <v>2180</v>
      </c>
      <c r="CY629" t="s">
        <v>32</v>
      </c>
      <c r="CZ629" t="s">
        <v>2180</v>
      </c>
      <c r="DA629" t="s">
        <v>2183</v>
      </c>
      <c r="DB629" t="s">
        <v>2180</v>
      </c>
      <c r="DC629">
        <v>0</v>
      </c>
      <c r="DD629" t="s">
        <v>2186</v>
      </c>
      <c r="DE629" t="s">
        <v>2180</v>
      </c>
      <c r="DF629" t="s">
        <v>2180</v>
      </c>
      <c r="DG629" t="s">
        <v>32</v>
      </c>
      <c r="DH629" t="s">
        <v>32</v>
      </c>
      <c r="DI629" t="s">
        <v>32</v>
      </c>
      <c r="DJ629" t="s">
        <v>32</v>
      </c>
      <c r="DK629" t="s">
        <v>32</v>
      </c>
      <c r="DL629" t="s">
        <v>2180</v>
      </c>
      <c r="DM629" t="s">
        <v>2180</v>
      </c>
      <c r="DN629" t="s">
        <v>2180</v>
      </c>
      <c r="DO629" t="s">
        <v>2180</v>
      </c>
      <c r="DP629">
        <v>0</v>
      </c>
      <c r="DQ629">
        <v>0</v>
      </c>
      <c r="DR629">
        <v>90</v>
      </c>
      <c r="DS629">
        <v>90</v>
      </c>
      <c r="DT629">
        <v>0</v>
      </c>
      <c r="DU629">
        <v>0</v>
      </c>
      <c r="DV629" t="s">
        <v>32</v>
      </c>
      <c r="DW629" t="s">
        <v>2186</v>
      </c>
      <c r="DX629" t="s">
        <v>2180</v>
      </c>
      <c r="DY629" t="s">
        <v>2180</v>
      </c>
      <c r="DZ629" t="s">
        <v>32</v>
      </c>
      <c r="EA629" t="s">
        <v>2180</v>
      </c>
      <c r="EB629" t="s">
        <v>2180</v>
      </c>
      <c r="EC629" t="s">
        <v>10</v>
      </c>
      <c r="ED629">
        <v>0</v>
      </c>
      <c r="EE629" t="s">
        <v>2184</v>
      </c>
      <c r="EF629">
        <v>100</v>
      </c>
      <c r="EG629" t="s">
        <v>32</v>
      </c>
      <c r="EH629" t="s">
        <v>32</v>
      </c>
      <c r="EI629" t="s">
        <v>32</v>
      </c>
      <c r="EJ629" t="s">
        <v>32</v>
      </c>
      <c r="EK629" t="s">
        <v>32</v>
      </c>
      <c r="EL629">
        <v>4</v>
      </c>
      <c r="EM629" t="s">
        <v>32</v>
      </c>
      <c r="EN629" t="s">
        <v>2180</v>
      </c>
      <c r="EO629">
        <v>0</v>
      </c>
      <c r="EP629" t="s">
        <v>2437</v>
      </c>
      <c r="EQ629" t="s">
        <v>2183</v>
      </c>
      <c r="ER629" t="s">
        <v>2180</v>
      </c>
      <c r="ES629">
        <v>0</v>
      </c>
      <c r="ET629" t="s">
        <v>2180</v>
      </c>
      <c r="EU629" t="s">
        <v>2180</v>
      </c>
      <c r="EV629" t="s">
        <v>2183</v>
      </c>
      <c r="EW629">
        <v>6</v>
      </c>
      <c r="EX629" t="s">
        <v>32</v>
      </c>
      <c r="EY629" t="s">
        <v>32</v>
      </c>
      <c r="EZ629" t="s">
        <v>2183</v>
      </c>
      <c r="FA629" t="s">
        <v>32</v>
      </c>
      <c r="FB629" t="s">
        <v>32</v>
      </c>
      <c r="FC629" t="s">
        <v>32</v>
      </c>
      <c r="FD629" t="s">
        <v>2180</v>
      </c>
      <c r="FE629" t="s">
        <v>32</v>
      </c>
      <c r="FF629" t="s">
        <v>32</v>
      </c>
      <c r="FG629" t="s">
        <v>32</v>
      </c>
      <c r="FH629" t="s">
        <v>2183</v>
      </c>
      <c r="FI629" t="s">
        <v>32</v>
      </c>
      <c r="FJ629" t="s">
        <v>32</v>
      </c>
      <c r="FK629" t="s">
        <v>32</v>
      </c>
      <c r="FL629" t="s">
        <v>2183</v>
      </c>
      <c r="FM629">
        <v>0</v>
      </c>
      <c r="FN629" t="s">
        <v>32</v>
      </c>
      <c r="FO629" t="s">
        <v>32</v>
      </c>
      <c r="FP629" t="s">
        <v>32</v>
      </c>
      <c r="FQ629" t="s">
        <v>32</v>
      </c>
      <c r="FR629">
        <v>0</v>
      </c>
      <c r="FS629">
        <v>0</v>
      </c>
      <c r="FT629" t="s">
        <v>32</v>
      </c>
      <c r="FU629" t="s">
        <v>2180</v>
      </c>
      <c r="FV629">
        <v>0</v>
      </c>
      <c r="FW629" t="s">
        <v>2180</v>
      </c>
      <c r="FX629" t="s">
        <v>2180</v>
      </c>
      <c r="FY629" t="s">
        <v>32</v>
      </c>
      <c r="FZ629" t="s">
        <v>32</v>
      </c>
      <c r="GA629">
        <v>1</v>
      </c>
      <c r="GB629" t="s">
        <v>5</v>
      </c>
      <c r="GC629" t="s">
        <v>32</v>
      </c>
      <c r="GD629" t="s">
        <v>32</v>
      </c>
      <c r="GE629" t="s">
        <v>32</v>
      </c>
      <c r="GF629">
        <v>0</v>
      </c>
      <c r="GG629" t="s">
        <v>2180</v>
      </c>
      <c r="GH629" t="s">
        <v>32</v>
      </c>
      <c r="GI629" t="s">
        <v>2183</v>
      </c>
      <c r="GJ629" t="s">
        <v>32</v>
      </c>
      <c r="GK629" t="s">
        <v>2183</v>
      </c>
      <c r="GL629" t="s">
        <v>2250</v>
      </c>
      <c r="GM629">
        <v>0</v>
      </c>
      <c r="GN629">
        <v>0</v>
      </c>
      <c r="GO629" t="s">
        <v>32</v>
      </c>
      <c r="GP629" t="s">
        <v>32</v>
      </c>
      <c r="GQ629" t="s">
        <v>32</v>
      </c>
      <c r="GR629">
        <v>0</v>
      </c>
      <c r="GS629">
        <v>0</v>
      </c>
      <c r="GT629">
        <v>0</v>
      </c>
      <c r="GU629">
        <v>0</v>
      </c>
      <c r="GV629">
        <v>0</v>
      </c>
      <c r="GW629" t="s">
        <v>32</v>
      </c>
      <c r="GX629" t="s">
        <v>32</v>
      </c>
      <c r="GY629" t="s">
        <v>2180</v>
      </c>
      <c r="GZ629" t="s">
        <v>2180</v>
      </c>
      <c r="HA629" t="s">
        <v>2180</v>
      </c>
      <c r="HB629" t="s">
        <v>32</v>
      </c>
      <c r="HC629">
        <v>0</v>
      </c>
      <c r="HD629" t="s">
        <v>32</v>
      </c>
      <c r="HE629" t="s">
        <v>32</v>
      </c>
      <c r="HF629" t="s">
        <v>2180</v>
      </c>
      <c r="HG629">
        <v>0</v>
      </c>
      <c r="HH629">
        <v>0</v>
      </c>
      <c r="HI629">
        <v>0</v>
      </c>
      <c r="HJ629">
        <v>0</v>
      </c>
      <c r="HK629">
        <v>0</v>
      </c>
      <c r="HL629" t="s">
        <v>2180</v>
      </c>
      <c r="HM629" t="s">
        <v>32</v>
      </c>
      <c r="HN629" t="s">
        <v>2180</v>
      </c>
      <c r="HO629">
        <v>0</v>
      </c>
      <c r="HP629">
        <v>0</v>
      </c>
      <c r="HQ629" t="s">
        <v>2180</v>
      </c>
      <c r="HR629">
        <v>0</v>
      </c>
      <c r="HS629">
        <v>0</v>
      </c>
      <c r="HT629">
        <v>0</v>
      </c>
      <c r="HU629">
        <v>0</v>
      </c>
      <c r="HV629" t="s">
        <v>10</v>
      </c>
      <c r="HW629" t="s">
        <v>14</v>
      </c>
      <c r="HX629" t="s">
        <v>2180</v>
      </c>
      <c r="HY629">
        <v>0</v>
      </c>
      <c r="HZ629">
        <v>0</v>
      </c>
      <c r="IA629">
        <v>0</v>
      </c>
      <c r="IB629" t="s">
        <v>32</v>
      </c>
      <c r="IC629" t="s">
        <v>32</v>
      </c>
      <c r="ID629" t="s">
        <v>32</v>
      </c>
      <c r="IE629" t="s">
        <v>32</v>
      </c>
    </row>
    <row r="630" spans="1:239" x14ac:dyDescent="0.25">
      <c r="A630" t="s">
        <v>1580</v>
      </c>
      <c r="B630" t="s">
        <v>2449</v>
      </c>
      <c r="C630" t="s">
        <v>1581</v>
      </c>
      <c r="D630">
        <v>203</v>
      </c>
      <c r="E630" t="s">
        <v>593</v>
      </c>
      <c r="F630" t="s">
        <v>2180</v>
      </c>
      <c r="G630">
        <v>8</v>
      </c>
      <c r="H630" t="s">
        <v>2222</v>
      </c>
      <c r="I630" t="s">
        <v>2182</v>
      </c>
      <c r="J630">
        <v>31</v>
      </c>
      <c r="K630">
        <v>0.06</v>
      </c>
      <c r="L630">
        <v>0.36</v>
      </c>
      <c r="M630">
        <v>0.06</v>
      </c>
      <c r="N630">
        <v>0.36</v>
      </c>
      <c r="O630" t="s">
        <v>32</v>
      </c>
      <c r="P630">
        <v>1</v>
      </c>
      <c r="Q630" t="s">
        <v>5</v>
      </c>
      <c r="R630">
        <v>6</v>
      </c>
      <c r="S630">
        <v>10</v>
      </c>
      <c r="T630" t="s">
        <v>2183</v>
      </c>
      <c r="U630" t="s">
        <v>2183</v>
      </c>
      <c r="V630" t="s">
        <v>32</v>
      </c>
      <c r="W630">
        <v>0</v>
      </c>
      <c r="X630" t="s">
        <v>26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7</v>
      </c>
      <c r="AG630">
        <v>21</v>
      </c>
      <c r="AH630">
        <v>35</v>
      </c>
      <c r="AI630">
        <v>49</v>
      </c>
      <c r="AJ630">
        <v>63</v>
      </c>
      <c r="AK630">
        <v>77</v>
      </c>
      <c r="AL630">
        <v>0</v>
      </c>
      <c r="AM630">
        <v>0</v>
      </c>
      <c r="AN630">
        <v>0</v>
      </c>
      <c r="AO630" t="s">
        <v>2183</v>
      </c>
      <c r="AP630" t="s">
        <v>2184</v>
      </c>
      <c r="AQ630" t="s">
        <v>2185</v>
      </c>
      <c r="AR630">
        <v>0</v>
      </c>
      <c r="AS630">
        <v>1</v>
      </c>
      <c r="AT630">
        <v>0</v>
      </c>
      <c r="AU630" t="s">
        <v>2183</v>
      </c>
      <c r="AV630" t="s">
        <v>2180</v>
      </c>
      <c r="AW630" t="s">
        <v>2180</v>
      </c>
      <c r="AX630" t="s">
        <v>2180</v>
      </c>
      <c r="AY630" t="s">
        <v>2180</v>
      </c>
      <c r="AZ630" t="s">
        <v>2180</v>
      </c>
      <c r="BA630" t="s">
        <v>2180</v>
      </c>
      <c r="BB630" t="s">
        <v>2180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 t="s">
        <v>32</v>
      </c>
      <c r="BJ630" t="s">
        <v>32</v>
      </c>
      <c r="BK630" t="s">
        <v>32</v>
      </c>
      <c r="BL630" t="s">
        <v>32</v>
      </c>
      <c r="BM630" t="s">
        <v>32</v>
      </c>
      <c r="BN630" t="s">
        <v>32</v>
      </c>
      <c r="BO630" t="s">
        <v>2180</v>
      </c>
      <c r="BP630" t="s">
        <v>2180</v>
      </c>
      <c r="BQ630" t="s">
        <v>2180</v>
      </c>
      <c r="BR630" t="s">
        <v>2180</v>
      </c>
      <c r="BS630" t="s">
        <v>2180</v>
      </c>
      <c r="BT630" t="s">
        <v>2180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 t="s">
        <v>2186</v>
      </c>
      <c r="CB630" t="s">
        <v>32</v>
      </c>
      <c r="CC630" t="s">
        <v>32</v>
      </c>
      <c r="CD630" t="s">
        <v>32</v>
      </c>
      <c r="CE630" t="s">
        <v>32</v>
      </c>
      <c r="CF630" t="s">
        <v>32</v>
      </c>
      <c r="CG630" t="s">
        <v>32</v>
      </c>
      <c r="CH630" t="s">
        <v>2183</v>
      </c>
      <c r="CI630">
        <v>0</v>
      </c>
      <c r="CJ630" t="s">
        <v>2180</v>
      </c>
      <c r="CK630" t="s">
        <v>2180</v>
      </c>
      <c r="CL630">
        <v>0</v>
      </c>
      <c r="CM630" t="s">
        <v>32</v>
      </c>
      <c r="CN630">
        <v>0</v>
      </c>
      <c r="CO630" t="s">
        <v>2183</v>
      </c>
      <c r="CP630" t="s">
        <v>32</v>
      </c>
      <c r="CQ630" t="s">
        <v>1124</v>
      </c>
      <c r="CR630" t="s">
        <v>2183</v>
      </c>
      <c r="CS630" t="s">
        <v>2180</v>
      </c>
      <c r="CT630" t="s">
        <v>32</v>
      </c>
      <c r="CU630">
        <v>4</v>
      </c>
      <c r="CV630" t="s">
        <v>32</v>
      </c>
      <c r="CW630" t="s">
        <v>32</v>
      </c>
      <c r="CX630" t="s">
        <v>2180</v>
      </c>
      <c r="CY630" t="s">
        <v>32</v>
      </c>
      <c r="CZ630" t="s">
        <v>2180</v>
      </c>
      <c r="DA630" t="s">
        <v>2183</v>
      </c>
      <c r="DB630" t="s">
        <v>2180</v>
      </c>
      <c r="DC630">
        <v>0</v>
      </c>
      <c r="DD630" t="s">
        <v>2186</v>
      </c>
      <c r="DE630" t="s">
        <v>2180</v>
      </c>
      <c r="DF630" t="s">
        <v>2180</v>
      </c>
      <c r="DG630" t="s">
        <v>32</v>
      </c>
      <c r="DH630" t="s">
        <v>32</v>
      </c>
      <c r="DI630" t="s">
        <v>32</v>
      </c>
      <c r="DJ630" t="s">
        <v>32</v>
      </c>
      <c r="DK630" t="s">
        <v>32</v>
      </c>
      <c r="DL630" t="s">
        <v>2180</v>
      </c>
      <c r="DM630" t="s">
        <v>2180</v>
      </c>
      <c r="DN630" t="s">
        <v>2180</v>
      </c>
      <c r="DO630" t="s">
        <v>2180</v>
      </c>
      <c r="DP630">
        <v>0</v>
      </c>
      <c r="DQ630">
        <v>0</v>
      </c>
      <c r="DR630">
        <v>90</v>
      </c>
      <c r="DS630">
        <v>90</v>
      </c>
      <c r="DT630">
        <v>0</v>
      </c>
      <c r="DU630">
        <v>0</v>
      </c>
      <c r="DV630" t="s">
        <v>32</v>
      </c>
      <c r="DW630" t="s">
        <v>2186</v>
      </c>
      <c r="DX630" t="s">
        <v>2180</v>
      </c>
      <c r="DY630" t="s">
        <v>2180</v>
      </c>
      <c r="DZ630" t="s">
        <v>32</v>
      </c>
      <c r="EA630" t="s">
        <v>2180</v>
      </c>
      <c r="EB630" t="s">
        <v>2180</v>
      </c>
      <c r="EC630" t="s">
        <v>10</v>
      </c>
      <c r="ED630">
        <v>0</v>
      </c>
      <c r="EE630" t="s">
        <v>2184</v>
      </c>
      <c r="EF630">
        <v>100</v>
      </c>
      <c r="EG630" t="s">
        <v>32</v>
      </c>
      <c r="EH630" t="s">
        <v>32</v>
      </c>
      <c r="EI630" t="s">
        <v>32</v>
      </c>
      <c r="EJ630" t="s">
        <v>32</v>
      </c>
      <c r="EK630" t="s">
        <v>32</v>
      </c>
      <c r="EL630">
        <v>4</v>
      </c>
      <c r="EM630" t="s">
        <v>32</v>
      </c>
      <c r="EN630" t="s">
        <v>2180</v>
      </c>
      <c r="EO630">
        <v>0</v>
      </c>
      <c r="EP630" t="s">
        <v>2437</v>
      </c>
      <c r="EQ630" t="s">
        <v>32</v>
      </c>
      <c r="ER630" t="s">
        <v>2180</v>
      </c>
      <c r="ES630">
        <v>0</v>
      </c>
      <c r="ET630" t="s">
        <v>2180</v>
      </c>
      <c r="EU630" t="s">
        <v>2180</v>
      </c>
      <c r="EV630" t="s">
        <v>2183</v>
      </c>
      <c r="EW630">
        <v>6</v>
      </c>
      <c r="EX630" t="s">
        <v>32</v>
      </c>
      <c r="EY630" t="s">
        <v>32</v>
      </c>
      <c r="EZ630" t="s">
        <v>2183</v>
      </c>
      <c r="FA630" t="s">
        <v>32</v>
      </c>
      <c r="FB630" t="s">
        <v>32</v>
      </c>
      <c r="FC630" t="s">
        <v>32</v>
      </c>
      <c r="FD630" t="s">
        <v>2180</v>
      </c>
      <c r="FE630" t="s">
        <v>32</v>
      </c>
      <c r="FF630" t="s">
        <v>32</v>
      </c>
      <c r="FG630" t="s">
        <v>32</v>
      </c>
      <c r="FH630" t="s">
        <v>2183</v>
      </c>
      <c r="FI630" t="s">
        <v>32</v>
      </c>
      <c r="FJ630" t="s">
        <v>32</v>
      </c>
      <c r="FK630" t="s">
        <v>32</v>
      </c>
      <c r="FL630" t="s">
        <v>2183</v>
      </c>
      <c r="FM630">
        <v>0</v>
      </c>
      <c r="FN630" t="s">
        <v>32</v>
      </c>
      <c r="FO630" t="s">
        <v>32</v>
      </c>
      <c r="FP630" t="s">
        <v>32</v>
      </c>
      <c r="FQ630" t="s">
        <v>32</v>
      </c>
      <c r="FR630">
        <v>0</v>
      </c>
      <c r="FS630">
        <v>0</v>
      </c>
      <c r="FT630" t="s">
        <v>32</v>
      </c>
      <c r="FU630" t="s">
        <v>2180</v>
      </c>
      <c r="FV630">
        <v>0</v>
      </c>
      <c r="FW630" t="s">
        <v>2180</v>
      </c>
      <c r="FX630" t="s">
        <v>2180</v>
      </c>
      <c r="FY630" t="s">
        <v>32</v>
      </c>
      <c r="FZ630" t="s">
        <v>32</v>
      </c>
      <c r="GA630">
        <v>1</v>
      </c>
      <c r="GB630" t="s">
        <v>5</v>
      </c>
      <c r="GC630" t="s">
        <v>32</v>
      </c>
      <c r="GD630" t="s">
        <v>32</v>
      </c>
      <c r="GE630" t="s">
        <v>32</v>
      </c>
      <c r="GF630">
        <v>0</v>
      </c>
      <c r="GG630" t="s">
        <v>2180</v>
      </c>
      <c r="GH630" t="s">
        <v>32</v>
      </c>
      <c r="GI630" t="s">
        <v>2183</v>
      </c>
      <c r="GJ630" t="s">
        <v>32</v>
      </c>
      <c r="GK630" t="s">
        <v>2183</v>
      </c>
      <c r="GL630" t="s">
        <v>2250</v>
      </c>
      <c r="GM630">
        <v>0</v>
      </c>
      <c r="GN630">
        <v>0</v>
      </c>
      <c r="GO630" t="s">
        <v>32</v>
      </c>
      <c r="GP630" t="s">
        <v>32</v>
      </c>
      <c r="GQ630" t="s">
        <v>32</v>
      </c>
      <c r="GR630">
        <v>0</v>
      </c>
      <c r="GS630">
        <v>0</v>
      </c>
      <c r="GT630">
        <v>0</v>
      </c>
      <c r="GU630">
        <v>0</v>
      </c>
      <c r="GV630">
        <v>0</v>
      </c>
      <c r="GW630" t="s">
        <v>32</v>
      </c>
      <c r="GX630" t="s">
        <v>32</v>
      </c>
      <c r="GY630" t="s">
        <v>2180</v>
      </c>
      <c r="GZ630" t="s">
        <v>2180</v>
      </c>
      <c r="HA630" t="s">
        <v>2180</v>
      </c>
      <c r="HB630" t="s">
        <v>32</v>
      </c>
      <c r="HC630">
        <v>0</v>
      </c>
      <c r="HD630" t="s">
        <v>32</v>
      </c>
      <c r="HE630" t="s">
        <v>32</v>
      </c>
      <c r="HF630" t="s">
        <v>2180</v>
      </c>
      <c r="HG630">
        <v>0</v>
      </c>
      <c r="HH630">
        <v>0</v>
      </c>
      <c r="HI630">
        <v>0</v>
      </c>
      <c r="HJ630">
        <v>0</v>
      </c>
      <c r="HK630">
        <v>0</v>
      </c>
      <c r="HL630" t="s">
        <v>2180</v>
      </c>
      <c r="HM630" t="s">
        <v>32</v>
      </c>
      <c r="HN630" t="s">
        <v>2180</v>
      </c>
      <c r="HO630">
        <v>0</v>
      </c>
      <c r="HP630">
        <v>0</v>
      </c>
      <c r="HQ630" t="s">
        <v>2180</v>
      </c>
      <c r="HR630">
        <v>0</v>
      </c>
      <c r="HS630">
        <v>0</v>
      </c>
      <c r="HT630">
        <v>0</v>
      </c>
      <c r="HU630">
        <v>0</v>
      </c>
      <c r="HV630" t="s">
        <v>10</v>
      </c>
      <c r="HW630" t="s">
        <v>14</v>
      </c>
      <c r="HX630" t="s">
        <v>2180</v>
      </c>
      <c r="HY630">
        <v>0</v>
      </c>
      <c r="HZ630">
        <v>0</v>
      </c>
      <c r="IA630">
        <v>0</v>
      </c>
      <c r="IB630" t="s">
        <v>32</v>
      </c>
      <c r="IC630" t="s">
        <v>32</v>
      </c>
      <c r="ID630" t="s">
        <v>32</v>
      </c>
      <c r="IE630" t="s">
        <v>32</v>
      </c>
    </row>
    <row r="631" spans="1:239" x14ac:dyDescent="0.25">
      <c r="A631" t="s">
        <v>2023</v>
      </c>
      <c r="B631" t="s">
        <v>2449</v>
      </c>
      <c r="C631" t="s">
        <v>2024</v>
      </c>
      <c r="D631">
        <v>203</v>
      </c>
      <c r="E631" t="s">
        <v>593</v>
      </c>
      <c r="F631" t="s">
        <v>2180</v>
      </c>
      <c r="G631">
        <v>8</v>
      </c>
      <c r="H631" t="s">
        <v>2222</v>
      </c>
      <c r="I631" t="s">
        <v>2182</v>
      </c>
      <c r="J631">
        <v>31</v>
      </c>
      <c r="K631">
        <v>0.06</v>
      </c>
      <c r="L631">
        <v>0.36</v>
      </c>
      <c r="M631">
        <v>0.06</v>
      </c>
      <c r="N631">
        <v>0.36</v>
      </c>
      <c r="O631" t="s">
        <v>32</v>
      </c>
      <c r="P631">
        <v>1</v>
      </c>
      <c r="Q631" t="s">
        <v>5</v>
      </c>
      <c r="R631">
        <v>6</v>
      </c>
      <c r="S631">
        <v>10</v>
      </c>
      <c r="T631" t="s">
        <v>2183</v>
      </c>
      <c r="U631" t="s">
        <v>2183</v>
      </c>
      <c r="V631" t="s">
        <v>32</v>
      </c>
      <c r="W631">
        <v>0</v>
      </c>
      <c r="X631" t="s">
        <v>26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7</v>
      </c>
      <c r="AG631">
        <v>21</v>
      </c>
      <c r="AH631">
        <v>35</v>
      </c>
      <c r="AI631">
        <v>49</v>
      </c>
      <c r="AJ631">
        <v>63</v>
      </c>
      <c r="AK631">
        <v>77</v>
      </c>
      <c r="AL631">
        <v>0</v>
      </c>
      <c r="AM631">
        <v>0</v>
      </c>
      <c r="AN631">
        <v>0</v>
      </c>
      <c r="AO631" t="s">
        <v>2183</v>
      </c>
      <c r="AP631" t="s">
        <v>2184</v>
      </c>
      <c r="AQ631" t="s">
        <v>2185</v>
      </c>
      <c r="AR631">
        <v>0</v>
      </c>
      <c r="AS631">
        <v>1</v>
      </c>
      <c r="AT631">
        <v>0</v>
      </c>
      <c r="AU631" t="s">
        <v>2183</v>
      </c>
      <c r="AV631" t="s">
        <v>2180</v>
      </c>
      <c r="AW631" t="s">
        <v>2180</v>
      </c>
      <c r="AX631" t="s">
        <v>2180</v>
      </c>
      <c r="AY631" t="s">
        <v>2180</v>
      </c>
      <c r="AZ631" t="s">
        <v>2180</v>
      </c>
      <c r="BA631" t="s">
        <v>2180</v>
      </c>
      <c r="BB631" t="s">
        <v>2180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 t="s">
        <v>32</v>
      </c>
      <c r="BJ631" t="s">
        <v>32</v>
      </c>
      <c r="BK631" t="s">
        <v>32</v>
      </c>
      <c r="BL631" t="s">
        <v>32</v>
      </c>
      <c r="BM631" t="s">
        <v>32</v>
      </c>
      <c r="BN631" t="s">
        <v>32</v>
      </c>
      <c r="BO631" t="s">
        <v>2180</v>
      </c>
      <c r="BP631" t="s">
        <v>2180</v>
      </c>
      <c r="BQ631" t="s">
        <v>2180</v>
      </c>
      <c r="BR631" t="s">
        <v>2180</v>
      </c>
      <c r="BS631" t="s">
        <v>2180</v>
      </c>
      <c r="BT631" t="s">
        <v>2180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 t="s">
        <v>2186</v>
      </c>
      <c r="CB631" t="s">
        <v>32</v>
      </c>
      <c r="CC631" t="s">
        <v>32</v>
      </c>
      <c r="CD631" t="s">
        <v>32</v>
      </c>
      <c r="CE631" t="s">
        <v>32</v>
      </c>
      <c r="CF631" t="s">
        <v>32</v>
      </c>
      <c r="CG631" t="s">
        <v>32</v>
      </c>
      <c r="CH631" t="s">
        <v>2183</v>
      </c>
      <c r="CI631">
        <v>0</v>
      </c>
      <c r="CJ631" t="s">
        <v>2180</v>
      </c>
      <c r="CK631" t="s">
        <v>2180</v>
      </c>
      <c r="CL631">
        <v>0</v>
      </c>
      <c r="CM631" t="s">
        <v>32</v>
      </c>
      <c r="CN631">
        <v>0</v>
      </c>
      <c r="CO631" t="s">
        <v>2183</v>
      </c>
      <c r="CP631" t="s">
        <v>32</v>
      </c>
      <c r="CQ631" t="s">
        <v>1124</v>
      </c>
      <c r="CR631" t="s">
        <v>2183</v>
      </c>
      <c r="CS631" t="s">
        <v>2180</v>
      </c>
      <c r="CT631" t="s">
        <v>32</v>
      </c>
      <c r="CU631">
        <v>4</v>
      </c>
      <c r="CV631" t="s">
        <v>32</v>
      </c>
      <c r="CW631" t="s">
        <v>32</v>
      </c>
      <c r="CX631" t="s">
        <v>2180</v>
      </c>
      <c r="CY631" t="s">
        <v>32</v>
      </c>
      <c r="CZ631" t="s">
        <v>2180</v>
      </c>
      <c r="DA631" t="s">
        <v>2183</v>
      </c>
      <c r="DB631" t="s">
        <v>2180</v>
      </c>
      <c r="DC631">
        <v>0</v>
      </c>
      <c r="DD631" t="s">
        <v>2186</v>
      </c>
      <c r="DE631" t="s">
        <v>2180</v>
      </c>
      <c r="DF631" t="s">
        <v>2180</v>
      </c>
      <c r="DG631" t="s">
        <v>32</v>
      </c>
      <c r="DH631" t="s">
        <v>32</v>
      </c>
      <c r="DI631" t="s">
        <v>32</v>
      </c>
      <c r="DJ631" t="s">
        <v>32</v>
      </c>
      <c r="DK631" t="s">
        <v>32</v>
      </c>
      <c r="DL631" t="s">
        <v>2180</v>
      </c>
      <c r="DM631" t="s">
        <v>2180</v>
      </c>
      <c r="DN631" t="s">
        <v>2180</v>
      </c>
      <c r="DO631" t="s">
        <v>2180</v>
      </c>
      <c r="DP631">
        <v>0</v>
      </c>
      <c r="DQ631">
        <v>0</v>
      </c>
      <c r="DR631">
        <v>90</v>
      </c>
      <c r="DS631">
        <v>90</v>
      </c>
      <c r="DT631">
        <v>0</v>
      </c>
      <c r="DU631">
        <v>0</v>
      </c>
      <c r="DV631" t="s">
        <v>32</v>
      </c>
      <c r="DW631" t="s">
        <v>2186</v>
      </c>
      <c r="DX631" t="s">
        <v>2180</v>
      </c>
      <c r="DY631" t="s">
        <v>2180</v>
      </c>
      <c r="DZ631" t="s">
        <v>32</v>
      </c>
      <c r="EA631" t="s">
        <v>2180</v>
      </c>
      <c r="EB631" t="s">
        <v>2180</v>
      </c>
      <c r="EC631" t="s">
        <v>10</v>
      </c>
      <c r="ED631">
        <v>0</v>
      </c>
      <c r="EE631" t="s">
        <v>2184</v>
      </c>
      <c r="EF631">
        <v>100</v>
      </c>
      <c r="EG631" t="s">
        <v>32</v>
      </c>
      <c r="EH631" t="s">
        <v>32</v>
      </c>
      <c r="EI631" t="s">
        <v>32</v>
      </c>
      <c r="EJ631" t="s">
        <v>32</v>
      </c>
      <c r="EK631" t="s">
        <v>32</v>
      </c>
      <c r="EL631">
        <v>4</v>
      </c>
      <c r="EM631" t="s">
        <v>32</v>
      </c>
      <c r="EN631" t="s">
        <v>2180</v>
      </c>
      <c r="EO631">
        <v>0</v>
      </c>
      <c r="EP631" t="s">
        <v>2437</v>
      </c>
      <c r="EQ631" t="s">
        <v>2183</v>
      </c>
      <c r="ER631" t="s">
        <v>2180</v>
      </c>
      <c r="ES631">
        <v>0</v>
      </c>
      <c r="ET631" t="s">
        <v>2180</v>
      </c>
      <c r="EU631" t="s">
        <v>2180</v>
      </c>
      <c r="EV631" t="s">
        <v>2183</v>
      </c>
      <c r="EW631">
        <v>6</v>
      </c>
      <c r="EX631" t="s">
        <v>32</v>
      </c>
      <c r="EY631" t="s">
        <v>32</v>
      </c>
      <c r="EZ631" t="s">
        <v>2183</v>
      </c>
      <c r="FA631" t="s">
        <v>32</v>
      </c>
      <c r="FB631" t="s">
        <v>32</v>
      </c>
      <c r="FC631" t="s">
        <v>32</v>
      </c>
      <c r="FD631" t="s">
        <v>2180</v>
      </c>
      <c r="FE631" t="s">
        <v>32</v>
      </c>
      <c r="FF631" t="s">
        <v>32</v>
      </c>
      <c r="FG631" t="s">
        <v>32</v>
      </c>
      <c r="FH631" t="s">
        <v>2183</v>
      </c>
      <c r="FI631" t="s">
        <v>32</v>
      </c>
      <c r="FJ631" t="s">
        <v>32</v>
      </c>
      <c r="FK631" t="s">
        <v>32</v>
      </c>
      <c r="FL631" t="s">
        <v>2183</v>
      </c>
      <c r="FM631">
        <v>0</v>
      </c>
      <c r="FN631" t="s">
        <v>32</v>
      </c>
      <c r="FO631" t="s">
        <v>32</v>
      </c>
      <c r="FP631" t="s">
        <v>32</v>
      </c>
      <c r="FQ631" t="s">
        <v>32</v>
      </c>
      <c r="FR631">
        <v>0</v>
      </c>
      <c r="FS631">
        <v>0</v>
      </c>
      <c r="FT631" t="s">
        <v>32</v>
      </c>
      <c r="FU631" t="s">
        <v>2180</v>
      </c>
      <c r="FV631">
        <v>0</v>
      </c>
      <c r="FW631" t="s">
        <v>2180</v>
      </c>
      <c r="FX631" t="s">
        <v>2180</v>
      </c>
      <c r="FY631" t="s">
        <v>32</v>
      </c>
      <c r="FZ631" t="s">
        <v>32</v>
      </c>
      <c r="GA631">
        <v>1</v>
      </c>
      <c r="GB631" t="s">
        <v>5</v>
      </c>
      <c r="GC631" t="s">
        <v>32</v>
      </c>
      <c r="GD631" t="s">
        <v>32</v>
      </c>
      <c r="GE631" t="s">
        <v>32</v>
      </c>
      <c r="GF631">
        <v>0</v>
      </c>
      <c r="GG631" t="s">
        <v>2180</v>
      </c>
      <c r="GH631" t="s">
        <v>32</v>
      </c>
      <c r="GI631" t="s">
        <v>2183</v>
      </c>
      <c r="GJ631" t="s">
        <v>32</v>
      </c>
      <c r="GK631" t="s">
        <v>2183</v>
      </c>
      <c r="GL631" t="s">
        <v>2250</v>
      </c>
      <c r="GM631">
        <v>0</v>
      </c>
      <c r="GN631">
        <v>0</v>
      </c>
      <c r="GO631" t="s">
        <v>32</v>
      </c>
      <c r="GP631" t="s">
        <v>32</v>
      </c>
      <c r="GQ631" t="s">
        <v>32</v>
      </c>
      <c r="GR631">
        <v>0</v>
      </c>
      <c r="GS631">
        <v>0</v>
      </c>
      <c r="GT631">
        <v>0</v>
      </c>
      <c r="GU631">
        <v>0</v>
      </c>
      <c r="GV631">
        <v>0</v>
      </c>
      <c r="GW631" t="s">
        <v>32</v>
      </c>
      <c r="GX631" t="s">
        <v>32</v>
      </c>
      <c r="GY631" t="s">
        <v>2180</v>
      </c>
      <c r="GZ631" t="s">
        <v>2180</v>
      </c>
      <c r="HA631" t="s">
        <v>2180</v>
      </c>
      <c r="HB631" t="s">
        <v>32</v>
      </c>
      <c r="HC631">
        <v>0</v>
      </c>
      <c r="HD631" t="s">
        <v>32</v>
      </c>
      <c r="HE631" t="s">
        <v>32</v>
      </c>
      <c r="HF631" t="s">
        <v>2180</v>
      </c>
      <c r="HG631">
        <v>0</v>
      </c>
      <c r="HH631">
        <v>0</v>
      </c>
      <c r="HI631">
        <v>0</v>
      </c>
      <c r="HJ631">
        <v>0</v>
      </c>
      <c r="HK631">
        <v>0</v>
      </c>
      <c r="HL631" t="s">
        <v>2180</v>
      </c>
      <c r="HM631" t="s">
        <v>32</v>
      </c>
      <c r="HN631" t="s">
        <v>2180</v>
      </c>
      <c r="HO631">
        <v>0</v>
      </c>
      <c r="HP631">
        <v>0</v>
      </c>
      <c r="HQ631" t="s">
        <v>2180</v>
      </c>
      <c r="HR631">
        <v>0</v>
      </c>
      <c r="HS631">
        <v>0</v>
      </c>
      <c r="HT631">
        <v>0</v>
      </c>
      <c r="HU631">
        <v>0</v>
      </c>
      <c r="HV631" t="s">
        <v>10</v>
      </c>
      <c r="HW631" t="s">
        <v>14</v>
      </c>
      <c r="HX631" t="s">
        <v>2180</v>
      </c>
      <c r="HY631">
        <v>0</v>
      </c>
      <c r="HZ631">
        <v>0</v>
      </c>
      <c r="IA631">
        <v>0</v>
      </c>
      <c r="IB631" t="s">
        <v>32</v>
      </c>
      <c r="IC631" t="s">
        <v>32</v>
      </c>
      <c r="ID631" t="s">
        <v>32</v>
      </c>
      <c r="IE631" t="s">
        <v>32</v>
      </c>
    </row>
    <row r="632" spans="1:239" x14ac:dyDescent="0.25">
      <c r="A632" t="s">
        <v>1582</v>
      </c>
      <c r="B632" t="s">
        <v>2453</v>
      </c>
      <c r="C632" t="s">
        <v>2971</v>
      </c>
      <c r="D632">
        <v>203</v>
      </c>
      <c r="E632" t="s">
        <v>593</v>
      </c>
      <c r="F632" t="s">
        <v>2180</v>
      </c>
      <c r="G632">
        <v>8</v>
      </c>
      <c r="H632" t="s">
        <v>2222</v>
      </c>
      <c r="I632" t="s">
        <v>2182</v>
      </c>
      <c r="J632">
        <v>31</v>
      </c>
      <c r="K632">
        <v>0.02</v>
      </c>
      <c r="L632">
        <v>0.36</v>
      </c>
      <c r="M632">
        <v>0.02</v>
      </c>
      <c r="N632">
        <v>0.36</v>
      </c>
      <c r="O632" t="s">
        <v>32</v>
      </c>
      <c r="P632">
        <v>1</v>
      </c>
      <c r="Q632" t="s">
        <v>5</v>
      </c>
      <c r="R632">
        <v>6</v>
      </c>
      <c r="S632">
        <v>10</v>
      </c>
      <c r="T632" t="s">
        <v>2183</v>
      </c>
      <c r="U632" t="s">
        <v>2183</v>
      </c>
      <c r="V632" t="s">
        <v>32</v>
      </c>
      <c r="W632">
        <v>0</v>
      </c>
      <c r="X632" t="s">
        <v>26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7</v>
      </c>
      <c r="AG632">
        <v>21</v>
      </c>
      <c r="AH632">
        <v>35</v>
      </c>
      <c r="AI632">
        <v>49</v>
      </c>
      <c r="AJ632">
        <v>63</v>
      </c>
      <c r="AK632">
        <v>77</v>
      </c>
      <c r="AL632">
        <v>0</v>
      </c>
      <c r="AM632">
        <v>0</v>
      </c>
      <c r="AN632">
        <v>0</v>
      </c>
      <c r="AO632" t="s">
        <v>2183</v>
      </c>
      <c r="AP632" t="s">
        <v>2184</v>
      </c>
      <c r="AQ632" t="s">
        <v>2185</v>
      </c>
      <c r="AR632">
        <v>0</v>
      </c>
      <c r="AS632">
        <v>1</v>
      </c>
      <c r="AT632">
        <v>0</v>
      </c>
      <c r="AU632" t="s">
        <v>2183</v>
      </c>
      <c r="AV632" t="s">
        <v>2180</v>
      </c>
      <c r="AW632" t="s">
        <v>2180</v>
      </c>
      <c r="AX632" t="s">
        <v>2180</v>
      </c>
      <c r="AY632" t="s">
        <v>2180</v>
      </c>
      <c r="AZ632" t="s">
        <v>2180</v>
      </c>
      <c r="BA632" t="s">
        <v>2180</v>
      </c>
      <c r="BB632" t="s">
        <v>2180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 t="s">
        <v>32</v>
      </c>
      <c r="BJ632" t="s">
        <v>32</v>
      </c>
      <c r="BK632" t="s">
        <v>32</v>
      </c>
      <c r="BL632" t="s">
        <v>32</v>
      </c>
      <c r="BM632" t="s">
        <v>32</v>
      </c>
      <c r="BN632" t="s">
        <v>32</v>
      </c>
      <c r="BO632" t="s">
        <v>2180</v>
      </c>
      <c r="BP632" t="s">
        <v>2180</v>
      </c>
      <c r="BQ632" t="s">
        <v>2180</v>
      </c>
      <c r="BR632" t="s">
        <v>2180</v>
      </c>
      <c r="BS632" t="s">
        <v>2180</v>
      </c>
      <c r="BT632" t="s">
        <v>2180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 t="s">
        <v>2186</v>
      </c>
      <c r="CB632" t="s">
        <v>32</v>
      </c>
      <c r="CC632" t="s">
        <v>32</v>
      </c>
      <c r="CD632" t="s">
        <v>32</v>
      </c>
      <c r="CE632" t="s">
        <v>32</v>
      </c>
      <c r="CF632" t="s">
        <v>32</v>
      </c>
      <c r="CG632" t="s">
        <v>32</v>
      </c>
      <c r="CH632" t="s">
        <v>2183</v>
      </c>
      <c r="CI632">
        <v>0</v>
      </c>
      <c r="CJ632" t="s">
        <v>2180</v>
      </c>
      <c r="CK632" t="s">
        <v>2180</v>
      </c>
      <c r="CL632">
        <v>0</v>
      </c>
      <c r="CM632" t="s">
        <v>32</v>
      </c>
      <c r="CN632">
        <v>0</v>
      </c>
      <c r="CO632" t="s">
        <v>2183</v>
      </c>
      <c r="CP632" t="s">
        <v>32</v>
      </c>
      <c r="CQ632" t="s">
        <v>1124</v>
      </c>
      <c r="CR632" t="s">
        <v>2183</v>
      </c>
      <c r="CS632" t="s">
        <v>2180</v>
      </c>
      <c r="CT632" t="s">
        <v>32</v>
      </c>
      <c r="CU632">
        <v>4</v>
      </c>
      <c r="CV632" t="s">
        <v>32</v>
      </c>
      <c r="CW632" t="s">
        <v>32</v>
      </c>
      <c r="CX632" t="s">
        <v>2180</v>
      </c>
      <c r="CY632" t="s">
        <v>32</v>
      </c>
      <c r="CZ632" t="s">
        <v>2180</v>
      </c>
      <c r="DA632" t="s">
        <v>2183</v>
      </c>
      <c r="DB632" t="s">
        <v>2180</v>
      </c>
      <c r="DC632">
        <v>0</v>
      </c>
      <c r="DD632" t="s">
        <v>2186</v>
      </c>
      <c r="DE632" t="s">
        <v>2180</v>
      </c>
      <c r="DF632" t="s">
        <v>2180</v>
      </c>
      <c r="DG632" t="s">
        <v>32</v>
      </c>
      <c r="DH632" t="s">
        <v>32</v>
      </c>
      <c r="DI632" t="s">
        <v>32</v>
      </c>
      <c r="DJ632" t="s">
        <v>32</v>
      </c>
      <c r="DK632" t="s">
        <v>32</v>
      </c>
      <c r="DL632" t="s">
        <v>2180</v>
      </c>
      <c r="DM632" t="s">
        <v>2180</v>
      </c>
      <c r="DN632" t="s">
        <v>2180</v>
      </c>
      <c r="DO632" t="s">
        <v>2180</v>
      </c>
      <c r="DP632">
        <v>0</v>
      </c>
      <c r="DQ632">
        <v>0</v>
      </c>
      <c r="DR632">
        <v>90</v>
      </c>
      <c r="DS632">
        <v>90</v>
      </c>
      <c r="DT632">
        <v>0</v>
      </c>
      <c r="DU632">
        <v>0</v>
      </c>
      <c r="DV632" t="s">
        <v>32</v>
      </c>
      <c r="DW632" t="s">
        <v>2186</v>
      </c>
      <c r="DX632" t="s">
        <v>2180</v>
      </c>
      <c r="DY632" t="s">
        <v>2180</v>
      </c>
      <c r="DZ632" t="s">
        <v>32</v>
      </c>
      <c r="EA632" t="s">
        <v>2180</v>
      </c>
      <c r="EB632" t="s">
        <v>2180</v>
      </c>
      <c r="EC632" t="s">
        <v>10</v>
      </c>
      <c r="ED632">
        <v>0</v>
      </c>
      <c r="EE632" t="s">
        <v>2184</v>
      </c>
      <c r="EF632">
        <v>100</v>
      </c>
      <c r="EG632" t="s">
        <v>32</v>
      </c>
      <c r="EH632" t="s">
        <v>32</v>
      </c>
      <c r="EI632" t="s">
        <v>32</v>
      </c>
      <c r="EJ632" t="s">
        <v>32</v>
      </c>
      <c r="EK632" t="s">
        <v>32</v>
      </c>
      <c r="EL632">
        <v>4</v>
      </c>
      <c r="EM632" t="s">
        <v>32</v>
      </c>
      <c r="EN632" t="s">
        <v>2180</v>
      </c>
      <c r="EO632">
        <v>0</v>
      </c>
      <c r="EP632" t="s">
        <v>2437</v>
      </c>
      <c r="EQ632" t="s">
        <v>2183</v>
      </c>
      <c r="ER632" t="s">
        <v>2180</v>
      </c>
      <c r="ES632">
        <v>0</v>
      </c>
      <c r="ET632" t="s">
        <v>2180</v>
      </c>
      <c r="EU632" t="s">
        <v>2180</v>
      </c>
      <c r="EV632" t="s">
        <v>2183</v>
      </c>
      <c r="EW632">
        <v>6</v>
      </c>
      <c r="EX632" t="s">
        <v>32</v>
      </c>
      <c r="EY632" t="s">
        <v>32</v>
      </c>
      <c r="EZ632" t="s">
        <v>2183</v>
      </c>
      <c r="FA632" t="s">
        <v>32</v>
      </c>
      <c r="FB632" t="s">
        <v>32</v>
      </c>
      <c r="FC632" t="s">
        <v>32</v>
      </c>
      <c r="FD632" t="s">
        <v>2180</v>
      </c>
      <c r="FE632" t="s">
        <v>32</v>
      </c>
      <c r="FF632" t="s">
        <v>32</v>
      </c>
      <c r="FG632" t="s">
        <v>32</v>
      </c>
      <c r="FH632" t="s">
        <v>2183</v>
      </c>
      <c r="FI632" t="s">
        <v>32</v>
      </c>
      <c r="FJ632" t="s">
        <v>32</v>
      </c>
      <c r="FK632" t="s">
        <v>32</v>
      </c>
      <c r="FL632" t="s">
        <v>2183</v>
      </c>
      <c r="FM632">
        <v>0</v>
      </c>
      <c r="FN632" t="s">
        <v>32</v>
      </c>
      <c r="FO632" t="s">
        <v>32</v>
      </c>
      <c r="FP632" t="s">
        <v>32</v>
      </c>
      <c r="FQ632" t="s">
        <v>32</v>
      </c>
      <c r="FR632">
        <v>0</v>
      </c>
      <c r="FS632">
        <v>0</v>
      </c>
      <c r="FT632" t="s">
        <v>32</v>
      </c>
      <c r="FU632" t="s">
        <v>2180</v>
      </c>
      <c r="FV632">
        <v>0</v>
      </c>
      <c r="FW632" t="s">
        <v>2180</v>
      </c>
      <c r="FX632" t="s">
        <v>2180</v>
      </c>
      <c r="FY632" t="s">
        <v>32</v>
      </c>
      <c r="FZ632" t="s">
        <v>32</v>
      </c>
      <c r="GA632">
        <v>1</v>
      </c>
      <c r="GB632" t="s">
        <v>5</v>
      </c>
      <c r="GC632" t="s">
        <v>32</v>
      </c>
      <c r="GD632" t="s">
        <v>32</v>
      </c>
      <c r="GE632" t="s">
        <v>32</v>
      </c>
      <c r="GF632">
        <v>0</v>
      </c>
      <c r="GG632" t="s">
        <v>2180</v>
      </c>
      <c r="GH632" t="s">
        <v>32</v>
      </c>
      <c r="GI632" t="s">
        <v>2183</v>
      </c>
      <c r="GJ632" t="s">
        <v>32</v>
      </c>
      <c r="GK632" t="s">
        <v>2183</v>
      </c>
      <c r="GL632" t="s">
        <v>2250</v>
      </c>
      <c r="GM632">
        <v>0</v>
      </c>
      <c r="GN632">
        <v>0</v>
      </c>
      <c r="GO632" t="s">
        <v>32</v>
      </c>
      <c r="GP632" t="s">
        <v>32</v>
      </c>
      <c r="GQ632" t="s">
        <v>32</v>
      </c>
      <c r="GR632">
        <v>0</v>
      </c>
      <c r="GS632">
        <v>0</v>
      </c>
      <c r="GT632">
        <v>0</v>
      </c>
      <c r="GU632">
        <v>0</v>
      </c>
      <c r="GV632">
        <v>0</v>
      </c>
      <c r="GW632" t="s">
        <v>32</v>
      </c>
      <c r="GX632" t="s">
        <v>32</v>
      </c>
      <c r="GY632" t="s">
        <v>2180</v>
      </c>
      <c r="GZ632" t="s">
        <v>2180</v>
      </c>
      <c r="HA632" t="s">
        <v>2180</v>
      </c>
      <c r="HB632" t="s">
        <v>32</v>
      </c>
      <c r="HC632">
        <v>0</v>
      </c>
      <c r="HD632" t="s">
        <v>32</v>
      </c>
      <c r="HE632" t="s">
        <v>32</v>
      </c>
      <c r="HF632" t="s">
        <v>2180</v>
      </c>
      <c r="HG632">
        <v>0</v>
      </c>
      <c r="HH632">
        <v>0</v>
      </c>
      <c r="HI632">
        <v>0</v>
      </c>
      <c r="HJ632">
        <v>0</v>
      </c>
      <c r="HK632">
        <v>0</v>
      </c>
      <c r="HL632" t="s">
        <v>2180</v>
      </c>
      <c r="HM632" t="s">
        <v>32</v>
      </c>
      <c r="HN632" t="s">
        <v>2180</v>
      </c>
      <c r="HO632">
        <v>0</v>
      </c>
      <c r="HP632">
        <v>0</v>
      </c>
      <c r="HQ632" t="s">
        <v>2180</v>
      </c>
      <c r="HR632">
        <v>0</v>
      </c>
      <c r="HS632">
        <v>0</v>
      </c>
      <c r="HT632">
        <v>0</v>
      </c>
      <c r="HU632">
        <v>0</v>
      </c>
      <c r="HV632" t="s">
        <v>10</v>
      </c>
      <c r="HW632" t="s">
        <v>14</v>
      </c>
      <c r="HX632" t="s">
        <v>2180</v>
      </c>
      <c r="HY632">
        <v>0</v>
      </c>
      <c r="HZ632">
        <v>0</v>
      </c>
      <c r="IA632">
        <v>0</v>
      </c>
      <c r="IB632" t="s">
        <v>32</v>
      </c>
      <c r="IC632" t="s">
        <v>32</v>
      </c>
      <c r="ID632" t="s">
        <v>32</v>
      </c>
      <c r="IE632" t="s">
        <v>32</v>
      </c>
    </row>
    <row r="633" spans="1:239" x14ac:dyDescent="0.25">
      <c r="A633" t="s">
        <v>2025</v>
      </c>
      <c r="B633" t="s">
        <v>2453</v>
      </c>
      <c r="C633" t="s">
        <v>2972</v>
      </c>
      <c r="D633">
        <v>203</v>
      </c>
      <c r="E633" t="s">
        <v>593</v>
      </c>
      <c r="F633" t="s">
        <v>2180</v>
      </c>
      <c r="G633">
        <v>8</v>
      </c>
      <c r="H633" t="s">
        <v>2222</v>
      </c>
      <c r="I633" t="s">
        <v>2182</v>
      </c>
      <c r="J633">
        <v>31</v>
      </c>
      <c r="K633">
        <v>0.02</v>
      </c>
      <c r="L633">
        <v>0.36</v>
      </c>
      <c r="M633">
        <v>0.02</v>
      </c>
      <c r="N633">
        <v>0.36</v>
      </c>
      <c r="O633" t="s">
        <v>32</v>
      </c>
      <c r="P633">
        <v>1</v>
      </c>
      <c r="Q633" t="s">
        <v>5</v>
      </c>
      <c r="R633">
        <v>6</v>
      </c>
      <c r="S633">
        <v>10</v>
      </c>
      <c r="T633" t="s">
        <v>2183</v>
      </c>
      <c r="U633" t="s">
        <v>2183</v>
      </c>
      <c r="V633" t="s">
        <v>32</v>
      </c>
      <c r="W633">
        <v>0</v>
      </c>
      <c r="X633" t="s">
        <v>26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7</v>
      </c>
      <c r="AG633">
        <v>21</v>
      </c>
      <c r="AH633">
        <v>35</v>
      </c>
      <c r="AI633">
        <v>49</v>
      </c>
      <c r="AJ633">
        <v>63</v>
      </c>
      <c r="AK633">
        <v>77</v>
      </c>
      <c r="AL633">
        <v>0</v>
      </c>
      <c r="AM633">
        <v>0</v>
      </c>
      <c r="AN633">
        <v>0</v>
      </c>
      <c r="AO633" t="s">
        <v>2183</v>
      </c>
      <c r="AP633" t="s">
        <v>2184</v>
      </c>
      <c r="AQ633" t="s">
        <v>2185</v>
      </c>
      <c r="AR633">
        <v>0</v>
      </c>
      <c r="AS633">
        <v>1</v>
      </c>
      <c r="AT633">
        <v>0</v>
      </c>
      <c r="AU633" t="s">
        <v>2183</v>
      </c>
      <c r="AV633" t="s">
        <v>2180</v>
      </c>
      <c r="AW633" t="s">
        <v>2180</v>
      </c>
      <c r="AX633" t="s">
        <v>2180</v>
      </c>
      <c r="AY633" t="s">
        <v>2180</v>
      </c>
      <c r="AZ633" t="s">
        <v>2180</v>
      </c>
      <c r="BA633" t="s">
        <v>2180</v>
      </c>
      <c r="BB633" t="s">
        <v>2180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 t="s">
        <v>32</v>
      </c>
      <c r="BJ633" t="s">
        <v>32</v>
      </c>
      <c r="BK633" t="s">
        <v>32</v>
      </c>
      <c r="BL633" t="s">
        <v>32</v>
      </c>
      <c r="BM633" t="s">
        <v>32</v>
      </c>
      <c r="BN633" t="s">
        <v>32</v>
      </c>
      <c r="BO633" t="s">
        <v>2180</v>
      </c>
      <c r="BP633" t="s">
        <v>2180</v>
      </c>
      <c r="BQ633" t="s">
        <v>2180</v>
      </c>
      <c r="BR633" t="s">
        <v>2180</v>
      </c>
      <c r="BS633" t="s">
        <v>2180</v>
      </c>
      <c r="BT633" t="s">
        <v>2180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 t="s">
        <v>2186</v>
      </c>
      <c r="CB633" t="s">
        <v>32</v>
      </c>
      <c r="CC633" t="s">
        <v>32</v>
      </c>
      <c r="CD633" t="s">
        <v>32</v>
      </c>
      <c r="CE633" t="s">
        <v>32</v>
      </c>
      <c r="CF633" t="s">
        <v>32</v>
      </c>
      <c r="CG633" t="s">
        <v>32</v>
      </c>
      <c r="CH633" t="s">
        <v>2183</v>
      </c>
      <c r="CI633">
        <v>0</v>
      </c>
      <c r="CJ633" t="s">
        <v>2180</v>
      </c>
      <c r="CK633" t="s">
        <v>2180</v>
      </c>
      <c r="CL633">
        <v>0</v>
      </c>
      <c r="CM633" t="s">
        <v>32</v>
      </c>
      <c r="CN633">
        <v>0</v>
      </c>
      <c r="CO633" t="s">
        <v>2183</v>
      </c>
      <c r="CP633" t="s">
        <v>32</v>
      </c>
      <c r="CQ633" t="s">
        <v>1124</v>
      </c>
      <c r="CR633" t="s">
        <v>2183</v>
      </c>
      <c r="CS633" t="s">
        <v>2180</v>
      </c>
      <c r="CT633" t="s">
        <v>32</v>
      </c>
      <c r="CU633">
        <v>4</v>
      </c>
      <c r="CV633" t="s">
        <v>32</v>
      </c>
      <c r="CW633" t="s">
        <v>32</v>
      </c>
      <c r="CX633" t="s">
        <v>2180</v>
      </c>
      <c r="CY633" t="s">
        <v>32</v>
      </c>
      <c r="CZ633" t="s">
        <v>2180</v>
      </c>
      <c r="DA633" t="s">
        <v>2183</v>
      </c>
      <c r="DB633" t="s">
        <v>2180</v>
      </c>
      <c r="DC633">
        <v>0</v>
      </c>
      <c r="DD633" t="s">
        <v>2186</v>
      </c>
      <c r="DE633" t="s">
        <v>2180</v>
      </c>
      <c r="DF633" t="s">
        <v>2180</v>
      </c>
      <c r="DG633" t="s">
        <v>32</v>
      </c>
      <c r="DH633" t="s">
        <v>32</v>
      </c>
      <c r="DI633" t="s">
        <v>32</v>
      </c>
      <c r="DJ633" t="s">
        <v>32</v>
      </c>
      <c r="DK633" t="s">
        <v>32</v>
      </c>
      <c r="DL633" t="s">
        <v>2180</v>
      </c>
      <c r="DM633" t="s">
        <v>2180</v>
      </c>
      <c r="DN633" t="s">
        <v>2180</v>
      </c>
      <c r="DO633" t="s">
        <v>2180</v>
      </c>
      <c r="DP633">
        <v>0</v>
      </c>
      <c r="DQ633">
        <v>0</v>
      </c>
      <c r="DR633">
        <v>90</v>
      </c>
      <c r="DS633">
        <v>90</v>
      </c>
      <c r="DT633">
        <v>0</v>
      </c>
      <c r="DU633">
        <v>0</v>
      </c>
      <c r="DV633" t="s">
        <v>32</v>
      </c>
      <c r="DW633" t="s">
        <v>2186</v>
      </c>
      <c r="DX633" t="s">
        <v>2180</v>
      </c>
      <c r="DY633" t="s">
        <v>2180</v>
      </c>
      <c r="DZ633" t="s">
        <v>32</v>
      </c>
      <c r="EA633" t="s">
        <v>2180</v>
      </c>
      <c r="EB633" t="s">
        <v>2180</v>
      </c>
      <c r="EC633" t="s">
        <v>10</v>
      </c>
      <c r="ED633">
        <v>0</v>
      </c>
      <c r="EE633" t="s">
        <v>2184</v>
      </c>
      <c r="EF633">
        <v>100</v>
      </c>
      <c r="EG633" t="s">
        <v>32</v>
      </c>
      <c r="EH633" t="s">
        <v>32</v>
      </c>
      <c r="EI633" t="s">
        <v>32</v>
      </c>
      <c r="EJ633" t="s">
        <v>32</v>
      </c>
      <c r="EK633" t="s">
        <v>32</v>
      </c>
      <c r="EL633">
        <v>4</v>
      </c>
      <c r="EM633" t="s">
        <v>32</v>
      </c>
      <c r="EN633" t="s">
        <v>2180</v>
      </c>
      <c r="EO633">
        <v>0</v>
      </c>
      <c r="EP633" t="s">
        <v>2437</v>
      </c>
      <c r="EQ633" t="s">
        <v>2183</v>
      </c>
      <c r="ER633" t="s">
        <v>2180</v>
      </c>
      <c r="ES633">
        <v>0</v>
      </c>
      <c r="ET633" t="s">
        <v>2180</v>
      </c>
      <c r="EU633" t="s">
        <v>2180</v>
      </c>
      <c r="EV633" t="s">
        <v>2183</v>
      </c>
      <c r="EW633">
        <v>6</v>
      </c>
      <c r="EX633" t="s">
        <v>32</v>
      </c>
      <c r="EY633" t="s">
        <v>32</v>
      </c>
      <c r="EZ633" t="s">
        <v>2183</v>
      </c>
      <c r="FA633" t="s">
        <v>32</v>
      </c>
      <c r="FB633" t="s">
        <v>32</v>
      </c>
      <c r="FC633" t="s">
        <v>32</v>
      </c>
      <c r="FD633" t="s">
        <v>2180</v>
      </c>
      <c r="FE633" t="s">
        <v>32</v>
      </c>
      <c r="FF633" t="s">
        <v>32</v>
      </c>
      <c r="FG633" t="s">
        <v>32</v>
      </c>
      <c r="FH633" t="s">
        <v>2183</v>
      </c>
      <c r="FI633" t="s">
        <v>32</v>
      </c>
      <c r="FJ633" t="s">
        <v>32</v>
      </c>
      <c r="FK633" t="s">
        <v>32</v>
      </c>
      <c r="FL633" t="s">
        <v>2183</v>
      </c>
      <c r="FM633">
        <v>0</v>
      </c>
      <c r="FN633" t="s">
        <v>32</v>
      </c>
      <c r="FO633" t="s">
        <v>32</v>
      </c>
      <c r="FP633" t="s">
        <v>32</v>
      </c>
      <c r="FQ633" t="s">
        <v>32</v>
      </c>
      <c r="FR633">
        <v>0</v>
      </c>
      <c r="FS633">
        <v>0</v>
      </c>
      <c r="FT633" t="s">
        <v>32</v>
      </c>
      <c r="FU633" t="s">
        <v>2180</v>
      </c>
      <c r="FV633">
        <v>0</v>
      </c>
      <c r="FW633" t="s">
        <v>2180</v>
      </c>
      <c r="FX633" t="s">
        <v>2180</v>
      </c>
      <c r="FY633" t="s">
        <v>32</v>
      </c>
      <c r="FZ633" t="s">
        <v>32</v>
      </c>
      <c r="GA633">
        <v>1</v>
      </c>
      <c r="GB633" t="s">
        <v>5</v>
      </c>
      <c r="GC633" t="s">
        <v>32</v>
      </c>
      <c r="GD633" t="s">
        <v>32</v>
      </c>
      <c r="GE633" t="s">
        <v>32</v>
      </c>
      <c r="GF633">
        <v>0</v>
      </c>
      <c r="GG633" t="s">
        <v>2180</v>
      </c>
      <c r="GH633" t="s">
        <v>32</v>
      </c>
      <c r="GI633" t="s">
        <v>2183</v>
      </c>
      <c r="GJ633" t="s">
        <v>32</v>
      </c>
      <c r="GK633" t="s">
        <v>2183</v>
      </c>
      <c r="GL633" t="s">
        <v>2250</v>
      </c>
      <c r="GM633">
        <v>0</v>
      </c>
      <c r="GN633">
        <v>0</v>
      </c>
      <c r="GO633" t="s">
        <v>32</v>
      </c>
      <c r="GP633" t="s">
        <v>32</v>
      </c>
      <c r="GQ633" t="s">
        <v>32</v>
      </c>
      <c r="GR633">
        <v>0</v>
      </c>
      <c r="GS633">
        <v>0</v>
      </c>
      <c r="GT633">
        <v>0</v>
      </c>
      <c r="GU633">
        <v>0</v>
      </c>
      <c r="GV633">
        <v>0</v>
      </c>
      <c r="GW633" t="s">
        <v>32</v>
      </c>
      <c r="GX633" t="s">
        <v>32</v>
      </c>
      <c r="GY633" t="s">
        <v>2180</v>
      </c>
      <c r="GZ633" t="s">
        <v>2180</v>
      </c>
      <c r="HA633" t="s">
        <v>2180</v>
      </c>
      <c r="HB633" t="s">
        <v>32</v>
      </c>
      <c r="HC633">
        <v>0</v>
      </c>
      <c r="HD633" t="s">
        <v>32</v>
      </c>
      <c r="HE633" t="s">
        <v>32</v>
      </c>
      <c r="HF633" t="s">
        <v>2180</v>
      </c>
      <c r="HG633">
        <v>0</v>
      </c>
      <c r="HH633">
        <v>0</v>
      </c>
      <c r="HI633">
        <v>0</v>
      </c>
      <c r="HJ633">
        <v>0</v>
      </c>
      <c r="HK633">
        <v>0</v>
      </c>
      <c r="HL633" t="s">
        <v>2180</v>
      </c>
      <c r="HM633" t="s">
        <v>32</v>
      </c>
      <c r="HN633" t="s">
        <v>2180</v>
      </c>
      <c r="HO633">
        <v>0</v>
      </c>
      <c r="HP633">
        <v>0</v>
      </c>
      <c r="HQ633" t="s">
        <v>2180</v>
      </c>
      <c r="HR633">
        <v>0</v>
      </c>
      <c r="HS633">
        <v>0</v>
      </c>
      <c r="HT633">
        <v>0</v>
      </c>
      <c r="HU633">
        <v>0</v>
      </c>
      <c r="HV633" t="s">
        <v>10</v>
      </c>
      <c r="HW633" t="s">
        <v>14</v>
      </c>
      <c r="HX633" t="s">
        <v>2180</v>
      </c>
      <c r="HY633">
        <v>0</v>
      </c>
      <c r="HZ633">
        <v>0</v>
      </c>
      <c r="IA633">
        <v>0</v>
      </c>
      <c r="IB633" t="s">
        <v>32</v>
      </c>
      <c r="IC633" t="s">
        <v>32</v>
      </c>
      <c r="ID633" t="s">
        <v>32</v>
      </c>
      <c r="IE633" t="s">
        <v>32</v>
      </c>
    </row>
    <row r="634" spans="1:239" x14ac:dyDescent="0.25">
      <c r="A634" t="s">
        <v>1583</v>
      </c>
      <c r="B634" t="s">
        <v>2805</v>
      </c>
      <c r="C634" t="s">
        <v>1584</v>
      </c>
      <c r="D634">
        <v>204</v>
      </c>
      <c r="E634" t="s">
        <v>592</v>
      </c>
      <c r="F634" t="s">
        <v>2180</v>
      </c>
      <c r="G634">
        <v>8</v>
      </c>
      <c r="H634" t="s">
        <v>2222</v>
      </c>
      <c r="I634" t="s">
        <v>2182</v>
      </c>
      <c r="J634">
        <v>31</v>
      </c>
      <c r="K634">
        <v>0.02</v>
      </c>
      <c r="L634">
        <v>0.36</v>
      </c>
      <c r="M634">
        <v>0.02</v>
      </c>
      <c r="N634">
        <v>0.36</v>
      </c>
      <c r="O634" t="s">
        <v>32</v>
      </c>
      <c r="P634">
        <v>1</v>
      </c>
      <c r="Q634" t="s">
        <v>5</v>
      </c>
      <c r="R634">
        <v>6</v>
      </c>
      <c r="S634">
        <v>10</v>
      </c>
      <c r="T634" t="s">
        <v>2183</v>
      </c>
      <c r="U634" t="s">
        <v>2183</v>
      </c>
      <c r="V634" t="s">
        <v>32</v>
      </c>
      <c r="W634">
        <v>0</v>
      </c>
      <c r="X634" t="s">
        <v>26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7</v>
      </c>
      <c r="AG634">
        <v>21</v>
      </c>
      <c r="AH634">
        <v>35</v>
      </c>
      <c r="AI634">
        <v>49</v>
      </c>
      <c r="AJ634">
        <v>63</v>
      </c>
      <c r="AK634">
        <v>77</v>
      </c>
      <c r="AL634">
        <v>0</v>
      </c>
      <c r="AM634">
        <v>0</v>
      </c>
      <c r="AN634">
        <v>0</v>
      </c>
      <c r="AO634" t="s">
        <v>2183</v>
      </c>
      <c r="AP634" t="s">
        <v>2184</v>
      </c>
      <c r="AQ634" t="s">
        <v>2185</v>
      </c>
      <c r="AR634">
        <v>0</v>
      </c>
      <c r="AS634">
        <v>1</v>
      </c>
      <c r="AT634">
        <v>0</v>
      </c>
      <c r="AU634" t="s">
        <v>2183</v>
      </c>
      <c r="AV634" t="s">
        <v>2180</v>
      </c>
      <c r="AW634" t="s">
        <v>2180</v>
      </c>
      <c r="AX634" t="s">
        <v>2180</v>
      </c>
      <c r="AY634" t="s">
        <v>2180</v>
      </c>
      <c r="AZ634" t="s">
        <v>2180</v>
      </c>
      <c r="BA634" t="s">
        <v>2180</v>
      </c>
      <c r="BB634" t="s">
        <v>2180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 t="s">
        <v>32</v>
      </c>
      <c r="BJ634" t="s">
        <v>32</v>
      </c>
      <c r="BK634" t="s">
        <v>32</v>
      </c>
      <c r="BL634" t="s">
        <v>32</v>
      </c>
      <c r="BM634" t="s">
        <v>32</v>
      </c>
      <c r="BN634" t="s">
        <v>32</v>
      </c>
      <c r="BO634" t="s">
        <v>2180</v>
      </c>
      <c r="BP634" t="s">
        <v>2180</v>
      </c>
      <c r="BQ634" t="s">
        <v>2180</v>
      </c>
      <c r="BR634" t="s">
        <v>2180</v>
      </c>
      <c r="BS634" t="s">
        <v>2180</v>
      </c>
      <c r="BT634" t="s">
        <v>2180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 t="s">
        <v>2186</v>
      </c>
      <c r="CB634" t="s">
        <v>32</v>
      </c>
      <c r="CC634" t="s">
        <v>32</v>
      </c>
      <c r="CD634" t="s">
        <v>32</v>
      </c>
      <c r="CE634" t="s">
        <v>32</v>
      </c>
      <c r="CF634" t="s">
        <v>32</v>
      </c>
      <c r="CG634" t="s">
        <v>32</v>
      </c>
      <c r="CH634" t="s">
        <v>2183</v>
      </c>
      <c r="CI634">
        <v>0</v>
      </c>
      <c r="CJ634" t="s">
        <v>2180</v>
      </c>
      <c r="CK634" t="s">
        <v>2180</v>
      </c>
      <c r="CL634">
        <v>0</v>
      </c>
      <c r="CM634" t="s">
        <v>32</v>
      </c>
      <c r="CN634">
        <v>0</v>
      </c>
      <c r="CO634" t="s">
        <v>2183</v>
      </c>
      <c r="CP634" t="s">
        <v>32</v>
      </c>
      <c r="CQ634" t="s">
        <v>1124</v>
      </c>
      <c r="CR634" t="s">
        <v>2183</v>
      </c>
      <c r="CS634" t="s">
        <v>2180</v>
      </c>
      <c r="CT634" t="s">
        <v>32</v>
      </c>
      <c r="CU634">
        <v>4</v>
      </c>
      <c r="CV634" t="s">
        <v>32</v>
      </c>
      <c r="CW634" t="s">
        <v>32</v>
      </c>
      <c r="CX634" t="s">
        <v>2180</v>
      </c>
      <c r="CY634" t="s">
        <v>32</v>
      </c>
      <c r="CZ634" t="s">
        <v>2180</v>
      </c>
      <c r="DA634" t="s">
        <v>2183</v>
      </c>
      <c r="DB634" t="s">
        <v>2180</v>
      </c>
      <c r="DC634">
        <v>0</v>
      </c>
      <c r="DD634" t="s">
        <v>2186</v>
      </c>
      <c r="DE634" t="s">
        <v>2180</v>
      </c>
      <c r="DF634" t="s">
        <v>2180</v>
      </c>
      <c r="DG634" t="s">
        <v>32</v>
      </c>
      <c r="DH634" t="s">
        <v>32</v>
      </c>
      <c r="DI634" t="s">
        <v>32</v>
      </c>
      <c r="DJ634" t="s">
        <v>32</v>
      </c>
      <c r="DK634" t="s">
        <v>32</v>
      </c>
      <c r="DL634" t="s">
        <v>2180</v>
      </c>
      <c r="DM634" t="s">
        <v>2180</v>
      </c>
      <c r="DN634" t="s">
        <v>2180</v>
      </c>
      <c r="DO634" t="s">
        <v>2180</v>
      </c>
      <c r="DP634">
        <v>0</v>
      </c>
      <c r="DQ634">
        <v>0</v>
      </c>
      <c r="DR634">
        <v>90</v>
      </c>
      <c r="DS634">
        <v>90</v>
      </c>
      <c r="DT634">
        <v>0</v>
      </c>
      <c r="DU634">
        <v>0</v>
      </c>
      <c r="DV634" t="s">
        <v>32</v>
      </c>
      <c r="DW634" t="s">
        <v>2186</v>
      </c>
      <c r="DX634" t="s">
        <v>2180</v>
      </c>
      <c r="DY634" t="s">
        <v>2180</v>
      </c>
      <c r="DZ634" t="s">
        <v>32</v>
      </c>
      <c r="EA634" t="s">
        <v>2180</v>
      </c>
      <c r="EB634" t="s">
        <v>2180</v>
      </c>
      <c r="EC634" t="s">
        <v>10</v>
      </c>
      <c r="ED634">
        <v>0</v>
      </c>
      <c r="EE634" t="s">
        <v>2184</v>
      </c>
      <c r="EF634">
        <v>100</v>
      </c>
      <c r="EG634" t="s">
        <v>32</v>
      </c>
      <c r="EH634" t="s">
        <v>32</v>
      </c>
      <c r="EI634" t="s">
        <v>32</v>
      </c>
      <c r="EJ634" t="s">
        <v>32</v>
      </c>
      <c r="EK634" t="s">
        <v>32</v>
      </c>
      <c r="EL634">
        <v>4</v>
      </c>
      <c r="EM634" t="s">
        <v>32</v>
      </c>
      <c r="EN634" t="s">
        <v>2180</v>
      </c>
      <c r="EO634">
        <v>0</v>
      </c>
      <c r="EP634" t="s">
        <v>2437</v>
      </c>
      <c r="EQ634" t="s">
        <v>2183</v>
      </c>
      <c r="ER634" t="s">
        <v>2180</v>
      </c>
      <c r="ES634">
        <v>0</v>
      </c>
      <c r="ET634" t="s">
        <v>2180</v>
      </c>
      <c r="EU634" t="s">
        <v>2180</v>
      </c>
      <c r="EV634" t="s">
        <v>2183</v>
      </c>
      <c r="EW634">
        <v>6</v>
      </c>
      <c r="EX634" t="s">
        <v>32</v>
      </c>
      <c r="EY634" t="s">
        <v>32</v>
      </c>
      <c r="EZ634" t="s">
        <v>2183</v>
      </c>
      <c r="FA634" t="s">
        <v>32</v>
      </c>
      <c r="FB634" t="s">
        <v>32</v>
      </c>
      <c r="FC634" t="s">
        <v>32</v>
      </c>
      <c r="FD634" t="s">
        <v>2180</v>
      </c>
      <c r="FE634" t="s">
        <v>32</v>
      </c>
      <c r="FF634" t="s">
        <v>32</v>
      </c>
      <c r="FG634" t="s">
        <v>32</v>
      </c>
      <c r="FH634" t="s">
        <v>2183</v>
      </c>
      <c r="FI634" t="s">
        <v>32</v>
      </c>
      <c r="FJ634" t="s">
        <v>32</v>
      </c>
      <c r="FK634" t="s">
        <v>32</v>
      </c>
      <c r="FL634" t="s">
        <v>2183</v>
      </c>
      <c r="FM634">
        <v>0</v>
      </c>
      <c r="FN634" t="s">
        <v>32</v>
      </c>
      <c r="FO634" t="s">
        <v>32</v>
      </c>
      <c r="FP634" t="s">
        <v>32</v>
      </c>
      <c r="FQ634" t="s">
        <v>32</v>
      </c>
      <c r="FR634">
        <v>0</v>
      </c>
      <c r="FS634">
        <v>0</v>
      </c>
      <c r="FT634" t="s">
        <v>32</v>
      </c>
      <c r="FU634" t="s">
        <v>2180</v>
      </c>
      <c r="FV634">
        <v>0</v>
      </c>
      <c r="FW634" t="s">
        <v>2180</v>
      </c>
      <c r="FX634" t="s">
        <v>2180</v>
      </c>
      <c r="FY634" t="s">
        <v>32</v>
      </c>
      <c r="FZ634" t="s">
        <v>32</v>
      </c>
      <c r="GA634">
        <v>1</v>
      </c>
      <c r="GB634" t="s">
        <v>5</v>
      </c>
      <c r="GC634" t="s">
        <v>32</v>
      </c>
      <c r="GD634" t="s">
        <v>32</v>
      </c>
      <c r="GE634" t="s">
        <v>32</v>
      </c>
      <c r="GF634">
        <v>0</v>
      </c>
      <c r="GG634" t="s">
        <v>2180</v>
      </c>
      <c r="GH634" t="s">
        <v>32</v>
      </c>
      <c r="GI634" t="s">
        <v>2183</v>
      </c>
      <c r="GJ634" t="s">
        <v>32</v>
      </c>
      <c r="GK634" t="s">
        <v>2183</v>
      </c>
      <c r="GL634" t="s">
        <v>2250</v>
      </c>
      <c r="GM634">
        <v>0</v>
      </c>
      <c r="GN634">
        <v>0</v>
      </c>
      <c r="GO634" t="s">
        <v>32</v>
      </c>
      <c r="GP634" t="s">
        <v>32</v>
      </c>
      <c r="GQ634" t="s">
        <v>32</v>
      </c>
      <c r="GR634">
        <v>0</v>
      </c>
      <c r="GS634">
        <v>0</v>
      </c>
      <c r="GT634">
        <v>0</v>
      </c>
      <c r="GU634">
        <v>0</v>
      </c>
      <c r="GV634">
        <v>0</v>
      </c>
      <c r="GW634" t="s">
        <v>32</v>
      </c>
      <c r="GX634" t="s">
        <v>32</v>
      </c>
      <c r="GY634" t="s">
        <v>2180</v>
      </c>
      <c r="GZ634" t="s">
        <v>2180</v>
      </c>
      <c r="HA634" t="s">
        <v>2180</v>
      </c>
      <c r="HB634" t="s">
        <v>32</v>
      </c>
      <c r="HC634">
        <v>0</v>
      </c>
      <c r="HD634" t="s">
        <v>32</v>
      </c>
      <c r="HE634" t="s">
        <v>32</v>
      </c>
      <c r="HF634" t="s">
        <v>2180</v>
      </c>
      <c r="HG634">
        <v>0</v>
      </c>
      <c r="HH634">
        <v>0</v>
      </c>
      <c r="HI634">
        <v>0</v>
      </c>
      <c r="HJ634">
        <v>0</v>
      </c>
      <c r="HK634">
        <v>0</v>
      </c>
      <c r="HL634" t="s">
        <v>2180</v>
      </c>
      <c r="HM634" t="s">
        <v>32</v>
      </c>
      <c r="HN634" t="s">
        <v>2180</v>
      </c>
      <c r="HO634">
        <v>0</v>
      </c>
      <c r="HP634">
        <v>0</v>
      </c>
      <c r="HQ634" t="s">
        <v>2180</v>
      </c>
      <c r="HR634">
        <v>0</v>
      </c>
      <c r="HS634">
        <v>0</v>
      </c>
      <c r="HT634">
        <v>0</v>
      </c>
      <c r="HU634">
        <v>0</v>
      </c>
      <c r="HV634" t="s">
        <v>10</v>
      </c>
      <c r="HW634" t="s">
        <v>14</v>
      </c>
      <c r="HX634" t="s">
        <v>2180</v>
      </c>
      <c r="HY634">
        <v>0</v>
      </c>
      <c r="HZ634">
        <v>0</v>
      </c>
      <c r="IA634">
        <v>0</v>
      </c>
      <c r="IB634" t="s">
        <v>32</v>
      </c>
      <c r="IC634" t="s">
        <v>32</v>
      </c>
      <c r="ID634" t="s">
        <v>32</v>
      </c>
      <c r="IE634" t="s">
        <v>32</v>
      </c>
    </row>
    <row r="635" spans="1:239" x14ac:dyDescent="0.25">
      <c r="A635" t="s">
        <v>2072</v>
      </c>
      <c r="B635" t="s">
        <v>2805</v>
      </c>
      <c r="C635" t="s">
        <v>2973</v>
      </c>
      <c r="D635">
        <v>204</v>
      </c>
      <c r="E635" t="s">
        <v>592</v>
      </c>
      <c r="F635" t="s">
        <v>2180</v>
      </c>
      <c r="G635">
        <v>8</v>
      </c>
      <c r="H635" t="s">
        <v>2222</v>
      </c>
      <c r="I635" t="s">
        <v>2182</v>
      </c>
      <c r="J635">
        <v>31</v>
      </c>
      <c r="K635">
        <v>0.02</v>
      </c>
      <c r="L635">
        <v>0.36</v>
      </c>
      <c r="M635">
        <v>0.02</v>
      </c>
      <c r="N635">
        <v>0.36</v>
      </c>
      <c r="O635" t="s">
        <v>32</v>
      </c>
      <c r="P635">
        <v>1</v>
      </c>
      <c r="Q635" t="s">
        <v>5</v>
      </c>
      <c r="R635">
        <v>6</v>
      </c>
      <c r="S635">
        <v>10</v>
      </c>
      <c r="T635" t="s">
        <v>2183</v>
      </c>
      <c r="U635" t="s">
        <v>2183</v>
      </c>
      <c r="V635" t="s">
        <v>32</v>
      </c>
      <c r="W635">
        <v>0</v>
      </c>
      <c r="X635" t="s">
        <v>26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7</v>
      </c>
      <c r="AG635">
        <v>21</v>
      </c>
      <c r="AH635">
        <v>35</v>
      </c>
      <c r="AI635">
        <v>49</v>
      </c>
      <c r="AJ635">
        <v>63</v>
      </c>
      <c r="AK635">
        <v>77</v>
      </c>
      <c r="AL635">
        <v>0</v>
      </c>
      <c r="AM635">
        <v>0</v>
      </c>
      <c r="AN635">
        <v>0</v>
      </c>
      <c r="AO635" t="s">
        <v>2183</v>
      </c>
      <c r="AP635" t="s">
        <v>2184</v>
      </c>
      <c r="AQ635" t="s">
        <v>2185</v>
      </c>
      <c r="AR635">
        <v>0</v>
      </c>
      <c r="AS635">
        <v>1</v>
      </c>
      <c r="AT635">
        <v>0</v>
      </c>
      <c r="AU635" t="s">
        <v>2183</v>
      </c>
      <c r="AV635" t="s">
        <v>2180</v>
      </c>
      <c r="AW635" t="s">
        <v>2180</v>
      </c>
      <c r="AX635" t="s">
        <v>2180</v>
      </c>
      <c r="AY635" t="s">
        <v>2180</v>
      </c>
      <c r="AZ635" t="s">
        <v>2180</v>
      </c>
      <c r="BA635" t="s">
        <v>2180</v>
      </c>
      <c r="BB635" t="s">
        <v>2180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 t="s">
        <v>32</v>
      </c>
      <c r="BJ635" t="s">
        <v>32</v>
      </c>
      <c r="BK635" t="s">
        <v>32</v>
      </c>
      <c r="BL635" t="s">
        <v>32</v>
      </c>
      <c r="BM635" t="s">
        <v>32</v>
      </c>
      <c r="BN635" t="s">
        <v>32</v>
      </c>
      <c r="BO635" t="s">
        <v>2180</v>
      </c>
      <c r="BP635" t="s">
        <v>2180</v>
      </c>
      <c r="BQ635" t="s">
        <v>2180</v>
      </c>
      <c r="BR635" t="s">
        <v>2180</v>
      </c>
      <c r="BS635" t="s">
        <v>2180</v>
      </c>
      <c r="BT635" t="s">
        <v>2180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 t="s">
        <v>2186</v>
      </c>
      <c r="CB635" t="s">
        <v>32</v>
      </c>
      <c r="CC635" t="s">
        <v>32</v>
      </c>
      <c r="CD635" t="s">
        <v>32</v>
      </c>
      <c r="CE635" t="s">
        <v>32</v>
      </c>
      <c r="CF635" t="s">
        <v>32</v>
      </c>
      <c r="CG635" t="s">
        <v>32</v>
      </c>
      <c r="CH635" t="s">
        <v>2183</v>
      </c>
      <c r="CI635">
        <v>0</v>
      </c>
      <c r="CJ635" t="s">
        <v>2180</v>
      </c>
      <c r="CK635" t="s">
        <v>2180</v>
      </c>
      <c r="CL635">
        <v>0</v>
      </c>
      <c r="CM635" t="s">
        <v>32</v>
      </c>
      <c r="CN635">
        <v>0</v>
      </c>
      <c r="CO635" t="s">
        <v>2183</v>
      </c>
      <c r="CP635" t="s">
        <v>32</v>
      </c>
      <c r="CQ635" t="s">
        <v>1124</v>
      </c>
      <c r="CR635" t="s">
        <v>2183</v>
      </c>
      <c r="CS635" t="s">
        <v>2180</v>
      </c>
      <c r="CT635" t="s">
        <v>32</v>
      </c>
      <c r="CU635">
        <v>4</v>
      </c>
      <c r="CV635" t="s">
        <v>32</v>
      </c>
      <c r="CW635" t="s">
        <v>32</v>
      </c>
      <c r="CX635" t="s">
        <v>2180</v>
      </c>
      <c r="CY635" t="s">
        <v>32</v>
      </c>
      <c r="CZ635" t="s">
        <v>2180</v>
      </c>
      <c r="DA635" t="s">
        <v>2183</v>
      </c>
      <c r="DB635" t="s">
        <v>2180</v>
      </c>
      <c r="DC635">
        <v>0</v>
      </c>
      <c r="DD635" t="s">
        <v>2186</v>
      </c>
      <c r="DE635" t="s">
        <v>2180</v>
      </c>
      <c r="DF635" t="s">
        <v>2180</v>
      </c>
      <c r="DG635" t="s">
        <v>32</v>
      </c>
      <c r="DH635" t="s">
        <v>32</v>
      </c>
      <c r="DI635" t="s">
        <v>32</v>
      </c>
      <c r="DJ635" t="s">
        <v>32</v>
      </c>
      <c r="DK635" t="s">
        <v>32</v>
      </c>
      <c r="DL635" t="s">
        <v>2180</v>
      </c>
      <c r="DM635" t="s">
        <v>2180</v>
      </c>
      <c r="DN635" t="s">
        <v>2180</v>
      </c>
      <c r="DO635" t="s">
        <v>2180</v>
      </c>
      <c r="DP635">
        <v>0</v>
      </c>
      <c r="DQ635">
        <v>0</v>
      </c>
      <c r="DR635">
        <v>90</v>
      </c>
      <c r="DS635">
        <v>90</v>
      </c>
      <c r="DT635">
        <v>0</v>
      </c>
      <c r="DU635">
        <v>0</v>
      </c>
      <c r="DV635" t="s">
        <v>32</v>
      </c>
      <c r="DW635" t="s">
        <v>2186</v>
      </c>
      <c r="DX635" t="s">
        <v>2180</v>
      </c>
      <c r="DY635" t="s">
        <v>2180</v>
      </c>
      <c r="DZ635" t="s">
        <v>32</v>
      </c>
      <c r="EA635" t="s">
        <v>2180</v>
      </c>
      <c r="EB635" t="s">
        <v>2180</v>
      </c>
      <c r="EC635" t="s">
        <v>10</v>
      </c>
      <c r="ED635">
        <v>0</v>
      </c>
      <c r="EE635" t="s">
        <v>2184</v>
      </c>
      <c r="EF635">
        <v>100</v>
      </c>
      <c r="EG635" t="s">
        <v>32</v>
      </c>
      <c r="EH635" t="s">
        <v>32</v>
      </c>
      <c r="EI635" t="s">
        <v>32</v>
      </c>
      <c r="EJ635" t="s">
        <v>32</v>
      </c>
      <c r="EK635" t="s">
        <v>32</v>
      </c>
      <c r="EL635">
        <v>4</v>
      </c>
      <c r="EM635" t="s">
        <v>32</v>
      </c>
      <c r="EN635" t="s">
        <v>2180</v>
      </c>
      <c r="EO635">
        <v>0</v>
      </c>
      <c r="EP635" t="s">
        <v>2437</v>
      </c>
      <c r="EQ635" t="s">
        <v>2183</v>
      </c>
      <c r="ER635" t="s">
        <v>2180</v>
      </c>
      <c r="ES635">
        <v>0</v>
      </c>
      <c r="ET635" t="s">
        <v>2180</v>
      </c>
      <c r="EU635" t="s">
        <v>2180</v>
      </c>
      <c r="EV635" t="s">
        <v>2183</v>
      </c>
      <c r="EW635">
        <v>6</v>
      </c>
      <c r="EX635" t="s">
        <v>32</v>
      </c>
      <c r="EY635" t="s">
        <v>32</v>
      </c>
      <c r="EZ635" t="s">
        <v>2183</v>
      </c>
      <c r="FA635" t="s">
        <v>32</v>
      </c>
      <c r="FB635" t="s">
        <v>32</v>
      </c>
      <c r="FC635" t="s">
        <v>32</v>
      </c>
      <c r="FD635" t="s">
        <v>2180</v>
      </c>
      <c r="FE635" t="s">
        <v>32</v>
      </c>
      <c r="FF635" t="s">
        <v>32</v>
      </c>
      <c r="FG635" t="s">
        <v>32</v>
      </c>
      <c r="FH635" t="s">
        <v>2183</v>
      </c>
      <c r="FI635" t="s">
        <v>32</v>
      </c>
      <c r="FJ635" t="s">
        <v>32</v>
      </c>
      <c r="FK635" t="s">
        <v>32</v>
      </c>
      <c r="FL635" t="s">
        <v>2183</v>
      </c>
      <c r="FM635">
        <v>0</v>
      </c>
      <c r="FN635" t="s">
        <v>32</v>
      </c>
      <c r="FO635" t="s">
        <v>32</v>
      </c>
      <c r="FP635" t="s">
        <v>32</v>
      </c>
      <c r="FQ635" t="s">
        <v>32</v>
      </c>
      <c r="FR635">
        <v>0</v>
      </c>
      <c r="FS635">
        <v>0</v>
      </c>
      <c r="FT635" t="s">
        <v>32</v>
      </c>
      <c r="FU635" t="s">
        <v>2180</v>
      </c>
      <c r="FV635">
        <v>0</v>
      </c>
      <c r="FW635" t="s">
        <v>2180</v>
      </c>
      <c r="FX635" t="s">
        <v>2180</v>
      </c>
      <c r="FY635" t="s">
        <v>32</v>
      </c>
      <c r="FZ635" t="s">
        <v>32</v>
      </c>
      <c r="GA635">
        <v>1</v>
      </c>
      <c r="GB635" t="s">
        <v>5</v>
      </c>
      <c r="GC635" t="s">
        <v>32</v>
      </c>
      <c r="GD635" t="s">
        <v>32</v>
      </c>
      <c r="GE635" t="s">
        <v>32</v>
      </c>
      <c r="GF635">
        <v>0</v>
      </c>
      <c r="GG635" t="s">
        <v>2180</v>
      </c>
      <c r="GH635" t="s">
        <v>32</v>
      </c>
      <c r="GI635" t="s">
        <v>2183</v>
      </c>
      <c r="GJ635" t="s">
        <v>32</v>
      </c>
      <c r="GK635" t="s">
        <v>2183</v>
      </c>
      <c r="GL635" t="s">
        <v>2250</v>
      </c>
      <c r="GM635">
        <v>0</v>
      </c>
      <c r="GN635">
        <v>0</v>
      </c>
      <c r="GO635" t="s">
        <v>32</v>
      </c>
      <c r="GP635" t="s">
        <v>32</v>
      </c>
      <c r="GQ635" t="s">
        <v>32</v>
      </c>
      <c r="GR635">
        <v>0</v>
      </c>
      <c r="GS635">
        <v>0</v>
      </c>
      <c r="GT635">
        <v>0</v>
      </c>
      <c r="GU635">
        <v>0</v>
      </c>
      <c r="GV635">
        <v>0</v>
      </c>
      <c r="GW635" t="s">
        <v>32</v>
      </c>
      <c r="GX635" t="s">
        <v>32</v>
      </c>
      <c r="GY635" t="s">
        <v>2180</v>
      </c>
      <c r="GZ635" t="s">
        <v>2180</v>
      </c>
      <c r="HA635" t="s">
        <v>2180</v>
      </c>
      <c r="HB635" t="s">
        <v>32</v>
      </c>
      <c r="HC635">
        <v>0</v>
      </c>
      <c r="HD635" t="s">
        <v>32</v>
      </c>
      <c r="HE635" t="s">
        <v>32</v>
      </c>
      <c r="HF635" t="s">
        <v>2180</v>
      </c>
      <c r="HG635">
        <v>0</v>
      </c>
      <c r="HH635">
        <v>0</v>
      </c>
      <c r="HI635">
        <v>0</v>
      </c>
      <c r="HJ635">
        <v>0</v>
      </c>
      <c r="HK635">
        <v>0</v>
      </c>
      <c r="HL635" t="s">
        <v>2180</v>
      </c>
      <c r="HM635" t="s">
        <v>32</v>
      </c>
      <c r="HN635" t="s">
        <v>2180</v>
      </c>
      <c r="HO635">
        <v>0</v>
      </c>
      <c r="HP635">
        <v>0</v>
      </c>
      <c r="HQ635" t="s">
        <v>2180</v>
      </c>
      <c r="HR635">
        <v>0</v>
      </c>
      <c r="HS635">
        <v>0</v>
      </c>
      <c r="HT635">
        <v>0</v>
      </c>
      <c r="HU635">
        <v>0</v>
      </c>
      <c r="HV635" t="s">
        <v>10</v>
      </c>
      <c r="HW635" t="s">
        <v>14</v>
      </c>
      <c r="HX635" t="s">
        <v>2180</v>
      </c>
      <c r="HY635">
        <v>0</v>
      </c>
      <c r="HZ635">
        <v>0</v>
      </c>
      <c r="IA635">
        <v>0</v>
      </c>
      <c r="IB635" t="s">
        <v>32</v>
      </c>
      <c r="IC635" t="s">
        <v>32</v>
      </c>
      <c r="ID635" t="s">
        <v>32</v>
      </c>
      <c r="IE635" t="s">
        <v>32</v>
      </c>
    </row>
    <row r="636" spans="1:239" x14ac:dyDescent="0.25">
      <c r="A636" t="s">
        <v>1585</v>
      </c>
      <c r="B636" t="s">
        <v>2242</v>
      </c>
      <c r="C636" t="s">
        <v>2974</v>
      </c>
      <c r="D636">
        <v>207</v>
      </c>
      <c r="E636" t="s">
        <v>747</v>
      </c>
      <c r="F636" t="s">
        <v>2180</v>
      </c>
      <c r="G636">
        <v>8</v>
      </c>
      <c r="H636" t="s">
        <v>2222</v>
      </c>
      <c r="I636" t="s">
        <v>2182</v>
      </c>
      <c r="J636">
        <v>31</v>
      </c>
      <c r="K636">
        <v>0.06</v>
      </c>
      <c r="L636">
        <v>0.3</v>
      </c>
      <c r="M636">
        <v>0.06</v>
      </c>
      <c r="N636">
        <v>0.3</v>
      </c>
      <c r="O636" t="s">
        <v>32</v>
      </c>
      <c r="P636">
        <v>1</v>
      </c>
      <c r="Q636" t="s">
        <v>5</v>
      </c>
      <c r="R636">
        <v>6</v>
      </c>
      <c r="S636">
        <v>10</v>
      </c>
      <c r="T636" t="s">
        <v>2183</v>
      </c>
      <c r="U636" t="s">
        <v>2183</v>
      </c>
      <c r="V636" t="s">
        <v>32</v>
      </c>
      <c r="W636">
        <v>0</v>
      </c>
      <c r="X636" t="s">
        <v>32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7</v>
      </c>
      <c r="AG636">
        <v>21</v>
      </c>
      <c r="AH636">
        <v>35</v>
      </c>
      <c r="AI636">
        <v>49</v>
      </c>
      <c r="AJ636">
        <v>63</v>
      </c>
      <c r="AK636">
        <v>77</v>
      </c>
      <c r="AL636">
        <v>0</v>
      </c>
      <c r="AM636">
        <v>0</v>
      </c>
      <c r="AN636">
        <v>0</v>
      </c>
      <c r="AO636" t="s">
        <v>2183</v>
      </c>
      <c r="AP636" t="s">
        <v>2184</v>
      </c>
      <c r="AQ636" t="s">
        <v>2185</v>
      </c>
      <c r="AR636">
        <v>0</v>
      </c>
      <c r="AS636">
        <v>1</v>
      </c>
      <c r="AT636">
        <v>0</v>
      </c>
      <c r="AU636" t="s">
        <v>2183</v>
      </c>
      <c r="AV636" t="s">
        <v>2180</v>
      </c>
      <c r="AW636" t="s">
        <v>2180</v>
      </c>
      <c r="AX636" t="s">
        <v>2180</v>
      </c>
      <c r="AY636" t="s">
        <v>2180</v>
      </c>
      <c r="AZ636" t="s">
        <v>2180</v>
      </c>
      <c r="BA636" t="s">
        <v>2180</v>
      </c>
      <c r="BB636" t="s">
        <v>2180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 t="s">
        <v>32</v>
      </c>
      <c r="BJ636" t="s">
        <v>32</v>
      </c>
      <c r="BK636" t="s">
        <v>32</v>
      </c>
      <c r="BL636" t="s">
        <v>32</v>
      </c>
      <c r="BM636" t="s">
        <v>32</v>
      </c>
      <c r="BN636" t="s">
        <v>32</v>
      </c>
      <c r="BO636" t="s">
        <v>2180</v>
      </c>
      <c r="BP636" t="s">
        <v>2180</v>
      </c>
      <c r="BQ636" t="s">
        <v>2180</v>
      </c>
      <c r="BR636" t="s">
        <v>2180</v>
      </c>
      <c r="BS636" t="s">
        <v>2180</v>
      </c>
      <c r="BT636" t="s">
        <v>2180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 t="s">
        <v>2186</v>
      </c>
      <c r="CB636" t="s">
        <v>32</v>
      </c>
      <c r="CC636" t="s">
        <v>32</v>
      </c>
      <c r="CD636" t="s">
        <v>32</v>
      </c>
      <c r="CE636" t="s">
        <v>32</v>
      </c>
      <c r="CF636" t="s">
        <v>32</v>
      </c>
      <c r="CG636" t="s">
        <v>32</v>
      </c>
      <c r="CH636" t="s">
        <v>2183</v>
      </c>
      <c r="CI636">
        <v>0</v>
      </c>
      <c r="CJ636" t="s">
        <v>32</v>
      </c>
      <c r="CK636" t="s">
        <v>2180</v>
      </c>
      <c r="CL636">
        <v>0</v>
      </c>
      <c r="CM636" t="s">
        <v>32</v>
      </c>
      <c r="CN636">
        <v>0</v>
      </c>
      <c r="CO636" t="s">
        <v>2183</v>
      </c>
      <c r="CP636" t="s">
        <v>32</v>
      </c>
      <c r="CQ636" t="s">
        <v>2180</v>
      </c>
      <c r="CR636" t="s">
        <v>32</v>
      </c>
      <c r="CS636" t="s">
        <v>2180</v>
      </c>
      <c r="CT636" t="s">
        <v>2183</v>
      </c>
      <c r="CU636">
        <v>4</v>
      </c>
      <c r="CV636" t="s">
        <v>2183</v>
      </c>
      <c r="CW636" t="s">
        <v>32</v>
      </c>
      <c r="CX636" t="s">
        <v>2180</v>
      </c>
      <c r="CY636" t="s">
        <v>32</v>
      </c>
      <c r="CZ636" t="s">
        <v>2180</v>
      </c>
      <c r="DA636" t="s">
        <v>2183</v>
      </c>
      <c r="DB636" t="s">
        <v>2180</v>
      </c>
      <c r="DC636">
        <v>0</v>
      </c>
      <c r="DD636" t="s">
        <v>2190</v>
      </c>
      <c r="DE636" t="s">
        <v>2180</v>
      </c>
      <c r="DF636" t="s">
        <v>2180</v>
      </c>
      <c r="DG636" t="s">
        <v>32</v>
      </c>
      <c r="DH636" t="s">
        <v>32</v>
      </c>
      <c r="DI636" t="s">
        <v>32</v>
      </c>
      <c r="DJ636" t="s">
        <v>32</v>
      </c>
      <c r="DK636" t="s">
        <v>32</v>
      </c>
      <c r="DL636" t="s">
        <v>2180</v>
      </c>
      <c r="DM636" t="s">
        <v>2180</v>
      </c>
      <c r="DN636" t="s">
        <v>2180</v>
      </c>
      <c r="DO636" t="s">
        <v>2180</v>
      </c>
      <c r="DP636">
        <v>0</v>
      </c>
      <c r="DQ636">
        <v>0</v>
      </c>
      <c r="DR636">
        <v>90</v>
      </c>
      <c r="DS636">
        <v>90</v>
      </c>
      <c r="DT636">
        <v>0</v>
      </c>
      <c r="DU636">
        <v>0</v>
      </c>
      <c r="DV636" t="s">
        <v>32</v>
      </c>
      <c r="DW636" t="s">
        <v>2186</v>
      </c>
      <c r="DX636" t="s">
        <v>2186</v>
      </c>
      <c r="DY636" t="s">
        <v>2187</v>
      </c>
      <c r="DZ636" t="s">
        <v>32</v>
      </c>
      <c r="EA636" t="s">
        <v>2180</v>
      </c>
      <c r="EB636" t="s">
        <v>2180</v>
      </c>
      <c r="EC636" t="s">
        <v>10</v>
      </c>
      <c r="ED636">
        <v>0</v>
      </c>
      <c r="EE636" t="s">
        <v>2184</v>
      </c>
      <c r="EF636">
        <v>100</v>
      </c>
      <c r="EG636" t="s">
        <v>32</v>
      </c>
      <c r="EH636" t="s">
        <v>32</v>
      </c>
      <c r="EI636" t="s">
        <v>32</v>
      </c>
      <c r="EJ636" t="s">
        <v>32</v>
      </c>
      <c r="EK636" t="s">
        <v>32</v>
      </c>
      <c r="EL636">
        <v>5</v>
      </c>
      <c r="EM636" t="s">
        <v>32</v>
      </c>
      <c r="EN636" t="s">
        <v>2180</v>
      </c>
      <c r="EO636">
        <v>99</v>
      </c>
      <c r="EP636" t="s">
        <v>2186</v>
      </c>
      <c r="EQ636" t="s">
        <v>2183</v>
      </c>
      <c r="ER636" t="s">
        <v>32</v>
      </c>
      <c r="ES636">
        <v>0</v>
      </c>
      <c r="ET636" t="s">
        <v>2180</v>
      </c>
      <c r="EU636" t="s">
        <v>2180</v>
      </c>
      <c r="EV636" t="s">
        <v>2183</v>
      </c>
      <c r="EW636">
        <v>6</v>
      </c>
      <c r="EX636" t="s">
        <v>32</v>
      </c>
      <c r="EY636" t="s">
        <v>32</v>
      </c>
      <c r="EZ636" t="s">
        <v>32</v>
      </c>
      <c r="FA636" t="s">
        <v>32</v>
      </c>
      <c r="FB636" t="s">
        <v>32</v>
      </c>
      <c r="FC636" t="s">
        <v>32</v>
      </c>
      <c r="FD636" t="s">
        <v>2189</v>
      </c>
      <c r="FE636" t="s">
        <v>32</v>
      </c>
      <c r="FF636" t="s">
        <v>32</v>
      </c>
      <c r="FG636" t="s">
        <v>32</v>
      </c>
      <c r="FH636" t="s">
        <v>32</v>
      </c>
      <c r="FI636" t="s">
        <v>32</v>
      </c>
      <c r="FJ636" t="s">
        <v>32</v>
      </c>
      <c r="FK636" t="s">
        <v>32</v>
      </c>
      <c r="FL636" t="s">
        <v>32</v>
      </c>
      <c r="FM636">
        <v>0</v>
      </c>
      <c r="FN636" t="s">
        <v>32</v>
      </c>
      <c r="FO636" t="s">
        <v>32</v>
      </c>
      <c r="FP636" t="s">
        <v>32</v>
      </c>
      <c r="FQ636" t="s">
        <v>32</v>
      </c>
      <c r="FR636">
        <v>0</v>
      </c>
      <c r="FS636">
        <v>0</v>
      </c>
      <c r="FT636" t="s">
        <v>2183</v>
      </c>
      <c r="FU636" t="s">
        <v>2180</v>
      </c>
      <c r="FV636">
        <v>0</v>
      </c>
      <c r="FW636" t="s">
        <v>2180</v>
      </c>
      <c r="FX636" t="s">
        <v>2180</v>
      </c>
      <c r="FY636" t="s">
        <v>32</v>
      </c>
      <c r="FZ636" t="s">
        <v>32</v>
      </c>
      <c r="GA636">
        <v>1</v>
      </c>
      <c r="GB636" t="s">
        <v>5</v>
      </c>
      <c r="GC636" t="s">
        <v>32</v>
      </c>
      <c r="GD636" t="s">
        <v>32</v>
      </c>
      <c r="GE636" t="s">
        <v>32</v>
      </c>
      <c r="GF636">
        <v>0</v>
      </c>
      <c r="GG636" t="s">
        <v>2190</v>
      </c>
      <c r="GH636" t="s">
        <v>32</v>
      </c>
      <c r="GI636" t="s">
        <v>2183</v>
      </c>
      <c r="GJ636" t="s">
        <v>32</v>
      </c>
      <c r="GK636" t="s">
        <v>2183</v>
      </c>
      <c r="GL636" t="s">
        <v>2186</v>
      </c>
      <c r="GM636">
        <v>0</v>
      </c>
      <c r="GN636">
        <v>0</v>
      </c>
      <c r="GO636" t="s">
        <v>2183</v>
      </c>
      <c r="GP636" t="s">
        <v>2183</v>
      </c>
      <c r="GQ636" t="s">
        <v>32</v>
      </c>
      <c r="GR636">
        <v>0</v>
      </c>
      <c r="GS636">
        <v>0</v>
      </c>
      <c r="GT636">
        <v>0</v>
      </c>
      <c r="GU636">
        <v>0</v>
      </c>
      <c r="GV636">
        <v>0</v>
      </c>
      <c r="GW636" t="s">
        <v>32</v>
      </c>
      <c r="GX636" t="s">
        <v>32</v>
      </c>
      <c r="GY636" t="s">
        <v>19</v>
      </c>
      <c r="GZ636" t="s">
        <v>19</v>
      </c>
      <c r="HA636" t="s">
        <v>2180</v>
      </c>
      <c r="HB636" t="s">
        <v>32</v>
      </c>
      <c r="HC636">
        <v>0</v>
      </c>
      <c r="HD636" t="s">
        <v>32</v>
      </c>
      <c r="HE636" t="s">
        <v>32</v>
      </c>
      <c r="HF636" t="s">
        <v>2180</v>
      </c>
      <c r="HG636">
        <v>0</v>
      </c>
      <c r="HH636">
        <v>0</v>
      </c>
      <c r="HI636">
        <v>0</v>
      </c>
      <c r="HJ636">
        <v>0</v>
      </c>
      <c r="HK636">
        <v>0</v>
      </c>
      <c r="HL636" t="s">
        <v>2180</v>
      </c>
      <c r="HM636" t="s">
        <v>32</v>
      </c>
      <c r="HN636" t="s">
        <v>2180</v>
      </c>
      <c r="HO636">
        <v>0</v>
      </c>
      <c r="HP636">
        <v>0</v>
      </c>
      <c r="HQ636" t="s">
        <v>2180</v>
      </c>
      <c r="HR636">
        <v>0</v>
      </c>
      <c r="HS636">
        <v>0</v>
      </c>
      <c r="HT636">
        <v>0</v>
      </c>
      <c r="HU636">
        <v>0</v>
      </c>
      <c r="HV636" t="s">
        <v>10</v>
      </c>
      <c r="HW636" t="s">
        <v>14</v>
      </c>
      <c r="HX636" t="s">
        <v>2180</v>
      </c>
      <c r="HY636">
        <v>0</v>
      </c>
      <c r="HZ636">
        <v>0</v>
      </c>
      <c r="IA636">
        <v>0</v>
      </c>
      <c r="IB636" t="s">
        <v>32</v>
      </c>
      <c r="IC636" t="s">
        <v>32</v>
      </c>
      <c r="ID636" t="s">
        <v>32</v>
      </c>
      <c r="IE636" t="s">
        <v>32</v>
      </c>
    </row>
    <row r="637" spans="1:239" x14ac:dyDescent="0.25">
      <c r="A637" t="s">
        <v>2073</v>
      </c>
      <c r="B637" t="s">
        <v>2242</v>
      </c>
      <c r="C637" t="s">
        <v>2975</v>
      </c>
      <c r="D637">
        <v>207</v>
      </c>
      <c r="E637" t="s">
        <v>747</v>
      </c>
      <c r="F637" t="s">
        <v>2180</v>
      </c>
      <c r="G637">
        <v>8</v>
      </c>
      <c r="H637" t="s">
        <v>2222</v>
      </c>
      <c r="I637" t="s">
        <v>2182</v>
      </c>
      <c r="J637">
        <v>31</v>
      </c>
      <c r="K637">
        <v>0.06</v>
      </c>
      <c r="L637">
        <v>0.3</v>
      </c>
      <c r="M637">
        <v>0.06</v>
      </c>
      <c r="N637">
        <v>0.3</v>
      </c>
      <c r="O637" t="s">
        <v>32</v>
      </c>
      <c r="P637">
        <v>1</v>
      </c>
      <c r="Q637" t="s">
        <v>5</v>
      </c>
      <c r="R637">
        <v>6</v>
      </c>
      <c r="S637">
        <v>10</v>
      </c>
      <c r="T637" t="s">
        <v>2183</v>
      </c>
      <c r="U637" t="s">
        <v>2183</v>
      </c>
      <c r="V637" t="s">
        <v>32</v>
      </c>
      <c r="W637">
        <v>0</v>
      </c>
      <c r="X637" t="s">
        <v>32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7</v>
      </c>
      <c r="AG637">
        <v>21</v>
      </c>
      <c r="AH637">
        <v>35</v>
      </c>
      <c r="AI637">
        <v>49</v>
      </c>
      <c r="AJ637">
        <v>63</v>
      </c>
      <c r="AK637">
        <v>77</v>
      </c>
      <c r="AL637">
        <v>0</v>
      </c>
      <c r="AM637">
        <v>0</v>
      </c>
      <c r="AN637">
        <v>0</v>
      </c>
      <c r="AO637" t="s">
        <v>2183</v>
      </c>
      <c r="AP637" t="s">
        <v>2184</v>
      </c>
      <c r="AQ637" t="s">
        <v>2185</v>
      </c>
      <c r="AR637">
        <v>0</v>
      </c>
      <c r="AS637">
        <v>1</v>
      </c>
      <c r="AT637">
        <v>0</v>
      </c>
      <c r="AU637" t="s">
        <v>2183</v>
      </c>
      <c r="AV637" t="s">
        <v>2180</v>
      </c>
      <c r="AW637" t="s">
        <v>2180</v>
      </c>
      <c r="AX637" t="s">
        <v>2180</v>
      </c>
      <c r="AY637" t="s">
        <v>2180</v>
      </c>
      <c r="AZ637" t="s">
        <v>2180</v>
      </c>
      <c r="BA637" t="s">
        <v>2180</v>
      </c>
      <c r="BB637" t="s">
        <v>2180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 t="s">
        <v>32</v>
      </c>
      <c r="BJ637" t="s">
        <v>32</v>
      </c>
      <c r="BK637" t="s">
        <v>32</v>
      </c>
      <c r="BL637" t="s">
        <v>32</v>
      </c>
      <c r="BM637" t="s">
        <v>32</v>
      </c>
      <c r="BN637" t="s">
        <v>32</v>
      </c>
      <c r="BO637" t="s">
        <v>2180</v>
      </c>
      <c r="BP637" t="s">
        <v>2180</v>
      </c>
      <c r="BQ637" t="s">
        <v>2180</v>
      </c>
      <c r="BR637" t="s">
        <v>2180</v>
      </c>
      <c r="BS637" t="s">
        <v>2180</v>
      </c>
      <c r="BT637" t="s">
        <v>2180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 t="s">
        <v>2186</v>
      </c>
      <c r="CB637" t="s">
        <v>32</v>
      </c>
      <c r="CC637" t="s">
        <v>32</v>
      </c>
      <c r="CD637" t="s">
        <v>32</v>
      </c>
      <c r="CE637" t="s">
        <v>32</v>
      </c>
      <c r="CF637" t="s">
        <v>32</v>
      </c>
      <c r="CG637" t="s">
        <v>32</v>
      </c>
      <c r="CH637" t="s">
        <v>2183</v>
      </c>
      <c r="CI637">
        <v>0</v>
      </c>
      <c r="CJ637" t="s">
        <v>32</v>
      </c>
      <c r="CK637" t="s">
        <v>2180</v>
      </c>
      <c r="CL637">
        <v>0</v>
      </c>
      <c r="CM637" t="s">
        <v>32</v>
      </c>
      <c r="CN637">
        <v>0</v>
      </c>
      <c r="CO637" t="s">
        <v>2183</v>
      </c>
      <c r="CP637" t="s">
        <v>32</v>
      </c>
      <c r="CQ637" t="s">
        <v>2180</v>
      </c>
      <c r="CR637" t="s">
        <v>32</v>
      </c>
      <c r="CS637" t="s">
        <v>2180</v>
      </c>
      <c r="CT637" t="s">
        <v>2183</v>
      </c>
      <c r="CU637">
        <v>4</v>
      </c>
      <c r="CV637" t="s">
        <v>2183</v>
      </c>
      <c r="CW637" t="s">
        <v>32</v>
      </c>
      <c r="CX637" t="s">
        <v>2180</v>
      </c>
      <c r="CY637" t="s">
        <v>32</v>
      </c>
      <c r="CZ637" t="s">
        <v>2180</v>
      </c>
      <c r="DA637" t="s">
        <v>2183</v>
      </c>
      <c r="DB637" t="s">
        <v>2180</v>
      </c>
      <c r="DC637">
        <v>0</v>
      </c>
      <c r="DD637" t="s">
        <v>2190</v>
      </c>
      <c r="DE637" t="s">
        <v>2180</v>
      </c>
      <c r="DF637" t="s">
        <v>2180</v>
      </c>
      <c r="DG637" t="s">
        <v>32</v>
      </c>
      <c r="DH637" t="s">
        <v>32</v>
      </c>
      <c r="DI637" t="s">
        <v>32</v>
      </c>
      <c r="DJ637" t="s">
        <v>32</v>
      </c>
      <c r="DK637" t="s">
        <v>32</v>
      </c>
      <c r="DL637" t="s">
        <v>2180</v>
      </c>
      <c r="DM637" t="s">
        <v>2180</v>
      </c>
      <c r="DN637" t="s">
        <v>2180</v>
      </c>
      <c r="DO637" t="s">
        <v>2180</v>
      </c>
      <c r="DP637">
        <v>0</v>
      </c>
      <c r="DQ637">
        <v>0</v>
      </c>
      <c r="DR637">
        <v>90</v>
      </c>
      <c r="DS637">
        <v>90</v>
      </c>
      <c r="DT637">
        <v>0</v>
      </c>
      <c r="DU637">
        <v>0</v>
      </c>
      <c r="DV637" t="s">
        <v>32</v>
      </c>
      <c r="DW637" t="s">
        <v>2186</v>
      </c>
      <c r="DX637" t="s">
        <v>2186</v>
      </c>
      <c r="DY637" t="s">
        <v>2187</v>
      </c>
      <c r="DZ637" t="s">
        <v>32</v>
      </c>
      <c r="EA637" t="s">
        <v>2180</v>
      </c>
      <c r="EB637" t="s">
        <v>2180</v>
      </c>
      <c r="EC637" t="s">
        <v>10</v>
      </c>
      <c r="ED637">
        <v>0</v>
      </c>
      <c r="EE637" t="s">
        <v>2184</v>
      </c>
      <c r="EF637">
        <v>100</v>
      </c>
      <c r="EG637" t="s">
        <v>32</v>
      </c>
      <c r="EH637" t="s">
        <v>32</v>
      </c>
      <c r="EI637" t="s">
        <v>32</v>
      </c>
      <c r="EJ637" t="s">
        <v>32</v>
      </c>
      <c r="EK637" t="s">
        <v>32</v>
      </c>
      <c r="EL637">
        <v>5</v>
      </c>
      <c r="EM637" t="s">
        <v>32</v>
      </c>
      <c r="EN637" t="s">
        <v>2180</v>
      </c>
      <c r="EO637">
        <v>99</v>
      </c>
      <c r="EP637" t="s">
        <v>2186</v>
      </c>
      <c r="EQ637" t="s">
        <v>2183</v>
      </c>
      <c r="ER637" t="s">
        <v>32</v>
      </c>
      <c r="ES637">
        <v>0</v>
      </c>
      <c r="ET637" t="s">
        <v>2180</v>
      </c>
      <c r="EU637" t="s">
        <v>2180</v>
      </c>
      <c r="EV637" t="s">
        <v>2183</v>
      </c>
      <c r="EW637">
        <v>6</v>
      </c>
      <c r="EX637" t="s">
        <v>32</v>
      </c>
      <c r="EY637" t="s">
        <v>32</v>
      </c>
      <c r="EZ637" t="s">
        <v>32</v>
      </c>
      <c r="FA637" t="s">
        <v>32</v>
      </c>
      <c r="FB637" t="s">
        <v>32</v>
      </c>
      <c r="FC637" t="s">
        <v>32</v>
      </c>
      <c r="FD637" t="s">
        <v>2189</v>
      </c>
      <c r="FE637" t="s">
        <v>32</v>
      </c>
      <c r="FF637" t="s">
        <v>32</v>
      </c>
      <c r="FG637" t="s">
        <v>32</v>
      </c>
      <c r="FH637" t="s">
        <v>32</v>
      </c>
      <c r="FI637" t="s">
        <v>32</v>
      </c>
      <c r="FJ637" t="s">
        <v>32</v>
      </c>
      <c r="FK637" t="s">
        <v>32</v>
      </c>
      <c r="FL637" t="s">
        <v>32</v>
      </c>
      <c r="FM637">
        <v>0</v>
      </c>
      <c r="FN637" t="s">
        <v>32</v>
      </c>
      <c r="FO637" t="s">
        <v>32</v>
      </c>
      <c r="FP637" t="s">
        <v>32</v>
      </c>
      <c r="FQ637" t="s">
        <v>32</v>
      </c>
      <c r="FR637">
        <v>0</v>
      </c>
      <c r="FS637">
        <v>0</v>
      </c>
      <c r="FT637" t="s">
        <v>2183</v>
      </c>
      <c r="FU637" t="s">
        <v>2180</v>
      </c>
      <c r="FV637">
        <v>0</v>
      </c>
      <c r="FW637" t="s">
        <v>2180</v>
      </c>
      <c r="FX637" t="s">
        <v>2180</v>
      </c>
      <c r="FY637" t="s">
        <v>32</v>
      </c>
      <c r="FZ637" t="s">
        <v>32</v>
      </c>
      <c r="GA637">
        <v>1</v>
      </c>
      <c r="GB637" t="s">
        <v>5</v>
      </c>
      <c r="GC637" t="s">
        <v>32</v>
      </c>
      <c r="GD637" t="s">
        <v>32</v>
      </c>
      <c r="GE637" t="s">
        <v>32</v>
      </c>
      <c r="GF637">
        <v>0</v>
      </c>
      <c r="GG637" t="s">
        <v>2190</v>
      </c>
      <c r="GH637" t="s">
        <v>32</v>
      </c>
      <c r="GI637" t="s">
        <v>2183</v>
      </c>
      <c r="GJ637" t="s">
        <v>32</v>
      </c>
      <c r="GK637" t="s">
        <v>2183</v>
      </c>
      <c r="GL637" t="s">
        <v>2186</v>
      </c>
      <c r="GM637">
        <v>0</v>
      </c>
      <c r="GN637">
        <v>0</v>
      </c>
      <c r="GO637" t="s">
        <v>2183</v>
      </c>
      <c r="GP637" t="s">
        <v>2183</v>
      </c>
      <c r="GQ637" t="s">
        <v>32</v>
      </c>
      <c r="GR637">
        <v>0</v>
      </c>
      <c r="GS637">
        <v>0</v>
      </c>
      <c r="GT637">
        <v>0</v>
      </c>
      <c r="GU637">
        <v>0</v>
      </c>
      <c r="GV637">
        <v>0</v>
      </c>
      <c r="GW637" t="s">
        <v>32</v>
      </c>
      <c r="GX637" t="s">
        <v>32</v>
      </c>
      <c r="GY637" t="s">
        <v>19</v>
      </c>
      <c r="GZ637" t="s">
        <v>19</v>
      </c>
      <c r="HA637" t="s">
        <v>2180</v>
      </c>
      <c r="HB637" t="s">
        <v>32</v>
      </c>
      <c r="HC637">
        <v>0</v>
      </c>
      <c r="HD637" t="s">
        <v>32</v>
      </c>
      <c r="HE637" t="s">
        <v>32</v>
      </c>
      <c r="HF637" t="s">
        <v>2180</v>
      </c>
      <c r="HG637">
        <v>0</v>
      </c>
      <c r="HH637">
        <v>0</v>
      </c>
      <c r="HI637">
        <v>0</v>
      </c>
      <c r="HJ637">
        <v>0</v>
      </c>
      <c r="HK637">
        <v>0</v>
      </c>
      <c r="HL637" t="s">
        <v>2180</v>
      </c>
      <c r="HM637" t="s">
        <v>32</v>
      </c>
      <c r="HN637" t="s">
        <v>2180</v>
      </c>
      <c r="HO637">
        <v>0</v>
      </c>
      <c r="HP637">
        <v>0</v>
      </c>
      <c r="HQ637" t="s">
        <v>2180</v>
      </c>
      <c r="HR637">
        <v>0</v>
      </c>
      <c r="HS637">
        <v>0</v>
      </c>
      <c r="HT637">
        <v>0</v>
      </c>
      <c r="HU637">
        <v>0</v>
      </c>
      <c r="HV637" t="s">
        <v>10</v>
      </c>
      <c r="HW637" t="s">
        <v>14</v>
      </c>
      <c r="HX637" t="s">
        <v>2180</v>
      </c>
      <c r="HY637">
        <v>0</v>
      </c>
      <c r="HZ637">
        <v>0</v>
      </c>
      <c r="IA637">
        <v>0</v>
      </c>
      <c r="IB637" t="s">
        <v>32</v>
      </c>
      <c r="IC637" t="s">
        <v>32</v>
      </c>
      <c r="ID637" t="s">
        <v>32</v>
      </c>
      <c r="IE637" t="s">
        <v>32</v>
      </c>
    </row>
    <row r="638" spans="1:239" x14ac:dyDescent="0.25">
      <c r="A638" t="s">
        <v>1586</v>
      </c>
      <c r="B638" t="s">
        <v>2237</v>
      </c>
      <c r="C638" t="s">
        <v>2976</v>
      </c>
      <c r="D638">
        <v>207</v>
      </c>
      <c r="E638" t="s">
        <v>747</v>
      </c>
      <c r="F638" t="s">
        <v>2180</v>
      </c>
      <c r="G638">
        <v>8</v>
      </c>
      <c r="H638" t="s">
        <v>2222</v>
      </c>
      <c r="I638" t="s">
        <v>2182</v>
      </c>
      <c r="J638">
        <v>31</v>
      </c>
      <c r="K638">
        <v>0.06</v>
      </c>
      <c r="L638">
        <v>0.3</v>
      </c>
      <c r="M638">
        <v>0.06</v>
      </c>
      <c r="N638">
        <v>0.3</v>
      </c>
      <c r="O638" t="s">
        <v>32</v>
      </c>
      <c r="P638">
        <v>1</v>
      </c>
      <c r="Q638" t="s">
        <v>5</v>
      </c>
      <c r="R638">
        <v>6</v>
      </c>
      <c r="S638">
        <v>10</v>
      </c>
      <c r="T638" t="s">
        <v>2183</v>
      </c>
      <c r="U638" t="s">
        <v>2183</v>
      </c>
      <c r="V638" t="s">
        <v>32</v>
      </c>
      <c r="W638">
        <v>0</v>
      </c>
      <c r="X638" t="s">
        <v>32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7</v>
      </c>
      <c r="AG638">
        <v>21</v>
      </c>
      <c r="AH638">
        <v>35</v>
      </c>
      <c r="AI638">
        <v>49</v>
      </c>
      <c r="AJ638">
        <v>63</v>
      </c>
      <c r="AK638">
        <v>77</v>
      </c>
      <c r="AL638">
        <v>0</v>
      </c>
      <c r="AM638">
        <v>0</v>
      </c>
      <c r="AN638">
        <v>0</v>
      </c>
      <c r="AO638" t="s">
        <v>2183</v>
      </c>
      <c r="AP638" t="s">
        <v>2184</v>
      </c>
      <c r="AQ638" t="s">
        <v>2185</v>
      </c>
      <c r="AR638">
        <v>0</v>
      </c>
      <c r="AS638">
        <v>1</v>
      </c>
      <c r="AT638">
        <v>0</v>
      </c>
      <c r="AU638" t="s">
        <v>2183</v>
      </c>
      <c r="AV638" t="s">
        <v>2180</v>
      </c>
      <c r="AW638" t="s">
        <v>2180</v>
      </c>
      <c r="AX638" t="s">
        <v>2180</v>
      </c>
      <c r="AY638" t="s">
        <v>2180</v>
      </c>
      <c r="AZ638" t="s">
        <v>2180</v>
      </c>
      <c r="BA638" t="s">
        <v>2180</v>
      </c>
      <c r="BB638" t="s">
        <v>2180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 t="s">
        <v>32</v>
      </c>
      <c r="BJ638" t="s">
        <v>32</v>
      </c>
      <c r="BK638" t="s">
        <v>32</v>
      </c>
      <c r="BL638" t="s">
        <v>32</v>
      </c>
      <c r="BM638" t="s">
        <v>32</v>
      </c>
      <c r="BN638" t="s">
        <v>32</v>
      </c>
      <c r="BO638" t="s">
        <v>2180</v>
      </c>
      <c r="BP638" t="s">
        <v>2180</v>
      </c>
      <c r="BQ638" t="s">
        <v>2180</v>
      </c>
      <c r="BR638" t="s">
        <v>2180</v>
      </c>
      <c r="BS638" t="s">
        <v>2180</v>
      </c>
      <c r="BT638" t="s">
        <v>2180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 t="s">
        <v>2186</v>
      </c>
      <c r="CB638" t="s">
        <v>32</v>
      </c>
      <c r="CC638" t="s">
        <v>32</v>
      </c>
      <c r="CD638" t="s">
        <v>32</v>
      </c>
      <c r="CE638" t="s">
        <v>32</v>
      </c>
      <c r="CF638" t="s">
        <v>32</v>
      </c>
      <c r="CG638" t="s">
        <v>32</v>
      </c>
      <c r="CH638" t="s">
        <v>2183</v>
      </c>
      <c r="CI638">
        <v>0</v>
      </c>
      <c r="CJ638" t="s">
        <v>32</v>
      </c>
      <c r="CK638" t="s">
        <v>2180</v>
      </c>
      <c r="CL638">
        <v>0</v>
      </c>
      <c r="CM638" t="s">
        <v>32</v>
      </c>
      <c r="CN638">
        <v>0</v>
      </c>
      <c r="CO638" t="s">
        <v>2183</v>
      </c>
      <c r="CP638" t="s">
        <v>32</v>
      </c>
      <c r="CQ638" t="s">
        <v>2189</v>
      </c>
      <c r="CR638" t="s">
        <v>32</v>
      </c>
      <c r="CS638" t="s">
        <v>2180</v>
      </c>
      <c r="CT638" t="s">
        <v>2183</v>
      </c>
      <c r="CU638">
        <v>4</v>
      </c>
      <c r="CV638" t="s">
        <v>2183</v>
      </c>
      <c r="CW638" t="s">
        <v>32</v>
      </c>
      <c r="CX638" t="s">
        <v>2180</v>
      </c>
      <c r="CY638" t="s">
        <v>32</v>
      </c>
      <c r="CZ638" t="s">
        <v>2180</v>
      </c>
      <c r="DA638" t="s">
        <v>2183</v>
      </c>
      <c r="DB638" t="s">
        <v>2180</v>
      </c>
      <c r="DC638">
        <v>0</v>
      </c>
      <c r="DD638" t="s">
        <v>2190</v>
      </c>
      <c r="DE638" t="s">
        <v>2180</v>
      </c>
      <c r="DF638" t="s">
        <v>2180</v>
      </c>
      <c r="DG638" t="s">
        <v>32</v>
      </c>
      <c r="DH638" t="s">
        <v>32</v>
      </c>
      <c r="DI638" t="s">
        <v>32</v>
      </c>
      <c r="DJ638" t="s">
        <v>32</v>
      </c>
      <c r="DK638" t="s">
        <v>32</v>
      </c>
      <c r="DL638" t="s">
        <v>2180</v>
      </c>
      <c r="DM638" t="s">
        <v>2180</v>
      </c>
      <c r="DN638" t="s">
        <v>2180</v>
      </c>
      <c r="DO638" t="s">
        <v>2180</v>
      </c>
      <c r="DP638">
        <v>0</v>
      </c>
      <c r="DQ638">
        <v>0</v>
      </c>
      <c r="DR638">
        <v>90</v>
      </c>
      <c r="DS638">
        <v>90</v>
      </c>
      <c r="DT638">
        <v>0</v>
      </c>
      <c r="DU638">
        <v>0</v>
      </c>
      <c r="DV638" t="s">
        <v>32</v>
      </c>
      <c r="DW638" t="s">
        <v>2186</v>
      </c>
      <c r="DX638" t="s">
        <v>2186</v>
      </c>
      <c r="DY638" t="s">
        <v>2187</v>
      </c>
      <c r="DZ638" t="s">
        <v>32</v>
      </c>
      <c r="EA638" t="s">
        <v>2180</v>
      </c>
      <c r="EB638" t="s">
        <v>2180</v>
      </c>
      <c r="EC638" t="s">
        <v>10</v>
      </c>
      <c r="ED638">
        <v>0</v>
      </c>
      <c r="EE638" t="s">
        <v>2184</v>
      </c>
      <c r="EF638">
        <v>100</v>
      </c>
      <c r="EG638" t="s">
        <v>32</v>
      </c>
      <c r="EH638" t="s">
        <v>32</v>
      </c>
      <c r="EI638" t="s">
        <v>32</v>
      </c>
      <c r="EJ638" t="s">
        <v>32</v>
      </c>
      <c r="EK638" t="s">
        <v>32</v>
      </c>
      <c r="EL638">
        <v>5</v>
      </c>
      <c r="EM638" t="s">
        <v>32</v>
      </c>
      <c r="EN638" t="s">
        <v>2180</v>
      </c>
      <c r="EO638">
        <v>99</v>
      </c>
      <c r="EP638" t="s">
        <v>2186</v>
      </c>
      <c r="EQ638" t="s">
        <v>2183</v>
      </c>
      <c r="ER638" t="s">
        <v>32</v>
      </c>
      <c r="ES638">
        <v>0</v>
      </c>
      <c r="ET638" t="s">
        <v>2180</v>
      </c>
      <c r="EU638" t="s">
        <v>2180</v>
      </c>
      <c r="EV638" t="s">
        <v>2183</v>
      </c>
      <c r="EW638">
        <v>6</v>
      </c>
      <c r="EX638" t="s">
        <v>32</v>
      </c>
      <c r="EY638" t="s">
        <v>32</v>
      </c>
      <c r="EZ638" t="s">
        <v>32</v>
      </c>
      <c r="FA638" t="s">
        <v>32</v>
      </c>
      <c r="FB638" t="s">
        <v>32</v>
      </c>
      <c r="FC638" t="s">
        <v>32</v>
      </c>
      <c r="FD638" t="s">
        <v>2189</v>
      </c>
      <c r="FE638" t="s">
        <v>32</v>
      </c>
      <c r="FF638" t="s">
        <v>32</v>
      </c>
      <c r="FG638" t="s">
        <v>32</v>
      </c>
      <c r="FH638" t="s">
        <v>32</v>
      </c>
      <c r="FI638" t="s">
        <v>32</v>
      </c>
      <c r="FJ638" t="s">
        <v>32</v>
      </c>
      <c r="FK638" t="s">
        <v>32</v>
      </c>
      <c r="FL638" t="s">
        <v>32</v>
      </c>
      <c r="FM638">
        <v>0</v>
      </c>
      <c r="FN638" t="s">
        <v>32</v>
      </c>
      <c r="FO638" t="s">
        <v>32</v>
      </c>
      <c r="FP638" t="s">
        <v>32</v>
      </c>
      <c r="FQ638" t="s">
        <v>32</v>
      </c>
      <c r="FR638">
        <v>0</v>
      </c>
      <c r="FS638">
        <v>0</v>
      </c>
      <c r="FT638" t="s">
        <v>2183</v>
      </c>
      <c r="FU638" t="s">
        <v>2180</v>
      </c>
      <c r="FV638">
        <v>0</v>
      </c>
      <c r="FW638" t="s">
        <v>2180</v>
      </c>
      <c r="FX638" t="s">
        <v>2180</v>
      </c>
      <c r="FY638" t="s">
        <v>32</v>
      </c>
      <c r="FZ638" t="s">
        <v>32</v>
      </c>
      <c r="GA638">
        <v>1</v>
      </c>
      <c r="GB638" t="s">
        <v>5</v>
      </c>
      <c r="GC638" t="s">
        <v>32</v>
      </c>
      <c r="GD638" t="s">
        <v>32</v>
      </c>
      <c r="GE638" t="s">
        <v>32</v>
      </c>
      <c r="GF638">
        <v>0</v>
      </c>
      <c r="GG638" t="s">
        <v>2190</v>
      </c>
      <c r="GH638" t="s">
        <v>32</v>
      </c>
      <c r="GI638" t="s">
        <v>2183</v>
      </c>
      <c r="GJ638" t="s">
        <v>32</v>
      </c>
      <c r="GK638" t="s">
        <v>2183</v>
      </c>
      <c r="GL638" t="s">
        <v>2186</v>
      </c>
      <c r="GM638">
        <v>0</v>
      </c>
      <c r="GN638">
        <v>0</v>
      </c>
      <c r="GO638" t="s">
        <v>2183</v>
      </c>
      <c r="GP638" t="s">
        <v>2183</v>
      </c>
      <c r="GQ638" t="s">
        <v>32</v>
      </c>
      <c r="GR638">
        <v>0</v>
      </c>
      <c r="GS638">
        <v>0</v>
      </c>
      <c r="GT638">
        <v>0</v>
      </c>
      <c r="GU638">
        <v>0</v>
      </c>
      <c r="GV638">
        <v>0</v>
      </c>
      <c r="GW638" t="s">
        <v>32</v>
      </c>
      <c r="GX638" t="s">
        <v>32</v>
      </c>
      <c r="GY638" t="s">
        <v>19</v>
      </c>
      <c r="GZ638" t="s">
        <v>19</v>
      </c>
      <c r="HA638" t="s">
        <v>2180</v>
      </c>
      <c r="HB638" t="s">
        <v>32</v>
      </c>
      <c r="HC638">
        <v>0</v>
      </c>
      <c r="HD638" t="s">
        <v>32</v>
      </c>
      <c r="HE638" t="s">
        <v>32</v>
      </c>
      <c r="HF638" t="s">
        <v>2180</v>
      </c>
      <c r="HG638">
        <v>0</v>
      </c>
      <c r="HH638">
        <v>0</v>
      </c>
      <c r="HI638">
        <v>0</v>
      </c>
      <c r="HJ638">
        <v>0</v>
      </c>
      <c r="HK638">
        <v>0</v>
      </c>
      <c r="HL638" t="s">
        <v>2180</v>
      </c>
      <c r="HM638" t="s">
        <v>32</v>
      </c>
      <c r="HN638" t="s">
        <v>2180</v>
      </c>
      <c r="HO638">
        <v>0</v>
      </c>
      <c r="HP638">
        <v>0</v>
      </c>
      <c r="HQ638" t="s">
        <v>2180</v>
      </c>
      <c r="HR638">
        <v>0</v>
      </c>
      <c r="HS638">
        <v>0</v>
      </c>
      <c r="HT638">
        <v>0</v>
      </c>
      <c r="HU638">
        <v>0</v>
      </c>
      <c r="HV638" t="s">
        <v>10</v>
      </c>
      <c r="HW638" t="s">
        <v>14</v>
      </c>
      <c r="HX638" t="s">
        <v>2180</v>
      </c>
      <c r="HY638">
        <v>0</v>
      </c>
      <c r="HZ638">
        <v>0</v>
      </c>
      <c r="IA638">
        <v>0</v>
      </c>
      <c r="IB638" t="s">
        <v>32</v>
      </c>
      <c r="IC638" t="s">
        <v>32</v>
      </c>
      <c r="ID638" t="s">
        <v>32</v>
      </c>
      <c r="IE638" t="s">
        <v>32</v>
      </c>
    </row>
    <row r="639" spans="1:239" x14ac:dyDescent="0.25">
      <c r="A639" t="s">
        <v>2074</v>
      </c>
      <c r="B639" t="s">
        <v>2237</v>
      </c>
      <c r="C639" t="s">
        <v>2977</v>
      </c>
      <c r="D639">
        <v>207</v>
      </c>
      <c r="E639" t="s">
        <v>747</v>
      </c>
      <c r="F639" t="s">
        <v>2180</v>
      </c>
      <c r="G639">
        <v>8</v>
      </c>
      <c r="H639" t="s">
        <v>2222</v>
      </c>
      <c r="I639" t="s">
        <v>2182</v>
      </c>
      <c r="J639">
        <v>31</v>
      </c>
      <c r="K639">
        <v>0.06</v>
      </c>
      <c r="L639">
        <v>0.3</v>
      </c>
      <c r="M639">
        <v>0.06</v>
      </c>
      <c r="N639">
        <v>0.3</v>
      </c>
      <c r="O639" t="s">
        <v>32</v>
      </c>
      <c r="P639">
        <v>1</v>
      </c>
      <c r="Q639" t="s">
        <v>5</v>
      </c>
      <c r="R639">
        <v>6</v>
      </c>
      <c r="S639">
        <v>10</v>
      </c>
      <c r="T639" t="s">
        <v>2183</v>
      </c>
      <c r="U639" t="s">
        <v>2183</v>
      </c>
      <c r="V639" t="s">
        <v>32</v>
      </c>
      <c r="W639">
        <v>0</v>
      </c>
      <c r="X639" t="s">
        <v>32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7</v>
      </c>
      <c r="AG639">
        <v>21</v>
      </c>
      <c r="AH639">
        <v>35</v>
      </c>
      <c r="AI639">
        <v>49</v>
      </c>
      <c r="AJ639">
        <v>63</v>
      </c>
      <c r="AK639">
        <v>77</v>
      </c>
      <c r="AL639">
        <v>0</v>
      </c>
      <c r="AM639">
        <v>0</v>
      </c>
      <c r="AN639">
        <v>0</v>
      </c>
      <c r="AO639" t="s">
        <v>2183</v>
      </c>
      <c r="AP639" t="s">
        <v>2184</v>
      </c>
      <c r="AQ639" t="s">
        <v>2185</v>
      </c>
      <c r="AR639">
        <v>0</v>
      </c>
      <c r="AS639">
        <v>1</v>
      </c>
      <c r="AT639">
        <v>0</v>
      </c>
      <c r="AU639" t="s">
        <v>2183</v>
      </c>
      <c r="AV639" t="s">
        <v>2180</v>
      </c>
      <c r="AW639" t="s">
        <v>2180</v>
      </c>
      <c r="AX639" t="s">
        <v>2180</v>
      </c>
      <c r="AY639" t="s">
        <v>2180</v>
      </c>
      <c r="AZ639" t="s">
        <v>2180</v>
      </c>
      <c r="BA639" t="s">
        <v>2180</v>
      </c>
      <c r="BB639" t="s">
        <v>2180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 t="s">
        <v>32</v>
      </c>
      <c r="BJ639" t="s">
        <v>32</v>
      </c>
      <c r="BK639" t="s">
        <v>32</v>
      </c>
      <c r="BL639" t="s">
        <v>32</v>
      </c>
      <c r="BM639" t="s">
        <v>32</v>
      </c>
      <c r="BN639" t="s">
        <v>32</v>
      </c>
      <c r="BO639" t="s">
        <v>2180</v>
      </c>
      <c r="BP639" t="s">
        <v>2180</v>
      </c>
      <c r="BQ639" t="s">
        <v>2180</v>
      </c>
      <c r="BR639" t="s">
        <v>2180</v>
      </c>
      <c r="BS639" t="s">
        <v>2180</v>
      </c>
      <c r="BT639" t="s">
        <v>2180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 t="s">
        <v>2186</v>
      </c>
      <c r="CB639" t="s">
        <v>32</v>
      </c>
      <c r="CC639" t="s">
        <v>32</v>
      </c>
      <c r="CD639" t="s">
        <v>32</v>
      </c>
      <c r="CE639" t="s">
        <v>32</v>
      </c>
      <c r="CF639" t="s">
        <v>32</v>
      </c>
      <c r="CG639" t="s">
        <v>32</v>
      </c>
      <c r="CH639" t="s">
        <v>2183</v>
      </c>
      <c r="CI639">
        <v>0</v>
      </c>
      <c r="CJ639" t="s">
        <v>32</v>
      </c>
      <c r="CK639" t="s">
        <v>2180</v>
      </c>
      <c r="CL639">
        <v>0</v>
      </c>
      <c r="CM639" t="s">
        <v>32</v>
      </c>
      <c r="CN639">
        <v>0</v>
      </c>
      <c r="CO639" t="s">
        <v>2183</v>
      </c>
      <c r="CP639" t="s">
        <v>32</v>
      </c>
      <c r="CQ639" t="s">
        <v>2189</v>
      </c>
      <c r="CR639" t="s">
        <v>32</v>
      </c>
      <c r="CS639" t="s">
        <v>2180</v>
      </c>
      <c r="CT639" t="s">
        <v>2183</v>
      </c>
      <c r="CU639">
        <v>4</v>
      </c>
      <c r="CV639" t="s">
        <v>2183</v>
      </c>
      <c r="CW639" t="s">
        <v>32</v>
      </c>
      <c r="CX639" t="s">
        <v>2180</v>
      </c>
      <c r="CY639" t="s">
        <v>32</v>
      </c>
      <c r="CZ639" t="s">
        <v>2180</v>
      </c>
      <c r="DA639" t="s">
        <v>2183</v>
      </c>
      <c r="DB639" t="s">
        <v>2180</v>
      </c>
      <c r="DC639">
        <v>0</v>
      </c>
      <c r="DD639" t="s">
        <v>2190</v>
      </c>
      <c r="DE639" t="s">
        <v>2180</v>
      </c>
      <c r="DF639" t="s">
        <v>2180</v>
      </c>
      <c r="DG639" t="s">
        <v>32</v>
      </c>
      <c r="DH639" t="s">
        <v>32</v>
      </c>
      <c r="DI639" t="s">
        <v>32</v>
      </c>
      <c r="DJ639" t="s">
        <v>32</v>
      </c>
      <c r="DK639" t="s">
        <v>32</v>
      </c>
      <c r="DL639" t="s">
        <v>2180</v>
      </c>
      <c r="DM639" t="s">
        <v>2180</v>
      </c>
      <c r="DN639" t="s">
        <v>2180</v>
      </c>
      <c r="DO639" t="s">
        <v>2180</v>
      </c>
      <c r="DP639">
        <v>0</v>
      </c>
      <c r="DQ639">
        <v>0</v>
      </c>
      <c r="DR639">
        <v>90</v>
      </c>
      <c r="DS639">
        <v>90</v>
      </c>
      <c r="DT639">
        <v>0</v>
      </c>
      <c r="DU639">
        <v>0</v>
      </c>
      <c r="DV639" t="s">
        <v>32</v>
      </c>
      <c r="DW639" t="s">
        <v>2186</v>
      </c>
      <c r="DX639" t="s">
        <v>2186</v>
      </c>
      <c r="DY639" t="s">
        <v>2187</v>
      </c>
      <c r="DZ639" t="s">
        <v>32</v>
      </c>
      <c r="EA639" t="s">
        <v>2180</v>
      </c>
      <c r="EB639" t="s">
        <v>2180</v>
      </c>
      <c r="EC639" t="s">
        <v>10</v>
      </c>
      <c r="ED639">
        <v>0</v>
      </c>
      <c r="EE639" t="s">
        <v>2184</v>
      </c>
      <c r="EF639">
        <v>100</v>
      </c>
      <c r="EG639" t="s">
        <v>32</v>
      </c>
      <c r="EH639" t="s">
        <v>32</v>
      </c>
      <c r="EI639" t="s">
        <v>32</v>
      </c>
      <c r="EJ639" t="s">
        <v>32</v>
      </c>
      <c r="EK639" t="s">
        <v>32</v>
      </c>
      <c r="EL639">
        <v>5</v>
      </c>
      <c r="EM639" t="s">
        <v>32</v>
      </c>
      <c r="EN639" t="s">
        <v>2180</v>
      </c>
      <c r="EO639">
        <v>99</v>
      </c>
      <c r="EP639" t="s">
        <v>2186</v>
      </c>
      <c r="EQ639" t="s">
        <v>2183</v>
      </c>
      <c r="ER639" t="s">
        <v>32</v>
      </c>
      <c r="ES639">
        <v>0</v>
      </c>
      <c r="ET639" t="s">
        <v>2180</v>
      </c>
      <c r="EU639" t="s">
        <v>2180</v>
      </c>
      <c r="EV639" t="s">
        <v>2183</v>
      </c>
      <c r="EW639">
        <v>6</v>
      </c>
      <c r="EX639" t="s">
        <v>32</v>
      </c>
      <c r="EY639" t="s">
        <v>32</v>
      </c>
      <c r="EZ639" t="s">
        <v>32</v>
      </c>
      <c r="FA639" t="s">
        <v>32</v>
      </c>
      <c r="FB639" t="s">
        <v>32</v>
      </c>
      <c r="FC639" t="s">
        <v>32</v>
      </c>
      <c r="FD639" t="s">
        <v>2189</v>
      </c>
      <c r="FE639" t="s">
        <v>32</v>
      </c>
      <c r="FF639" t="s">
        <v>32</v>
      </c>
      <c r="FG639" t="s">
        <v>32</v>
      </c>
      <c r="FH639" t="s">
        <v>32</v>
      </c>
      <c r="FI639" t="s">
        <v>32</v>
      </c>
      <c r="FJ639" t="s">
        <v>32</v>
      </c>
      <c r="FK639" t="s">
        <v>32</v>
      </c>
      <c r="FL639" t="s">
        <v>32</v>
      </c>
      <c r="FM639">
        <v>0</v>
      </c>
      <c r="FN639" t="s">
        <v>32</v>
      </c>
      <c r="FO639" t="s">
        <v>32</v>
      </c>
      <c r="FP639" t="s">
        <v>32</v>
      </c>
      <c r="FQ639" t="s">
        <v>32</v>
      </c>
      <c r="FR639">
        <v>0</v>
      </c>
      <c r="FS639">
        <v>0</v>
      </c>
      <c r="FT639" t="s">
        <v>2183</v>
      </c>
      <c r="FU639" t="s">
        <v>2180</v>
      </c>
      <c r="FV639">
        <v>0</v>
      </c>
      <c r="FW639" t="s">
        <v>2180</v>
      </c>
      <c r="FX639" t="s">
        <v>2180</v>
      </c>
      <c r="FY639" t="s">
        <v>32</v>
      </c>
      <c r="FZ639" t="s">
        <v>32</v>
      </c>
      <c r="GA639">
        <v>1</v>
      </c>
      <c r="GB639" t="s">
        <v>5</v>
      </c>
      <c r="GC639" t="s">
        <v>32</v>
      </c>
      <c r="GD639" t="s">
        <v>32</v>
      </c>
      <c r="GE639" t="s">
        <v>32</v>
      </c>
      <c r="GF639">
        <v>0</v>
      </c>
      <c r="GG639" t="s">
        <v>2190</v>
      </c>
      <c r="GH639" t="s">
        <v>32</v>
      </c>
      <c r="GI639" t="s">
        <v>2183</v>
      </c>
      <c r="GJ639" t="s">
        <v>32</v>
      </c>
      <c r="GK639" t="s">
        <v>2183</v>
      </c>
      <c r="GL639" t="s">
        <v>2186</v>
      </c>
      <c r="GM639">
        <v>0</v>
      </c>
      <c r="GN639">
        <v>0</v>
      </c>
      <c r="GO639" t="s">
        <v>2183</v>
      </c>
      <c r="GP639" t="s">
        <v>2183</v>
      </c>
      <c r="GQ639" t="s">
        <v>32</v>
      </c>
      <c r="GR639">
        <v>0</v>
      </c>
      <c r="GS639">
        <v>0</v>
      </c>
      <c r="GT639">
        <v>0</v>
      </c>
      <c r="GU639">
        <v>0</v>
      </c>
      <c r="GV639">
        <v>0</v>
      </c>
      <c r="GW639" t="s">
        <v>32</v>
      </c>
      <c r="GX639" t="s">
        <v>32</v>
      </c>
      <c r="GY639" t="s">
        <v>19</v>
      </c>
      <c r="GZ639" t="s">
        <v>19</v>
      </c>
      <c r="HA639" t="s">
        <v>2180</v>
      </c>
      <c r="HB639" t="s">
        <v>32</v>
      </c>
      <c r="HC639">
        <v>0</v>
      </c>
      <c r="HD639" t="s">
        <v>32</v>
      </c>
      <c r="HE639" t="s">
        <v>32</v>
      </c>
      <c r="HF639" t="s">
        <v>2180</v>
      </c>
      <c r="HG639">
        <v>0</v>
      </c>
      <c r="HH639">
        <v>0</v>
      </c>
      <c r="HI639">
        <v>0</v>
      </c>
      <c r="HJ639">
        <v>0</v>
      </c>
      <c r="HK639">
        <v>0</v>
      </c>
      <c r="HL639" t="s">
        <v>2180</v>
      </c>
      <c r="HM639" t="s">
        <v>32</v>
      </c>
      <c r="HN639" t="s">
        <v>2180</v>
      </c>
      <c r="HO639">
        <v>0</v>
      </c>
      <c r="HP639">
        <v>0</v>
      </c>
      <c r="HQ639" t="s">
        <v>2180</v>
      </c>
      <c r="HR639">
        <v>0</v>
      </c>
      <c r="HS639">
        <v>0</v>
      </c>
      <c r="HT639">
        <v>0</v>
      </c>
      <c r="HU639">
        <v>0</v>
      </c>
      <c r="HV639" t="s">
        <v>10</v>
      </c>
      <c r="HW639" t="s">
        <v>14</v>
      </c>
      <c r="HX639" t="s">
        <v>2180</v>
      </c>
      <c r="HY639">
        <v>0</v>
      </c>
      <c r="HZ639">
        <v>0</v>
      </c>
      <c r="IA639">
        <v>0</v>
      </c>
      <c r="IB639" t="s">
        <v>32</v>
      </c>
      <c r="IC639" t="s">
        <v>32</v>
      </c>
      <c r="ID639" t="s">
        <v>32</v>
      </c>
      <c r="IE639" t="s">
        <v>32</v>
      </c>
    </row>
    <row r="640" spans="1:239" x14ac:dyDescent="0.25">
      <c r="A640" t="s">
        <v>1587</v>
      </c>
      <c r="B640" t="s">
        <v>2357</v>
      </c>
      <c r="C640" t="s">
        <v>2978</v>
      </c>
      <c r="D640">
        <v>207</v>
      </c>
      <c r="E640" t="s">
        <v>747</v>
      </c>
      <c r="F640" t="s">
        <v>2180</v>
      </c>
      <c r="G640">
        <v>8</v>
      </c>
      <c r="H640" t="s">
        <v>2222</v>
      </c>
      <c r="I640" t="s">
        <v>2182</v>
      </c>
      <c r="J640">
        <v>31</v>
      </c>
      <c r="K640">
        <v>0.06</v>
      </c>
      <c r="L640">
        <v>0.3</v>
      </c>
      <c r="M640">
        <v>0.06</v>
      </c>
      <c r="N640">
        <v>0.3</v>
      </c>
      <c r="O640" t="s">
        <v>32</v>
      </c>
      <c r="P640">
        <v>1</v>
      </c>
      <c r="Q640" t="s">
        <v>5</v>
      </c>
      <c r="R640">
        <v>6</v>
      </c>
      <c r="S640">
        <v>10</v>
      </c>
      <c r="T640" t="s">
        <v>2183</v>
      </c>
      <c r="U640" t="s">
        <v>2183</v>
      </c>
      <c r="V640" t="s">
        <v>32</v>
      </c>
      <c r="W640">
        <v>0</v>
      </c>
      <c r="X640" t="s">
        <v>26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7</v>
      </c>
      <c r="AG640">
        <v>21</v>
      </c>
      <c r="AH640">
        <v>35</v>
      </c>
      <c r="AI640">
        <v>49</v>
      </c>
      <c r="AJ640">
        <v>63</v>
      </c>
      <c r="AK640">
        <v>77</v>
      </c>
      <c r="AL640">
        <v>0</v>
      </c>
      <c r="AM640">
        <v>0</v>
      </c>
      <c r="AN640">
        <v>0</v>
      </c>
      <c r="AO640" t="s">
        <v>2183</v>
      </c>
      <c r="AP640" t="s">
        <v>2184</v>
      </c>
      <c r="AQ640" t="s">
        <v>2185</v>
      </c>
      <c r="AR640">
        <v>0</v>
      </c>
      <c r="AS640">
        <v>1</v>
      </c>
      <c r="AT640">
        <v>0</v>
      </c>
      <c r="AU640" t="s">
        <v>2183</v>
      </c>
      <c r="AV640" t="s">
        <v>2180</v>
      </c>
      <c r="AW640" t="s">
        <v>2180</v>
      </c>
      <c r="AX640" t="s">
        <v>2180</v>
      </c>
      <c r="AY640" t="s">
        <v>2180</v>
      </c>
      <c r="AZ640" t="s">
        <v>2180</v>
      </c>
      <c r="BA640" t="s">
        <v>2180</v>
      </c>
      <c r="BB640" t="s">
        <v>2180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 t="s">
        <v>32</v>
      </c>
      <c r="BJ640" t="s">
        <v>32</v>
      </c>
      <c r="BK640" t="s">
        <v>32</v>
      </c>
      <c r="BL640" t="s">
        <v>32</v>
      </c>
      <c r="BM640" t="s">
        <v>32</v>
      </c>
      <c r="BN640" t="s">
        <v>32</v>
      </c>
      <c r="BO640" t="s">
        <v>2180</v>
      </c>
      <c r="BP640" t="s">
        <v>2180</v>
      </c>
      <c r="BQ640" t="s">
        <v>2180</v>
      </c>
      <c r="BR640" t="s">
        <v>2180</v>
      </c>
      <c r="BS640" t="s">
        <v>2180</v>
      </c>
      <c r="BT640" t="s">
        <v>2180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 t="s">
        <v>2186</v>
      </c>
      <c r="CB640" t="s">
        <v>32</v>
      </c>
      <c r="CC640" t="s">
        <v>32</v>
      </c>
      <c r="CD640" t="s">
        <v>32</v>
      </c>
      <c r="CE640" t="s">
        <v>32</v>
      </c>
      <c r="CF640" t="s">
        <v>32</v>
      </c>
      <c r="CG640" t="s">
        <v>32</v>
      </c>
      <c r="CH640" t="s">
        <v>2183</v>
      </c>
      <c r="CI640">
        <v>0</v>
      </c>
      <c r="CJ640" t="s">
        <v>32</v>
      </c>
      <c r="CK640" t="s">
        <v>2180</v>
      </c>
      <c r="CL640">
        <v>0</v>
      </c>
      <c r="CM640" t="s">
        <v>32</v>
      </c>
      <c r="CN640">
        <v>0</v>
      </c>
      <c r="CO640" t="s">
        <v>2183</v>
      </c>
      <c r="CP640" t="s">
        <v>32</v>
      </c>
      <c r="CQ640" t="s">
        <v>2189</v>
      </c>
      <c r="CR640" t="s">
        <v>32</v>
      </c>
      <c r="CS640" t="s">
        <v>2180</v>
      </c>
      <c r="CT640" t="s">
        <v>2183</v>
      </c>
      <c r="CU640">
        <v>4</v>
      </c>
      <c r="CV640" t="s">
        <v>2183</v>
      </c>
      <c r="CW640" t="s">
        <v>32</v>
      </c>
      <c r="CX640" t="s">
        <v>2180</v>
      </c>
      <c r="CY640" t="s">
        <v>32</v>
      </c>
      <c r="CZ640" t="s">
        <v>2180</v>
      </c>
      <c r="DA640" t="s">
        <v>2183</v>
      </c>
      <c r="DB640" t="s">
        <v>2180</v>
      </c>
      <c r="DC640">
        <v>0</v>
      </c>
      <c r="DD640" t="s">
        <v>2190</v>
      </c>
      <c r="DE640" t="s">
        <v>2180</v>
      </c>
      <c r="DF640" t="s">
        <v>2180</v>
      </c>
      <c r="DG640" t="s">
        <v>32</v>
      </c>
      <c r="DH640" t="s">
        <v>32</v>
      </c>
      <c r="DI640" t="s">
        <v>32</v>
      </c>
      <c r="DJ640" t="s">
        <v>32</v>
      </c>
      <c r="DK640" t="s">
        <v>32</v>
      </c>
      <c r="DL640" t="s">
        <v>2180</v>
      </c>
      <c r="DM640" t="s">
        <v>2180</v>
      </c>
      <c r="DN640" t="s">
        <v>2180</v>
      </c>
      <c r="DO640" t="s">
        <v>2180</v>
      </c>
      <c r="DP640">
        <v>0</v>
      </c>
      <c r="DQ640">
        <v>0</v>
      </c>
      <c r="DR640">
        <v>90</v>
      </c>
      <c r="DS640">
        <v>90</v>
      </c>
      <c r="DT640">
        <v>0</v>
      </c>
      <c r="DU640">
        <v>0</v>
      </c>
      <c r="DV640" t="s">
        <v>32</v>
      </c>
      <c r="DW640" t="s">
        <v>2186</v>
      </c>
      <c r="DX640" t="s">
        <v>2186</v>
      </c>
      <c r="DY640" t="s">
        <v>2187</v>
      </c>
      <c r="DZ640" t="s">
        <v>32</v>
      </c>
      <c r="EA640" t="s">
        <v>2180</v>
      </c>
      <c r="EB640" t="s">
        <v>2180</v>
      </c>
      <c r="EC640" t="s">
        <v>10</v>
      </c>
      <c r="ED640">
        <v>0</v>
      </c>
      <c r="EE640" t="s">
        <v>2184</v>
      </c>
      <c r="EF640">
        <v>100</v>
      </c>
      <c r="EG640" t="s">
        <v>32</v>
      </c>
      <c r="EH640" t="s">
        <v>32</v>
      </c>
      <c r="EI640" t="s">
        <v>32</v>
      </c>
      <c r="EJ640" t="s">
        <v>32</v>
      </c>
      <c r="EK640" t="s">
        <v>32</v>
      </c>
      <c r="EL640">
        <v>5</v>
      </c>
      <c r="EM640" t="s">
        <v>32</v>
      </c>
      <c r="EN640" t="s">
        <v>2180</v>
      </c>
      <c r="EO640">
        <v>99</v>
      </c>
      <c r="EP640" t="s">
        <v>2186</v>
      </c>
      <c r="EQ640" t="s">
        <v>2183</v>
      </c>
      <c r="ER640" t="s">
        <v>32</v>
      </c>
      <c r="ES640">
        <v>0</v>
      </c>
      <c r="ET640" t="s">
        <v>2180</v>
      </c>
      <c r="EU640" t="s">
        <v>2180</v>
      </c>
      <c r="EV640" t="s">
        <v>2183</v>
      </c>
      <c r="EW640">
        <v>6</v>
      </c>
      <c r="EX640" t="s">
        <v>32</v>
      </c>
      <c r="EY640" t="s">
        <v>32</v>
      </c>
      <c r="EZ640" t="s">
        <v>32</v>
      </c>
      <c r="FA640" t="s">
        <v>32</v>
      </c>
      <c r="FB640" t="s">
        <v>32</v>
      </c>
      <c r="FC640" t="s">
        <v>32</v>
      </c>
      <c r="FD640" t="s">
        <v>2189</v>
      </c>
      <c r="FE640" t="s">
        <v>32</v>
      </c>
      <c r="FF640" t="s">
        <v>32</v>
      </c>
      <c r="FG640" t="s">
        <v>32</v>
      </c>
      <c r="FH640" t="s">
        <v>32</v>
      </c>
      <c r="FI640" t="s">
        <v>32</v>
      </c>
      <c r="FJ640" t="s">
        <v>32</v>
      </c>
      <c r="FK640" t="s">
        <v>32</v>
      </c>
      <c r="FL640" t="s">
        <v>32</v>
      </c>
      <c r="FM640">
        <v>0</v>
      </c>
      <c r="FN640" t="s">
        <v>32</v>
      </c>
      <c r="FO640" t="s">
        <v>32</v>
      </c>
      <c r="FP640" t="s">
        <v>32</v>
      </c>
      <c r="FQ640" t="s">
        <v>32</v>
      </c>
      <c r="FR640">
        <v>0</v>
      </c>
      <c r="FS640">
        <v>0</v>
      </c>
      <c r="FT640" t="s">
        <v>2183</v>
      </c>
      <c r="FU640" t="s">
        <v>2180</v>
      </c>
      <c r="FV640">
        <v>0</v>
      </c>
      <c r="FW640" t="s">
        <v>2180</v>
      </c>
      <c r="FX640" t="s">
        <v>2180</v>
      </c>
      <c r="FY640" t="s">
        <v>32</v>
      </c>
      <c r="FZ640" t="s">
        <v>32</v>
      </c>
      <c r="GA640">
        <v>1</v>
      </c>
      <c r="GB640" t="s">
        <v>5</v>
      </c>
      <c r="GC640" t="s">
        <v>32</v>
      </c>
      <c r="GD640" t="s">
        <v>32</v>
      </c>
      <c r="GE640" t="s">
        <v>32</v>
      </c>
      <c r="GF640">
        <v>0</v>
      </c>
      <c r="GG640" t="s">
        <v>2190</v>
      </c>
      <c r="GH640" t="s">
        <v>32</v>
      </c>
      <c r="GI640" t="s">
        <v>2183</v>
      </c>
      <c r="GJ640" t="s">
        <v>32</v>
      </c>
      <c r="GK640" t="s">
        <v>2183</v>
      </c>
      <c r="GL640" t="s">
        <v>2186</v>
      </c>
      <c r="GM640">
        <v>0</v>
      </c>
      <c r="GN640">
        <v>0</v>
      </c>
      <c r="GO640" t="s">
        <v>2183</v>
      </c>
      <c r="GP640" t="s">
        <v>2183</v>
      </c>
      <c r="GQ640" t="s">
        <v>32</v>
      </c>
      <c r="GR640">
        <v>0</v>
      </c>
      <c r="GS640">
        <v>0</v>
      </c>
      <c r="GT640">
        <v>0</v>
      </c>
      <c r="GU640">
        <v>0</v>
      </c>
      <c r="GV640">
        <v>0</v>
      </c>
      <c r="GW640" t="s">
        <v>32</v>
      </c>
      <c r="GX640" t="s">
        <v>32</v>
      </c>
      <c r="GY640" t="s">
        <v>19</v>
      </c>
      <c r="GZ640" t="s">
        <v>19</v>
      </c>
      <c r="HA640" t="s">
        <v>2180</v>
      </c>
      <c r="HB640" t="s">
        <v>32</v>
      </c>
      <c r="HC640">
        <v>0</v>
      </c>
      <c r="HD640" t="s">
        <v>32</v>
      </c>
      <c r="HE640" t="s">
        <v>32</v>
      </c>
      <c r="HF640" t="s">
        <v>2180</v>
      </c>
      <c r="HG640">
        <v>0</v>
      </c>
      <c r="HH640">
        <v>0</v>
      </c>
      <c r="HI640">
        <v>0</v>
      </c>
      <c r="HJ640">
        <v>0</v>
      </c>
      <c r="HK640">
        <v>0</v>
      </c>
      <c r="HL640" t="s">
        <v>2180</v>
      </c>
      <c r="HM640" t="s">
        <v>32</v>
      </c>
      <c r="HN640" t="s">
        <v>2180</v>
      </c>
      <c r="HO640">
        <v>0</v>
      </c>
      <c r="HP640">
        <v>0</v>
      </c>
      <c r="HQ640" t="s">
        <v>2180</v>
      </c>
      <c r="HR640">
        <v>0</v>
      </c>
      <c r="HS640">
        <v>0</v>
      </c>
      <c r="HT640">
        <v>0</v>
      </c>
      <c r="HU640">
        <v>0</v>
      </c>
      <c r="HV640" t="s">
        <v>10</v>
      </c>
      <c r="HW640" t="s">
        <v>14</v>
      </c>
      <c r="HX640" t="s">
        <v>2180</v>
      </c>
      <c r="HY640">
        <v>0</v>
      </c>
      <c r="HZ640">
        <v>0</v>
      </c>
      <c r="IA640">
        <v>0</v>
      </c>
      <c r="IB640" t="s">
        <v>32</v>
      </c>
      <c r="IC640" t="s">
        <v>32</v>
      </c>
      <c r="ID640" t="s">
        <v>32</v>
      </c>
      <c r="IE640" t="s">
        <v>32</v>
      </c>
    </row>
    <row r="641" spans="1:239" x14ac:dyDescent="0.25">
      <c r="A641" t="s">
        <v>2075</v>
      </c>
      <c r="B641" t="s">
        <v>2357</v>
      </c>
      <c r="C641" t="s">
        <v>2979</v>
      </c>
      <c r="D641">
        <v>207</v>
      </c>
      <c r="E641" t="s">
        <v>747</v>
      </c>
      <c r="F641" t="s">
        <v>2180</v>
      </c>
      <c r="G641">
        <v>8</v>
      </c>
      <c r="H641" t="s">
        <v>2222</v>
      </c>
      <c r="I641" t="s">
        <v>2182</v>
      </c>
      <c r="J641">
        <v>31</v>
      </c>
      <c r="K641">
        <v>0.06</v>
      </c>
      <c r="L641">
        <v>0.3</v>
      </c>
      <c r="M641">
        <v>0.06</v>
      </c>
      <c r="N641">
        <v>0.3</v>
      </c>
      <c r="O641" t="s">
        <v>32</v>
      </c>
      <c r="P641">
        <v>1</v>
      </c>
      <c r="Q641" t="s">
        <v>5</v>
      </c>
      <c r="R641">
        <v>6</v>
      </c>
      <c r="S641">
        <v>10</v>
      </c>
      <c r="T641" t="s">
        <v>2183</v>
      </c>
      <c r="U641" t="s">
        <v>2183</v>
      </c>
      <c r="V641" t="s">
        <v>32</v>
      </c>
      <c r="W641">
        <v>0</v>
      </c>
      <c r="X641" t="s">
        <v>26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7</v>
      </c>
      <c r="AG641">
        <v>21</v>
      </c>
      <c r="AH641">
        <v>35</v>
      </c>
      <c r="AI641">
        <v>49</v>
      </c>
      <c r="AJ641">
        <v>63</v>
      </c>
      <c r="AK641">
        <v>77</v>
      </c>
      <c r="AL641">
        <v>0</v>
      </c>
      <c r="AM641">
        <v>0</v>
      </c>
      <c r="AN641">
        <v>0</v>
      </c>
      <c r="AO641" t="s">
        <v>2183</v>
      </c>
      <c r="AP641" t="s">
        <v>2184</v>
      </c>
      <c r="AQ641" t="s">
        <v>2185</v>
      </c>
      <c r="AR641">
        <v>0</v>
      </c>
      <c r="AS641">
        <v>1</v>
      </c>
      <c r="AT641">
        <v>0</v>
      </c>
      <c r="AU641" t="s">
        <v>2183</v>
      </c>
      <c r="AV641" t="s">
        <v>2180</v>
      </c>
      <c r="AW641" t="s">
        <v>2180</v>
      </c>
      <c r="AX641" t="s">
        <v>2180</v>
      </c>
      <c r="AY641" t="s">
        <v>2180</v>
      </c>
      <c r="AZ641" t="s">
        <v>2180</v>
      </c>
      <c r="BA641" t="s">
        <v>2180</v>
      </c>
      <c r="BB641" t="s">
        <v>2180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 t="s">
        <v>32</v>
      </c>
      <c r="BJ641" t="s">
        <v>32</v>
      </c>
      <c r="BK641" t="s">
        <v>32</v>
      </c>
      <c r="BL641" t="s">
        <v>32</v>
      </c>
      <c r="BM641" t="s">
        <v>32</v>
      </c>
      <c r="BN641" t="s">
        <v>32</v>
      </c>
      <c r="BO641" t="s">
        <v>2180</v>
      </c>
      <c r="BP641" t="s">
        <v>2180</v>
      </c>
      <c r="BQ641" t="s">
        <v>2180</v>
      </c>
      <c r="BR641" t="s">
        <v>2180</v>
      </c>
      <c r="BS641" t="s">
        <v>2180</v>
      </c>
      <c r="BT641" t="s">
        <v>2180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 t="s">
        <v>2186</v>
      </c>
      <c r="CB641" t="s">
        <v>32</v>
      </c>
      <c r="CC641" t="s">
        <v>32</v>
      </c>
      <c r="CD641" t="s">
        <v>32</v>
      </c>
      <c r="CE641" t="s">
        <v>32</v>
      </c>
      <c r="CF641" t="s">
        <v>32</v>
      </c>
      <c r="CG641" t="s">
        <v>32</v>
      </c>
      <c r="CH641" t="s">
        <v>2183</v>
      </c>
      <c r="CI641">
        <v>0</v>
      </c>
      <c r="CJ641" t="s">
        <v>32</v>
      </c>
      <c r="CK641" t="s">
        <v>2180</v>
      </c>
      <c r="CL641">
        <v>0</v>
      </c>
      <c r="CM641" t="s">
        <v>32</v>
      </c>
      <c r="CN641">
        <v>0</v>
      </c>
      <c r="CO641" t="s">
        <v>2183</v>
      </c>
      <c r="CP641" t="s">
        <v>32</v>
      </c>
      <c r="CQ641" t="s">
        <v>2189</v>
      </c>
      <c r="CR641" t="s">
        <v>32</v>
      </c>
      <c r="CS641" t="s">
        <v>2180</v>
      </c>
      <c r="CT641" t="s">
        <v>2183</v>
      </c>
      <c r="CU641">
        <v>4</v>
      </c>
      <c r="CV641" t="s">
        <v>2183</v>
      </c>
      <c r="CW641" t="s">
        <v>32</v>
      </c>
      <c r="CX641" t="s">
        <v>2180</v>
      </c>
      <c r="CY641" t="s">
        <v>32</v>
      </c>
      <c r="CZ641" t="s">
        <v>2180</v>
      </c>
      <c r="DA641" t="s">
        <v>2183</v>
      </c>
      <c r="DB641" t="s">
        <v>2180</v>
      </c>
      <c r="DC641">
        <v>0</v>
      </c>
      <c r="DD641" t="s">
        <v>2190</v>
      </c>
      <c r="DE641" t="s">
        <v>2180</v>
      </c>
      <c r="DF641" t="s">
        <v>2180</v>
      </c>
      <c r="DG641" t="s">
        <v>32</v>
      </c>
      <c r="DH641" t="s">
        <v>32</v>
      </c>
      <c r="DI641" t="s">
        <v>32</v>
      </c>
      <c r="DJ641" t="s">
        <v>32</v>
      </c>
      <c r="DK641" t="s">
        <v>32</v>
      </c>
      <c r="DL641" t="s">
        <v>2180</v>
      </c>
      <c r="DM641" t="s">
        <v>2180</v>
      </c>
      <c r="DN641" t="s">
        <v>2180</v>
      </c>
      <c r="DO641" t="s">
        <v>2180</v>
      </c>
      <c r="DP641">
        <v>0</v>
      </c>
      <c r="DQ641">
        <v>0</v>
      </c>
      <c r="DR641">
        <v>90</v>
      </c>
      <c r="DS641">
        <v>90</v>
      </c>
      <c r="DT641">
        <v>0</v>
      </c>
      <c r="DU641">
        <v>0</v>
      </c>
      <c r="DV641" t="s">
        <v>32</v>
      </c>
      <c r="DW641" t="s">
        <v>2186</v>
      </c>
      <c r="DX641" t="s">
        <v>2186</v>
      </c>
      <c r="DY641" t="s">
        <v>2187</v>
      </c>
      <c r="DZ641" t="s">
        <v>32</v>
      </c>
      <c r="EA641" t="s">
        <v>2180</v>
      </c>
      <c r="EB641" t="s">
        <v>2180</v>
      </c>
      <c r="EC641" t="s">
        <v>10</v>
      </c>
      <c r="ED641">
        <v>0</v>
      </c>
      <c r="EE641" t="s">
        <v>2184</v>
      </c>
      <c r="EF641">
        <v>100</v>
      </c>
      <c r="EG641" t="s">
        <v>32</v>
      </c>
      <c r="EH641" t="s">
        <v>32</v>
      </c>
      <c r="EI641" t="s">
        <v>32</v>
      </c>
      <c r="EJ641" t="s">
        <v>32</v>
      </c>
      <c r="EK641" t="s">
        <v>32</v>
      </c>
      <c r="EL641">
        <v>5</v>
      </c>
      <c r="EM641" t="s">
        <v>32</v>
      </c>
      <c r="EN641" t="s">
        <v>2180</v>
      </c>
      <c r="EO641">
        <v>99</v>
      </c>
      <c r="EP641" t="s">
        <v>2186</v>
      </c>
      <c r="EQ641" t="s">
        <v>2183</v>
      </c>
      <c r="ER641" t="s">
        <v>32</v>
      </c>
      <c r="ES641">
        <v>0</v>
      </c>
      <c r="ET641" t="s">
        <v>2180</v>
      </c>
      <c r="EU641" t="s">
        <v>2180</v>
      </c>
      <c r="EV641" t="s">
        <v>2183</v>
      </c>
      <c r="EW641">
        <v>6</v>
      </c>
      <c r="EX641" t="s">
        <v>32</v>
      </c>
      <c r="EY641" t="s">
        <v>32</v>
      </c>
      <c r="EZ641" t="s">
        <v>32</v>
      </c>
      <c r="FA641" t="s">
        <v>32</v>
      </c>
      <c r="FB641" t="s">
        <v>32</v>
      </c>
      <c r="FC641" t="s">
        <v>32</v>
      </c>
      <c r="FD641" t="s">
        <v>2189</v>
      </c>
      <c r="FE641" t="s">
        <v>32</v>
      </c>
      <c r="FF641" t="s">
        <v>32</v>
      </c>
      <c r="FG641" t="s">
        <v>32</v>
      </c>
      <c r="FH641" t="s">
        <v>32</v>
      </c>
      <c r="FI641" t="s">
        <v>32</v>
      </c>
      <c r="FJ641" t="s">
        <v>32</v>
      </c>
      <c r="FK641" t="s">
        <v>32</v>
      </c>
      <c r="FL641" t="s">
        <v>32</v>
      </c>
      <c r="FM641">
        <v>0</v>
      </c>
      <c r="FN641" t="s">
        <v>32</v>
      </c>
      <c r="FO641" t="s">
        <v>32</v>
      </c>
      <c r="FP641" t="s">
        <v>32</v>
      </c>
      <c r="FQ641" t="s">
        <v>32</v>
      </c>
      <c r="FR641">
        <v>0</v>
      </c>
      <c r="FS641">
        <v>0</v>
      </c>
      <c r="FT641" t="s">
        <v>2183</v>
      </c>
      <c r="FU641" t="s">
        <v>2180</v>
      </c>
      <c r="FV641">
        <v>0</v>
      </c>
      <c r="FW641" t="s">
        <v>2180</v>
      </c>
      <c r="FX641" t="s">
        <v>2180</v>
      </c>
      <c r="FY641" t="s">
        <v>32</v>
      </c>
      <c r="FZ641" t="s">
        <v>32</v>
      </c>
      <c r="GA641">
        <v>1</v>
      </c>
      <c r="GB641" t="s">
        <v>5</v>
      </c>
      <c r="GC641" t="s">
        <v>32</v>
      </c>
      <c r="GD641" t="s">
        <v>32</v>
      </c>
      <c r="GE641" t="s">
        <v>32</v>
      </c>
      <c r="GF641">
        <v>0</v>
      </c>
      <c r="GG641" t="s">
        <v>2190</v>
      </c>
      <c r="GH641" t="s">
        <v>32</v>
      </c>
      <c r="GI641" t="s">
        <v>2183</v>
      </c>
      <c r="GJ641" t="s">
        <v>32</v>
      </c>
      <c r="GK641" t="s">
        <v>2183</v>
      </c>
      <c r="GL641" t="s">
        <v>2186</v>
      </c>
      <c r="GM641">
        <v>0</v>
      </c>
      <c r="GN641">
        <v>0</v>
      </c>
      <c r="GO641" t="s">
        <v>2183</v>
      </c>
      <c r="GP641" t="s">
        <v>2183</v>
      </c>
      <c r="GQ641" t="s">
        <v>32</v>
      </c>
      <c r="GR641">
        <v>0</v>
      </c>
      <c r="GS641">
        <v>0</v>
      </c>
      <c r="GT641">
        <v>0</v>
      </c>
      <c r="GU641">
        <v>0</v>
      </c>
      <c r="GV641">
        <v>0</v>
      </c>
      <c r="GW641" t="s">
        <v>32</v>
      </c>
      <c r="GX641" t="s">
        <v>32</v>
      </c>
      <c r="GY641" t="s">
        <v>19</v>
      </c>
      <c r="GZ641" t="s">
        <v>19</v>
      </c>
      <c r="HA641" t="s">
        <v>2180</v>
      </c>
      <c r="HB641" t="s">
        <v>32</v>
      </c>
      <c r="HC641">
        <v>0</v>
      </c>
      <c r="HD641" t="s">
        <v>32</v>
      </c>
      <c r="HE641" t="s">
        <v>32</v>
      </c>
      <c r="HF641" t="s">
        <v>2180</v>
      </c>
      <c r="HG641">
        <v>0</v>
      </c>
      <c r="HH641">
        <v>0</v>
      </c>
      <c r="HI641">
        <v>0</v>
      </c>
      <c r="HJ641">
        <v>0</v>
      </c>
      <c r="HK641">
        <v>0</v>
      </c>
      <c r="HL641" t="s">
        <v>2180</v>
      </c>
      <c r="HM641" t="s">
        <v>32</v>
      </c>
      <c r="HN641" t="s">
        <v>2180</v>
      </c>
      <c r="HO641">
        <v>0</v>
      </c>
      <c r="HP641">
        <v>0</v>
      </c>
      <c r="HQ641" t="s">
        <v>2180</v>
      </c>
      <c r="HR641">
        <v>0</v>
      </c>
      <c r="HS641">
        <v>0</v>
      </c>
      <c r="HT641">
        <v>0</v>
      </c>
      <c r="HU641">
        <v>0</v>
      </c>
      <c r="HV641" t="s">
        <v>10</v>
      </c>
      <c r="HW641" t="s">
        <v>14</v>
      </c>
      <c r="HX641" t="s">
        <v>2180</v>
      </c>
      <c r="HY641">
        <v>0</v>
      </c>
      <c r="HZ641">
        <v>0</v>
      </c>
      <c r="IA641">
        <v>0</v>
      </c>
      <c r="IB641" t="s">
        <v>32</v>
      </c>
      <c r="IC641" t="s">
        <v>32</v>
      </c>
      <c r="ID641" t="s">
        <v>32</v>
      </c>
      <c r="IE641" t="s">
        <v>32</v>
      </c>
    </row>
    <row r="642" spans="1:239" x14ac:dyDescent="0.25">
      <c r="A642" t="s">
        <v>1588</v>
      </c>
      <c r="B642" t="s">
        <v>2469</v>
      </c>
      <c r="C642" t="s">
        <v>1589</v>
      </c>
      <c r="D642">
        <v>263</v>
      </c>
      <c r="E642" t="s">
        <v>1590</v>
      </c>
      <c r="F642" t="s">
        <v>2180</v>
      </c>
      <c r="G642">
        <v>8</v>
      </c>
      <c r="H642" t="s">
        <v>2222</v>
      </c>
      <c r="I642" t="s">
        <v>2474</v>
      </c>
      <c r="J642">
        <v>31</v>
      </c>
      <c r="K642">
        <v>0.06</v>
      </c>
      <c r="L642">
        <v>0.4</v>
      </c>
      <c r="M642">
        <v>0.06</v>
      </c>
      <c r="N642">
        <v>0.4</v>
      </c>
      <c r="O642" t="s">
        <v>32</v>
      </c>
      <c r="P642">
        <v>1</v>
      </c>
      <c r="Q642" t="s">
        <v>5</v>
      </c>
      <c r="R642">
        <v>6</v>
      </c>
      <c r="S642">
        <v>10</v>
      </c>
      <c r="T642" t="s">
        <v>32</v>
      </c>
      <c r="U642" t="s">
        <v>2183</v>
      </c>
      <c r="V642" t="s">
        <v>32</v>
      </c>
      <c r="W642">
        <v>0</v>
      </c>
      <c r="X642" t="s">
        <v>26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7</v>
      </c>
      <c r="AM642">
        <v>0</v>
      </c>
      <c r="AN642">
        <v>0</v>
      </c>
      <c r="AO642" t="s">
        <v>2183</v>
      </c>
      <c r="AP642" t="s">
        <v>2184</v>
      </c>
      <c r="AQ642" t="s">
        <v>2261</v>
      </c>
      <c r="AR642">
        <v>0</v>
      </c>
      <c r="AS642">
        <v>1</v>
      </c>
      <c r="AT642">
        <v>0</v>
      </c>
      <c r="AU642" t="s">
        <v>2183</v>
      </c>
      <c r="AV642" t="s">
        <v>2180</v>
      </c>
      <c r="AW642" t="s">
        <v>2180</v>
      </c>
      <c r="AX642" t="s">
        <v>2180</v>
      </c>
      <c r="AY642" t="s">
        <v>2180</v>
      </c>
      <c r="AZ642" t="s">
        <v>2180</v>
      </c>
      <c r="BA642" t="s">
        <v>2180</v>
      </c>
      <c r="BB642" t="s">
        <v>2180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 t="s">
        <v>32</v>
      </c>
      <c r="BJ642" t="s">
        <v>32</v>
      </c>
      <c r="BK642" t="s">
        <v>32</v>
      </c>
      <c r="BL642" t="s">
        <v>32</v>
      </c>
      <c r="BM642" t="s">
        <v>32</v>
      </c>
      <c r="BN642" t="s">
        <v>32</v>
      </c>
      <c r="BO642" t="s">
        <v>2180</v>
      </c>
      <c r="BP642" t="s">
        <v>2180</v>
      </c>
      <c r="BQ642" t="s">
        <v>2180</v>
      </c>
      <c r="BR642" t="s">
        <v>2180</v>
      </c>
      <c r="BS642" t="s">
        <v>2180</v>
      </c>
      <c r="BT642" t="s">
        <v>2180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 t="s">
        <v>2186</v>
      </c>
      <c r="CB642" t="s">
        <v>32</v>
      </c>
      <c r="CC642" t="s">
        <v>32</v>
      </c>
      <c r="CD642" t="s">
        <v>32</v>
      </c>
      <c r="CE642" t="s">
        <v>32</v>
      </c>
      <c r="CF642" t="s">
        <v>32</v>
      </c>
      <c r="CG642" t="s">
        <v>32</v>
      </c>
      <c r="CH642" t="s">
        <v>32</v>
      </c>
      <c r="CI642">
        <v>0</v>
      </c>
      <c r="CJ642" t="s">
        <v>2180</v>
      </c>
      <c r="CK642" t="s">
        <v>2180</v>
      </c>
      <c r="CL642">
        <v>0</v>
      </c>
      <c r="CM642" t="s">
        <v>32</v>
      </c>
      <c r="CN642">
        <v>0</v>
      </c>
      <c r="CO642" t="s">
        <v>2183</v>
      </c>
      <c r="CP642" t="s">
        <v>32</v>
      </c>
      <c r="CQ642" t="s">
        <v>1124</v>
      </c>
      <c r="CR642" t="s">
        <v>32</v>
      </c>
      <c r="CS642" t="s">
        <v>2180</v>
      </c>
      <c r="CT642" t="s">
        <v>2183</v>
      </c>
      <c r="CU642">
        <v>4</v>
      </c>
      <c r="CV642" t="s">
        <v>32</v>
      </c>
      <c r="CW642" t="s">
        <v>32</v>
      </c>
      <c r="CX642" t="s">
        <v>2180</v>
      </c>
      <c r="CY642" t="s">
        <v>32</v>
      </c>
      <c r="CZ642" t="s">
        <v>2180</v>
      </c>
      <c r="DA642" t="s">
        <v>2183</v>
      </c>
      <c r="DB642" t="s">
        <v>2180</v>
      </c>
      <c r="DC642">
        <v>0</v>
      </c>
      <c r="DD642" t="s">
        <v>2186</v>
      </c>
      <c r="DE642" t="s">
        <v>2180</v>
      </c>
      <c r="DF642" t="s">
        <v>2180</v>
      </c>
      <c r="DG642" t="s">
        <v>32</v>
      </c>
      <c r="DH642" t="s">
        <v>32</v>
      </c>
      <c r="DI642" t="s">
        <v>32</v>
      </c>
      <c r="DJ642" t="s">
        <v>32</v>
      </c>
      <c r="DK642" t="s">
        <v>32</v>
      </c>
      <c r="DL642" t="s">
        <v>2180</v>
      </c>
      <c r="DM642" t="s">
        <v>2180</v>
      </c>
      <c r="DN642" t="s">
        <v>2180</v>
      </c>
      <c r="DO642" t="s">
        <v>2180</v>
      </c>
      <c r="DP642">
        <v>0</v>
      </c>
      <c r="DQ642">
        <v>0</v>
      </c>
      <c r="DR642">
        <v>90</v>
      </c>
      <c r="DS642">
        <v>90</v>
      </c>
      <c r="DT642">
        <v>0</v>
      </c>
      <c r="DU642">
        <v>0</v>
      </c>
      <c r="DV642" t="s">
        <v>32</v>
      </c>
      <c r="DW642" t="s">
        <v>2186</v>
      </c>
      <c r="DX642" t="s">
        <v>2180</v>
      </c>
      <c r="DY642" t="s">
        <v>2180</v>
      </c>
      <c r="DZ642" t="s">
        <v>32</v>
      </c>
      <c r="EA642" t="s">
        <v>2180</v>
      </c>
      <c r="EB642" t="s">
        <v>2180</v>
      </c>
      <c r="EC642" t="s">
        <v>10</v>
      </c>
      <c r="ED642">
        <v>2</v>
      </c>
      <c r="EE642" t="s">
        <v>2216</v>
      </c>
      <c r="EF642">
        <v>1</v>
      </c>
      <c r="EG642" t="s">
        <v>32</v>
      </c>
      <c r="EH642" t="s">
        <v>32</v>
      </c>
      <c r="EI642" t="s">
        <v>32</v>
      </c>
      <c r="EJ642" t="s">
        <v>32</v>
      </c>
      <c r="EK642" t="s">
        <v>32</v>
      </c>
      <c r="EL642">
        <v>4</v>
      </c>
      <c r="EM642" t="s">
        <v>32</v>
      </c>
      <c r="EN642" t="s">
        <v>2180</v>
      </c>
      <c r="EO642">
        <v>0</v>
      </c>
      <c r="EP642" t="s">
        <v>2250</v>
      </c>
      <c r="EQ642" t="s">
        <v>32</v>
      </c>
      <c r="ER642" t="s">
        <v>2180</v>
      </c>
      <c r="ES642">
        <v>0</v>
      </c>
      <c r="ET642" t="s">
        <v>2180</v>
      </c>
      <c r="EU642" t="s">
        <v>2180</v>
      </c>
      <c r="EV642" t="s">
        <v>2183</v>
      </c>
      <c r="EW642">
        <v>6</v>
      </c>
      <c r="EX642" t="s">
        <v>32</v>
      </c>
      <c r="EY642" t="s">
        <v>32</v>
      </c>
      <c r="EZ642" t="s">
        <v>2183</v>
      </c>
      <c r="FA642" t="s">
        <v>32</v>
      </c>
      <c r="FB642" t="s">
        <v>2183</v>
      </c>
      <c r="FC642" t="s">
        <v>32</v>
      </c>
      <c r="FD642" t="s">
        <v>2180</v>
      </c>
      <c r="FE642" t="s">
        <v>2183</v>
      </c>
      <c r="FF642" t="s">
        <v>2183</v>
      </c>
      <c r="FG642" t="s">
        <v>2183</v>
      </c>
      <c r="FH642" t="s">
        <v>2183</v>
      </c>
      <c r="FI642" t="s">
        <v>2183</v>
      </c>
      <c r="FJ642" t="s">
        <v>2183</v>
      </c>
      <c r="FK642" t="s">
        <v>2183</v>
      </c>
      <c r="FL642" t="s">
        <v>2183</v>
      </c>
      <c r="FM642">
        <v>0</v>
      </c>
      <c r="FN642" t="s">
        <v>32</v>
      </c>
      <c r="FO642" t="s">
        <v>32</v>
      </c>
      <c r="FP642" t="s">
        <v>32</v>
      </c>
      <c r="FQ642" t="s">
        <v>32</v>
      </c>
      <c r="FR642">
        <v>0</v>
      </c>
      <c r="FS642">
        <v>0</v>
      </c>
      <c r="FT642" t="s">
        <v>32</v>
      </c>
      <c r="FU642" t="s">
        <v>2180</v>
      </c>
      <c r="FV642">
        <v>0</v>
      </c>
      <c r="FW642" t="s">
        <v>2180</v>
      </c>
      <c r="FX642" t="s">
        <v>2180</v>
      </c>
      <c r="FY642" t="s">
        <v>32</v>
      </c>
      <c r="FZ642" t="s">
        <v>32</v>
      </c>
      <c r="GA642">
        <v>1</v>
      </c>
      <c r="GB642" t="s">
        <v>5</v>
      </c>
      <c r="GC642" t="s">
        <v>32</v>
      </c>
      <c r="GD642" t="s">
        <v>32</v>
      </c>
      <c r="GE642" t="s">
        <v>2183</v>
      </c>
      <c r="GF642">
        <v>91</v>
      </c>
      <c r="GG642" t="s">
        <v>2180</v>
      </c>
      <c r="GH642" t="s">
        <v>32</v>
      </c>
      <c r="GI642" t="s">
        <v>2183</v>
      </c>
      <c r="GJ642" t="s">
        <v>32</v>
      </c>
      <c r="GK642" t="s">
        <v>2183</v>
      </c>
      <c r="GL642" t="s">
        <v>2250</v>
      </c>
      <c r="GM642">
        <v>0</v>
      </c>
      <c r="GN642">
        <v>0</v>
      </c>
      <c r="GO642" t="s">
        <v>32</v>
      </c>
      <c r="GP642" t="s">
        <v>32</v>
      </c>
      <c r="GQ642" t="s">
        <v>32</v>
      </c>
      <c r="GR642">
        <v>0</v>
      </c>
      <c r="GS642">
        <v>0</v>
      </c>
      <c r="GT642">
        <v>0</v>
      </c>
      <c r="GU642">
        <v>0</v>
      </c>
      <c r="GV642">
        <v>0</v>
      </c>
      <c r="GW642" t="s">
        <v>32</v>
      </c>
      <c r="GX642" t="s">
        <v>32</v>
      </c>
      <c r="GY642" t="s">
        <v>2180</v>
      </c>
      <c r="GZ642" t="s">
        <v>2180</v>
      </c>
      <c r="HA642" t="s">
        <v>2180</v>
      </c>
      <c r="HB642" t="s">
        <v>32</v>
      </c>
      <c r="HC642">
        <v>0</v>
      </c>
      <c r="HD642" t="s">
        <v>32</v>
      </c>
      <c r="HE642" t="s">
        <v>32</v>
      </c>
      <c r="HF642" t="s">
        <v>2180</v>
      </c>
      <c r="HG642">
        <v>0</v>
      </c>
      <c r="HH642">
        <v>0</v>
      </c>
      <c r="HI642">
        <v>0</v>
      </c>
      <c r="HJ642">
        <v>0</v>
      </c>
      <c r="HK642">
        <v>0</v>
      </c>
      <c r="HL642" t="s">
        <v>2180</v>
      </c>
      <c r="HM642" t="s">
        <v>32</v>
      </c>
      <c r="HN642" t="s">
        <v>2180</v>
      </c>
      <c r="HO642">
        <v>0</v>
      </c>
      <c r="HP642">
        <v>0</v>
      </c>
      <c r="HQ642" t="s">
        <v>2180</v>
      </c>
      <c r="HR642">
        <v>0</v>
      </c>
      <c r="HS642">
        <v>0</v>
      </c>
      <c r="HT642">
        <v>0</v>
      </c>
      <c r="HU642">
        <v>0</v>
      </c>
      <c r="HV642" t="s">
        <v>10</v>
      </c>
      <c r="HW642" t="s">
        <v>14</v>
      </c>
      <c r="HX642" t="s">
        <v>2180</v>
      </c>
      <c r="HY642">
        <v>0</v>
      </c>
      <c r="HZ642">
        <v>0</v>
      </c>
      <c r="IA642">
        <v>0</v>
      </c>
      <c r="IB642" t="s">
        <v>32</v>
      </c>
      <c r="IC642" t="s">
        <v>32</v>
      </c>
      <c r="ID642" t="s">
        <v>32</v>
      </c>
      <c r="IE642" t="s">
        <v>32</v>
      </c>
    </row>
    <row r="643" spans="1:239" x14ac:dyDescent="0.25">
      <c r="A643" t="s">
        <v>1588</v>
      </c>
      <c r="B643" t="s">
        <v>2469</v>
      </c>
      <c r="C643" t="s">
        <v>2980</v>
      </c>
      <c r="D643">
        <v>233</v>
      </c>
      <c r="E643" t="s">
        <v>593</v>
      </c>
      <c r="F643" t="s">
        <v>2180</v>
      </c>
      <c r="G643">
        <v>8</v>
      </c>
      <c r="H643" t="s">
        <v>2222</v>
      </c>
      <c r="I643" t="s">
        <v>2269</v>
      </c>
      <c r="J643">
        <v>31</v>
      </c>
      <c r="K643">
        <v>0.06</v>
      </c>
      <c r="L643">
        <v>0.4</v>
      </c>
      <c r="M643">
        <v>0.06</v>
      </c>
      <c r="N643">
        <v>0.4</v>
      </c>
      <c r="O643" t="s">
        <v>32</v>
      </c>
      <c r="P643">
        <v>1</v>
      </c>
      <c r="Q643" t="s">
        <v>5</v>
      </c>
      <c r="R643">
        <v>6</v>
      </c>
      <c r="S643">
        <v>10</v>
      </c>
      <c r="T643" t="s">
        <v>32</v>
      </c>
      <c r="U643" t="s">
        <v>2183</v>
      </c>
      <c r="V643" t="s">
        <v>32</v>
      </c>
      <c r="W643">
        <v>0</v>
      </c>
      <c r="X643" t="s">
        <v>26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7</v>
      </c>
      <c r="AM643">
        <v>0</v>
      </c>
      <c r="AN643">
        <v>0</v>
      </c>
      <c r="AO643" t="s">
        <v>2183</v>
      </c>
      <c r="AP643" t="s">
        <v>2184</v>
      </c>
      <c r="AQ643" t="s">
        <v>2261</v>
      </c>
      <c r="AR643">
        <v>0</v>
      </c>
      <c r="AS643">
        <v>1</v>
      </c>
      <c r="AT643">
        <v>0</v>
      </c>
      <c r="AU643" t="s">
        <v>2183</v>
      </c>
      <c r="AV643" t="s">
        <v>2180</v>
      </c>
      <c r="AW643" t="s">
        <v>2180</v>
      </c>
      <c r="AX643" t="s">
        <v>2180</v>
      </c>
      <c r="AY643" t="s">
        <v>2180</v>
      </c>
      <c r="AZ643" t="s">
        <v>2180</v>
      </c>
      <c r="BA643" t="s">
        <v>2180</v>
      </c>
      <c r="BB643" t="s">
        <v>2180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 t="s">
        <v>32</v>
      </c>
      <c r="BJ643" t="s">
        <v>32</v>
      </c>
      <c r="BK643" t="s">
        <v>32</v>
      </c>
      <c r="BL643" t="s">
        <v>32</v>
      </c>
      <c r="BM643" t="s">
        <v>32</v>
      </c>
      <c r="BN643" t="s">
        <v>32</v>
      </c>
      <c r="BO643" t="s">
        <v>2180</v>
      </c>
      <c r="BP643" t="s">
        <v>2180</v>
      </c>
      <c r="BQ643" t="s">
        <v>2180</v>
      </c>
      <c r="BR643" t="s">
        <v>2180</v>
      </c>
      <c r="BS643" t="s">
        <v>2180</v>
      </c>
      <c r="BT643" t="s">
        <v>2180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 t="s">
        <v>2186</v>
      </c>
      <c r="CB643" t="s">
        <v>32</v>
      </c>
      <c r="CC643" t="s">
        <v>32</v>
      </c>
      <c r="CD643" t="s">
        <v>32</v>
      </c>
      <c r="CE643" t="s">
        <v>32</v>
      </c>
      <c r="CF643" t="s">
        <v>32</v>
      </c>
      <c r="CG643" t="s">
        <v>32</v>
      </c>
      <c r="CH643" t="s">
        <v>32</v>
      </c>
      <c r="CI643">
        <v>0</v>
      </c>
      <c r="CJ643" t="s">
        <v>2180</v>
      </c>
      <c r="CK643" t="s">
        <v>2180</v>
      </c>
      <c r="CL643">
        <v>0</v>
      </c>
      <c r="CM643" t="s">
        <v>32</v>
      </c>
      <c r="CN643">
        <v>0</v>
      </c>
      <c r="CO643" t="s">
        <v>2183</v>
      </c>
      <c r="CP643" t="s">
        <v>32</v>
      </c>
      <c r="CQ643" t="s">
        <v>1124</v>
      </c>
      <c r="CR643" t="s">
        <v>32</v>
      </c>
      <c r="CS643" t="s">
        <v>2180</v>
      </c>
      <c r="CT643" t="s">
        <v>2183</v>
      </c>
      <c r="CU643">
        <v>4</v>
      </c>
      <c r="CV643" t="s">
        <v>32</v>
      </c>
      <c r="CW643" t="s">
        <v>32</v>
      </c>
      <c r="CX643" t="s">
        <v>2180</v>
      </c>
      <c r="CY643" t="s">
        <v>32</v>
      </c>
      <c r="CZ643" t="s">
        <v>2180</v>
      </c>
      <c r="DA643" t="s">
        <v>2183</v>
      </c>
      <c r="DB643" t="s">
        <v>2180</v>
      </c>
      <c r="DC643">
        <v>0</v>
      </c>
      <c r="DD643" t="s">
        <v>2186</v>
      </c>
      <c r="DE643" t="s">
        <v>2180</v>
      </c>
      <c r="DF643" t="s">
        <v>2180</v>
      </c>
      <c r="DG643" t="s">
        <v>32</v>
      </c>
      <c r="DH643" t="s">
        <v>32</v>
      </c>
      <c r="DI643" t="s">
        <v>32</v>
      </c>
      <c r="DJ643" t="s">
        <v>32</v>
      </c>
      <c r="DK643" t="s">
        <v>32</v>
      </c>
      <c r="DL643" t="s">
        <v>2180</v>
      </c>
      <c r="DM643" t="s">
        <v>2180</v>
      </c>
      <c r="DN643" t="s">
        <v>2180</v>
      </c>
      <c r="DO643" t="s">
        <v>2180</v>
      </c>
      <c r="DP643">
        <v>0</v>
      </c>
      <c r="DQ643">
        <v>0</v>
      </c>
      <c r="DR643">
        <v>90</v>
      </c>
      <c r="DS643">
        <v>90</v>
      </c>
      <c r="DT643">
        <v>0</v>
      </c>
      <c r="DU643">
        <v>0</v>
      </c>
      <c r="DV643" t="s">
        <v>32</v>
      </c>
      <c r="DW643" t="s">
        <v>2186</v>
      </c>
      <c r="DX643" t="s">
        <v>2180</v>
      </c>
      <c r="DY643" t="s">
        <v>2180</v>
      </c>
      <c r="DZ643" t="s">
        <v>32</v>
      </c>
      <c r="EA643" t="s">
        <v>2180</v>
      </c>
      <c r="EB643" t="s">
        <v>2180</v>
      </c>
      <c r="EC643" t="s">
        <v>10</v>
      </c>
      <c r="ED643">
        <v>2</v>
      </c>
      <c r="EE643" t="s">
        <v>2216</v>
      </c>
      <c r="EF643">
        <v>1</v>
      </c>
      <c r="EG643" t="s">
        <v>32</v>
      </c>
      <c r="EH643" t="s">
        <v>32</v>
      </c>
      <c r="EI643" t="s">
        <v>32</v>
      </c>
      <c r="EJ643" t="s">
        <v>32</v>
      </c>
      <c r="EK643" t="s">
        <v>32</v>
      </c>
      <c r="EL643">
        <v>4</v>
      </c>
      <c r="EM643" t="s">
        <v>32</v>
      </c>
      <c r="EN643" t="s">
        <v>2180</v>
      </c>
      <c r="EO643">
        <v>0</v>
      </c>
      <c r="EP643" t="s">
        <v>2250</v>
      </c>
      <c r="EQ643" t="s">
        <v>2183</v>
      </c>
      <c r="ER643" t="s">
        <v>2180</v>
      </c>
      <c r="ES643">
        <v>0</v>
      </c>
      <c r="ET643" t="s">
        <v>2180</v>
      </c>
      <c r="EU643" t="s">
        <v>2180</v>
      </c>
      <c r="EV643" t="s">
        <v>2183</v>
      </c>
      <c r="EW643">
        <v>6</v>
      </c>
      <c r="EX643" t="s">
        <v>32</v>
      </c>
      <c r="EY643" t="s">
        <v>32</v>
      </c>
      <c r="EZ643" t="s">
        <v>2183</v>
      </c>
      <c r="FA643" t="s">
        <v>32</v>
      </c>
      <c r="FB643" t="s">
        <v>2183</v>
      </c>
      <c r="FC643" t="s">
        <v>32</v>
      </c>
      <c r="FD643" t="s">
        <v>2180</v>
      </c>
      <c r="FE643" t="s">
        <v>2183</v>
      </c>
      <c r="FF643" t="s">
        <v>2183</v>
      </c>
      <c r="FG643" t="s">
        <v>2183</v>
      </c>
      <c r="FH643" t="s">
        <v>2183</v>
      </c>
      <c r="FI643" t="s">
        <v>2183</v>
      </c>
      <c r="FJ643" t="s">
        <v>2183</v>
      </c>
      <c r="FK643" t="s">
        <v>2183</v>
      </c>
      <c r="FL643" t="s">
        <v>2183</v>
      </c>
      <c r="FM643">
        <v>0</v>
      </c>
      <c r="FN643" t="s">
        <v>32</v>
      </c>
      <c r="FO643" t="s">
        <v>32</v>
      </c>
      <c r="FP643" t="s">
        <v>32</v>
      </c>
      <c r="FQ643" t="s">
        <v>32</v>
      </c>
      <c r="FR643">
        <v>0</v>
      </c>
      <c r="FS643">
        <v>0</v>
      </c>
      <c r="FT643" t="s">
        <v>32</v>
      </c>
      <c r="FU643" t="s">
        <v>2180</v>
      </c>
      <c r="FV643">
        <v>0</v>
      </c>
      <c r="FW643" t="s">
        <v>2180</v>
      </c>
      <c r="FX643" t="s">
        <v>2180</v>
      </c>
      <c r="FY643" t="s">
        <v>32</v>
      </c>
      <c r="FZ643" t="s">
        <v>32</v>
      </c>
      <c r="GA643">
        <v>1</v>
      </c>
      <c r="GB643" t="s">
        <v>5</v>
      </c>
      <c r="GC643" t="s">
        <v>32</v>
      </c>
      <c r="GD643" t="s">
        <v>32</v>
      </c>
      <c r="GE643" t="s">
        <v>2183</v>
      </c>
      <c r="GF643">
        <v>91</v>
      </c>
      <c r="GG643" t="s">
        <v>2180</v>
      </c>
      <c r="GH643" t="s">
        <v>32</v>
      </c>
      <c r="GI643" t="s">
        <v>2183</v>
      </c>
      <c r="GJ643" t="s">
        <v>32</v>
      </c>
      <c r="GK643" t="s">
        <v>2183</v>
      </c>
      <c r="GL643" t="s">
        <v>2250</v>
      </c>
      <c r="GM643">
        <v>0</v>
      </c>
      <c r="GN643">
        <v>0</v>
      </c>
      <c r="GO643" t="s">
        <v>32</v>
      </c>
      <c r="GP643" t="s">
        <v>32</v>
      </c>
      <c r="GQ643" t="s">
        <v>32</v>
      </c>
      <c r="GR643">
        <v>0</v>
      </c>
      <c r="GS643">
        <v>0</v>
      </c>
      <c r="GT643">
        <v>0</v>
      </c>
      <c r="GU643">
        <v>0</v>
      </c>
      <c r="GV643">
        <v>0</v>
      </c>
      <c r="GW643" t="s">
        <v>32</v>
      </c>
      <c r="GX643" t="s">
        <v>32</v>
      </c>
      <c r="GY643" t="s">
        <v>2180</v>
      </c>
      <c r="GZ643" t="s">
        <v>2180</v>
      </c>
      <c r="HA643" t="s">
        <v>2180</v>
      </c>
      <c r="HB643" t="s">
        <v>32</v>
      </c>
      <c r="HC643">
        <v>0</v>
      </c>
      <c r="HD643" t="s">
        <v>32</v>
      </c>
      <c r="HE643" t="s">
        <v>32</v>
      </c>
      <c r="HF643" t="s">
        <v>2180</v>
      </c>
      <c r="HG643">
        <v>0</v>
      </c>
      <c r="HH643">
        <v>0</v>
      </c>
      <c r="HI643">
        <v>0</v>
      </c>
      <c r="HJ643">
        <v>0</v>
      </c>
      <c r="HK643">
        <v>0</v>
      </c>
      <c r="HL643" t="s">
        <v>2180</v>
      </c>
      <c r="HM643" t="s">
        <v>32</v>
      </c>
      <c r="HN643" t="s">
        <v>2180</v>
      </c>
      <c r="HO643">
        <v>0</v>
      </c>
      <c r="HP643">
        <v>0</v>
      </c>
      <c r="HQ643" t="s">
        <v>2180</v>
      </c>
      <c r="HR643">
        <v>0</v>
      </c>
      <c r="HS643">
        <v>0</v>
      </c>
      <c r="HT643">
        <v>0</v>
      </c>
      <c r="HU643">
        <v>0</v>
      </c>
      <c r="HV643" t="s">
        <v>10</v>
      </c>
      <c r="HW643" t="s">
        <v>14</v>
      </c>
      <c r="HX643" t="s">
        <v>2180</v>
      </c>
      <c r="HY643">
        <v>0</v>
      </c>
      <c r="HZ643">
        <v>0</v>
      </c>
      <c r="IA643">
        <v>0</v>
      </c>
      <c r="IB643" t="s">
        <v>32</v>
      </c>
      <c r="IC643" t="s">
        <v>32</v>
      </c>
      <c r="ID643" t="s">
        <v>32</v>
      </c>
      <c r="IE643" t="s">
        <v>32</v>
      </c>
    </row>
    <row r="644" spans="1:239" x14ac:dyDescent="0.25">
      <c r="A644" t="s">
        <v>1588</v>
      </c>
      <c r="B644" t="s">
        <v>2469</v>
      </c>
      <c r="C644" t="s">
        <v>2980</v>
      </c>
      <c r="D644">
        <v>243</v>
      </c>
      <c r="E644" t="s">
        <v>593</v>
      </c>
      <c r="F644" t="s">
        <v>2180</v>
      </c>
      <c r="G644">
        <v>8</v>
      </c>
      <c r="H644" t="s">
        <v>2222</v>
      </c>
      <c r="I644" t="s">
        <v>2473</v>
      </c>
      <c r="J644">
        <v>31</v>
      </c>
      <c r="K644">
        <v>0.06</v>
      </c>
      <c r="L644">
        <v>0.4</v>
      </c>
      <c r="M644">
        <v>0.06</v>
      </c>
      <c r="N644">
        <v>0.4</v>
      </c>
      <c r="O644" t="s">
        <v>32</v>
      </c>
      <c r="P644">
        <v>1</v>
      </c>
      <c r="Q644" t="s">
        <v>5</v>
      </c>
      <c r="R644">
        <v>6</v>
      </c>
      <c r="S644">
        <v>10</v>
      </c>
      <c r="T644" t="s">
        <v>32</v>
      </c>
      <c r="U644" t="s">
        <v>2183</v>
      </c>
      <c r="V644" t="s">
        <v>32</v>
      </c>
      <c r="W644">
        <v>0</v>
      </c>
      <c r="X644" t="s">
        <v>26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7</v>
      </c>
      <c r="AM644">
        <v>0</v>
      </c>
      <c r="AN644">
        <v>0</v>
      </c>
      <c r="AO644" t="s">
        <v>2183</v>
      </c>
      <c r="AP644" t="s">
        <v>2184</v>
      </c>
      <c r="AQ644" t="s">
        <v>2261</v>
      </c>
      <c r="AR644">
        <v>0</v>
      </c>
      <c r="AS644">
        <v>1</v>
      </c>
      <c r="AT644">
        <v>0</v>
      </c>
      <c r="AU644" t="s">
        <v>2183</v>
      </c>
      <c r="AV644" t="s">
        <v>2180</v>
      </c>
      <c r="AW644" t="s">
        <v>2180</v>
      </c>
      <c r="AX644" t="s">
        <v>2180</v>
      </c>
      <c r="AY644" t="s">
        <v>2180</v>
      </c>
      <c r="AZ644" t="s">
        <v>2180</v>
      </c>
      <c r="BA644" t="s">
        <v>2180</v>
      </c>
      <c r="BB644" t="s">
        <v>2180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 t="s">
        <v>32</v>
      </c>
      <c r="BJ644" t="s">
        <v>32</v>
      </c>
      <c r="BK644" t="s">
        <v>32</v>
      </c>
      <c r="BL644" t="s">
        <v>32</v>
      </c>
      <c r="BM644" t="s">
        <v>32</v>
      </c>
      <c r="BN644" t="s">
        <v>32</v>
      </c>
      <c r="BO644" t="s">
        <v>2180</v>
      </c>
      <c r="BP644" t="s">
        <v>2180</v>
      </c>
      <c r="BQ644" t="s">
        <v>2180</v>
      </c>
      <c r="BR644" t="s">
        <v>2180</v>
      </c>
      <c r="BS644" t="s">
        <v>2180</v>
      </c>
      <c r="BT644" t="s">
        <v>2180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 t="s">
        <v>2186</v>
      </c>
      <c r="CB644" t="s">
        <v>32</v>
      </c>
      <c r="CC644" t="s">
        <v>32</v>
      </c>
      <c r="CD644" t="s">
        <v>32</v>
      </c>
      <c r="CE644" t="s">
        <v>32</v>
      </c>
      <c r="CF644" t="s">
        <v>32</v>
      </c>
      <c r="CG644" t="s">
        <v>32</v>
      </c>
      <c r="CH644" t="s">
        <v>32</v>
      </c>
      <c r="CI644">
        <v>0</v>
      </c>
      <c r="CJ644" t="s">
        <v>2180</v>
      </c>
      <c r="CK644" t="s">
        <v>2180</v>
      </c>
      <c r="CL644">
        <v>0</v>
      </c>
      <c r="CM644" t="s">
        <v>32</v>
      </c>
      <c r="CN644">
        <v>0</v>
      </c>
      <c r="CO644" t="s">
        <v>2183</v>
      </c>
      <c r="CP644" t="s">
        <v>32</v>
      </c>
      <c r="CQ644" t="s">
        <v>1124</v>
      </c>
      <c r="CR644" t="s">
        <v>32</v>
      </c>
      <c r="CS644" t="s">
        <v>2180</v>
      </c>
      <c r="CT644" t="s">
        <v>2183</v>
      </c>
      <c r="CU644">
        <v>4</v>
      </c>
      <c r="CV644" t="s">
        <v>32</v>
      </c>
      <c r="CW644" t="s">
        <v>32</v>
      </c>
      <c r="CX644" t="s">
        <v>2180</v>
      </c>
      <c r="CY644" t="s">
        <v>32</v>
      </c>
      <c r="CZ644" t="s">
        <v>2180</v>
      </c>
      <c r="DA644" t="s">
        <v>2183</v>
      </c>
      <c r="DB644" t="s">
        <v>2180</v>
      </c>
      <c r="DC644">
        <v>0</v>
      </c>
      <c r="DD644" t="s">
        <v>2186</v>
      </c>
      <c r="DE644" t="s">
        <v>2180</v>
      </c>
      <c r="DF644" t="s">
        <v>2180</v>
      </c>
      <c r="DG644" t="s">
        <v>32</v>
      </c>
      <c r="DH644" t="s">
        <v>32</v>
      </c>
      <c r="DI644" t="s">
        <v>32</v>
      </c>
      <c r="DJ644" t="s">
        <v>32</v>
      </c>
      <c r="DK644" t="s">
        <v>32</v>
      </c>
      <c r="DL644" t="s">
        <v>2180</v>
      </c>
      <c r="DM644" t="s">
        <v>2180</v>
      </c>
      <c r="DN644" t="s">
        <v>2180</v>
      </c>
      <c r="DO644" t="s">
        <v>2180</v>
      </c>
      <c r="DP644">
        <v>0</v>
      </c>
      <c r="DQ644">
        <v>0</v>
      </c>
      <c r="DR644">
        <v>90</v>
      </c>
      <c r="DS644">
        <v>90</v>
      </c>
      <c r="DT644">
        <v>0</v>
      </c>
      <c r="DU644">
        <v>0</v>
      </c>
      <c r="DV644" t="s">
        <v>32</v>
      </c>
      <c r="DW644" t="s">
        <v>2186</v>
      </c>
      <c r="DX644" t="s">
        <v>2180</v>
      </c>
      <c r="DY644" t="s">
        <v>2180</v>
      </c>
      <c r="DZ644" t="s">
        <v>32</v>
      </c>
      <c r="EA644" t="s">
        <v>2180</v>
      </c>
      <c r="EB644" t="s">
        <v>2180</v>
      </c>
      <c r="EC644" t="s">
        <v>10</v>
      </c>
      <c r="ED644">
        <v>2</v>
      </c>
      <c r="EE644" t="s">
        <v>2216</v>
      </c>
      <c r="EF644">
        <v>1</v>
      </c>
      <c r="EG644" t="s">
        <v>32</v>
      </c>
      <c r="EH644" t="s">
        <v>32</v>
      </c>
      <c r="EI644" t="s">
        <v>32</v>
      </c>
      <c r="EJ644" t="s">
        <v>32</v>
      </c>
      <c r="EK644" t="s">
        <v>32</v>
      </c>
      <c r="EL644">
        <v>4</v>
      </c>
      <c r="EM644" t="s">
        <v>32</v>
      </c>
      <c r="EN644" t="s">
        <v>2180</v>
      </c>
      <c r="EO644">
        <v>0</v>
      </c>
      <c r="EP644" t="s">
        <v>2250</v>
      </c>
      <c r="EQ644" t="s">
        <v>2183</v>
      </c>
      <c r="ER644" t="s">
        <v>2180</v>
      </c>
      <c r="ES644">
        <v>0</v>
      </c>
      <c r="ET644" t="s">
        <v>2180</v>
      </c>
      <c r="EU644" t="s">
        <v>2180</v>
      </c>
      <c r="EV644" t="s">
        <v>2183</v>
      </c>
      <c r="EW644">
        <v>6</v>
      </c>
      <c r="EX644" t="s">
        <v>32</v>
      </c>
      <c r="EY644" t="s">
        <v>32</v>
      </c>
      <c r="EZ644" t="s">
        <v>2183</v>
      </c>
      <c r="FA644" t="s">
        <v>32</v>
      </c>
      <c r="FB644" t="s">
        <v>2183</v>
      </c>
      <c r="FC644" t="s">
        <v>32</v>
      </c>
      <c r="FD644" t="s">
        <v>2180</v>
      </c>
      <c r="FE644" t="s">
        <v>2183</v>
      </c>
      <c r="FF644" t="s">
        <v>2183</v>
      </c>
      <c r="FG644" t="s">
        <v>2183</v>
      </c>
      <c r="FH644" t="s">
        <v>2183</v>
      </c>
      <c r="FI644" t="s">
        <v>2183</v>
      </c>
      <c r="FJ644" t="s">
        <v>2183</v>
      </c>
      <c r="FK644" t="s">
        <v>2183</v>
      </c>
      <c r="FL644" t="s">
        <v>2183</v>
      </c>
      <c r="FM644">
        <v>0</v>
      </c>
      <c r="FN644" t="s">
        <v>32</v>
      </c>
      <c r="FO644" t="s">
        <v>32</v>
      </c>
      <c r="FP644" t="s">
        <v>32</v>
      </c>
      <c r="FQ644" t="s">
        <v>32</v>
      </c>
      <c r="FR644">
        <v>0</v>
      </c>
      <c r="FS644">
        <v>0</v>
      </c>
      <c r="FT644" t="s">
        <v>32</v>
      </c>
      <c r="FU644" t="s">
        <v>2180</v>
      </c>
      <c r="FV644">
        <v>0</v>
      </c>
      <c r="FW644" t="s">
        <v>2180</v>
      </c>
      <c r="FX644" t="s">
        <v>2180</v>
      </c>
      <c r="FY644" t="s">
        <v>32</v>
      </c>
      <c r="FZ644" t="s">
        <v>32</v>
      </c>
      <c r="GA644">
        <v>1</v>
      </c>
      <c r="GB644" t="s">
        <v>5</v>
      </c>
      <c r="GC644" t="s">
        <v>32</v>
      </c>
      <c r="GD644" t="s">
        <v>32</v>
      </c>
      <c r="GE644" t="s">
        <v>2183</v>
      </c>
      <c r="GF644">
        <v>91</v>
      </c>
      <c r="GG644" t="s">
        <v>2180</v>
      </c>
      <c r="GH644" t="s">
        <v>32</v>
      </c>
      <c r="GI644" t="s">
        <v>2183</v>
      </c>
      <c r="GJ644" t="s">
        <v>32</v>
      </c>
      <c r="GK644" t="s">
        <v>2183</v>
      </c>
      <c r="GL644" t="s">
        <v>2250</v>
      </c>
      <c r="GM644">
        <v>0</v>
      </c>
      <c r="GN644">
        <v>0</v>
      </c>
      <c r="GO644" t="s">
        <v>32</v>
      </c>
      <c r="GP644" t="s">
        <v>32</v>
      </c>
      <c r="GQ644" t="s">
        <v>32</v>
      </c>
      <c r="GR644">
        <v>0</v>
      </c>
      <c r="GS644">
        <v>0</v>
      </c>
      <c r="GT644">
        <v>0</v>
      </c>
      <c r="GU644">
        <v>0</v>
      </c>
      <c r="GV644">
        <v>0</v>
      </c>
      <c r="GW644" t="s">
        <v>32</v>
      </c>
      <c r="GX644" t="s">
        <v>32</v>
      </c>
      <c r="GY644" t="s">
        <v>2180</v>
      </c>
      <c r="GZ644" t="s">
        <v>2180</v>
      </c>
      <c r="HA644" t="s">
        <v>2180</v>
      </c>
      <c r="HB644" t="s">
        <v>32</v>
      </c>
      <c r="HC644">
        <v>0</v>
      </c>
      <c r="HD644" t="s">
        <v>32</v>
      </c>
      <c r="HE644" t="s">
        <v>32</v>
      </c>
      <c r="HF644" t="s">
        <v>2180</v>
      </c>
      <c r="HG644">
        <v>0</v>
      </c>
      <c r="HH644">
        <v>0</v>
      </c>
      <c r="HI644">
        <v>0</v>
      </c>
      <c r="HJ644">
        <v>0</v>
      </c>
      <c r="HK644">
        <v>0</v>
      </c>
      <c r="HL644" t="s">
        <v>2180</v>
      </c>
      <c r="HM644" t="s">
        <v>32</v>
      </c>
      <c r="HN644" t="s">
        <v>2180</v>
      </c>
      <c r="HO644">
        <v>0</v>
      </c>
      <c r="HP644">
        <v>0</v>
      </c>
      <c r="HQ644" t="s">
        <v>2180</v>
      </c>
      <c r="HR644">
        <v>0</v>
      </c>
      <c r="HS644">
        <v>0</v>
      </c>
      <c r="HT644">
        <v>0</v>
      </c>
      <c r="HU644">
        <v>0</v>
      </c>
      <c r="HV644" t="s">
        <v>10</v>
      </c>
      <c r="HW644" t="s">
        <v>14</v>
      </c>
      <c r="HX644" t="s">
        <v>2180</v>
      </c>
      <c r="HY644">
        <v>0</v>
      </c>
      <c r="HZ644">
        <v>0</v>
      </c>
      <c r="IA644">
        <v>0</v>
      </c>
      <c r="IB644" t="s">
        <v>32</v>
      </c>
      <c r="IC644" t="s">
        <v>32</v>
      </c>
      <c r="ID644" t="s">
        <v>32</v>
      </c>
      <c r="IE644" t="s">
        <v>32</v>
      </c>
    </row>
    <row r="645" spans="1:239" x14ac:dyDescent="0.25">
      <c r="A645" t="s">
        <v>1588</v>
      </c>
      <c r="B645" t="s">
        <v>2469</v>
      </c>
      <c r="C645" t="s">
        <v>2980</v>
      </c>
      <c r="D645">
        <v>223</v>
      </c>
      <c r="E645" t="s">
        <v>593</v>
      </c>
      <c r="F645" t="s">
        <v>2180</v>
      </c>
      <c r="G645">
        <v>8</v>
      </c>
      <c r="H645" t="s">
        <v>2222</v>
      </c>
      <c r="I645" t="s">
        <v>2257</v>
      </c>
      <c r="J645">
        <v>31</v>
      </c>
      <c r="K645">
        <v>0.06</v>
      </c>
      <c r="L645">
        <v>0.4</v>
      </c>
      <c r="M645">
        <v>0.06</v>
      </c>
      <c r="N645">
        <v>0.4</v>
      </c>
      <c r="O645" t="s">
        <v>32</v>
      </c>
      <c r="P645">
        <v>1</v>
      </c>
      <c r="Q645" t="s">
        <v>5</v>
      </c>
      <c r="R645">
        <v>6</v>
      </c>
      <c r="S645">
        <v>10</v>
      </c>
      <c r="T645" t="s">
        <v>32</v>
      </c>
      <c r="U645" t="s">
        <v>2183</v>
      </c>
      <c r="V645" t="s">
        <v>32</v>
      </c>
      <c r="W645">
        <v>0</v>
      </c>
      <c r="X645" t="s">
        <v>26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7</v>
      </c>
      <c r="AM645">
        <v>0</v>
      </c>
      <c r="AN645">
        <v>0</v>
      </c>
      <c r="AO645" t="s">
        <v>2183</v>
      </c>
      <c r="AP645" t="s">
        <v>2184</v>
      </c>
      <c r="AQ645" t="s">
        <v>2261</v>
      </c>
      <c r="AR645">
        <v>0</v>
      </c>
      <c r="AS645">
        <v>1</v>
      </c>
      <c r="AT645">
        <v>0</v>
      </c>
      <c r="AU645" t="s">
        <v>2183</v>
      </c>
      <c r="AV645" t="s">
        <v>2180</v>
      </c>
      <c r="AW645" t="s">
        <v>2180</v>
      </c>
      <c r="AX645" t="s">
        <v>2180</v>
      </c>
      <c r="AY645" t="s">
        <v>2180</v>
      </c>
      <c r="AZ645" t="s">
        <v>2180</v>
      </c>
      <c r="BA645" t="s">
        <v>2180</v>
      </c>
      <c r="BB645" t="s">
        <v>2180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 t="s">
        <v>32</v>
      </c>
      <c r="BJ645" t="s">
        <v>32</v>
      </c>
      <c r="BK645" t="s">
        <v>32</v>
      </c>
      <c r="BL645" t="s">
        <v>32</v>
      </c>
      <c r="BM645" t="s">
        <v>32</v>
      </c>
      <c r="BN645" t="s">
        <v>32</v>
      </c>
      <c r="BO645" t="s">
        <v>2180</v>
      </c>
      <c r="BP645" t="s">
        <v>2180</v>
      </c>
      <c r="BQ645" t="s">
        <v>2180</v>
      </c>
      <c r="BR645" t="s">
        <v>2180</v>
      </c>
      <c r="BS645" t="s">
        <v>2180</v>
      </c>
      <c r="BT645" t="s">
        <v>2180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 t="s">
        <v>2186</v>
      </c>
      <c r="CB645" t="s">
        <v>32</v>
      </c>
      <c r="CC645" t="s">
        <v>32</v>
      </c>
      <c r="CD645" t="s">
        <v>32</v>
      </c>
      <c r="CE645" t="s">
        <v>32</v>
      </c>
      <c r="CF645" t="s">
        <v>32</v>
      </c>
      <c r="CG645" t="s">
        <v>32</v>
      </c>
      <c r="CH645" t="s">
        <v>32</v>
      </c>
      <c r="CI645">
        <v>0</v>
      </c>
      <c r="CJ645" t="s">
        <v>2180</v>
      </c>
      <c r="CK645" t="s">
        <v>2180</v>
      </c>
      <c r="CL645">
        <v>0</v>
      </c>
      <c r="CM645" t="s">
        <v>32</v>
      </c>
      <c r="CN645">
        <v>0</v>
      </c>
      <c r="CO645" t="s">
        <v>2183</v>
      </c>
      <c r="CP645" t="s">
        <v>32</v>
      </c>
      <c r="CQ645" t="s">
        <v>1124</v>
      </c>
      <c r="CR645" t="s">
        <v>32</v>
      </c>
      <c r="CS645" t="s">
        <v>2180</v>
      </c>
      <c r="CT645" t="s">
        <v>32</v>
      </c>
      <c r="CU645">
        <v>4</v>
      </c>
      <c r="CV645" t="s">
        <v>32</v>
      </c>
      <c r="CW645" t="s">
        <v>32</v>
      </c>
      <c r="CX645" t="s">
        <v>2180</v>
      </c>
      <c r="CY645" t="s">
        <v>32</v>
      </c>
      <c r="CZ645" t="s">
        <v>2180</v>
      </c>
      <c r="DA645" t="s">
        <v>2183</v>
      </c>
      <c r="DB645" t="s">
        <v>2180</v>
      </c>
      <c r="DC645">
        <v>0</v>
      </c>
      <c r="DD645" t="s">
        <v>2186</v>
      </c>
      <c r="DE645" t="s">
        <v>2180</v>
      </c>
      <c r="DF645" t="s">
        <v>2180</v>
      </c>
      <c r="DG645" t="s">
        <v>32</v>
      </c>
      <c r="DH645" t="s">
        <v>32</v>
      </c>
      <c r="DI645" t="s">
        <v>32</v>
      </c>
      <c r="DJ645" t="s">
        <v>32</v>
      </c>
      <c r="DK645" t="s">
        <v>32</v>
      </c>
      <c r="DL645" t="s">
        <v>2180</v>
      </c>
      <c r="DM645" t="s">
        <v>2180</v>
      </c>
      <c r="DN645" t="s">
        <v>2180</v>
      </c>
      <c r="DO645" t="s">
        <v>2180</v>
      </c>
      <c r="DP645">
        <v>0</v>
      </c>
      <c r="DQ645">
        <v>0</v>
      </c>
      <c r="DR645">
        <v>90</v>
      </c>
      <c r="DS645">
        <v>90</v>
      </c>
      <c r="DT645">
        <v>0</v>
      </c>
      <c r="DU645">
        <v>0</v>
      </c>
      <c r="DV645" t="s">
        <v>32</v>
      </c>
      <c r="DW645" t="s">
        <v>2186</v>
      </c>
      <c r="DX645" t="s">
        <v>2180</v>
      </c>
      <c r="DY645" t="s">
        <v>2180</v>
      </c>
      <c r="DZ645" t="s">
        <v>32</v>
      </c>
      <c r="EA645" t="s">
        <v>2180</v>
      </c>
      <c r="EB645" t="s">
        <v>2180</v>
      </c>
      <c r="EC645" t="s">
        <v>10</v>
      </c>
      <c r="ED645">
        <v>2</v>
      </c>
      <c r="EE645" t="s">
        <v>2216</v>
      </c>
      <c r="EF645">
        <v>1</v>
      </c>
      <c r="EG645" t="s">
        <v>32</v>
      </c>
      <c r="EH645" t="s">
        <v>32</v>
      </c>
      <c r="EI645" t="s">
        <v>32</v>
      </c>
      <c r="EJ645" t="s">
        <v>32</v>
      </c>
      <c r="EK645" t="s">
        <v>32</v>
      </c>
      <c r="EL645">
        <v>4</v>
      </c>
      <c r="EM645" t="s">
        <v>32</v>
      </c>
      <c r="EN645" t="s">
        <v>2180</v>
      </c>
      <c r="EO645">
        <v>0</v>
      </c>
      <c r="EP645" t="s">
        <v>2250</v>
      </c>
      <c r="EQ645" t="s">
        <v>2183</v>
      </c>
      <c r="ER645" t="s">
        <v>2180</v>
      </c>
      <c r="ES645">
        <v>0</v>
      </c>
      <c r="ET645" t="s">
        <v>2180</v>
      </c>
      <c r="EU645" t="s">
        <v>2180</v>
      </c>
      <c r="EV645" t="s">
        <v>2183</v>
      </c>
      <c r="EW645">
        <v>6</v>
      </c>
      <c r="EX645" t="s">
        <v>32</v>
      </c>
      <c r="EY645" t="s">
        <v>32</v>
      </c>
      <c r="EZ645" t="s">
        <v>2183</v>
      </c>
      <c r="FA645" t="s">
        <v>32</v>
      </c>
      <c r="FB645" t="s">
        <v>2183</v>
      </c>
      <c r="FC645" t="s">
        <v>32</v>
      </c>
      <c r="FD645" t="s">
        <v>2180</v>
      </c>
      <c r="FE645" t="s">
        <v>2183</v>
      </c>
      <c r="FF645" t="s">
        <v>2183</v>
      </c>
      <c r="FG645" t="s">
        <v>2183</v>
      </c>
      <c r="FH645" t="s">
        <v>2183</v>
      </c>
      <c r="FI645" t="s">
        <v>2183</v>
      </c>
      <c r="FJ645" t="s">
        <v>2183</v>
      </c>
      <c r="FK645" t="s">
        <v>2183</v>
      </c>
      <c r="FL645" t="s">
        <v>2183</v>
      </c>
      <c r="FM645">
        <v>0</v>
      </c>
      <c r="FN645" t="s">
        <v>32</v>
      </c>
      <c r="FO645" t="s">
        <v>32</v>
      </c>
      <c r="FP645" t="s">
        <v>32</v>
      </c>
      <c r="FQ645" t="s">
        <v>32</v>
      </c>
      <c r="FR645">
        <v>0</v>
      </c>
      <c r="FS645">
        <v>0</v>
      </c>
      <c r="FT645" t="s">
        <v>32</v>
      </c>
      <c r="FU645" t="s">
        <v>2180</v>
      </c>
      <c r="FV645">
        <v>0</v>
      </c>
      <c r="FW645" t="s">
        <v>2180</v>
      </c>
      <c r="FX645" t="s">
        <v>2180</v>
      </c>
      <c r="FY645" t="s">
        <v>32</v>
      </c>
      <c r="FZ645" t="s">
        <v>32</v>
      </c>
      <c r="GA645">
        <v>1</v>
      </c>
      <c r="GB645" t="s">
        <v>5</v>
      </c>
      <c r="GC645" t="s">
        <v>32</v>
      </c>
      <c r="GD645" t="s">
        <v>32</v>
      </c>
      <c r="GE645" t="s">
        <v>2183</v>
      </c>
      <c r="GF645">
        <v>91</v>
      </c>
      <c r="GG645" t="s">
        <v>2180</v>
      </c>
      <c r="GH645" t="s">
        <v>32</v>
      </c>
      <c r="GI645" t="s">
        <v>2183</v>
      </c>
      <c r="GJ645" t="s">
        <v>32</v>
      </c>
      <c r="GK645" t="s">
        <v>2183</v>
      </c>
      <c r="GL645" t="s">
        <v>2250</v>
      </c>
      <c r="GM645">
        <v>0</v>
      </c>
      <c r="GN645">
        <v>0</v>
      </c>
      <c r="GO645" t="s">
        <v>32</v>
      </c>
      <c r="GP645" t="s">
        <v>32</v>
      </c>
      <c r="GQ645" t="s">
        <v>32</v>
      </c>
      <c r="GR645">
        <v>0</v>
      </c>
      <c r="GS645">
        <v>0</v>
      </c>
      <c r="GT645">
        <v>0</v>
      </c>
      <c r="GU645">
        <v>0</v>
      </c>
      <c r="GV645">
        <v>0</v>
      </c>
      <c r="GW645" t="s">
        <v>32</v>
      </c>
      <c r="GX645" t="s">
        <v>32</v>
      </c>
      <c r="GY645" t="s">
        <v>2180</v>
      </c>
      <c r="GZ645" t="s">
        <v>2180</v>
      </c>
      <c r="HA645" t="s">
        <v>2180</v>
      </c>
      <c r="HB645" t="s">
        <v>32</v>
      </c>
      <c r="HC645">
        <v>0</v>
      </c>
      <c r="HD645" t="s">
        <v>32</v>
      </c>
      <c r="HE645" t="s">
        <v>32</v>
      </c>
      <c r="HF645" t="s">
        <v>2180</v>
      </c>
      <c r="HG645">
        <v>0</v>
      </c>
      <c r="HH645">
        <v>0</v>
      </c>
      <c r="HI645">
        <v>0</v>
      </c>
      <c r="HJ645">
        <v>0</v>
      </c>
      <c r="HK645">
        <v>0</v>
      </c>
      <c r="HL645" t="s">
        <v>2180</v>
      </c>
      <c r="HM645" t="s">
        <v>32</v>
      </c>
      <c r="HN645" t="s">
        <v>2180</v>
      </c>
      <c r="HO645">
        <v>0</v>
      </c>
      <c r="HP645">
        <v>0</v>
      </c>
      <c r="HQ645" t="s">
        <v>2180</v>
      </c>
      <c r="HR645">
        <v>0</v>
      </c>
      <c r="HS645">
        <v>0</v>
      </c>
      <c r="HT645">
        <v>0</v>
      </c>
      <c r="HU645">
        <v>0</v>
      </c>
      <c r="HV645" t="s">
        <v>10</v>
      </c>
      <c r="HW645" t="s">
        <v>14</v>
      </c>
      <c r="HX645" t="s">
        <v>2180</v>
      </c>
      <c r="HY645">
        <v>0</v>
      </c>
      <c r="HZ645">
        <v>0</v>
      </c>
      <c r="IA645">
        <v>0</v>
      </c>
      <c r="IB645" t="s">
        <v>32</v>
      </c>
      <c r="IC645" t="s">
        <v>32</v>
      </c>
      <c r="ID645" t="s">
        <v>32</v>
      </c>
      <c r="IE645" t="s">
        <v>32</v>
      </c>
    </row>
    <row r="646" spans="1:239" x14ac:dyDescent="0.25">
      <c r="A646" t="s">
        <v>2076</v>
      </c>
      <c r="B646" t="s">
        <v>2469</v>
      </c>
      <c r="C646" t="s">
        <v>1589</v>
      </c>
      <c r="D646">
        <v>263</v>
      </c>
      <c r="E646" t="s">
        <v>1590</v>
      </c>
      <c r="F646" t="s">
        <v>2180</v>
      </c>
      <c r="G646">
        <v>8</v>
      </c>
      <c r="H646" t="s">
        <v>2222</v>
      </c>
      <c r="I646" t="s">
        <v>2474</v>
      </c>
      <c r="J646">
        <v>31</v>
      </c>
      <c r="K646">
        <v>0.06</v>
      </c>
      <c r="L646">
        <v>0.4</v>
      </c>
      <c r="M646">
        <v>0.06</v>
      </c>
      <c r="N646">
        <v>0.4</v>
      </c>
      <c r="O646" t="s">
        <v>32</v>
      </c>
      <c r="P646">
        <v>1</v>
      </c>
      <c r="Q646" t="s">
        <v>5</v>
      </c>
      <c r="R646">
        <v>6</v>
      </c>
      <c r="S646">
        <v>10</v>
      </c>
      <c r="T646" t="s">
        <v>32</v>
      </c>
      <c r="U646" t="s">
        <v>2183</v>
      </c>
      <c r="V646" t="s">
        <v>32</v>
      </c>
      <c r="W646">
        <v>0</v>
      </c>
      <c r="X646" t="s">
        <v>26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7</v>
      </c>
      <c r="AM646">
        <v>0</v>
      </c>
      <c r="AN646">
        <v>0</v>
      </c>
      <c r="AO646" t="s">
        <v>2183</v>
      </c>
      <c r="AP646" t="s">
        <v>2184</v>
      </c>
      <c r="AQ646" t="s">
        <v>2261</v>
      </c>
      <c r="AR646">
        <v>0</v>
      </c>
      <c r="AS646">
        <v>1</v>
      </c>
      <c r="AT646">
        <v>0</v>
      </c>
      <c r="AU646" t="s">
        <v>2183</v>
      </c>
      <c r="AV646" t="s">
        <v>2180</v>
      </c>
      <c r="AW646" t="s">
        <v>2180</v>
      </c>
      <c r="AX646" t="s">
        <v>2180</v>
      </c>
      <c r="AY646" t="s">
        <v>2180</v>
      </c>
      <c r="AZ646" t="s">
        <v>2180</v>
      </c>
      <c r="BA646" t="s">
        <v>2180</v>
      </c>
      <c r="BB646" t="s">
        <v>2180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 t="s">
        <v>32</v>
      </c>
      <c r="BJ646" t="s">
        <v>32</v>
      </c>
      <c r="BK646" t="s">
        <v>32</v>
      </c>
      <c r="BL646" t="s">
        <v>32</v>
      </c>
      <c r="BM646" t="s">
        <v>32</v>
      </c>
      <c r="BN646" t="s">
        <v>32</v>
      </c>
      <c r="BO646" t="s">
        <v>2180</v>
      </c>
      <c r="BP646" t="s">
        <v>2180</v>
      </c>
      <c r="BQ646" t="s">
        <v>2180</v>
      </c>
      <c r="BR646" t="s">
        <v>2180</v>
      </c>
      <c r="BS646" t="s">
        <v>2180</v>
      </c>
      <c r="BT646" t="s">
        <v>2180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 t="s">
        <v>2186</v>
      </c>
      <c r="CB646" t="s">
        <v>32</v>
      </c>
      <c r="CC646" t="s">
        <v>32</v>
      </c>
      <c r="CD646" t="s">
        <v>32</v>
      </c>
      <c r="CE646" t="s">
        <v>32</v>
      </c>
      <c r="CF646" t="s">
        <v>32</v>
      </c>
      <c r="CG646" t="s">
        <v>32</v>
      </c>
      <c r="CH646" t="s">
        <v>32</v>
      </c>
      <c r="CI646">
        <v>0</v>
      </c>
      <c r="CJ646" t="s">
        <v>2180</v>
      </c>
      <c r="CK646" t="s">
        <v>2180</v>
      </c>
      <c r="CL646">
        <v>0</v>
      </c>
      <c r="CM646" t="s">
        <v>32</v>
      </c>
      <c r="CN646">
        <v>0</v>
      </c>
      <c r="CO646" t="s">
        <v>2183</v>
      </c>
      <c r="CP646" t="s">
        <v>32</v>
      </c>
      <c r="CQ646" t="s">
        <v>1124</v>
      </c>
      <c r="CR646" t="s">
        <v>32</v>
      </c>
      <c r="CS646" t="s">
        <v>2180</v>
      </c>
      <c r="CT646" t="s">
        <v>2183</v>
      </c>
      <c r="CU646">
        <v>4</v>
      </c>
      <c r="CV646" t="s">
        <v>32</v>
      </c>
      <c r="CW646" t="s">
        <v>32</v>
      </c>
      <c r="CX646" t="s">
        <v>2180</v>
      </c>
      <c r="CY646" t="s">
        <v>32</v>
      </c>
      <c r="CZ646" t="s">
        <v>2180</v>
      </c>
      <c r="DA646" t="s">
        <v>2183</v>
      </c>
      <c r="DB646" t="s">
        <v>2180</v>
      </c>
      <c r="DC646">
        <v>0</v>
      </c>
      <c r="DD646" t="s">
        <v>2186</v>
      </c>
      <c r="DE646" t="s">
        <v>2180</v>
      </c>
      <c r="DF646" t="s">
        <v>2180</v>
      </c>
      <c r="DG646" t="s">
        <v>32</v>
      </c>
      <c r="DH646" t="s">
        <v>32</v>
      </c>
      <c r="DI646" t="s">
        <v>32</v>
      </c>
      <c r="DJ646" t="s">
        <v>32</v>
      </c>
      <c r="DK646" t="s">
        <v>32</v>
      </c>
      <c r="DL646" t="s">
        <v>2180</v>
      </c>
      <c r="DM646" t="s">
        <v>2180</v>
      </c>
      <c r="DN646" t="s">
        <v>2180</v>
      </c>
      <c r="DO646" t="s">
        <v>2180</v>
      </c>
      <c r="DP646">
        <v>0</v>
      </c>
      <c r="DQ646">
        <v>0</v>
      </c>
      <c r="DR646">
        <v>90</v>
      </c>
      <c r="DS646">
        <v>90</v>
      </c>
      <c r="DT646">
        <v>0</v>
      </c>
      <c r="DU646">
        <v>0</v>
      </c>
      <c r="DV646" t="s">
        <v>32</v>
      </c>
      <c r="DW646" t="s">
        <v>2186</v>
      </c>
      <c r="DX646" t="s">
        <v>2180</v>
      </c>
      <c r="DY646" t="s">
        <v>2180</v>
      </c>
      <c r="DZ646" t="s">
        <v>32</v>
      </c>
      <c r="EA646" t="s">
        <v>2180</v>
      </c>
      <c r="EB646" t="s">
        <v>2180</v>
      </c>
      <c r="EC646" t="s">
        <v>10</v>
      </c>
      <c r="ED646">
        <v>2</v>
      </c>
      <c r="EE646" t="s">
        <v>2216</v>
      </c>
      <c r="EF646">
        <v>1</v>
      </c>
      <c r="EG646" t="s">
        <v>32</v>
      </c>
      <c r="EH646" t="s">
        <v>32</v>
      </c>
      <c r="EI646" t="s">
        <v>32</v>
      </c>
      <c r="EJ646" t="s">
        <v>32</v>
      </c>
      <c r="EK646" t="s">
        <v>32</v>
      </c>
      <c r="EL646">
        <v>4</v>
      </c>
      <c r="EM646" t="s">
        <v>32</v>
      </c>
      <c r="EN646" t="s">
        <v>2180</v>
      </c>
      <c r="EO646">
        <v>0</v>
      </c>
      <c r="EP646" t="s">
        <v>2250</v>
      </c>
      <c r="EQ646" t="s">
        <v>32</v>
      </c>
      <c r="ER646" t="s">
        <v>2180</v>
      </c>
      <c r="ES646">
        <v>0</v>
      </c>
      <c r="ET646" t="s">
        <v>2180</v>
      </c>
      <c r="EU646" t="s">
        <v>2180</v>
      </c>
      <c r="EV646" t="s">
        <v>2183</v>
      </c>
      <c r="EW646">
        <v>6</v>
      </c>
      <c r="EX646" t="s">
        <v>32</v>
      </c>
      <c r="EY646" t="s">
        <v>32</v>
      </c>
      <c r="EZ646" t="s">
        <v>2183</v>
      </c>
      <c r="FA646" t="s">
        <v>32</v>
      </c>
      <c r="FB646" t="s">
        <v>2183</v>
      </c>
      <c r="FC646" t="s">
        <v>32</v>
      </c>
      <c r="FD646" t="s">
        <v>2180</v>
      </c>
      <c r="FE646" t="s">
        <v>2183</v>
      </c>
      <c r="FF646" t="s">
        <v>2183</v>
      </c>
      <c r="FG646" t="s">
        <v>2183</v>
      </c>
      <c r="FH646" t="s">
        <v>2183</v>
      </c>
      <c r="FI646" t="s">
        <v>2183</v>
      </c>
      <c r="FJ646" t="s">
        <v>2183</v>
      </c>
      <c r="FK646" t="s">
        <v>2183</v>
      </c>
      <c r="FL646" t="s">
        <v>2183</v>
      </c>
      <c r="FM646">
        <v>0</v>
      </c>
      <c r="FN646" t="s">
        <v>32</v>
      </c>
      <c r="FO646" t="s">
        <v>32</v>
      </c>
      <c r="FP646" t="s">
        <v>32</v>
      </c>
      <c r="FQ646" t="s">
        <v>32</v>
      </c>
      <c r="FR646">
        <v>0</v>
      </c>
      <c r="FS646">
        <v>0</v>
      </c>
      <c r="FT646" t="s">
        <v>32</v>
      </c>
      <c r="FU646" t="s">
        <v>2180</v>
      </c>
      <c r="FV646">
        <v>0</v>
      </c>
      <c r="FW646" t="s">
        <v>2180</v>
      </c>
      <c r="FX646" t="s">
        <v>2180</v>
      </c>
      <c r="FY646" t="s">
        <v>32</v>
      </c>
      <c r="FZ646" t="s">
        <v>32</v>
      </c>
      <c r="GA646">
        <v>1</v>
      </c>
      <c r="GB646" t="s">
        <v>5</v>
      </c>
      <c r="GC646" t="s">
        <v>32</v>
      </c>
      <c r="GD646" t="s">
        <v>32</v>
      </c>
      <c r="GE646" t="s">
        <v>2183</v>
      </c>
      <c r="GF646">
        <v>91</v>
      </c>
      <c r="GG646" t="s">
        <v>2180</v>
      </c>
      <c r="GH646" t="s">
        <v>32</v>
      </c>
      <c r="GI646" t="s">
        <v>2183</v>
      </c>
      <c r="GJ646" t="s">
        <v>32</v>
      </c>
      <c r="GK646" t="s">
        <v>2183</v>
      </c>
      <c r="GL646" t="s">
        <v>2250</v>
      </c>
      <c r="GM646">
        <v>0</v>
      </c>
      <c r="GN646">
        <v>0</v>
      </c>
      <c r="GO646" t="s">
        <v>32</v>
      </c>
      <c r="GP646" t="s">
        <v>32</v>
      </c>
      <c r="GQ646" t="s">
        <v>32</v>
      </c>
      <c r="GR646">
        <v>0</v>
      </c>
      <c r="GS646">
        <v>0</v>
      </c>
      <c r="GT646">
        <v>0</v>
      </c>
      <c r="GU646">
        <v>0</v>
      </c>
      <c r="GV646">
        <v>0</v>
      </c>
      <c r="GW646" t="s">
        <v>32</v>
      </c>
      <c r="GX646" t="s">
        <v>32</v>
      </c>
      <c r="GY646" t="s">
        <v>2180</v>
      </c>
      <c r="GZ646" t="s">
        <v>2180</v>
      </c>
      <c r="HA646" t="s">
        <v>2180</v>
      </c>
      <c r="HB646" t="s">
        <v>32</v>
      </c>
      <c r="HC646">
        <v>0</v>
      </c>
      <c r="HD646" t="s">
        <v>32</v>
      </c>
      <c r="HE646" t="s">
        <v>32</v>
      </c>
      <c r="HF646" t="s">
        <v>2180</v>
      </c>
      <c r="HG646">
        <v>0</v>
      </c>
      <c r="HH646">
        <v>0</v>
      </c>
      <c r="HI646">
        <v>0</v>
      </c>
      <c r="HJ646">
        <v>0</v>
      </c>
      <c r="HK646">
        <v>0</v>
      </c>
      <c r="HL646" t="s">
        <v>2180</v>
      </c>
      <c r="HM646" t="s">
        <v>32</v>
      </c>
      <c r="HN646" t="s">
        <v>2180</v>
      </c>
      <c r="HO646">
        <v>0</v>
      </c>
      <c r="HP646">
        <v>0</v>
      </c>
      <c r="HQ646" t="s">
        <v>2180</v>
      </c>
      <c r="HR646">
        <v>0</v>
      </c>
      <c r="HS646">
        <v>0</v>
      </c>
      <c r="HT646">
        <v>0</v>
      </c>
      <c r="HU646">
        <v>0</v>
      </c>
      <c r="HV646" t="s">
        <v>10</v>
      </c>
      <c r="HW646" t="s">
        <v>14</v>
      </c>
      <c r="HX646" t="s">
        <v>2180</v>
      </c>
      <c r="HY646">
        <v>0</v>
      </c>
      <c r="HZ646">
        <v>0</v>
      </c>
      <c r="IA646">
        <v>0</v>
      </c>
      <c r="IB646" t="s">
        <v>32</v>
      </c>
      <c r="IC646" t="s">
        <v>32</v>
      </c>
      <c r="ID646" t="s">
        <v>32</v>
      </c>
      <c r="IE646" t="s">
        <v>32</v>
      </c>
    </row>
    <row r="647" spans="1:239" x14ac:dyDescent="0.25">
      <c r="A647" t="s">
        <v>2076</v>
      </c>
      <c r="B647" t="s">
        <v>2469</v>
      </c>
      <c r="C647" t="s">
        <v>2077</v>
      </c>
      <c r="D647">
        <v>233</v>
      </c>
      <c r="E647" t="s">
        <v>593</v>
      </c>
      <c r="F647" t="s">
        <v>2180</v>
      </c>
      <c r="G647">
        <v>8</v>
      </c>
      <c r="H647" t="s">
        <v>2222</v>
      </c>
      <c r="I647" t="s">
        <v>2269</v>
      </c>
      <c r="J647">
        <v>31</v>
      </c>
      <c r="K647">
        <v>0.06</v>
      </c>
      <c r="L647">
        <v>0.4</v>
      </c>
      <c r="M647">
        <v>0.06</v>
      </c>
      <c r="N647">
        <v>0.4</v>
      </c>
      <c r="O647" t="s">
        <v>32</v>
      </c>
      <c r="P647">
        <v>1</v>
      </c>
      <c r="Q647" t="s">
        <v>5</v>
      </c>
      <c r="R647">
        <v>6</v>
      </c>
      <c r="S647">
        <v>10</v>
      </c>
      <c r="T647" t="s">
        <v>32</v>
      </c>
      <c r="U647" t="s">
        <v>2183</v>
      </c>
      <c r="V647" t="s">
        <v>32</v>
      </c>
      <c r="W647">
        <v>0</v>
      </c>
      <c r="X647" t="s">
        <v>26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7</v>
      </c>
      <c r="AM647">
        <v>0</v>
      </c>
      <c r="AN647">
        <v>0</v>
      </c>
      <c r="AO647" t="s">
        <v>2183</v>
      </c>
      <c r="AP647" t="s">
        <v>2184</v>
      </c>
      <c r="AQ647" t="s">
        <v>2261</v>
      </c>
      <c r="AR647">
        <v>0</v>
      </c>
      <c r="AS647">
        <v>1</v>
      </c>
      <c r="AT647">
        <v>0</v>
      </c>
      <c r="AU647" t="s">
        <v>2183</v>
      </c>
      <c r="AV647" t="s">
        <v>2180</v>
      </c>
      <c r="AW647" t="s">
        <v>2180</v>
      </c>
      <c r="AX647" t="s">
        <v>2180</v>
      </c>
      <c r="AY647" t="s">
        <v>2180</v>
      </c>
      <c r="AZ647" t="s">
        <v>2180</v>
      </c>
      <c r="BA647" t="s">
        <v>2180</v>
      </c>
      <c r="BB647" t="s">
        <v>2180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 t="s">
        <v>32</v>
      </c>
      <c r="BJ647" t="s">
        <v>32</v>
      </c>
      <c r="BK647" t="s">
        <v>32</v>
      </c>
      <c r="BL647" t="s">
        <v>32</v>
      </c>
      <c r="BM647" t="s">
        <v>32</v>
      </c>
      <c r="BN647" t="s">
        <v>32</v>
      </c>
      <c r="BO647" t="s">
        <v>2180</v>
      </c>
      <c r="BP647" t="s">
        <v>2180</v>
      </c>
      <c r="BQ647" t="s">
        <v>2180</v>
      </c>
      <c r="BR647" t="s">
        <v>2180</v>
      </c>
      <c r="BS647" t="s">
        <v>2180</v>
      </c>
      <c r="BT647" t="s">
        <v>2180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 t="s">
        <v>2186</v>
      </c>
      <c r="CB647" t="s">
        <v>32</v>
      </c>
      <c r="CC647" t="s">
        <v>32</v>
      </c>
      <c r="CD647" t="s">
        <v>32</v>
      </c>
      <c r="CE647" t="s">
        <v>32</v>
      </c>
      <c r="CF647" t="s">
        <v>32</v>
      </c>
      <c r="CG647" t="s">
        <v>32</v>
      </c>
      <c r="CH647" t="s">
        <v>32</v>
      </c>
      <c r="CI647">
        <v>0</v>
      </c>
      <c r="CJ647" t="s">
        <v>2180</v>
      </c>
      <c r="CK647" t="s">
        <v>2180</v>
      </c>
      <c r="CL647">
        <v>0</v>
      </c>
      <c r="CM647" t="s">
        <v>32</v>
      </c>
      <c r="CN647">
        <v>0</v>
      </c>
      <c r="CO647" t="s">
        <v>2183</v>
      </c>
      <c r="CP647" t="s">
        <v>32</v>
      </c>
      <c r="CQ647" t="s">
        <v>1124</v>
      </c>
      <c r="CR647" t="s">
        <v>32</v>
      </c>
      <c r="CS647" t="s">
        <v>2180</v>
      </c>
      <c r="CT647" t="s">
        <v>2183</v>
      </c>
      <c r="CU647">
        <v>4</v>
      </c>
      <c r="CV647" t="s">
        <v>32</v>
      </c>
      <c r="CW647" t="s">
        <v>32</v>
      </c>
      <c r="CX647" t="s">
        <v>2180</v>
      </c>
      <c r="CY647" t="s">
        <v>32</v>
      </c>
      <c r="CZ647" t="s">
        <v>2180</v>
      </c>
      <c r="DA647" t="s">
        <v>2183</v>
      </c>
      <c r="DB647" t="s">
        <v>2180</v>
      </c>
      <c r="DC647">
        <v>0</v>
      </c>
      <c r="DD647" t="s">
        <v>2186</v>
      </c>
      <c r="DE647" t="s">
        <v>2180</v>
      </c>
      <c r="DF647" t="s">
        <v>2180</v>
      </c>
      <c r="DG647" t="s">
        <v>32</v>
      </c>
      <c r="DH647" t="s">
        <v>32</v>
      </c>
      <c r="DI647" t="s">
        <v>32</v>
      </c>
      <c r="DJ647" t="s">
        <v>32</v>
      </c>
      <c r="DK647" t="s">
        <v>32</v>
      </c>
      <c r="DL647" t="s">
        <v>2180</v>
      </c>
      <c r="DM647" t="s">
        <v>2180</v>
      </c>
      <c r="DN647" t="s">
        <v>2180</v>
      </c>
      <c r="DO647" t="s">
        <v>2180</v>
      </c>
      <c r="DP647">
        <v>0</v>
      </c>
      <c r="DQ647">
        <v>0</v>
      </c>
      <c r="DR647">
        <v>90</v>
      </c>
      <c r="DS647">
        <v>90</v>
      </c>
      <c r="DT647">
        <v>0</v>
      </c>
      <c r="DU647">
        <v>0</v>
      </c>
      <c r="DV647" t="s">
        <v>32</v>
      </c>
      <c r="DW647" t="s">
        <v>2186</v>
      </c>
      <c r="DX647" t="s">
        <v>2180</v>
      </c>
      <c r="DY647" t="s">
        <v>2180</v>
      </c>
      <c r="DZ647" t="s">
        <v>32</v>
      </c>
      <c r="EA647" t="s">
        <v>2180</v>
      </c>
      <c r="EB647" t="s">
        <v>2180</v>
      </c>
      <c r="EC647" t="s">
        <v>10</v>
      </c>
      <c r="ED647">
        <v>2</v>
      </c>
      <c r="EE647" t="s">
        <v>2216</v>
      </c>
      <c r="EF647">
        <v>1</v>
      </c>
      <c r="EG647" t="s">
        <v>32</v>
      </c>
      <c r="EH647" t="s">
        <v>32</v>
      </c>
      <c r="EI647" t="s">
        <v>32</v>
      </c>
      <c r="EJ647" t="s">
        <v>32</v>
      </c>
      <c r="EK647" t="s">
        <v>32</v>
      </c>
      <c r="EL647">
        <v>4</v>
      </c>
      <c r="EM647" t="s">
        <v>32</v>
      </c>
      <c r="EN647" t="s">
        <v>2180</v>
      </c>
      <c r="EO647">
        <v>0</v>
      </c>
      <c r="EP647" t="s">
        <v>2250</v>
      </c>
      <c r="EQ647" t="s">
        <v>2183</v>
      </c>
      <c r="ER647" t="s">
        <v>2180</v>
      </c>
      <c r="ES647">
        <v>0</v>
      </c>
      <c r="ET647" t="s">
        <v>2180</v>
      </c>
      <c r="EU647" t="s">
        <v>2180</v>
      </c>
      <c r="EV647" t="s">
        <v>2183</v>
      </c>
      <c r="EW647">
        <v>6</v>
      </c>
      <c r="EX647" t="s">
        <v>32</v>
      </c>
      <c r="EY647" t="s">
        <v>32</v>
      </c>
      <c r="EZ647" t="s">
        <v>2183</v>
      </c>
      <c r="FA647" t="s">
        <v>32</v>
      </c>
      <c r="FB647" t="s">
        <v>2183</v>
      </c>
      <c r="FC647" t="s">
        <v>32</v>
      </c>
      <c r="FD647" t="s">
        <v>2180</v>
      </c>
      <c r="FE647" t="s">
        <v>2183</v>
      </c>
      <c r="FF647" t="s">
        <v>2183</v>
      </c>
      <c r="FG647" t="s">
        <v>2183</v>
      </c>
      <c r="FH647" t="s">
        <v>2183</v>
      </c>
      <c r="FI647" t="s">
        <v>2183</v>
      </c>
      <c r="FJ647" t="s">
        <v>2183</v>
      </c>
      <c r="FK647" t="s">
        <v>2183</v>
      </c>
      <c r="FL647" t="s">
        <v>2183</v>
      </c>
      <c r="FM647">
        <v>0</v>
      </c>
      <c r="FN647" t="s">
        <v>32</v>
      </c>
      <c r="FO647" t="s">
        <v>32</v>
      </c>
      <c r="FP647" t="s">
        <v>32</v>
      </c>
      <c r="FQ647" t="s">
        <v>32</v>
      </c>
      <c r="FR647">
        <v>0</v>
      </c>
      <c r="FS647">
        <v>0</v>
      </c>
      <c r="FT647" t="s">
        <v>32</v>
      </c>
      <c r="FU647" t="s">
        <v>2180</v>
      </c>
      <c r="FV647">
        <v>0</v>
      </c>
      <c r="FW647" t="s">
        <v>2180</v>
      </c>
      <c r="FX647" t="s">
        <v>2180</v>
      </c>
      <c r="FY647" t="s">
        <v>32</v>
      </c>
      <c r="FZ647" t="s">
        <v>32</v>
      </c>
      <c r="GA647">
        <v>1</v>
      </c>
      <c r="GB647" t="s">
        <v>5</v>
      </c>
      <c r="GC647" t="s">
        <v>32</v>
      </c>
      <c r="GD647" t="s">
        <v>32</v>
      </c>
      <c r="GE647" t="s">
        <v>2183</v>
      </c>
      <c r="GF647">
        <v>91</v>
      </c>
      <c r="GG647" t="s">
        <v>2180</v>
      </c>
      <c r="GH647" t="s">
        <v>32</v>
      </c>
      <c r="GI647" t="s">
        <v>2183</v>
      </c>
      <c r="GJ647" t="s">
        <v>32</v>
      </c>
      <c r="GK647" t="s">
        <v>2183</v>
      </c>
      <c r="GL647" t="s">
        <v>2250</v>
      </c>
      <c r="GM647">
        <v>0</v>
      </c>
      <c r="GN647">
        <v>0</v>
      </c>
      <c r="GO647" t="s">
        <v>32</v>
      </c>
      <c r="GP647" t="s">
        <v>32</v>
      </c>
      <c r="GQ647" t="s">
        <v>32</v>
      </c>
      <c r="GR647">
        <v>0</v>
      </c>
      <c r="GS647">
        <v>0</v>
      </c>
      <c r="GT647">
        <v>0</v>
      </c>
      <c r="GU647">
        <v>0</v>
      </c>
      <c r="GV647">
        <v>0</v>
      </c>
      <c r="GW647" t="s">
        <v>32</v>
      </c>
      <c r="GX647" t="s">
        <v>32</v>
      </c>
      <c r="GY647" t="s">
        <v>2180</v>
      </c>
      <c r="GZ647" t="s">
        <v>2180</v>
      </c>
      <c r="HA647" t="s">
        <v>2180</v>
      </c>
      <c r="HB647" t="s">
        <v>32</v>
      </c>
      <c r="HC647">
        <v>0</v>
      </c>
      <c r="HD647" t="s">
        <v>32</v>
      </c>
      <c r="HE647" t="s">
        <v>32</v>
      </c>
      <c r="HF647" t="s">
        <v>2180</v>
      </c>
      <c r="HG647">
        <v>0</v>
      </c>
      <c r="HH647">
        <v>0</v>
      </c>
      <c r="HI647">
        <v>0</v>
      </c>
      <c r="HJ647">
        <v>0</v>
      </c>
      <c r="HK647">
        <v>0</v>
      </c>
      <c r="HL647" t="s">
        <v>2180</v>
      </c>
      <c r="HM647" t="s">
        <v>32</v>
      </c>
      <c r="HN647" t="s">
        <v>2180</v>
      </c>
      <c r="HO647">
        <v>0</v>
      </c>
      <c r="HP647">
        <v>0</v>
      </c>
      <c r="HQ647" t="s">
        <v>2180</v>
      </c>
      <c r="HR647">
        <v>0</v>
      </c>
      <c r="HS647">
        <v>0</v>
      </c>
      <c r="HT647">
        <v>0</v>
      </c>
      <c r="HU647">
        <v>0</v>
      </c>
      <c r="HV647" t="s">
        <v>10</v>
      </c>
      <c r="HW647" t="s">
        <v>14</v>
      </c>
      <c r="HX647" t="s">
        <v>2180</v>
      </c>
      <c r="HY647">
        <v>0</v>
      </c>
      <c r="HZ647">
        <v>0</v>
      </c>
      <c r="IA647">
        <v>0</v>
      </c>
      <c r="IB647" t="s">
        <v>32</v>
      </c>
      <c r="IC647" t="s">
        <v>32</v>
      </c>
      <c r="ID647" t="s">
        <v>32</v>
      </c>
      <c r="IE647" t="s">
        <v>32</v>
      </c>
    </row>
    <row r="648" spans="1:239" x14ac:dyDescent="0.25">
      <c r="A648" t="s">
        <v>2076</v>
      </c>
      <c r="B648" t="s">
        <v>2469</v>
      </c>
      <c r="C648" t="s">
        <v>2077</v>
      </c>
      <c r="D648">
        <v>243</v>
      </c>
      <c r="E648" t="s">
        <v>593</v>
      </c>
      <c r="F648" t="s">
        <v>2180</v>
      </c>
      <c r="G648">
        <v>8</v>
      </c>
      <c r="H648" t="s">
        <v>2222</v>
      </c>
      <c r="I648" t="s">
        <v>2473</v>
      </c>
      <c r="J648">
        <v>31</v>
      </c>
      <c r="K648">
        <v>0.06</v>
      </c>
      <c r="L648">
        <v>0.4</v>
      </c>
      <c r="M648">
        <v>0.06</v>
      </c>
      <c r="N648">
        <v>0.4</v>
      </c>
      <c r="O648" t="s">
        <v>32</v>
      </c>
      <c r="P648">
        <v>1</v>
      </c>
      <c r="Q648" t="s">
        <v>5</v>
      </c>
      <c r="R648">
        <v>6</v>
      </c>
      <c r="S648">
        <v>10</v>
      </c>
      <c r="T648" t="s">
        <v>32</v>
      </c>
      <c r="U648" t="s">
        <v>2183</v>
      </c>
      <c r="V648" t="s">
        <v>32</v>
      </c>
      <c r="W648">
        <v>0</v>
      </c>
      <c r="X648" t="s">
        <v>26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7</v>
      </c>
      <c r="AM648">
        <v>0</v>
      </c>
      <c r="AN648">
        <v>0</v>
      </c>
      <c r="AO648" t="s">
        <v>2183</v>
      </c>
      <c r="AP648" t="s">
        <v>2184</v>
      </c>
      <c r="AQ648" t="s">
        <v>2261</v>
      </c>
      <c r="AR648">
        <v>0</v>
      </c>
      <c r="AS648">
        <v>1</v>
      </c>
      <c r="AT648">
        <v>0</v>
      </c>
      <c r="AU648" t="s">
        <v>2183</v>
      </c>
      <c r="AV648" t="s">
        <v>2180</v>
      </c>
      <c r="AW648" t="s">
        <v>2180</v>
      </c>
      <c r="AX648" t="s">
        <v>2180</v>
      </c>
      <c r="AY648" t="s">
        <v>2180</v>
      </c>
      <c r="AZ648" t="s">
        <v>2180</v>
      </c>
      <c r="BA648" t="s">
        <v>2180</v>
      </c>
      <c r="BB648" t="s">
        <v>2180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 t="s">
        <v>32</v>
      </c>
      <c r="BJ648" t="s">
        <v>32</v>
      </c>
      <c r="BK648" t="s">
        <v>32</v>
      </c>
      <c r="BL648" t="s">
        <v>32</v>
      </c>
      <c r="BM648" t="s">
        <v>32</v>
      </c>
      <c r="BN648" t="s">
        <v>32</v>
      </c>
      <c r="BO648" t="s">
        <v>2180</v>
      </c>
      <c r="BP648" t="s">
        <v>2180</v>
      </c>
      <c r="BQ648" t="s">
        <v>2180</v>
      </c>
      <c r="BR648" t="s">
        <v>2180</v>
      </c>
      <c r="BS648" t="s">
        <v>2180</v>
      </c>
      <c r="BT648" t="s">
        <v>2180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 t="s">
        <v>2186</v>
      </c>
      <c r="CB648" t="s">
        <v>32</v>
      </c>
      <c r="CC648" t="s">
        <v>32</v>
      </c>
      <c r="CD648" t="s">
        <v>32</v>
      </c>
      <c r="CE648" t="s">
        <v>32</v>
      </c>
      <c r="CF648" t="s">
        <v>32</v>
      </c>
      <c r="CG648" t="s">
        <v>32</v>
      </c>
      <c r="CH648" t="s">
        <v>32</v>
      </c>
      <c r="CI648">
        <v>0</v>
      </c>
      <c r="CJ648" t="s">
        <v>2180</v>
      </c>
      <c r="CK648" t="s">
        <v>2180</v>
      </c>
      <c r="CL648">
        <v>0</v>
      </c>
      <c r="CM648" t="s">
        <v>32</v>
      </c>
      <c r="CN648">
        <v>0</v>
      </c>
      <c r="CO648" t="s">
        <v>2183</v>
      </c>
      <c r="CP648" t="s">
        <v>32</v>
      </c>
      <c r="CQ648" t="s">
        <v>1124</v>
      </c>
      <c r="CR648" t="s">
        <v>32</v>
      </c>
      <c r="CS648" t="s">
        <v>2180</v>
      </c>
      <c r="CT648" t="s">
        <v>2183</v>
      </c>
      <c r="CU648">
        <v>4</v>
      </c>
      <c r="CV648" t="s">
        <v>32</v>
      </c>
      <c r="CW648" t="s">
        <v>32</v>
      </c>
      <c r="CX648" t="s">
        <v>2180</v>
      </c>
      <c r="CY648" t="s">
        <v>32</v>
      </c>
      <c r="CZ648" t="s">
        <v>2180</v>
      </c>
      <c r="DA648" t="s">
        <v>2183</v>
      </c>
      <c r="DB648" t="s">
        <v>2180</v>
      </c>
      <c r="DC648">
        <v>0</v>
      </c>
      <c r="DD648" t="s">
        <v>2186</v>
      </c>
      <c r="DE648" t="s">
        <v>2180</v>
      </c>
      <c r="DF648" t="s">
        <v>2180</v>
      </c>
      <c r="DG648" t="s">
        <v>32</v>
      </c>
      <c r="DH648" t="s">
        <v>32</v>
      </c>
      <c r="DI648" t="s">
        <v>32</v>
      </c>
      <c r="DJ648" t="s">
        <v>32</v>
      </c>
      <c r="DK648" t="s">
        <v>32</v>
      </c>
      <c r="DL648" t="s">
        <v>2180</v>
      </c>
      <c r="DM648" t="s">
        <v>2180</v>
      </c>
      <c r="DN648" t="s">
        <v>2180</v>
      </c>
      <c r="DO648" t="s">
        <v>2180</v>
      </c>
      <c r="DP648">
        <v>0</v>
      </c>
      <c r="DQ648">
        <v>0</v>
      </c>
      <c r="DR648">
        <v>90</v>
      </c>
      <c r="DS648">
        <v>90</v>
      </c>
      <c r="DT648">
        <v>0</v>
      </c>
      <c r="DU648">
        <v>0</v>
      </c>
      <c r="DV648" t="s">
        <v>32</v>
      </c>
      <c r="DW648" t="s">
        <v>2186</v>
      </c>
      <c r="DX648" t="s">
        <v>2180</v>
      </c>
      <c r="DY648" t="s">
        <v>2180</v>
      </c>
      <c r="DZ648" t="s">
        <v>32</v>
      </c>
      <c r="EA648" t="s">
        <v>2180</v>
      </c>
      <c r="EB648" t="s">
        <v>2180</v>
      </c>
      <c r="EC648" t="s">
        <v>10</v>
      </c>
      <c r="ED648">
        <v>2</v>
      </c>
      <c r="EE648" t="s">
        <v>2216</v>
      </c>
      <c r="EF648">
        <v>1</v>
      </c>
      <c r="EG648" t="s">
        <v>32</v>
      </c>
      <c r="EH648" t="s">
        <v>32</v>
      </c>
      <c r="EI648" t="s">
        <v>32</v>
      </c>
      <c r="EJ648" t="s">
        <v>32</v>
      </c>
      <c r="EK648" t="s">
        <v>32</v>
      </c>
      <c r="EL648">
        <v>4</v>
      </c>
      <c r="EM648" t="s">
        <v>32</v>
      </c>
      <c r="EN648" t="s">
        <v>2180</v>
      </c>
      <c r="EO648">
        <v>0</v>
      </c>
      <c r="EP648" t="s">
        <v>2250</v>
      </c>
      <c r="EQ648" t="s">
        <v>2183</v>
      </c>
      <c r="ER648" t="s">
        <v>2180</v>
      </c>
      <c r="ES648">
        <v>0</v>
      </c>
      <c r="ET648" t="s">
        <v>2180</v>
      </c>
      <c r="EU648" t="s">
        <v>2180</v>
      </c>
      <c r="EV648" t="s">
        <v>2183</v>
      </c>
      <c r="EW648">
        <v>6</v>
      </c>
      <c r="EX648" t="s">
        <v>32</v>
      </c>
      <c r="EY648" t="s">
        <v>32</v>
      </c>
      <c r="EZ648" t="s">
        <v>2183</v>
      </c>
      <c r="FA648" t="s">
        <v>32</v>
      </c>
      <c r="FB648" t="s">
        <v>2183</v>
      </c>
      <c r="FC648" t="s">
        <v>32</v>
      </c>
      <c r="FD648" t="s">
        <v>2180</v>
      </c>
      <c r="FE648" t="s">
        <v>2183</v>
      </c>
      <c r="FF648" t="s">
        <v>2183</v>
      </c>
      <c r="FG648" t="s">
        <v>2183</v>
      </c>
      <c r="FH648" t="s">
        <v>2183</v>
      </c>
      <c r="FI648" t="s">
        <v>2183</v>
      </c>
      <c r="FJ648" t="s">
        <v>2183</v>
      </c>
      <c r="FK648" t="s">
        <v>2183</v>
      </c>
      <c r="FL648" t="s">
        <v>2183</v>
      </c>
      <c r="FM648">
        <v>0</v>
      </c>
      <c r="FN648" t="s">
        <v>32</v>
      </c>
      <c r="FO648" t="s">
        <v>32</v>
      </c>
      <c r="FP648" t="s">
        <v>32</v>
      </c>
      <c r="FQ648" t="s">
        <v>32</v>
      </c>
      <c r="FR648">
        <v>0</v>
      </c>
      <c r="FS648">
        <v>0</v>
      </c>
      <c r="FT648" t="s">
        <v>32</v>
      </c>
      <c r="FU648" t="s">
        <v>2180</v>
      </c>
      <c r="FV648">
        <v>0</v>
      </c>
      <c r="FW648" t="s">
        <v>2180</v>
      </c>
      <c r="FX648" t="s">
        <v>2180</v>
      </c>
      <c r="FY648" t="s">
        <v>32</v>
      </c>
      <c r="FZ648" t="s">
        <v>32</v>
      </c>
      <c r="GA648">
        <v>1</v>
      </c>
      <c r="GB648" t="s">
        <v>5</v>
      </c>
      <c r="GC648" t="s">
        <v>32</v>
      </c>
      <c r="GD648" t="s">
        <v>32</v>
      </c>
      <c r="GE648" t="s">
        <v>2183</v>
      </c>
      <c r="GF648">
        <v>91</v>
      </c>
      <c r="GG648" t="s">
        <v>2180</v>
      </c>
      <c r="GH648" t="s">
        <v>32</v>
      </c>
      <c r="GI648" t="s">
        <v>2183</v>
      </c>
      <c r="GJ648" t="s">
        <v>32</v>
      </c>
      <c r="GK648" t="s">
        <v>2183</v>
      </c>
      <c r="GL648" t="s">
        <v>2250</v>
      </c>
      <c r="GM648">
        <v>0</v>
      </c>
      <c r="GN648">
        <v>0</v>
      </c>
      <c r="GO648" t="s">
        <v>32</v>
      </c>
      <c r="GP648" t="s">
        <v>32</v>
      </c>
      <c r="GQ648" t="s">
        <v>32</v>
      </c>
      <c r="GR648">
        <v>0</v>
      </c>
      <c r="GS648">
        <v>0</v>
      </c>
      <c r="GT648">
        <v>0</v>
      </c>
      <c r="GU648">
        <v>0</v>
      </c>
      <c r="GV648">
        <v>0</v>
      </c>
      <c r="GW648" t="s">
        <v>32</v>
      </c>
      <c r="GX648" t="s">
        <v>32</v>
      </c>
      <c r="GY648" t="s">
        <v>2180</v>
      </c>
      <c r="GZ648" t="s">
        <v>2180</v>
      </c>
      <c r="HA648" t="s">
        <v>2180</v>
      </c>
      <c r="HB648" t="s">
        <v>32</v>
      </c>
      <c r="HC648">
        <v>0</v>
      </c>
      <c r="HD648" t="s">
        <v>32</v>
      </c>
      <c r="HE648" t="s">
        <v>32</v>
      </c>
      <c r="HF648" t="s">
        <v>2180</v>
      </c>
      <c r="HG648">
        <v>0</v>
      </c>
      <c r="HH648">
        <v>0</v>
      </c>
      <c r="HI648">
        <v>0</v>
      </c>
      <c r="HJ648">
        <v>0</v>
      </c>
      <c r="HK648">
        <v>0</v>
      </c>
      <c r="HL648" t="s">
        <v>2180</v>
      </c>
      <c r="HM648" t="s">
        <v>32</v>
      </c>
      <c r="HN648" t="s">
        <v>2180</v>
      </c>
      <c r="HO648">
        <v>0</v>
      </c>
      <c r="HP648">
        <v>0</v>
      </c>
      <c r="HQ648" t="s">
        <v>2180</v>
      </c>
      <c r="HR648">
        <v>0</v>
      </c>
      <c r="HS648">
        <v>0</v>
      </c>
      <c r="HT648">
        <v>0</v>
      </c>
      <c r="HU648">
        <v>0</v>
      </c>
      <c r="HV648" t="s">
        <v>10</v>
      </c>
      <c r="HW648" t="s">
        <v>14</v>
      </c>
      <c r="HX648" t="s">
        <v>2180</v>
      </c>
      <c r="HY648">
        <v>0</v>
      </c>
      <c r="HZ648">
        <v>0</v>
      </c>
      <c r="IA648">
        <v>0</v>
      </c>
      <c r="IB648" t="s">
        <v>32</v>
      </c>
      <c r="IC648" t="s">
        <v>32</v>
      </c>
      <c r="ID648" t="s">
        <v>32</v>
      </c>
      <c r="IE648" t="s">
        <v>32</v>
      </c>
    </row>
    <row r="649" spans="1:239" x14ac:dyDescent="0.25">
      <c r="A649" t="s">
        <v>2076</v>
      </c>
      <c r="B649" t="s">
        <v>2469</v>
      </c>
      <c r="C649" t="s">
        <v>2077</v>
      </c>
      <c r="D649">
        <v>223</v>
      </c>
      <c r="E649" t="s">
        <v>593</v>
      </c>
      <c r="F649" t="s">
        <v>2180</v>
      </c>
      <c r="G649">
        <v>8</v>
      </c>
      <c r="H649" t="s">
        <v>2222</v>
      </c>
      <c r="I649" t="s">
        <v>2257</v>
      </c>
      <c r="J649">
        <v>31</v>
      </c>
      <c r="K649">
        <v>0.06</v>
      </c>
      <c r="L649">
        <v>0.4</v>
      </c>
      <c r="M649">
        <v>0.06</v>
      </c>
      <c r="N649">
        <v>0.4</v>
      </c>
      <c r="O649" t="s">
        <v>32</v>
      </c>
      <c r="P649">
        <v>1</v>
      </c>
      <c r="Q649" t="s">
        <v>5</v>
      </c>
      <c r="R649">
        <v>6</v>
      </c>
      <c r="S649">
        <v>10</v>
      </c>
      <c r="T649" t="s">
        <v>32</v>
      </c>
      <c r="U649" t="s">
        <v>2183</v>
      </c>
      <c r="V649" t="s">
        <v>32</v>
      </c>
      <c r="W649">
        <v>0</v>
      </c>
      <c r="X649" t="s">
        <v>26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7</v>
      </c>
      <c r="AM649">
        <v>0</v>
      </c>
      <c r="AN649">
        <v>0</v>
      </c>
      <c r="AO649" t="s">
        <v>2183</v>
      </c>
      <c r="AP649" t="s">
        <v>2184</v>
      </c>
      <c r="AQ649" t="s">
        <v>2261</v>
      </c>
      <c r="AR649">
        <v>0</v>
      </c>
      <c r="AS649">
        <v>1</v>
      </c>
      <c r="AT649">
        <v>0</v>
      </c>
      <c r="AU649" t="s">
        <v>2183</v>
      </c>
      <c r="AV649" t="s">
        <v>2180</v>
      </c>
      <c r="AW649" t="s">
        <v>2180</v>
      </c>
      <c r="AX649" t="s">
        <v>2180</v>
      </c>
      <c r="AY649" t="s">
        <v>2180</v>
      </c>
      <c r="AZ649" t="s">
        <v>2180</v>
      </c>
      <c r="BA649" t="s">
        <v>2180</v>
      </c>
      <c r="BB649" t="s">
        <v>2180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 t="s">
        <v>32</v>
      </c>
      <c r="BJ649" t="s">
        <v>32</v>
      </c>
      <c r="BK649" t="s">
        <v>32</v>
      </c>
      <c r="BL649" t="s">
        <v>32</v>
      </c>
      <c r="BM649" t="s">
        <v>32</v>
      </c>
      <c r="BN649" t="s">
        <v>32</v>
      </c>
      <c r="BO649" t="s">
        <v>2180</v>
      </c>
      <c r="BP649" t="s">
        <v>2180</v>
      </c>
      <c r="BQ649" t="s">
        <v>2180</v>
      </c>
      <c r="BR649" t="s">
        <v>2180</v>
      </c>
      <c r="BS649" t="s">
        <v>2180</v>
      </c>
      <c r="BT649" t="s">
        <v>2180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 t="s">
        <v>2186</v>
      </c>
      <c r="CB649" t="s">
        <v>32</v>
      </c>
      <c r="CC649" t="s">
        <v>32</v>
      </c>
      <c r="CD649" t="s">
        <v>32</v>
      </c>
      <c r="CE649" t="s">
        <v>32</v>
      </c>
      <c r="CF649" t="s">
        <v>32</v>
      </c>
      <c r="CG649" t="s">
        <v>32</v>
      </c>
      <c r="CH649" t="s">
        <v>32</v>
      </c>
      <c r="CI649">
        <v>0</v>
      </c>
      <c r="CJ649" t="s">
        <v>2180</v>
      </c>
      <c r="CK649" t="s">
        <v>2180</v>
      </c>
      <c r="CL649">
        <v>0</v>
      </c>
      <c r="CM649" t="s">
        <v>32</v>
      </c>
      <c r="CN649">
        <v>0</v>
      </c>
      <c r="CO649" t="s">
        <v>2183</v>
      </c>
      <c r="CP649" t="s">
        <v>32</v>
      </c>
      <c r="CQ649" t="s">
        <v>1124</v>
      </c>
      <c r="CR649" t="s">
        <v>32</v>
      </c>
      <c r="CS649" t="s">
        <v>2180</v>
      </c>
      <c r="CT649" t="s">
        <v>32</v>
      </c>
      <c r="CU649">
        <v>4</v>
      </c>
      <c r="CV649" t="s">
        <v>32</v>
      </c>
      <c r="CW649" t="s">
        <v>32</v>
      </c>
      <c r="CX649" t="s">
        <v>2180</v>
      </c>
      <c r="CY649" t="s">
        <v>32</v>
      </c>
      <c r="CZ649" t="s">
        <v>2180</v>
      </c>
      <c r="DA649" t="s">
        <v>2183</v>
      </c>
      <c r="DB649" t="s">
        <v>2180</v>
      </c>
      <c r="DC649">
        <v>0</v>
      </c>
      <c r="DD649" t="s">
        <v>2186</v>
      </c>
      <c r="DE649" t="s">
        <v>2180</v>
      </c>
      <c r="DF649" t="s">
        <v>2180</v>
      </c>
      <c r="DG649" t="s">
        <v>32</v>
      </c>
      <c r="DH649" t="s">
        <v>32</v>
      </c>
      <c r="DI649" t="s">
        <v>32</v>
      </c>
      <c r="DJ649" t="s">
        <v>32</v>
      </c>
      <c r="DK649" t="s">
        <v>32</v>
      </c>
      <c r="DL649" t="s">
        <v>2180</v>
      </c>
      <c r="DM649" t="s">
        <v>2180</v>
      </c>
      <c r="DN649" t="s">
        <v>2180</v>
      </c>
      <c r="DO649" t="s">
        <v>2180</v>
      </c>
      <c r="DP649">
        <v>0</v>
      </c>
      <c r="DQ649">
        <v>0</v>
      </c>
      <c r="DR649">
        <v>90</v>
      </c>
      <c r="DS649">
        <v>90</v>
      </c>
      <c r="DT649">
        <v>0</v>
      </c>
      <c r="DU649">
        <v>0</v>
      </c>
      <c r="DV649" t="s">
        <v>32</v>
      </c>
      <c r="DW649" t="s">
        <v>2186</v>
      </c>
      <c r="DX649" t="s">
        <v>2180</v>
      </c>
      <c r="DY649" t="s">
        <v>2180</v>
      </c>
      <c r="DZ649" t="s">
        <v>32</v>
      </c>
      <c r="EA649" t="s">
        <v>2180</v>
      </c>
      <c r="EB649" t="s">
        <v>2180</v>
      </c>
      <c r="EC649" t="s">
        <v>10</v>
      </c>
      <c r="ED649">
        <v>2</v>
      </c>
      <c r="EE649" t="s">
        <v>2216</v>
      </c>
      <c r="EF649">
        <v>1</v>
      </c>
      <c r="EG649" t="s">
        <v>32</v>
      </c>
      <c r="EH649" t="s">
        <v>32</v>
      </c>
      <c r="EI649" t="s">
        <v>32</v>
      </c>
      <c r="EJ649" t="s">
        <v>32</v>
      </c>
      <c r="EK649" t="s">
        <v>32</v>
      </c>
      <c r="EL649">
        <v>4</v>
      </c>
      <c r="EM649" t="s">
        <v>32</v>
      </c>
      <c r="EN649" t="s">
        <v>2180</v>
      </c>
      <c r="EO649">
        <v>0</v>
      </c>
      <c r="EP649" t="s">
        <v>2250</v>
      </c>
      <c r="EQ649" t="s">
        <v>2183</v>
      </c>
      <c r="ER649" t="s">
        <v>2180</v>
      </c>
      <c r="ES649">
        <v>0</v>
      </c>
      <c r="ET649" t="s">
        <v>2180</v>
      </c>
      <c r="EU649" t="s">
        <v>2180</v>
      </c>
      <c r="EV649" t="s">
        <v>2183</v>
      </c>
      <c r="EW649">
        <v>6</v>
      </c>
      <c r="EX649" t="s">
        <v>32</v>
      </c>
      <c r="EY649" t="s">
        <v>32</v>
      </c>
      <c r="EZ649" t="s">
        <v>2183</v>
      </c>
      <c r="FA649" t="s">
        <v>32</v>
      </c>
      <c r="FB649" t="s">
        <v>2183</v>
      </c>
      <c r="FC649" t="s">
        <v>32</v>
      </c>
      <c r="FD649" t="s">
        <v>2180</v>
      </c>
      <c r="FE649" t="s">
        <v>2183</v>
      </c>
      <c r="FF649" t="s">
        <v>2183</v>
      </c>
      <c r="FG649" t="s">
        <v>2183</v>
      </c>
      <c r="FH649" t="s">
        <v>2183</v>
      </c>
      <c r="FI649" t="s">
        <v>2183</v>
      </c>
      <c r="FJ649" t="s">
        <v>2183</v>
      </c>
      <c r="FK649" t="s">
        <v>2183</v>
      </c>
      <c r="FL649" t="s">
        <v>2183</v>
      </c>
      <c r="FM649">
        <v>0</v>
      </c>
      <c r="FN649" t="s">
        <v>32</v>
      </c>
      <c r="FO649" t="s">
        <v>32</v>
      </c>
      <c r="FP649" t="s">
        <v>32</v>
      </c>
      <c r="FQ649" t="s">
        <v>32</v>
      </c>
      <c r="FR649">
        <v>0</v>
      </c>
      <c r="FS649">
        <v>0</v>
      </c>
      <c r="FT649" t="s">
        <v>32</v>
      </c>
      <c r="FU649" t="s">
        <v>2180</v>
      </c>
      <c r="FV649">
        <v>0</v>
      </c>
      <c r="FW649" t="s">
        <v>2180</v>
      </c>
      <c r="FX649" t="s">
        <v>2180</v>
      </c>
      <c r="FY649" t="s">
        <v>32</v>
      </c>
      <c r="FZ649" t="s">
        <v>32</v>
      </c>
      <c r="GA649">
        <v>1</v>
      </c>
      <c r="GB649" t="s">
        <v>5</v>
      </c>
      <c r="GC649" t="s">
        <v>32</v>
      </c>
      <c r="GD649" t="s">
        <v>32</v>
      </c>
      <c r="GE649" t="s">
        <v>2183</v>
      </c>
      <c r="GF649">
        <v>91</v>
      </c>
      <c r="GG649" t="s">
        <v>2180</v>
      </c>
      <c r="GH649" t="s">
        <v>32</v>
      </c>
      <c r="GI649" t="s">
        <v>2183</v>
      </c>
      <c r="GJ649" t="s">
        <v>32</v>
      </c>
      <c r="GK649" t="s">
        <v>2183</v>
      </c>
      <c r="GL649" t="s">
        <v>2250</v>
      </c>
      <c r="GM649">
        <v>0</v>
      </c>
      <c r="GN649">
        <v>0</v>
      </c>
      <c r="GO649" t="s">
        <v>32</v>
      </c>
      <c r="GP649" t="s">
        <v>32</v>
      </c>
      <c r="GQ649" t="s">
        <v>32</v>
      </c>
      <c r="GR649">
        <v>0</v>
      </c>
      <c r="GS649">
        <v>0</v>
      </c>
      <c r="GT649">
        <v>0</v>
      </c>
      <c r="GU649">
        <v>0</v>
      </c>
      <c r="GV649">
        <v>0</v>
      </c>
      <c r="GW649" t="s">
        <v>32</v>
      </c>
      <c r="GX649" t="s">
        <v>32</v>
      </c>
      <c r="GY649" t="s">
        <v>2180</v>
      </c>
      <c r="GZ649" t="s">
        <v>2180</v>
      </c>
      <c r="HA649" t="s">
        <v>2180</v>
      </c>
      <c r="HB649" t="s">
        <v>32</v>
      </c>
      <c r="HC649">
        <v>0</v>
      </c>
      <c r="HD649" t="s">
        <v>32</v>
      </c>
      <c r="HE649" t="s">
        <v>32</v>
      </c>
      <c r="HF649" t="s">
        <v>2180</v>
      </c>
      <c r="HG649">
        <v>0</v>
      </c>
      <c r="HH649">
        <v>0</v>
      </c>
      <c r="HI649">
        <v>0</v>
      </c>
      <c r="HJ649">
        <v>0</v>
      </c>
      <c r="HK649">
        <v>0</v>
      </c>
      <c r="HL649" t="s">
        <v>2180</v>
      </c>
      <c r="HM649" t="s">
        <v>32</v>
      </c>
      <c r="HN649" t="s">
        <v>2180</v>
      </c>
      <c r="HO649">
        <v>0</v>
      </c>
      <c r="HP649">
        <v>0</v>
      </c>
      <c r="HQ649" t="s">
        <v>2180</v>
      </c>
      <c r="HR649">
        <v>0</v>
      </c>
      <c r="HS649">
        <v>0</v>
      </c>
      <c r="HT649">
        <v>0</v>
      </c>
      <c r="HU649">
        <v>0</v>
      </c>
      <c r="HV649" t="s">
        <v>10</v>
      </c>
      <c r="HW649" t="s">
        <v>14</v>
      </c>
      <c r="HX649" t="s">
        <v>2180</v>
      </c>
      <c r="HY649">
        <v>0</v>
      </c>
      <c r="HZ649">
        <v>0</v>
      </c>
      <c r="IA649">
        <v>0</v>
      </c>
      <c r="IB649" t="s">
        <v>32</v>
      </c>
      <c r="IC649" t="s">
        <v>32</v>
      </c>
      <c r="ID649" t="s">
        <v>32</v>
      </c>
      <c r="IE649" t="s">
        <v>32</v>
      </c>
    </row>
    <row r="650" spans="1:239" x14ac:dyDescent="0.25">
      <c r="A650" t="s">
        <v>1591</v>
      </c>
      <c r="B650" t="s">
        <v>2455</v>
      </c>
      <c r="C650" t="s">
        <v>2981</v>
      </c>
      <c r="D650">
        <v>204</v>
      </c>
      <c r="E650" t="s">
        <v>592</v>
      </c>
      <c r="F650" t="s">
        <v>2180</v>
      </c>
      <c r="G650">
        <v>8</v>
      </c>
      <c r="H650" t="s">
        <v>2227</v>
      </c>
      <c r="I650" t="s">
        <v>2182</v>
      </c>
      <c r="J650">
        <v>31</v>
      </c>
      <c r="K650">
        <v>0.02</v>
      </c>
      <c r="L650">
        <v>0.36</v>
      </c>
      <c r="M650">
        <v>0.02</v>
      </c>
      <c r="N650">
        <v>0.36</v>
      </c>
      <c r="O650" t="s">
        <v>32</v>
      </c>
      <c r="P650">
        <v>1</v>
      </c>
      <c r="Q650" t="s">
        <v>5</v>
      </c>
      <c r="R650">
        <v>6</v>
      </c>
      <c r="S650">
        <v>10</v>
      </c>
      <c r="T650" t="s">
        <v>2183</v>
      </c>
      <c r="U650" t="s">
        <v>2183</v>
      </c>
      <c r="V650" t="s">
        <v>32</v>
      </c>
      <c r="W650">
        <v>0</v>
      </c>
      <c r="X650" t="s">
        <v>26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7</v>
      </c>
      <c r="AG650">
        <v>21</v>
      </c>
      <c r="AH650">
        <v>35</v>
      </c>
      <c r="AI650">
        <v>49</v>
      </c>
      <c r="AJ650">
        <v>63</v>
      </c>
      <c r="AK650">
        <v>77</v>
      </c>
      <c r="AL650">
        <v>0</v>
      </c>
      <c r="AM650">
        <v>0</v>
      </c>
      <c r="AN650">
        <v>0</v>
      </c>
      <c r="AO650" t="s">
        <v>2183</v>
      </c>
      <c r="AP650" t="s">
        <v>2184</v>
      </c>
      <c r="AQ650" t="s">
        <v>2185</v>
      </c>
      <c r="AR650">
        <v>0</v>
      </c>
      <c r="AS650">
        <v>1</v>
      </c>
      <c r="AT650">
        <v>0</v>
      </c>
      <c r="AU650" t="s">
        <v>2183</v>
      </c>
      <c r="AV650" t="s">
        <v>2180</v>
      </c>
      <c r="AW650" t="s">
        <v>2180</v>
      </c>
      <c r="AX650" t="s">
        <v>2180</v>
      </c>
      <c r="AY650" t="s">
        <v>2180</v>
      </c>
      <c r="AZ650" t="s">
        <v>2180</v>
      </c>
      <c r="BA650" t="s">
        <v>2180</v>
      </c>
      <c r="BB650" t="s">
        <v>2180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 t="s">
        <v>32</v>
      </c>
      <c r="BJ650" t="s">
        <v>32</v>
      </c>
      <c r="BK650" t="s">
        <v>32</v>
      </c>
      <c r="BL650" t="s">
        <v>32</v>
      </c>
      <c r="BM650" t="s">
        <v>32</v>
      </c>
      <c r="BN650" t="s">
        <v>32</v>
      </c>
      <c r="BO650" t="s">
        <v>2180</v>
      </c>
      <c r="BP650" t="s">
        <v>2180</v>
      </c>
      <c r="BQ650" t="s">
        <v>2180</v>
      </c>
      <c r="BR650" t="s">
        <v>2180</v>
      </c>
      <c r="BS650" t="s">
        <v>2180</v>
      </c>
      <c r="BT650" t="s">
        <v>2180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 t="s">
        <v>2186</v>
      </c>
      <c r="CB650" t="s">
        <v>32</v>
      </c>
      <c r="CC650" t="s">
        <v>32</v>
      </c>
      <c r="CD650" t="s">
        <v>32</v>
      </c>
      <c r="CE650" t="s">
        <v>32</v>
      </c>
      <c r="CF650" t="s">
        <v>32</v>
      </c>
      <c r="CG650" t="s">
        <v>32</v>
      </c>
      <c r="CH650" t="s">
        <v>2183</v>
      </c>
      <c r="CI650">
        <v>0</v>
      </c>
      <c r="CJ650" t="s">
        <v>2180</v>
      </c>
      <c r="CK650" t="s">
        <v>2180</v>
      </c>
      <c r="CL650">
        <v>0</v>
      </c>
      <c r="CM650" t="s">
        <v>32</v>
      </c>
      <c r="CN650">
        <v>0</v>
      </c>
      <c r="CO650" t="s">
        <v>2183</v>
      </c>
      <c r="CP650" t="s">
        <v>32</v>
      </c>
      <c r="CQ650" t="s">
        <v>1124</v>
      </c>
      <c r="CR650" t="s">
        <v>2183</v>
      </c>
      <c r="CS650" t="s">
        <v>2180</v>
      </c>
      <c r="CT650" t="s">
        <v>32</v>
      </c>
      <c r="CU650">
        <v>4</v>
      </c>
      <c r="CV650" t="s">
        <v>32</v>
      </c>
      <c r="CW650" t="s">
        <v>32</v>
      </c>
      <c r="CX650" t="s">
        <v>2180</v>
      </c>
      <c r="CY650" t="s">
        <v>32</v>
      </c>
      <c r="CZ650" t="s">
        <v>2180</v>
      </c>
      <c r="DA650" t="s">
        <v>2183</v>
      </c>
      <c r="DB650" t="s">
        <v>2180</v>
      </c>
      <c r="DC650">
        <v>0</v>
      </c>
      <c r="DD650" t="s">
        <v>2186</v>
      </c>
      <c r="DE650" t="s">
        <v>2180</v>
      </c>
      <c r="DF650" t="s">
        <v>2180</v>
      </c>
      <c r="DG650" t="s">
        <v>32</v>
      </c>
      <c r="DH650" t="s">
        <v>32</v>
      </c>
      <c r="DI650" t="s">
        <v>32</v>
      </c>
      <c r="DJ650" t="s">
        <v>32</v>
      </c>
      <c r="DK650" t="s">
        <v>32</v>
      </c>
      <c r="DL650" t="s">
        <v>2180</v>
      </c>
      <c r="DM650" t="s">
        <v>2180</v>
      </c>
      <c r="DN650" t="s">
        <v>2180</v>
      </c>
      <c r="DO650" t="s">
        <v>2180</v>
      </c>
      <c r="DP650">
        <v>0</v>
      </c>
      <c r="DQ650">
        <v>0</v>
      </c>
      <c r="DR650">
        <v>90</v>
      </c>
      <c r="DS650">
        <v>90</v>
      </c>
      <c r="DT650">
        <v>0</v>
      </c>
      <c r="DU650">
        <v>0</v>
      </c>
      <c r="DV650" t="s">
        <v>32</v>
      </c>
      <c r="DW650" t="s">
        <v>2186</v>
      </c>
      <c r="DX650" t="s">
        <v>2180</v>
      </c>
      <c r="DY650" t="s">
        <v>2180</v>
      </c>
      <c r="DZ650" t="s">
        <v>32</v>
      </c>
      <c r="EA650" t="s">
        <v>2180</v>
      </c>
      <c r="EB650" t="s">
        <v>2180</v>
      </c>
      <c r="EC650" t="s">
        <v>10</v>
      </c>
      <c r="ED650">
        <v>0</v>
      </c>
      <c r="EE650" t="s">
        <v>2184</v>
      </c>
      <c r="EF650">
        <v>100</v>
      </c>
      <c r="EG650" t="s">
        <v>32</v>
      </c>
      <c r="EH650" t="s">
        <v>32</v>
      </c>
      <c r="EI650" t="s">
        <v>32</v>
      </c>
      <c r="EJ650" t="s">
        <v>32</v>
      </c>
      <c r="EK650" t="s">
        <v>32</v>
      </c>
      <c r="EL650">
        <v>4</v>
      </c>
      <c r="EM650" t="s">
        <v>32</v>
      </c>
      <c r="EN650" t="s">
        <v>2180</v>
      </c>
      <c r="EO650">
        <v>0</v>
      </c>
      <c r="EP650" t="s">
        <v>2437</v>
      </c>
      <c r="EQ650" t="s">
        <v>2183</v>
      </c>
      <c r="ER650" t="s">
        <v>2180</v>
      </c>
      <c r="ES650">
        <v>0</v>
      </c>
      <c r="ET650" t="s">
        <v>2180</v>
      </c>
      <c r="EU650" t="s">
        <v>2180</v>
      </c>
      <c r="EV650" t="s">
        <v>2183</v>
      </c>
      <c r="EW650">
        <v>6</v>
      </c>
      <c r="EX650" t="s">
        <v>32</v>
      </c>
      <c r="EY650" t="s">
        <v>32</v>
      </c>
      <c r="EZ650" t="s">
        <v>2183</v>
      </c>
      <c r="FA650" t="s">
        <v>32</v>
      </c>
      <c r="FB650" t="s">
        <v>32</v>
      </c>
      <c r="FC650" t="s">
        <v>32</v>
      </c>
      <c r="FD650" t="s">
        <v>2180</v>
      </c>
      <c r="FE650" t="s">
        <v>32</v>
      </c>
      <c r="FF650" t="s">
        <v>32</v>
      </c>
      <c r="FG650" t="s">
        <v>32</v>
      </c>
      <c r="FH650" t="s">
        <v>2183</v>
      </c>
      <c r="FI650" t="s">
        <v>32</v>
      </c>
      <c r="FJ650" t="s">
        <v>32</v>
      </c>
      <c r="FK650" t="s">
        <v>32</v>
      </c>
      <c r="FL650" t="s">
        <v>2183</v>
      </c>
      <c r="FM650">
        <v>0</v>
      </c>
      <c r="FN650" t="s">
        <v>32</v>
      </c>
      <c r="FO650" t="s">
        <v>32</v>
      </c>
      <c r="FP650" t="s">
        <v>32</v>
      </c>
      <c r="FQ650" t="s">
        <v>32</v>
      </c>
      <c r="FR650">
        <v>0</v>
      </c>
      <c r="FS650">
        <v>0</v>
      </c>
      <c r="FT650" t="s">
        <v>32</v>
      </c>
      <c r="FU650" t="s">
        <v>2180</v>
      </c>
      <c r="FV650">
        <v>0</v>
      </c>
      <c r="FW650" t="s">
        <v>2180</v>
      </c>
      <c r="FX650" t="s">
        <v>2180</v>
      </c>
      <c r="FY650" t="s">
        <v>32</v>
      </c>
      <c r="FZ650" t="s">
        <v>32</v>
      </c>
      <c r="GA650">
        <v>1</v>
      </c>
      <c r="GB650" t="s">
        <v>5</v>
      </c>
      <c r="GC650" t="s">
        <v>32</v>
      </c>
      <c r="GD650" t="s">
        <v>32</v>
      </c>
      <c r="GE650" t="s">
        <v>32</v>
      </c>
      <c r="GF650">
        <v>0</v>
      </c>
      <c r="GG650" t="s">
        <v>2180</v>
      </c>
      <c r="GH650" t="s">
        <v>32</v>
      </c>
      <c r="GI650" t="s">
        <v>2183</v>
      </c>
      <c r="GJ650" t="s">
        <v>32</v>
      </c>
      <c r="GK650" t="s">
        <v>2183</v>
      </c>
      <c r="GL650" t="s">
        <v>2250</v>
      </c>
      <c r="GM650">
        <v>0</v>
      </c>
      <c r="GN650">
        <v>0</v>
      </c>
      <c r="GO650" t="s">
        <v>32</v>
      </c>
      <c r="GP650" t="s">
        <v>32</v>
      </c>
      <c r="GQ650" t="s">
        <v>32</v>
      </c>
      <c r="GR650">
        <v>0</v>
      </c>
      <c r="GS650">
        <v>0</v>
      </c>
      <c r="GT650">
        <v>0</v>
      </c>
      <c r="GU650">
        <v>0</v>
      </c>
      <c r="GV650">
        <v>0</v>
      </c>
      <c r="GW650" t="s">
        <v>32</v>
      </c>
      <c r="GX650" t="s">
        <v>32</v>
      </c>
      <c r="GY650" t="s">
        <v>2180</v>
      </c>
      <c r="GZ650" t="s">
        <v>2180</v>
      </c>
      <c r="HA650" t="s">
        <v>2180</v>
      </c>
      <c r="HB650" t="s">
        <v>32</v>
      </c>
      <c r="HC650">
        <v>0</v>
      </c>
      <c r="HD650" t="s">
        <v>32</v>
      </c>
      <c r="HE650" t="s">
        <v>32</v>
      </c>
      <c r="HF650" t="s">
        <v>2180</v>
      </c>
      <c r="HG650">
        <v>0</v>
      </c>
      <c r="HH650">
        <v>0</v>
      </c>
      <c r="HI650">
        <v>0</v>
      </c>
      <c r="HJ650">
        <v>0</v>
      </c>
      <c r="HK650">
        <v>0</v>
      </c>
      <c r="HL650" t="s">
        <v>2180</v>
      </c>
      <c r="HM650" t="s">
        <v>32</v>
      </c>
      <c r="HN650" t="s">
        <v>2180</v>
      </c>
      <c r="HO650">
        <v>0</v>
      </c>
      <c r="HP650">
        <v>0</v>
      </c>
      <c r="HQ650" t="s">
        <v>2180</v>
      </c>
      <c r="HR650">
        <v>0</v>
      </c>
      <c r="HS650">
        <v>0</v>
      </c>
      <c r="HT650">
        <v>0</v>
      </c>
      <c r="HU650">
        <v>0</v>
      </c>
      <c r="HV650" t="s">
        <v>10</v>
      </c>
      <c r="HW650" t="s">
        <v>14</v>
      </c>
      <c r="HX650" t="s">
        <v>2180</v>
      </c>
      <c r="HY650">
        <v>0</v>
      </c>
      <c r="HZ650">
        <v>0</v>
      </c>
      <c r="IA650">
        <v>0</v>
      </c>
      <c r="IB650" t="s">
        <v>32</v>
      </c>
      <c r="IC650" t="s">
        <v>32</v>
      </c>
      <c r="ID650" t="s">
        <v>32</v>
      </c>
      <c r="IE650" t="s">
        <v>32</v>
      </c>
    </row>
    <row r="651" spans="1:239" x14ac:dyDescent="0.25">
      <c r="A651" t="s">
        <v>2078</v>
      </c>
      <c r="B651" t="s">
        <v>2455</v>
      </c>
      <c r="C651" t="s">
        <v>2982</v>
      </c>
      <c r="D651">
        <v>204</v>
      </c>
      <c r="E651" t="s">
        <v>592</v>
      </c>
      <c r="F651" t="s">
        <v>2180</v>
      </c>
      <c r="G651">
        <v>8</v>
      </c>
      <c r="H651" t="s">
        <v>2227</v>
      </c>
      <c r="I651" t="s">
        <v>2182</v>
      </c>
      <c r="J651">
        <v>31</v>
      </c>
      <c r="K651">
        <v>0.02</v>
      </c>
      <c r="L651">
        <v>0.36</v>
      </c>
      <c r="M651">
        <v>0.02</v>
      </c>
      <c r="N651">
        <v>0.36</v>
      </c>
      <c r="O651" t="s">
        <v>32</v>
      </c>
      <c r="P651">
        <v>1</v>
      </c>
      <c r="Q651" t="s">
        <v>5</v>
      </c>
      <c r="R651">
        <v>6</v>
      </c>
      <c r="S651">
        <v>10</v>
      </c>
      <c r="T651" t="s">
        <v>2183</v>
      </c>
      <c r="U651" t="s">
        <v>2183</v>
      </c>
      <c r="V651" t="s">
        <v>32</v>
      </c>
      <c r="W651">
        <v>0</v>
      </c>
      <c r="X651" t="s">
        <v>26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7</v>
      </c>
      <c r="AG651">
        <v>21</v>
      </c>
      <c r="AH651">
        <v>35</v>
      </c>
      <c r="AI651">
        <v>49</v>
      </c>
      <c r="AJ651">
        <v>63</v>
      </c>
      <c r="AK651">
        <v>77</v>
      </c>
      <c r="AL651">
        <v>0</v>
      </c>
      <c r="AM651">
        <v>0</v>
      </c>
      <c r="AN651">
        <v>0</v>
      </c>
      <c r="AO651" t="s">
        <v>2183</v>
      </c>
      <c r="AP651" t="s">
        <v>2184</v>
      </c>
      <c r="AQ651" t="s">
        <v>2185</v>
      </c>
      <c r="AR651">
        <v>0</v>
      </c>
      <c r="AS651">
        <v>1</v>
      </c>
      <c r="AT651">
        <v>0</v>
      </c>
      <c r="AU651" t="s">
        <v>2183</v>
      </c>
      <c r="AV651" t="s">
        <v>2180</v>
      </c>
      <c r="AW651" t="s">
        <v>2180</v>
      </c>
      <c r="AX651" t="s">
        <v>2180</v>
      </c>
      <c r="AY651" t="s">
        <v>2180</v>
      </c>
      <c r="AZ651" t="s">
        <v>2180</v>
      </c>
      <c r="BA651" t="s">
        <v>2180</v>
      </c>
      <c r="BB651" t="s">
        <v>2180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 t="s">
        <v>32</v>
      </c>
      <c r="BJ651" t="s">
        <v>32</v>
      </c>
      <c r="BK651" t="s">
        <v>32</v>
      </c>
      <c r="BL651" t="s">
        <v>32</v>
      </c>
      <c r="BM651" t="s">
        <v>32</v>
      </c>
      <c r="BN651" t="s">
        <v>32</v>
      </c>
      <c r="BO651" t="s">
        <v>2180</v>
      </c>
      <c r="BP651" t="s">
        <v>2180</v>
      </c>
      <c r="BQ651" t="s">
        <v>2180</v>
      </c>
      <c r="BR651" t="s">
        <v>2180</v>
      </c>
      <c r="BS651" t="s">
        <v>2180</v>
      </c>
      <c r="BT651" t="s">
        <v>2180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 t="s">
        <v>2186</v>
      </c>
      <c r="CB651" t="s">
        <v>32</v>
      </c>
      <c r="CC651" t="s">
        <v>32</v>
      </c>
      <c r="CD651" t="s">
        <v>32</v>
      </c>
      <c r="CE651" t="s">
        <v>32</v>
      </c>
      <c r="CF651" t="s">
        <v>32</v>
      </c>
      <c r="CG651" t="s">
        <v>32</v>
      </c>
      <c r="CH651" t="s">
        <v>2183</v>
      </c>
      <c r="CI651">
        <v>0</v>
      </c>
      <c r="CJ651" t="s">
        <v>2180</v>
      </c>
      <c r="CK651" t="s">
        <v>2180</v>
      </c>
      <c r="CL651">
        <v>0</v>
      </c>
      <c r="CM651" t="s">
        <v>32</v>
      </c>
      <c r="CN651">
        <v>0</v>
      </c>
      <c r="CO651" t="s">
        <v>2183</v>
      </c>
      <c r="CP651" t="s">
        <v>32</v>
      </c>
      <c r="CQ651" t="s">
        <v>1124</v>
      </c>
      <c r="CR651" t="s">
        <v>2183</v>
      </c>
      <c r="CS651" t="s">
        <v>2180</v>
      </c>
      <c r="CT651" t="s">
        <v>32</v>
      </c>
      <c r="CU651">
        <v>4</v>
      </c>
      <c r="CV651" t="s">
        <v>32</v>
      </c>
      <c r="CW651" t="s">
        <v>32</v>
      </c>
      <c r="CX651" t="s">
        <v>2180</v>
      </c>
      <c r="CY651" t="s">
        <v>32</v>
      </c>
      <c r="CZ651" t="s">
        <v>2180</v>
      </c>
      <c r="DA651" t="s">
        <v>2183</v>
      </c>
      <c r="DB651" t="s">
        <v>2180</v>
      </c>
      <c r="DC651">
        <v>0</v>
      </c>
      <c r="DD651" t="s">
        <v>2186</v>
      </c>
      <c r="DE651" t="s">
        <v>2180</v>
      </c>
      <c r="DF651" t="s">
        <v>2180</v>
      </c>
      <c r="DG651" t="s">
        <v>32</v>
      </c>
      <c r="DH651" t="s">
        <v>32</v>
      </c>
      <c r="DI651" t="s">
        <v>32</v>
      </c>
      <c r="DJ651" t="s">
        <v>32</v>
      </c>
      <c r="DK651" t="s">
        <v>32</v>
      </c>
      <c r="DL651" t="s">
        <v>2180</v>
      </c>
      <c r="DM651" t="s">
        <v>2180</v>
      </c>
      <c r="DN651" t="s">
        <v>2180</v>
      </c>
      <c r="DO651" t="s">
        <v>2180</v>
      </c>
      <c r="DP651">
        <v>0</v>
      </c>
      <c r="DQ651">
        <v>0</v>
      </c>
      <c r="DR651">
        <v>90</v>
      </c>
      <c r="DS651">
        <v>90</v>
      </c>
      <c r="DT651">
        <v>0</v>
      </c>
      <c r="DU651">
        <v>0</v>
      </c>
      <c r="DV651" t="s">
        <v>32</v>
      </c>
      <c r="DW651" t="s">
        <v>2186</v>
      </c>
      <c r="DX651" t="s">
        <v>2180</v>
      </c>
      <c r="DY651" t="s">
        <v>2180</v>
      </c>
      <c r="DZ651" t="s">
        <v>32</v>
      </c>
      <c r="EA651" t="s">
        <v>2180</v>
      </c>
      <c r="EB651" t="s">
        <v>2180</v>
      </c>
      <c r="EC651" t="s">
        <v>10</v>
      </c>
      <c r="ED651">
        <v>0</v>
      </c>
      <c r="EE651" t="s">
        <v>2184</v>
      </c>
      <c r="EF651">
        <v>100</v>
      </c>
      <c r="EG651" t="s">
        <v>32</v>
      </c>
      <c r="EH651" t="s">
        <v>32</v>
      </c>
      <c r="EI651" t="s">
        <v>32</v>
      </c>
      <c r="EJ651" t="s">
        <v>32</v>
      </c>
      <c r="EK651" t="s">
        <v>32</v>
      </c>
      <c r="EL651">
        <v>4</v>
      </c>
      <c r="EM651" t="s">
        <v>32</v>
      </c>
      <c r="EN651" t="s">
        <v>2180</v>
      </c>
      <c r="EO651">
        <v>0</v>
      </c>
      <c r="EP651" t="s">
        <v>2437</v>
      </c>
      <c r="EQ651" t="s">
        <v>2183</v>
      </c>
      <c r="ER651" t="s">
        <v>2180</v>
      </c>
      <c r="ES651">
        <v>0</v>
      </c>
      <c r="ET651" t="s">
        <v>2180</v>
      </c>
      <c r="EU651" t="s">
        <v>2180</v>
      </c>
      <c r="EV651" t="s">
        <v>2183</v>
      </c>
      <c r="EW651">
        <v>6</v>
      </c>
      <c r="EX651" t="s">
        <v>32</v>
      </c>
      <c r="EY651" t="s">
        <v>32</v>
      </c>
      <c r="EZ651" t="s">
        <v>2183</v>
      </c>
      <c r="FA651" t="s">
        <v>32</v>
      </c>
      <c r="FB651" t="s">
        <v>32</v>
      </c>
      <c r="FC651" t="s">
        <v>32</v>
      </c>
      <c r="FD651" t="s">
        <v>2180</v>
      </c>
      <c r="FE651" t="s">
        <v>32</v>
      </c>
      <c r="FF651" t="s">
        <v>32</v>
      </c>
      <c r="FG651" t="s">
        <v>32</v>
      </c>
      <c r="FH651" t="s">
        <v>2183</v>
      </c>
      <c r="FI651" t="s">
        <v>32</v>
      </c>
      <c r="FJ651" t="s">
        <v>32</v>
      </c>
      <c r="FK651" t="s">
        <v>32</v>
      </c>
      <c r="FL651" t="s">
        <v>2183</v>
      </c>
      <c r="FM651">
        <v>0</v>
      </c>
      <c r="FN651" t="s">
        <v>32</v>
      </c>
      <c r="FO651" t="s">
        <v>32</v>
      </c>
      <c r="FP651" t="s">
        <v>32</v>
      </c>
      <c r="FQ651" t="s">
        <v>32</v>
      </c>
      <c r="FR651">
        <v>0</v>
      </c>
      <c r="FS651">
        <v>0</v>
      </c>
      <c r="FT651" t="s">
        <v>32</v>
      </c>
      <c r="FU651" t="s">
        <v>2180</v>
      </c>
      <c r="FV651">
        <v>0</v>
      </c>
      <c r="FW651" t="s">
        <v>2180</v>
      </c>
      <c r="FX651" t="s">
        <v>2180</v>
      </c>
      <c r="FY651" t="s">
        <v>32</v>
      </c>
      <c r="FZ651" t="s">
        <v>32</v>
      </c>
      <c r="GA651">
        <v>1</v>
      </c>
      <c r="GB651" t="s">
        <v>5</v>
      </c>
      <c r="GC651" t="s">
        <v>32</v>
      </c>
      <c r="GD651" t="s">
        <v>32</v>
      </c>
      <c r="GE651" t="s">
        <v>32</v>
      </c>
      <c r="GF651">
        <v>0</v>
      </c>
      <c r="GG651" t="s">
        <v>2180</v>
      </c>
      <c r="GH651" t="s">
        <v>32</v>
      </c>
      <c r="GI651" t="s">
        <v>2183</v>
      </c>
      <c r="GJ651" t="s">
        <v>32</v>
      </c>
      <c r="GK651" t="s">
        <v>2183</v>
      </c>
      <c r="GL651" t="s">
        <v>2250</v>
      </c>
      <c r="GM651">
        <v>0</v>
      </c>
      <c r="GN651">
        <v>0</v>
      </c>
      <c r="GO651" t="s">
        <v>32</v>
      </c>
      <c r="GP651" t="s">
        <v>32</v>
      </c>
      <c r="GQ651" t="s">
        <v>32</v>
      </c>
      <c r="GR651">
        <v>0</v>
      </c>
      <c r="GS651">
        <v>0</v>
      </c>
      <c r="GT651">
        <v>0</v>
      </c>
      <c r="GU651">
        <v>0</v>
      </c>
      <c r="GV651">
        <v>0</v>
      </c>
      <c r="GW651" t="s">
        <v>32</v>
      </c>
      <c r="GX651" t="s">
        <v>32</v>
      </c>
      <c r="GY651" t="s">
        <v>2180</v>
      </c>
      <c r="GZ651" t="s">
        <v>2180</v>
      </c>
      <c r="HA651" t="s">
        <v>2180</v>
      </c>
      <c r="HB651" t="s">
        <v>32</v>
      </c>
      <c r="HC651">
        <v>0</v>
      </c>
      <c r="HD651" t="s">
        <v>32</v>
      </c>
      <c r="HE651" t="s">
        <v>32</v>
      </c>
      <c r="HF651" t="s">
        <v>2180</v>
      </c>
      <c r="HG651">
        <v>0</v>
      </c>
      <c r="HH651">
        <v>0</v>
      </c>
      <c r="HI651">
        <v>0</v>
      </c>
      <c r="HJ651">
        <v>0</v>
      </c>
      <c r="HK651">
        <v>0</v>
      </c>
      <c r="HL651" t="s">
        <v>2180</v>
      </c>
      <c r="HM651" t="s">
        <v>32</v>
      </c>
      <c r="HN651" t="s">
        <v>2180</v>
      </c>
      <c r="HO651">
        <v>0</v>
      </c>
      <c r="HP651">
        <v>0</v>
      </c>
      <c r="HQ651" t="s">
        <v>2180</v>
      </c>
      <c r="HR651">
        <v>0</v>
      </c>
      <c r="HS651">
        <v>0</v>
      </c>
      <c r="HT651">
        <v>0</v>
      </c>
      <c r="HU651">
        <v>0</v>
      </c>
      <c r="HV651" t="s">
        <v>10</v>
      </c>
      <c r="HW651" t="s">
        <v>14</v>
      </c>
      <c r="HX651" t="s">
        <v>2180</v>
      </c>
      <c r="HY651">
        <v>0</v>
      </c>
      <c r="HZ651">
        <v>0</v>
      </c>
      <c r="IA651">
        <v>0</v>
      </c>
      <c r="IB651" t="s">
        <v>32</v>
      </c>
      <c r="IC651" t="s">
        <v>32</v>
      </c>
      <c r="ID651" t="s">
        <v>32</v>
      </c>
      <c r="IE651" t="s">
        <v>32</v>
      </c>
    </row>
    <row r="652" spans="1:239" x14ac:dyDescent="0.25">
      <c r="A652" t="s">
        <v>1592</v>
      </c>
      <c r="B652" t="s">
        <v>2464</v>
      </c>
      <c r="C652" t="s">
        <v>2465</v>
      </c>
      <c r="D652">
        <v>234</v>
      </c>
      <c r="E652" t="s">
        <v>1593</v>
      </c>
      <c r="F652" t="s">
        <v>2180</v>
      </c>
      <c r="G652">
        <v>8</v>
      </c>
      <c r="H652" t="s">
        <v>2227</v>
      </c>
      <c r="I652" t="s">
        <v>2269</v>
      </c>
      <c r="J652">
        <v>31</v>
      </c>
      <c r="K652">
        <v>0.06</v>
      </c>
      <c r="L652">
        <v>0.4</v>
      </c>
      <c r="M652">
        <v>0.06</v>
      </c>
      <c r="N652">
        <v>0.4</v>
      </c>
      <c r="O652" t="s">
        <v>32</v>
      </c>
      <c r="P652">
        <v>1</v>
      </c>
      <c r="Q652" t="s">
        <v>5</v>
      </c>
      <c r="R652">
        <v>6</v>
      </c>
      <c r="S652">
        <v>10</v>
      </c>
      <c r="T652" t="s">
        <v>32</v>
      </c>
      <c r="U652" t="s">
        <v>2183</v>
      </c>
      <c r="V652" t="s">
        <v>32</v>
      </c>
      <c r="W652">
        <v>0</v>
      </c>
      <c r="X652" t="s">
        <v>26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</v>
      </c>
      <c r="AM652">
        <v>0</v>
      </c>
      <c r="AN652">
        <v>0</v>
      </c>
      <c r="AO652" t="s">
        <v>2183</v>
      </c>
      <c r="AP652" t="s">
        <v>2184</v>
      </c>
      <c r="AQ652" t="s">
        <v>2261</v>
      </c>
      <c r="AR652">
        <v>0</v>
      </c>
      <c r="AS652">
        <v>1</v>
      </c>
      <c r="AT652">
        <v>0</v>
      </c>
      <c r="AU652" t="s">
        <v>2183</v>
      </c>
      <c r="AV652" t="s">
        <v>2180</v>
      </c>
      <c r="AW652" t="s">
        <v>2180</v>
      </c>
      <c r="AX652" t="s">
        <v>2180</v>
      </c>
      <c r="AY652" t="s">
        <v>2180</v>
      </c>
      <c r="AZ652" t="s">
        <v>2180</v>
      </c>
      <c r="BA652" t="s">
        <v>2180</v>
      </c>
      <c r="BB652" t="s">
        <v>2180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 t="s">
        <v>32</v>
      </c>
      <c r="BJ652" t="s">
        <v>32</v>
      </c>
      <c r="BK652" t="s">
        <v>32</v>
      </c>
      <c r="BL652" t="s">
        <v>32</v>
      </c>
      <c r="BM652" t="s">
        <v>32</v>
      </c>
      <c r="BN652" t="s">
        <v>32</v>
      </c>
      <c r="BO652" t="s">
        <v>2180</v>
      </c>
      <c r="BP652" t="s">
        <v>2180</v>
      </c>
      <c r="BQ652" t="s">
        <v>2180</v>
      </c>
      <c r="BR652" t="s">
        <v>2180</v>
      </c>
      <c r="BS652" t="s">
        <v>2180</v>
      </c>
      <c r="BT652" t="s">
        <v>2180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 t="s">
        <v>2186</v>
      </c>
      <c r="CB652" t="s">
        <v>32</v>
      </c>
      <c r="CC652" t="s">
        <v>32</v>
      </c>
      <c r="CD652" t="s">
        <v>32</v>
      </c>
      <c r="CE652" t="s">
        <v>32</v>
      </c>
      <c r="CF652" t="s">
        <v>32</v>
      </c>
      <c r="CG652" t="s">
        <v>32</v>
      </c>
      <c r="CH652" t="s">
        <v>32</v>
      </c>
      <c r="CI652">
        <v>0</v>
      </c>
      <c r="CJ652" t="s">
        <v>2180</v>
      </c>
      <c r="CK652" t="s">
        <v>2180</v>
      </c>
      <c r="CL652">
        <v>0</v>
      </c>
      <c r="CM652" t="s">
        <v>32</v>
      </c>
      <c r="CN652">
        <v>0</v>
      </c>
      <c r="CO652" t="s">
        <v>2183</v>
      </c>
      <c r="CP652" t="s">
        <v>32</v>
      </c>
      <c r="CQ652" t="s">
        <v>1124</v>
      </c>
      <c r="CR652" t="s">
        <v>32</v>
      </c>
      <c r="CS652" t="s">
        <v>2180</v>
      </c>
      <c r="CT652" t="s">
        <v>2183</v>
      </c>
      <c r="CU652">
        <v>4</v>
      </c>
      <c r="CV652" t="s">
        <v>32</v>
      </c>
      <c r="CW652" t="s">
        <v>32</v>
      </c>
      <c r="CX652" t="s">
        <v>2180</v>
      </c>
      <c r="CY652" t="s">
        <v>32</v>
      </c>
      <c r="CZ652" t="s">
        <v>2180</v>
      </c>
      <c r="DA652" t="s">
        <v>2183</v>
      </c>
      <c r="DB652" t="s">
        <v>2180</v>
      </c>
      <c r="DC652">
        <v>0</v>
      </c>
      <c r="DD652" t="s">
        <v>2186</v>
      </c>
      <c r="DE652" t="s">
        <v>2180</v>
      </c>
      <c r="DF652" t="s">
        <v>2180</v>
      </c>
      <c r="DG652" t="s">
        <v>32</v>
      </c>
      <c r="DH652" t="s">
        <v>32</v>
      </c>
      <c r="DI652" t="s">
        <v>32</v>
      </c>
      <c r="DJ652" t="s">
        <v>32</v>
      </c>
      <c r="DK652" t="s">
        <v>32</v>
      </c>
      <c r="DL652" t="s">
        <v>2180</v>
      </c>
      <c r="DM652" t="s">
        <v>2180</v>
      </c>
      <c r="DN652" t="s">
        <v>2180</v>
      </c>
      <c r="DO652" t="s">
        <v>2180</v>
      </c>
      <c r="DP652">
        <v>0</v>
      </c>
      <c r="DQ652">
        <v>0</v>
      </c>
      <c r="DR652">
        <v>90</v>
      </c>
      <c r="DS652">
        <v>90</v>
      </c>
      <c r="DT652">
        <v>0</v>
      </c>
      <c r="DU652">
        <v>0</v>
      </c>
      <c r="DV652" t="s">
        <v>32</v>
      </c>
      <c r="DW652" t="s">
        <v>2186</v>
      </c>
      <c r="DX652" t="s">
        <v>2180</v>
      </c>
      <c r="DY652" t="s">
        <v>2180</v>
      </c>
      <c r="DZ652" t="s">
        <v>32</v>
      </c>
      <c r="EA652" t="s">
        <v>2180</v>
      </c>
      <c r="EB652" t="s">
        <v>2180</v>
      </c>
      <c r="EC652" t="s">
        <v>10</v>
      </c>
      <c r="ED652">
        <v>2</v>
      </c>
      <c r="EE652" t="s">
        <v>2216</v>
      </c>
      <c r="EF652">
        <v>1</v>
      </c>
      <c r="EG652" t="s">
        <v>32</v>
      </c>
      <c r="EH652" t="s">
        <v>32</v>
      </c>
      <c r="EI652" t="s">
        <v>32</v>
      </c>
      <c r="EJ652" t="s">
        <v>32</v>
      </c>
      <c r="EK652" t="s">
        <v>32</v>
      </c>
      <c r="EL652">
        <v>4</v>
      </c>
      <c r="EM652" t="s">
        <v>32</v>
      </c>
      <c r="EN652" t="s">
        <v>2180</v>
      </c>
      <c r="EO652">
        <v>0</v>
      </c>
      <c r="EP652" t="s">
        <v>2250</v>
      </c>
      <c r="EQ652" t="s">
        <v>2183</v>
      </c>
      <c r="ER652" t="s">
        <v>2180</v>
      </c>
      <c r="ES652">
        <v>0</v>
      </c>
      <c r="ET652" t="s">
        <v>2180</v>
      </c>
      <c r="EU652" t="s">
        <v>2180</v>
      </c>
      <c r="EV652" t="s">
        <v>2183</v>
      </c>
      <c r="EW652">
        <v>6</v>
      </c>
      <c r="EX652" t="s">
        <v>32</v>
      </c>
      <c r="EY652" t="s">
        <v>32</v>
      </c>
      <c r="EZ652" t="s">
        <v>2183</v>
      </c>
      <c r="FA652" t="s">
        <v>32</v>
      </c>
      <c r="FB652" t="s">
        <v>2183</v>
      </c>
      <c r="FC652" t="s">
        <v>32</v>
      </c>
      <c r="FD652" t="s">
        <v>2180</v>
      </c>
      <c r="FE652" t="s">
        <v>2183</v>
      </c>
      <c r="FF652" t="s">
        <v>2183</v>
      </c>
      <c r="FG652" t="s">
        <v>2183</v>
      </c>
      <c r="FH652" t="s">
        <v>2183</v>
      </c>
      <c r="FI652" t="s">
        <v>2183</v>
      </c>
      <c r="FJ652" t="s">
        <v>2183</v>
      </c>
      <c r="FK652" t="s">
        <v>2183</v>
      </c>
      <c r="FL652" t="s">
        <v>2183</v>
      </c>
      <c r="FM652">
        <v>0</v>
      </c>
      <c r="FN652" t="s">
        <v>32</v>
      </c>
      <c r="FO652" t="s">
        <v>32</v>
      </c>
      <c r="FP652" t="s">
        <v>32</v>
      </c>
      <c r="FQ652" t="s">
        <v>32</v>
      </c>
      <c r="FR652">
        <v>0</v>
      </c>
      <c r="FS652">
        <v>0</v>
      </c>
      <c r="FT652" t="s">
        <v>32</v>
      </c>
      <c r="FU652" t="s">
        <v>2180</v>
      </c>
      <c r="FV652">
        <v>0</v>
      </c>
      <c r="FW652" t="s">
        <v>2180</v>
      </c>
      <c r="FX652" t="s">
        <v>2180</v>
      </c>
      <c r="FY652" t="s">
        <v>32</v>
      </c>
      <c r="FZ652" t="s">
        <v>32</v>
      </c>
      <c r="GA652">
        <v>1</v>
      </c>
      <c r="GB652" t="s">
        <v>5</v>
      </c>
      <c r="GC652" t="s">
        <v>32</v>
      </c>
      <c r="GD652" t="s">
        <v>32</v>
      </c>
      <c r="GE652" t="s">
        <v>2183</v>
      </c>
      <c r="GF652">
        <v>91</v>
      </c>
      <c r="GG652" t="s">
        <v>2180</v>
      </c>
      <c r="GH652" t="s">
        <v>32</v>
      </c>
      <c r="GI652" t="s">
        <v>2183</v>
      </c>
      <c r="GJ652" t="s">
        <v>32</v>
      </c>
      <c r="GK652" t="s">
        <v>2183</v>
      </c>
      <c r="GL652" t="s">
        <v>2250</v>
      </c>
      <c r="GM652">
        <v>0</v>
      </c>
      <c r="GN652">
        <v>0</v>
      </c>
      <c r="GO652" t="s">
        <v>32</v>
      </c>
      <c r="GP652" t="s">
        <v>32</v>
      </c>
      <c r="GQ652" t="s">
        <v>32</v>
      </c>
      <c r="GR652">
        <v>0</v>
      </c>
      <c r="GS652">
        <v>0</v>
      </c>
      <c r="GT652">
        <v>0</v>
      </c>
      <c r="GU652">
        <v>0</v>
      </c>
      <c r="GV652">
        <v>0</v>
      </c>
      <c r="GW652" t="s">
        <v>32</v>
      </c>
      <c r="GX652" t="s">
        <v>32</v>
      </c>
      <c r="GY652" t="s">
        <v>2180</v>
      </c>
      <c r="GZ652" t="s">
        <v>2180</v>
      </c>
      <c r="HA652" t="s">
        <v>2180</v>
      </c>
      <c r="HB652" t="s">
        <v>32</v>
      </c>
      <c r="HC652">
        <v>0</v>
      </c>
      <c r="HD652" t="s">
        <v>32</v>
      </c>
      <c r="HE652" t="s">
        <v>32</v>
      </c>
      <c r="HF652" t="s">
        <v>2180</v>
      </c>
      <c r="HG652">
        <v>0</v>
      </c>
      <c r="HH652">
        <v>0</v>
      </c>
      <c r="HI652">
        <v>0</v>
      </c>
      <c r="HJ652">
        <v>0</v>
      </c>
      <c r="HK652">
        <v>0</v>
      </c>
      <c r="HL652" t="s">
        <v>2180</v>
      </c>
      <c r="HM652" t="s">
        <v>32</v>
      </c>
      <c r="HN652" t="s">
        <v>2180</v>
      </c>
      <c r="HO652">
        <v>0</v>
      </c>
      <c r="HP652">
        <v>0</v>
      </c>
      <c r="HQ652" t="s">
        <v>2180</v>
      </c>
      <c r="HR652">
        <v>0</v>
      </c>
      <c r="HS652">
        <v>0</v>
      </c>
      <c r="HT652">
        <v>0</v>
      </c>
      <c r="HU652">
        <v>0</v>
      </c>
      <c r="HV652" t="s">
        <v>10</v>
      </c>
      <c r="HW652" t="s">
        <v>14</v>
      </c>
      <c r="HX652" t="s">
        <v>2180</v>
      </c>
      <c r="HY652">
        <v>0</v>
      </c>
      <c r="HZ652">
        <v>0</v>
      </c>
      <c r="IA652">
        <v>0</v>
      </c>
      <c r="IB652" t="s">
        <v>32</v>
      </c>
      <c r="IC652" t="s">
        <v>32</v>
      </c>
      <c r="ID652" t="s">
        <v>32</v>
      </c>
      <c r="IE652" t="s">
        <v>32</v>
      </c>
    </row>
    <row r="653" spans="1:239" x14ac:dyDescent="0.25">
      <c r="A653" t="s">
        <v>1592</v>
      </c>
      <c r="B653" t="s">
        <v>2464</v>
      </c>
      <c r="C653" t="s">
        <v>1594</v>
      </c>
      <c r="D653">
        <v>244</v>
      </c>
      <c r="E653" t="s">
        <v>593</v>
      </c>
      <c r="F653" t="s">
        <v>2180</v>
      </c>
      <c r="G653">
        <v>8</v>
      </c>
      <c r="H653" t="s">
        <v>2227</v>
      </c>
      <c r="I653" t="s">
        <v>2473</v>
      </c>
      <c r="J653">
        <v>31</v>
      </c>
      <c r="K653">
        <v>0.06</v>
      </c>
      <c r="L653">
        <v>0.4</v>
      </c>
      <c r="M653">
        <v>0.06</v>
      </c>
      <c r="N653">
        <v>0.4</v>
      </c>
      <c r="O653" t="s">
        <v>32</v>
      </c>
      <c r="P653">
        <v>1</v>
      </c>
      <c r="Q653" t="s">
        <v>5</v>
      </c>
      <c r="R653">
        <v>6</v>
      </c>
      <c r="S653">
        <v>10</v>
      </c>
      <c r="T653" t="s">
        <v>32</v>
      </c>
      <c r="U653" t="s">
        <v>2183</v>
      </c>
      <c r="V653" t="s">
        <v>32</v>
      </c>
      <c r="W653">
        <v>0</v>
      </c>
      <c r="X653" t="s">
        <v>26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7</v>
      </c>
      <c r="AM653">
        <v>0</v>
      </c>
      <c r="AN653">
        <v>0</v>
      </c>
      <c r="AO653" t="s">
        <v>2183</v>
      </c>
      <c r="AP653" t="s">
        <v>2184</v>
      </c>
      <c r="AQ653" t="s">
        <v>2261</v>
      </c>
      <c r="AR653">
        <v>0</v>
      </c>
      <c r="AS653">
        <v>1</v>
      </c>
      <c r="AT653">
        <v>0</v>
      </c>
      <c r="AU653" t="s">
        <v>2183</v>
      </c>
      <c r="AV653" t="s">
        <v>2180</v>
      </c>
      <c r="AW653" t="s">
        <v>2180</v>
      </c>
      <c r="AX653" t="s">
        <v>2180</v>
      </c>
      <c r="AY653" t="s">
        <v>2180</v>
      </c>
      <c r="AZ653" t="s">
        <v>2180</v>
      </c>
      <c r="BA653" t="s">
        <v>2180</v>
      </c>
      <c r="BB653" t="s">
        <v>2180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 t="s">
        <v>32</v>
      </c>
      <c r="BJ653" t="s">
        <v>32</v>
      </c>
      <c r="BK653" t="s">
        <v>32</v>
      </c>
      <c r="BL653" t="s">
        <v>32</v>
      </c>
      <c r="BM653" t="s">
        <v>32</v>
      </c>
      <c r="BN653" t="s">
        <v>32</v>
      </c>
      <c r="BO653" t="s">
        <v>2180</v>
      </c>
      <c r="BP653" t="s">
        <v>2180</v>
      </c>
      <c r="BQ653" t="s">
        <v>2180</v>
      </c>
      <c r="BR653" t="s">
        <v>2180</v>
      </c>
      <c r="BS653" t="s">
        <v>2180</v>
      </c>
      <c r="BT653" t="s">
        <v>2180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 t="s">
        <v>2186</v>
      </c>
      <c r="CB653" t="s">
        <v>32</v>
      </c>
      <c r="CC653" t="s">
        <v>32</v>
      </c>
      <c r="CD653" t="s">
        <v>32</v>
      </c>
      <c r="CE653" t="s">
        <v>32</v>
      </c>
      <c r="CF653" t="s">
        <v>32</v>
      </c>
      <c r="CG653" t="s">
        <v>32</v>
      </c>
      <c r="CH653" t="s">
        <v>32</v>
      </c>
      <c r="CI653">
        <v>0</v>
      </c>
      <c r="CJ653" t="s">
        <v>2180</v>
      </c>
      <c r="CK653" t="s">
        <v>2180</v>
      </c>
      <c r="CL653">
        <v>0</v>
      </c>
      <c r="CM653" t="s">
        <v>32</v>
      </c>
      <c r="CN653">
        <v>0</v>
      </c>
      <c r="CO653" t="s">
        <v>2183</v>
      </c>
      <c r="CP653" t="s">
        <v>32</v>
      </c>
      <c r="CQ653" t="s">
        <v>1124</v>
      </c>
      <c r="CR653" t="s">
        <v>32</v>
      </c>
      <c r="CS653" t="s">
        <v>2180</v>
      </c>
      <c r="CT653" t="s">
        <v>2183</v>
      </c>
      <c r="CU653">
        <v>4</v>
      </c>
      <c r="CV653" t="s">
        <v>32</v>
      </c>
      <c r="CW653" t="s">
        <v>32</v>
      </c>
      <c r="CX653" t="s">
        <v>2180</v>
      </c>
      <c r="CY653" t="s">
        <v>32</v>
      </c>
      <c r="CZ653" t="s">
        <v>2180</v>
      </c>
      <c r="DA653" t="s">
        <v>2183</v>
      </c>
      <c r="DB653" t="s">
        <v>2180</v>
      </c>
      <c r="DC653">
        <v>0</v>
      </c>
      <c r="DD653" t="s">
        <v>2186</v>
      </c>
      <c r="DE653" t="s">
        <v>2180</v>
      </c>
      <c r="DF653" t="s">
        <v>2180</v>
      </c>
      <c r="DG653" t="s">
        <v>32</v>
      </c>
      <c r="DH653" t="s">
        <v>32</v>
      </c>
      <c r="DI653" t="s">
        <v>32</v>
      </c>
      <c r="DJ653" t="s">
        <v>32</v>
      </c>
      <c r="DK653" t="s">
        <v>32</v>
      </c>
      <c r="DL653" t="s">
        <v>2180</v>
      </c>
      <c r="DM653" t="s">
        <v>2180</v>
      </c>
      <c r="DN653" t="s">
        <v>2180</v>
      </c>
      <c r="DO653" t="s">
        <v>2180</v>
      </c>
      <c r="DP653">
        <v>0</v>
      </c>
      <c r="DQ653">
        <v>0</v>
      </c>
      <c r="DR653">
        <v>90</v>
      </c>
      <c r="DS653">
        <v>90</v>
      </c>
      <c r="DT653">
        <v>0</v>
      </c>
      <c r="DU653">
        <v>0</v>
      </c>
      <c r="DV653" t="s">
        <v>32</v>
      </c>
      <c r="DW653" t="s">
        <v>2186</v>
      </c>
      <c r="DX653" t="s">
        <v>2180</v>
      </c>
      <c r="DY653" t="s">
        <v>2180</v>
      </c>
      <c r="DZ653" t="s">
        <v>32</v>
      </c>
      <c r="EA653" t="s">
        <v>2180</v>
      </c>
      <c r="EB653" t="s">
        <v>2180</v>
      </c>
      <c r="EC653" t="s">
        <v>10</v>
      </c>
      <c r="ED653">
        <v>2</v>
      </c>
      <c r="EE653" t="s">
        <v>2216</v>
      </c>
      <c r="EF653">
        <v>1</v>
      </c>
      <c r="EG653" t="s">
        <v>32</v>
      </c>
      <c r="EH653" t="s">
        <v>32</v>
      </c>
      <c r="EI653" t="s">
        <v>32</v>
      </c>
      <c r="EJ653" t="s">
        <v>32</v>
      </c>
      <c r="EK653" t="s">
        <v>32</v>
      </c>
      <c r="EL653">
        <v>4</v>
      </c>
      <c r="EM653" t="s">
        <v>32</v>
      </c>
      <c r="EN653" t="s">
        <v>2180</v>
      </c>
      <c r="EO653">
        <v>0</v>
      </c>
      <c r="EP653" t="s">
        <v>2250</v>
      </c>
      <c r="EQ653" t="s">
        <v>2183</v>
      </c>
      <c r="ER653" t="s">
        <v>2180</v>
      </c>
      <c r="ES653">
        <v>0</v>
      </c>
      <c r="ET653" t="s">
        <v>2180</v>
      </c>
      <c r="EU653" t="s">
        <v>2180</v>
      </c>
      <c r="EV653" t="s">
        <v>2183</v>
      </c>
      <c r="EW653">
        <v>6</v>
      </c>
      <c r="EX653" t="s">
        <v>32</v>
      </c>
      <c r="EY653" t="s">
        <v>32</v>
      </c>
      <c r="EZ653" t="s">
        <v>2183</v>
      </c>
      <c r="FA653" t="s">
        <v>32</v>
      </c>
      <c r="FB653" t="s">
        <v>2183</v>
      </c>
      <c r="FC653" t="s">
        <v>32</v>
      </c>
      <c r="FD653" t="s">
        <v>2180</v>
      </c>
      <c r="FE653" t="s">
        <v>2183</v>
      </c>
      <c r="FF653" t="s">
        <v>2183</v>
      </c>
      <c r="FG653" t="s">
        <v>2183</v>
      </c>
      <c r="FH653" t="s">
        <v>2183</v>
      </c>
      <c r="FI653" t="s">
        <v>2183</v>
      </c>
      <c r="FJ653" t="s">
        <v>2183</v>
      </c>
      <c r="FK653" t="s">
        <v>2183</v>
      </c>
      <c r="FL653" t="s">
        <v>2183</v>
      </c>
      <c r="FM653">
        <v>0</v>
      </c>
      <c r="FN653" t="s">
        <v>32</v>
      </c>
      <c r="FO653" t="s">
        <v>32</v>
      </c>
      <c r="FP653" t="s">
        <v>32</v>
      </c>
      <c r="FQ653" t="s">
        <v>32</v>
      </c>
      <c r="FR653">
        <v>0</v>
      </c>
      <c r="FS653">
        <v>0</v>
      </c>
      <c r="FT653" t="s">
        <v>32</v>
      </c>
      <c r="FU653" t="s">
        <v>2180</v>
      </c>
      <c r="FV653">
        <v>0</v>
      </c>
      <c r="FW653" t="s">
        <v>2180</v>
      </c>
      <c r="FX653" t="s">
        <v>2180</v>
      </c>
      <c r="FY653" t="s">
        <v>32</v>
      </c>
      <c r="FZ653" t="s">
        <v>32</v>
      </c>
      <c r="GA653">
        <v>1</v>
      </c>
      <c r="GB653" t="s">
        <v>5</v>
      </c>
      <c r="GC653" t="s">
        <v>32</v>
      </c>
      <c r="GD653" t="s">
        <v>32</v>
      </c>
      <c r="GE653" t="s">
        <v>2183</v>
      </c>
      <c r="GF653">
        <v>91</v>
      </c>
      <c r="GG653" t="s">
        <v>2180</v>
      </c>
      <c r="GH653" t="s">
        <v>32</v>
      </c>
      <c r="GI653" t="s">
        <v>2183</v>
      </c>
      <c r="GJ653" t="s">
        <v>32</v>
      </c>
      <c r="GK653" t="s">
        <v>2183</v>
      </c>
      <c r="GL653" t="s">
        <v>2250</v>
      </c>
      <c r="GM653">
        <v>0</v>
      </c>
      <c r="GN653">
        <v>0</v>
      </c>
      <c r="GO653" t="s">
        <v>32</v>
      </c>
      <c r="GP653" t="s">
        <v>32</v>
      </c>
      <c r="GQ653" t="s">
        <v>32</v>
      </c>
      <c r="GR653">
        <v>0</v>
      </c>
      <c r="GS653">
        <v>0</v>
      </c>
      <c r="GT653">
        <v>0</v>
      </c>
      <c r="GU653">
        <v>0</v>
      </c>
      <c r="GV653">
        <v>0</v>
      </c>
      <c r="GW653" t="s">
        <v>32</v>
      </c>
      <c r="GX653" t="s">
        <v>32</v>
      </c>
      <c r="GY653" t="s">
        <v>2180</v>
      </c>
      <c r="GZ653" t="s">
        <v>2180</v>
      </c>
      <c r="HA653" t="s">
        <v>2180</v>
      </c>
      <c r="HB653" t="s">
        <v>32</v>
      </c>
      <c r="HC653">
        <v>0</v>
      </c>
      <c r="HD653" t="s">
        <v>32</v>
      </c>
      <c r="HE653" t="s">
        <v>32</v>
      </c>
      <c r="HF653" t="s">
        <v>2180</v>
      </c>
      <c r="HG653">
        <v>0</v>
      </c>
      <c r="HH653">
        <v>0</v>
      </c>
      <c r="HI653">
        <v>0</v>
      </c>
      <c r="HJ653">
        <v>0</v>
      </c>
      <c r="HK653">
        <v>0</v>
      </c>
      <c r="HL653" t="s">
        <v>2180</v>
      </c>
      <c r="HM653" t="s">
        <v>32</v>
      </c>
      <c r="HN653" t="s">
        <v>2180</v>
      </c>
      <c r="HO653">
        <v>0</v>
      </c>
      <c r="HP653">
        <v>0</v>
      </c>
      <c r="HQ653" t="s">
        <v>2180</v>
      </c>
      <c r="HR653">
        <v>0</v>
      </c>
      <c r="HS653">
        <v>0</v>
      </c>
      <c r="HT653">
        <v>0</v>
      </c>
      <c r="HU653">
        <v>0</v>
      </c>
      <c r="HV653" t="s">
        <v>10</v>
      </c>
      <c r="HW653" t="s">
        <v>14</v>
      </c>
      <c r="HX653" t="s">
        <v>2180</v>
      </c>
      <c r="HY653">
        <v>0</v>
      </c>
      <c r="HZ653">
        <v>0</v>
      </c>
      <c r="IA653">
        <v>0</v>
      </c>
      <c r="IB653" t="s">
        <v>32</v>
      </c>
      <c r="IC653" t="s">
        <v>32</v>
      </c>
      <c r="ID653" t="s">
        <v>32</v>
      </c>
      <c r="IE653" t="s">
        <v>32</v>
      </c>
    </row>
    <row r="654" spans="1:239" x14ac:dyDescent="0.25">
      <c r="A654" t="s">
        <v>1592</v>
      </c>
      <c r="B654" t="s">
        <v>2464</v>
      </c>
      <c r="C654" t="s">
        <v>1594</v>
      </c>
      <c r="D654">
        <v>224</v>
      </c>
      <c r="E654" t="s">
        <v>593</v>
      </c>
      <c r="F654" t="s">
        <v>2180</v>
      </c>
      <c r="G654">
        <v>8</v>
      </c>
      <c r="H654" t="s">
        <v>2227</v>
      </c>
      <c r="I654" t="s">
        <v>2257</v>
      </c>
      <c r="J654">
        <v>31</v>
      </c>
      <c r="K654">
        <v>0.02</v>
      </c>
      <c r="L654">
        <v>0.2</v>
      </c>
      <c r="M654">
        <v>0.02</v>
      </c>
      <c r="N654">
        <v>0.2</v>
      </c>
      <c r="O654" t="s">
        <v>32</v>
      </c>
      <c r="P654">
        <v>1</v>
      </c>
      <c r="Q654" t="s">
        <v>5</v>
      </c>
      <c r="R654">
        <v>6</v>
      </c>
      <c r="S654">
        <v>10</v>
      </c>
      <c r="T654" t="s">
        <v>32</v>
      </c>
      <c r="U654" t="s">
        <v>2183</v>
      </c>
      <c r="V654" t="s">
        <v>32</v>
      </c>
      <c r="W654">
        <v>0</v>
      </c>
      <c r="X654" t="s">
        <v>26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7</v>
      </c>
      <c r="AM654">
        <v>0</v>
      </c>
      <c r="AN654">
        <v>0</v>
      </c>
      <c r="AO654" t="s">
        <v>2183</v>
      </c>
      <c r="AP654" t="s">
        <v>2184</v>
      </c>
      <c r="AQ654" t="s">
        <v>2261</v>
      </c>
      <c r="AR654">
        <v>0</v>
      </c>
      <c r="AS654">
        <v>1</v>
      </c>
      <c r="AT654">
        <v>0</v>
      </c>
      <c r="AU654" t="s">
        <v>2183</v>
      </c>
      <c r="AV654" t="s">
        <v>2180</v>
      </c>
      <c r="AW654" t="s">
        <v>2180</v>
      </c>
      <c r="AX654" t="s">
        <v>2180</v>
      </c>
      <c r="AY654" t="s">
        <v>2180</v>
      </c>
      <c r="AZ654" t="s">
        <v>2180</v>
      </c>
      <c r="BA654" t="s">
        <v>2180</v>
      </c>
      <c r="BB654" t="s">
        <v>2180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 t="s">
        <v>32</v>
      </c>
      <c r="BJ654" t="s">
        <v>32</v>
      </c>
      <c r="BK654" t="s">
        <v>32</v>
      </c>
      <c r="BL654" t="s">
        <v>32</v>
      </c>
      <c r="BM654" t="s">
        <v>32</v>
      </c>
      <c r="BN654" t="s">
        <v>32</v>
      </c>
      <c r="BO654" t="s">
        <v>2180</v>
      </c>
      <c r="BP654" t="s">
        <v>2180</v>
      </c>
      <c r="BQ654" t="s">
        <v>2180</v>
      </c>
      <c r="BR654" t="s">
        <v>2180</v>
      </c>
      <c r="BS654" t="s">
        <v>2180</v>
      </c>
      <c r="BT654" t="s">
        <v>2180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 t="s">
        <v>2186</v>
      </c>
      <c r="CB654" t="s">
        <v>32</v>
      </c>
      <c r="CC654" t="s">
        <v>32</v>
      </c>
      <c r="CD654" t="s">
        <v>32</v>
      </c>
      <c r="CE654" t="s">
        <v>32</v>
      </c>
      <c r="CF654" t="s">
        <v>32</v>
      </c>
      <c r="CG654" t="s">
        <v>32</v>
      </c>
      <c r="CH654" t="s">
        <v>32</v>
      </c>
      <c r="CI654">
        <v>0</v>
      </c>
      <c r="CJ654" t="s">
        <v>2180</v>
      </c>
      <c r="CK654" t="s">
        <v>2180</v>
      </c>
      <c r="CL654">
        <v>0</v>
      </c>
      <c r="CM654" t="s">
        <v>32</v>
      </c>
      <c r="CN654">
        <v>0</v>
      </c>
      <c r="CO654" t="s">
        <v>2183</v>
      </c>
      <c r="CP654" t="s">
        <v>32</v>
      </c>
      <c r="CQ654" t="s">
        <v>1124</v>
      </c>
      <c r="CR654" t="s">
        <v>32</v>
      </c>
      <c r="CS654" t="s">
        <v>2180</v>
      </c>
      <c r="CT654" t="s">
        <v>2183</v>
      </c>
      <c r="CU654">
        <v>4</v>
      </c>
      <c r="CV654" t="s">
        <v>32</v>
      </c>
      <c r="CW654" t="s">
        <v>32</v>
      </c>
      <c r="CX654" t="s">
        <v>2180</v>
      </c>
      <c r="CY654" t="s">
        <v>32</v>
      </c>
      <c r="CZ654" t="s">
        <v>2180</v>
      </c>
      <c r="DA654" t="s">
        <v>2183</v>
      </c>
      <c r="DB654" t="s">
        <v>2180</v>
      </c>
      <c r="DC654">
        <v>0</v>
      </c>
      <c r="DD654" t="s">
        <v>2186</v>
      </c>
      <c r="DE654" t="s">
        <v>2180</v>
      </c>
      <c r="DF654" t="s">
        <v>2180</v>
      </c>
      <c r="DG654" t="s">
        <v>32</v>
      </c>
      <c r="DH654" t="s">
        <v>32</v>
      </c>
      <c r="DI654" t="s">
        <v>32</v>
      </c>
      <c r="DJ654" t="s">
        <v>32</v>
      </c>
      <c r="DK654" t="s">
        <v>32</v>
      </c>
      <c r="DL654" t="s">
        <v>2180</v>
      </c>
      <c r="DM654" t="s">
        <v>2180</v>
      </c>
      <c r="DN654" t="s">
        <v>2180</v>
      </c>
      <c r="DO654" t="s">
        <v>2180</v>
      </c>
      <c r="DP654">
        <v>0</v>
      </c>
      <c r="DQ654">
        <v>0</v>
      </c>
      <c r="DR654">
        <v>90</v>
      </c>
      <c r="DS654">
        <v>90</v>
      </c>
      <c r="DT654">
        <v>0</v>
      </c>
      <c r="DU654">
        <v>0</v>
      </c>
      <c r="DV654" t="s">
        <v>32</v>
      </c>
      <c r="DW654" t="s">
        <v>2186</v>
      </c>
      <c r="DX654" t="s">
        <v>2180</v>
      </c>
      <c r="DY654" t="s">
        <v>2180</v>
      </c>
      <c r="DZ654" t="s">
        <v>32</v>
      </c>
      <c r="EA654" t="s">
        <v>2180</v>
      </c>
      <c r="EB654" t="s">
        <v>2180</v>
      </c>
      <c r="EC654" t="s">
        <v>10</v>
      </c>
      <c r="ED654">
        <v>2</v>
      </c>
      <c r="EE654" t="s">
        <v>2216</v>
      </c>
      <c r="EF654">
        <v>1</v>
      </c>
      <c r="EG654" t="s">
        <v>32</v>
      </c>
      <c r="EH654" t="s">
        <v>32</v>
      </c>
      <c r="EI654" t="s">
        <v>32</v>
      </c>
      <c r="EJ654" t="s">
        <v>32</v>
      </c>
      <c r="EK654" t="s">
        <v>32</v>
      </c>
      <c r="EL654">
        <v>4</v>
      </c>
      <c r="EM654" t="s">
        <v>32</v>
      </c>
      <c r="EN654" t="s">
        <v>2180</v>
      </c>
      <c r="EO654">
        <v>0</v>
      </c>
      <c r="EP654" t="s">
        <v>2250</v>
      </c>
      <c r="EQ654" t="s">
        <v>2183</v>
      </c>
      <c r="ER654" t="s">
        <v>2180</v>
      </c>
      <c r="ES654">
        <v>0</v>
      </c>
      <c r="ET654" t="s">
        <v>2180</v>
      </c>
      <c r="EU654" t="s">
        <v>2180</v>
      </c>
      <c r="EV654" t="s">
        <v>2183</v>
      </c>
      <c r="EW654">
        <v>6</v>
      </c>
      <c r="EX654" t="s">
        <v>32</v>
      </c>
      <c r="EY654" t="s">
        <v>32</v>
      </c>
      <c r="EZ654" t="s">
        <v>2183</v>
      </c>
      <c r="FA654" t="s">
        <v>32</v>
      </c>
      <c r="FB654" t="s">
        <v>2183</v>
      </c>
      <c r="FC654" t="s">
        <v>32</v>
      </c>
      <c r="FD654" t="s">
        <v>2180</v>
      </c>
      <c r="FE654" t="s">
        <v>2183</v>
      </c>
      <c r="FF654" t="s">
        <v>2183</v>
      </c>
      <c r="FG654" t="s">
        <v>2183</v>
      </c>
      <c r="FH654" t="s">
        <v>2183</v>
      </c>
      <c r="FI654" t="s">
        <v>2183</v>
      </c>
      <c r="FJ654" t="s">
        <v>2183</v>
      </c>
      <c r="FK654" t="s">
        <v>2183</v>
      </c>
      <c r="FL654" t="s">
        <v>2183</v>
      </c>
      <c r="FM654">
        <v>0</v>
      </c>
      <c r="FN654" t="s">
        <v>32</v>
      </c>
      <c r="FO654" t="s">
        <v>32</v>
      </c>
      <c r="FP654" t="s">
        <v>32</v>
      </c>
      <c r="FQ654" t="s">
        <v>32</v>
      </c>
      <c r="FR654">
        <v>0</v>
      </c>
      <c r="FS654">
        <v>0</v>
      </c>
      <c r="FT654" t="s">
        <v>32</v>
      </c>
      <c r="FU654" t="s">
        <v>2180</v>
      </c>
      <c r="FV654">
        <v>0</v>
      </c>
      <c r="FW654" t="s">
        <v>2180</v>
      </c>
      <c r="FX654" t="s">
        <v>2180</v>
      </c>
      <c r="FY654" t="s">
        <v>32</v>
      </c>
      <c r="FZ654" t="s">
        <v>32</v>
      </c>
      <c r="GA654">
        <v>1</v>
      </c>
      <c r="GB654" t="s">
        <v>5</v>
      </c>
      <c r="GC654" t="s">
        <v>32</v>
      </c>
      <c r="GD654" t="s">
        <v>32</v>
      </c>
      <c r="GE654" t="s">
        <v>2183</v>
      </c>
      <c r="GF654">
        <v>91</v>
      </c>
      <c r="GG654" t="s">
        <v>2180</v>
      </c>
      <c r="GH654" t="s">
        <v>32</v>
      </c>
      <c r="GI654" t="s">
        <v>2183</v>
      </c>
      <c r="GJ654" t="s">
        <v>32</v>
      </c>
      <c r="GK654" t="s">
        <v>2183</v>
      </c>
      <c r="GL654" t="s">
        <v>2250</v>
      </c>
      <c r="GM654">
        <v>0</v>
      </c>
      <c r="GN654">
        <v>0</v>
      </c>
      <c r="GO654" t="s">
        <v>32</v>
      </c>
      <c r="GP654" t="s">
        <v>32</v>
      </c>
      <c r="GQ654" t="s">
        <v>32</v>
      </c>
      <c r="GR654">
        <v>0</v>
      </c>
      <c r="GS654">
        <v>0</v>
      </c>
      <c r="GT654">
        <v>0</v>
      </c>
      <c r="GU654">
        <v>0</v>
      </c>
      <c r="GV654">
        <v>0</v>
      </c>
      <c r="GW654" t="s">
        <v>32</v>
      </c>
      <c r="GX654" t="s">
        <v>32</v>
      </c>
      <c r="GY654" t="s">
        <v>2180</v>
      </c>
      <c r="GZ654" t="s">
        <v>2180</v>
      </c>
      <c r="HA654" t="s">
        <v>2180</v>
      </c>
      <c r="HB654" t="s">
        <v>32</v>
      </c>
      <c r="HC654">
        <v>0</v>
      </c>
      <c r="HD654" t="s">
        <v>32</v>
      </c>
      <c r="HE654" t="s">
        <v>32</v>
      </c>
      <c r="HF654" t="s">
        <v>2180</v>
      </c>
      <c r="HG654">
        <v>0</v>
      </c>
      <c r="HH654">
        <v>0</v>
      </c>
      <c r="HI654">
        <v>0</v>
      </c>
      <c r="HJ654">
        <v>0</v>
      </c>
      <c r="HK654">
        <v>0</v>
      </c>
      <c r="HL654" t="s">
        <v>2180</v>
      </c>
      <c r="HM654" t="s">
        <v>32</v>
      </c>
      <c r="HN654" t="s">
        <v>2180</v>
      </c>
      <c r="HO654">
        <v>0</v>
      </c>
      <c r="HP654">
        <v>0</v>
      </c>
      <c r="HQ654" t="s">
        <v>2180</v>
      </c>
      <c r="HR654">
        <v>0</v>
      </c>
      <c r="HS654">
        <v>0</v>
      </c>
      <c r="HT654">
        <v>0</v>
      </c>
      <c r="HU654">
        <v>0</v>
      </c>
      <c r="HV654" t="s">
        <v>10</v>
      </c>
      <c r="HW654" t="s">
        <v>14</v>
      </c>
      <c r="HX654" t="s">
        <v>2180</v>
      </c>
      <c r="HY654">
        <v>0</v>
      </c>
      <c r="HZ654">
        <v>0</v>
      </c>
      <c r="IA654">
        <v>0</v>
      </c>
      <c r="IB654" t="s">
        <v>32</v>
      </c>
      <c r="IC654" t="s">
        <v>32</v>
      </c>
      <c r="ID654" t="s">
        <v>32</v>
      </c>
      <c r="IE654" t="s">
        <v>32</v>
      </c>
    </row>
    <row r="655" spans="1:239" x14ac:dyDescent="0.25">
      <c r="A655" t="s">
        <v>2079</v>
      </c>
      <c r="B655" t="s">
        <v>2464</v>
      </c>
      <c r="C655" t="s">
        <v>2465</v>
      </c>
      <c r="D655">
        <v>234</v>
      </c>
      <c r="E655" t="s">
        <v>1593</v>
      </c>
      <c r="F655" t="s">
        <v>2180</v>
      </c>
      <c r="G655">
        <v>8</v>
      </c>
      <c r="H655" t="s">
        <v>2227</v>
      </c>
      <c r="I655" t="s">
        <v>2269</v>
      </c>
      <c r="J655">
        <v>31</v>
      </c>
      <c r="K655">
        <v>0.06</v>
      </c>
      <c r="L655">
        <v>0.4</v>
      </c>
      <c r="M655">
        <v>0.06</v>
      </c>
      <c r="N655">
        <v>0.4</v>
      </c>
      <c r="O655" t="s">
        <v>32</v>
      </c>
      <c r="P655">
        <v>1</v>
      </c>
      <c r="Q655" t="s">
        <v>5</v>
      </c>
      <c r="R655">
        <v>6</v>
      </c>
      <c r="S655">
        <v>10</v>
      </c>
      <c r="T655" t="s">
        <v>32</v>
      </c>
      <c r="U655" t="s">
        <v>2183</v>
      </c>
      <c r="V655" t="s">
        <v>32</v>
      </c>
      <c r="W655">
        <v>0</v>
      </c>
      <c r="X655" t="s">
        <v>26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7</v>
      </c>
      <c r="AM655">
        <v>0</v>
      </c>
      <c r="AN655">
        <v>0</v>
      </c>
      <c r="AO655" t="s">
        <v>2183</v>
      </c>
      <c r="AP655" t="s">
        <v>2184</v>
      </c>
      <c r="AQ655" t="s">
        <v>2261</v>
      </c>
      <c r="AR655">
        <v>0</v>
      </c>
      <c r="AS655">
        <v>1</v>
      </c>
      <c r="AT655">
        <v>0</v>
      </c>
      <c r="AU655" t="s">
        <v>2183</v>
      </c>
      <c r="AV655" t="s">
        <v>2180</v>
      </c>
      <c r="AW655" t="s">
        <v>2180</v>
      </c>
      <c r="AX655" t="s">
        <v>2180</v>
      </c>
      <c r="AY655" t="s">
        <v>2180</v>
      </c>
      <c r="AZ655" t="s">
        <v>2180</v>
      </c>
      <c r="BA655" t="s">
        <v>2180</v>
      </c>
      <c r="BB655" t="s">
        <v>2180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 t="s">
        <v>32</v>
      </c>
      <c r="BJ655" t="s">
        <v>32</v>
      </c>
      <c r="BK655" t="s">
        <v>32</v>
      </c>
      <c r="BL655" t="s">
        <v>32</v>
      </c>
      <c r="BM655" t="s">
        <v>32</v>
      </c>
      <c r="BN655" t="s">
        <v>32</v>
      </c>
      <c r="BO655" t="s">
        <v>2180</v>
      </c>
      <c r="BP655" t="s">
        <v>2180</v>
      </c>
      <c r="BQ655" t="s">
        <v>2180</v>
      </c>
      <c r="BR655" t="s">
        <v>2180</v>
      </c>
      <c r="BS655" t="s">
        <v>2180</v>
      </c>
      <c r="BT655" t="s">
        <v>2180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 t="s">
        <v>2186</v>
      </c>
      <c r="CB655" t="s">
        <v>32</v>
      </c>
      <c r="CC655" t="s">
        <v>32</v>
      </c>
      <c r="CD655" t="s">
        <v>32</v>
      </c>
      <c r="CE655" t="s">
        <v>32</v>
      </c>
      <c r="CF655" t="s">
        <v>32</v>
      </c>
      <c r="CG655" t="s">
        <v>32</v>
      </c>
      <c r="CH655" t="s">
        <v>32</v>
      </c>
      <c r="CI655">
        <v>0</v>
      </c>
      <c r="CJ655" t="s">
        <v>2180</v>
      </c>
      <c r="CK655" t="s">
        <v>2180</v>
      </c>
      <c r="CL655">
        <v>0</v>
      </c>
      <c r="CM655" t="s">
        <v>32</v>
      </c>
      <c r="CN655">
        <v>0</v>
      </c>
      <c r="CO655" t="s">
        <v>2183</v>
      </c>
      <c r="CP655" t="s">
        <v>32</v>
      </c>
      <c r="CQ655" t="s">
        <v>1124</v>
      </c>
      <c r="CR655" t="s">
        <v>32</v>
      </c>
      <c r="CS655" t="s">
        <v>2180</v>
      </c>
      <c r="CT655" t="s">
        <v>2183</v>
      </c>
      <c r="CU655">
        <v>4</v>
      </c>
      <c r="CV655" t="s">
        <v>32</v>
      </c>
      <c r="CW655" t="s">
        <v>32</v>
      </c>
      <c r="CX655" t="s">
        <v>2180</v>
      </c>
      <c r="CY655" t="s">
        <v>32</v>
      </c>
      <c r="CZ655" t="s">
        <v>2180</v>
      </c>
      <c r="DA655" t="s">
        <v>2183</v>
      </c>
      <c r="DB655" t="s">
        <v>2180</v>
      </c>
      <c r="DC655">
        <v>0</v>
      </c>
      <c r="DD655" t="s">
        <v>2186</v>
      </c>
      <c r="DE655" t="s">
        <v>2180</v>
      </c>
      <c r="DF655" t="s">
        <v>2180</v>
      </c>
      <c r="DG655" t="s">
        <v>32</v>
      </c>
      <c r="DH655" t="s">
        <v>32</v>
      </c>
      <c r="DI655" t="s">
        <v>32</v>
      </c>
      <c r="DJ655" t="s">
        <v>32</v>
      </c>
      <c r="DK655" t="s">
        <v>32</v>
      </c>
      <c r="DL655" t="s">
        <v>2180</v>
      </c>
      <c r="DM655" t="s">
        <v>2180</v>
      </c>
      <c r="DN655" t="s">
        <v>2180</v>
      </c>
      <c r="DO655" t="s">
        <v>2180</v>
      </c>
      <c r="DP655">
        <v>0</v>
      </c>
      <c r="DQ655">
        <v>0</v>
      </c>
      <c r="DR655">
        <v>90</v>
      </c>
      <c r="DS655">
        <v>90</v>
      </c>
      <c r="DT655">
        <v>0</v>
      </c>
      <c r="DU655">
        <v>0</v>
      </c>
      <c r="DV655" t="s">
        <v>32</v>
      </c>
      <c r="DW655" t="s">
        <v>2186</v>
      </c>
      <c r="DX655" t="s">
        <v>2180</v>
      </c>
      <c r="DY655" t="s">
        <v>2180</v>
      </c>
      <c r="DZ655" t="s">
        <v>32</v>
      </c>
      <c r="EA655" t="s">
        <v>2180</v>
      </c>
      <c r="EB655" t="s">
        <v>2180</v>
      </c>
      <c r="EC655" t="s">
        <v>10</v>
      </c>
      <c r="ED655">
        <v>2</v>
      </c>
      <c r="EE655" t="s">
        <v>2216</v>
      </c>
      <c r="EF655">
        <v>1</v>
      </c>
      <c r="EG655" t="s">
        <v>32</v>
      </c>
      <c r="EH655" t="s">
        <v>32</v>
      </c>
      <c r="EI655" t="s">
        <v>32</v>
      </c>
      <c r="EJ655" t="s">
        <v>2183</v>
      </c>
      <c r="EK655" t="s">
        <v>32</v>
      </c>
      <c r="EL655">
        <v>4</v>
      </c>
      <c r="EM655" t="s">
        <v>32</v>
      </c>
      <c r="EN655" t="s">
        <v>2180</v>
      </c>
      <c r="EO655">
        <v>0</v>
      </c>
      <c r="EP655" t="s">
        <v>2250</v>
      </c>
      <c r="EQ655" t="s">
        <v>2183</v>
      </c>
      <c r="ER655" t="s">
        <v>2180</v>
      </c>
      <c r="ES655">
        <v>0</v>
      </c>
      <c r="ET655" t="s">
        <v>2180</v>
      </c>
      <c r="EU655" t="s">
        <v>2180</v>
      </c>
      <c r="EV655" t="s">
        <v>2183</v>
      </c>
      <c r="EW655">
        <v>6</v>
      </c>
      <c r="EX655" t="s">
        <v>32</v>
      </c>
      <c r="EY655" t="s">
        <v>32</v>
      </c>
      <c r="EZ655" t="s">
        <v>2183</v>
      </c>
      <c r="FA655" t="s">
        <v>32</v>
      </c>
      <c r="FB655" t="s">
        <v>2183</v>
      </c>
      <c r="FC655" t="s">
        <v>32</v>
      </c>
      <c r="FD655" t="s">
        <v>2180</v>
      </c>
      <c r="FE655" t="s">
        <v>2183</v>
      </c>
      <c r="FF655" t="s">
        <v>2183</v>
      </c>
      <c r="FG655" t="s">
        <v>2183</v>
      </c>
      <c r="FH655" t="s">
        <v>2183</v>
      </c>
      <c r="FI655" t="s">
        <v>2183</v>
      </c>
      <c r="FJ655" t="s">
        <v>2183</v>
      </c>
      <c r="FK655" t="s">
        <v>2183</v>
      </c>
      <c r="FL655" t="s">
        <v>2183</v>
      </c>
      <c r="FM655">
        <v>0</v>
      </c>
      <c r="FN655" t="s">
        <v>32</v>
      </c>
      <c r="FO655" t="s">
        <v>32</v>
      </c>
      <c r="FP655" t="s">
        <v>32</v>
      </c>
      <c r="FQ655" t="s">
        <v>32</v>
      </c>
      <c r="FR655">
        <v>0</v>
      </c>
      <c r="FS655">
        <v>0</v>
      </c>
      <c r="FT655" t="s">
        <v>32</v>
      </c>
      <c r="FU655" t="s">
        <v>2180</v>
      </c>
      <c r="FV655">
        <v>0</v>
      </c>
      <c r="FW655" t="s">
        <v>2180</v>
      </c>
      <c r="FX655" t="s">
        <v>2180</v>
      </c>
      <c r="FY655" t="s">
        <v>32</v>
      </c>
      <c r="FZ655" t="s">
        <v>32</v>
      </c>
      <c r="GA655">
        <v>1</v>
      </c>
      <c r="GB655" t="s">
        <v>5</v>
      </c>
      <c r="GC655" t="s">
        <v>32</v>
      </c>
      <c r="GD655" t="s">
        <v>32</v>
      </c>
      <c r="GE655" t="s">
        <v>2183</v>
      </c>
      <c r="GF655">
        <v>91</v>
      </c>
      <c r="GG655" t="s">
        <v>2180</v>
      </c>
      <c r="GH655" t="s">
        <v>32</v>
      </c>
      <c r="GI655" t="s">
        <v>2183</v>
      </c>
      <c r="GJ655" t="s">
        <v>32</v>
      </c>
      <c r="GK655" t="s">
        <v>2183</v>
      </c>
      <c r="GL655" t="s">
        <v>2250</v>
      </c>
      <c r="GM655">
        <v>0</v>
      </c>
      <c r="GN655">
        <v>0</v>
      </c>
      <c r="GO655" t="s">
        <v>32</v>
      </c>
      <c r="GP655" t="s">
        <v>32</v>
      </c>
      <c r="GQ655" t="s">
        <v>32</v>
      </c>
      <c r="GR655">
        <v>0</v>
      </c>
      <c r="GS655">
        <v>0</v>
      </c>
      <c r="GT655">
        <v>0</v>
      </c>
      <c r="GU655">
        <v>0</v>
      </c>
      <c r="GV655">
        <v>0</v>
      </c>
      <c r="GW655" t="s">
        <v>32</v>
      </c>
      <c r="GX655" t="s">
        <v>32</v>
      </c>
      <c r="GY655" t="s">
        <v>2180</v>
      </c>
      <c r="GZ655" t="s">
        <v>2180</v>
      </c>
      <c r="HA655" t="s">
        <v>2180</v>
      </c>
      <c r="HB655" t="s">
        <v>32</v>
      </c>
      <c r="HC655">
        <v>0</v>
      </c>
      <c r="HD655" t="s">
        <v>32</v>
      </c>
      <c r="HE655" t="s">
        <v>32</v>
      </c>
      <c r="HF655" t="s">
        <v>2180</v>
      </c>
      <c r="HG655">
        <v>0</v>
      </c>
      <c r="HH655">
        <v>0</v>
      </c>
      <c r="HI655">
        <v>0</v>
      </c>
      <c r="HJ655">
        <v>0</v>
      </c>
      <c r="HK655">
        <v>0</v>
      </c>
      <c r="HL655" t="s">
        <v>2180</v>
      </c>
      <c r="HM655" t="s">
        <v>32</v>
      </c>
      <c r="HN655" t="s">
        <v>2180</v>
      </c>
      <c r="HO655">
        <v>0</v>
      </c>
      <c r="HP655">
        <v>0</v>
      </c>
      <c r="HQ655" t="s">
        <v>2180</v>
      </c>
      <c r="HR655">
        <v>0</v>
      </c>
      <c r="HS655">
        <v>0</v>
      </c>
      <c r="HT655">
        <v>0</v>
      </c>
      <c r="HU655">
        <v>0</v>
      </c>
      <c r="HV655" t="s">
        <v>10</v>
      </c>
      <c r="HW655" t="s">
        <v>14</v>
      </c>
      <c r="HX655" t="s">
        <v>2180</v>
      </c>
      <c r="HY655">
        <v>0</v>
      </c>
      <c r="HZ655">
        <v>0</v>
      </c>
      <c r="IA655">
        <v>0</v>
      </c>
      <c r="IB655" t="s">
        <v>32</v>
      </c>
      <c r="IC655" t="s">
        <v>32</v>
      </c>
      <c r="ID655" t="s">
        <v>32</v>
      </c>
      <c r="IE655" t="s">
        <v>32</v>
      </c>
    </row>
    <row r="656" spans="1:239" x14ac:dyDescent="0.25">
      <c r="A656" t="s">
        <v>2079</v>
      </c>
      <c r="B656" t="s">
        <v>2464</v>
      </c>
      <c r="C656" t="s">
        <v>2080</v>
      </c>
      <c r="D656">
        <v>244</v>
      </c>
      <c r="E656" t="s">
        <v>593</v>
      </c>
      <c r="F656" t="s">
        <v>2180</v>
      </c>
      <c r="G656">
        <v>8</v>
      </c>
      <c r="H656" t="s">
        <v>2227</v>
      </c>
      <c r="I656" t="s">
        <v>2473</v>
      </c>
      <c r="J656">
        <v>31</v>
      </c>
      <c r="K656">
        <v>0.06</v>
      </c>
      <c r="L656">
        <v>0.4</v>
      </c>
      <c r="M656">
        <v>0.06</v>
      </c>
      <c r="N656">
        <v>0.4</v>
      </c>
      <c r="O656" t="s">
        <v>32</v>
      </c>
      <c r="P656">
        <v>1</v>
      </c>
      <c r="Q656" t="s">
        <v>5</v>
      </c>
      <c r="R656">
        <v>6</v>
      </c>
      <c r="S656">
        <v>10</v>
      </c>
      <c r="T656" t="s">
        <v>32</v>
      </c>
      <c r="U656" t="s">
        <v>2183</v>
      </c>
      <c r="V656" t="s">
        <v>32</v>
      </c>
      <c r="W656">
        <v>0</v>
      </c>
      <c r="X656" t="s">
        <v>26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7</v>
      </c>
      <c r="AM656">
        <v>0</v>
      </c>
      <c r="AN656">
        <v>0</v>
      </c>
      <c r="AO656" t="s">
        <v>2183</v>
      </c>
      <c r="AP656" t="s">
        <v>2184</v>
      </c>
      <c r="AQ656" t="s">
        <v>2261</v>
      </c>
      <c r="AR656">
        <v>0</v>
      </c>
      <c r="AS656">
        <v>1</v>
      </c>
      <c r="AT656">
        <v>0</v>
      </c>
      <c r="AU656" t="s">
        <v>2183</v>
      </c>
      <c r="AV656" t="s">
        <v>2180</v>
      </c>
      <c r="AW656" t="s">
        <v>2180</v>
      </c>
      <c r="AX656" t="s">
        <v>2180</v>
      </c>
      <c r="AY656" t="s">
        <v>2180</v>
      </c>
      <c r="AZ656" t="s">
        <v>2180</v>
      </c>
      <c r="BA656" t="s">
        <v>2180</v>
      </c>
      <c r="BB656" t="s">
        <v>2180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 t="s">
        <v>32</v>
      </c>
      <c r="BJ656" t="s">
        <v>32</v>
      </c>
      <c r="BK656" t="s">
        <v>32</v>
      </c>
      <c r="BL656" t="s">
        <v>32</v>
      </c>
      <c r="BM656" t="s">
        <v>32</v>
      </c>
      <c r="BN656" t="s">
        <v>32</v>
      </c>
      <c r="BO656" t="s">
        <v>2180</v>
      </c>
      <c r="BP656" t="s">
        <v>2180</v>
      </c>
      <c r="BQ656" t="s">
        <v>2180</v>
      </c>
      <c r="BR656" t="s">
        <v>2180</v>
      </c>
      <c r="BS656" t="s">
        <v>2180</v>
      </c>
      <c r="BT656" t="s">
        <v>2180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 t="s">
        <v>2186</v>
      </c>
      <c r="CB656" t="s">
        <v>32</v>
      </c>
      <c r="CC656" t="s">
        <v>32</v>
      </c>
      <c r="CD656" t="s">
        <v>32</v>
      </c>
      <c r="CE656" t="s">
        <v>32</v>
      </c>
      <c r="CF656" t="s">
        <v>32</v>
      </c>
      <c r="CG656" t="s">
        <v>32</v>
      </c>
      <c r="CH656" t="s">
        <v>32</v>
      </c>
      <c r="CI656">
        <v>0</v>
      </c>
      <c r="CJ656" t="s">
        <v>2180</v>
      </c>
      <c r="CK656" t="s">
        <v>2180</v>
      </c>
      <c r="CL656">
        <v>0</v>
      </c>
      <c r="CM656" t="s">
        <v>32</v>
      </c>
      <c r="CN656">
        <v>0</v>
      </c>
      <c r="CO656" t="s">
        <v>2183</v>
      </c>
      <c r="CP656" t="s">
        <v>32</v>
      </c>
      <c r="CQ656" t="s">
        <v>1124</v>
      </c>
      <c r="CR656" t="s">
        <v>32</v>
      </c>
      <c r="CS656" t="s">
        <v>2180</v>
      </c>
      <c r="CT656" t="s">
        <v>2183</v>
      </c>
      <c r="CU656">
        <v>4</v>
      </c>
      <c r="CV656" t="s">
        <v>32</v>
      </c>
      <c r="CW656" t="s">
        <v>32</v>
      </c>
      <c r="CX656" t="s">
        <v>2180</v>
      </c>
      <c r="CY656" t="s">
        <v>32</v>
      </c>
      <c r="CZ656" t="s">
        <v>2180</v>
      </c>
      <c r="DA656" t="s">
        <v>2183</v>
      </c>
      <c r="DB656" t="s">
        <v>2180</v>
      </c>
      <c r="DC656">
        <v>0</v>
      </c>
      <c r="DD656" t="s">
        <v>2186</v>
      </c>
      <c r="DE656" t="s">
        <v>2180</v>
      </c>
      <c r="DF656" t="s">
        <v>2180</v>
      </c>
      <c r="DG656" t="s">
        <v>32</v>
      </c>
      <c r="DH656" t="s">
        <v>32</v>
      </c>
      <c r="DI656" t="s">
        <v>32</v>
      </c>
      <c r="DJ656" t="s">
        <v>32</v>
      </c>
      <c r="DK656" t="s">
        <v>32</v>
      </c>
      <c r="DL656" t="s">
        <v>2180</v>
      </c>
      <c r="DM656" t="s">
        <v>2180</v>
      </c>
      <c r="DN656" t="s">
        <v>2180</v>
      </c>
      <c r="DO656" t="s">
        <v>2180</v>
      </c>
      <c r="DP656">
        <v>0</v>
      </c>
      <c r="DQ656">
        <v>0</v>
      </c>
      <c r="DR656">
        <v>90</v>
      </c>
      <c r="DS656">
        <v>90</v>
      </c>
      <c r="DT656">
        <v>0</v>
      </c>
      <c r="DU656">
        <v>0</v>
      </c>
      <c r="DV656" t="s">
        <v>32</v>
      </c>
      <c r="DW656" t="s">
        <v>2186</v>
      </c>
      <c r="DX656" t="s">
        <v>2180</v>
      </c>
      <c r="DY656" t="s">
        <v>2180</v>
      </c>
      <c r="DZ656" t="s">
        <v>32</v>
      </c>
      <c r="EA656" t="s">
        <v>2180</v>
      </c>
      <c r="EB656" t="s">
        <v>2180</v>
      </c>
      <c r="EC656" t="s">
        <v>10</v>
      </c>
      <c r="ED656">
        <v>2</v>
      </c>
      <c r="EE656" t="s">
        <v>2216</v>
      </c>
      <c r="EF656">
        <v>1</v>
      </c>
      <c r="EG656" t="s">
        <v>32</v>
      </c>
      <c r="EH656" t="s">
        <v>32</v>
      </c>
      <c r="EI656" t="s">
        <v>32</v>
      </c>
      <c r="EJ656" t="s">
        <v>32</v>
      </c>
      <c r="EK656" t="s">
        <v>32</v>
      </c>
      <c r="EL656">
        <v>4</v>
      </c>
      <c r="EM656" t="s">
        <v>32</v>
      </c>
      <c r="EN656" t="s">
        <v>2180</v>
      </c>
      <c r="EO656">
        <v>0</v>
      </c>
      <c r="EP656" t="s">
        <v>2250</v>
      </c>
      <c r="EQ656" t="s">
        <v>2183</v>
      </c>
      <c r="ER656" t="s">
        <v>2180</v>
      </c>
      <c r="ES656">
        <v>0</v>
      </c>
      <c r="ET656" t="s">
        <v>2180</v>
      </c>
      <c r="EU656" t="s">
        <v>2180</v>
      </c>
      <c r="EV656" t="s">
        <v>2183</v>
      </c>
      <c r="EW656">
        <v>6</v>
      </c>
      <c r="EX656" t="s">
        <v>32</v>
      </c>
      <c r="EY656" t="s">
        <v>32</v>
      </c>
      <c r="EZ656" t="s">
        <v>2183</v>
      </c>
      <c r="FA656" t="s">
        <v>32</v>
      </c>
      <c r="FB656" t="s">
        <v>2183</v>
      </c>
      <c r="FC656" t="s">
        <v>32</v>
      </c>
      <c r="FD656" t="s">
        <v>2180</v>
      </c>
      <c r="FE656" t="s">
        <v>2183</v>
      </c>
      <c r="FF656" t="s">
        <v>2183</v>
      </c>
      <c r="FG656" t="s">
        <v>2183</v>
      </c>
      <c r="FH656" t="s">
        <v>2183</v>
      </c>
      <c r="FI656" t="s">
        <v>2183</v>
      </c>
      <c r="FJ656" t="s">
        <v>2183</v>
      </c>
      <c r="FK656" t="s">
        <v>2183</v>
      </c>
      <c r="FL656" t="s">
        <v>2183</v>
      </c>
      <c r="FM656">
        <v>0</v>
      </c>
      <c r="FN656" t="s">
        <v>32</v>
      </c>
      <c r="FO656" t="s">
        <v>32</v>
      </c>
      <c r="FP656" t="s">
        <v>32</v>
      </c>
      <c r="FQ656" t="s">
        <v>32</v>
      </c>
      <c r="FR656">
        <v>0</v>
      </c>
      <c r="FS656">
        <v>0</v>
      </c>
      <c r="FT656" t="s">
        <v>32</v>
      </c>
      <c r="FU656" t="s">
        <v>2180</v>
      </c>
      <c r="FV656">
        <v>0</v>
      </c>
      <c r="FW656" t="s">
        <v>2180</v>
      </c>
      <c r="FX656" t="s">
        <v>2180</v>
      </c>
      <c r="FY656" t="s">
        <v>32</v>
      </c>
      <c r="FZ656" t="s">
        <v>32</v>
      </c>
      <c r="GA656">
        <v>1</v>
      </c>
      <c r="GB656" t="s">
        <v>5</v>
      </c>
      <c r="GC656" t="s">
        <v>32</v>
      </c>
      <c r="GD656" t="s">
        <v>32</v>
      </c>
      <c r="GE656" t="s">
        <v>2183</v>
      </c>
      <c r="GF656">
        <v>91</v>
      </c>
      <c r="GG656" t="s">
        <v>2180</v>
      </c>
      <c r="GH656" t="s">
        <v>32</v>
      </c>
      <c r="GI656" t="s">
        <v>2183</v>
      </c>
      <c r="GJ656" t="s">
        <v>32</v>
      </c>
      <c r="GK656" t="s">
        <v>2183</v>
      </c>
      <c r="GL656" t="s">
        <v>2250</v>
      </c>
      <c r="GM656">
        <v>0</v>
      </c>
      <c r="GN656">
        <v>0</v>
      </c>
      <c r="GO656" t="s">
        <v>32</v>
      </c>
      <c r="GP656" t="s">
        <v>32</v>
      </c>
      <c r="GQ656" t="s">
        <v>32</v>
      </c>
      <c r="GR656">
        <v>0</v>
      </c>
      <c r="GS656">
        <v>0</v>
      </c>
      <c r="GT656">
        <v>0</v>
      </c>
      <c r="GU656">
        <v>0</v>
      </c>
      <c r="GV656">
        <v>0</v>
      </c>
      <c r="GW656" t="s">
        <v>32</v>
      </c>
      <c r="GX656" t="s">
        <v>32</v>
      </c>
      <c r="GY656" t="s">
        <v>2180</v>
      </c>
      <c r="GZ656" t="s">
        <v>2180</v>
      </c>
      <c r="HA656" t="s">
        <v>2180</v>
      </c>
      <c r="HB656" t="s">
        <v>32</v>
      </c>
      <c r="HC656">
        <v>0</v>
      </c>
      <c r="HD656" t="s">
        <v>32</v>
      </c>
      <c r="HE656" t="s">
        <v>32</v>
      </c>
      <c r="HF656" t="s">
        <v>2180</v>
      </c>
      <c r="HG656">
        <v>0</v>
      </c>
      <c r="HH656">
        <v>0</v>
      </c>
      <c r="HI656">
        <v>0</v>
      </c>
      <c r="HJ656">
        <v>0</v>
      </c>
      <c r="HK656">
        <v>0</v>
      </c>
      <c r="HL656" t="s">
        <v>2180</v>
      </c>
      <c r="HM656" t="s">
        <v>32</v>
      </c>
      <c r="HN656" t="s">
        <v>2180</v>
      </c>
      <c r="HO656">
        <v>0</v>
      </c>
      <c r="HP656">
        <v>0</v>
      </c>
      <c r="HQ656" t="s">
        <v>2180</v>
      </c>
      <c r="HR656">
        <v>0</v>
      </c>
      <c r="HS656">
        <v>0</v>
      </c>
      <c r="HT656">
        <v>0</v>
      </c>
      <c r="HU656">
        <v>0</v>
      </c>
      <c r="HV656" t="s">
        <v>10</v>
      </c>
      <c r="HW656" t="s">
        <v>14</v>
      </c>
      <c r="HX656" t="s">
        <v>2180</v>
      </c>
      <c r="HY656">
        <v>0</v>
      </c>
      <c r="HZ656">
        <v>0</v>
      </c>
      <c r="IA656">
        <v>0</v>
      </c>
      <c r="IB656" t="s">
        <v>32</v>
      </c>
      <c r="IC656" t="s">
        <v>32</v>
      </c>
      <c r="ID656" t="s">
        <v>32</v>
      </c>
      <c r="IE656" t="s">
        <v>32</v>
      </c>
    </row>
    <row r="657" spans="1:239" x14ac:dyDescent="0.25">
      <c r="A657" t="s">
        <v>2079</v>
      </c>
      <c r="B657" t="s">
        <v>2464</v>
      </c>
      <c r="C657" t="s">
        <v>2080</v>
      </c>
      <c r="D657">
        <v>224</v>
      </c>
      <c r="E657" t="s">
        <v>593</v>
      </c>
      <c r="F657" t="s">
        <v>2180</v>
      </c>
      <c r="G657">
        <v>8</v>
      </c>
      <c r="H657" t="s">
        <v>2227</v>
      </c>
      <c r="I657" t="s">
        <v>2257</v>
      </c>
      <c r="J657">
        <v>31</v>
      </c>
      <c r="K657">
        <v>0.02</v>
      </c>
      <c r="L657">
        <v>0.2</v>
      </c>
      <c r="M657">
        <v>0.02</v>
      </c>
      <c r="N657">
        <v>0.2</v>
      </c>
      <c r="O657" t="s">
        <v>32</v>
      </c>
      <c r="P657">
        <v>1</v>
      </c>
      <c r="Q657" t="s">
        <v>5</v>
      </c>
      <c r="R657">
        <v>6</v>
      </c>
      <c r="S657">
        <v>10</v>
      </c>
      <c r="T657" t="s">
        <v>32</v>
      </c>
      <c r="U657" t="s">
        <v>2183</v>
      </c>
      <c r="V657" t="s">
        <v>32</v>
      </c>
      <c r="W657">
        <v>0</v>
      </c>
      <c r="X657" t="s">
        <v>26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7</v>
      </c>
      <c r="AM657">
        <v>0</v>
      </c>
      <c r="AN657">
        <v>0</v>
      </c>
      <c r="AO657" t="s">
        <v>2183</v>
      </c>
      <c r="AP657" t="s">
        <v>2184</v>
      </c>
      <c r="AQ657" t="s">
        <v>2261</v>
      </c>
      <c r="AR657">
        <v>0</v>
      </c>
      <c r="AS657">
        <v>1</v>
      </c>
      <c r="AT657">
        <v>0</v>
      </c>
      <c r="AU657" t="s">
        <v>2183</v>
      </c>
      <c r="AV657" t="s">
        <v>2180</v>
      </c>
      <c r="AW657" t="s">
        <v>2180</v>
      </c>
      <c r="AX657" t="s">
        <v>2180</v>
      </c>
      <c r="AY657" t="s">
        <v>2180</v>
      </c>
      <c r="AZ657" t="s">
        <v>2180</v>
      </c>
      <c r="BA657" t="s">
        <v>2180</v>
      </c>
      <c r="BB657" t="s">
        <v>2180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 t="s">
        <v>32</v>
      </c>
      <c r="BJ657" t="s">
        <v>32</v>
      </c>
      <c r="BK657" t="s">
        <v>32</v>
      </c>
      <c r="BL657" t="s">
        <v>32</v>
      </c>
      <c r="BM657" t="s">
        <v>32</v>
      </c>
      <c r="BN657" t="s">
        <v>32</v>
      </c>
      <c r="BO657" t="s">
        <v>2180</v>
      </c>
      <c r="BP657" t="s">
        <v>2180</v>
      </c>
      <c r="BQ657" t="s">
        <v>2180</v>
      </c>
      <c r="BR657" t="s">
        <v>2180</v>
      </c>
      <c r="BS657" t="s">
        <v>2180</v>
      </c>
      <c r="BT657" t="s">
        <v>2180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 t="s">
        <v>2186</v>
      </c>
      <c r="CB657" t="s">
        <v>32</v>
      </c>
      <c r="CC657" t="s">
        <v>32</v>
      </c>
      <c r="CD657" t="s">
        <v>32</v>
      </c>
      <c r="CE657" t="s">
        <v>32</v>
      </c>
      <c r="CF657" t="s">
        <v>32</v>
      </c>
      <c r="CG657" t="s">
        <v>32</v>
      </c>
      <c r="CH657" t="s">
        <v>32</v>
      </c>
      <c r="CI657">
        <v>0</v>
      </c>
      <c r="CJ657" t="s">
        <v>2180</v>
      </c>
      <c r="CK657" t="s">
        <v>2180</v>
      </c>
      <c r="CL657">
        <v>0</v>
      </c>
      <c r="CM657" t="s">
        <v>32</v>
      </c>
      <c r="CN657">
        <v>0</v>
      </c>
      <c r="CO657" t="s">
        <v>2183</v>
      </c>
      <c r="CP657" t="s">
        <v>32</v>
      </c>
      <c r="CQ657" t="s">
        <v>1124</v>
      </c>
      <c r="CR657" t="s">
        <v>32</v>
      </c>
      <c r="CS657" t="s">
        <v>2180</v>
      </c>
      <c r="CT657" t="s">
        <v>2183</v>
      </c>
      <c r="CU657">
        <v>4</v>
      </c>
      <c r="CV657" t="s">
        <v>32</v>
      </c>
      <c r="CW657" t="s">
        <v>32</v>
      </c>
      <c r="CX657" t="s">
        <v>2180</v>
      </c>
      <c r="CY657" t="s">
        <v>32</v>
      </c>
      <c r="CZ657" t="s">
        <v>2180</v>
      </c>
      <c r="DA657" t="s">
        <v>2183</v>
      </c>
      <c r="DB657" t="s">
        <v>2180</v>
      </c>
      <c r="DC657">
        <v>0</v>
      </c>
      <c r="DD657" t="s">
        <v>2186</v>
      </c>
      <c r="DE657" t="s">
        <v>2180</v>
      </c>
      <c r="DF657" t="s">
        <v>2180</v>
      </c>
      <c r="DG657" t="s">
        <v>32</v>
      </c>
      <c r="DH657" t="s">
        <v>32</v>
      </c>
      <c r="DI657" t="s">
        <v>32</v>
      </c>
      <c r="DJ657" t="s">
        <v>32</v>
      </c>
      <c r="DK657" t="s">
        <v>32</v>
      </c>
      <c r="DL657" t="s">
        <v>2180</v>
      </c>
      <c r="DM657" t="s">
        <v>2180</v>
      </c>
      <c r="DN657" t="s">
        <v>2180</v>
      </c>
      <c r="DO657" t="s">
        <v>2180</v>
      </c>
      <c r="DP657">
        <v>0</v>
      </c>
      <c r="DQ657">
        <v>0</v>
      </c>
      <c r="DR657">
        <v>90</v>
      </c>
      <c r="DS657">
        <v>90</v>
      </c>
      <c r="DT657">
        <v>0</v>
      </c>
      <c r="DU657">
        <v>0</v>
      </c>
      <c r="DV657" t="s">
        <v>32</v>
      </c>
      <c r="DW657" t="s">
        <v>2186</v>
      </c>
      <c r="DX657" t="s">
        <v>2180</v>
      </c>
      <c r="DY657" t="s">
        <v>2180</v>
      </c>
      <c r="DZ657" t="s">
        <v>32</v>
      </c>
      <c r="EA657" t="s">
        <v>2180</v>
      </c>
      <c r="EB657" t="s">
        <v>2180</v>
      </c>
      <c r="EC657" t="s">
        <v>10</v>
      </c>
      <c r="ED657">
        <v>2</v>
      </c>
      <c r="EE657" t="s">
        <v>2216</v>
      </c>
      <c r="EF657">
        <v>1</v>
      </c>
      <c r="EG657" t="s">
        <v>32</v>
      </c>
      <c r="EH657" t="s">
        <v>32</v>
      </c>
      <c r="EI657" t="s">
        <v>32</v>
      </c>
      <c r="EJ657" t="s">
        <v>2183</v>
      </c>
      <c r="EK657" t="s">
        <v>32</v>
      </c>
      <c r="EL657">
        <v>4</v>
      </c>
      <c r="EM657" t="s">
        <v>32</v>
      </c>
      <c r="EN657" t="s">
        <v>2180</v>
      </c>
      <c r="EO657">
        <v>0</v>
      </c>
      <c r="EP657" t="s">
        <v>2250</v>
      </c>
      <c r="EQ657" t="s">
        <v>2183</v>
      </c>
      <c r="ER657" t="s">
        <v>2180</v>
      </c>
      <c r="ES657">
        <v>0</v>
      </c>
      <c r="ET657" t="s">
        <v>2180</v>
      </c>
      <c r="EU657" t="s">
        <v>2180</v>
      </c>
      <c r="EV657" t="s">
        <v>2183</v>
      </c>
      <c r="EW657">
        <v>6</v>
      </c>
      <c r="EX657" t="s">
        <v>32</v>
      </c>
      <c r="EY657" t="s">
        <v>32</v>
      </c>
      <c r="EZ657" t="s">
        <v>2183</v>
      </c>
      <c r="FA657" t="s">
        <v>32</v>
      </c>
      <c r="FB657" t="s">
        <v>2183</v>
      </c>
      <c r="FC657" t="s">
        <v>32</v>
      </c>
      <c r="FD657" t="s">
        <v>2180</v>
      </c>
      <c r="FE657" t="s">
        <v>2183</v>
      </c>
      <c r="FF657" t="s">
        <v>2183</v>
      </c>
      <c r="FG657" t="s">
        <v>2183</v>
      </c>
      <c r="FH657" t="s">
        <v>2183</v>
      </c>
      <c r="FI657" t="s">
        <v>2183</v>
      </c>
      <c r="FJ657" t="s">
        <v>2183</v>
      </c>
      <c r="FK657" t="s">
        <v>2183</v>
      </c>
      <c r="FL657" t="s">
        <v>2183</v>
      </c>
      <c r="FM657">
        <v>0</v>
      </c>
      <c r="FN657" t="s">
        <v>32</v>
      </c>
      <c r="FO657" t="s">
        <v>32</v>
      </c>
      <c r="FP657" t="s">
        <v>32</v>
      </c>
      <c r="FQ657" t="s">
        <v>32</v>
      </c>
      <c r="FR657">
        <v>0</v>
      </c>
      <c r="FS657">
        <v>0</v>
      </c>
      <c r="FT657" t="s">
        <v>32</v>
      </c>
      <c r="FU657" t="s">
        <v>2180</v>
      </c>
      <c r="FV657">
        <v>0</v>
      </c>
      <c r="FW657" t="s">
        <v>2180</v>
      </c>
      <c r="FX657" t="s">
        <v>2180</v>
      </c>
      <c r="FY657" t="s">
        <v>32</v>
      </c>
      <c r="FZ657" t="s">
        <v>32</v>
      </c>
      <c r="GA657">
        <v>1</v>
      </c>
      <c r="GB657" t="s">
        <v>5</v>
      </c>
      <c r="GC657" t="s">
        <v>32</v>
      </c>
      <c r="GD657" t="s">
        <v>32</v>
      </c>
      <c r="GE657" t="s">
        <v>2183</v>
      </c>
      <c r="GF657">
        <v>91</v>
      </c>
      <c r="GG657" t="s">
        <v>2180</v>
      </c>
      <c r="GH657" t="s">
        <v>32</v>
      </c>
      <c r="GI657" t="s">
        <v>2183</v>
      </c>
      <c r="GJ657" t="s">
        <v>32</v>
      </c>
      <c r="GK657" t="s">
        <v>2183</v>
      </c>
      <c r="GL657" t="s">
        <v>2250</v>
      </c>
      <c r="GM657">
        <v>0</v>
      </c>
      <c r="GN657">
        <v>0</v>
      </c>
      <c r="GO657" t="s">
        <v>32</v>
      </c>
      <c r="GP657" t="s">
        <v>32</v>
      </c>
      <c r="GQ657" t="s">
        <v>32</v>
      </c>
      <c r="GR657">
        <v>0</v>
      </c>
      <c r="GS657">
        <v>0</v>
      </c>
      <c r="GT657">
        <v>0</v>
      </c>
      <c r="GU657">
        <v>0</v>
      </c>
      <c r="GV657">
        <v>0</v>
      </c>
      <c r="GW657" t="s">
        <v>32</v>
      </c>
      <c r="GX657" t="s">
        <v>32</v>
      </c>
      <c r="GY657" t="s">
        <v>2180</v>
      </c>
      <c r="GZ657" t="s">
        <v>2180</v>
      </c>
      <c r="HA657" t="s">
        <v>2180</v>
      </c>
      <c r="HB657" t="s">
        <v>32</v>
      </c>
      <c r="HC657">
        <v>0</v>
      </c>
      <c r="HD657" t="s">
        <v>32</v>
      </c>
      <c r="HE657" t="s">
        <v>32</v>
      </c>
      <c r="HF657" t="s">
        <v>2180</v>
      </c>
      <c r="HG657">
        <v>0</v>
      </c>
      <c r="HH657">
        <v>0</v>
      </c>
      <c r="HI657">
        <v>0</v>
      </c>
      <c r="HJ657">
        <v>0</v>
      </c>
      <c r="HK657">
        <v>0</v>
      </c>
      <c r="HL657" t="s">
        <v>2180</v>
      </c>
      <c r="HM657" t="s">
        <v>32</v>
      </c>
      <c r="HN657" t="s">
        <v>2180</v>
      </c>
      <c r="HO657">
        <v>0</v>
      </c>
      <c r="HP657">
        <v>0</v>
      </c>
      <c r="HQ657" t="s">
        <v>2180</v>
      </c>
      <c r="HR657">
        <v>0</v>
      </c>
      <c r="HS657">
        <v>0</v>
      </c>
      <c r="HT657">
        <v>0</v>
      </c>
      <c r="HU657">
        <v>0</v>
      </c>
      <c r="HV657" t="s">
        <v>10</v>
      </c>
      <c r="HW657" t="s">
        <v>14</v>
      </c>
      <c r="HX657" t="s">
        <v>2180</v>
      </c>
      <c r="HY657">
        <v>0</v>
      </c>
      <c r="HZ657">
        <v>0</v>
      </c>
      <c r="IA657">
        <v>0</v>
      </c>
      <c r="IB657" t="s">
        <v>32</v>
      </c>
      <c r="IC657" t="s">
        <v>32</v>
      </c>
      <c r="ID657" t="s">
        <v>32</v>
      </c>
      <c r="IE657" t="s">
        <v>32</v>
      </c>
    </row>
    <row r="658" spans="1:239" x14ac:dyDescent="0.25">
      <c r="A658" t="s">
        <v>2081</v>
      </c>
      <c r="B658" t="s">
        <v>2660</v>
      </c>
      <c r="C658" t="s">
        <v>2983</v>
      </c>
      <c r="D658">
        <v>203</v>
      </c>
      <c r="E658" t="s">
        <v>593</v>
      </c>
      <c r="F658" t="s">
        <v>2180</v>
      </c>
      <c r="G658">
        <v>8</v>
      </c>
      <c r="H658" t="s">
        <v>2222</v>
      </c>
      <c r="I658" t="s">
        <v>2182</v>
      </c>
      <c r="J658">
        <v>31</v>
      </c>
      <c r="K658">
        <v>0.06</v>
      </c>
      <c r="L658">
        <v>0.36</v>
      </c>
      <c r="M658">
        <v>0.06</v>
      </c>
      <c r="N658">
        <v>0.36</v>
      </c>
      <c r="O658" t="s">
        <v>32</v>
      </c>
      <c r="P658">
        <v>1</v>
      </c>
      <c r="Q658" t="s">
        <v>5</v>
      </c>
      <c r="R658">
        <v>6</v>
      </c>
      <c r="S658">
        <v>10</v>
      </c>
      <c r="T658" t="s">
        <v>2183</v>
      </c>
      <c r="U658" t="s">
        <v>2183</v>
      </c>
      <c r="V658" t="s">
        <v>32</v>
      </c>
      <c r="W658">
        <v>0</v>
      </c>
      <c r="X658" t="s">
        <v>26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7</v>
      </c>
      <c r="AG658">
        <v>21</v>
      </c>
      <c r="AH658">
        <v>35</v>
      </c>
      <c r="AI658">
        <v>49</v>
      </c>
      <c r="AJ658">
        <v>63</v>
      </c>
      <c r="AK658">
        <v>77</v>
      </c>
      <c r="AL658">
        <v>0</v>
      </c>
      <c r="AM658">
        <v>0</v>
      </c>
      <c r="AN658">
        <v>0</v>
      </c>
      <c r="AO658" t="s">
        <v>2183</v>
      </c>
      <c r="AP658" t="s">
        <v>2184</v>
      </c>
      <c r="AQ658" t="s">
        <v>2185</v>
      </c>
      <c r="AR658">
        <v>0</v>
      </c>
      <c r="AS658">
        <v>1</v>
      </c>
      <c r="AT658">
        <v>0</v>
      </c>
      <c r="AU658" t="s">
        <v>2183</v>
      </c>
      <c r="AV658" t="s">
        <v>2180</v>
      </c>
      <c r="AW658" t="s">
        <v>2180</v>
      </c>
      <c r="AX658" t="s">
        <v>2180</v>
      </c>
      <c r="AY658" t="s">
        <v>2180</v>
      </c>
      <c r="AZ658" t="s">
        <v>2180</v>
      </c>
      <c r="BA658" t="s">
        <v>2180</v>
      </c>
      <c r="BB658" t="s">
        <v>2180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 t="s">
        <v>32</v>
      </c>
      <c r="BJ658" t="s">
        <v>32</v>
      </c>
      <c r="BK658" t="s">
        <v>32</v>
      </c>
      <c r="BL658" t="s">
        <v>32</v>
      </c>
      <c r="BM658" t="s">
        <v>32</v>
      </c>
      <c r="BN658" t="s">
        <v>32</v>
      </c>
      <c r="BO658" t="s">
        <v>2180</v>
      </c>
      <c r="BP658" t="s">
        <v>2180</v>
      </c>
      <c r="BQ658" t="s">
        <v>2180</v>
      </c>
      <c r="BR658" t="s">
        <v>2180</v>
      </c>
      <c r="BS658" t="s">
        <v>2180</v>
      </c>
      <c r="BT658" t="s">
        <v>2180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 t="s">
        <v>2186</v>
      </c>
      <c r="CB658" t="s">
        <v>32</v>
      </c>
      <c r="CC658" t="s">
        <v>32</v>
      </c>
      <c r="CD658" t="s">
        <v>32</v>
      </c>
      <c r="CE658" t="s">
        <v>32</v>
      </c>
      <c r="CF658" t="s">
        <v>32</v>
      </c>
      <c r="CG658" t="s">
        <v>32</v>
      </c>
      <c r="CH658" t="s">
        <v>2183</v>
      </c>
      <c r="CI658">
        <v>0</v>
      </c>
      <c r="CJ658" t="s">
        <v>2180</v>
      </c>
      <c r="CK658" t="s">
        <v>2180</v>
      </c>
      <c r="CL658">
        <v>0</v>
      </c>
      <c r="CM658" t="s">
        <v>32</v>
      </c>
      <c r="CN658">
        <v>0</v>
      </c>
      <c r="CO658" t="s">
        <v>2183</v>
      </c>
      <c r="CP658" t="s">
        <v>32</v>
      </c>
      <c r="CQ658" t="s">
        <v>1124</v>
      </c>
      <c r="CR658" t="s">
        <v>2183</v>
      </c>
      <c r="CS658" t="s">
        <v>2180</v>
      </c>
      <c r="CT658" t="s">
        <v>32</v>
      </c>
      <c r="CU658">
        <v>4</v>
      </c>
      <c r="CV658" t="s">
        <v>32</v>
      </c>
      <c r="CW658" t="s">
        <v>32</v>
      </c>
      <c r="CX658" t="s">
        <v>2180</v>
      </c>
      <c r="CY658" t="s">
        <v>32</v>
      </c>
      <c r="CZ658" t="s">
        <v>2180</v>
      </c>
      <c r="DA658" t="s">
        <v>2183</v>
      </c>
      <c r="DB658" t="s">
        <v>2180</v>
      </c>
      <c r="DC658">
        <v>0</v>
      </c>
      <c r="DD658" t="s">
        <v>2186</v>
      </c>
      <c r="DE658" t="s">
        <v>2180</v>
      </c>
      <c r="DF658" t="s">
        <v>2180</v>
      </c>
      <c r="DG658" t="s">
        <v>32</v>
      </c>
      <c r="DH658" t="s">
        <v>32</v>
      </c>
      <c r="DI658" t="s">
        <v>32</v>
      </c>
      <c r="DJ658" t="s">
        <v>32</v>
      </c>
      <c r="DK658" t="s">
        <v>32</v>
      </c>
      <c r="DL658" t="s">
        <v>2180</v>
      </c>
      <c r="DM658" t="s">
        <v>2180</v>
      </c>
      <c r="DN658" t="s">
        <v>2180</v>
      </c>
      <c r="DO658" t="s">
        <v>2180</v>
      </c>
      <c r="DP658">
        <v>0</v>
      </c>
      <c r="DQ658">
        <v>0</v>
      </c>
      <c r="DR658">
        <v>90</v>
      </c>
      <c r="DS658">
        <v>90</v>
      </c>
      <c r="DT658">
        <v>0</v>
      </c>
      <c r="DU658">
        <v>0</v>
      </c>
      <c r="DV658" t="s">
        <v>32</v>
      </c>
      <c r="DW658" t="s">
        <v>2186</v>
      </c>
      <c r="DX658" t="s">
        <v>2180</v>
      </c>
      <c r="DY658" t="s">
        <v>2180</v>
      </c>
      <c r="DZ658" t="s">
        <v>32</v>
      </c>
      <c r="EA658" t="s">
        <v>2180</v>
      </c>
      <c r="EB658" t="s">
        <v>2180</v>
      </c>
      <c r="EC658" t="s">
        <v>10</v>
      </c>
      <c r="ED658">
        <v>0</v>
      </c>
      <c r="EE658" t="s">
        <v>2184</v>
      </c>
      <c r="EF658">
        <v>100</v>
      </c>
      <c r="EG658" t="s">
        <v>32</v>
      </c>
      <c r="EH658" t="s">
        <v>32</v>
      </c>
      <c r="EI658" t="s">
        <v>32</v>
      </c>
      <c r="EJ658" t="s">
        <v>32</v>
      </c>
      <c r="EK658" t="s">
        <v>32</v>
      </c>
      <c r="EL658">
        <v>4</v>
      </c>
      <c r="EM658" t="s">
        <v>32</v>
      </c>
      <c r="EN658" t="s">
        <v>2180</v>
      </c>
      <c r="EO658">
        <v>0</v>
      </c>
      <c r="EP658" t="s">
        <v>2437</v>
      </c>
      <c r="EQ658" t="s">
        <v>2183</v>
      </c>
      <c r="ER658" t="s">
        <v>2180</v>
      </c>
      <c r="ES658">
        <v>0</v>
      </c>
      <c r="ET658" t="s">
        <v>2180</v>
      </c>
      <c r="EU658" t="s">
        <v>2180</v>
      </c>
      <c r="EV658" t="s">
        <v>2183</v>
      </c>
      <c r="EW658">
        <v>6</v>
      </c>
      <c r="EX658" t="s">
        <v>32</v>
      </c>
      <c r="EY658" t="s">
        <v>32</v>
      </c>
      <c r="EZ658" t="s">
        <v>2183</v>
      </c>
      <c r="FA658" t="s">
        <v>32</v>
      </c>
      <c r="FB658" t="s">
        <v>32</v>
      </c>
      <c r="FC658" t="s">
        <v>32</v>
      </c>
      <c r="FD658" t="s">
        <v>2180</v>
      </c>
      <c r="FE658" t="s">
        <v>32</v>
      </c>
      <c r="FF658" t="s">
        <v>32</v>
      </c>
      <c r="FG658" t="s">
        <v>32</v>
      </c>
      <c r="FH658" t="s">
        <v>2183</v>
      </c>
      <c r="FI658" t="s">
        <v>32</v>
      </c>
      <c r="FJ658" t="s">
        <v>32</v>
      </c>
      <c r="FK658" t="s">
        <v>32</v>
      </c>
      <c r="FL658" t="s">
        <v>2183</v>
      </c>
      <c r="FM658">
        <v>0</v>
      </c>
      <c r="FN658" t="s">
        <v>32</v>
      </c>
      <c r="FO658" t="s">
        <v>32</v>
      </c>
      <c r="FP658" t="s">
        <v>32</v>
      </c>
      <c r="FQ658" t="s">
        <v>32</v>
      </c>
      <c r="FR658">
        <v>0</v>
      </c>
      <c r="FS658">
        <v>0</v>
      </c>
      <c r="FT658" t="s">
        <v>32</v>
      </c>
      <c r="FU658" t="s">
        <v>2180</v>
      </c>
      <c r="FV658">
        <v>0</v>
      </c>
      <c r="FW658" t="s">
        <v>2180</v>
      </c>
      <c r="FX658" t="s">
        <v>2180</v>
      </c>
      <c r="FY658" t="s">
        <v>32</v>
      </c>
      <c r="FZ658" t="s">
        <v>32</v>
      </c>
      <c r="GA658">
        <v>1</v>
      </c>
      <c r="GB658" t="s">
        <v>5</v>
      </c>
      <c r="GC658" t="s">
        <v>32</v>
      </c>
      <c r="GD658" t="s">
        <v>32</v>
      </c>
      <c r="GE658" t="s">
        <v>32</v>
      </c>
      <c r="GF658">
        <v>0</v>
      </c>
      <c r="GG658" t="s">
        <v>2180</v>
      </c>
      <c r="GH658" t="s">
        <v>32</v>
      </c>
      <c r="GI658" t="s">
        <v>2183</v>
      </c>
      <c r="GJ658" t="s">
        <v>32</v>
      </c>
      <c r="GK658" t="s">
        <v>2183</v>
      </c>
      <c r="GL658" t="s">
        <v>2250</v>
      </c>
      <c r="GM658">
        <v>0</v>
      </c>
      <c r="GN658">
        <v>0</v>
      </c>
      <c r="GO658" t="s">
        <v>32</v>
      </c>
      <c r="GP658" t="s">
        <v>32</v>
      </c>
      <c r="GQ658" t="s">
        <v>32</v>
      </c>
      <c r="GR658">
        <v>0</v>
      </c>
      <c r="GS658">
        <v>0</v>
      </c>
      <c r="GT658">
        <v>0</v>
      </c>
      <c r="GU658">
        <v>0</v>
      </c>
      <c r="GV658">
        <v>0</v>
      </c>
      <c r="GW658" t="s">
        <v>32</v>
      </c>
      <c r="GX658" t="s">
        <v>2183</v>
      </c>
      <c r="GY658" t="s">
        <v>2180</v>
      </c>
      <c r="GZ658" t="s">
        <v>2180</v>
      </c>
      <c r="HA658" t="s">
        <v>2180</v>
      </c>
      <c r="HB658" t="s">
        <v>32</v>
      </c>
      <c r="HC658">
        <v>0</v>
      </c>
      <c r="HD658" t="s">
        <v>32</v>
      </c>
      <c r="HE658" t="s">
        <v>32</v>
      </c>
      <c r="HF658" t="s">
        <v>2180</v>
      </c>
      <c r="HG658">
        <v>0</v>
      </c>
      <c r="HH658">
        <v>0</v>
      </c>
      <c r="HI658">
        <v>0</v>
      </c>
      <c r="HJ658">
        <v>0</v>
      </c>
      <c r="HK658">
        <v>0</v>
      </c>
      <c r="HL658" t="s">
        <v>2180</v>
      </c>
      <c r="HM658" t="s">
        <v>32</v>
      </c>
      <c r="HN658" t="s">
        <v>2180</v>
      </c>
      <c r="HO658">
        <v>0</v>
      </c>
      <c r="HP658">
        <v>0</v>
      </c>
      <c r="HQ658" t="s">
        <v>2180</v>
      </c>
      <c r="HR658">
        <v>0</v>
      </c>
      <c r="HS658">
        <v>0</v>
      </c>
      <c r="HT658">
        <v>0</v>
      </c>
      <c r="HU658">
        <v>0</v>
      </c>
      <c r="HV658" t="s">
        <v>10</v>
      </c>
      <c r="HW658" t="s">
        <v>14</v>
      </c>
      <c r="HX658" t="s">
        <v>2180</v>
      </c>
      <c r="HY658">
        <v>0</v>
      </c>
      <c r="HZ658">
        <v>0</v>
      </c>
      <c r="IA658">
        <v>0</v>
      </c>
      <c r="IB658" t="s">
        <v>32</v>
      </c>
      <c r="IC658" t="s">
        <v>32</v>
      </c>
      <c r="ID658" t="s">
        <v>32</v>
      </c>
      <c r="IE658" t="s">
        <v>32</v>
      </c>
    </row>
    <row r="659" spans="1:239" x14ac:dyDescent="0.25">
      <c r="A659" t="s">
        <v>1398</v>
      </c>
      <c r="B659" t="s">
        <v>2660</v>
      </c>
      <c r="C659" t="s">
        <v>2984</v>
      </c>
      <c r="D659">
        <v>203</v>
      </c>
      <c r="E659" t="s">
        <v>593</v>
      </c>
      <c r="F659" t="s">
        <v>2180</v>
      </c>
      <c r="G659">
        <v>8</v>
      </c>
      <c r="H659" t="s">
        <v>2222</v>
      </c>
      <c r="I659" t="s">
        <v>2182</v>
      </c>
      <c r="J659">
        <v>31</v>
      </c>
      <c r="K659">
        <v>0.06</v>
      </c>
      <c r="L659">
        <v>0.36</v>
      </c>
      <c r="M659">
        <v>0.06</v>
      </c>
      <c r="N659">
        <v>0.36</v>
      </c>
      <c r="O659" t="s">
        <v>32</v>
      </c>
      <c r="P659">
        <v>1</v>
      </c>
      <c r="Q659" t="s">
        <v>5</v>
      </c>
      <c r="R659">
        <v>6</v>
      </c>
      <c r="S659">
        <v>10</v>
      </c>
      <c r="T659" t="s">
        <v>2183</v>
      </c>
      <c r="U659" t="s">
        <v>2183</v>
      </c>
      <c r="V659" t="s">
        <v>32</v>
      </c>
      <c r="W659">
        <v>0</v>
      </c>
      <c r="X659" t="s">
        <v>26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7</v>
      </c>
      <c r="AG659">
        <v>21</v>
      </c>
      <c r="AH659">
        <v>35</v>
      </c>
      <c r="AI659">
        <v>49</v>
      </c>
      <c r="AJ659">
        <v>63</v>
      </c>
      <c r="AK659">
        <v>77</v>
      </c>
      <c r="AL659">
        <v>0</v>
      </c>
      <c r="AM659">
        <v>0</v>
      </c>
      <c r="AN659">
        <v>0</v>
      </c>
      <c r="AO659" t="s">
        <v>2183</v>
      </c>
      <c r="AP659" t="s">
        <v>2184</v>
      </c>
      <c r="AQ659" t="s">
        <v>2185</v>
      </c>
      <c r="AR659">
        <v>0</v>
      </c>
      <c r="AS659">
        <v>1</v>
      </c>
      <c r="AT659">
        <v>0</v>
      </c>
      <c r="AU659" t="s">
        <v>2183</v>
      </c>
      <c r="AV659" t="s">
        <v>2180</v>
      </c>
      <c r="AW659" t="s">
        <v>2180</v>
      </c>
      <c r="AX659" t="s">
        <v>2180</v>
      </c>
      <c r="AY659" t="s">
        <v>2180</v>
      </c>
      <c r="AZ659" t="s">
        <v>2180</v>
      </c>
      <c r="BA659" t="s">
        <v>2180</v>
      </c>
      <c r="BB659" t="s">
        <v>2180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 t="s">
        <v>32</v>
      </c>
      <c r="BJ659" t="s">
        <v>32</v>
      </c>
      <c r="BK659" t="s">
        <v>32</v>
      </c>
      <c r="BL659" t="s">
        <v>32</v>
      </c>
      <c r="BM659" t="s">
        <v>32</v>
      </c>
      <c r="BN659" t="s">
        <v>32</v>
      </c>
      <c r="BO659" t="s">
        <v>2180</v>
      </c>
      <c r="BP659" t="s">
        <v>2180</v>
      </c>
      <c r="BQ659" t="s">
        <v>2180</v>
      </c>
      <c r="BR659" t="s">
        <v>2180</v>
      </c>
      <c r="BS659" t="s">
        <v>2180</v>
      </c>
      <c r="BT659" t="s">
        <v>2180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 t="s">
        <v>2186</v>
      </c>
      <c r="CB659" t="s">
        <v>32</v>
      </c>
      <c r="CC659" t="s">
        <v>32</v>
      </c>
      <c r="CD659" t="s">
        <v>32</v>
      </c>
      <c r="CE659" t="s">
        <v>32</v>
      </c>
      <c r="CF659" t="s">
        <v>32</v>
      </c>
      <c r="CG659" t="s">
        <v>32</v>
      </c>
      <c r="CH659" t="s">
        <v>2183</v>
      </c>
      <c r="CI659">
        <v>0</v>
      </c>
      <c r="CJ659" t="s">
        <v>2180</v>
      </c>
      <c r="CK659" t="s">
        <v>2180</v>
      </c>
      <c r="CL659">
        <v>0</v>
      </c>
      <c r="CM659" t="s">
        <v>32</v>
      </c>
      <c r="CN659">
        <v>0</v>
      </c>
      <c r="CO659" t="s">
        <v>2183</v>
      </c>
      <c r="CP659" t="s">
        <v>32</v>
      </c>
      <c r="CQ659" t="s">
        <v>1124</v>
      </c>
      <c r="CR659" t="s">
        <v>2183</v>
      </c>
      <c r="CS659" t="s">
        <v>2180</v>
      </c>
      <c r="CT659" t="s">
        <v>32</v>
      </c>
      <c r="CU659">
        <v>4</v>
      </c>
      <c r="CV659" t="s">
        <v>32</v>
      </c>
      <c r="CW659" t="s">
        <v>32</v>
      </c>
      <c r="CX659" t="s">
        <v>2180</v>
      </c>
      <c r="CY659" t="s">
        <v>32</v>
      </c>
      <c r="CZ659" t="s">
        <v>2180</v>
      </c>
      <c r="DA659" t="s">
        <v>2183</v>
      </c>
      <c r="DB659" t="s">
        <v>2180</v>
      </c>
      <c r="DC659">
        <v>0</v>
      </c>
      <c r="DD659" t="s">
        <v>2186</v>
      </c>
      <c r="DE659" t="s">
        <v>2180</v>
      </c>
      <c r="DF659" t="s">
        <v>2180</v>
      </c>
      <c r="DG659" t="s">
        <v>32</v>
      </c>
      <c r="DH659" t="s">
        <v>32</v>
      </c>
      <c r="DI659" t="s">
        <v>32</v>
      </c>
      <c r="DJ659" t="s">
        <v>32</v>
      </c>
      <c r="DK659" t="s">
        <v>32</v>
      </c>
      <c r="DL659" t="s">
        <v>2180</v>
      </c>
      <c r="DM659" t="s">
        <v>2180</v>
      </c>
      <c r="DN659" t="s">
        <v>2180</v>
      </c>
      <c r="DO659" t="s">
        <v>2180</v>
      </c>
      <c r="DP659">
        <v>0</v>
      </c>
      <c r="DQ659">
        <v>0</v>
      </c>
      <c r="DR659">
        <v>90</v>
      </c>
      <c r="DS659">
        <v>90</v>
      </c>
      <c r="DT659">
        <v>0</v>
      </c>
      <c r="DU659">
        <v>0</v>
      </c>
      <c r="DV659" t="s">
        <v>32</v>
      </c>
      <c r="DW659" t="s">
        <v>2186</v>
      </c>
      <c r="DX659" t="s">
        <v>2180</v>
      </c>
      <c r="DY659" t="s">
        <v>2180</v>
      </c>
      <c r="DZ659" t="s">
        <v>32</v>
      </c>
      <c r="EA659" t="s">
        <v>2180</v>
      </c>
      <c r="EB659" t="s">
        <v>2180</v>
      </c>
      <c r="EC659" t="s">
        <v>10</v>
      </c>
      <c r="ED659">
        <v>0</v>
      </c>
      <c r="EE659" t="s">
        <v>2184</v>
      </c>
      <c r="EF659">
        <v>100</v>
      </c>
      <c r="EG659" t="s">
        <v>32</v>
      </c>
      <c r="EH659" t="s">
        <v>32</v>
      </c>
      <c r="EI659" t="s">
        <v>32</v>
      </c>
      <c r="EJ659" t="s">
        <v>32</v>
      </c>
      <c r="EK659" t="s">
        <v>32</v>
      </c>
      <c r="EL659">
        <v>4</v>
      </c>
      <c r="EM659" t="s">
        <v>32</v>
      </c>
      <c r="EN659" t="s">
        <v>2180</v>
      </c>
      <c r="EO659">
        <v>0</v>
      </c>
      <c r="EP659" t="s">
        <v>2437</v>
      </c>
      <c r="EQ659" t="s">
        <v>2183</v>
      </c>
      <c r="ER659" t="s">
        <v>2180</v>
      </c>
      <c r="ES659">
        <v>0</v>
      </c>
      <c r="ET659" t="s">
        <v>2180</v>
      </c>
      <c r="EU659" t="s">
        <v>2180</v>
      </c>
      <c r="EV659" t="s">
        <v>2183</v>
      </c>
      <c r="EW659">
        <v>6</v>
      </c>
      <c r="EX659" t="s">
        <v>32</v>
      </c>
      <c r="EY659" t="s">
        <v>32</v>
      </c>
      <c r="EZ659" t="s">
        <v>2183</v>
      </c>
      <c r="FA659" t="s">
        <v>32</v>
      </c>
      <c r="FB659" t="s">
        <v>32</v>
      </c>
      <c r="FC659" t="s">
        <v>32</v>
      </c>
      <c r="FD659" t="s">
        <v>2180</v>
      </c>
      <c r="FE659" t="s">
        <v>32</v>
      </c>
      <c r="FF659" t="s">
        <v>32</v>
      </c>
      <c r="FG659" t="s">
        <v>32</v>
      </c>
      <c r="FH659" t="s">
        <v>2183</v>
      </c>
      <c r="FI659" t="s">
        <v>32</v>
      </c>
      <c r="FJ659" t="s">
        <v>32</v>
      </c>
      <c r="FK659" t="s">
        <v>32</v>
      </c>
      <c r="FL659" t="s">
        <v>2183</v>
      </c>
      <c r="FM659">
        <v>0</v>
      </c>
      <c r="FN659" t="s">
        <v>32</v>
      </c>
      <c r="FO659" t="s">
        <v>32</v>
      </c>
      <c r="FP659" t="s">
        <v>32</v>
      </c>
      <c r="FQ659" t="s">
        <v>32</v>
      </c>
      <c r="FR659">
        <v>0</v>
      </c>
      <c r="FS659">
        <v>0</v>
      </c>
      <c r="FT659" t="s">
        <v>32</v>
      </c>
      <c r="FU659" t="s">
        <v>2180</v>
      </c>
      <c r="FV659">
        <v>0</v>
      </c>
      <c r="FW659" t="s">
        <v>2180</v>
      </c>
      <c r="FX659" t="s">
        <v>2180</v>
      </c>
      <c r="FY659" t="s">
        <v>32</v>
      </c>
      <c r="FZ659" t="s">
        <v>32</v>
      </c>
      <c r="GA659">
        <v>1</v>
      </c>
      <c r="GB659" t="s">
        <v>5</v>
      </c>
      <c r="GC659" t="s">
        <v>32</v>
      </c>
      <c r="GD659" t="s">
        <v>32</v>
      </c>
      <c r="GE659" t="s">
        <v>32</v>
      </c>
      <c r="GF659">
        <v>0</v>
      </c>
      <c r="GG659" t="s">
        <v>2180</v>
      </c>
      <c r="GH659" t="s">
        <v>32</v>
      </c>
      <c r="GI659" t="s">
        <v>2183</v>
      </c>
      <c r="GJ659" t="s">
        <v>32</v>
      </c>
      <c r="GK659" t="s">
        <v>2183</v>
      </c>
      <c r="GL659" t="s">
        <v>2250</v>
      </c>
      <c r="GM659">
        <v>0</v>
      </c>
      <c r="GN659">
        <v>0</v>
      </c>
      <c r="GO659" t="s">
        <v>32</v>
      </c>
      <c r="GP659" t="s">
        <v>32</v>
      </c>
      <c r="GQ659" t="s">
        <v>32</v>
      </c>
      <c r="GR659">
        <v>0</v>
      </c>
      <c r="GS659">
        <v>0</v>
      </c>
      <c r="GT659">
        <v>0</v>
      </c>
      <c r="GU659">
        <v>0</v>
      </c>
      <c r="GV659">
        <v>0</v>
      </c>
      <c r="GW659" t="s">
        <v>32</v>
      </c>
      <c r="GX659" t="s">
        <v>2183</v>
      </c>
      <c r="GY659" t="s">
        <v>2180</v>
      </c>
      <c r="GZ659" t="s">
        <v>2180</v>
      </c>
      <c r="HA659" t="s">
        <v>2180</v>
      </c>
      <c r="HB659" t="s">
        <v>32</v>
      </c>
      <c r="HC659">
        <v>0</v>
      </c>
      <c r="HD659" t="s">
        <v>32</v>
      </c>
      <c r="HE659" t="s">
        <v>32</v>
      </c>
      <c r="HF659" t="s">
        <v>2180</v>
      </c>
      <c r="HG659">
        <v>0</v>
      </c>
      <c r="HH659">
        <v>0</v>
      </c>
      <c r="HI659">
        <v>0</v>
      </c>
      <c r="HJ659">
        <v>0</v>
      </c>
      <c r="HK659">
        <v>0</v>
      </c>
      <c r="HL659" t="s">
        <v>2180</v>
      </c>
      <c r="HM659" t="s">
        <v>32</v>
      </c>
      <c r="HN659" t="s">
        <v>2180</v>
      </c>
      <c r="HO659">
        <v>0</v>
      </c>
      <c r="HP659">
        <v>0</v>
      </c>
      <c r="HQ659" t="s">
        <v>2180</v>
      </c>
      <c r="HR659">
        <v>0</v>
      </c>
      <c r="HS659">
        <v>0</v>
      </c>
      <c r="HT659">
        <v>0</v>
      </c>
      <c r="HU659">
        <v>0</v>
      </c>
      <c r="HV659" t="s">
        <v>10</v>
      </c>
      <c r="HW659" t="s">
        <v>14</v>
      </c>
      <c r="HX659" t="s">
        <v>2180</v>
      </c>
      <c r="HY659">
        <v>0</v>
      </c>
      <c r="HZ659">
        <v>0</v>
      </c>
      <c r="IA659">
        <v>0</v>
      </c>
      <c r="IB659" t="s">
        <v>32</v>
      </c>
      <c r="IC659" t="s">
        <v>32</v>
      </c>
      <c r="ID659" t="s">
        <v>32</v>
      </c>
      <c r="IE659" t="s">
        <v>32</v>
      </c>
    </row>
    <row r="660" spans="1:239" x14ac:dyDescent="0.25">
      <c r="A660" t="s">
        <v>1312</v>
      </c>
      <c r="B660" t="s">
        <v>2985</v>
      </c>
      <c r="C660" t="s">
        <v>2986</v>
      </c>
      <c r="D660">
        <v>212</v>
      </c>
      <c r="E660" t="s">
        <v>618</v>
      </c>
      <c r="F660" t="s">
        <v>2180</v>
      </c>
      <c r="G660">
        <v>8</v>
      </c>
      <c r="H660" t="s">
        <v>2181</v>
      </c>
      <c r="I660" t="s">
        <v>2182</v>
      </c>
      <c r="J660">
        <v>31</v>
      </c>
      <c r="K660">
        <v>0.2</v>
      </c>
      <c r="L660">
        <v>0.25</v>
      </c>
      <c r="M660">
        <v>0.2</v>
      </c>
      <c r="N660">
        <v>0.25</v>
      </c>
      <c r="O660" t="s">
        <v>32</v>
      </c>
      <c r="P660">
        <v>1</v>
      </c>
      <c r="Q660" t="s">
        <v>5</v>
      </c>
      <c r="R660">
        <v>6</v>
      </c>
      <c r="S660">
        <v>10</v>
      </c>
      <c r="T660" t="s">
        <v>2183</v>
      </c>
      <c r="U660" t="s">
        <v>2183</v>
      </c>
      <c r="V660" t="s">
        <v>32</v>
      </c>
      <c r="W660">
        <v>0</v>
      </c>
      <c r="X660" t="s">
        <v>26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7</v>
      </c>
      <c r="AG660">
        <v>21</v>
      </c>
      <c r="AH660">
        <v>35</v>
      </c>
      <c r="AI660">
        <v>49</v>
      </c>
      <c r="AJ660">
        <v>63</v>
      </c>
      <c r="AK660">
        <v>77</v>
      </c>
      <c r="AL660">
        <v>0</v>
      </c>
      <c r="AM660">
        <v>0</v>
      </c>
      <c r="AN660">
        <v>0</v>
      </c>
      <c r="AO660" t="s">
        <v>2183</v>
      </c>
      <c r="AP660" t="s">
        <v>2184</v>
      </c>
      <c r="AQ660" t="s">
        <v>2185</v>
      </c>
      <c r="AR660">
        <v>0</v>
      </c>
      <c r="AS660">
        <v>1</v>
      </c>
      <c r="AT660">
        <v>0</v>
      </c>
      <c r="AU660" t="s">
        <v>2183</v>
      </c>
      <c r="AV660" t="s">
        <v>2180</v>
      </c>
      <c r="AW660" t="s">
        <v>2180</v>
      </c>
      <c r="AX660" t="s">
        <v>2180</v>
      </c>
      <c r="AY660" t="s">
        <v>2180</v>
      </c>
      <c r="AZ660" t="s">
        <v>2180</v>
      </c>
      <c r="BA660" t="s">
        <v>2180</v>
      </c>
      <c r="BB660" t="s">
        <v>2180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 t="s">
        <v>32</v>
      </c>
      <c r="BJ660" t="s">
        <v>32</v>
      </c>
      <c r="BK660" t="s">
        <v>32</v>
      </c>
      <c r="BL660" t="s">
        <v>32</v>
      </c>
      <c r="BM660" t="s">
        <v>32</v>
      </c>
      <c r="BN660" t="s">
        <v>32</v>
      </c>
      <c r="BO660" t="s">
        <v>2180</v>
      </c>
      <c r="BP660" t="s">
        <v>2180</v>
      </c>
      <c r="BQ660" t="s">
        <v>2180</v>
      </c>
      <c r="BR660" t="s">
        <v>2180</v>
      </c>
      <c r="BS660" t="s">
        <v>2180</v>
      </c>
      <c r="BT660" t="s">
        <v>2180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 t="s">
        <v>2186</v>
      </c>
      <c r="CB660" t="s">
        <v>32</v>
      </c>
      <c r="CC660" t="s">
        <v>32</v>
      </c>
      <c r="CD660" t="s">
        <v>32</v>
      </c>
      <c r="CE660" t="s">
        <v>32</v>
      </c>
      <c r="CF660" t="s">
        <v>32</v>
      </c>
      <c r="CG660" t="s">
        <v>32</v>
      </c>
      <c r="CH660" t="s">
        <v>2183</v>
      </c>
      <c r="CI660">
        <v>0</v>
      </c>
      <c r="CJ660" t="s">
        <v>2180</v>
      </c>
      <c r="CK660" t="s">
        <v>2180</v>
      </c>
      <c r="CL660">
        <v>0</v>
      </c>
      <c r="CM660" t="s">
        <v>32</v>
      </c>
      <c r="CN660">
        <v>0</v>
      </c>
      <c r="CO660" t="s">
        <v>2183</v>
      </c>
      <c r="CP660" t="s">
        <v>32</v>
      </c>
      <c r="CQ660" t="s">
        <v>1124</v>
      </c>
      <c r="CR660" t="s">
        <v>2183</v>
      </c>
      <c r="CS660" t="s">
        <v>2180</v>
      </c>
      <c r="CT660" t="s">
        <v>32</v>
      </c>
      <c r="CU660">
        <v>4</v>
      </c>
      <c r="CV660" t="s">
        <v>32</v>
      </c>
      <c r="CW660" t="s">
        <v>32</v>
      </c>
      <c r="CX660" t="s">
        <v>2180</v>
      </c>
      <c r="CY660" t="s">
        <v>32</v>
      </c>
      <c r="CZ660" t="s">
        <v>2180</v>
      </c>
      <c r="DA660" t="s">
        <v>2183</v>
      </c>
      <c r="DB660" t="s">
        <v>2180</v>
      </c>
      <c r="DC660">
        <v>0</v>
      </c>
      <c r="DD660" t="s">
        <v>2186</v>
      </c>
      <c r="DE660" t="s">
        <v>2180</v>
      </c>
      <c r="DF660" t="s">
        <v>2180</v>
      </c>
      <c r="DG660" t="s">
        <v>32</v>
      </c>
      <c r="DH660" t="s">
        <v>32</v>
      </c>
      <c r="DI660" t="s">
        <v>32</v>
      </c>
      <c r="DJ660" t="s">
        <v>32</v>
      </c>
      <c r="DK660" t="s">
        <v>32</v>
      </c>
      <c r="DL660" t="s">
        <v>2180</v>
      </c>
      <c r="DM660" t="s">
        <v>2180</v>
      </c>
      <c r="DN660" t="s">
        <v>2180</v>
      </c>
      <c r="DO660" t="s">
        <v>2180</v>
      </c>
      <c r="DP660">
        <v>0</v>
      </c>
      <c r="DQ660">
        <v>0</v>
      </c>
      <c r="DR660">
        <v>90</v>
      </c>
      <c r="DS660">
        <v>90</v>
      </c>
      <c r="DT660">
        <v>0</v>
      </c>
      <c r="DU660">
        <v>0</v>
      </c>
      <c r="DV660" t="s">
        <v>32</v>
      </c>
      <c r="DW660" t="s">
        <v>2186</v>
      </c>
      <c r="DX660" t="s">
        <v>2180</v>
      </c>
      <c r="DY660" t="s">
        <v>2180</v>
      </c>
      <c r="DZ660" t="s">
        <v>32</v>
      </c>
      <c r="EA660" t="s">
        <v>2180</v>
      </c>
      <c r="EB660" t="s">
        <v>2180</v>
      </c>
      <c r="EC660" t="s">
        <v>10</v>
      </c>
      <c r="ED660">
        <v>0</v>
      </c>
      <c r="EE660" t="s">
        <v>2184</v>
      </c>
      <c r="EF660">
        <v>100</v>
      </c>
      <c r="EG660" t="s">
        <v>32</v>
      </c>
      <c r="EH660" t="s">
        <v>32</v>
      </c>
      <c r="EI660" t="s">
        <v>32</v>
      </c>
      <c r="EJ660" t="s">
        <v>32</v>
      </c>
      <c r="EK660" t="s">
        <v>32</v>
      </c>
      <c r="EL660">
        <v>8</v>
      </c>
      <c r="EM660" t="s">
        <v>32</v>
      </c>
      <c r="EN660" t="s">
        <v>2180</v>
      </c>
      <c r="EO660">
        <v>0</v>
      </c>
      <c r="EP660" t="s">
        <v>2437</v>
      </c>
      <c r="EQ660" t="s">
        <v>32</v>
      </c>
      <c r="ER660" t="s">
        <v>2180</v>
      </c>
      <c r="ES660">
        <v>0</v>
      </c>
      <c r="ET660" t="s">
        <v>2180</v>
      </c>
      <c r="EU660" t="s">
        <v>2180</v>
      </c>
      <c r="EV660" t="s">
        <v>2183</v>
      </c>
      <c r="EW660">
        <v>6</v>
      </c>
      <c r="EX660" t="s">
        <v>32</v>
      </c>
      <c r="EY660" t="s">
        <v>32</v>
      </c>
      <c r="EZ660" t="s">
        <v>2183</v>
      </c>
      <c r="FA660" t="s">
        <v>32</v>
      </c>
      <c r="FB660" t="s">
        <v>32</v>
      </c>
      <c r="FC660" t="s">
        <v>32</v>
      </c>
      <c r="FD660" t="s">
        <v>2180</v>
      </c>
      <c r="FE660" t="s">
        <v>32</v>
      </c>
      <c r="FF660" t="s">
        <v>32</v>
      </c>
      <c r="FG660" t="s">
        <v>32</v>
      </c>
      <c r="FH660" t="s">
        <v>2183</v>
      </c>
      <c r="FI660" t="s">
        <v>32</v>
      </c>
      <c r="FJ660" t="s">
        <v>32</v>
      </c>
      <c r="FK660" t="s">
        <v>32</v>
      </c>
      <c r="FL660" t="s">
        <v>2183</v>
      </c>
      <c r="FM660">
        <v>0</v>
      </c>
      <c r="FN660" t="s">
        <v>32</v>
      </c>
      <c r="FO660" t="s">
        <v>32</v>
      </c>
      <c r="FP660" t="s">
        <v>32</v>
      </c>
      <c r="FQ660" t="s">
        <v>32</v>
      </c>
      <c r="FR660">
        <v>0</v>
      </c>
      <c r="FS660">
        <v>0</v>
      </c>
      <c r="FT660" t="s">
        <v>32</v>
      </c>
      <c r="FU660" t="s">
        <v>2180</v>
      </c>
      <c r="FV660">
        <v>0</v>
      </c>
      <c r="FW660" t="s">
        <v>2180</v>
      </c>
      <c r="FX660" t="s">
        <v>2180</v>
      </c>
      <c r="FY660" t="s">
        <v>32</v>
      </c>
      <c r="FZ660" t="s">
        <v>32</v>
      </c>
      <c r="GA660">
        <v>1</v>
      </c>
      <c r="GB660" t="s">
        <v>5</v>
      </c>
      <c r="GC660" t="s">
        <v>32</v>
      </c>
      <c r="GD660" t="s">
        <v>32</v>
      </c>
      <c r="GE660" t="s">
        <v>32</v>
      </c>
      <c r="GF660">
        <v>0</v>
      </c>
      <c r="GG660" t="s">
        <v>2180</v>
      </c>
      <c r="GH660" t="s">
        <v>32</v>
      </c>
      <c r="GI660" t="s">
        <v>2183</v>
      </c>
      <c r="GJ660" t="s">
        <v>32</v>
      </c>
      <c r="GK660" t="s">
        <v>2183</v>
      </c>
      <c r="GL660" t="s">
        <v>2250</v>
      </c>
      <c r="GM660">
        <v>0</v>
      </c>
      <c r="GN660">
        <v>0</v>
      </c>
      <c r="GO660" t="s">
        <v>32</v>
      </c>
      <c r="GP660" t="s">
        <v>32</v>
      </c>
      <c r="GQ660" t="s">
        <v>32</v>
      </c>
      <c r="GR660">
        <v>0</v>
      </c>
      <c r="GS660">
        <v>0</v>
      </c>
      <c r="GT660">
        <v>0</v>
      </c>
      <c r="GU660">
        <v>0</v>
      </c>
      <c r="GV660">
        <v>0</v>
      </c>
      <c r="GW660" t="s">
        <v>32</v>
      </c>
      <c r="GX660" t="s">
        <v>32</v>
      </c>
      <c r="GY660" t="s">
        <v>2180</v>
      </c>
      <c r="GZ660" t="s">
        <v>2180</v>
      </c>
      <c r="HA660" t="s">
        <v>2180</v>
      </c>
      <c r="HB660" t="s">
        <v>32</v>
      </c>
      <c r="HC660">
        <v>0</v>
      </c>
      <c r="HD660" t="s">
        <v>32</v>
      </c>
      <c r="HE660" t="s">
        <v>32</v>
      </c>
      <c r="HF660" t="s">
        <v>2180</v>
      </c>
      <c r="HG660">
        <v>0</v>
      </c>
      <c r="HH660">
        <v>0</v>
      </c>
      <c r="HI660">
        <v>0</v>
      </c>
      <c r="HJ660">
        <v>0</v>
      </c>
      <c r="HK660">
        <v>0</v>
      </c>
      <c r="HL660" t="s">
        <v>2180</v>
      </c>
      <c r="HM660" t="s">
        <v>32</v>
      </c>
      <c r="HN660" t="s">
        <v>2180</v>
      </c>
      <c r="HO660">
        <v>0</v>
      </c>
      <c r="HP660">
        <v>0</v>
      </c>
      <c r="HQ660" t="s">
        <v>2180</v>
      </c>
      <c r="HR660">
        <v>0</v>
      </c>
      <c r="HS660">
        <v>0</v>
      </c>
      <c r="HT660">
        <v>0</v>
      </c>
      <c r="HU660">
        <v>0</v>
      </c>
      <c r="HV660" t="s">
        <v>10</v>
      </c>
      <c r="HW660" t="s">
        <v>14</v>
      </c>
      <c r="HX660" t="s">
        <v>2180</v>
      </c>
      <c r="HY660">
        <v>0</v>
      </c>
      <c r="HZ660">
        <v>0</v>
      </c>
      <c r="IA660">
        <v>0</v>
      </c>
      <c r="IB660" t="s">
        <v>32</v>
      </c>
      <c r="IC660" t="s">
        <v>32</v>
      </c>
      <c r="ID660" t="s">
        <v>32</v>
      </c>
      <c r="IE660" t="s">
        <v>32</v>
      </c>
    </row>
    <row r="661" spans="1:239" x14ac:dyDescent="0.25">
      <c r="A661" t="s">
        <v>1005</v>
      </c>
      <c r="B661" t="s">
        <v>2987</v>
      </c>
      <c r="C661" t="s">
        <v>1006</v>
      </c>
      <c r="D661">
        <v>206</v>
      </c>
      <c r="E661" t="s">
        <v>747</v>
      </c>
      <c r="F661" t="s">
        <v>2180</v>
      </c>
      <c r="G661">
        <v>8</v>
      </c>
      <c r="H661" t="s">
        <v>2215</v>
      </c>
      <c r="I661" t="s">
        <v>2182</v>
      </c>
      <c r="J661">
        <v>31</v>
      </c>
      <c r="K661">
        <v>0.05</v>
      </c>
      <c r="L661">
        <v>0.24</v>
      </c>
      <c r="M661">
        <v>0.05</v>
      </c>
      <c r="N661">
        <v>0.24</v>
      </c>
      <c r="O661" t="s">
        <v>32</v>
      </c>
      <c r="P661">
        <v>1</v>
      </c>
      <c r="Q661" t="s">
        <v>5</v>
      </c>
      <c r="R661">
        <v>0</v>
      </c>
      <c r="S661">
        <v>10</v>
      </c>
      <c r="T661" t="s">
        <v>2183</v>
      </c>
      <c r="U661" t="s">
        <v>2183</v>
      </c>
      <c r="V661" t="s">
        <v>32</v>
      </c>
      <c r="W661">
        <v>0</v>
      </c>
      <c r="X661" t="s">
        <v>26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7</v>
      </c>
      <c r="AG661">
        <v>21</v>
      </c>
      <c r="AH661">
        <v>36</v>
      </c>
      <c r="AI661">
        <v>49</v>
      </c>
      <c r="AJ661">
        <v>63</v>
      </c>
      <c r="AK661">
        <v>77</v>
      </c>
      <c r="AL661">
        <v>0</v>
      </c>
      <c r="AM661">
        <v>0</v>
      </c>
      <c r="AN661">
        <v>0</v>
      </c>
      <c r="AO661" t="s">
        <v>2183</v>
      </c>
      <c r="AP661" t="s">
        <v>2184</v>
      </c>
      <c r="AQ661" t="s">
        <v>2185</v>
      </c>
      <c r="AR661">
        <v>0</v>
      </c>
      <c r="AS661">
        <v>1</v>
      </c>
      <c r="AT661">
        <v>0</v>
      </c>
      <c r="AU661" t="s">
        <v>2183</v>
      </c>
      <c r="AV661" t="s">
        <v>2180</v>
      </c>
      <c r="AW661" t="s">
        <v>2180</v>
      </c>
      <c r="AX661" t="s">
        <v>2180</v>
      </c>
      <c r="AY661" t="s">
        <v>2180</v>
      </c>
      <c r="AZ661" t="s">
        <v>2180</v>
      </c>
      <c r="BA661" t="s">
        <v>2180</v>
      </c>
      <c r="BB661" t="s">
        <v>2180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 t="s">
        <v>32</v>
      </c>
      <c r="BJ661" t="s">
        <v>32</v>
      </c>
      <c r="BK661" t="s">
        <v>32</v>
      </c>
      <c r="BL661" t="s">
        <v>32</v>
      </c>
      <c r="BM661" t="s">
        <v>32</v>
      </c>
      <c r="BN661" t="s">
        <v>32</v>
      </c>
      <c r="BO661" t="s">
        <v>2180</v>
      </c>
      <c r="BP661" t="s">
        <v>2180</v>
      </c>
      <c r="BQ661" t="s">
        <v>2180</v>
      </c>
      <c r="BR661" t="s">
        <v>2180</v>
      </c>
      <c r="BS661" t="s">
        <v>2180</v>
      </c>
      <c r="BT661" t="s">
        <v>2180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 t="s">
        <v>2186</v>
      </c>
      <c r="CB661" t="s">
        <v>32</v>
      </c>
      <c r="CC661" t="s">
        <v>32</v>
      </c>
      <c r="CD661" t="s">
        <v>32</v>
      </c>
      <c r="CE661" t="s">
        <v>32</v>
      </c>
      <c r="CF661" t="s">
        <v>32</v>
      </c>
      <c r="CG661" t="s">
        <v>32</v>
      </c>
      <c r="CH661" t="s">
        <v>32</v>
      </c>
      <c r="CI661">
        <v>0</v>
      </c>
      <c r="CJ661" t="s">
        <v>2180</v>
      </c>
      <c r="CK661" t="s">
        <v>2180</v>
      </c>
      <c r="CL661">
        <v>0</v>
      </c>
      <c r="CM661" t="s">
        <v>32</v>
      </c>
      <c r="CN661">
        <v>0</v>
      </c>
      <c r="CO661" t="s">
        <v>32</v>
      </c>
      <c r="CP661" t="s">
        <v>32</v>
      </c>
      <c r="CQ661" t="s">
        <v>2189</v>
      </c>
      <c r="CR661" t="s">
        <v>32</v>
      </c>
      <c r="CS661" t="s">
        <v>2180</v>
      </c>
      <c r="CT661" t="s">
        <v>2183</v>
      </c>
      <c r="CU661">
        <v>4</v>
      </c>
      <c r="CV661" t="s">
        <v>2183</v>
      </c>
      <c r="CW661" t="s">
        <v>32</v>
      </c>
      <c r="CX661" t="s">
        <v>2180</v>
      </c>
      <c r="CY661" t="s">
        <v>32</v>
      </c>
      <c r="CZ661" t="s">
        <v>2180</v>
      </c>
      <c r="DA661" t="s">
        <v>2183</v>
      </c>
      <c r="DB661" t="s">
        <v>2180</v>
      </c>
      <c r="DC661">
        <v>0</v>
      </c>
      <c r="DD661" t="s">
        <v>2190</v>
      </c>
      <c r="DE661" t="s">
        <v>2180</v>
      </c>
      <c r="DF661" t="s">
        <v>2180</v>
      </c>
      <c r="DG661" t="s">
        <v>32</v>
      </c>
      <c r="DH661" t="s">
        <v>32</v>
      </c>
      <c r="DI661" t="s">
        <v>32</v>
      </c>
      <c r="DJ661" t="s">
        <v>32</v>
      </c>
      <c r="DK661" t="s">
        <v>32</v>
      </c>
      <c r="DL661" t="s">
        <v>2180</v>
      </c>
      <c r="DM661" t="s">
        <v>2180</v>
      </c>
      <c r="DN661" t="s">
        <v>2180</v>
      </c>
      <c r="DO661" t="s">
        <v>2180</v>
      </c>
      <c r="DP661">
        <v>0</v>
      </c>
      <c r="DQ661">
        <v>0</v>
      </c>
      <c r="DR661">
        <v>90</v>
      </c>
      <c r="DS661">
        <v>90</v>
      </c>
      <c r="DT661">
        <v>0</v>
      </c>
      <c r="DU661">
        <v>0</v>
      </c>
      <c r="DV661" t="s">
        <v>32</v>
      </c>
      <c r="DW661" t="s">
        <v>2186</v>
      </c>
      <c r="DX661" t="s">
        <v>2186</v>
      </c>
      <c r="DY661" t="s">
        <v>2187</v>
      </c>
      <c r="DZ661" t="s">
        <v>32</v>
      </c>
      <c r="EA661" t="s">
        <v>2180</v>
      </c>
      <c r="EB661" t="s">
        <v>2180</v>
      </c>
      <c r="EC661" t="s">
        <v>5</v>
      </c>
      <c r="ED661">
        <v>5</v>
      </c>
      <c r="EE661" t="s">
        <v>2216</v>
      </c>
      <c r="EF661">
        <v>100</v>
      </c>
      <c r="EG661" t="s">
        <v>32</v>
      </c>
      <c r="EH661" t="s">
        <v>32</v>
      </c>
      <c r="EI661" t="s">
        <v>32</v>
      </c>
      <c r="EJ661" t="s">
        <v>32</v>
      </c>
      <c r="EK661" t="s">
        <v>32</v>
      </c>
      <c r="EL661">
        <v>5</v>
      </c>
      <c r="EM661" t="s">
        <v>32</v>
      </c>
      <c r="EN661" t="s">
        <v>2180</v>
      </c>
      <c r="EO661">
        <v>0</v>
      </c>
      <c r="EP661" t="s">
        <v>2186</v>
      </c>
      <c r="EQ661" t="s">
        <v>2183</v>
      </c>
      <c r="ER661" t="s">
        <v>2180</v>
      </c>
      <c r="ES661">
        <v>0</v>
      </c>
      <c r="ET661" t="s">
        <v>2180</v>
      </c>
      <c r="EU661" t="s">
        <v>2180</v>
      </c>
      <c r="EV661" t="s">
        <v>2183</v>
      </c>
      <c r="EW661">
        <v>0</v>
      </c>
      <c r="EX661" t="s">
        <v>32</v>
      </c>
      <c r="EY661" t="s">
        <v>32</v>
      </c>
      <c r="EZ661" t="s">
        <v>32</v>
      </c>
      <c r="FA661" t="s">
        <v>32</v>
      </c>
      <c r="FB661" t="s">
        <v>2183</v>
      </c>
      <c r="FC661" t="s">
        <v>32</v>
      </c>
      <c r="FD661" t="s">
        <v>2180</v>
      </c>
      <c r="FE661" t="s">
        <v>32</v>
      </c>
      <c r="FF661" t="s">
        <v>32</v>
      </c>
      <c r="FG661" t="s">
        <v>32</v>
      </c>
      <c r="FH661" t="s">
        <v>32</v>
      </c>
      <c r="FI661" t="s">
        <v>32</v>
      </c>
      <c r="FJ661" t="s">
        <v>32</v>
      </c>
      <c r="FK661" t="s">
        <v>32</v>
      </c>
      <c r="FL661" t="s">
        <v>32</v>
      </c>
      <c r="FM661">
        <v>0</v>
      </c>
      <c r="FN661" t="s">
        <v>32</v>
      </c>
      <c r="FO661" t="s">
        <v>32</v>
      </c>
      <c r="FP661" t="s">
        <v>32</v>
      </c>
      <c r="FQ661" t="s">
        <v>32</v>
      </c>
      <c r="FR661">
        <v>0</v>
      </c>
      <c r="FS661">
        <v>0</v>
      </c>
      <c r="FT661" t="s">
        <v>2183</v>
      </c>
      <c r="FU661" t="s">
        <v>2180</v>
      </c>
      <c r="FV661">
        <v>0</v>
      </c>
      <c r="FW661" t="s">
        <v>2180</v>
      </c>
      <c r="FX661" t="s">
        <v>2180</v>
      </c>
      <c r="FY661" t="s">
        <v>32</v>
      </c>
      <c r="FZ661" t="s">
        <v>32</v>
      </c>
      <c r="GA661">
        <v>1</v>
      </c>
      <c r="GB661" t="s">
        <v>5</v>
      </c>
      <c r="GC661" t="s">
        <v>32</v>
      </c>
      <c r="GD661" t="s">
        <v>32</v>
      </c>
      <c r="GE661" t="s">
        <v>32</v>
      </c>
      <c r="GF661">
        <v>0</v>
      </c>
      <c r="GG661" t="s">
        <v>2190</v>
      </c>
      <c r="GH661" t="s">
        <v>32</v>
      </c>
      <c r="GI661" t="s">
        <v>32</v>
      </c>
      <c r="GJ661" t="s">
        <v>32</v>
      </c>
      <c r="GK661" t="s">
        <v>2183</v>
      </c>
      <c r="GL661" t="s">
        <v>32</v>
      </c>
      <c r="GM661">
        <v>0</v>
      </c>
      <c r="GN661">
        <v>0</v>
      </c>
      <c r="GO661" t="s">
        <v>2183</v>
      </c>
      <c r="GP661" t="s">
        <v>2183</v>
      </c>
      <c r="GQ661" t="s">
        <v>32</v>
      </c>
      <c r="GR661">
        <v>0</v>
      </c>
      <c r="GS661">
        <v>0</v>
      </c>
      <c r="GT661">
        <v>0</v>
      </c>
      <c r="GU661">
        <v>0</v>
      </c>
      <c r="GV661">
        <v>0</v>
      </c>
      <c r="GW661" t="s">
        <v>32</v>
      </c>
      <c r="GX661" t="s">
        <v>2183</v>
      </c>
      <c r="GY661" t="s">
        <v>19</v>
      </c>
      <c r="GZ661" t="s">
        <v>19</v>
      </c>
      <c r="HA661" t="s">
        <v>2180</v>
      </c>
      <c r="HB661" t="s">
        <v>32</v>
      </c>
      <c r="HC661">
        <v>0</v>
      </c>
      <c r="HD661" t="s">
        <v>32</v>
      </c>
      <c r="HE661" t="s">
        <v>32</v>
      </c>
      <c r="HF661" t="s">
        <v>2180</v>
      </c>
      <c r="HG661">
        <v>0</v>
      </c>
      <c r="HH661">
        <v>0</v>
      </c>
      <c r="HI661">
        <v>0</v>
      </c>
      <c r="HJ661">
        <v>0</v>
      </c>
      <c r="HK661">
        <v>0</v>
      </c>
      <c r="HL661" t="s">
        <v>2180</v>
      </c>
      <c r="HM661" t="s">
        <v>32</v>
      </c>
      <c r="HN661" t="s">
        <v>2180</v>
      </c>
      <c r="HO661">
        <v>0</v>
      </c>
      <c r="HP661">
        <v>0</v>
      </c>
      <c r="HQ661" t="s">
        <v>2180</v>
      </c>
      <c r="HR661">
        <v>0</v>
      </c>
      <c r="HS661">
        <v>0</v>
      </c>
      <c r="HT661">
        <v>0</v>
      </c>
      <c r="HU661">
        <v>0</v>
      </c>
      <c r="HV661" t="s">
        <v>10</v>
      </c>
      <c r="HW661" t="s">
        <v>14</v>
      </c>
      <c r="HX661" t="s">
        <v>2180</v>
      </c>
      <c r="HY661">
        <v>0</v>
      </c>
      <c r="HZ661">
        <v>0</v>
      </c>
      <c r="IA661">
        <v>0</v>
      </c>
      <c r="IB661" t="s">
        <v>32</v>
      </c>
      <c r="IC661" t="s">
        <v>32</v>
      </c>
      <c r="ID661" t="s">
        <v>32</v>
      </c>
      <c r="IE661" t="s">
        <v>32</v>
      </c>
    </row>
    <row r="662" spans="1:239" x14ac:dyDescent="0.25">
      <c r="A662" t="s">
        <v>1130</v>
      </c>
      <c r="B662" t="s">
        <v>2988</v>
      </c>
      <c r="C662" t="s">
        <v>2989</v>
      </c>
      <c r="D662">
        <v>112</v>
      </c>
      <c r="E662" t="s">
        <v>586</v>
      </c>
      <c r="F662" t="s">
        <v>2180</v>
      </c>
      <c r="G662">
        <v>8</v>
      </c>
      <c r="H662" t="s">
        <v>2227</v>
      </c>
      <c r="I662" t="s">
        <v>2182</v>
      </c>
      <c r="J662">
        <v>31</v>
      </c>
      <c r="K662">
        <v>0</v>
      </c>
      <c r="L662">
        <v>0.36</v>
      </c>
      <c r="M662">
        <v>0</v>
      </c>
      <c r="N662">
        <v>0.36</v>
      </c>
      <c r="O662" t="s">
        <v>32</v>
      </c>
      <c r="P662">
        <v>1</v>
      </c>
      <c r="Q662" t="s">
        <v>5</v>
      </c>
      <c r="R662">
        <v>6</v>
      </c>
      <c r="S662">
        <v>10</v>
      </c>
      <c r="T662" t="s">
        <v>2183</v>
      </c>
      <c r="U662" t="s">
        <v>2183</v>
      </c>
      <c r="V662" t="s">
        <v>32</v>
      </c>
      <c r="W662">
        <v>0</v>
      </c>
      <c r="X662" t="s">
        <v>26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7</v>
      </c>
      <c r="AG662">
        <v>21</v>
      </c>
      <c r="AH662">
        <v>35</v>
      </c>
      <c r="AI662">
        <v>49</v>
      </c>
      <c r="AJ662">
        <v>63</v>
      </c>
      <c r="AK662">
        <v>77</v>
      </c>
      <c r="AL662">
        <v>0</v>
      </c>
      <c r="AM662">
        <v>0</v>
      </c>
      <c r="AN662">
        <v>0</v>
      </c>
      <c r="AO662" t="s">
        <v>2183</v>
      </c>
      <c r="AP662" t="s">
        <v>2184</v>
      </c>
      <c r="AQ662" t="s">
        <v>2185</v>
      </c>
      <c r="AR662">
        <v>0</v>
      </c>
      <c r="AS662">
        <v>0</v>
      </c>
      <c r="AT662">
        <v>0</v>
      </c>
      <c r="AU662" t="s">
        <v>2183</v>
      </c>
      <c r="AV662" t="s">
        <v>2180</v>
      </c>
      <c r="AW662" t="s">
        <v>2180</v>
      </c>
      <c r="AX662" t="s">
        <v>2180</v>
      </c>
      <c r="AY662" t="s">
        <v>2180</v>
      </c>
      <c r="AZ662" t="s">
        <v>2180</v>
      </c>
      <c r="BA662" t="s">
        <v>2180</v>
      </c>
      <c r="BB662" t="s">
        <v>2180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 t="s">
        <v>32</v>
      </c>
      <c r="BJ662" t="s">
        <v>32</v>
      </c>
      <c r="BK662" t="s">
        <v>32</v>
      </c>
      <c r="BL662" t="s">
        <v>32</v>
      </c>
      <c r="BM662" t="s">
        <v>32</v>
      </c>
      <c r="BN662" t="s">
        <v>32</v>
      </c>
      <c r="BO662" t="s">
        <v>2180</v>
      </c>
      <c r="BP662" t="s">
        <v>2180</v>
      </c>
      <c r="BQ662" t="s">
        <v>2180</v>
      </c>
      <c r="BR662" t="s">
        <v>2180</v>
      </c>
      <c r="BS662" t="s">
        <v>2180</v>
      </c>
      <c r="BT662" t="s">
        <v>2180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 t="s">
        <v>2186</v>
      </c>
      <c r="CB662" t="s">
        <v>32</v>
      </c>
      <c r="CC662" t="s">
        <v>32</v>
      </c>
      <c r="CD662" t="s">
        <v>32</v>
      </c>
      <c r="CE662" t="s">
        <v>32</v>
      </c>
      <c r="CF662" t="s">
        <v>32</v>
      </c>
      <c r="CG662" t="s">
        <v>32</v>
      </c>
      <c r="CH662" t="s">
        <v>32</v>
      </c>
      <c r="CI662">
        <v>0</v>
      </c>
      <c r="CJ662" t="s">
        <v>2180</v>
      </c>
      <c r="CK662" t="s">
        <v>2180</v>
      </c>
      <c r="CL662">
        <v>0</v>
      </c>
      <c r="CM662" t="s">
        <v>32</v>
      </c>
      <c r="CN662">
        <v>0</v>
      </c>
      <c r="CO662" t="s">
        <v>2183</v>
      </c>
      <c r="CP662" t="s">
        <v>32</v>
      </c>
      <c r="CQ662" t="s">
        <v>2189</v>
      </c>
      <c r="CR662" t="s">
        <v>32</v>
      </c>
      <c r="CS662" t="s">
        <v>2180</v>
      </c>
      <c r="CT662" t="s">
        <v>32</v>
      </c>
      <c r="CU662">
        <v>4</v>
      </c>
      <c r="CV662" t="s">
        <v>32</v>
      </c>
      <c r="CW662" t="s">
        <v>32</v>
      </c>
      <c r="CX662" t="s">
        <v>2180</v>
      </c>
      <c r="CY662" t="s">
        <v>32</v>
      </c>
      <c r="CZ662" t="s">
        <v>2180</v>
      </c>
      <c r="DA662" t="s">
        <v>2183</v>
      </c>
      <c r="DB662" t="s">
        <v>2180</v>
      </c>
      <c r="DC662">
        <v>0</v>
      </c>
      <c r="DD662" t="s">
        <v>2186</v>
      </c>
      <c r="DE662" t="s">
        <v>2180</v>
      </c>
      <c r="DF662" t="s">
        <v>2180</v>
      </c>
      <c r="DG662" t="s">
        <v>32</v>
      </c>
      <c r="DH662" t="s">
        <v>32</v>
      </c>
      <c r="DI662" t="s">
        <v>32</v>
      </c>
      <c r="DJ662" t="s">
        <v>32</v>
      </c>
      <c r="DK662" t="s">
        <v>32</v>
      </c>
      <c r="DL662" t="s">
        <v>2180</v>
      </c>
      <c r="DM662" t="s">
        <v>2180</v>
      </c>
      <c r="DN662" t="s">
        <v>2180</v>
      </c>
      <c r="DO662" t="s">
        <v>2180</v>
      </c>
      <c r="DP662">
        <v>0</v>
      </c>
      <c r="DQ662">
        <v>0</v>
      </c>
      <c r="DR662">
        <v>90</v>
      </c>
      <c r="DS662">
        <v>90</v>
      </c>
      <c r="DT662">
        <v>0</v>
      </c>
      <c r="DU662">
        <v>0</v>
      </c>
      <c r="DV662" t="s">
        <v>32</v>
      </c>
      <c r="DW662" t="s">
        <v>2186</v>
      </c>
      <c r="DX662" t="s">
        <v>2180</v>
      </c>
      <c r="DY662" t="s">
        <v>2283</v>
      </c>
      <c r="DZ662" t="s">
        <v>32</v>
      </c>
      <c r="EA662" t="s">
        <v>2180</v>
      </c>
      <c r="EB662" t="s">
        <v>2180</v>
      </c>
      <c r="EC662" t="s">
        <v>10</v>
      </c>
      <c r="ED662">
        <v>2</v>
      </c>
      <c r="EE662" t="s">
        <v>2184</v>
      </c>
      <c r="EF662">
        <v>100</v>
      </c>
      <c r="EG662" t="s">
        <v>32</v>
      </c>
      <c r="EH662" t="s">
        <v>32</v>
      </c>
      <c r="EI662" t="s">
        <v>32</v>
      </c>
      <c r="EJ662" t="s">
        <v>2188</v>
      </c>
      <c r="EK662" t="s">
        <v>32</v>
      </c>
      <c r="EL662">
        <v>1</v>
      </c>
      <c r="EM662" t="s">
        <v>32</v>
      </c>
      <c r="EN662" t="s">
        <v>2180</v>
      </c>
      <c r="EO662">
        <v>0</v>
      </c>
      <c r="EP662" t="s">
        <v>2250</v>
      </c>
      <c r="EQ662" t="s">
        <v>2183</v>
      </c>
      <c r="ER662" t="s">
        <v>2180</v>
      </c>
      <c r="ES662">
        <v>0</v>
      </c>
      <c r="ET662" t="s">
        <v>2180</v>
      </c>
      <c r="EU662" t="s">
        <v>2180</v>
      </c>
      <c r="EV662" t="s">
        <v>32</v>
      </c>
      <c r="EW662">
        <v>6</v>
      </c>
      <c r="EX662" t="s">
        <v>32</v>
      </c>
      <c r="EY662" t="s">
        <v>32</v>
      </c>
      <c r="EZ662" t="s">
        <v>2183</v>
      </c>
      <c r="FA662" t="s">
        <v>32</v>
      </c>
      <c r="FB662" t="s">
        <v>2183</v>
      </c>
      <c r="FC662" t="s">
        <v>32</v>
      </c>
      <c r="FD662" t="s">
        <v>2180</v>
      </c>
      <c r="FE662" t="s">
        <v>32</v>
      </c>
      <c r="FF662" t="s">
        <v>32</v>
      </c>
      <c r="FG662" t="s">
        <v>32</v>
      </c>
      <c r="FH662" t="s">
        <v>32</v>
      </c>
      <c r="FI662" t="s">
        <v>32</v>
      </c>
      <c r="FJ662" t="s">
        <v>32</v>
      </c>
      <c r="FK662" t="s">
        <v>32</v>
      </c>
      <c r="FL662" t="s">
        <v>32</v>
      </c>
      <c r="FM662">
        <v>0</v>
      </c>
      <c r="FN662" t="s">
        <v>32</v>
      </c>
      <c r="FO662" t="s">
        <v>32</v>
      </c>
      <c r="FP662" t="s">
        <v>32</v>
      </c>
      <c r="FQ662" t="s">
        <v>32</v>
      </c>
      <c r="FR662">
        <v>0</v>
      </c>
      <c r="FS662">
        <v>0</v>
      </c>
      <c r="FT662" t="s">
        <v>32</v>
      </c>
      <c r="FU662" t="s">
        <v>2180</v>
      </c>
      <c r="FV662">
        <v>0</v>
      </c>
      <c r="FW662" t="s">
        <v>2180</v>
      </c>
      <c r="FX662" t="s">
        <v>2180</v>
      </c>
      <c r="FY662" t="s">
        <v>32</v>
      </c>
      <c r="FZ662" t="s">
        <v>32</v>
      </c>
      <c r="GA662">
        <v>1</v>
      </c>
      <c r="GB662" t="s">
        <v>5</v>
      </c>
      <c r="GC662" t="s">
        <v>32</v>
      </c>
      <c r="GD662" t="s">
        <v>32</v>
      </c>
      <c r="GE662" t="s">
        <v>32</v>
      </c>
      <c r="GF662">
        <v>0</v>
      </c>
      <c r="GG662" t="s">
        <v>2190</v>
      </c>
      <c r="GH662" t="s">
        <v>32</v>
      </c>
      <c r="GI662" t="s">
        <v>32</v>
      </c>
      <c r="GJ662" t="s">
        <v>32</v>
      </c>
      <c r="GK662" t="s">
        <v>2183</v>
      </c>
      <c r="GL662" t="s">
        <v>2437</v>
      </c>
      <c r="GM662">
        <v>0</v>
      </c>
      <c r="GN662">
        <v>0</v>
      </c>
      <c r="GO662" t="s">
        <v>32</v>
      </c>
      <c r="GP662" t="s">
        <v>2183</v>
      </c>
      <c r="GQ662" t="s">
        <v>32</v>
      </c>
      <c r="GR662">
        <v>2</v>
      </c>
      <c r="GS662">
        <v>0</v>
      </c>
      <c r="GT662">
        <v>0</v>
      </c>
      <c r="GU662">
        <v>0</v>
      </c>
      <c r="GV662">
        <v>0</v>
      </c>
      <c r="GW662" t="s">
        <v>32</v>
      </c>
      <c r="GX662" t="s">
        <v>32</v>
      </c>
      <c r="GY662" t="s">
        <v>2180</v>
      </c>
      <c r="GZ662" t="s">
        <v>2180</v>
      </c>
      <c r="HA662" t="s">
        <v>2180</v>
      </c>
      <c r="HB662" t="s">
        <v>32</v>
      </c>
      <c r="HC662">
        <v>0</v>
      </c>
      <c r="HD662" t="s">
        <v>32</v>
      </c>
      <c r="HE662" t="s">
        <v>32</v>
      </c>
      <c r="HF662" t="s">
        <v>2180</v>
      </c>
      <c r="HG662">
        <v>0</v>
      </c>
      <c r="HH662">
        <v>0</v>
      </c>
      <c r="HI662">
        <v>0</v>
      </c>
      <c r="HJ662">
        <v>0</v>
      </c>
      <c r="HK662">
        <v>0</v>
      </c>
      <c r="HL662" t="s">
        <v>2180</v>
      </c>
      <c r="HM662" t="s">
        <v>32</v>
      </c>
      <c r="HN662" t="s">
        <v>2180</v>
      </c>
      <c r="HO662">
        <v>0</v>
      </c>
      <c r="HP662">
        <v>0</v>
      </c>
      <c r="HQ662" t="s">
        <v>2180</v>
      </c>
      <c r="HR662">
        <v>0</v>
      </c>
      <c r="HS662">
        <v>0</v>
      </c>
      <c r="HT662">
        <v>0</v>
      </c>
      <c r="HU662">
        <v>0</v>
      </c>
      <c r="HV662" t="s">
        <v>10</v>
      </c>
      <c r="HW662" t="s">
        <v>14</v>
      </c>
      <c r="HX662" t="s">
        <v>2180</v>
      </c>
      <c r="HY662">
        <v>0</v>
      </c>
      <c r="HZ662">
        <v>0</v>
      </c>
      <c r="IA662">
        <v>0</v>
      </c>
      <c r="IB662" t="s">
        <v>32</v>
      </c>
      <c r="IC662" t="s">
        <v>32</v>
      </c>
      <c r="ID662" t="s">
        <v>32</v>
      </c>
      <c r="IE662" t="s">
        <v>32</v>
      </c>
    </row>
    <row r="663" spans="1:239" x14ac:dyDescent="0.25">
      <c r="A663" t="s">
        <v>1046</v>
      </c>
      <c r="B663" t="s">
        <v>2218</v>
      </c>
      <c r="C663" t="s">
        <v>2990</v>
      </c>
      <c r="D663">
        <v>210</v>
      </c>
      <c r="E663" t="s">
        <v>583</v>
      </c>
      <c r="F663" t="s">
        <v>2180</v>
      </c>
      <c r="G663">
        <v>8</v>
      </c>
      <c r="H663" t="s">
        <v>2215</v>
      </c>
      <c r="I663" t="s">
        <v>2182</v>
      </c>
      <c r="J663">
        <v>31</v>
      </c>
      <c r="K663">
        <v>7.0000000000000001E-3</v>
      </c>
      <c r="L663">
        <v>0.24</v>
      </c>
      <c r="M663">
        <v>7.0000000000000001E-3</v>
      </c>
      <c r="N663">
        <v>0.24</v>
      </c>
      <c r="O663" t="s">
        <v>32</v>
      </c>
      <c r="P663">
        <v>1</v>
      </c>
      <c r="Q663" t="s">
        <v>5</v>
      </c>
      <c r="R663">
        <v>0</v>
      </c>
      <c r="S663">
        <v>11</v>
      </c>
      <c r="T663" t="s">
        <v>2183</v>
      </c>
      <c r="U663" t="s">
        <v>2183</v>
      </c>
      <c r="V663" t="s">
        <v>32</v>
      </c>
      <c r="W663">
        <v>0</v>
      </c>
      <c r="X663" t="s">
        <v>26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7</v>
      </c>
      <c r="AG663">
        <v>21</v>
      </c>
      <c r="AH663">
        <v>35</v>
      </c>
      <c r="AI663">
        <v>49</v>
      </c>
      <c r="AJ663">
        <v>63</v>
      </c>
      <c r="AK663">
        <v>77</v>
      </c>
      <c r="AL663">
        <v>0</v>
      </c>
      <c r="AM663">
        <v>0</v>
      </c>
      <c r="AN663">
        <v>0</v>
      </c>
      <c r="AO663" t="s">
        <v>2183</v>
      </c>
      <c r="AP663" t="s">
        <v>2184</v>
      </c>
      <c r="AQ663" t="s">
        <v>2185</v>
      </c>
      <c r="AR663">
        <v>0</v>
      </c>
      <c r="AS663">
        <v>26</v>
      </c>
      <c r="AT663">
        <v>0</v>
      </c>
      <c r="AU663" t="s">
        <v>2183</v>
      </c>
      <c r="AV663" t="s">
        <v>2180</v>
      </c>
      <c r="AW663" t="s">
        <v>2180</v>
      </c>
      <c r="AX663" t="s">
        <v>2180</v>
      </c>
      <c r="AY663" t="s">
        <v>2180</v>
      </c>
      <c r="AZ663" t="s">
        <v>2180</v>
      </c>
      <c r="BA663" t="s">
        <v>2180</v>
      </c>
      <c r="BB663" t="s">
        <v>2180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 t="s">
        <v>32</v>
      </c>
      <c r="BJ663" t="s">
        <v>32</v>
      </c>
      <c r="BK663" t="s">
        <v>32</v>
      </c>
      <c r="BL663" t="s">
        <v>32</v>
      </c>
      <c r="BM663" t="s">
        <v>32</v>
      </c>
      <c r="BN663" t="s">
        <v>32</v>
      </c>
      <c r="BO663" t="s">
        <v>2180</v>
      </c>
      <c r="BP663" t="s">
        <v>2180</v>
      </c>
      <c r="BQ663" t="s">
        <v>2180</v>
      </c>
      <c r="BR663" t="s">
        <v>2180</v>
      </c>
      <c r="BS663" t="s">
        <v>2180</v>
      </c>
      <c r="BT663" t="s">
        <v>2180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 t="s">
        <v>2186</v>
      </c>
      <c r="CB663" t="s">
        <v>32</v>
      </c>
      <c r="CC663" t="s">
        <v>32</v>
      </c>
      <c r="CD663" t="s">
        <v>32</v>
      </c>
      <c r="CE663" t="s">
        <v>32</v>
      </c>
      <c r="CF663" t="s">
        <v>32</v>
      </c>
      <c r="CG663" t="s">
        <v>32</v>
      </c>
      <c r="CH663" t="s">
        <v>32</v>
      </c>
      <c r="CI663">
        <v>0</v>
      </c>
      <c r="CJ663" t="s">
        <v>32</v>
      </c>
      <c r="CK663" t="s">
        <v>2180</v>
      </c>
      <c r="CL663">
        <v>0</v>
      </c>
      <c r="CM663" t="s">
        <v>32</v>
      </c>
      <c r="CN663">
        <v>0</v>
      </c>
      <c r="CO663" t="s">
        <v>32</v>
      </c>
      <c r="CP663" t="s">
        <v>32</v>
      </c>
      <c r="CQ663" t="s">
        <v>2189</v>
      </c>
      <c r="CR663" t="s">
        <v>32</v>
      </c>
      <c r="CS663" t="s">
        <v>2180</v>
      </c>
      <c r="CT663" t="s">
        <v>32</v>
      </c>
      <c r="CU663">
        <v>4</v>
      </c>
      <c r="CV663" t="s">
        <v>32</v>
      </c>
      <c r="CW663" t="s">
        <v>32</v>
      </c>
      <c r="CX663" t="s">
        <v>2180</v>
      </c>
      <c r="CY663" t="s">
        <v>32</v>
      </c>
      <c r="CZ663" t="s">
        <v>2180</v>
      </c>
      <c r="DA663" t="s">
        <v>2183</v>
      </c>
      <c r="DB663" t="s">
        <v>2180</v>
      </c>
      <c r="DC663">
        <v>0</v>
      </c>
      <c r="DD663" t="s">
        <v>8</v>
      </c>
      <c r="DE663" t="s">
        <v>2180</v>
      </c>
      <c r="DF663" t="s">
        <v>2180</v>
      </c>
      <c r="DG663" t="s">
        <v>32</v>
      </c>
      <c r="DH663" t="s">
        <v>32</v>
      </c>
      <c r="DI663" t="s">
        <v>32</v>
      </c>
      <c r="DJ663" t="s">
        <v>32</v>
      </c>
      <c r="DK663" t="s">
        <v>32</v>
      </c>
      <c r="DL663" t="s">
        <v>2180</v>
      </c>
      <c r="DM663" t="s">
        <v>2180</v>
      </c>
      <c r="DN663" t="s">
        <v>2180</v>
      </c>
      <c r="DO663" t="s">
        <v>2180</v>
      </c>
      <c r="DP663">
        <v>0</v>
      </c>
      <c r="DQ663">
        <v>0</v>
      </c>
      <c r="DR663">
        <v>90</v>
      </c>
      <c r="DS663">
        <v>90</v>
      </c>
      <c r="DT663">
        <v>0</v>
      </c>
      <c r="DU663">
        <v>0</v>
      </c>
      <c r="DV663" t="s">
        <v>32</v>
      </c>
      <c r="DW663" t="s">
        <v>2186</v>
      </c>
      <c r="DX663" t="s">
        <v>2186</v>
      </c>
      <c r="DY663" t="s">
        <v>2187</v>
      </c>
      <c r="DZ663" t="s">
        <v>32</v>
      </c>
      <c r="EA663" t="s">
        <v>2180</v>
      </c>
      <c r="EB663" t="s">
        <v>2180</v>
      </c>
      <c r="EC663" t="s">
        <v>579</v>
      </c>
      <c r="ED663">
        <v>5</v>
      </c>
      <c r="EE663" t="s">
        <v>2216</v>
      </c>
      <c r="EF663">
        <v>100</v>
      </c>
      <c r="EG663" t="s">
        <v>32</v>
      </c>
      <c r="EH663" t="s">
        <v>32</v>
      </c>
      <c r="EI663" t="s">
        <v>32</v>
      </c>
      <c r="EJ663" t="s">
        <v>32</v>
      </c>
      <c r="EK663" t="s">
        <v>32</v>
      </c>
      <c r="EL663">
        <v>6</v>
      </c>
      <c r="EM663" t="s">
        <v>32</v>
      </c>
      <c r="EN663" t="s">
        <v>2180</v>
      </c>
      <c r="EO663">
        <v>99</v>
      </c>
      <c r="EP663" t="s">
        <v>2186</v>
      </c>
      <c r="EQ663" t="s">
        <v>2183</v>
      </c>
      <c r="ER663" t="s">
        <v>32</v>
      </c>
      <c r="ES663">
        <v>0</v>
      </c>
      <c r="ET663" t="s">
        <v>2180</v>
      </c>
      <c r="EU663" t="s">
        <v>2180</v>
      </c>
      <c r="EV663" t="s">
        <v>2183</v>
      </c>
      <c r="EW663">
        <v>0</v>
      </c>
      <c r="EX663" t="s">
        <v>32</v>
      </c>
      <c r="EY663" t="s">
        <v>32</v>
      </c>
      <c r="EZ663" t="s">
        <v>32</v>
      </c>
      <c r="FA663" t="s">
        <v>32</v>
      </c>
      <c r="FB663" t="s">
        <v>2183</v>
      </c>
      <c r="FC663" t="s">
        <v>32</v>
      </c>
      <c r="FD663" t="s">
        <v>2189</v>
      </c>
      <c r="FE663" t="s">
        <v>32</v>
      </c>
      <c r="FF663" t="s">
        <v>32</v>
      </c>
      <c r="FG663" t="s">
        <v>32</v>
      </c>
      <c r="FH663" t="s">
        <v>32</v>
      </c>
      <c r="FI663" t="s">
        <v>32</v>
      </c>
      <c r="FJ663" t="s">
        <v>32</v>
      </c>
      <c r="FK663" t="s">
        <v>32</v>
      </c>
      <c r="FL663" t="s">
        <v>32</v>
      </c>
      <c r="FM663">
        <v>0</v>
      </c>
      <c r="FN663" t="s">
        <v>32</v>
      </c>
      <c r="FO663" t="s">
        <v>32</v>
      </c>
      <c r="FP663" t="s">
        <v>32</v>
      </c>
      <c r="FQ663" t="s">
        <v>32</v>
      </c>
      <c r="FR663">
        <v>0</v>
      </c>
      <c r="FS663">
        <v>0</v>
      </c>
      <c r="FT663" t="s">
        <v>32</v>
      </c>
      <c r="FU663" t="s">
        <v>2180</v>
      </c>
      <c r="FV663">
        <v>0</v>
      </c>
      <c r="FW663" t="s">
        <v>2180</v>
      </c>
      <c r="FX663" t="s">
        <v>2180</v>
      </c>
      <c r="FY663" t="s">
        <v>32</v>
      </c>
      <c r="FZ663" t="s">
        <v>32</v>
      </c>
      <c r="GA663">
        <v>1</v>
      </c>
      <c r="GB663" t="s">
        <v>5</v>
      </c>
      <c r="GC663" t="s">
        <v>32</v>
      </c>
      <c r="GD663" t="s">
        <v>32</v>
      </c>
      <c r="GE663" t="s">
        <v>32</v>
      </c>
      <c r="GF663">
        <v>0</v>
      </c>
      <c r="GG663" t="s">
        <v>2190</v>
      </c>
      <c r="GH663" t="s">
        <v>32</v>
      </c>
      <c r="GI663" t="s">
        <v>32</v>
      </c>
      <c r="GJ663" t="s">
        <v>32</v>
      </c>
      <c r="GK663" t="s">
        <v>2183</v>
      </c>
      <c r="GL663" t="s">
        <v>32</v>
      </c>
      <c r="GM663">
        <v>0</v>
      </c>
      <c r="GN663">
        <v>0</v>
      </c>
      <c r="GO663" t="s">
        <v>2183</v>
      </c>
      <c r="GP663" t="s">
        <v>2183</v>
      </c>
      <c r="GQ663" t="s">
        <v>32</v>
      </c>
      <c r="GR663">
        <v>0</v>
      </c>
      <c r="GS663">
        <v>0</v>
      </c>
      <c r="GT663">
        <v>0</v>
      </c>
      <c r="GU663">
        <v>0</v>
      </c>
      <c r="GV663">
        <v>0</v>
      </c>
      <c r="GW663" t="s">
        <v>32</v>
      </c>
      <c r="GX663" t="s">
        <v>2183</v>
      </c>
      <c r="GY663" t="s">
        <v>2180</v>
      </c>
      <c r="GZ663" t="s">
        <v>2180</v>
      </c>
      <c r="HA663" t="s">
        <v>2180</v>
      </c>
      <c r="HB663" t="s">
        <v>32</v>
      </c>
      <c r="HC663">
        <v>0</v>
      </c>
      <c r="HD663" t="s">
        <v>32</v>
      </c>
      <c r="HE663" t="s">
        <v>2183</v>
      </c>
      <c r="HF663" t="s">
        <v>2190</v>
      </c>
      <c r="HG663">
        <v>0</v>
      </c>
      <c r="HH663">
        <v>0</v>
      </c>
      <c r="HI663">
        <v>0</v>
      </c>
      <c r="HJ663">
        <v>0</v>
      </c>
      <c r="HK663">
        <v>0</v>
      </c>
      <c r="HL663" t="s">
        <v>2217</v>
      </c>
      <c r="HM663" t="s">
        <v>32</v>
      </c>
      <c r="HN663" t="s">
        <v>2180</v>
      </c>
      <c r="HO663">
        <v>0</v>
      </c>
      <c r="HP663">
        <v>0</v>
      </c>
      <c r="HQ663" t="s">
        <v>2180</v>
      </c>
      <c r="HR663">
        <v>0</v>
      </c>
      <c r="HS663">
        <v>0</v>
      </c>
      <c r="HT663">
        <v>0</v>
      </c>
      <c r="HU663">
        <v>0</v>
      </c>
      <c r="HV663" t="s">
        <v>10</v>
      </c>
      <c r="HW663" t="s">
        <v>14</v>
      </c>
      <c r="HX663" t="s">
        <v>2180</v>
      </c>
      <c r="HY663">
        <v>0</v>
      </c>
      <c r="HZ663">
        <v>0</v>
      </c>
      <c r="IA663">
        <v>0</v>
      </c>
      <c r="IB663" t="s">
        <v>32</v>
      </c>
      <c r="IC663" t="s">
        <v>32</v>
      </c>
      <c r="ID663" t="s">
        <v>32</v>
      </c>
      <c r="IE663" t="s">
        <v>32</v>
      </c>
    </row>
    <row r="664" spans="1:239" x14ac:dyDescent="0.25">
      <c r="A664" t="s">
        <v>1047</v>
      </c>
      <c r="B664" t="s">
        <v>2218</v>
      </c>
      <c r="C664" t="s">
        <v>2991</v>
      </c>
      <c r="D664">
        <v>210</v>
      </c>
      <c r="E664" t="s">
        <v>583</v>
      </c>
      <c r="F664" t="s">
        <v>2180</v>
      </c>
      <c r="G664">
        <v>8</v>
      </c>
      <c r="H664" t="s">
        <v>2215</v>
      </c>
      <c r="I664" t="s">
        <v>2182</v>
      </c>
      <c r="J664">
        <v>31</v>
      </c>
      <c r="K664">
        <v>7.0000000000000001E-3</v>
      </c>
      <c r="L664">
        <v>0.24</v>
      </c>
      <c r="M664">
        <v>7.0000000000000001E-3</v>
      </c>
      <c r="N664">
        <v>0.24</v>
      </c>
      <c r="O664" t="s">
        <v>32</v>
      </c>
      <c r="P664">
        <v>1</v>
      </c>
      <c r="Q664" t="s">
        <v>5</v>
      </c>
      <c r="R664">
        <v>0</v>
      </c>
      <c r="S664">
        <v>11</v>
      </c>
      <c r="T664" t="s">
        <v>2183</v>
      </c>
      <c r="U664" t="s">
        <v>2183</v>
      </c>
      <c r="V664" t="s">
        <v>32</v>
      </c>
      <c r="W664">
        <v>0</v>
      </c>
      <c r="X664" t="s">
        <v>26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7</v>
      </c>
      <c r="AG664">
        <v>21</v>
      </c>
      <c r="AH664">
        <v>35</v>
      </c>
      <c r="AI664">
        <v>49</v>
      </c>
      <c r="AJ664">
        <v>63</v>
      </c>
      <c r="AK664">
        <v>77</v>
      </c>
      <c r="AL664">
        <v>0</v>
      </c>
      <c r="AM664">
        <v>0</v>
      </c>
      <c r="AN664">
        <v>0</v>
      </c>
      <c r="AO664" t="s">
        <v>2183</v>
      </c>
      <c r="AP664" t="s">
        <v>2184</v>
      </c>
      <c r="AQ664" t="s">
        <v>2185</v>
      </c>
      <c r="AR664">
        <v>0</v>
      </c>
      <c r="AS664">
        <v>26</v>
      </c>
      <c r="AT664">
        <v>0</v>
      </c>
      <c r="AU664" t="s">
        <v>2183</v>
      </c>
      <c r="AV664" t="s">
        <v>2180</v>
      </c>
      <c r="AW664" t="s">
        <v>2180</v>
      </c>
      <c r="AX664" t="s">
        <v>2180</v>
      </c>
      <c r="AY664" t="s">
        <v>2180</v>
      </c>
      <c r="AZ664" t="s">
        <v>2180</v>
      </c>
      <c r="BA664" t="s">
        <v>2180</v>
      </c>
      <c r="BB664" t="s">
        <v>2180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 t="s">
        <v>32</v>
      </c>
      <c r="BJ664" t="s">
        <v>32</v>
      </c>
      <c r="BK664" t="s">
        <v>32</v>
      </c>
      <c r="BL664" t="s">
        <v>32</v>
      </c>
      <c r="BM664" t="s">
        <v>32</v>
      </c>
      <c r="BN664" t="s">
        <v>32</v>
      </c>
      <c r="BO664" t="s">
        <v>2180</v>
      </c>
      <c r="BP664" t="s">
        <v>2180</v>
      </c>
      <c r="BQ664" t="s">
        <v>2180</v>
      </c>
      <c r="BR664" t="s">
        <v>2180</v>
      </c>
      <c r="BS664" t="s">
        <v>2180</v>
      </c>
      <c r="BT664" t="s">
        <v>2180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 t="s">
        <v>2186</v>
      </c>
      <c r="CB664" t="s">
        <v>32</v>
      </c>
      <c r="CC664" t="s">
        <v>32</v>
      </c>
      <c r="CD664" t="s">
        <v>32</v>
      </c>
      <c r="CE664" t="s">
        <v>32</v>
      </c>
      <c r="CF664" t="s">
        <v>32</v>
      </c>
      <c r="CG664" t="s">
        <v>32</v>
      </c>
      <c r="CH664" t="s">
        <v>32</v>
      </c>
      <c r="CI664">
        <v>0</v>
      </c>
      <c r="CJ664" t="s">
        <v>32</v>
      </c>
      <c r="CK664" t="s">
        <v>2180</v>
      </c>
      <c r="CL664">
        <v>0</v>
      </c>
      <c r="CM664" t="s">
        <v>32</v>
      </c>
      <c r="CN664">
        <v>0</v>
      </c>
      <c r="CO664" t="s">
        <v>32</v>
      </c>
      <c r="CP664" t="s">
        <v>32</v>
      </c>
      <c r="CQ664" t="s">
        <v>2189</v>
      </c>
      <c r="CR664" t="s">
        <v>32</v>
      </c>
      <c r="CS664" t="s">
        <v>2180</v>
      </c>
      <c r="CT664" t="s">
        <v>32</v>
      </c>
      <c r="CU664">
        <v>4</v>
      </c>
      <c r="CV664" t="s">
        <v>32</v>
      </c>
      <c r="CW664" t="s">
        <v>32</v>
      </c>
      <c r="CX664" t="s">
        <v>2180</v>
      </c>
      <c r="CY664" t="s">
        <v>32</v>
      </c>
      <c r="CZ664" t="s">
        <v>2180</v>
      </c>
      <c r="DA664" t="s">
        <v>2183</v>
      </c>
      <c r="DB664" t="s">
        <v>2180</v>
      </c>
      <c r="DC664">
        <v>0</v>
      </c>
      <c r="DD664" t="s">
        <v>8</v>
      </c>
      <c r="DE664" t="s">
        <v>2180</v>
      </c>
      <c r="DF664" t="s">
        <v>2180</v>
      </c>
      <c r="DG664" t="s">
        <v>32</v>
      </c>
      <c r="DH664" t="s">
        <v>32</v>
      </c>
      <c r="DI664" t="s">
        <v>32</v>
      </c>
      <c r="DJ664" t="s">
        <v>32</v>
      </c>
      <c r="DK664" t="s">
        <v>32</v>
      </c>
      <c r="DL664" t="s">
        <v>2180</v>
      </c>
      <c r="DM664" t="s">
        <v>2180</v>
      </c>
      <c r="DN664" t="s">
        <v>2180</v>
      </c>
      <c r="DO664" t="s">
        <v>2180</v>
      </c>
      <c r="DP664">
        <v>0</v>
      </c>
      <c r="DQ664">
        <v>0</v>
      </c>
      <c r="DR664">
        <v>90</v>
      </c>
      <c r="DS664">
        <v>90</v>
      </c>
      <c r="DT664">
        <v>0</v>
      </c>
      <c r="DU664">
        <v>0</v>
      </c>
      <c r="DV664" t="s">
        <v>32</v>
      </c>
      <c r="DW664" t="s">
        <v>2186</v>
      </c>
      <c r="DX664" t="s">
        <v>2186</v>
      </c>
      <c r="DY664" t="s">
        <v>2187</v>
      </c>
      <c r="DZ664" t="s">
        <v>32</v>
      </c>
      <c r="EA664" t="s">
        <v>2180</v>
      </c>
      <c r="EB664" t="s">
        <v>2180</v>
      </c>
      <c r="EC664" t="s">
        <v>579</v>
      </c>
      <c r="ED664">
        <v>5</v>
      </c>
      <c r="EE664" t="s">
        <v>2216</v>
      </c>
      <c r="EF664">
        <v>100</v>
      </c>
      <c r="EG664" t="s">
        <v>32</v>
      </c>
      <c r="EH664" t="s">
        <v>32</v>
      </c>
      <c r="EI664" t="s">
        <v>32</v>
      </c>
      <c r="EJ664" t="s">
        <v>32</v>
      </c>
      <c r="EK664" t="s">
        <v>32</v>
      </c>
      <c r="EL664">
        <v>6</v>
      </c>
      <c r="EM664" t="s">
        <v>32</v>
      </c>
      <c r="EN664" t="s">
        <v>2180</v>
      </c>
      <c r="EO664">
        <v>99</v>
      </c>
      <c r="EP664" t="s">
        <v>2186</v>
      </c>
      <c r="EQ664" t="s">
        <v>2183</v>
      </c>
      <c r="ER664" t="s">
        <v>32</v>
      </c>
      <c r="ES664">
        <v>0</v>
      </c>
      <c r="ET664" t="s">
        <v>2180</v>
      </c>
      <c r="EU664" t="s">
        <v>2180</v>
      </c>
      <c r="EV664" t="s">
        <v>2183</v>
      </c>
      <c r="EW664">
        <v>0</v>
      </c>
      <c r="EX664" t="s">
        <v>32</v>
      </c>
      <c r="EY664" t="s">
        <v>32</v>
      </c>
      <c r="EZ664" t="s">
        <v>32</v>
      </c>
      <c r="FA664" t="s">
        <v>32</v>
      </c>
      <c r="FB664" t="s">
        <v>2183</v>
      </c>
      <c r="FC664" t="s">
        <v>32</v>
      </c>
      <c r="FD664" t="s">
        <v>2189</v>
      </c>
      <c r="FE664" t="s">
        <v>32</v>
      </c>
      <c r="FF664" t="s">
        <v>32</v>
      </c>
      <c r="FG664" t="s">
        <v>32</v>
      </c>
      <c r="FH664" t="s">
        <v>32</v>
      </c>
      <c r="FI664" t="s">
        <v>32</v>
      </c>
      <c r="FJ664" t="s">
        <v>32</v>
      </c>
      <c r="FK664" t="s">
        <v>32</v>
      </c>
      <c r="FL664" t="s">
        <v>32</v>
      </c>
      <c r="FM664">
        <v>0</v>
      </c>
      <c r="FN664" t="s">
        <v>32</v>
      </c>
      <c r="FO664" t="s">
        <v>32</v>
      </c>
      <c r="FP664" t="s">
        <v>32</v>
      </c>
      <c r="FQ664" t="s">
        <v>32</v>
      </c>
      <c r="FR664">
        <v>0</v>
      </c>
      <c r="FS664">
        <v>0</v>
      </c>
      <c r="FT664" t="s">
        <v>32</v>
      </c>
      <c r="FU664" t="s">
        <v>2180</v>
      </c>
      <c r="FV664">
        <v>0</v>
      </c>
      <c r="FW664" t="s">
        <v>2180</v>
      </c>
      <c r="FX664" t="s">
        <v>2180</v>
      </c>
      <c r="FY664" t="s">
        <v>32</v>
      </c>
      <c r="FZ664" t="s">
        <v>32</v>
      </c>
      <c r="GA664">
        <v>1</v>
      </c>
      <c r="GB664" t="s">
        <v>5</v>
      </c>
      <c r="GC664" t="s">
        <v>32</v>
      </c>
      <c r="GD664" t="s">
        <v>32</v>
      </c>
      <c r="GE664" t="s">
        <v>32</v>
      </c>
      <c r="GF664">
        <v>0</v>
      </c>
      <c r="GG664" t="s">
        <v>2190</v>
      </c>
      <c r="GH664" t="s">
        <v>32</v>
      </c>
      <c r="GI664" t="s">
        <v>32</v>
      </c>
      <c r="GJ664" t="s">
        <v>32</v>
      </c>
      <c r="GK664" t="s">
        <v>2183</v>
      </c>
      <c r="GL664" t="s">
        <v>32</v>
      </c>
      <c r="GM664">
        <v>0</v>
      </c>
      <c r="GN664">
        <v>0</v>
      </c>
      <c r="GO664" t="s">
        <v>2183</v>
      </c>
      <c r="GP664" t="s">
        <v>2183</v>
      </c>
      <c r="GQ664" t="s">
        <v>32</v>
      </c>
      <c r="GR664">
        <v>0</v>
      </c>
      <c r="GS664">
        <v>0</v>
      </c>
      <c r="GT664">
        <v>0</v>
      </c>
      <c r="GU664">
        <v>0</v>
      </c>
      <c r="GV664">
        <v>0</v>
      </c>
      <c r="GW664" t="s">
        <v>32</v>
      </c>
      <c r="GX664" t="s">
        <v>2183</v>
      </c>
      <c r="GY664" t="s">
        <v>2180</v>
      </c>
      <c r="GZ664" t="s">
        <v>2180</v>
      </c>
      <c r="HA664" t="s">
        <v>2180</v>
      </c>
      <c r="HB664" t="s">
        <v>32</v>
      </c>
      <c r="HC664">
        <v>0</v>
      </c>
      <c r="HD664" t="s">
        <v>32</v>
      </c>
      <c r="HE664" t="s">
        <v>2183</v>
      </c>
      <c r="HF664" t="s">
        <v>2190</v>
      </c>
      <c r="HG664">
        <v>0</v>
      </c>
      <c r="HH664">
        <v>0</v>
      </c>
      <c r="HI664">
        <v>0</v>
      </c>
      <c r="HJ664">
        <v>0</v>
      </c>
      <c r="HK664">
        <v>0</v>
      </c>
      <c r="HL664" t="s">
        <v>2217</v>
      </c>
      <c r="HM664" t="s">
        <v>32</v>
      </c>
      <c r="HN664" t="s">
        <v>2180</v>
      </c>
      <c r="HO664">
        <v>0</v>
      </c>
      <c r="HP664">
        <v>0</v>
      </c>
      <c r="HQ664" t="s">
        <v>2180</v>
      </c>
      <c r="HR664">
        <v>0</v>
      </c>
      <c r="HS664">
        <v>0</v>
      </c>
      <c r="HT664">
        <v>0</v>
      </c>
      <c r="HU664">
        <v>0</v>
      </c>
      <c r="HV664" t="s">
        <v>10</v>
      </c>
      <c r="HW664" t="s">
        <v>14</v>
      </c>
      <c r="HX664" t="s">
        <v>2180</v>
      </c>
      <c r="HY664">
        <v>0</v>
      </c>
      <c r="HZ664">
        <v>0</v>
      </c>
      <c r="IA664">
        <v>0</v>
      </c>
      <c r="IB664" t="s">
        <v>32</v>
      </c>
      <c r="IC664" t="s">
        <v>32</v>
      </c>
      <c r="ID664" t="s">
        <v>32</v>
      </c>
      <c r="IE664" t="s">
        <v>32</v>
      </c>
    </row>
    <row r="665" spans="1:239" x14ac:dyDescent="0.25">
      <c r="A665" t="s">
        <v>1791</v>
      </c>
      <c r="B665" t="s">
        <v>2492</v>
      </c>
      <c r="C665" t="s">
        <v>2992</v>
      </c>
      <c r="D665">
        <v>966</v>
      </c>
      <c r="E665" t="s">
        <v>1780</v>
      </c>
      <c r="F665" t="s">
        <v>2180</v>
      </c>
      <c r="G665">
        <v>8</v>
      </c>
      <c r="H665" t="s">
        <v>2260</v>
      </c>
      <c r="I665" t="s">
        <v>2547</v>
      </c>
      <c r="J665">
        <v>0</v>
      </c>
      <c r="K665">
        <v>0.1</v>
      </c>
      <c r="L665">
        <v>0.18</v>
      </c>
      <c r="M665">
        <v>0.1</v>
      </c>
      <c r="N665">
        <v>0.18</v>
      </c>
      <c r="O665" t="s">
        <v>32</v>
      </c>
      <c r="P665">
        <v>1</v>
      </c>
      <c r="Q665" t="s">
        <v>5</v>
      </c>
      <c r="R665">
        <v>5</v>
      </c>
      <c r="S665">
        <v>10</v>
      </c>
      <c r="T665" t="s">
        <v>2183</v>
      </c>
      <c r="U665" t="s">
        <v>32</v>
      </c>
      <c r="V665" t="s">
        <v>32</v>
      </c>
      <c r="W665">
        <v>0</v>
      </c>
      <c r="X665" t="s">
        <v>26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</v>
      </c>
      <c r="AM665">
        <v>0</v>
      </c>
      <c r="AN665">
        <v>0</v>
      </c>
      <c r="AO665" t="s">
        <v>2183</v>
      </c>
      <c r="AP665" t="s">
        <v>2184</v>
      </c>
      <c r="AQ665" t="s">
        <v>2261</v>
      </c>
      <c r="AR665">
        <v>0</v>
      </c>
      <c r="AS665">
        <v>1</v>
      </c>
      <c r="AT665">
        <v>0</v>
      </c>
      <c r="AU665" t="s">
        <v>32</v>
      </c>
      <c r="AV665" t="s">
        <v>2180</v>
      </c>
      <c r="AW665" t="s">
        <v>2180</v>
      </c>
      <c r="AX665" t="s">
        <v>2180</v>
      </c>
      <c r="AY665" t="s">
        <v>2180</v>
      </c>
      <c r="AZ665" t="s">
        <v>2180</v>
      </c>
      <c r="BA665" t="s">
        <v>2180</v>
      </c>
      <c r="BB665" t="s">
        <v>2180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 t="s">
        <v>32</v>
      </c>
      <c r="BJ665" t="s">
        <v>32</v>
      </c>
      <c r="BK665" t="s">
        <v>32</v>
      </c>
      <c r="BL665" t="s">
        <v>32</v>
      </c>
      <c r="BM665" t="s">
        <v>32</v>
      </c>
      <c r="BN665" t="s">
        <v>32</v>
      </c>
      <c r="BO665" t="s">
        <v>2180</v>
      </c>
      <c r="BP665" t="s">
        <v>2180</v>
      </c>
      <c r="BQ665" t="s">
        <v>2180</v>
      </c>
      <c r="BR665" t="s">
        <v>2180</v>
      </c>
      <c r="BS665" t="s">
        <v>2180</v>
      </c>
      <c r="BT665" t="s">
        <v>2180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 t="s">
        <v>2186</v>
      </c>
      <c r="CB665" t="s">
        <v>32</v>
      </c>
      <c r="CC665" t="s">
        <v>32</v>
      </c>
      <c r="CD665" t="s">
        <v>32</v>
      </c>
      <c r="CE665" t="s">
        <v>32</v>
      </c>
      <c r="CF665" t="s">
        <v>32</v>
      </c>
      <c r="CG665" t="s">
        <v>32</v>
      </c>
      <c r="CH665" t="s">
        <v>2183</v>
      </c>
      <c r="CI665">
        <v>0</v>
      </c>
      <c r="CJ665" t="s">
        <v>2180</v>
      </c>
      <c r="CK665" t="s">
        <v>2180</v>
      </c>
      <c r="CL665">
        <v>0</v>
      </c>
      <c r="CM665" t="s">
        <v>32</v>
      </c>
      <c r="CN665">
        <v>0</v>
      </c>
      <c r="CO665" t="s">
        <v>32</v>
      </c>
      <c r="CP665" t="s">
        <v>2183</v>
      </c>
      <c r="CQ665" t="s">
        <v>2180</v>
      </c>
      <c r="CR665" t="s">
        <v>32</v>
      </c>
      <c r="CS665" t="s">
        <v>2180</v>
      </c>
      <c r="CT665" t="s">
        <v>2183</v>
      </c>
      <c r="CU665">
        <v>4</v>
      </c>
      <c r="CV665" t="s">
        <v>32</v>
      </c>
      <c r="CW665" t="s">
        <v>32</v>
      </c>
      <c r="CX665" t="s">
        <v>2180</v>
      </c>
      <c r="CY665" t="s">
        <v>32</v>
      </c>
      <c r="CZ665" t="s">
        <v>2180</v>
      </c>
      <c r="DA665" t="s">
        <v>32</v>
      </c>
      <c r="DB665" t="s">
        <v>2180</v>
      </c>
      <c r="DC665">
        <v>0</v>
      </c>
      <c r="DD665" t="s">
        <v>2190</v>
      </c>
      <c r="DE665" t="s">
        <v>2180</v>
      </c>
      <c r="DF665" t="s">
        <v>2180</v>
      </c>
      <c r="DG665" t="s">
        <v>32</v>
      </c>
      <c r="DH665" t="s">
        <v>32</v>
      </c>
      <c r="DI665" t="s">
        <v>32</v>
      </c>
      <c r="DJ665" t="s">
        <v>32</v>
      </c>
      <c r="DK665" t="s">
        <v>32</v>
      </c>
      <c r="DL665" t="s">
        <v>2180</v>
      </c>
      <c r="DM665" t="s">
        <v>2180</v>
      </c>
      <c r="DN665" t="s">
        <v>2180</v>
      </c>
      <c r="DO665" t="s">
        <v>2180</v>
      </c>
      <c r="DP665">
        <v>0</v>
      </c>
      <c r="DQ665">
        <v>0</v>
      </c>
      <c r="DR665">
        <v>90</v>
      </c>
      <c r="DS665">
        <v>90</v>
      </c>
      <c r="DT665">
        <v>0</v>
      </c>
      <c r="DU665">
        <v>0</v>
      </c>
      <c r="DV665" t="s">
        <v>32</v>
      </c>
      <c r="DW665" t="s">
        <v>5</v>
      </c>
      <c r="DX665" t="s">
        <v>2180</v>
      </c>
      <c r="DY665" t="s">
        <v>2180</v>
      </c>
      <c r="DZ665" t="s">
        <v>32</v>
      </c>
      <c r="EA665" t="s">
        <v>2180</v>
      </c>
      <c r="EB665" t="s">
        <v>2180</v>
      </c>
      <c r="EC665" t="s">
        <v>10</v>
      </c>
      <c r="ED665">
        <v>2</v>
      </c>
      <c r="EE665" t="s">
        <v>2180</v>
      </c>
      <c r="EF665">
        <v>0</v>
      </c>
      <c r="EG665" t="s">
        <v>32</v>
      </c>
      <c r="EH665" t="s">
        <v>32</v>
      </c>
      <c r="EI665" t="s">
        <v>32</v>
      </c>
      <c r="EJ665" t="s">
        <v>32</v>
      </c>
      <c r="EK665" t="s">
        <v>32</v>
      </c>
      <c r="EL665">
        <v>15</v>
      </c>
      <c r="EM665" t="s">
        <v>32</v>
      </c>
      <c r="EN665" t="s">
        <v>2180</v>
      </c>
      <c r="EO665">
        <v>0</v>
      </c>
      <c r="EP665" t="s">
        <v>2180</v>
      </c>
      <c r="EQ665" t="s">
        <v>32</v>
      </c>
      <c r="ER665" t="s">
        <v>2180</v>
      </c>
      <c r="ES665">
        <v>0</v>
      </c>
      <c r="ET665" t="s">
        <v>2180</v>
      </c>
      <c r="EU665" t="s">
        <v>2180</v>
      </c>
      <c r="EV665" t="s">
        <v>32</v>
      </c>
      <c r="EW665">
        <v>0</v>
      </c>
      <c r="EX665" t="s">
        <v>32</v>
      </c>
      <c r="EY665" t="s">
        <v>32</v>
      </c>
      <c r="EZ665" t="s">
        <v>32</v>
      </c>
      <c r="FA665" t="s">
        <v>32</v>
      </c>
      <c r="FB665" t="s">
        <v>32</v>
      </c>
      <c r="FC665" t="s">
        <v>2183</v>
      </c>
      <c r="FD665" t="s">
        <v>2180</v>
      </c>
      <c r="FE665" t="s">
        <v>32</v>
      </c>
      <c r="FF665" t="s">
        <v>32</v>
      </c>
      <c r="FG665" t="s">
        <v>2183</v>
      </c>
      <c r="FH665" t="s">
        <v>2183</v>
      </c>
      <c r="FI665" t="s">
        <v>32</v>
      </c>
      <c r="FJ665" t="s">
        <v>32</v>
      </c>
      <c r="FK665" t="s">
        <v>2183</v>
      </c>
      <c r="FL665" t="s">
        <v>2183</v>
      </c>
      <c r="FM665">
        <v>0</v>
      </c>
      <c r="FN665" t="s">
        <v>32</v>
      </c>
      <c r="FO665" t="s">
        <v>32</v>
      </c>
      <c r="FP665" t="s">
        <v>32</v>
      </c>
      <c r="FQ665" t="s">
        <v>32</v>
      </c>
      <c r="FR665">
        <v>0</v>
      </c>
      <c r="FS665">
        <v>0</v>
      </c>
      <c r="FT665" t="s">
        <v>32</v>
      </c>
      <c r="FU665" t="s">
        <v>2180</v>
      </c>
      <c r="FV665">
        <v>0</v>
      </c>
      <c r="FW665" t="s">
        <v>2180</v>
      </c>
      <c r="FX665" t="s">
        <v>2180</v>
      </c>
      <c r="FY665" t="s">
        <v>32</v>
      </c>
      <c r="FZ665" t="s">
        <v>32</v>
      </c>
      <c r="GA665">
        <v>1</v>
      </c>
      <c r="GB665" t="s">
        <v>5</v>
      </c>
      <c r="GC665" t="s">
        <v>32</v>
      </c>
      <c r="GD665" t="s">
        <v>32</v>
      </c>
      <c r="GE665" t="s">
        <v>2183</v>
      </c>
      <c r="GF665">
        <v>90</v>
      </c>
      <c r="GG665" t="s">
        <v>2180</v>
      </c>
      <c r="GH665" t="s">
        <v>32</v>
      </c>
      <c r="GI665" t="s">
        <v>32</v>
      </c>
      <c r="GJ665" t="s">
        <v>32</v>
      </c>
      <c r="GK665" t="s">
        <v>2183</v>
      </c>
      <c r="GL665" t="s">
        <v>2180</v>
      </c>
      <c r="GM665">
        <v>0</v>
      </c>
      <c r="GN665">
        <v>0</v>
      </c>
      <c r="GO665" t="s">
        <v>2183</v>
      </c>
      <c r="GP665" t="s">
        <v>32</v>
      </c>
      <c r="GQ665" t="s">
        <v>32</v>
      </c>
      <c r="GR665">
        <v>2</v>
      </c>
      <c r="GS665">
        <v>0</v>
      </c>
      <c r="GT665">
        <v>0</v>
      </c>
      <c r="GU665">
        <v>0</v>
      </c>
      <c r="GV665">
        <v>0</v>
      </c>
      <c r="GW665" t="s">
        <v>32</v>
      </c>
      <c r="GX665" t="s">
        <v>32</v>
      </c>
      <c r="GY665" t="s">
        <v>2180</v>
      </c>
      <c r="GZ665" t="s">
        <v>2180</v>
      </c>
      <c r="HA665" t="s">
        <v>2180</v>
      </c>
      <c r="HB665" t="s">
        <v>32</v>
      </c>
      <c r="HC665">
        <v>0</v>
      </c>
      <c r="HD665" t="s">
        <v>32</v>
      </c>
      <c r="HE665" t="s">
        <v>32</v>
      </c>
      <c r="HF665" t="s">
        <v>2180</v>
      </c>
      <c r="HG665">
        <v>0</v>
      </c>
      <c r="HH665">
        <v>0</v>
      </c>
      <c r="HI665">
        <v>0</v>
      </c>
      <c r="HJ665">
        <v>0</v>
      </c>
      <c r="HK665">
        <v>0</v>
      </c>
      <c r="HL665" t="s">
        <v>2180</v>
      </c>
      <c r="HM665" t="s">
        <v>32</v>
      </c>
      <c r="HN665" t="s">
        <v>2180</v>
      </c>
      <c r="HO665">
        <v>0</v>
      </c>
      <c r="HP665">
        <v>0</v>
      </c>
      <c r="HQ665" t="s">
        <v>2180</v>
      </c>
      <c r="HR665">
        <v>0</v>
      </c>
      <c r="HS665">
        <v>0</v>
      </c>
      <c r="HT665">
        <v>0</v>
      </c>
      <c r="HU665">
        <v>0</v>
      </c>
      <c r="HV665" t="s">
        <v>10</v>
      </c>
      <c r="HW665" t="s">
        <v>2180</v>
      </c>
      <c r="HX665" t="s">
        <v>2180</v>
      </c>
      <c r="HY665">
        <v>0</v>
      </c>
      <c r="HZ665">
        <v>0</v>
      </c>
      <c r="IA665">
        <v>0</v>
      </c>
      <c r="IB665" t="s">
        <v>32</v>
      </c>
      <c r="IC665" t="s">
        <v>32</v>
      </c>
      <c r="ID665" t="s">
        <v>32</v>
      </c>
      <c r="IE665" t="s">
        <v>32</v>
      </c>
    </row>
    <row r="666" spans="1:239" x14ac:dyDescent="0.25">
      <c r="A666" t="s">
        <v>1314</v>
      </c>
      <c r="B666" t="s">
        <v>2993</v>
      </c>
      <c r="C666" t="s">
        <v>2994</v>
      </c>
      <c r="D666">
        <v>212</v>
      </c>
      <c r="E666" t="s">
        <v>618</v>
      </c>
      <c r="F666" t="s">
        <v>2180</v>
      </c>
      <c r="G666">
        <v>8</v>
      </c>
      <c r="H666" t="s">
        <v>2181</v>
      </c>
      <c r="I666" t="s">
        <v>2182</v>
      </c>
      <c r="J666">
        <v>7</v>
      </c>
      <c r="K666">
        <v>8.4000000000000005E-2</v>
      </c>
      <c r="L666">
        <v>0.36</v>
      </c>
      <c r="M666">
        <v>8.4000000000000005E-2</v>
      </c>
      <c r="N666">
        <v>0.36</v>
      </c>
      <c r="O666" t="s">
        <v>32</v>
      </c>
      <c r="P666">
        <v>1</v>
      </c>
      <c r="Q666" t="s">
        <v>5</v>
      </c>
      <c r="R666">
        <v>0</v>
      </c>
      <c r="S666">
        <v>0</v>
      </c>
      <c r="T666" t="s">
        <v>2183</v>
      </c>
      <c r="U666" t="s">
        <v>2183</v>
      </c>
      <c r="V666" t="s">
        <v>32</v>
      </c>
      <c r="W666">
        <v>0</v>
      </c>
      <c r="X666" t="s">
        <v>26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7</v>
      </c>
      <c r="AG666">
        <v>21</v>
      </c>
      <c r="AH666">
        <v>35</v>
      </c>
      <c r="AI666">
        <v>49</v>
      </c>
      <c r="AJ666">
        <v>63</v>
      </c>
      <c r="AK666">
        <v>77</v>
      </c>
      <c r="AL666">
        <v>0</v>
      </c>
      <c r="AM666">
        <v>0</v>
      </c>
      <c r="AN666">
        <v>0</v>
      </c>
      <c r="AO666" t="s">
        <v>2183</v>
      </c>
      <c r="AP666" t="s">
        <v>2184</v>
      </c>
      <c r="AQ666" t="s">
        <v>2185</v>
      </c>
      <c r="AR666">
        <v>0</v>
      </c>
      <c r="AS666">
        <v>26</v>
      </c>
      <c r="AT666">
        <v>0</v>
      </c>
      <c r="AU666" t="s">
        <v>2183</v>
      </c>
      <c r="AV666" t="s">
        <v>2180</v>
      </c>
      <c r="AW666" t="s">
        <v>2180</v>
      </c>
      <c r="AX666" t="s">
        <v>2180</v>
      </c>
      <c r="AY666" t="s">
        <v>2180</v>
      </c>
      <c r="AZ666" t="s">
        <v>2180</v>
      </c>
      <c r="BA666" t="s">
        <v>2180</v>
      </c>
      <c r="BB666" t="s">
        <v>2180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 t="s">
        <v>32</v>
      </c>
      <c r="BJ666" t="s">
        <v>32</v>
      </c>
      <c r="BK666" t="s">
        <v>32</v>
      </c>
      <c r="BL666" t="s">
        <v>32</v>
      </c>
      <c r="BM666" t="s">
        <v>32</v>
      </c>
      <c r="BN666" t="s">
        <v>32</v>
      </c>
      <c r="BO666" t="s">
        <v>2180</v>
      </c>
      <c r="BP666" t="s">
        <v>2180</v>
      </c>
      <c r="BQ666" t="s">
        <v>2180</v>
      </c>
      <c r="BR666" t="s">
        <v>2180</v>
      </c>
      <c r="BS666" t="s">
        <v>2180</v>
      </c>
      <c r="BT666" t="s">
        <v>2180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 t="s">
        <v>2186</v>
      </c>
      <c r="CB666" t="s">
        <v>32</v>
      </c>
      <c r="CC666" t="s">
        <v>32</v>
      </c>
      <c r="CD666" t="s">
        <v>32</v>
      </c>
      <c r="CE666" t="s">
        <v>32</v>
      </c>
      <c r="CF666" t="s">
        <v>32</v>
      </c>
      <c r="CG666" t="s">
        <v>32</v>
      </c>
      <c r="CH666" t="s">
        <v>32</v>
      </c>
      <c r="CI666">
        <v>0</v>
      </c>
      <c r="CJ666" t="s">
        <v>32</v>
      </c>
      <c r="CK666" t="s">
        <v>2180</v>
      </c>
      <c r="CL666">
        <v>0</v>
      </c>
      <c r="CM666" t="s">
        <v>32</v>
      </c>
      <c r="CN666">
        <v>0</v>
      </c>
      <c r="CO666" t="s">
        <v>32</v>
      </c>
      <c r="CP666" t="s">
        <v>32</v>
      </c>
      <c r="CQ666" t="s">
        <v>1124</v>
      </c>
      <c r="CR666" t="s">
        <v>32</v>
      </c>
      <c r="CS666" t="s">
        <v>2180</v>
      </c>
      <c r="CT666" t="s">
        <v>2183</v>
      </c>
      <c r="CU666">
        <v>4</v>
      </c>
      <c r="CV666" t="s">
        <v>32</v>
      </c>
      <c r="CW666" t="s">
        <v>32</v>
      </c>
      <c r="CX666" t="s">
        <v>2180</v>
      </c>
      <c r="CY666" t="s">
        <v>32</v>
      </c>
      <c r="CZ666" t="s">
        <v>2180</v>
      </c>
      <c r="DA666" t="s">
        <v>2183</v>
      </c>
      <c r="DB666" t="s">
        <v>2180</v>
      </c>
      <c r="DC666">
        <v>0</v>
      </c>
      <c r="DD666" t="s">
        <v>16</v>
      </c>
      <c r="DE666" t="s">
        <v>2180</v>
      </c>
      <c r="DF666" t="s">
        <v>2180</v>
      </c>
      <c r="DG666" t="s">
        <v>32</v>
      </c>
      <c r="DH666" t="s">
        <v>32</v>
      </c>
      <c r="DI666" t="s">
        <v>32</v>
      </c>
      <c r="DJ666" t="s">
        <v>32</v>
      </c>
      <c r="DK666" t="s">
        <v>32</v>
      </c>
      <c r="DL666" t="s">
        <v>2180</v>
      </c>
      <c r="DM666" t="s">
        <v>2180</v>
      </c>
      <c r="DN666" t="s">
        <v>2180</v>
      </c>
      <c r="DO666" t="s">
        <v>2180</v>
      </c>
      <c r="DP666">
        <v>0</v>
      </c>
      <c r="DQ666">
        <v>0</v>
      </c>
      <c r="DR666">
        <v>90</v>
      </c>
      <c r="DS666">
        <v>90</v>
      </c>
      <c r="DT666">
        <v>0</v>
      </c>
      <c r="DU666">
        <v>0</v>
      </c>
      <c r="DV666" t="s">
        <v>32</v>
      </c>
      <c r="DW666" t="s">
        <v>2186</v>
      </c>
      <c r="DX666" t="s">
        <v>2186</v>
      </c>
      <c r="DY666" t="s">
        <v>2187</v>
      </c>
      <c r="DZ666" t="s">
        <v>32</v>
      </c>
      <c r="EA666" t="s">
        <v>2180</v>
      </c>
      <c r="EB666" t="s">
        <v>2180</v>
      </c>
      <c r="EC666" t="s">
        <v>579</v>
      </c>
      <c r="ED666">
        <v>5</v>
      </c>
      <c r="EE666" t="s">
        <v>2184</v>
      </c>
      <c r="EF666">
        <v>100</v>
      </c>
      <c r="EG666" t="s">
        <v>32</v>
      </c>
      <c r="EH666" t="s">
        <v>32</v>
      </c>
      <c r="EI666" t="s">
        <v>32</v>
      </c>
      <c r="EJ666" t="s">
        <v>2188</v>
      </c>
      <c r="EK666" t="s">
        <v>32</v>
      </c>
      <c r="EL666">
        <v>8</v>
      </c>
      <c r="EM666" t="s">
        <v>32</v>
      </c>
      <c r="EN666" t="s">
        <v>2180</v>
      </c>
      <c r="EO666">
        <v>0</v>
      </c>
      <c r="EP666" t="s">
        <v>2186</v>
      </c>
      <c r="EQ666" t="s">
        <v>2183</v>
      </c>
      <c r="ER666" t="s">
        <v>32</v>
      </c>
      <c r="ES666">
        <v>0</v>
      </c>
      <c r="ET666" t="s">
        <v>2180</v>
      </c>
      <c r="EU666" t="s">
        <v>2180</v>
      </c>
      <c r="EV666" t="s">
        <v>2183</v>
      </c>
      <c r="EW666">
        <v>0</v>
      </c>
      <c r="EX666" t="s">
        <v>32</v>
      </c>
      <c r="EY666" t="s">
        <v>32</v>
      </c>
      <c r="EZ666" t="s">
        <v>32</v>
      </c>
      <c r="FA666" t="s">
        <v>32</v>
      </c>
      <c r="FB666" t="s">
        <v>2183</v>
      </c>
      <c r="FC666" t="s">
        <v>32</v>
      </c>
      <c r="FD666" t="s">
        <v>2189</v>
      </c>
      <c r="FE666" t="s">
        <v>32</v>
      </c>
      <c r="FF666" t="s">
        <v>32</v>
      </c>
      <c r="FG666" t="s">
        <v>32</v>
      </c>
      <c r="FH666" t="s">
        <v>32</v>
      </c>
      <c r="FI666" t="s">
        <v>32</v>
      </c>
      <c r="FJ666" t="s">
        <v>32</v>
      </c>
      <c r="FK666" t="s">
        <v>32</v>
      </c>
      <c r="FL666" t="s">
        <v>32</v>
      </c>
      <c r="FM666">
        <v>0</v>
      </c>
      <c r="FN666" t="s">
        <v>32</v>
      </c>
      <c r="FO666" t="s">
        <v>32</v>
      </c>
      <c r="FP666" t="s">
        <v>32</v>
      </c>
      <c r="FQ666" t="s">
        <v>32</v>
      </c>
      <c r="FR666">
        <v>0</v>
      </c>
      <c r="FS666">
        <v>0</v>
      </c>
      <c r="FT666" t="s">
        <v>32</v>
      </c>
      <c r="FU666" t="s">
        <v>2180</v>
      </c>
      <c r="FV666">
        <v>0</v>
      </c>
      <c r="FW666" t="s">
        <v>2180</v>
      </c>
      <c r="FX666" t="s">
        <v>2180</v>
      </c>
      <c r="FY666" t="s">
        <v>32</v>
      </c>
      <c r="FZ666" t="s">
        <v>32</v>
      </c>
      <c r="GA666">
        <v>1</v>
      </c>
      <c r="GB666" t="s">
        <v>5</v>
      </c>
      <c r="GC666" t="s">
        <v>32</v>
      </c>
      <c r="GD666" t="s">
        <v>32</v>
      </c>
      <c r="GE666" t="s">
        <v>32</v>
      </c>
      <c r="GF666">
        <v>0</v>
      </c>
      <c r="GG666" t="s">
        <v>2190</v>
      </c>
      <c r="GH666" t="s">
        <v>32</v>
      </c>
      <c r="GI666" t="s">
        <v>32</v>
      </c>
      <c r="GJ666" t="s">
        <v>32</v>
      </c>
      <c r="GK666" t="s">
        <v>2183</v>
      </c>
      <c r="GL666" t="s">
        <v>32</v>
      </c>
      <c r="GM666">
        <v>0</v>
      </c>
      <c r="GN666">
        <v>0</v>
      </c>
      <c r="GO666" t="s">
        <v>2183</v>
      </c>
      <c r="GP666" t="s">
        <v>2183</v>
      </c>
      <c r="GQ666" t="s">
        <v>32</v>
      </c>
      <c r="GR666">
        <v>2</v>
      </c>
      <c r="GS666">
        <v>2</v>
      </c>
      <c r="GT666">
        <v>0</v>
      </c>
      <c r="GU666">
        <v>0</v>
      </c>
      <c r="GV666">
        <v>0</v>
      </c>
      <c r="GW666" t="s">
        <v>32</v>
      </c>
      <c r="GX666" t="s">
        <v>2183</v>
      </c>
      <c r="GY666" t="s">
        <v>2180</v>
      </c>
      <c r="GZ666" t="s">
        <v>2180</v>
      </c>
      <c r="HA666" t="s">
        <v>2180</v>
      </c>
      <c r="HB666" t="s">
        <v>32</v>
      </c>
      <c r="HC666">
        <v>0</v>
      </c>
      <c r="HD666" t="s">
        <v>32</v>
      </c>
      <c r="HE666" t="s">
        <v>2183</v>
      </c>
      <c r="HF666" t="s">
        <v>2190</v>
      </c>
      <c r="HG666">
        <v>0</v>
      </c>
      <c r="HH666">
        <v>0</v>
      </c>
      <c r="HI666">
        <v>0</v>
      </c>
      <c r="HJ666">
        <v>0</v>
      </c>
      <c r="HK666">
        <v>0</v>
      </c>
      <c r="HL666" t="s">
        <v>2217</v>
      </c>
      <c r="HM666" t="s">
        <v>32</v>
      </c>
      <c r="HN666" t="s">
        <v>2180</v>
      </c>
      <c r="HO666">
        <v>0</v>
      </c>
      <c r="HP666">
        <v>0</v>
      </c>
      <c r="HQ666" t="s">
        <v>2180</v>
      </c>
      <c r="HR666">
        <v>0</v>
      </c>
      <c r="HS666">
        <v>0</v>
      </c>
      <c r="HT666">
        <v>0</v>
      </c>
      <c r="HU666">
        <v>0</v>
      </c>
      <c r="HV666" t="s">
        <v>10</v>
      </c>
      <c r="HW666" t="s">
        <v>14</v>
      </c>
      <c r="HX666" t="s">
        <v>2180</v>
      </c>
      <c r="HY666">
        <v>0</v>
      </c>
      <c r="HZ666">
        <v>0</v>
      </c>
      <c r="IA666">
        <v>0</v>
      </c>
      <c r="IB666" t="s">
        <v>32</v>
      </c>
      <c r="IC666" t="s">
        <v>32</v>
      </c>
      <c r="ID666" t="s">
        <v>32</v>
      </c>
      <c r="IE666" t="s">
        <v>32</v>
      </c>
    </row>
    <row r="667" spans="1:239" x14ac:dyDescent="0.25">
      <c r="A667" t="s">
        <v>1315</v>
      </c>
      <c r="B667" t="s">
        <v>2995</v>
      </c>
      <c r="C667" t="s">
        <v>2996</v>
      </c>
      <c r="D667">
        <v>212</v>
      </c>
      <c r="E667" t="s">
        <v>618</v>
      </c>
      <c r="F667" t="s">
        <v>2180</v>
      </c>
      <c r="G667">
        <v>8</v>
      </c>
      <c r="H667" t="s">
        <v>2181</v>
      </c>
      <c r="I667" t="s">
        <v>2182</v>
      </c>
      <c r="J667">
        <v>31</v>
      </c>
      <c r="K667">
        <v>0.2</v>
      </c>
      <c r="L667">
        <v>0.25</v>
      </c>
      <c r="M667">
        <v>0.2</v>
      </c>
      <c r="N667">
        <v>0.25</v>
      </c>
      <c r="O667" t="s">
        <v>32</v>
      </c>
      <c r="P667">
        <v>1</v>
      </c>
      <c r="Q667" t="s">
        <v>5</v>
      </c>
      <c r="R667">
        <v>6</v>
      </c>
      <c r="S667">
        <v>10</v>
      </c>
      <c r="T667" t="s">
        <v>2183</v>
      </c>
      <c r="U667" t="s">
        <v>2183</v>
      </c>
      <c r="V667" t="s">
        <v>32</v>
      </c>
      <c r="W667">
        <v>0</v>
      </c>
      <c r="X667" t="s">
        <v>26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7</v>
      </c>
      <c r="AG667">
        <v>21</v>
      </c>
      <c r="AH667">
        <v>35</v>
      </c>
      <c r="AI667">
        <v>49</v>
      </c>
      <c r="AJ667">
        <v>63</v>
      </c>
      <c r="AK667">
        <v>77</v>
      </c>
      <c r="AL667">
        <v>0</v>
      </c>
      <c r="AM667">
        <v>0</v>
      </c>
      <c r="AN667">
        <v>0</v>
      </c>
      <c r="AO667" t="s">
        <v>2183</v>
      </c>
      <c r="AP667" t="s">
        <v>2184</v>
      </c>
      <c r="AQ667" t="s">
        <v>2185</v>
      </c>
      <c r="AR667">
        <v>0</v>
      </c>
      <c r="AS667">
        <v>1</v>
      </c>
      <c r="AT667">
        <v>0</v>
      </c>
      <c r="AU667" t="s">
        <v>2183</v>
      </c>
      <c r="AV667" t="s">
        <v>2180</v>
      </c>
      <c r="AW667" t="s">
        <v>2180</v>
      </c>
      <c r="AX667" t="s">
        <v>2180</v>
      </c>
      <c r="AY667" t="s">
        <v>2180</v>
      </c>
      <c r="AZ667" t="s">
        <v>2180</v>
      </c>
      <c r="BA667" t="s">
        <v>2180</v>
      </c>
      <c r="BB667" t="s">
        <v>2180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 t="s">
        <v>32</v>
      </c>
      <c r="BJ667" t="s">
        <v>32</v>
      </c>
      <c r="BK667" t="s">
        <v>32</v>
      </c>
      <c r="BL667" t="s">
        <v>32</v>
      </c>
      <c r="BM667" t="s">
        <v>32</v>
      </c>
      <c r="BN667" t="s">
        <v>32</v>
      </c>
      <c r="BO667" t="s">
        <v>2180</v>
      </c>
      <c r="BP667" t="s">
        <v>2180</v>
      </c>
      <c r="BQ667" t="s">
        <v>2180</v>
      </c>
      <c r="BR667" t="s">
        <v>2180</v>
      </c>
      <c r="BS667" t="s">
        <v>2180</v>
      </c>
      <c r="BT667" t="s">
        <v>2180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 t="s">
        <v>2186</v>
      </c>
      <c r="CB667" t="s">
        <v>32</v>
      </c>
      <c r="CC667" t="s">
        <v>32</v>
      </c>
      <c r="CD667" t="s">
        <v>32</v>
      </c>
      <c r="CE667" t="s">
        <v>32</v>
      </c>
      <c r="CF667" t="s">
        <v>32</v>
      </c>
      <c r="CG667" t="s">
        <v>32</v>
      </c>
      <c r="CH667" t="s">
        <v>2183</v>
      </c>
      <c r="CI667">
        <v>0</v>
      </c>
      <c r="CJ667" t="s">
        <v>2180</v>
      </c>
      <c r="CK667" t="s">
        <v>2180</v>
      </c>
      <c r="CL667">
        <v>0</v>
      </c>
      <c r="CM667" t="s">
        <v>32</v>
      </c>
      <c r="CN667">
        <v>0</v>
      </c>
      <c r="CO667" t="s">
        <v>2183</v>
      </c>
      <c r="CP667" t="s">
        <v>32</v>
      </c>
      <c r="CQ667" t="s">
        <v>1124</v>
      </c>
      <c r="CR667" t="s">
        <v>2183</v>
      </c>
      <c r="CS667" t="s">
        <v>2180</v>
      </c>
      <c r="CT667" t="s">
        <v>32</v>
      </c>
      <c r="CU667">
        <v>4</v>
      </c>
      <c r="CV667" t="s">
        <v>32</v>
      </c>
      <c r="CW667" t="s">
        <v>32</v>
      </c>
      <c r="CX667" t="s">
        <v>2180</v>
      </c>
      <c r="CY667" t="s">
        <v>32</v>
      </c>
      <c r="CZ667" t="s">
        <v>2180</v>
      </c>
      <c r="DA667" t="s">
        <v>2183</v>
      </c>
      <c r="DB667" t="s">
        <v>2180</v>
      </c>
      <c r="DC667">
        <v>0</v>
      </c>
      <c r="DD667" t="s">
        <v>2186</v>
      </c>
      <c r="DE667" t="s">
        <v>2180</v>
      </c>
      <c r="DF667" t="s">
        <v>2180</v>
      </c>
      <c r="DG667" t="s">
        <v>32</v>
      </c>
      <c r="DH667" t="s">
        <v>32</v>
      </c>
      <c r="DI667" t="s">
        <v>32</v>
      </c>
      <c r="DJ667" t="s">
        <v>32</v>
      </c>
      <c r="DK667" t="s">
        <v>32</v>
      </c>
      <c r="DL667" t="s">
        <v>2180</v>
      </c>
      <c r="DM667" t="s">
        <v>2180</v>
      </c>
      <c r="DN667" t="s">
        <v>2180</v>
      </c>
      <c r="DO667" t="s">
        <v>2180</v>
      </c>
      <c r="DP667">
        <v>0</v>
      </c>
      <c r="DQ667">
        <v>0</v>
      </c>
      <c r="DR667">
        <v>90</v>
      </c>
      <c r="DS667">
        <v>90</v>
      </c>
      <c r="DT667">
        <v>0</v>
      </c>
      <c r="DU667">
        <v>0</v>
      </c>
      <c r="DV667" t="s">
        <v>32</v>
      </c>
      <c r="DW667" t="s">
        <v>2186</v>
      </c>
      <c r="DX667" t="s">
        <v>2180</v>
      </c>
      <c r="DY667" t="s">
        <v>2180</v>
      </c>
      <c r="DZ667" t="s">
        <v>32</v>
      </c>
      <c r="EA667" t="s">
        <v>2180</v>
      </c>
      <c r="EB667" t="s">
        <v>2180</v>
      </c>
      <c r="EC667" t="s">
        <v>10</v>
      </c>
      <c r="ED667">
        <v>0</v>
      </c>
      <c r="EE667" t="s">
        <v>2184</v>
      </c>
      <c r="EF667">
        <v>100</v>
      </c>
      <c r="EG667" t="s">
        <v>32</v>
      </c>
      <c r="EH667" t="s">
        <v>32</v>
      </c>
      <c r="EI667" t="s">
        <v>32</v>
      </c>
      <c r="EJ667" t="s">
        <v>32</v>
      </c>
      <c r="EK667" t="s">
        <v>32</v>
      </c>
      <c r="EL667">
        <v>8</v>
      </c>
      <c r="EM667" t="s">
        <v>32</v>
      </c>
      <c r="EN667" t="s">
        <v>2180</v>
      </c>
      <c r="EO667">
        <v>0</v>
      </c>
      <c r="EP667" t="s">
        <v>2437</v>
      </c>
      <c r="EQ667" t="s">
        <v>32</v>
      </c>
      <c r="ER667" t="s">
        <v>2180</v>
      </c>
      <c r="ES667">
        <v>0</v>
      </c>
      <c r="ET667" t="s">
        <v>2180</v>
      </c>
      <c r="EU667" t="s">
        <v>2180</v>
      </c>
      <c r="EV667" t="s">
        <v>2183</v>
      </c>
      <c r="EW667">
        <v>6</v>
      </c>
      <c r="EX667" t="s">
        <v>32</v>
      </c>
      <c r="EY667" t="s">
        <v>32</v>
      </c>
      <c r="EZ667" t="s">
        <v>2183</v>
      </c>
      <c r="FA667" t="s">
        <v>32</v>
      </c>
      <c r="FB667" t="s">
        <v>32</v>
      </c>
      <c r="FC667" t="s">
        <v>32</v>
      </c>
      <c r="FD667" t="s">
        <v>2180</v>
      </c>
      <c r="FE667" t="s">
        <v>32</v>
      </c>
      <c r="FF667" t="s">
        <v>32</v>
      </c>
      <c r="FG667" t="s">
        <v>32</v>
      </c>
      <c r="FH667" t="s">
        <v>2183</v>
      </c>
      <c r="FI667" t="s">
        <v>32</v>
      </c>
      <c r="FJ667" t="s">
        <v>32</v>
      </c>
      <c r="FK667" t="s">
        <v>32</v>
      </c>
      <c r="FL667" t="s">
        <v>2183</v>
      </c>
      <c r="FM667">
        <v>0</v>
      </c>
      <c r="FN667" t="s">
        <v>32</v>
      </c>
      <c r="FO667" t="s">
        <v>32</v>
      </c>
      <c r="FP667" t="s">
        <v>32</v>
      </c>
      <c r="FQ667" t="s">
        <v>32</v>
      </c>
      <c r="FR667">
        <v>0</v>
      </c>
      <c r="FS667">
        <v>0</v>
      </c>
      <c r="FT667" t="s">
        <v>32</v>
      </c>
      <c r="FU667" t="s">
        <v>2180</v>
      </c>
      <c r="FV667">
        <v>0</v>
      </c>
      <c r="FW667" t="s">
        <v>2180</v>
      </c>
      <c r="FX667" t="s">
        <v>2180</v>
      </c>
      <c r="FY667" t="s">
        <v>32</v>
      </c>
      <c r="FZ667" t="s">
        <v>32</v>
      </c>
      <c r="GA667">
        <v>1</v>
      </c>
      <c r="GB667" t="s">
        <v>5</v>
      </c>
      <c r="GC667" t="s">
        <v>32</v>
      </c>
      <c r="GD667" t="s">
        <v>32</v>
      </c>
      <c r="GE667" t="s">
        <v>32</v>
      </c>
      <c r="GF667">
        <v>0</v>
      </c>
      <c r="GG667" t="s">
        <v>2180</v>
      </c>
      <c r="GH667" t="s">
        <v>32</v>
      </c>
      <c r="GI667" t="s">
        <v>2183</v>
      </c>
      <c r="GJ667" t="s">
        <v>32</v>
      </c>
      <c r="GK667" t="s">
        <v>2183</v>
      </c>
      <c r="GL667" t="s">
        <v>2250</v>
      </c>
      <c r="GM667">
        <v>0</v>
      </c>
      <c r="GN667">
        <v>0</v>
      </c>
      <c r="GO667" t="s">
        <v>32</v>
      </c>
      <c r="GP667" t="s">
        <v>32</v>
      </c>
      <c r="GQ667" t="s">
        <v>32</v>
      </c>
      <c r="GR667">
        <v>0</v>
      </c>
      <c r="GS667">
        <v>0</v>
      </c>
      <c r="GT667">
        <v>0</v>
      </c>
      <c r="GU667">
        <v>0</v>
      </c>
      <c r="GV667">
        <v>0</v>
      </c>
      <c r="GW667" t="s">
        <v>32</v>
      </c>
      <c r="GX667" t="s">
        <v>32</v>
      </c>
      <c r="GY667" t="s">
        <v>2180</v>
      </c>
      <c r="GZ667" t="s">
        <v>2180</v>
      </c>
      <c r="HA667" t="s">
        <v>2180</v>
      </c>
      <c r="HB667" t="s">
        <v>32</v>
      </c>
      <c r="HC667">
        <v>0</v>
      </c>
      <c r="HD667" t="s">
        <v>32</v>
      </c>
      <c r="HE667" t="s">
        <v>32</v>
      </c>
      <c r="HF667" t="s">
        <v>2180</v>
      </c>
      <c r="HG667">
        <v>0</v>
      </c>
      <c r="HH667">
        <v>0</v>
      </c>
      <c r="HI667">
        <v>0</v>
      </c>
      <c r="HJ667">
        <v>0</v>
      </c>
      <c r="HK667">
        <v>0</v>
      </c>
      <c r="HL667" t="s">
        <v>2180</v>
      </c>
      <c r="HM667" t="s">
        <v>32</v>
      </c>
      <c r="HN667" t="s">
        <v>2180</v>
      </c>
      <c r="HO667">
        <v>0</v>
      </c>
      <c r="HP667">
        <v>0</v>
      </c>
      <c r="HQ667" t="s">
        <v>2180</v>
      </c>
      <c r="HR667">
        <v>0</v>
      </c>
      <c r="HS667">
        <v>0</v>
      </c>
      <c r="HT667">
        <v>0</v>
      </c>
      <c r="HU667">
        <v>0</v>
      </c>
      <c r="HV667" t="s">
        <v>10</v>
      </c>
      <c r="HW667" t="s">
        <v>14</v>
      </c>
      <c r="HX667" t="s">
        <v>2180</v>
      </c>
      <c r="HY667">
        <v>0</v>
      </c>
      <c r="HZ667">
        <v>0</v>
      </c>
      <c r="IA667">
        <v>0</v>
      </c>
      <c r="IB667" t="s">
        <v>32</v>
      </c>
      <c r="IC667" t="s">
        <v>32</v>
      </c>
      <c r="ID667" t="s">
        <v>32</v>
      </c>
      <c r="IE667" t="s">
        <v>32</v>
      </c>
    </row>
    <row r="668" spans="1:239" x14ac:dyDescent="0.25">
      <c r="A668" t="s">
        <v>1318</v>
      </c>
      <c r="B668" t="s">
        <v>2997</v>
      </c>
      <c r="C668" t="s">
        <v>2998</v>
      </c>
      <c r="D668">
        <v>212</v>
      </c>
      <c r="E668" t="s">
        <v>618</v>
      </c>
      <c r="F668" t="s">
        <v>2180</v>
      </c>
      <c r="G668">
        <v>8</v>
      </c>
      <c r="H668" t="s">
        <v>2181</v>
      </c>
      <c r="I668" t="s">
        <v>2182</v>
      </c>
      <c r="J668">
        <v>7</v>
      </c>
      <c r="K668">
        <v>0.114</v>
      </c>
      <c r="L668">
        <v>0.14399999999999999</v>
      </c>
      <c r="M668">
        <v>0.114</v>
      </c>
      <c r="N668">
        <v>0.14399999999999999</v>
      </c>
      <c r="O668" t="s">
        <v>32</v>
      </c>
      <c r="P668">
        <v>1</v>
      </c>
      <c r="Q668" t="s">
        <v>5</v>
      </c>
      <c r="R668">
        <v>0</v>
      </c>
      <c r="S668">
        <v>0</v>
      </c>
      <c r="T668" t="s">
        <v>2183</v>
      </c>
      <c r="U668" t="s">
        <v>2183</v>
      </c>
      <c r="V668" t="s">
        <v>32</v>
      </c>
      <c r="W668">
        <v>0</v>
      </c>
      <c r="X668" t="s">
        <v>26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7</v>
      </c>
      <c r="AG668">
        <v>21</v>
      </c>
      <c r="AH668">
        <v>35</v>
      </c>
      <c r="AI668">
        <v>49</v>
      </c>
      <c r="AJ668">
        <v>63</v>
      </c>
      <c r="AK668">
        <v>77</v>
      </c>
      <c r="AL668">
        <v>0</v>
      </c>
      <c r="AM668">
        <v>0</v>
      </c>
      <c r="AN668">
        <v>0</v>
      </c>
      <c r="AO668" t="s">
        <v>2183</v>
      </c>
      <c r="AP668" t="s">
        <v>2184</v>
      </c>
      <c r="AQ668" t="s">
        <v>2185</v>
      </c>
      <c r="AR668">
        <v>0</v>
      </c>
      <c r="AS668">
        <v>1</v>
      </c>
      <c r="AT668">
        <v>0</v>
      </c>
      <c r="AU668" t="s">
        <v>2183</v>
      </c>
      <c r="AV668" t="s">
        <v>2180</v>
      </c>
      <c r="AW668" t="s">
        <v>2180</v>
      </c>
      <c r="AX668" t="s">
        <v>2180</v>
      </c>
      <c r="AY668" t="s">
        <v>2180</v>
      </c>
      <c r="AZ668" t="s">
        <v>2180</v>
      </c>
      <c r="BA668" t="s">
        <v>2180</v>
      </c>
      <c r="BB668" t="s">
        <v>2180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 t="s">
        <v>32</v>
      </c>
      <c r="BJ668" t="s">
        <v>32</v>
      </c>
      <c r="BK668" t="s">
        <v>32</v>
      </c>
      <c r="BL668" t="s">
        <v>32</v>
      </c>
      <c r="BM668" t="s">
        <v>32</v>
      </c>
      <c r="BN668" t="s">
        <v>32</v>
      </c>
      <c r="BO668" t="s">
        <v>2180</v>
      </c>
      <c r="BP668" t="s">
        <v>2180</v>
      </c>
      <c r="BQ668" t="s">
        <v>2180</v>
      </c>
      <c r="BR668" t="s">
        <v>2180</v>
      </c>
      <c r="BS668" t="s">
        <v>2180</v>
      </c>
      <c r="BT668" t="s">
        <v>2180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 t="s">
        <v>2186</v>
      </c>
      <c r="CB668" t="s">
        <v>32</v>
      </c>
      <c r="CC668" t="s">
        <v>32</v>
      </c>
      <c r="CD668" t="s">
        <v>32</v>
      </c>
      <c r="CE668" t="s">
        <v>32</v>
      </c>
      <c r="CF668" t="s">
        <v>32</v>
      </c>
      <c r="CG668" t="s">
        <v>32</v>
      </c>
      <c r="CH668" t="s">
        <v>32</v>
      </c>
      <c r="CI668">
        <v>0</v>
      </c>
      <c r="CJ668" t="s">
        <v>32</v>
      </c>
      <c r="CK668" t="s">
        <v>2180</v>
      </c>
      <c r="CL668">
        <v>0</v>
      </c>
      <c r="CM668" t="s">
        <v>32</v>
      </c>
      <c r="CN668">
        <v>0</v>
      </c>
      <c r="CO668" t="s">
        <v>32</v>
      </c>
      <c r="CP668" t="s">
        <v>32</v>
      </c>
      <c r="CQ668" t="s">
        <v>1124</v>
      </c>
      <c r="CR668" t="s">
        <v>32</v>
      </c>
      <c r="CS668" t="s">
        <v>2180</v>
      </c>
      <c r="CT668" t="s">
        <v>2183</v>
      </c>
      <c r="CU668">
        <v>4</v>
      </c>
      <c r="CV668" t="s">
        <v>32</v>
      </c>
      <c r="CW668" t="s">
        <v>32</v>
      </c>
      <c r="CX668" t="s">
        <v>2180</v>
      </c>
      <c r="CY668" t="s">
        <v>32</v>
      </c>
      <c r="CZ668" t="s">
        <v>2180</v>
      </c>
      <c r="DA668" t="s">
        <v>2183</v>
      </c>
      <c r="DB668" t="s">
        <v>2180</v>
      </c>
      <c r="DC668">
        <v>0</v>
      </c>
      <c r="DD668" t="s">
        <v>16</v>
      </c>
      <c r="DE668" t="s">
        <v>2180</v>
      </c>
      <c r="DF668" t="s">
        <v>2180</v>
      </c>
      <c r="DG668" t="s">
        <v>32</v>
      </c>
      <c r="DH668" t="s">
        <v>32</v>
      </c>
      <c r="DI668" t="s">
        <v>32</v>
      </c>
      <c r="DJ668" t="s">
        <v>32</v>
      </c>
      <c r="DK668" t="s">
        <v>32</v>
      </c>
      <c r="DL668" t="s">
        <v>2180</v>
      </c>
      <c r="DM668" t="s">
        <v>2180</v>
      </c>
      <c r="DN668" t="s">
        <v>2180</v>
      </c>
      <c r="DO668" t="s">
        <v>2180</v>
      </c>
      <c r="DP668">
        <v>0</v>
      </c>
      <c r="DQ668">
        <v>0</v>
      </c>
      <c r="DR668">
        <v>90</v>
      </c>
      <c r="DS668">
        <v>90</v>
      </c>
      <c r="DT668">
        <v>0</v>
      </c>
      <c r="DU668">
        <v>0</v>
      </c>
      <c r="DV668" t="s">
        <v>32</v>
      </c>
      <c r="DW668" t="s">
        <v>2186</v>
      </c>
      <c r="DX668" t="s">
        <v>2186</v>
      </c>
      <c r="DY668" t="s">
        <v>2187</v>
      </c>
      <c r="DZ668" t="s">
        <v>32</v>
      </c>
      <c r="EA668" t="s">
        <v>2180</v>
      </c>
      <c r="EB668" t="s">
        <v>2180</v>
      </c>
      <c r="EC668" t="s">
        <v>579</v>
      </c>
      <c r="ED668">
        <v>5</v>
      </c>
      <c r="EE668" t="s">
        <v>2184</v>
      </c>
      <c r="EF668">
        <v>100</v>
      </c>
      <c r="EG668" t="s">
        <v>32</v>
      </c>
      <c r="EH668" t="s">
        <v>32</v>
      </c>
      <c r="EI668" t="s">
        <v>32</v>
      </c>
      <c r="EJ668" t="s">
        <v>2188</v>
      </c>
      <c r="EK668" t="s">
        <v>32</v>
      </c>
      <c r="EL668">
        <v>8</v>
      </c>
      <c r="EM668" t="s">
        <v>32</v>
      </c>
      <c r="EN668" t="s">
        <v>2180</v>
      </c>
      <c r="EO668">
        <v>0</v>
      </c>
      <c r="EP668" t="s">
        <v>2186</v>
      </c>
      <c r="EQ668" t="s">
        <v>32</v>
      </c>
      <c r="ER668" t="s">
        <v>32</v>
      </c>
      <c r="ES668">
        <v>0</v>
      </c>
      <c r="ET668" t="s">
        <v>2180</v>
      </c>
      <c r="EU668" t="s">
        <v>2180</v>
      </c>
      <c r="EV668" t="s">
        <v>2183</v>
      </c>
      <c r="EW668">
        <v>0</v>
      </c>
      <c r="EX668" t="s">
        <v>32</v>
      </c>
      <c r="EY668" t="s">
        <v>32</v>
      </c>
      <c r="EZ668" t="s">
        <v>32</v>
      </c>
      <c r="FA668" t="s">
        <v>32</v>
      </c>
      <c r="FB668" t="s">
        <v>2183</v>
      </c>
      <c r="FC668" t="s">
        <v>32</v>
      </c>
      <c r="FD668" t="s">
        <v>2189</v>
      </c>
      <c r="FE668" t="s">
        <v>32</v>
      </c>
      <c r="FF668" t="s">
        <v>32</v>
      </c>
      <c r="FG668" t="s">
        <v>32</v>
      </c>
      <c r="FH668" t="s">
        <v>32</v>
      </c>
      <c r="FI668" t="s">
        <v>32</v>
      </c>
      <c r="FJ668" t="s">
        <v>32</v>
      </c>
      <c r="FK668" t="s">
        <v>32</v>
      </c>
      <c r="FL668" t="s">
        <v>32</v>
      </c>
      <c r="FM668">
        <v>0</v>
      </c>
      <c r="FN668" t="s">
        <v>32</v>
      </c>
      <c r="FO668" t="s">
        <v>32</v>
      </c>
      <c r="FP668" t="s">
        <v>32</v>
      </c>
      <c r="FQ668" t="s">
        <v>32</v>
      </c>
      <c r="FR668">
        <v>0</v>
      </c>
      <c r="FS668">
        <v>0</v>
      </c>
      <c r="FT668" t="s">
        <v>32</v>
      </c>
      <c r="FU668" t="s">
        <v>2180</v>
      </c>
      <c r="FV668">
        <v>0</v>
      </c>
      <c r="FW668" t="s">
        <v>2180</v>
      </c>
      <c r="FX668" t="s">
        <v>2180</v>
      </c>
      <c r="FY668" t="s">
        <v>32</v>
      </c>
      <c r="FZ668" t="s">
        <v>32</v>
      </c>
      <c r="GA668">
        <v>1</v>
      </c>
      <c r="GB668" t="s">
        <v>5</v>
      </c>
      <c r="GC668" t="s">
        <v>32</v>
      </c>
      <c r="GD668" t="s">
        <v>32</v>
      </c>
      <c r="GE668" t="s">
        <v>32</v>
      </c>
      <c r="GF668">
        <v>0</v>
      </c>
      <c r="GG668" t="s">
        <v>2190</v>
      </c>
      <c r="GH668" t="s">
        <v>32</v>
      </c>
      <c r="GI668" t="s">
        <v>32</v>
      </c>
      <c r="GJ668" t="s">
        <v>32</v>
      </c>
      <c r="GK668" t="s">
        <v>2183</v>
      </c>
      <c r="GL668" t="s">
        <v>32</v>
      </c>
      <c r="GM668">
        <v>0</v>
      </c>
      <c r="GN668">
        <v>0</v>
      </c>
      <c r="GO668" t="s">
        <v>2183</v>
      </c>
      <c r="GP668" t="s">
        <v>2183</v>
      </c>
      <c r="GQ668" t="s">
        <v>32</v>
      </c>
      <c r="GR668">
        <v>2</v>
      </c>
      <c r="GS668">
        <v>2</v>
      </c>
      <c r="GT668">
        <v>0</v>
      </c>
      <c r="GU668">
        <v>0</v>
      </c>
      <c r="GV668">
        <v>0</v>
      </c>
      <c r="GW668" t="s">
        <v>32</v>
      </c>
      <c r="GX668" t="s">
        <v>2183</v>
      </c>
      <c r="GY668" t="s">
        <v>2180</v>
      </c>
      <c r="GZ668" t="s">
        <v>2180</v>
      </c>
      <c r="HA668" t="s">
        <v>2180</v>
      </c>
      <c r="HB668" t="s">
        <v>32</v>
      </c>
      <c r="HC668">
        <v>0</v>
      </c>
      <c r="HD668" t="s">
        <v>32</v>
      </c>
      <c r="HE668" t="s">
        <v>32</v>
      </c>
      <c r="HF668" t="s">
        <v>2180</v>
      </c>
      <c r="HG668">
        <v>0</v>
      </c>
      <c r="HH668">
        <v>0</v>
      </c>
      <c r="HI668">
        <v>0</v>
      </c>
      <c r="HJ668">
        <v>0</v>
      </c>
      <c r="HK668">
        <v>0</v>
      </c>
      <c r="HL668" t="s">
        <v>2180</v>
      </c>
      <c r="HM668" t="s">
        <v>32</v>
      </c>
      <c r="HN668" t="s">
        <v>2180</v>
      </c>
      <c r="HO668">
        <v>0</v>
      </c>
      <c r="HP668">
        <v>0</v>
      </c>
      <c r="HQ668" t="s">
        <v>2180</v>
      </c>
      <c r="HR668">
        <v>0</v>
      </c>
      <c r="HS668">
        <v>0</v>
      </c>
      <c r="HT668">
        <v>0</v>
      </c>
      <c r="HU668">
        <v>0</v>
      </c>
      <c r="HV668" t="s">
        <v>10</v>
      </c>
      <c r="HW668" t="s">
        <v>14</v>
      </c>
      <c r="HX668" t="s">
        <v>2180</v>
      </c>
      <c r="HY668">
        <v>0</v>
      </c>
      <c r="HZ668">
        <v>0</v>
      </c>
      <c r="IA668">
        <v>0</v>
      </c>
      <c r="IB668" t="s">
        <v>2183</v>
      </c>
      <c r="IC668" t="s">
        <v>2183</v>
      </c>
      <c r="ID668" t="s">
        <v>32</v>
      </c>
      <c r="IE668" t="s">
        <v>32</v>
      </c>
    </row>
    <row r="669" spans="1:239" x14ac:dyDescent="0.25">
      <c r="A669" t="s">
        <v>1316</v>
      </c>
      <c r="B669" t="s">
        <v>2999</v>
      </c>
      <c r="C669" t="s">
        <v>1317</v>
      </c>
      <c r="D669">
        <v>212</v>
      </c>
      <c r="E669" t="s">
        <v>618</v>
      </c>
      <c r="F669" t="s">
        <v>2180</v>
      </c>
      <c r="G669">
        <v>8</v>
      </c>
      <c r="H669" t="s">
        <v>2181</v>
      </c>
      <c r="I669" t="s">
        <v>2182</v>
      </c>
      <c r="J669">
        <v>31</v>
      </c>
      <c r="K669">
        <v>0.2</v>
      </c>
      <c r="L669">
        <v>0.25</v>
      </c>
      <c r="M669">
        <v>0.2</v>
      </c>
      <c r="N669">
        <v>0.25</v>
      </c>
      <c r="O669" t="s">
        <v>32</v>
      </c>
      <c r="P669">
        <v>1</v>
      </c>
      <c r="Q669" t="s">
        <v>5</v>
      </c>
      <c r="R669">
        <v>6</v>
      </c>
      <c r="S669">
        <v>10</v>
      </c>
      <c r="T669" t="s">
        <v>2183</v>
      </c>
      <c r="U669" t="s">
        <v>2183</v>
      </c>
      <c r="V669" t="s">
        <v>32</v>
      </c>
      <c r="W669">
        <v>0</v>
      </c>
      <c r="X669" t="s">
        <v>26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7</v>
      </c>
      <c r="AG669">
        <v>21</v>
      </c>
      <c r="AH669">
        <v>35</v>
      </c>
      <c r="AI669">
        <v>49</v>
      </c>
      <c r="AJ669">
        <v>63</v>
      </c>
      <c r="AK669">
        <v>77</v>
      </c>
      <c r="AL669">
        <v>0</v>
      </c>
      <c r="AM669">
        <v>0</v>
      </c>
      <c r="AN669">
        <v>0</v>
      </c>
      <c r="AO669" t="s">
        <v>2183</v>
      </c>
      <c r="AP669" t="s">
        <v>2184</v>
      </c>
      <c r="AQ669" t="s">
        <v>2185</v>
      </c>
      <c r="AR669">
        <v>0</v>
      </c>
      <c r="AS669">
        <v>1</v>
      </c>
      <c r="AT669">
        <v>0</v>
      </c>
      <c r="AU669" t="s">
        <v>2183</v>
      </c>
      <c r="AV669" t="s">
        <v>2180</v>
      </c>
      <c r="AW669" t="s">
        <v>2180</v>
      </c>
      <c r="AX669" t="s">
        <v>2180</v>
      </c>
      <c r="AY669" t="s">
        <v>2180</v>
      </c>
      <c r="AZ669" t="s">
        <v>2180</v>
      </c>
      <c r="BA669" t="s">
        <v>2180</v>
      </c>
      <c r="BB669" t="s">
        <v>2180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 t="s">
        <v>32</v>
      </c>
      <c r="BJ669" t="s">
        <v>32</v>
      </c>
      <c r="BK669" t="s">
        <v>32</v>
      </c>
      <c r="BL669" t="s">
        <v>32</v>
      </c>
      <c r="BM669" t="s">
        <v>32</v>
      </c>
      <c r="BN669" t="s">
        <v>32</v>
      </c>
      <c r="BO669" t="s">
        <v>2180</v>
      </c>
      <c r="BP669" t="s">
        <v>2180</v>
      </c>
      <c r="BQ669" t="s">
        <v>2180</v>
      </c>
      <c r="BR669" t="s">
        <v>2180</v>
      </c>
      <c r="BS669" t="s">
        <v>2180</v>
      </c>
      <c r="BT669" t="s">
        <v>2180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 t="s">
        <v>2186</v>
      </c>
      <c r="CB669" t="s">
        <v>32</v>
      </c>
      <c r="CC669" t="s">
        <v>32</v>
      </c>
      <c r="CD669" t="s">
        <v>32</v>
      </c>
      <c r="CE669" t="s">
        <v>32</v>
      </c>
      <c r="CF669" t="s">
        <v>32</v>
      </c>
      <c r="CG669" t="s">
        <v>32</v>
      </c>
      <c r="CH669" t="s">
        <v>2183</v>
      </c>
      <c r="CI669">
        <v>0</v>
      </c>
      <c r="CJ669" t="s">
        <v>2180</v>
      </c>
      <c r="CK669" t="s">
        <v>2180</v>
      </c>
      <c r="CL669">
        <v>0</v>
      </c>
      <c r="CM669" t="s">
        <v>32</v>
      </c>
      <c r="CN669">
        <v>0</v>
      </c>
      <c r="CO669" t="s">
        <v>2183</v>
      </c>
      <c r="CP669" t="s">
        <v>32</v>
      </c>
      <c r="CQ669" t="s">
        <v>1124</v>
      </c>
      <c r="CR669" t="s">
        <v>2183</v>
      </c>
      <c r="CS669" t="s">
        <v>2180</v>
      </c>
      <c r="CT669" t="s">
        <v>32</v>
      </c>
      <c r="CU669">
        <v>4</v>
      </c>
      <c r="CV669" t="s">
        <v>32</v>
      </c>
      <c r="CW669" t="s">
        <v>32</v>
      </c>
      <c r="CX669" t="s">
        <v>2180</v>
      </c>
      <c r="CY669" t="s">
        <v>32</v>
      </c>
      <c r="CZ669" t="s">
        <v>2180</v>
      </c>
      <c r="DA669" t="s">
        <v>2183</v>
      </c>
      <c r="DB669" t="s">
        <v>2180</v>
      </c>
      <c r="DC669">
        <v>0</v>
      </c>
      <c r="DD669" t="s">
        <v>2186</v>
      </c>
      <c r="DE669" t="s">
        <v>2180</v>
      </c>
      <c r="DF669" t="s">
        <v>2180</v>
      </c>
      <c r="DG669" t="s">
        <v>32</v>
      </c>
      <c r="DH669" t="s">
        <v>32</v>
      </c>
      <c r="DI669" t="s">
        <v>32</v>
      </c>
      <c r="DJ669" t="s">
        <v>32</v>
      </c>
      <c r="DK669" t="s">
        <v>32</v>
      </c>
      <c r="DL669" t="s">
        <v>2180</v>
      </c>
      <c r="DM669" t="s">
        <v>2180</v>
      </c>
      <c r="DN669" t="s">
        <v>2180</v>
      </c>
      <c r="DO669" t="s">
        <v>2180</v>
      </c>
      <c r="DP669">
        <v>0</v>
      </c>
      <c r="DQ669">
        <v>0</v>
      </c>
      <c r="DR669">
        <v>90</v>
      </c>
      <c r="DS669">
        <v>90</v>
      </c>
      <c r="DT669">
        <v>0</v>
      </c>
      <c r="DU669">
        <v>0</v>
      </c>
      <c r="DV669" t="s">
        <v>32</v>
      </c>
      <c r="DW669" t="s">
        <v>2186</v>
      </c>
      <c r="DX669" t="s">
        <v>2180</v>
      </c>
      <c r="DY669" t="s">
        <v>2180</v>
      </c>
      <c r="DZ669" t="s">
        <v>32</v>
      </c>
      <c r="EA669" t="s">
        <v>2180</v>
      </c>
      <c r="EB669" t="s">
        <v>2180</v>
      </c>
      <c r="EC669" t="s">
        <v>10</v>
      </c>
      <c r="ED669">
        <v>0</v>
      </c>
      <c r="EE669" t="s">
        <v>2184</v>
      </c>
      <c r="EF669">
        <v>100</v>
      </c>
      <c r="EG669" t="s">
        <v>32</v>
      </c>
      <c r="EH669" t="s">
        <v>32</v>
      </c>
      <c r="EI669" t="s">
        <v>32</v>
      </c>
      <c r="EJ669" t="s">
        <v>32</v>
      </c>
      <c r="EK669" t="s">
        <v>32</v>
      </c>
      <c r="EL669">
        <v>8</v>
      </c>
      <c r="EM669" t="s">
        <v>32</v>
      </c>
      <c r="EN669" t="s">
        <v>2180</v>
      </c>
      <c r="EO669">
        <v>0</v>
      </c>
      <c r="EP669" t="s">
        <v>2437</v>
      </c>
      <c r="EQ669" t="s">
        <v>32</v>
      </c>
      <c r="ER669" t="s">
        <v>2180</v>
      </c>
      <c r="ES669">
        <v>0</v>
      </c>
      <c r="ET669" t="s">
        <v>2180</v>
      </c>
      <c r="EU669" t="s">
        <v>2180</v>
      </c>
      <c r="EV669" t="s">
        <v>2183</v>
      </c>
      <c r="EW669">
        <v>6</v>
      </c>
      <c r="EX669" t="s">
        <v>32</v>
      </c>
      <c r="EY669" t="s">
        <v>32</v>
      </c>
      <c r="EZ669" t="s">
        <v>2183</v>
      </c>
      <c r="FA669" t="s">
        <v>32</v>
      </c>
      <c r="FB669" t="s">
        <v>32</v>
      </c>
      <c r="FC669" t="s">
        <v>32</v>
      </c>
      <c r="FD669" t="s">
        <v>2180</v>
      </c>
      <c r="FE669" t="s">
        <v>32</v>
      </c>
      <c r="FF669" t="s">
        <v>32</v>
      </c>
      <c r="FG669" t="s">
        <v>32</v>
      </c>
      <c r="FH669" t="s">
        <v>2183</v>
      </c>
      <c r="FI669" t="s">
        <v>32</v>
      </c>
      <c r="FJ669" t="s">
        <v>32</v>
      </c>
      <c r="FK669" t="s">
        <v>32</v>
      </c>
      <c r="FL669" t="s">
        <v>2183</v>
      </c>
      <c r="FM669">
        <v>0</v>
      </c>
      <c r="FN669" t="s">
        <v>32</v>
      </c>
      <c r="FO669" t="s">
        <v>32</v>
      </c>
      <c r="FP669" t="s">
        <v>32</v>
      </c>
      <c r="FQ669" t="s">
        <v>32</v>
      </c>
      <c r="FR669">
        <v>0</v>
      </c>
      <c r="FS669">
        <v>0</v>
      </c>
      <c r="FT669" t="s">
        <v>32</v>
      </c>
      <c r="FU669" t="s">
        <v>2180</v>
      </c>
      <c r="FV669">
        <v>0</v>
      </c>
      <c r="FW669" t="s">
        <v>2180</v>
      </c>
      <c r="FX669" t="s">
        <v>2180</v>
      </c>
      <c r="FY669" t="s">
        <v>32</v>
      </c>
      <c r="FZ669" t="s">
        <v>32</v>
      </c>
      <c r="GA669">
        <v>1</v>
      </c>
      <c r="GB669" t="s">
        <v>5</v>
      </c>
      <c r="GC669" t="s">
        <v>32</v>
      </c>
      <c r="GD669" t="s">
        <v>32</v>
      </c>
      <c r="GE669" t="s">
        <v>32</v>
      </c>
      <c r="GF669">
        <v>0</v>
      </c>
      <c r="GG669" t="s">
        <v>2180</v>
      </c>
      <c r="GH669" t="s">
        <v>32</v>
      </c>
      <c r="GI669" t="s">
        <v>2183</v>
      </c>
      <c r="GJ669" t="s">
        <v>32</v>
      </c>
      <c r="GK669" t="s">
        <v>2183</v>
      </c>
      <c r="GL669" t="s">
        <v>2250</v>
      </c>
      <c r="GM669">
        <v>0</v>
      </c>
      <c r="GN669">
        <v>0</v>
      </c>
      <c r="GO669" t="s">
        <v>32</v>
      </c>
      <c r="GP669" t="s">
        <v>32</v>
      </c>
      <c r="GQ669" t="s">
        <v>32</v>
      </c>
      <c r="GR669">
        <v>0</v>
      </c>
      <c r="GS669">
        <v>0</v>
      </c>
      <c r="GT669">
        <v>0</v>
      </c>
      <c r="GU669">
        <v>0</v>
      </c>
      <c r="GV669">
        <v>0</v>
      </c>
      <c r="GW669" t="s">
        <v>32</v>
      </c>
      <c r="GX669" t="s">
        <v>32</v>
      </c>
      <c r="GY669" t="s">
        <v>2180</v>
      </c>
      <c r="GZ669" t="s">
        <v>2180</v>
      </c>
      <c r="HA669" t="s">
        <v>2180</v>
      </c>
      <c r="HB669" t="s">
        <v>32</v>
      </c>
      <c r="HC669">
        <v>0</v>
      </c>
      <c r="HD669" t="s">
        <v>32</v>
      </c>
      <c r="HE669" t="s">
        <v>32</v>
      </c>
      <c r="HF669" t="s">
        <v>2180</v>
      </c>
      <c r="HG669">
        <v>0</v>
      </c>
      <c r="HH669">
        <v>0</v>
      </c>
      <c r="HI669">
        <v>0</v>
      </c>
      <c r="HJ669">
        <v>0</v>
      </c>
      <c r="HK669">
        <v>0</v>
      </c>
      <c r="HL669" t="s">
        <v>2180</v>
      </c>
      <c r="HM669" t="s">
        <v>32</v>
      </c>
      <c r="HN669" t="s">
        <v>2180</v>
      </c>
      <c r="HO669">
        <v>0</v>
      </c>
      <c r="HP669">
        <v>0</v>
      </c>
      <c r="HQ669" t="s">
        <v>2180</v>
      </c>
      <c r="HR669">
        <v>0</v>
      </c>
      <c r="HS669">
        <v>0</v>
      </c>
      <c r="HT669">
        <v>0</v>
      </c>
      <c r="HU669">
        <v>0</v>
      </c>
      <c r="HV669" t="s">
        <v>10</v>
      </c>
      <c r="HW669" t="s">
        <v>14</v>
      </c>
      <c r="HX669" t="s">
        <v>2180</v>
      </c>
      <c r="HY669">
        <v>0</v>
      </c>
      <c r="HZ669">
        <v>0</v>
      </c>
      <c r="IA669">
        <v>0</v>
      </c>
      <c r="IB669" t="s">
        <v>32</v>
      </c>
      <c r="IC669" t="s">
        <v>32</v>
      </c>
      <c r="ID669" t="s">
        <v>32</v>
      </c>
      <c r="IE669" t="s">
        <v>32</v>
      </c>
    </row>
    <row r="670" spans="1:239" x14ac:dyDescent="0.25">
      <c r="A670" t="s">
        <v>1313</v>
      </c>
      <c r="B670" t="s">
        <v>3000</v>
      </c>
      <c r="C670" t="s">
        <v>3001</v>
      </c>
      <c r="D670">
        <v>212</v>
      </c>
      <c r="E670" t="s">
        <v>618</v>
      </c>
      <c r="F670" t="s">
        <v>2180</v>
      </c>
      <c r="G670">
        <v>8</v>
      </c>
      <c r="H670" t="s">
        <v>2181</v>
      </c>
      <c r="I670" t="s">
        <v>2182</v>
      </c>
      <c r="J670">
        <v>7</v>
      </c>
      <c r="K670">
        <v>0.114</v>
      </c>
      <c r="L670">
        <v>0.14399999999999999</v>
      </c>
      <c r="M670">
        <v>0.114</v>
      </c>
      <c r="N670">
        <v>0.14399999999999999</v>
      </c>
      <c r="O670" t="s">
        <v>32</v>
      </c>
      <c r="P670">
        <v>1</v>
      </c>
      <c r="Q670" t="s">
        <v>5</v>
      </c>
      <c r="R670">
        <v>0</v>
      </c>
      <c r="S670">
        <v>0</v>
      </c>
      <c r="T670" t="s">
        <v>2183</v>
      </c>
      <c r="U670" t="s">
        <v>2183</v>
      </c>
      <c r="V670" t="s">
        <v>32</v>
      </c>
      <c r="W670">
        <v>0</v>
      </c>
      <c r="X670" t="s">
        <v>26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7</v>
      </c>
      <c r="AG670">
        <v>21</v>
      </c>
      <c r="AH670">
        <v>35</v>
      </c>
      <c r="AI670">
        <v>49</v>
      </c>
      <c r="AJ670">
        <v>63</v>
      </c>
      <c r="AK670">
        <v>77</v>
      </c>
      <c r="AL670">
        <v>0</v>
      </c>
      <c r="AM670">
        <v>0</v>
      </c>
      <c r="AN670">
        <v>0</v>
      </c>
      <c r="AO670" t="s">
        <v>2183</v>
      </c>
      <c r="AP670" t="s">
        <v>2184</v>
      </c>
      <c r="AQ670" t="s">
        <v>2185</v>
      </c>
      <c r="AR670">
        <v>0</v>
      </c>
      <c r="AS670">
        <v>1</v>
      </c>
      <c r="AT670">
        <v>0</v>
      </c>
      <c r="AU670" t="s">
        <v>2183</v>
      </c>
      <c r="AV670" t="s">
        <v>2180</v>
      </c>
      <c r="AW670" t="s">
        <v>2180</v>
      </c>
      <c r="AX670" t="s">
        <v>2180</v>
      </c>
      <c r="AY670" t="s">
        <v>2180</v>
      </c>
      <c r="AZ670" t="s">
        <v>2180</v>
      </c>
      <c r="BA670" t="s">
        <v>2180</v>
      </c>
      <c r="BB670" t="s">
        <v>2180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 t="s">
        <v>32</v>
      </c>
      <c r="BJ670" t="s">
        <v>32</v>
      </c>
      <c r="BK670" t="s">
        <v>32</v>
      </c>
      <c r="BL670" t="s">
        <v>32</v>
      </c>
      <c r="BM670" t="s">
        <v>32</v>
      </c>
      <c r="BN670" t="s">
        <v>32</v>
      </c>
      <c r="BO670" t="s">
        <v>2180</v>
      </c>
      <c r="BP670" t="s">
        <v>2180</v>
      </c>
      <c r="BQ670" t="s">
        <v>2180</v>
      </c>
      <c r="BR670" t="s">
        <v>2180</v>
      </c>
      <c r="BS670" t="s">
        <v>2180</v>
      </c>
      <c r="BT670" t="s">
        <v>2180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 t="s">
        <v>2186</v>
      </c>
      <c r="CB670" t="s">
        <v>32</v>
      </c>
      <c r="CC670" t="s">
        <v>32</v>
      </c>
      <c r="CD670" t="s">
        <v>32</v>
      </c>
      <c r="CE670" t="s">
        <v>32</v>
      </c>
      <c r="CF670" t="s">
        <v>32</v>
      </c>
      <c r="CG670" t="s">
        <v>32</v>
      </c>
      <c r="CH670" t="s">
        <v>32</v>
      </c>
      <c r="CI670">
        <v>0</v>
      </c>
      <c r="CJ670" t="s">
        <v>32</v>
      </c>
      <c r="CK670" t="s">
        <v>2180</v>
      </c>
      <c r="CL670">
        <v>0</v>
      </c>
      <c r="CM670" t="s">
        <v>32</v>
      </c>
      <c r="CN670">
        <v>0</v>
      </c>
      <c r="CO670" t="s">
        <v>32</v>
      </c>
      <c r="CP670" t="s">
        <v>32</v>
      </c>
      <c r="CQ670" t="s">
        <v>1124</v>
      </c>
      <c r="CR670" t="s">
        <v>32</v>
      </c>
      <c r="CS670" t="s">
        <v>2180</v>
      </c>
      <c r="CT670" t="s">
        <v>2183</v>
      </c>
      <c r="CU670">
        <v>4</v>
      </c>
      <c r="CV670" t="s">
        <v>32</v>
      </c>
      <c r="CW670" t="s">
        <v>32</v>
      </c>
      <c r="CX670" t="s">
        <v>2180</v>
      </c>
      <c r="CY670" t="s">
        <v>32</v>
      </c>
      <c r="CZ670" t="s">
        <v>2180</v>
      </c>
      <c r="DA670" t="s">
        <v>2183</v>
      </c>
      <c r="DB670" t="s">
        <v>2180</v>
      </c>
      <c r="DC670">
        <v>0</v>
      </c>
      <c r="DD670" t="s">
        <v>16</v>
      </c>
      <c r="DE670" t="s">
        <v>2180</v>
      </c>
      <c r="DF670" t="s">
        <v>2180</v>
      </c>
      <c r="DG670" t="s">
        <v>32</v>
      </c>
      <c r="DH670" t="s">
        <v>32</v>
      </c>
      <c r="DI670" t="s">
        <v>32</v>
      </c>
      <c r="DJ670" t="s">
        <v>32</v>
      </c>
      <c r="DK670" t="s">
        <v>32</v>
      </c>
      <c r="DL670" t="s">
        <v>2180</v>
      </c>
      <c r="DM670" t="s">
        <v>2180</v>
      </c>
      <c r="DN670" t="s">
        <v>2180</v>
      </c>
      <c r="DO670" t="s">
        <v>2180</v>
      </c>
      <c r="DP670">
        <v>0</v>
      </c>
      <c r="DQ670">
        <v>0</v>
      </c>
      <c r="DR670">
        <v>90</v>
      </c>
      <c r="DS670">
        <v>90</v>
      </c>
      <c r="DT670">
        <v>0</v>
      </c>
      <c r="DU670">
        <v>0</v>
      </c>
      <c r="DV670" t="s">
        <v>32</v>
      </c>
      <c r="DW670" t="s">
        <v>2186</v>
      </c>
      <c r="DX670" t="s">
        <v>2180</v>
      </c>
      <c r="DY670" t="s">
        <v>2187</v>
      </c>
      <c r="DZ670" t="s">
        <v>32</v>
      </c>
      <c r="EA670" t="s">
        <v>2180</v>
      </c>
      <c r="EB670" t="s">
        <v>2180</v>
      </c>
      <c r="EC670" t="s">
        <v>579</v>
      </c>
      <c r="ED670">
        <v>5</v>
      </c>
      <c r="EE670" t="s">
        <v>2184</v>
      </c>
      <c r="EF670">
        <v>100</v>
      </c>
      <c r="EG670" t="s">
        <v>32</v>
      </c>
      <c r="EH670" t="s">
        <v>32</v>
      </c>
      <c r="EI670" t="s">
        <v>32</v>
      </c>
      <c r="EJ670" t="s">
        <v>2188</v>
      </c>
      <c r="EK670" t="s">
        <v>32</v>
      </c>
      <c r="EL670">
        <v>8</v>
      </c>
      <c r="EM670" t="s">
        <v>32</v>
      </c>
      <c r="EN670" t="s">
        <v>2180</v>
      </c>
      <c r="EO670">
        <v>0</v>
      </c>
      <c r="EP670" t="s">
        <v>2186</v>
      </c>
      <c r="EQ670" t="s">
        <v>32</v>
      </c>
      <c r="ER670" t="s">
        <v>32</v>
      </c>
      <c r="ES670">
        <v>0</v>
      </c>
      <c r="ET670" t="s">
        <v>2180</v>
      </c>
      <c r="EU670" t="s">
        <v>2180</v>
      </c>
      <c r="EV670" t="s">
        <v>2183</v>
      </c>
      <c r="EW670">
        <v>0</v>
      </c>
      <c r="EX670" t="s">
        <v>32</v>
      </c>
      <c r="EY670" t="s">
        <v>32</v>
      </c>
      <c r="EZ670" t="s">
        <v>32</v>
      </c>
      <c r="FA670" t="s">
        <v>32</v>
      </c>
      <c r="FB670" t="s">
        <v>2183</v>
      </c>
      <c r="FC670" t="s">
        <v>32</v>
      </c>
      <c r="FD670" t="s">
        <v>2189</v>
      </c>
      <c r="FE670" t="s">
        <v>32</v>
      </c>
      <c r="FF670" t="s">
        <v>32</v>
      </c>
      <c r="FG670" t="s">
        <v>32</v>
      </c>
      <c r="FH670" t="s">
        <v>32</v>
      </c>
      <c r="FI670" t="s">
        <v>32</v>
      </c>
      <c r="FJ670" t="s">
        <v>32</v>
      </c>
      <c r="FK670" t="s">
        <v>32</v>
      </c>
      <c r="FL670" t="s">
        <v>32</v>
      </c>
      <c r="FM670">
        <v>0</v>
      </c>
      <c r="FN670" t="s">
        <v>32</v>
      </c>
      <c r="FO670" t="s">
        <v>32</v>
      </c>
      <c r="FP670" t="s">
        <v>32</v>
      </c>
      <c r="FQ670" t="s">
        <v>32</v>
      </c>
      <c r="FR670">
        <v>0</v>
      </c>
      <c r="FS670">
        <v>0</v>
      </c>
      <c r="FT670" t="s">
        <v>32</v>
      </c>
      <c r="FU670" t="s">
        <v>2180</v>
      </c>
      <c r="FV670">
        <v>0</v>
      </c>
      <c r="FW670" t="s">
        <v>2180</v>
      </c>
      <c r="FX670" t="s">
        <v>2180</v>
      </c>
      <c r="FY670" t="s">
        <v>32</v>
      </c>
      <c r="FZ670" t="s">
        <v>32</v>
      </c>
      <c r="GA670">
        <v>1</v>
      </c>
      <c r="GB670" t="s">
        <v>5</v>
      </c>
      <c r="GC670" t="s">
        <v>32</v>
      </c>
      <c r="GD670" t="s">
        <v>32</v>
      </c>
      <c r="GE670" t="s">
        <v>32</v>
      </c>
      <c r="GF670">
        <v>0</v>
      </c>
      <c r="GG670" t="s">
        <v>2190</v>
      </c>
      <c r="GH670" t="s">
        <v>32</v>
      </c>
      <c r="GI670" t="s">
        <v>32</v>
      </c>
      <c r="GJ670" t="s">
        <v>32</v>
      </c>
      <c r="GK670" t="s">
        <v>2183</v>
      </c>
      <c r="GL670" t="s">
        <v>32</v>
      </c>
      <c r="GM670">
        <v>0</v>
      </c>
      <c r="GN670">
        <v>0</v>
      </c>
      <c r="GO670" t="s">
        <v>2183</v>
      </c>
      <c r="GP670" t="s">
        <v>2183</v>
      </c>
      <c r="GQ670" t="s">
        <v>32</v>
      </c>
      <c r="GR670">
        <v>2</v>
      </c>
      <c r="GS670">
        <v>2</v>
      </c>
      <c r="GT670">
        <v>0</v>
      </c>
      <c r="GU670">
        <v>0</v>
      </c>
      <c r="GV670">
        <v>0</v>
      </c>
      <c r="GW670" t="s">
        <v>32</v>
      </c>
      <c r="GX670" t="s">
        <v>2183</v>
      </c>
      <c r="GY670" t="s">
        <v>2180</v>
      </c>
      <c r="GZ670" t="s">
        <v>2180</v>
      </c>
      <c r="HA670" t="s">
        <v>2180</v>
      </c>
      <c r="HB670" t="s">
        <v>32</v>
      </c>
      <c r="HC670">
        <v>0</v>
      </c>
      <c r="HD670" t="s">
        <v>32</v>
      </c>
      <c r="HE670" t="s">
        <v>32</v>
      </c>
      <c r="HF670" t="s">
        <v>2180</v>
      </c>
      <c r="HG670">
        <v>0</v>
      </c>
      <c r="HH670">
        <v>0</v>
      </c>
      <c r="HI670">
        <v>0</v>
      </c>
      <c r="HJ670">
        <v>0</v>
      </c>
      <c r="HK670">
        <v>0</v>
      </c>
      <c r="HL670" t="s">
        <v>2180</v>
      </c>
      <c r="HM670" t="s">
        <v>32</v>
      </c>
      <c r="HN670" t="s">
        <v>2180</v>
      </c>
      <c r="HO670">
        <v>0</v>
      </c>
      <c r="HP670">
        <v>0</v>
      </c>
      <c r="HQ670" t="s">
        <v>2180</v>
      </c>
      <c r="HR670">
        <v>0</v>
      </c>
      <c r="HS670">
        <v>0</v>
      </c>
      <c r="HT670">
        <v>0</v>
      </c>
      <c r="HU670">
        <v>0</v>
      </c>
      <c r="HV670" t="s">
        <v>10</v>
      </c>
      <c r="HW670" t="s">
        <v>14</v>
      </c>
      <c r="HX670" t="s">
        <v>2180</v>
      </c>
      <c r="HY670">
        <v>0</v>
      </c>
      <c r="HZ670">
        <v>0</v>
      </c>
      <c r="IA670">
        <v>0</v>
      </c>
      <c r="IB670" t="s">
        <v>2183</v>
      </c>
      <c r="IC670" t="s">
        <v>2183</v>
      </c>
      <c r="ID670" t="s">
        <v>32</v>
      </c>
      <c r="IE670" t="s">
        <v>32</v>
      </c>
    </row>
    <row r="671" spans="1:239" x14ac:dyDescent="0.25">
      <c r="A671" t="s">
        <v>1131</v>
      </c>
      <c r="B671" t="s">
        <v>3002</v>
      </c>
      <c r="C671" t="s">
        <v>3002</v>
      </c>
      <c r="D671">
        <v>213</v>
      </c>
      <c r="E671" t="s">
        <v>583</v>
      </c>
      <c r="F671" t="s">
        <v>2180</v>
      </c>
      <c r="G671">
        <v>8</v>
      </c>
      <c r="H671" t="s">
        <v>2580</v>
      </c>
      <c r="I671" t="s">
        <v>2182</v>
      </c>
      <c r="J671">
        <v>31</v>
      </c>
      <c r="K671">
        <v>0.05</v>
      </c>
      <c r="L671">
        <v>0.3</v>
      </c>
      <c r="M671">
        <v>0.05</v>
      </c>
      <c r="N671">
        <v>0.3</v>
      </c>
      <c r="O671" t="s">
        <v>32</v>
      </c>
      <c r="P671">
        <v>1</v>
      </c>
      <c r="Q671" t="s">
        <v>5</v>
      </c>
      <c r="R671">
        <v>0</v>
      </c>
      <c r="S671">
        <v>11</v>
      </c>
      <c r="T671" t="s">
        <v>2183</v>
      </c>
      <c r="U671" t="s">
        <v>2183</v>
      </c>
      <c r="V671" t="s">
        <v>32</v>
      </c>
      <c r="W671">
        <v>0</v>
      </c>
      <c r="X671" t="s">
        <v>26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7</v>
      </c>
      <c r="AG671">
        <v>21</v>
      </c>
      <c r="AH671">
        <v>36</v>
      </c>
      <c r="AI671">
        <v>49</v>
      </c>
      <c r="AJ671">
        <v>63</v>
      </c>
      <c r="AK671">
        <v>77</v>
      </c>
      <c r="AL671">
        <v>0</v>
      </c>
      <c r="AM671">
        <v>0</v>
      </c>
      <c r="AN671">
        <v>0</v>
      </c>
      <c r="AO671" t="s">
        <v>2183</v>
      </c>
      <c r="AP671" t="s">
        <v>2184</v>
      </c>
      <c r="AQ671" t="s">
        <v>2185</v>
      </c>
      <c r="AR671">
        <v>0</v>
      </c>
      <c r="AS671">
        <v>1</v>
      </c>
      <c r="AT671">
        <v>0</v>
      </c>
      <c r="AU671" t="s">
        <v>2183</v>
      </c>
      <c r="AV671" t="s">
        <v>2180</v>
      </c>
      <c r="AW671" t="s">
        <v>2180</v>
      </c>
      <c r="AX671" t="s">
        <v>2180</v>
      </c>
      <c r="AY671" t="s">
        <v>2180</v>
      </c>
      <c r="AZ671" t="s">
        <v>2180</v>
      </c>
      <c r="BA671" t="s">
        <v>2180</v>
      </c>
      <c r="BB671" t="s">
        <v>2180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 t="s">
        <v>32</v>
      </c>
      <c r="BJ671" t="s">
        <v>32</v>
      </c>
      <c r="BK671" t="s">
        <v>32</v>
      </c>
      <c r="BL671" t="s">
        <v>32</v>
      </c>
      <c r="BM671" t="s">
        <v>32</v>
      </c>
      <c r="BN671" t="s">
        <v>32</v>
      </c>
      <c r="BO671" t="s">
        <v>2180</v>
      </c>
      <c r="BP671" t="s">
        <v>2180</v>
      </c>
      <c r="BQ671" t="s">
        <v>2180</v>
      </c>
      <c r="BR671" t="s">
        <v>2180</v>
      </c>
      <c r="BS671" t="s">
        <v>2180</v>
      </c>
      <c r="BT671" t="s">
        <v>2180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 t="s">
        <v>2186</v>
      </c>
      <c r="CB671" t="s">
        <v>32</v>
      </c>
      <c r="CC671" t="s">
        <v>32</v>
      </c>
      <c r="CD671" t="s">
        <v>32</v>
      </c>
      <c r="CE671" t="s">
        <v>32</v>
      </c>
      <c r="CF671" t="s">
        <v>32</v>
      </c>
      <c r="CG671" t="s">
        <v>32</v>
      </c>
      <c r="CH671" t="s">
        <v>32</v>
      </c>
      <c r="CI671">
        <v>0</v>
      </c>
      <c r="CJ671" t="s">
        <v>32</v>
      </c>
      <c r="CK671" t="s">
        <v>2180</v>
      </c>
      <c r="CL671">
        <v>0</v>
      </c>
      <c r="CM671" t="s">
        <v>32</v>
      </c>
      <c r="CN671">
        <v>0</v>
      </c>
      <c r="CO671" t="s">
        <v>32</v>
      </c>
      <c r="CP671" t="s">
        <v>32</v>
      </c>
      <c r="CQ671" t="s">
        <v>2189</v>
      </c>
      <c r="CR671" t="s">
        <v>32</v>
      </c>
      <c r="CS671" t="s">
        <v>2180</v>
      </c>
      <c r="CT671" t="s">
        <v>2183</v>
      </c>
      <c r="CU671">
        <v>4</v>
      </c>
      <c r="CV671" t="s">
        <v>2183</v>
      </c>
      <c r="CW671" t="s">
        <v>32</v>
      </c>
      <c r="CX671" t="s">
        <v>2180</v>
      </c>
      <c r="CY671" t="s">
        <v>32</v>
      </c>
      <c r="CZ671" t="s">
        <v>2180</v>
      </c>
      <c r="DA671" t="s">
        <v>2183</v>
      </c>
      <c r="DB671" t="s">
        <v>2180</v>
      </c>
      <c r="DC671">
        <v>0</v>
      </c>
      <c r="DD671" t="s">
        <v>2190</v>
      </c>
      <c r="DE671" t="s">
        <v>2180</v>
      </c>
      <c r="DF671" t="s">
        <v>2180</v>
      </c>
      <c r="DG671" t="s">
        <v>32</v>
      </c>
      <c r="DH671" t="s">
        <v>32</v>
      </c>
      <c r="DI671" t="s">
        <v>32</v>
      </c>
      <c r="DJ671" t="s">
        <v>32</v>
      </c>
      <c r="DK671" t="s">
        <v>32</v>
      </c>
      <c r="DL671" t="s">
        <v>2180</v>
      </c>
      <c r="DM671" t="s">
        <v>2180</v>
      </c>
      <c r="DN671" t="s">
        <v>2180</v>
      </c>
      <c r="DO671" t="s">
        <v>2180</v>
      </c>
      <c r="DP671">
        <v>0</v>
      </c>
      <c r="DQ671">
        <v>0</v>
      </c>
      <c r="DR671">
        <v>90</v>
      </c>
      <c r="DS671">
        <v>90</v>
      </c>
      <c r="DT671">
        <v>0</v>
      </c>
      <c r="DU671">
        <v>0</v>
      </c>
      <c r="DV671" t="s">
        <v>32</v>
      </c>
      <c r="DW671" t="s">
        <v>2186</v>
      </c>
      <c r="DX671" t="s">
        <v>2186</v>
      </c>
      <c r="DY671" t="s">
        <v>2187</v>
      </c>
      <c r="DZ671" t="s">
        <v>32</v>
      </c>
      <c r="EA671" t="s">
        <v>2180</v>
      </c>
      <c r="EB671" t="s">
        <v>2180</v>
      </c>
      <c r="EC671" t="s">
        <v>579</v>
      </c>
      <c r="ED671">
        <v>5</v>
      </c>
      <c r="EE671" t="s">
        <v>2216</v>
      </c>
      <c r="EF671">
        <v>100</v>
      </c>
      <c r="EG671" t="s">
        <v>32</v>
      </c>
      <c r="EH671" t="s">
        <v>32</v>
      </c>
      <c r="EI671" t="s">
        <v>32</v>
      </c>
      <c r="EJ671" t="s">
        <v>32</v>
      </c>
      <c r="EK671" t="s">
        <v>32</v>
      </c>
      <c r="EL671">
        <v>6</v>
      </c>
      <c r="EM671" t="s">
        <v>32</v>
      </c>
      <c r="EN671" t="s">
        <v>2180</v>
      </c>
      <c r="EO671">
        <v>99</v>
      </c>
      <c r="EP671" t="s">
        <v>2186</v>
      </c>
      <c r="EQ671" t="s">
        <v>2183</v>
      </c>
      <c r="ER671" t="s">
        <v>32</v>
      </c>
      <c r="ES671">
        <v>0</v>
      </c>
      <c r="ET671" t="s">
        <v>2180</v>
      </c>
      <c r="EU671" t="s">
        <v>2180</v>
      </c>
      <c r="EV671" t="s">
        <v>32</v>
      </c>
      <c r="EW671">
        <v>0</v>
      </c>
      <c r="EX671" t="s">
        <v>32</v>
      </c>
      <c r="EY671" t="s">
        <v>32</v>
      </c>
      <c r="EZ671" t="s">
        <v>32</v>
      </c>
      <c r="FA671" t="s">
        <v>32</v>
      </c>
      <c r="FB671" t="s">
        <v>2183</v>
      </c>
      <c r="FC671" t="s">
        <v>32</v>
      </c>
      <c r="FD671" t="s">
        <v>2189</v>
      </c>
      <c r="FE671" t="s">
        <v>32</v>
      </c>
      <c r="FF671" t="s">
        <v>32</v>
      </c>
      <c r="FG671" t="s">
        <v>32</v>
      </c>
      <c r="FH671" t="s">
        <v>32</v>
      </c>
      <c r="FI671" t="s">
        <v>32</v>
      </c>
      <c r="FJ671" t="s">
        <v>32</v>
      </c>
      <c r="FK671" t="s">
        <v>32</v>
      </c>
      <c r="FL671" t="s">
        <v>32</v>
      </c>
      <c r="FM671">
        <v>0</v>
      </c>
      <c r="FN671" t="s">
        <v>32</v>
      </c>
      <c r="FO671" t="s">
        <v>32</v>
      </c>
      <c r="FP671" t="s">
        <v>32</v>
      </c>
      <c r="FQ671" t="s">
        <v>32</v>
      </c>
      <c r="FR671">
        <v>0</v>
      </c>
      <c r="FS671">
        <v>0</v>
      </c>
      <c r="FT671" t="s">
        <v>2183</v>
      </c>
      <c r="FU671" t="s">
        <v>2180</v>
      </c>
      <c r="FV671">
        <v>0</v>
      </c>
      <c r="FW671" t="s">
        <v>2180</v>
      </c>
      <c r="FX671" t="s">
        <v>2180</v>
      </c>
      <c r="FY671" t="s">
        <v>32</v>
      </c>
      <c r="FZ671" t="s">
        <v>32</v>
      </c>
      <c r="GA671">
        <v>1</v>
      </c>
      <c r="GB671" t="s">
        <v>5</v>
      </c>
      <c r="GC671" t="s">
        <v>32</v>
      </c>
      <c r="GD671" t="s">
        <v>32</v>
      </c>
      <c r="GE671" t="s">
        <v>32</v>
      </c>
      <c r="GF671">
        <v>0</v>
      </c>
      <c r="GG671" t="s">
        <v>2190</v>
      </c>
      <c r="GH671" t="s">
        <v>32</v>
      </c>
      <c r="GI671" t="s">
        <v>32</v>
      </c>
      <c r="GJ671" t="s">
        <v>32</v>
      </c>
      <c r="GK671" t="s">
        <v>2183</v>
      </c>
      <c r="GL671" t="s">
        <v>32</v>
      </c>
      <c r="GM671">
        <v>0</v>
      </c>
      <c r="GN671">
        <v>0</v>
      </c>
      <c r="GO671" t="s">
        <v>2183</v>
      </c>
      <c r="GP671" t="s">
        <v>2183</v>
      </c>
      <c r="GQ671" t="s">
        <v>32</v>
      </c>
      <c r="GR671">
        <v>0</v>
      </c>
      <c r="GS671">
        <v>0</v>
      </c>
      <c r="GT671">
        <v>0</v>
      </c>
      <c r="GU671">
        <v>0</v>
      </c>
      <c r="GV671">
        <v>0</v>
      </c>
      <c r="GW671" t="s">
        <v>32</v>
      </c>
      <c r="GX671" t="s">
        <v>2183</v>
      </c>
      <c r="GY671" t="s">
        <v>19</v>
      </c>
      <c r="GZ671" t="s">
        <v>19</v>
      </c>
      <c r="HA671" t="s">
        <v>2180</v>
      </c>
      <c r="HB671" t="s">
        <v>32</v>
      </c>
      <c r="HC671">
        <v>0</v>
      </c>
      <c r="HD671" t="s">
        <v>32</v>
      </c>
      <c r="HE671" t="s">
        <v>2183</v>
      </c>
      <c r="HF671" t="s">
        <v>2190</v>
      </c>
      <c r="HG671">
        <v>0</v>
      </c>
      <c r="HH671">
        <v>0</v>
      </c>
      <c r="HI671">
        <v>0</v>
      </c>
      <c r="HJ671">
        <v>0</v>
      </c>
      <c r="HK671">
        <v>0</v>
      </c>
      <c r="HL671" t="s">
        <v>2217</v>
      </c>
      <c r="HM671" t="s">
        <v>32</v>
      </c>
      <c r="HN671" t="s">
        <v>2180</v>
      </c>
      <c r="HO671">
        <v>0</v>
      </c>
      <c r="HP671">
        <v>0</v>
      </c>
      <c r="HQ671" t="s">
        <v>2180</v>
      </c>
      <c r="HR671">
        <v>0</v>
      </c>
      <c r="HS671">
        <v>0</v>
      </c>
      <c r="HT671">
        <v>0</v>
      </c>
      <c r="HU671">
        <v>0</v>
      </c>
      <c r="HV671" t="s">
        <v>10</v>
      </c>
      <c r="HW671" t="s">
        <v>14</v>
      </c>
      <c r="HX671" t="s">
        <v>2180</v>
      </c>
      <c r="HY671">
        <v>0</v>
      </c>
      <c r="HZ671">
        <v>0</v>
      </c>
      <c r="IA671">
        <v>0</v>
      </c>
      <c r="IB671" t="s">
        <v>32</v>
      </c>
      <c r="IC671" t="s">
        <v>32</v>
      </c>
      <c r="ID671" t="s">
        <v>32</v>
      </c>
      <c r="IE671" t="s">
        <v>32</v>
      </c>
    </row>
    <row r="672" spans="1:239" x14ac:dyDescent="0.25">
      <c r="A672" t="s">
        <v>1095</v>
      </c>
      <c r="B672" t="s">
        <v>3003</v>
      </c>
      <c r="C672" t="s">
        <v>3004</v>
      </c>
      <c r="D672">
        <v>213</v>
      </c>
      <c r="E672" t="s">
        <v>583</v>
      </c>
      <c r="F672" t="s">
        <v>2180</v>
      </c>
      <c r="G672">
        <v>8</v>
      </c>
      <c r="H672" t="s">
        <v>2580</v>
      </c>
      <c r="I672" t="s">
        <v>2182</v>
      </c>
      <c r="J672">
        <v>31</v>
      </c>
      <c r="K672">
        <v>0.03</v>
      </c>
      <c r="L672">
        <v>0.24</v>
      </c>
      <c r="M672">
        <v>0.03</v>
      </c>
      <c r="N672">
        <v>0.24</v>
      </c>
      <c r="O672" t="s">
        <v>32</v>
      </c>
      <c r="P672">
        <v>1</v>
      </c>
      <c r="Q672" t="s">
        <v>5</v>
      </c>
      <c r="R672">
        <v>0</v>
      </c>
      <c r="S672">
        <v>11</v>
      </c>
      <c r="T672" t="s">
        <v>2183</v>
      </c>
      <c r="U672" t="s">
        <v>2183</v>
      </c>
      <c r="V672" t="s">
        <v>32</v>
      </c>
      <c r="W672">
        <v>0</v>
      </c>
      <c r="X672" t="s">
        <v>26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7</v>
      </c>
      <c r="AG672">
        <v>21</v>
      </c>
      <c r="AH672">
        <v>36</v>
      </c>
      <c r="AI672">
        <v>49</v>
      </c>
      <c r="AJ672">
        <v>63</v>
      </c>
      <c r="AK672">
        <v>77</v>
      </c>
      <c r="AL672">
        <v>0</v>
      </c>
      <c r="AM672">
        <v>0</v>
      </c>
      <c r="AN672">
        <v>0</v>
      </c>
      <c r="AO672" t="s">
        <v>2183</v>
      </c>
      <c r="AP672" t="s">
        <v>2184</v>
      </c>
      <c r="AQ672" t="s">
        <v>2185</v>
      </c>
      <c r="AR672">
        <v>0</v>
      </c>
      <c r="AS672">
        <v>1</v>
      </c>
      <c r="AT672">
        <v>0</v>
      </c>
      <c r="AU672" t="s">
        <v>2183</v>
      </c>
      <c r="AV672" t="s">
        <v>2180</v>
      </c>
      <c r="AW672" t="s">
        <v>2180</v>
      </c>
      <c r="AX672" t="s">
        <v>2180</v>
      </c>
      <c r="AY672" t="s">
        <v>2180</v>
      </c>
      <c r="AZ672" t="s">
        <v>2180</v>
      </c>
      <c r="BA672" t="s">
        <v>2180</v>
      </c>
      <c r="BB672" t="s">
        <v>2180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 t="s">
        <v>32</v>
      </c>
      <c r="BJ672" t="s">
        <v>32</v>
      </c>
      <c r="BK672" t="s">
        <v>32</v>
      </c>
      <c r="BL672" t="s">
        <v>32</v>
      </c>
      <c r="BM672" t="s">
        <v>32</v>
      </c>
      <c r="BN672" t="s">
        <v>32</v>
      </c>
      <c r="BO672" t="s">
        <v>2180</v>
      </c>
      <c r="BP672" t="s">
        <v>2180</v>
      </c>
      <c r="BQ672" t="s">
        <v>2180</v>
      </c>
      <c r="BR672" t="s">
        <v>2180</v>
      </c>
      <c r="BS672" t="s">
        <v>2180</v>
      </c>
      <c r="BT672" t="s">
        <v>2180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 t="s">
        <v>2186</v>
      </c>
      <c r="CB672" t="s">
        <v>32</v>
      </c>
      <c r="CC672" t="s">
        <v>32</v>
      </c>
      <c r="CD672" t="s">
        <v>32</v>
      </c>
      <c r="CE672" t="s">
        <v>32</v>
      </c>
      <c r="CF672" t="s">
        <v>32</v>
      </c>
      <c r="CG672" t="s">
        <v>32</v>
      </c>
      <c r="CH672" t="s">
        <v>32</v>
      </c>
      <c r="CI672">
        <v>0</v>
      </c>
      <c r="CJ672" t="s">
        <v>32</v>
      </c>
      <c r="CK672" t="s">
        <v>2180</v>
      </c>
      <c r="CL672">
        <v>0</v>
      </c>
      <c r="CM672" t="s">
        <v>32</v>
      </c>
      <c r="CN672">
        <v>0</v>
      </c>
      <c r="CO672" t="s">
        <v>32</v>
      </c>
      <c r="CP672" t="s">
        <v>32</v>
      </c>
      <c r="CQ672" t="s">
        <v>2189</v>
      </c>
      <c r="CR672" t="s">
        <v>32</v>
      </c>
      <c r="CS672" t="s">
        <v>2180</v>
      </c>
      <c r="CT672" t="s">
        <v>2183</v>
      </c>
      <c r="CU672">
        <v>4</v>
      </c>
      <c r="CV672" t="s">
        <v>32</v>
      </c>
      <c r="CW672" t="s">
        <v>32</v>
      </c>
      <c r="CX672" t="s">
        <v>2180</v>
      </c>
      <c r="CY672" t="s">
        <v>32</v>
      </c>
      <c r="CZ672" t="s">
        <v>2180</v>
      </c>
      <c r="DA672" t="s">
        <v>2183</v>
      </c>
      <c r="DB672" t="s">
        <v>2180</v>
      </c>
      <c r="DC672">
        <v>0</v>
      </c>
      <c r="DD672" t="s">
        <v>23</v>
      </c>
      <c r="DE672" t="s">
        <v>2180</v>
      </c>
      <c r="DF672" t="s">
        <v>2180</v>
      </c>
      <c r="DG672" t="s">
        <v>32</v>
      </c>
      <c r="DH672" t="s">
        <v>32</v>
      </c>
      <c r="DI672" t="s">
        <v>32</v>
      </c>
      <c r="DJ672" t="s">
        <v>32</v>
      </c>
      <c r="DK672" t="s">
        <v>32</v>
      </c>
      <c r="DL672" t="s">
        <v>2180</v>
      </c>
      <c r="DM672" t="s">
        <v>2180</v>
      </c>
      <c r="DN672" t="s">
        <v>2180</v>
      </c>
      <c r="DO672" t="s">
        <v>2180</v>
      </c>
      <c r="DP672">
        <v>0</v>
      </c>
      <c r="DQ672">
        <v>0</v>
      </c>
      <c r="DR672">
        <v>90</v>
      </c>
      <c r="DS672">
        <v>90</v>
      </c>
      <c r="DT672">
        <v>0</v>
      </c>
      <c r="DU672">
        <v>0</v>
      </c>
      <c r="DV672" t="s">
        <v>32</v>
      </c>
      <c r="DW672" t="s">
        <v>2186</v>
      </c>
      <c r="DX672" t="s">
        <v>2186</v>
      </c>
      <c r="DY672" t="s">
        <v>2187</v>
      </c>
      <c r="DZ672" t="s">
        <v>32</v>
      </c>
      <c r="EA672" t="s">
        <v>2180</v>
      </c>
      <c r="EB672" t="s">
        <v>2180</v>
      </c>
      <c r="EC672" t="s">
        <v>579</v>
      </c>
      <c r="ED672">
        <v>5</v>
      </c>
      <c r="EE672" t="s">
        <v>2216</v>
      </c>
      <c r="EF672">
        <v>100</v>
      </c>
      <c r="EG672" t="s">
        <v>32</v>
      </c>
      <c r="EH672" t="s">
        <v>32</v>
      </c>
      <c r="EI672" t="s">
        <v>32</v>
      </c>
      <c r="EJ672" t="s">
        <v>32</v>
      </c>
      <c r="EK672" t="s">
        <v>32</v>
      </c>
      <c r="EL672">
        <v>6</v>
      </c>
      <c r="EM672" t="s">
        <v>32</v>
      </c>
      <c r="EN672" t="s">
        <v>2180</v>
      </c>
      <c r="EO672">
        <v>99</v>
      </c>
      <c r="EP672" t="s">
        <v>2186</v>
      </c>
      <c r="EQ672" t="s">
        <v>32</v>
      </c>
      <c r="ER672" t="s">
        <v>32</v>
      </c>
      <c r="ES672">
        <v>0</v>
      </c>
      <c r="ET672" t="s">
        <v>2180</v>
      </c>
      <c r="EU672" t="s">
        <v>2180</v>
      </c>
      <c r="EV672" t="s">
        <v>2183</v>
      </c>
      <c r="EW672">
        <v>0</v>
      </c>
      <c r="EX672" t="s">
        <v>32</v>
      </c>
      <c r="EY672" t="s">
        <v>32</v>
      </c>
      <c r="EZ672" t="s">
        <v>32</v>
      </c>
      <c r="FA672" t="s">
        <v>32</v>
      </c>
      <c r="FB672" t="s">
        <v>2183</v>
      </c>
      <c r="FC672" t="s">
        <v>32</v>
      </c>
      <c r="FD672" t="s">
        <v>2189</v>
      </c>
      <c r="FE672" t="s">
        <v>32</v>
      </c>
      <c r="FF672" t="s">
        <v>32</v>
      </c>
      <c r="FG672" t="s">
        <v>32</v>
      </c>
      <c r="FH672" t="s">
        <v>32</v>
      </c>
      <c r="FI672" t="s">
        <v>32</v>
      </c>
      <c r="FJ672" t="s">
        <v>32</v>
      </c>
      <c r="FK672" t="s">
        <v>32</v>
      </c>
      <c r="FL672" t="s">
        <v>32</v>
      </c>
      <c r="FM672">
        <v>0</v>
      </c>
      <c r="FN672" t="s">
        <v>32</v>
      </c>
      <c r="FO672" t="s">
        <v>32</v>
      </c>
      <c r="FP672" t="s">
        <v>32</v>
      </c>
      <c r="FQ672" t="s">
        <v>32</v>
      </c>
      <c r="FR672">
        <v>0</v>
      </c>
      <c r="FS672">
        <v>0</v>
      </c>
      <c r="FT672" t="s">
        <v>32</v>
      </c>
      <c r="FU672" t="s">
        <v>2180</v>
      </c>
      <c r="FV672">
        <v>0</v>
      </c>
      <c r="FW672" t="s">
        <v>2180</v>
      </c>
      <c r="FX672" t="s">
        <v>2180</v>
      </c>
      <c r="FY672" t="s">
        <v>32</v>
      </c>
      <c r="FZ672" t="s">
        <v>32</v>
      </c>
      <c r="GA672">
        <v>1</v>
      </c>
      <c r="GB672" t="s">
        <v>5</v>
      </c>
      <c r="GC672" t="s">
        <v>32</v>
      </c>
      <c r="GD672" t="s">
        <v>32</v>
      </c>
      <c r="GE672" t="s">
        <v>32</v>
      </c>
      <c r="GF672">
        <v>0</v>
      </c>
      <c r="GG672" t="s">
        <v>2190</v>
      </c>
      <c r="GH672" t="s">
        <v>32</v>
      </c>
      <c r="GI672" t="s">
        <v>32</v>
      </c>
      <c r="GJ672" t="s">
        <v>32</v>
      </c>
      <c r="GK672" t="s">
        <v>2183</v>
      </c>
      <c r="GL672" t="s">
        <v>32</v>
      </c>
      <c r="GM672">
        <v>0</v>
      </c>
      <c r="GN672">
        <v>0</v>
      </c>
      <c r="GO672" t="s">
        <v>2183</v>
      </c>
      <c r="GP672" t="s">
        <v>2183</v>
      </c>
      <c r="GQ672" t="s">
        <v>32</v>
      </c>
      <c r="GR672">
        <v>0</v>
      </c>
      <c r="GS672">
        <v>0</v>
      </c>
      <c r="GT672">
        <v>0</v>
      </c>
      <c r="GU672">
        <v>0</v>
      </c>
      <c r="GV672">
        <v>0</v>
      </c>
      <c r="GW672" t="s">
        <v>32</v>
      </c>
      <c r="GX672" t="s">
        <v>2183</v>
      </c>
      <c r="GY672" t="s">
        <v>2180</v>
      </c>
      <c r="GZ672" t="s">
        <v>2180</v>
      </c>
      <c r="HA672" t="s">
        <v>2180</v>
      </c>
      <c r="HB672" t="s">
        <v>32</v>
      </c>
      <c r="HC672">
        <v>0</v>
      </c>
      <c r="HD672" t="s">
        <v>32</v>
      </c>
      <c r="HE672" t="s">
        <v>32</v>
      </c>
      <c r="HF672" t="s">
        <v>2180</v>
      </c>
      <c r="HG672">
        <v>0</v>
      </c>
      <c r="HH672">
        <v>0</v>
      </c>
      <c r="HI672">
        <v>0</v>
      </c>
      <c r="HJ672">
        <v>0</v>
      </c>
      <c r="HK672">
        <v>0</v>
      </c>
      <c r="HL672" t="s">
        <v>2180</v>
      </c>
      <c r="HM672" t="s">
        <v>32</v>
      </c>
      <c r="HN672" t="s">
        <v>2180</v>
      </c>
      <c r="HO672">
        <v>0</v>
      </c>
      <c r="HP672">
        <v>0</v>
      </c>
      <c r="HQ672" t="s">
        <v>2180</v>
      </c>
      <c r="HR672">
        <v>0</v>
      </c>
      <c r="HS672">
        <v>0</v>
      </c>
      <c r="HT672">
        <v>0</v>
      </c>
      <c r="HU672">
        <v>0</v>
      </c>
      <c r="HV672" t="s">
        <v>10</v>
      </c>
      <c r="HW672" t="s">
        <v>14</v>
      </c>
      <c r="HX672" t="s">
        <v>2180</v>
      </c>
      <c r="HY672">
        <v>0</v>
      </c>
      <c r="HZ672">
        <v>0</v>
      </c>
      <c r="IA672">
        <v>0</v>
      </c>
      <c r="IB672" t="s">
        <v>32</v>
      </c>
      <c r="IC672" t="s">
        <v>32</v>
      </c>
      <c r="ID672" t="s">
        <v>32</v>
      </c>
      <c r="IE672" t="s">
        <v>32</v>
      </c>
    </row>
    <row r="673" spans="1:239" x14ac:dyDescent="0.25">
      <c r="A673" t="s">
        <v>1038</v>
      </c>
      <c r="B673" t="s">
        <v>3005</v>
      </c>
      <c r="C673" t="s">
        <v>3006</v>
      </c>
      <c r="D673">
        <v>210</v>
      </c>
      <c r="E673" t="s">
        <v>583</v>
      </c>
      <c r="F673" t="s">
        <v>2180</v>
      </c>
      <c r="G673">
        <v>8</v>
      </c>
      <c r="H673" t="s">
        <v>2215</v>
      </c>
      <c r="I673" t="s">
        <v>2182</v>
      </c>
      <c r="J673">
        <v>31</v>
      </c>
      <c r="K673">
        <v>7.0000000000000001E-3</v>
      </c>
      <c r="L673">
        <v>0.24</v>
      </c>
      <c r="M673">
        <v>7.0000000000000001E-3</v>
      </c>
      <c r="N673">
        <v>0.24</v>
      </c>
      <c r="O673" t="s">
        <v>32</v>
      </c>
      <c r="P673">
        <v>1</v>
      </c>
      <c r="Q673" t="s">
        <v>5</v>
      </c>
      <c r="R673">
        <v>0</v>
      </c>
      <c r="S673">
        <v>11</v>
      </c>
      <c r="T673" t="s">
        <v>2183</v>
      </c>
      <c r="U673" t="s">
        <v>2183</v>
      </c>
      <c r="V673" t="s">
        <v>32</v>
      </c>
      <c r="W673">
        <v>0</v>
      </c>
      <c r="X673" t="s">
        <v>26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7</v>
      </c>
      <c r="AG673">
        <v>21</v>
      </c>
      <c r="AH673">
        <v>36</v>
      </c>
      <c r="AI673">
        <v>49</v>
      </c>
      <c r="AJ673">
        <v>63</v>
      </c>
      <c r="AK673">
        <v>77</v>
      </c>
      <c r="AL673">
        <v>0</v>
      </c>
      <c r="AM673">
        <v>0</v>
      </c>
      <c r="AN673">
        <v>0</v>
      </c>
      <c r="AO673" t="s">
        <v>2183</v>
      </c>
      <c r="AP673" t="s">
        <v>2184</v>
      </c>
      <c r="AQ673" t="s">
        <v>2185</v>
      </c>
      <c r="AR673">
        <v>0</v>
      </c>
      <c r="AS673">
        <v>26</v>
      </c>
      <c r="AT673">
        <v>0</v>
      </c>
      <c r="AU673" t="s">
        <v>2183</v>
      </c>
      <c r="AV673" t="s">
        <v>2180</v>
      </c>
      <c r="AW673" t="s">
        <v>2180</v>
      </c>
      <c r="AX673" t="s">
        <v>2180</v>
      </c>
      <c r="AY673" t="s">
        <v>2180</v>
      </c>
      <c r="AZ673" t="s">
        <v>2180</v>
      </c>
      <c r="BA673" t="s">
        <v>2180</v>
      </c>
      <c r="BB673" t="s">
        <v>2180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 t="s">
        <v>32</v>
      </c>
      <c r="BJ673" t="s">
        <v>32</v>
      </c>
      <c r="BK673" t="s">
        <v>32</v>
      </c>
      <c r="BL673" t="s">
        <v>32</v>
      </c>
      <c r="BM673" t="s">
        <v>32</v>
      </c>
      <c r="BN673" t="s">
        <v>32</v>
      </c>
      <c r="BO673" t="s">
        <v>2180</v>
      </c>
      <c r="BP673" t="s">
        <v>2180</v>
      </c>
      <c r="BQ673" t="s">
        <v>2180</v>
      </c>
      <c r="BR673" t="s">
        <v>2180</v>
      </c>
      <c r="BS673" t="s">
        <v>2180</v>
      </c>
      <c r="BT673" t="s">
        <v>2180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 t="s">
        <v>2186</v>
      </c>
      <c r="CB673" t="s">
        <v>32</v>
      </c>
      <c r="CC673" t="s">
        <v>32</v>
      </c>
      <c r="CD673" t="s">
        <v>32</v>
      </c>
      <c r="CE673" t="s">
        <v>32</v>
      </c>
      <c r="CF673" t="s">
        <v>32</v>
      </c>
      <c r="CG673" t="s">
        <v>32</v>
      </c>
      <c r="CH673" t="s">
        <v>32</v>
      </c>
      <c r="CI673">
        <v>0</v>
      </c>
      <c r="CJ673" t="s">
        <v>2180</v>
      </c>
      <c r="CK673" t="s">
        <v>2180</v>
      </c>
      <c r="CL673">
        <v>0</v>
      </c>
      <c r="CM673" t="s">
        <v>32</v>
      </c>
      <c r="CN673">
        <v>0</v>
      </c>
      <c r="CO673" t="s">
        <v>32</v>
      </c>
      <c r="CP673" t="s">
        <v>32</v>
      </c>
      <c r="CQ673" t="s">
        <v>2189</v>
      </c>
      <c r="CR673" t="s">
        <v>32</v>
      </c>
      <c r="CS673" t="s">
        <v>2180</v>
      </c>
      <c r="CT673" t="s">
        <v>32</v>
      </c>
      <c r="CU673">
        <v>4</v>
      </c>
      <c r="CV673" t="s">
        <v>32</v>
      </c>
      <c r="CW673" t="s">
        <v>32</v>
      </c>
      <c r="CX673" t="s">
        <v>2180</v>
      </c>
      <c r="CY673" t="s">
        <v>32</v>
      </c>
      <c r="CZ673" t="s">
        <v>2180</v>
      </c>
      <c r="DA673" t="s">
        <v>2183</v>
      </c>
      <c r="DB673" t="s">
        <v>2180</v>
      </c>
      <c r="DC673">
        <v>0</v>
      </c>
      <c r="DD673" t="s">
        <v>23</v>
      </c>
      <c r="DE673" t="s">
        <v>2180</v>
      </c>
      <c r="DF673" t="s">
        <v>2180</v>
      </c>
      <c r="DG673" t="s">
        <v>32</v>
      </c>
      <c r="DH673" t="s">
        <v>32</v>
      </c>
      <c r="DI673" t="s">
        <v>32</v>
      </c>
      <c r="DJ673" t="s">
        <v>32</v>
      </c>
      <c r="DK673" t="s">
        <v>32</v>
      </c>
      <c r="DL673" t="s">
        <v>2180</v>
      </c>
      <c r="DM673" t="s">
        <v>2180</v>
      </c>
      <c r="DN673" t="s">
        <v>2180</v>
      </c>
      <c r="DO673" t="s">
        <v>2180</v>
      </c>
      <c r="DP673">
        <v>0</v>
      </c>
      <c r="DQ673">
        <v>0</v>
      </c>
      <c r="DR673">
        <v>90</v>
      </c>
      <c r="DS673">
        <v>90</v>
      </c>
      <c r="DT673">
        <v>0</v>
      </c>
      <c r="DU673">
        <v>0</v>
      </c>
      <c r="DV673" t="s">
        <v>32</v>
      </c>
      <c r="DW673" t="s">
        <v>2186</v>
      </c>
      <c r="DX673" t="s">
        <v>2180</v>
      </c>
      <c r="DY673" t="s">
        <v>2187</v>
      </c>
      <c r="DZ673" t="s">
        <v>32</v>
      </c>
      <c r="EA673" t="s">
        <v>2180</v>
      </c>
      <c r="EB673" t="s">
        <v>2180</v>
      </c>
      <c r="EC673" t="s">
        <v>579</v>
      </c>
      <c r="ED673">
        <v>5</v>
      </c>
      <c r="EE673" t="s">
        <v>2216</v>
      </c>
      <c r="EF673">
        <v>100</v>
      </c>
      <c r="EG673" t="s">
        <v>32</v>
      </c>
      <c r="EH673" t="s">
        <v>32</v>
      </c>
      <c r="EI673" t="s">
        <v>32</v>
      </c>
      <c r="EJ673" t="s">
        <v>32</v>
      </c>
      <c r="EK673" t="s">
        <v>32</v>
      </c>
      <c r="EL673">
        <v>6</v>
      </c>
      <c r="EM673" t="s">
        <v>32</v>
      </c>
      <c r="EN673" t="s">
        <v>2180</v>
      </c>
      <c r="EO673">
        <v>0</v>
      </c>
      <c r="EP673" t="s">
        <v>2186</v>
      </c>
      <c r="EQ673" t="s">
        <v>32</v>
      </c>
      <c r="ER673" t="s">
        <v>2180</v>
      </c>
      <c r="ES673">
        <v>0</v>
      </c>
      <c r="ET673" t="s">
        <v>2180</v>
      </c>
      <c r="EU673" t="s">
        <v>2180</v>
      </c>
      <c r="EV673" t="s">
        <v>2183</v>
      </c>
      <c r="EW673">
        <v>0</v>
      </c>
      <c r="EX673" t="s">
        <v>32</v>
      </c>
      <c r="EY673" t="s">
        <v>32</v>
      </c>
      <c r="EZ673" t="s">
        <v>32</v>
      </c>
      <c r="FA673" t="s">
        <v>32</v>
      </c>
      <c r="FB673" t="s">
        <v>2183</v>
      </c>
      <c r="FC673" t="s">
        <v>32</v>
      </c>
      <c r="FD673" t="s">
        <v>2180</v>
      </c>
      <c r="FE673" t="s">
        <v>32</v>
      </c>
      <c r="FF673" t="s">
        <v>32</v>
      </c>
      <c r="FG673" t="s">
        <v>32</v>
      </c>
      <c r="FH673" t="s">
        <v>32</v>
      </c>
      <c r="FI673" t="s">
        <v>32</v>
      </c>
      <c r="FJ673" t="s">
        <v>32</v>
      </c>
      <c r="FK673" t="s">
        <v>32</v>
      </c>
      <c r="FL673" t="s">
        <v>32</v>
      </c>
      <c r="FM673">
        <v>0</v>
      </c>
      <c r="FN673" t="s">
        <v>32</v>
      </c>
      <c r="FO673" t="s">
        <v>32</v>
      </c>
      <c r="FP673" t="s">
        <v>32</v>
      </c>
      <c r="FQ673" t="s">
        <v>32</v>
      </c>
      <c r="FR673">
        <v>0</v>
      </c>
      <c r="FS673">
        <v>0</v>
      </c>
      <c r="FT673" t="s">
        <v>32</v>
      </c>
      <c r="FU673" t="s">
        <v>2180</v>
      </c>
      <c r="FV673">
        <v>0</v>
      </c>
      <c r="FW673" t="s">
        <v>2180</v>
      </c>
      <c r="FX673" t="s">
        <v>2180</v>
      </c>
      <c r="FY673" t="s">
        <v>32</v>
      </c>
      <c r="FZ673" t="s">
        <v>32</v>
      </c>
      <c r="GA673">
        <v>1</v>
      </c>
      <c r="GB673" t="s">
        <v>5</v>
      </c>
      <c r="GC673" t="s">
        <v>32</v>
      </c>
      <c r="GD673" t="s">
        <v>32</v>
      </c>
      <c r="GE673" t="s">
        <v>32</v>
      </c>
      <c r="GF673">
        <v>0</v>
      </c>
      <c r="GG673" t="s">
        <v>2190</v>
      </c>
      <c r="GH673" t="s">
        <v>32</v>
      </c>
      <c r="GI673" t="s">
        <v>32</v>
      </c>
      <c r="GJ673" t="s">
        <v>32</v>
      </c>
      <c r="GK673" t="s">
        <v>2183</v>
      </c>
      <c r="GL673" t="s">
        <v>32</v>
      </c>
      <c r="GM673">
        <v>0</v>
      </c>
      <c r="GN673">
        <v>0</v>
      </c>
      <c r="GO673" t="s">
        <v>2183</v>
      </c>
      <c r="GP673" t="s">
        <v>2183</v>
      </c>
      <c r="GQ673" t="s">
        <v>32</v>
      </c>
      <c r="GR673">
        <v>0</v>
      </c>
      <c r="GS673">
        <v>0</v>
      </c>
      <c r="GT673">
        <v>0</v>
      </c>
      <c r="GU673">
        <v>0</v>
      </c>
      <c r="GV673">
        <v>0</v>
      </c>
      <c r="GW673" t="s">
        <v>32</v>
      </c>
      <c r="GX673" t="s">
        <v>2183</v>
      </c>
      <c r="GY673" t="s">
        <v>2180</v>
      </c>
      <c r="GZ673" t="s">
        <v>2180</v>
      </c>
      <c r="HA673" t="s">
        <v>2180</v>
      </c>
      <c r="HB673" t="s">
        <v>32</v>
      </c>
      <c r="HC673">
        <v>0</v>
      </c>
      <c r="HD673" t="s">
        <v>32</v>
      </c>
      <c r="HE673" t="s">
        <v>32</v>
      </c>
      <c r="HF673" t="s">
        <v>2180</v>
      </c>
      <c r="HG673">
        <v>0</v>
      </c>
      <c r="HH673">
        <v>0</v>
      </c>
      <c r="HI673">
        <v>0</v>
      </c>
      <c r="HJ673">
        <v>0</v>
      </c>
      <c r="HK673">
        <v>0</v>
      </c>
      <c r="HL673" t="s">
        <v>2180</v>
      </c>
      <c r="HM673" t="s">
        <v>32</v>
      </c>
      <c r="HN673" t="s">
        <v>2180</v>
      </c>
      <c r="HO673">
        <v>0</v>
      </c>
      <c r="HP673">
        <v>0</v>
      </c>
      <c r="HQ673" t="s">
        <v>2180</v>
      </c>
      <c r="HR673">
        <v>0</v>
      </c>
      <c r="HS673">
        <v>0</v>
      </c>
      <c r="HT673">
        <v>0</v>
      </c>
      <c r="HU673">
        <v>0</v>
      </c>
      <c r="HV673" t="s">
        <v>10</v>
      </c>
      <c r="HW673" t="s">
        <v>14</v>
      </c>
      <c r="HX673" t="s">
        <v>2180</v>
      </c>
      <c r="HY673">
        <v>0</v>
      </c>
      <c r="HZ673">
        <v>0</v>
      </c>
      <c r="IA673">
        <v>0</v>
      </c>
      <c r="IB673" t="s">
        <v>32</v>
      </c>
      <c r="IC673" t="s">
        <v>32</v>
      </c>
      <c r="ID673" t="s">
        <v>32</v>
      </c>
      <c r="IE673" t="s">
        <v>32</v>
      </c>
    </row>
    <row r="674" spans="1:239" x14ac:dyDescent="0.25">
      <c r="A674" t="s">
        <v>904</v>
      </c>
      <c r="B674" t="s">
        <v>3007</v>
      </c>
      <c r="C674" t="s">
        <v>3008</v>
      </c>
      <c r="D674">
        <v>101</v>
      </c>
      <c r="E674" t="s">
        <v>586</v>
      </c>
      <c r="F674" t="s">
        <v>2180</v>
      </c>
      <c r="G674">
        <v>8</v>
      </c>
      <c r="H674" t="s">
        <v>2224</v>
      </c>
      <c r="I674" t="s">
        <v>2182</v>
      </c>
      <c r="J674">
        <v>31</v>
      </c>
      <c r="K674">
        <v>0.01</v>
      </c>
      <c r="L674">
        <v>0.2</v>
      </c>
      <c r="M674">
        <v>0.01</v>
      </c>
      <c r="N674">
        <v>0.2</v>
      </c>
      <c r="O674" t="s">
        <v>32</v>
      </c>
      <c r="P674">
        <v>12</v>
      </c>
      <c r="Q674" t="s">
        <v>5</v>
      </c>
      <c r="R674">
        <v>6</v>
      </c>
      <c r="S674">
        <v>10</v>
      </c>
      <c r="T674" t="s">
        <v>2183</v>
      </c>
      <c r="U674" t="s">
        <v>2183</v>
      </c>
      <c r="V674" t="s">
        <v>32</v>
      </c>
      <c r="W674">
        <v>0</v>
      </c>
      <c r="X674" t="s">
        <v>16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7</v>
      </c>
      <c r="AG674">
        <v>21</v>
      </c>
      <c r="AH674">
        <v>36</v>
      </c>
      <c r="AI674">
        <v>49</v>
      </c>
      <c r="AJ674">
        <v>63</v>
      </c>
      <c r="AK674">
        <v>77</v>
      </c>
      <c r="AL674">
        <v>0</v>
      </c>
      <c r="AM674">
        <v>0</v>
      </c>
      <c r="AN674">
        <v>0</v>
      </c>
      <c r="AO674" t="s">
        <v>2183</v>
      </c>
      <c r="AP674" t="s">
        <v>2184</v>
      </c>
      <c r="AQ674" t="s">
        <v>2185</v>
      </c>
      <c r="AR674">
        <v>0</v>
      </c>
      <c r="AS674">
        <v>1</v>
      </c>
      <c r="AT674">
        <v>0</v>
      </c>
      <c r="AU674" t="s">
        <v>2183</v>
      </c>
      <c r="AV674" t="s">
        <v>2180</v>
      </c>
      <c r="AW674" t="s">
        <v>2180</v>
      </c>
      <c r="AX674" t="s">
        <v>2180</v>
      </c>
      <c r="AY674" t="s">
        <v>2180</v>
      </c>
      <c r="AZ674" t="s">
        <v>2180</v>
      </c>
      <c r="BA674" t="s">
        <v>2180</v>
      </c>
      <c r="BB674" t="s">
        <v>2180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 t="s">
        <v>32</v>
      </c>
      <c r="BJ674" t="s">
        <v>32</v>
      </c>
      <c r="BK674" t="s">
        <v>32</v>
      </c>
      <c r="BL674" t="s">
        <v>32</v>
      </c>
      <c r="BM674" t="s">
        <v>32</v>
      </c>
      <c r="BN674" t="s">
        <v>32</v>
      </c>
      <c r="BO674" t="s">
        <v>2180</v>
      </c>
      <c r="BP674" t="s">
        <v>2180</v>
      </c>
      <c r="BQ674" t="s">
        <v>2180</v>
      </c>
      <c r="BR674" t="s">
        <v>2180</v>
      </c>
      <c r="BS674" t="s">
        <v>2180</v>
      </c>
      <c r="BT674" t="s">
        <v>2180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 t="s">
        <v>2186</v>
      </c>
      <c r="CB674" t="s">
        <v>32</v>
      </c>
      <c r="CC674" t="s">
        <v>32</v>
      </c>
      <c r="CD674" t="s">
        <v>32</v>
      </c>
      <c r="CE674" t="s">
        <v>32</v>
      </c>
      <c r="CF674" t="s">
        <v>32</v>
      </c>
      <c r="CG674" t="s">
        <v>32</v>
      </c>
      <c r="CH674" t="s">
        <v>2183</v>
      </c>
      <c r="CI674">
        <v>0</v>
      </c>
      <c r="CJ674" t="s">
        <v>2180</v>
      </c>
      <c r="CK674" t="s">
        <v>2180</v>
      </c>
      <c r="CL674">
        <v>0</v>
      </c>
      <c r="CM674" t="s">
        <v>32</v>
      </c>
      <c r="CN674">
        <v>0</v>
      </c>
      <c r="CO674" t="s">
        <v>2183</v>
      </c>
      <c r="CP674" t="s">
        <v>32</v>
      </c>
      <c r="CQ674" t="s">
        <v>1124</v>
      </c>
      <c r="CR674" t="s">
        <v>32</v>
      </c>
      <c r="CS674" t="s">
        <v>2180</v>
      </c>
      <c r="CT674" t="s">
        <v>32</v>
      </c>
      <c r="CU674">
        <v>4</v>
      </c>
      <c r="CV674" t="s">
        <v>32</v>
      </c>
      <c r="CW674" t="s">
        <v>32</v>
      </c>
      <c r="CX674" t="s">
        <v>2180</v>
      </c>
      <c r="CY674" t="s">
        <v>32</v>
      </c>
      <c r="CZ674" t="s">
        <v>2180</v>
      </c>
      <c r="DA674" t="s">
        <v>2183</v>
      </c>
      <c r="DB674" t="s">
        <v>2180</v>
      </c>
      <c r="DC674">
        <v>0</v>
      </c>
      <c r="DD674" t="s">
        <v>2186</v>
      </c>
      <c r="DE674" t="s">
        <v>2180</v>
      </c>
      <c r="DF674" t="s">
        <v>2180</v>
      </c>
      <c r="DG674" t="s">
        <v>32</v>
      </c>
      <c r="DH674" t="s">
        <v>32</v>
      </c>
      <c r="DI674" t="s">
        <v>32</v>
      </c>
      <c r="DJ674" t="s">
        <v>32</v>
      </c>
      <c r="DK674" t="s">
        <v>32</v>
      </c>
      <c r="DL674" t="s">
        <v>2180</v>
      </c>
      <c r="DM674" t="s">
        <v>2180</v>
      </c>
      <c r="DN674" t="s">
        <v>2180</v>
      </c>
      <c r="DO674" t="s">
        <v>2180</v>
      </c>
      <c r="DP674">
        <v>0</v>
      </c>
      <c r="DQ674">
        <v>0</v>
      </c>
      <c r="DR674">
        <v>90</v>
      </c>
      <c r="DS674">
        <v>90</v>
      </c>
      <c r="DT674">
        <v>0</v>
      </c>
      <c r="DU674">
        <v>0</v>
      </c>
      <c r="DV674" t="s">
        <v>32</v>
      </c>
      <c r="DW674" t="s">
        <v>2186</v>
      </c>
      <c r="DX674" t="s">
        <v>2180</v>
      </c>
      <c r="DY674" t="s">
        <v>2180</v>
      </c>
      <c r="DZ674" t="s">
        <v>32</v>
      </c>
      <c r="EA674" t="s">
        <v>2180</v>
      </c>
      <c r="EB674" t="s">
        <v>2180</v>
      </c>
      <c r="EC674" t="s">
        <v>10</v>
      </c>
      <c r="ED674">
        <v>0</v>
      </c>
      <c r="EE674" t="s">
        <v>2184</v>
      </c>
      <c r="EF674">
        <v>100</v>
      </c>
      <c r="EG674" t="s">
        <v>32</v>
      </c>
      <c r="EH674" t="s">
        <v>32</v>
      </c>
      <c r="EI674" t="s">
        <v>32</v>
      </c>
      <c r="EJ674" t="s">
        <v>32</v>
      </c>
      <c r="EK674" t="s">
        <v>32</v>
      </c>
      <c r="EL674">
        <v>1</v>
      </c>
      <c r="EM674" t="s">
        <v>32</v>
      </c>
      <c r="EN674" t="s">
        <v>2180</v>
      </c>
      <c r="EO674">
        <v>0</v>
      </c>
      <c r="EP674" t="s">
        <v>2186</v>
      </c>
      <c r="EQ674" t="s">
        <v>2183</v>
      </c>
      <c r="ER674" t="s">
        <v>2180</v>
      </c>
      <c r="ES674">
        <v>0</v>
      </c>
      <c r="ET674" t="s">
        <v>2180</v>
      </c>
      <c r="EU674" t="s">
        <v>2180</v>
      </c>
      <c r="EV674" t="s">
        <v>32</v>
      </c>
      <c r="EW674">
        <v>6</v>
      </c>
      <c r="EX674" t="s">
        <v>32</v>
      </c>
      <c r="EY674" t="s">
        <v>32</v>
      </c>
      <c r="EZ674" t="s">
        <v>2183</v>
      </c>
      <c r="FA674" t="s">
        <v>32</v>
      </c>
      <c r="FB674" t="s">
        <v>32</v>
      </c>
      <c r="FC674" t="s">
        <v>32</v>
      </c>
      <c r="FD674" t="s">
        <v>2180</v>
      </c>
      <c r="FE674" t="s">
        <v>32</v>
      </c>
      <c r="FF674" t="s">
        <v>32</v>
      </c>
      <c r="FG674" t="s">
        <v>32</v>
      </c>
      <c r="FH674" t="s">
        <v>2183</v>
      </c>
      <c r="FI674" t="s">
        <v>32</v>
      </c>
      <c r="FJ674" t="s">
        <v>32</v>
      </c>
      <c r="FK674" t="s">
        <v>32</v>
      </c>
      <c r="FL674" t="s">
        <v>2183</v>
      </c>
      <c r="FM674">
        <v>0</v>
      </c>
      <c r="FN674" t="s">
        <v>32</v>
      </c>
      <c r="FO674" t="s">
        <v>32</v>
      </c>
      <c r="FP674" t="s">
        <v>32</v>
      </c>
      <c r="FQ674" t="s">
        <v>32</v>
      </c>
      <c r="FR674">
        <v>0</v>
      </c>
      <c r="FS674">
        <v>0</v>
      </c>
      <c r="FT674" t="s">
        <v>32</v>
      </c>
      <c r="FU674" t="s">
        <v>2180</v>
      </c>
      <c r="FV674">
        <v>0</v>
      </c>
      <c r="FW674" t="s">
        <v>2180</v>
      </c>
      <c r="FX674" t="s">
        <v>2180</v>
      </c>
      <c r="FY674" t="s">
        <v>32</v>
      </c>
      <c r="FZ674" t="s">
        <v>32</v>
      </c>
      <c r="GA674">
        <v>3</v>
      </c>
      <c r="GB674" t="s">
        <v>5</v>
      </c>
      <c r="GC674" t="s">
        <v>32</v>
      </c>
      <c r="GD674" t="s">
        <v>32</v>
      </c>
      <c r="GE674" t="s">
        <v>32</v>
      </c>
      <c r="GF674">
        <v>0</v>
      </c>
      <c r="GG674" t="s">
        <v>2180</v>
      </c>
      <c r="GH674" t="s">
        <v>32</v>
      </c>
      <c r="GI674" t="s">
        <v>2183</v>
      </c>
      <c r="GJ674" t="s">
        <v>32</v>
      </c>
      <c r="GK674" t="s">
        <v>2183</v>
      </c>
      <c r="GL674" t="s">
        <v>2250</v>
      </c>
      <c r="GM674">
        <v>0</v>
      </c>
      <c r="GN674">
        <v>0</v>
      </c>
      <c r="GO674" t="s">
        <v>32</v>
      </c>
      <c r="GP674" t="s">
        <v>2183</v>
      </c>
      <c r="GQ674" t="s">
        <v>32</v>
      </c>
      <c r="GR674">
        <v>2</v>
      </c>
      <c r="GS674">
        <v>0</v>
      </c>
      <c r="GT674">
        <v>0</v>
      </c>
      <c r="GU674">
        <v>0</v>
      </c>
      <c r="GV674">
        <v>0</v>
      </c>
      <c r="GW674" t="s">
        <v>32</v>
      </c>
      <c r="GX674" t="s">
        <v>2183</v>
      </c>
      <c r="GY674" t="s">
        <v>2180</v>
      </c>
      <c r="GZ674" t="s">
        <v>2180</v>
      </c>
      <c r="HA674" t="s">
        <v>2180</v>
      </c>
      <c r="HB674" t="s">
        <v>32</v>
      </c>
      <c r="HC674">
        <v>0</v>
      </c>
      <c r="HD674" t="s">
        <v>32</v>
      </c>
      <c r="HE674" t="s">
        <v>32</v>
      </c>
      <c r="HF674" t="s">
        <v>2180</v>
      </c>
      <c r="HG674">
        <v>0</v>
      </c>
      <c r="HH674">
        <v>0</v>
      </c>
      <c r="HI674">
        <v>0</v>
      </c>
      <c r="HJ674">
        <v>0</v>
      </c>
      <c r="HK674">
        <v>0</v>
      </c>
      <c r="HL674" t="s">
        <v>2180</v>
      </c>
      <c r="HM674" t="s">
        <v>32</v>
      </c>
      <c r="HN674" t="s">
        <v>2180</v>
      </c>
      <c r="HO674">
        <v>0</v>
      </c>
      <c r="HP674">
        <v>0</v>
      </c>
      <c r="HQ674" t="s">
        <v>2180</v>
      </c>
      <c r="HR674">
        <v>0</v>
      </c>
      <c r="HS674">
        <v>0</v>
      </c>
      <c r="HT674">
        <v>0</v>
      </c>
      <c r="HU674">
        <v>0</v>
      </c>
      <c r="HV674" t="s">
        <v>10</v>
      </c>
      <c r="HW674" t="s">
        <v>14</v>
      </c>
      <c r="HX674" t="s">
        <v>2180</v>
      </c>
      <c r="HY674">
        <v>0</v>
      </c>
      <c r="HZ674">
        <v>0</v>
      </c>
      <c r="IA674">
        <v>0</v>
      </c>
      <c r="IB674" t="s">
        <v>32</v>
      </c>
      <c r="IC674" t="s">
        <v>32</v>
      </c>
      <c r="ID674" t="s">
        <v>32</v>
      </c>
      <c r="IE674" t="s">
        <v>32</v>
      </c>
    </row>
    <row r="675" spans="1:239" x14ac:dyDescent="0.25">
      <c r="A675" t="s">
        <v>905</v>
      </c>
      <c r="B675" t="s">
        <v>3009</v>
      </c>
      <c r="C675" t="s">
        <v>3010</v>
      </c>
      <c r="D675">
        <v>101</v>
      </c>
      <c r="E675" t="s">
        <v>586</v>
      </c>
      <c r="F675" t="s">
        <v>2180</v>
      </c>
      <c r="G675">
        <v>8</v>
      </c>
      <c r="H675" t="s">
        <v>2224</v>
      </c>
      <c r="I675" t="s">
        <v>2182</v>
      </c>
      <c r="J675">
        <v>31</v>
      </c>
      <c r="K675">
        <v>0.01</v>
      </c>
      <c r="L675">
        <v>0.2</v>
      </c>
      <c r="M675">
        <v>0.01</v>
      </c>
      <c r="N675">
        <v>0.2</v>
      </c>
      <c r="O675" t="s">
        <v>32</v>
      </c>
      <c r="P675">
        <v>12</v>
      </c>
      <c r="Q675" t="s">
        <v>5</v>
      </c>
      <c r="R675">
        <v>6</v>
      </c>
      <c r="S675">
        <v>10</v>
      </c>
      <c r="T675" t="s">
        <v>2183</v>
      </c>
      <c r="U675" t="s">
        <v>2183</v>
      </c>
      <c r="V675" t="s">
        <v>32</v>
      </c>
      <c r="W675">
        <v>0</v>
      </c>
      <c r="X675" t="s">
        <v>16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7</v>
      </c>
      <c r="AG675">
        <v>21</v>
      </c>
      <c r="AH675">
        <v>36</v>
      </c>
      <c r="AI675">
        <v>49</v>
      </c>
      <c r="AJ675">
        <v>63</v>
      </c>
      <c r="AK675">
        <v>77</v>
      </c>
      <c r="AL675">
        <v>0</v>
      </c>
      <c r="AM675">
        <v>0</v>
      </c>
      <c r="AN675">
        <v>0</v>
      </c>
      <c r="AO675" t="s">
        <v>2183</v>
      </c>
      <c r="AP675" t="s">
        <v>2184</v>
      </c>
      <c r="AQ675" t="s">
        <v>2185</v>
      </c>
      <c r="AR675">
        <v>0</v>
      </c>
      <c r="AS675">
        <v>1</v>
      </c>
      <c r="AT675">
        <v>0</v>
      </c>
      <c r="AU675" t="s">
        <v>2183</v>
      </c>
      <c r="AV675" t="s">
        <v>2180</v>
      </c>
      <c r="AW675" t="s">
        <v>2180</v>
      </c>
      <c r="AX675" t="s">
        <v>2180</v>
      </c>
      <c r="AY675" t="s">
        <v>2180</v>
      </c>
      <c r="AZ675" t="s">
        <v>2180</v>
      </c>
      <c r="BA675" t="s">
        <v>2180</v>
      </c>
      <c r="BB675" t="s">
        <v>2180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 t="s">
        <v>32</v>
      </c>
      <c r="BJ675" t="s">
        <v>32</v>
      </c>
      <c r="BK675" t="s">
        <v>32</v>
      </c>
      <c r="BL675" t="s">
        <v>32</v>
      </c>
      <c r="BM675" t="s">
        <v>32</v>
      </c>
      <c r="BN675" t="s">
        <v>32</v>
      </c>
      <c r="BO675" t="s">
        <v>2180</v>
      </c>
      <c r="BP675" t="s">
        <v>2180</v>
      </c>
      <c r="BQ675" t="s">
        <v>2180</v>
      </c>
      <c r="BR675" t="s">
        <v>2180</v>
      </c>
      <c r="BS675" t="s">
        <v>2180</v>
      </c>
      <c r="BT675" t="s">
        <v>2180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 t="s">
        <v>2186</v>
      </c>
      <c r="CB675" t="s">
        <v>32</v>
      </c>
      <c r="CC675" t="s">
        <v>32</v>
      </c>
      <c r="CD675" t="s">
        <v>32</v>
      </c>
      <c r="CE675" t="s">
        <v>32</v>
      </c>
      <c r="CF675" t="s">
        <v>32</v>
      </c>
      <c r="CG675" t="s">
        <v>32</v>
      </c>
      <c r="CH675" t="s">
        <v>2183</v>
      </c>
      <c r="CI675">
        <v>0</v>
      </c>
      <c r="CJ675" t="s">
        <v>2180</v>
      </c>
      <c r="CK675" t="s">
        <v>2180</v>
      </c>
      <c r="CL675">
        <v>0</v>
      </c>
      <c r="CM675" t="s">
        <v>32</v>
      </c>
      <c r="CN675">
        <v>0</v>
      </c>
      <c r="CO675" t="s">
        <v>2183</v>
      </c>
      <c r="CP675" t="s">
        <v>32</v>
      </c>
      <c r="CQ675" t="s">
        <v>1124</v>
      </c>
      <c r="CR675" t="s">
        <v>32</v>
      </c>
      <c r="CS675" t="s">
        <v>2180</v>
      </c>
      <c r="CT675" t="s">
        <v>32</v>
      </c>
      <c r="CU675">
        <v>4</v>
      </c>
      <c r="CV675" t="s">
        <v>32</v>
      </c>
      <c r="CW675" t="s">
        <v>32</v>
      </c>
      <c r="CX675" t="s">
        <v>2180</v>
      </c>
      <c r="CY675" t="s">
        <v>32</v>
      </c>
      <c r="CZ675" t="s">
        <v>2180</v>
      </c>
      <c r="DA675" t="s">
        <v>2183</v>
      </c>
      <c r="DB675" t="s">
        <v>2180</v>
      </c>
      <c r="DC675">
        <v>0</v>
      </c>
      <c r="DD675" t="s">
        <v>2186</v>
      </c>
      <c r="DE675" t="s">
        <v>2180</v>
      </c>
      <c r="DF675" t="s">
        <v>2180</v>
      </c>
      <c r="DG675" t="s">
        <v>32</v>
      </c>
      <c r="DH675" t="s">
        <v>32</v>
      </c>
      <c r="DI675" t="s">
        <v>32</v>
      </c>
      <c r="DJ675" t="s">
        <v>32</v>
      </c>
      <c r="DK675" t="s">
        <v>32</v>
      </c>
      <c r="DL675" t="s">
        <v>2180</v>
      </c>
      <c r="DM675" t="s">
        <v>2180</v>
      </c>
      <c r="DN675" t="s">
        <v>2180</v>
      </c>
      <c r="DO675" t="s">
        <v>2180</v>
      </c>
      <c r="DP675">
        <v>0</v>
      </c>
      <c r="DQ675">
        <v>0</v>
      </c>
      <c r="DR675">
        <v>90</v>
      </c>
      <c r="DS675">
        <v>90</v>
      </c>
      <c r="DT675">
        <v>0</v>
      </c>
      <c r="DU675">
        <v>0</v>
      </c>
      <c r="DV675" t="s">
        <v>32</v>
      </c>
      <c r="DW675" t="s">
        <v>2186</v>
      </c>
      <c r="DX675" t="s">
        <v>2180</v>
      </c>
      <c r="DY675" t="s">
        <v>2180</v>
      </c>
      <c r="DZ675" t="s">
        <v>32</v>
      </c>
      <c r="EA675" t="s">
        <v>2180</v>
      </c>
      <c r="EB675" t="s">
        <v>2180</v>
      </c>
      <c r="EC675" t="s">
        <v>10</v>
      </c>
      <c r="ED675">
        <v>0</v>
      </c>
      <c r="EE675" t="s">
        <v>2184</v>
      </c>
      <c r="EF675">
        <v>100</v>
      </c>
      <c r="EG675" t="s">
        <v>32</v>
      </c>
      <c r="EH675" t="s">
        <v>32</v>
      </c>
      <c r="EI675" t="s">
        <v>32</v>
      </c>
      <c r="EJ675" t="s">
        <v>32</v>
      </c>
      <c r="EK675" t="s">
        <v>32</v>
      </c>
      <c r="EL675">
        <v>1</v>
      </c>
      <c r="EM675" t="s">
        <v>32</v>
      </c>
      <c r="EN675" t="s">
        <v>2180</v>
      </c>
      <c r="EO675">
        <v>0</v>
      </c>
      <c r="EP675" t="s">
        <v>2186</v>
      </c>
      <c r="EQ675" t="s">
        <v>2183</v>
      </c>
      <c r="ER675" t="s">
        <v>2180</v>
      </c>
      <c r="ES675">
        <v>0</v>
      </c>
      <c r="ET675" t="s">
        <v>2180</v>
      </c>
      <c r="EU675" t="s">
        <v>2180</v>
      </c>
      <c r="EV675" t="s">
        <v>32</v>
      </c>
      <c r="EW675">
        <v>6</v>
      </c>
      <c r="EX675" t="s">
        <v>32</v>
      </c>
      <c r="EY675" t="s">
        <v>32</v>
      </c>
      <c r="EZ675" t="s">
        <v>2183</v>
      </c>
      <c r="FA675" t="s">
        <v>32</v>
      </c>
      <c r="FB675" t="s">
        <v>32</v>
      </c>
      <c r="FC675" t="s">
        <v>32</v>
      </c>
      <c r="FD675" t="s">
        <v>2180</v>
      </c>
      <c r="FE675" t="s">
        <v>32</v>
      </c>
      <c r="FF675" t="s">
        <v>32</v>
      </c>
      <c r="FG675" t="s">
        <v>32</v>
      </c>
      <c r="FH675" t="s">
        <v>2183</v>
      </c>
      <c r="FI675" t="s">
        <v>32</v>
      </c>
      <c r="FJ675" t="s">
        <v>32</v>
      </c>
      <c r="FK675" t="s">
        <v>32</v>
      </c>
      <c r="FL675" t="s">
        <v>2183</v>
      </c>
      <c r="FM675">
        <v>0</v>
      </c>
      <c r="FN675" t="s">
        <v>32</v>
      </c>
      <c r="FO675" t="s">
        <v>32</v>
      </c>
      <c r="FP675" t="s">
        <v>32</v>
      </c>
      <c r="FQ675" t="s">
        <v>32</v>
      </c>
      <c r="FR675">
        <v>0</v>
      </c>
      <c r="FS675">
        <v>0</v>
      </c>
      <c r="FT675" t="s">
        <v>32</v>
      </c>
      <c r="FU675" t="s">
        <v>2180</v>
      </c>
      <c r="FV675">
        <v>0</v>
      </c>
      <c r="FW675" t="s">
        <v>2180</v>
      </c>
      <c r="FX675" t="s">
        <v>2180</v>
      </c>
      <c r="FY675" t="s">
        <v>32</v>
      </c>
      <c r="FZ675" t="s">
        <v>32</v>
      </c>
      <c r="GA675">
        <v>3</v>
      </c>
      <c r="GB675" t="s">
        <v>5</v>
      </c>
      <c r="GC675" t="s">
        <v>32</v>
      </c>
      <c r="GD675" t="s">
        <v>32</v>
      </c>
      <c r="GE675" t="s">
        <v>32</v>
      </c>
      <c r="GF675">
        <v>0</v>
      </c>
      <c r="GG675" t="s">
        <v>2180</v>
      </c>
      <c r="GH675" t="s">
        <v>32</v>
      </c>
      <c r="GI675" t="s">
        <v>2183</v>
      </c>
      <c r="GJ675" t="s">
        <v>32</v>
      </c>
      <c r="GK675" t="s">
        <v>2183</v>
      </c>
      <c r="GL675" t="s">
        <v>2250</v>
      </c>
      <c r="GM675">
        <v>0</v>
      </c>
      <c r="GN675">
        <v>0</v>
      </c>
      <c r="GO675" t="s">
        <v>32</v>
      </c>
      <c r="GP675" t="s">
        <v>2183</v>
      </c>
      <c r="GQ675" t="s">
        <v>32</v>
      </c>
      <c r="GR675">
        <v>2</v>
      </c>
      <c r="GS675">
        <v>0</v>
      </c>
      <c r="GT675">
        <v>0</v>
      </c>
      <c r="GU675">
        <v>0</v>
      </c>
      <c r="GV675">
        <v>0</v>
      </c>
      <c r="GW675" t="s">
        <v>32</v>
      </c>
      <c r="GX675" t="s">
        <v>2183</v>
      </c>
      <c r="GY675" t="s">
        <v>2180</v>
      </c>
      <c r="GZ675" t="s">
        <v>2180</v>
      </c>
      <c r="HA675" t="s">
        <v>2180</v>
      </c>
      <c r="HB675" t="s">
        <v>32</v>
      </c>
      <c r="HC675">
        <v>0</v>
      </c>
      <c r="HD675" t="s">
        <v>32</v>
      </c>
      <c r="HE675" t="s">
        <v>32</v>
      </c>
      <c r="HF675" t="s">
        <v>2180</v>
      </c>
      <c r="HG675">
        <v>0</v>
      </c>
      <c r="HH675">
        <v>0</v>
      </c>
      <c r="HI675">
        <v>0</v>
      </c>
      <c r="HJ675">
        <v>0</v>
      </c>
      <c r="HK675">
        <v>0</v>
      </c>
      <c r="HL675" t="s">
        <v>2180</v>
      </c>
      <c r="HM675" t="s">
        <v>32</v>
      </c>
      <c r="HN675" t="s">
        <v>2180</v>
      </c>
      <c r="HO675">
        <v>0</v>
      </c>
      <c r="HP675">
        <v>0</v>
      </c>
      <c r="HQ675" t="s">
        <v>2180</v>
      </c>
      <c r="HR675">
        <v>0</v>
      </c>
      <c r="HS675">
        <v>0</v>
      </c>
      <c r="HT675">
        <v>0</v>
      </c>
      <c r="HU675">
        <v>0</v>
      </c>
      <c r="HV675" t="s">
        <v>10</v>
      </c>
      <c r="HW675" t="s">
        <v>14</v>
      </c>
      <c r="HX675" t="s">
        <v>2180</v>
      </c>
      <c r="HY675">
        <v>0</v>
      </c>
      <c r="HZ675">
        <v>0</v>
      </c>
      <c r="IA675">
        <v>0</v>
      </c>
      <c r="IB675" t="s">
        <v>32</v>
      </c>
      <c r="IC675" t="s">
        <v>32</v>
      </c>
      <c r="ID675" t="s">
        <v>32</v>
      </c>
      <c r="IE675" t="s">
        <v>32</v>
      </c>
    </row>
    <row r="676" spans="1:239" x14ac:dyDescent="0.25">
      <c r="A676" t="s">
        <v>906</v>
      </c>
      <c r="B676" t="s">
        <v>3011</v>
      </c>
      <c r="C676" t="s">
        <v>907</v>
      </c>
      <c r="D676">
        <v>104</v>
      </c>
      <c r="E676" t="s">
        <v>612</v>
      </c>
      <c r="F676" t="s">
        <v>2180</v>
      </c>
      <c r="G676">
        <v>8</v>
      </c>
      <c r="H676" t="s">
        <v>2224</v>
      </c>
      <c r="I676" t="s">
        <v>2182</v>
      </c>
      <c r="J676">
        <v>31</v>
      </c>
      <c r="K676">
        <v>0.01</v>
      </c>
      <c r="L676">
        <v>0.2</v>
      </c>
      <c r="M676">
        <v>0.01</v>
      </c>
      <c r="N676">
        <v>0.2</v>
      </c>
      <c r="O676" t="s">
        <v>32</v>
      </c>
      <c r="P676">
        <v>6</v>
      </c>
      <c r="Q676" t="s">
        <v>5</v>
      </c>
      <c r="R676">
        <v>6</v>
      </c>
      <c r="S676">
        <v>10</v>
      </c>
      <c r="T676" t="s">
        <v>2183</v>
      </c>
      <c r="U676" t="s">
        <v>2183</v>
      </c>
      <c r="V676" t="s">
        <v>32</v>
      </c>
      <c r="W676">
        <v>0</v>
      </c>
      <c r="X676" t="s">
        <v>16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7</v>
      </c>
      <c r="AG676">
        <v>21</v>
      </c>
      <c r="AH676">
        <v>36</v>
      </c>
      <c r="AI676">
        <v>49</v>
      </c>
      <c r="AJ676">
        <v>63</v>
      </c>
      <c r="AK676">
        <v>77</v>
      </c>
      <c r="AL676">
        <v>0</v>
      </c>
      <c r="AM676">
        <v>0</v>
      </c>
      <c r="AN676">
        <v>0</v>
      </c>
      <c r="AO676" t="s">
        <v>2183</v>
      </c>
      <c r="AP676" t="s">
        <v>2184</v>
      </c>
      <c r="AQ676" t="s">
        <v>2185</v>
      </c>
      <c r="AR676">
        <v>0</v>
      </c>
      <c r="AS676">
        <v>1</v>
      </c>
      <c r="AT676">
        <v>0</v>
      </c>
      <c r="AU676" t="s">
        <v>2183</v>
      </c>
      <c r="AV676" t="s">
        <v>2180</v>
      </c>
      <c r="AW676" t="s">
        <v>2180</v>
      </c>
      <c r="AX676" t="s">
        <v>2180</v>
      </c>
      <c r="AY676" t="s">
        <v>2180</v>
      </c>
      <c r="AZ676" t="s">
        <v>2180</v>
      </c>
      <c r="BA676" t="s">
        <v>2180</v>
      </c>
      <c r="BB676" t="s">
        <v>2180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 t="s">
        <v>32</v>
      </c>
      <c r="BJ676" t="s">
        <v>32</v>
      </c>
      <c r="BK676" t="s">
        <v>32</v>
      </c>
      <c r="BL676" t="s">
        <v>32</v>
      </c>
      <c r="BM676" t="s">
        <v>32</v>
      </c>
      <c r="BN676" t="s">
        <v>32</v>
      </c>
      <c r="BO676" t="s">
        <v>2180</v>
      </c>
      <c r="BP676" t="s">
        <v>2180</v>
      </c>
      <c r="BQ676" t="s">
        <v>2180</v>
      </c>
      <c r="BR676" t="s">
        <v>2180</v>
      </c>
      <c r="BS676" t="s">
        <v>2180</v>
      </c>
      <c r="BT676" t="s">
        <v>2180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 t="s">
        <v>2186</v>
      </c>
      <c r="CB676" t="s">
        <v>32</v>
      </c>
      <c r="CC676" t="s">
        <v>32</v>
      </c>
      <c r="CD676" t="s">
        <v>32</v>
      </c>
      <c r="CE676" t="s">
        <v>32</v>
      </c>
      <c r="CF676" t="s">
        <v>32</v>
      </c>
      <c r="CG676" t="s">
        <v>32</v>
      </c>
      <c r="CH676" t="s">
        <v>2183</v>
      </c>
      <c r="CI676">
        <v>0</v>
      </c>
      <c r="CJ676" t="s">
        <v>2180</v>
      </c>
      <c r="CK676" t="s">
        <v>2180</v>
      </c>
      <c r="CL676">
        <v>0</v>
      </c>
      <c r="CM676" t="s">
        <v>32</v>
      </c>
      <c r="CN676">
        <v>0</v>
      </c>
      <c r="CO676" t="s">
        <v>2183</v>
      </c>
      <c r="CP676" t="s">
        <v>32</v>
      </c>
      <c r="CQ676" t="s">
        <v>1124</v>
      </c>
      <c r="CR676" t="s">
        <v>32</v>
      </c>
      <c r="CS676" t="s">
        <v>2180</v>
      </c>
      <c r="CT676" t="s">
        <v>2183</v>
      </c>
      <c r="CU676">
        <v>4</v>
      </c>
      <c r="CV676" t="s">
        <v>2183</v>
      </c>
      <c r="CW676" t="s">
        <v>32</v>
      </c>
      <c r="CX676" t="s">
        <v>2180</v>
      </c>
      <c r="CY676" t="s">
        <v>32</v>
      </c>
      <c r="CZ676" t="s">
        <v>2180</v>
      </c>
      <c r="DA676" t="s">
        <v>2183</v>
      </c>
      <c r="DB676" t="s">
        <v>2180</v>
      </c>
      <c r="DC676">
        <v>0</v>
      </c>
      <c r="DD676" t="s">
        <v>2190</v>
      </c>
      <c r="DE676" t="s">
        <v>2180</v>
      </c>
      <c r="DF676" t="s">
        <v>2180</v>
      </c>
      <c r="DG676" t="s">
        <v>32</v>
      </c>
      <c r="DH676" t="s">
        <v>32</v>
      </c>
      <c r="DI676" t="s">
        <v>32</v>
      </c>
      <c r="DJ676" t="s">
        <v>32</v>
      </c>
      <c r="DK676" t="s">
        <v>32</v>
      </c>
      <c r="DL676" t="s">
        <v>2180</v>
      </c>
      <c r="DM676" t="s">
        <v>2180</v>
      </c>
      <c r="DN676" t="s">
        <v>2180</v>
      </c>
      <c r="DO676" t="s">
        <v>2180</v>
      </c>
      <c r="DP676">
        <v>0</v>
      </c>
      <c r="DQ676">
        <v>0</v>
      </c>
      <c r="DR676">
        <v>90</v>
      </c>
      <c r="DS676">
        <v>90</v>
      </c>
      <c r="DT676">
        <v>0</v>
      </c>
      <c r="DU676">
        <v>0</v>
      </c>
      <c r="DV676" t="s">
        <v>32</v>
      </c>
      <c r="DW676" t="s">
        <v>2186</v>
      </c>
      <c r="DX676" t="s">
        <v>2180</v>
      </c>
      <c r="DY676" t="s">
        <v>2180</v>
      </c>
      <c r="DZ676" t="s">
        <v>32</v>
      </c>
      <c r="EA676" t="s">
        <v>2180</v>
      </c>
      <c r="EB676" t="s">
        <v>2180</v>
      </c>
      <c r="EC676" t="s">
        <v>10</v>
      </c>
      <c r="ED676">
        <v>0</v>
      </c>
      <c r="EE676" t="s">
        <v>2184</v>
      </c>
      <c r="EF676">
        <v>100</v>
      </c>
      <c r="EG676" t="s">
        <v>32</v>
      </c>
      <c r="EH676" t="s">
        <v>32</v>
      </c>
      <c r="EI676" t="s">
        <v>32</v>
      </c>
      <c r="EJ676" t="s">
        <v>32</v>
      </c>
      <c r="EK676" t="s">
        <v>32</v>
      </c>
      <c r="EL676">
        <v>2</v>
      </c>
      <c r="EM676" t="s">
        <v>32</v>
      </c>
      <c r="EN676" t="s">
        <v>2180</v>
      </c>
      <c r="EO676">
        <v>0</v>
      </c>
      <c r="EP676" t="s">
        <v>2186</v>
      </c>
      <c r="EQ676" t="s">
        <v>2183</v>
      </c>
      <c r="ER676" t="s">
        <v>2180</v>
      </c>
      <c r="ES676">
        <v>0</v>
      </c>
      <c r="ET676" t="s">
        <v>2180</v>
      </c>
      <c r="EU676" t="s">
        <v>2180</v>
      </c>
      <c r="EV676" t="s">
        <v>32</v>
      </c>
      <c r="EW676">
        <v>6</v>
      </c>
      <c r="EX676" t="s">
        <v>32</v>
      </c>
      <c r="EY676" t="s">
        <v>32</v>
      </c>
      <c r="EZ676" t="s">
        <v>32</v>
      </c>
      <c r="FA676" t="s">
        <v>32</v>
      </c>
      <c r="FB676" t="s">
        <v>32</v>
      </c>
      <c r="FC676" t="s">
        <v>32</v>
      </c>
      <c r="FD676" t="s">
        <v>2180</v>
      </c>
      <c r="FE676" t="s">
        <v>32</v>
      </c>
      <c r="FF676" t="s">
        <v>32</v>
      </c>
      <c r="FG676" t="s">
        <v>32</v>
      </c>
      <c r="FH676" t="s">
        <v>32</v>
      </c>
      <c r="FI676" t="s">
        <v>32</v>
      </c>
      <c r="FJ676" t="s">
        <v>32</v>
      </c>
      <c r="FK676" t="s">
        <v>32</v>
      </c>
      <c r="FL676" t="s">
        <v>32</v>
      </c>
      <c r="FM676">
        <v>0</v>
      </c>
      <c r="FN676" t="s">
        <v>32</v>
      </c>
      <c r="FO676" t="s">
        <v>32</v>
      </c>
      <c r="FP676" t="s">
        <v>32</v>
      </c>
      <c r="FQ676" t="s">
        <v>32</v>
      </c>
      <c r="FR676">
        <v>0</v>
      </c>
      <c r="FS676">
        <v>0</v>
      </c>
      <c r="FT676" t="s">
        <v>2183</v>
      </c>
      <c r="FU676" t="s">
        <v>2180</v>
      </c>
      <c r="FV676">
        <v>0</v>
      </c>
      <c r="FW676" t="s">
        <v>2180</v>
      </c>
      <c r="FX676" t="s">
        <v>2180</v>
      </c>
      <c r="FY676" t="s">
        <v>32</v>
      </c>
      <c r="FZ676" t="s">
        <v>32</v>
      </c>
      <c r="GA676">
        <v>3</v>
      </c>
      <c r="GB676" t="s">
        <v>5</v>
      </c>
      <c r="GC676" t="s">
        <v>32</v>
      </c>
      <c r="GD676" t="s">
        <v>32</v>
      </c>
      <c r="GE676" t="s">
        <v>32</v>
      </c>
      <c r="GF676">
        <v>0</v>
      </c>
      <c r="GG676" t="s">
        <v>2180</v>
      </c>
      <c r="GH676" t="s">
        <v>32</v>
      </c>
      <c r="GI676" t="s">
        <v>2183</v>
      </c>
      <c r="GJ676" t="s">
        <v>32</v>
      </c>
      <c r="GK676" t="s">
        <v>2183</v>
      </c>
      <c r="GL676" t="s">
        <v>2250</v>
      </c>
      <c r="GM676">
        <v>0</v>
      </c>
      <c r="GN676">
        <v>0</v>
      </c>
      <c r="GO676" t="s">
        <v>2183</v>
      </c>
      <c r="GP676" t="s">
        <v>2183</v>
      </c>
      <c r="GQ676" t="s">
        <v>32</v>
      </c>
      <c r="GR676">
        <v>2</v>
      </c>
      <c r="GS676">
        <v>0</v>
      </c>
      <c r="GT676">
        <v>0</v>
      </c>
      <c r="GU676">
        <v>0</v>
      </c>
      <c r="GV676">
        <v>0</v>
      </c>
      <c r="GW676" t="s">
        <v>32</v>
      </c>
      <c r="GX676" t="s">
        <v>2183</v>
      </c>
      <c r="GY676" t="s">
        <v>19</v>
      </c>
      <c r="GZ676" t="s">
        <v>19</v>
      </c>
      <c r="HA676" t="s">
        <v>2180</v>
      </c>
      <c r="HB676" t="s">
        <v>32</v>
      </c>
      <c r="HC676">
        <v>0</v>
      </c>
      <c r="HD676" t="s">
        <v>32</v>
      </c>
      <c r="HE676" t="s">
        <v>32</v>
      </c>
      <c r="HF676" t="s">
        <v>2180</v>
      </c>
      <c r="HG676">
        <v>0</v>
      </c>
      <c r="HH676">
        <v>0</v>
      </c>
      <c r="HI676">
        <v>0</v>
      </c>
      <c r="HJ676">
        <v>0</v>
      </c>
      <c r="HK676">
        <v>0</v>
      </c>
      <c r="HL676" t="s">
        <v>2180</v>
      </c>
      <c r="HM676" t="s">
        <v>32</v>
      </c>
      <c r="HN676" t="s">
        <v>2180</v>
      </c>
      <c r="HO676">
        <v>0</v>
      </c>
      <c r="HP676">
        <v>0</v>
      </c>
      <c r="HQ676" t="s">
        <v>2180</v>
      </c>
      <c r="HR676">
        <v>0</v>
      </c>
      <c r="HS676">
        <v>0</v>
      </c>
      <c r="HT676">
        <v>0</v>
      </c>
      <c r="HU676">
        <v>0</v>
      </c>
      <c r="HV676" t="s">
        <v>10</v>
      </c>
      <c r="HW676" t="s">
        <v>14</v>
      </c>
      <c r="HX676" t="s">
        <v>2180</v>
      </c>
      <c r="HY676">
        <v>0</v>
      </c>
      <c r="HZ676">
        <v>0</v>
      </c>
      <c r="IA676">
        <v>0</v>
      </c>
      <c r="IB676" t="s">
        <v>32</v>
      </c>
      <c r="IC676" t="s">
        <v>32</v>
      </c>
      <c r="ID676" t="s">
        <v>32</v>
      </c>
      <c r="IE676" t="s">
        <v>32</v>
      </c>
    </row>
    <row r="677" spans="1:239" x14ac:dyDescent="0.25">
      <c r="A677" t="s">
        <v>908</v>
      </c>
      <c r="B677" t="s">
        <v>3012</v>
      </c>
      <c r="C677" t="s">
        <v>909</v>
      </c>
      <c r="D677">
        <v>104</v>
      </c>
      <c r="E677" t="s">
        <v>612</v>
      </c>
      <c r="F677" t="s">
        <v>2180</v>
      </c>
      <c r="G677">
        <v>8</v>
      </c>
      <c r="H677" t="s">
        <v>2224</v>
      </c>
      <c r="I677" t="s">
        <v>2182</v>
      </c>
      <c r="J677">
        <v>31</v>
      </c>
      <c r="K677">
        <v>0.01</v>
      </c>
      <c r="L677">
        <v>0.2</v>
      </c>
      <c r="M677">
        <v>0.01</v>
      </c>
      <c r="N677">
        <v>0.2</v>
      </c>
      <c r="O677" t="s">
        <v>32</v>
      </c>
      <c r="P677">
        <v>24</v>
      </c>
      <c r="Q677" t="s">
        <v>5</v>
      </c>
      <c r="R677">
        <v>6</v>
      </c>
      <c r="S677">
        <v>10</v>
      </c>
      <c r="T677" t="s">
        <v>2183</v>
      </c>
      <c r="U677" t="s">
        <v>2183</v>
      </c>
      <c r="V677" t="s">
        <v>32</v>
      </c>
      <c r="W677">
        <v>0</v>
      </c>
      <c r="X677" t="s">
        <v>16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7</v>
      </c>
      <c r="AG677">
        <v>21</v>
      </c>
      <c r="AH677">
        <v>36</v>
      </c>
      <c r="AI677">
        <v>49</v>
      </c>
      <c r="AJ677">
        <v>63</v>
      </c>
      <c r="AK677">
        <v>77</v>
      </c>
      <c r="AL677">
        <v>0</v>
      </c>
      <c r="AM677">
        <v>0</v>
      </c>
      <c r="AN677">
        <v>0</v>
      </c>
      <c r="AO677" t="s">
        <v>2183</v>
      </c>
      <c r="AP677" t="s">
        <v>2184</v>
      </c>
      <c r="AQ677" t="s">
        <v>2185</v>
      </c>
      <c r="AR677">
        <v>0</v>
      </c>
      <c r="AS677">
        <v>1</v>
      </c>
      <c r="AT677">
        <v>0</v>
      </c>
      <c r="AU677" t="s">
        <v>2183</v>
      </c>
      <c r="AV677" t="s">
        <v>2180</v>
      </c>
      <c r="AW677" t="s">
        <v>2180</v>
      </c>
      <c r="AX677" t="s">
        <v>2180</v>
      </c>
      <c r="AY677" t="s">
        <v>2180</v>
      </c>
      <c r="AZ677" t="s">
        <v>2180</v>
      </c>
      <c r="BA677" t="s">
        <v>2180</v>
      </c>
      <c r="BB677" t="s">
        <v>2180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 t="s">
        <v>32</v>
      </c>
      <c r="BJ677" t="s">
        <v>32</v>
      </c>
      <c r="BK677" t="s">
        <v>32</v>
      </c>
      <c r="BL677" t="s">
        <v>32</v>
      </c>
      <c r="BM677" t="s">
        <v>32</v>
      </c>
      <c r="BN677" t="s">
        <v>32</v>
      </c>
      <c r="BO677" t="s">
        <v>2180</v>
      </c>
      <c r="BP677" t="s">
        <v>2180</v>
      </c>
      <c r="BQ677" t="s">
        <v>2180</v>
      </c>
      <c r="BR677" t="s">
        <v>2180</v>
      </c>
      <c r="BS677" t="s">
        <v>2180</v>
      </c>
      <c r="BT677" t="s">
        <v>2180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 t="s">
        <v>2186</v>
      </c>
      <c r="CB677" t="s">
        <v>32</v>
      </c>
      <c r="CC677" t="s">
        <v>32</v>
      </c>
      <c r="CD677" t="s">
        <v>32</v>
      </c>
      <c r="CE677" t="s">
        <v>32</v>
      </c>
      <c r="CF677" t="s">
        <v>32</v>
      </c>
      <c r="CG677" t="s">
        <v>32</v>
      </c>
      <c r="CH677" t="s">
        <v>32</v>
      </c>
      <c r="CI677">
        <v>0</v>
      </c>
      <c r="CJ677" t="s">
        <v>2180</v>
      </c>
      <c r="CK677" t="s">
        <v>2180</v>
      </c>
      <c r="CL677">
        <v>0</v>
      </c>
      <c r="CM677" t="s">
        <v>32</v>
      </c>
      <c r="CN677">
        <v>0</v>
      </c>
      <c r="CO677" t="s">
        <v>32</v>
      </c>
      <c r="CP677" t="s">
        <v>32</v>
      </c>
      <c r="CQ677" t="s">
        <v>1124</v>
      </c>
      <c r="CR677" t="s">
        <v>32</v>
      </c>
      <c r="CS677" t="s">
        <v>2180</v>
      </c>
      <c r="CT677" t="s">
        <v>2183</v>
      </c>
      <c r="CU677">
        <v>4</v>
      </c>
      <c r="CV677" t="s">
        <v>32</v>
      </c>
      <c r="CW677" t="s">
        <v>32</v>
      </c>
      <c r="CX677" t="s">
        <v>2180</v>
      </c>
      <c r="CY677" t="s">
        <v>32</v>
      </c>
      <c r="CZ677" t="s">
        <v>2180</v>
      </c>
      <c r="DA677" t="s">
        <v>2183</v>
      </c>
      <c r="DB677" t="s">
        <v>2180</v>
      </c>
      <c r="DC677">
        <v>0</v>
      </c>
      <c r="DD677" t="s">
        <v>2190</v>
      </c>
      <c r="DE677" t="s">
        <v>2180</v>
      </c>
      <c r="DF677" t="s">
        <v>2180</v>
      </c>
      <c r="DG677" t="s">
        <v>32</v>
      </c>
      <c r="DH677" t="s">
        <v>32</v>
      </c>
      <c r="DI677" t="s">
        <v>32</v>
      </c>
      <c r="DJ677" t="s">
        <v>32</v>
      </c>
      <c r="DK677" t="s">
        <v>32</v>
      </c>
      <c r="DL677" t="s">
        <v>2180</v>
      </c>
      <c r="DM677" t="s">
        <v>2180</v>
      </c>
      <c r="DN677" t="s">
        <v>2180</v>
      </c>
      <c r="DO677" t="s">
        <v>2180</v>
      </c>
      <c r="DP677">
        <v>0</v>
      </c>
      <c r="DQ677">
        <v>0</v>
      </c>
      <c r="DR677">
        <v>90</v>
      </c>
      <c r="DS677">
        <v>90</v>
      </c>
      <c r="DT677">
        <v>0</v>
      </c>
      <c r="DU677">
        <v>0</v>
      </c>
      <c r="DV677" t="s">
        <v>32</v>
      </c>
      <c r="DW677" t="s">
        <v>2186</v>
      </c>
      <c r="DX677" t="s">
        <v>2180</v>
      </c>
      <c r="DY677" t="s">
        <v>2187</v>
      </c>
      <c r="DZ677" t="s">
        <v>32</v>
      </c>
      <c r="EA677" t="s">
        <v>2180</v>
      </c>
      <c r="EB677" t="s">
        <v>2180</v>
      </c>
      <c r="EC677" t="s">
        <v>10</v>
      </c>
      <c r="ED677">
        <v>2</v>
      </c>
      <c r="EE677" t="s">
        <v>2184</v>
      </c>
      <c r="EF677">
        <v>100</v>
      </c>
      <c r="EG677" t="s">
        <v>32</v>
      </c>
      <c r="EH677" t="s">
        <v>32</v>
      </c>
      <c r="EI677" t="s">
        <v>32</v>
      </c>
      <c r="EJ677" t="s">
        <v>32</v>
      </c>
      <c r="EK677" t="s">
        <v>32</v>
      </c>
      <c r="EL677">
        <v>2</v>
      </c>
      <c r="EM677" t="s">
        <v>32</v>
      </c>
      <c r="EN677" t="s">
        <v>2180</v>
      </c>
      <c r="EO677">
        <v>0</v>
      </c>
      <c r="EP677" t="s">
        <v>2186</v>
      </c>
      <c r="EQ677" t="s">
        <v>32</v>
      </c>
      <c r="ER677" t="s">
        <v>2180</v>
      </c>
      <c r="ES677">
        <v>0</v>
      </c>
      <c r="ET677" t="s">
        <v>2180</v>
      </c>
      <c r="EU677" t="s">
        <v>2180</v>
      </c>
      <c r="EV677" t="s">
        <v>2183</v>
      </c>
      <c r="EW677">
        <v>0</v>
      </c>
      <c r="EX677" t="s">
        <v>32</v>
      </c>
      <c r="EY677" t="s">
        <v>32</v>
      </c>
      <c r="EZ677" t="s">
        <v>32</v>
      </c>
      <c r="FA677" t="s">
        <v>32</v>
      </c>
      <c r="FB677" t="s">
        <v>2183</v>
      </c>
      <c r="FC677" t="s">
        <v>32</v>
      </c>
      <c r="FD677" t="s">
        <v>2180</v>
      </c>
      <c r="FE677" t="s">
        <v>32</v>
      </c>
      <c r="FF677" t="s">
        <v>32</v>
      </c>
      <c r="FG677" t="s">
        <v>32</v>
      </c>
      <c r="FH677" t="s">
        <v>32</v>
      </c>
      <c r="FI677" t="s">
        <v>32</v>
      </c>
      <c r="FJ677" t="s">
        <v>32</v>
      </c>
      <c r="FK677" t="s">
        <v>32</v>
      </c>
      <c r="FL677" t="s">
        <v>32</v>
      </c>
      <c r="FM677">
        <v>0</v>
      </c>
      <c r="FN677" t="s">
        <v>32</v>
      </c>
      <c r="FO677" t="s">
        <v>32</v>
      </c>
      <c r="FP677" t="s">
        <v>32</v>
      </c>
      <c r="FQ677" t="s">
        <v>32</v>
      </c>
      <c r="FR677">
        <v>0</v>
      </c>
      <c r="FS677">
        <v>0</v>
      </c>
      <c r="FT677" t="s">
        <v>32</v>
      </c>
      <c r="FU677" t="s">
        <v>2180</v>
      </c>
      <c r="FV677">
        <v>0</v>
      </c>
      <c r="FW677" t="s">
        <v>2180</v>
      </c>
      <c r="FX677" t="s">
        <v>2180</v>
      </c>
      <c r="FY677" t="s">
        <v>32</v>
      </c>
      <c r="FZ677" t="s">
        <v>32</v>
      </c>
      <c r="GA677">
        <v>6</v>
      </c>
      <c r="GB677" t="s">
        <v>5</v>
      </c>
      <c r="GC677" t="s">
        <v>32</v>
      </c>
      <c r="GD677" t="s">
        <v>32</v>
      </c>
      <c r="GE677" t="s">
        <v>32</v>
      </c>
      <c r="GF677">
        <v>0</v>
      </c>
      <c r="GG677" t="s">
        <v>2190</v>
      </c>
      <c r="GH677" t="s">
        <v>32</v>
      </c>
      <c r="GI677" t="s">
        <v>32</v>
      </c>
      <c r="GJ677" t="s">
        <v>32</v>
      </c>
      <c r="GK677" t="s">
        <v>2183</v>
      </c>
      <c r="GL677" t="s">
        <v>2186</v>
      </c>
      <c r="GM677">
        <v>0</v>
      </c>
      <c r="GN677">
        <v>0</v>
      </c>
      <c r="GO677" t="s">
        <v>2183</v>
      </c>
      <c r="GP677" t="s">
        <v>2183</v>
      </c>
      <c r="GQ677" t="s">
        <v>32</v>
      </c>
      <c r="GR677">
        <v>0</v>
      </c>
      <c r="GS677">
        <v>0</v>
      </c>
      <c r="GT677">
        <v>0</v>
      </c>
      <c r="GU677">
        <v>0</v>
      </c>
      <c r="GV677">
        <v>0</v>
      </c>
      <c r="GW677" t="s">
        <v>32</v>
      </c>
      <c r="GX677" t="s">
        <v>2183</v>
      </c>
      <c r="GY677" t="s">
        <v>2180</v>
      </c>
      <c r="GZ677" t="s">
        <v>2180</v>
      </c>
      <c r="HA677" t="s">
        <v>2180</v>
      </c>
      <c r="HB677" t="s">
        <v>32</v>
      </c>
      <c r="HC677">
        <v>0</v>
      </c>
      <c r="HD677" t="s">
        <v>32</v>
      </c>
      <c r="HE677" t="s">
        <v>32</v>
      </c>
      <c r="HF677" t="s">
        <v>2180</v>
      </c>
      <c r="HG677">
        <v>0</v>
      </c>
      <c r="HH677">
        <v>0</v>
      </c>
      <c r="HI677">
        <v>0</v>
      </c>
      <c r="HJ677">
        <v>0</v>
      </c>
      <c r="HK677">
        <v>0</v>
      </c>
      <c r="HL677" t="s">
        <v>2180</v>
      </c>
      <c r="HM677" t="s">
        <v>32</v>
      </c>
      <c r="HN677" t="s">
        <v>2180</v>
      </c>
      <c r="HO677">
        <v>0</v>
      </c>
      <c r="HP677">
        <v>0</v>
      </c>
      <c r="HQ677" t="s">
        <v>2180</v>
      </c>
      <c r="HR677">
        <v>0</v>
      </c>
      <c r="HS677">
        <v>0</v>
      </c>
      <c r="HT677">
        <v>0</v>
      </c>
      <c r="HU677">
        <v>0</v>
      </c>
      <c r="HV677" t="s">
        <v>10</v>
      </c>
      <c r="HW677" t="s">
        <v>14</v>
      </c>
      <c r="HX677" t="s">
        <v>2180</v>
      </c>
      <c r="HY677">
        <v>6</v>
      </c>
      <c r="HZ677">
        <v>3</v>
      </c>
      <c r="IA677">
        <v>0</v>
      </c>
      <c r="IB677" t="s">
        <v>2183</v>
      </c>
      <c r="IC677" t="s">
        <v>2183</v>
      </c>
      <c r="ID677" t="s">
        <v>32</v>
      </c>
      <c r="IE677" t="s">
        <v>32</v>
      </c>
    </row>
    <row r="678" spans="1:239" x14ac:dyDescent="0.25">
      <c r="A678" t="s">
        <v>910</v>
      </c>
      <c r="B678" t="s">
        <v>3013</v>
      </c>
      <c r="C678" t="s">
        <v>3014</v>
      </c>
      <c r="D678">
        <v>104</v>
      </c>
      <c r="E678" t="s">
        <v>612</v>
      </c>
      <c r="F678" t="s">
        <v>2180</v>
      </c>
      <c r="G678">
        <v>8</v>
      </c>
      <c r="H678" t="s">
        <v>2224</v>
      </c>
      <c r="I678" t="s">
        <v>2182</v>
      </c>
      <c r="J678">
        <v>31</v>
      </c>
      <c r="K678">
        <v>0.01</v>
      </c>
      <c r="L678">
        <v>0.2</v>
      </c>
      <c r="M678">
        <v>0.01</v>
      </c>
      <c r="N678">
        <v>0.2</v>
      </c>
      <c r="O678" t="s">
        <v>32</v>
      </c>
      <c r="P678">
        <v>24</v>
      </c>
      <c r="Q678" t="s">
        <v>5</v>
      </c>
      <c r="R678">
        <v>6</v>
      </c>
      <c r="S678">
        <v>10</v>
      </c>
      <c r="T678" t="s">
        <v>2183</v>
      </c>
      <c r="U678" t="s">
        <v>2183</v>
      </c>
      <c r="V678" t="s">
        <v>32</v>
      </c>
      <c r="W678">
        <v>0</v>
      </c>
      <c r="X678" t="s">
        <v>26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7</v>
      </c>
      <c r="AG678">
        <v>21</v>
      </c>
      <c r="AH678">
        <v>36</v>
      </c>
      <c r="AI678">
        <v>49</v>
      </c>
      <c r="AJ678">
        <v>63</v>
      </c>
      <c r="AK678">
        <v>77</v>
      </c>
      <c r="AL678">
        <v>0</v>
      </c>
      <c r="AM678">
        <v>0</v>
      </c>
      <c r="AN678">
        <v>0</v>
      </c>
      <c r="AO678" t="s">
        <v>2183</v>
      </c>
      <c r="AP678" t="s">
        <v>2184</v>
      </c>
      <c r="AQ678" t="s">
        <v>2185</v>
      </c>
      <c r="AR678">
        <v>0</v>
      </c>
      <c r="AS678">
        <v>1</v>
      </c>
      <c r="AT678">
        <v>0</v>
      </c>
      <c r="AU678" t="s">
        <v>2183</v>
      </c>
      <c r="AV678" t="s">
        <v>2180</v>
      </c>
      <c r="AW678" t="s">
        <v>2180</v>
      </c>
      <c r="AX678" t="s">
        <v>2180</v>
      </c>
      <c r="AY678" t="s">
        <v>2180</v>
      </c>
      <c r="AZ678" t="s">
        <v>2180</v>
      </c>
      <c r="BA678" t="s">
        <v>2180</v>
      </c>
      <c r="BB678" t="s">
        <v>2180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 t="s">
        <v>32</v>
      </c>
      <c r="BJ678" t="s">
        <v>32</v>
      </c>
      <c r="BK678" t="s">
        <v>32</v>
      </c>
      <c r="BL678" t="s">
        <v>32</v>
      </c>
      <c r="BM678" t="s">
        <v>32</v>
      </c>
      <c r="BN678" t="s">
        <v>32</v>
      </c>
      <c r="BO678" t="s">
        <v>2180</v>
      </c>
      <c r="BP678" t="s">
        <v>2180</v>
      </c>
      <c r="BQ678" t="s">
        <v>2180</v>
      </c>
      <c r="BR678" t="s">
        <v>2180</v>
      </c>
      <c r="BS678" t="s">
        <v>2180</v>
      </c>
      <c r="BT678" t="s">
        <v>2180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 t="s">
        <v>2186</v>
      </c>
      <c r="CB678" t="s">
        <v>32</v>
      </c>
      <c r="CC678" t="s">
        <v>32</v>
      </c>
      <c r="CD678" t="s">
        <v>32</v>
      </c>
      <c r="CE678" t="s">
        <v>32</v>
      </c>
      <c r="CF678" t="s">
        <v>32</v>
      </c>
      <c r="CG678" t="s">
        <v>32</v>
      </c>
      <c r="CH678" t="s">
        <v>32</v>
      </c>
      <c r="CI678">
        <v>0</v>
      </c>
      <c r="CJ678" t="s">
        <v>2180</v>
      </c>
      <c r="CK678" t="s">
        <v>2180</v>
      </c>
      <c r="CL678">
        <v>0</v>
      </c>
      <c r="CM678" t="s">
        <v>32</v>
      </c>
      <c r="CN678">
        <v>0</v>
      </c>
      <c r="CO678" t="s">
        <v>2183</v>
      </c>
      <c r="CP678" t="s">
        <v>32</v>
      </c>
      <c r="CQ678" t="s">
        <v>1124</v>
      </c>
      <c r="CR678" t="s">
        <v>32</v>
      </c>
      <c r="CS678" t="s">
        <v>2180</v>
      </c>
      <c r="CT678" t="s">
        <v>2183</v>
      </c>
      <c r="CU678">
        <v>4</v>
      </c>
      <c r="CV678" t="s">
        <v>32</v>
      </c>
      <c r="CW678" t="s">
        <v>32</v>
      </c>
      <c r="CX678" t="s">
        <v>2180</v>
      </c>
      <c r="CY678" t="s">
        <v>32</v>
      </c>
      <c r="CZ678" t="s">
        <v>2180</v>
      </c>
      <c r="DA678" t="s">
        <v>2183</v>
      </c>
      <c r="DB678" t="s">
        <v>2180</v>
      </c>
      <c r="DC678">
        <v>0</v>
      </c>
      <c r="DD678" t="s">
        <v>2190</v>
      </c>
      <c r="DE678" t="s">
        <v>2180</v>
      </c>
      <c r="DF678" t="s">
        <v>2180</v>
      </c>
      <c r="DG678" t="s">
        <v>32</v>
      </c>
      <c r="DH678" t="s">
        <v>32</v>
      </c>
      <c r="DI678" t="s">
        <v>32</v>
      </c>
      <c r="DJ678" t="s">
        <v>32</v>
      </c>
      <c r="DK678" t="s">
        <v>32</v>
      </c>
      <c r="DL678" t="s">
        <v>2180</v>
      </c>
      <c r="DM678" t="s">
        <v>2180</v>
      </c>
      <c r="DN678" t="s">
        <v>2180</v>
      </c>
      <c r="DO678" t="s">
        <v>2180</v>
      </c>
      <c r="DP678">
        <v>0</v>
      </c>
      <c r="DQ678">
        <v>0</v>
      </c>
      <c r="DR678">
        <v>90</v>
      </c>
      <c r="DS678">
        <v>90</v>
      </c>
      <c r="DT678">
        <v>0</v>
      </c>
      <c r="DU678">
        <v>0</v>
      </c>
      <c r="DV678" t="s">
        <v>32</v>
      </c>
      <c r="DW678" t="s">
        <v>2186</v>
      </c>
      <c r="DX678" t="s">
        <v>2180</v>
      </c>
      <c r="DY678" t="s">
        <v>2187</v>
      </c>
      <c r="DZ678" t="s">
        <v>32</v>
      </c>
      <c r="EA678" t="s">
        <v>2180</v>
      </c>
      <c r="EB678" t="s">
        <v>2180</v>
      </c>
      <c r="EC678" t="s">
        <v>10</v>
      </c>
      <c r="ED678">
        <v>2</v>
      </c>
      <c r="EE678" t="s">
        <v>2184</v>
      </c>
      <c r="EF678">
        <v>100</v>
      </c>
      <c r="EG678" t="s">
        <v>32</v>
      </c>
      <c r="EH678" t="s">
        <v>32</v>
      </c>
      <c r="EI678" t="s">
        <v>32</v>
      </c>
      <c r="EJ678" t="s">
        <v>32</v>
      </c>
      <c r="EK678" t="s">
        <v>32</v>
      </c>
      <c r="EL678">
        <v>2</v>
      </c>
      <c r="EM678" t="s">
        <v>32</v>
      </c>
      <c r="EN678" t="s">
        <v>2180</v>
      </c>
      <c r="EO678">
        <v>0</v>
      </c>
      <c r="EP678" t="s">
        <v>2186</v>
      </c>
      <c r="EQ678" t="s">
        <v>32</v>
      </c>
      <c r="ER678" t="s">
        <v>2180</v>
      </c>
      <c r="ES678">
        <v>0</v>
      </c>
      <c r="ET678" t="s">
        <v>2180</v>
      </c>
      <c r="EU678" t="s">
        <v>2180</v>
      </c>
      <c r="EV678" t="s">
        <v>2183</v>
      </c>
      <c r="EW678">
        <v>6</v>
      </c>
      <c r="EX678" t="s">
        <v>32</v>
      </c>
      <c r="EY678" t="s">
        <v>32</v>
      </c>
      <c r="EZ678" t="s">
        <v>32</v>
      </c>
      <c r="FA678" t="s">
        <v>32</v>
      </c>
      <c r="FB678" t="s">
        <v>2183</v>
      </c>
      <c r="FC678" t="s">
        <v>32</v>
      </c>
      <c r="FD678" t="s">
        <v>2180</v>
      </c>
      <c r="FE678" t="s">
        <v>32</v>
      </c>
      <c r="FF678" t="s">
        <v>32</v>
      </c>
      <c r="FG678" t="s">
        <v>32</v>
      </c>
      <c r="FH678" t="s">
        <v>32</v>
      </c>
      <c r="FI678" t="s">
        <v>32</v>
      </c>
      <c r="FJ678" t="s">
        <v>32</v>
      </c>
      <c r="FK678" t="s">
        <v>32</v>
      </c>
      <c r="FL678" t="s">
        <v>32</v>
      </c>
      <c r="FM678">
        <v>0</v>
      </c>
      <c r="FN678" t="s">
        <v>32</v>
      </c>
      <c r="FO678" t="s">
        <v>32</v>
      </c>
      <c r="FP678" t="s">
        <v>32</v>
      </c>
      <c r="FQ678" t="s">
        <v>32</v>
      </c>
      <c r="FR678">
        <v>0</v>
      </c>
      <c r="FS678">
        <v>0</v>
      </c>
      <c r="FT678" t="s">
        <v>32</v>
      </c>
      <c r="FU678" t="s">
        <v>2180</v>
      </c>
      <c r="FV678">
        <v>0</v>
      </c>
      <c r="FW678" t="s">
        <v>2180</v>
      </c>
      <c r="FX678" t="s">
        <v>2180</v>
      </c>
      <c r="FY678" t="s">
        <v>32</v>
      </c>
      <c r="FZ678" t="s">
        <v>32</v>
      </c>
      <c r="GA678">
        <v>6</v>
      </c>
      <c r="GB678" t="s">
        <v>5</v>
      </c>
      <c r="GC678" t="s">
        <v>32</v>
      </c>
      <c r="GD678" t="s">
        <v>32</v>
      </c>
      <c r="GE678" t="s">
        <v>32</v>
      </c>
      <c r="GF678">
        <v>0</v>
      </c>
      <c r="GG678" t="s">
        <v>2190</v>
      </c>
      <c r="GH678" t="s">
        <v>32</v>
      </c>
      <c r="GI678" t="s">
        <v>2183</v>
      </c>
      <c r="GJ678" t="s">
        <v>32</v>
      </c>
      <c r="GK678" t="s">
        <v>2183</v>
      </c>
      <c r="GL678" t="s">
        <v>2186</v>
      </c>
      <c r="GM678">
        <v>0</v>
      </c>
      <c r="GN678">
        <v>0</v>
      </c>
      <c r="GO678" t="s">
        <v>32</v>
      </c>
      <c r="GP678" t="s">
        <v>2183</v>
      </c>
      <c r="GQ678" t="s">
        <v>32</v>
      </c>
      <c r="GR678">
        <v>2</v>
      </c>
      <c r="GS678">
        <v>0</v>
      </c>
      <c r="GT678">
        <v>0</v>
      </c>
      <c r="GU678">
        <v>0</v>
      </c>
      <c r="GV678">
        <v>0</v>
      </c>
      <c r="GW678" t="s">
        <v>32</v>
      </c>
      <c r="GX678" t="s">
        <v>2183</v>
      </c>
      <c r="GY678" t="s">
        <v>2180</v>
      </c>
      <c r="GZ678" t="s">
        <v>2180</v>
      </c>
      <c r="HA678" t="s">
        <v>2180</v>
      </c>
      <c r="HB678" t="s">
        <v>32</v>
      </c>
      <c r="HC678">
        <v>0</v>
      </c>
      <c r="HD678" t="s">
        <v>32</v>
      </c>
      <c r="HE678" t="s">
        <v>32</v>
      </c>
      <c r="HF678" t="s">
        <v>2180</v>
      </c>
      <c r="HG678">
        <v>0</v>
      </c>
      <c r="HH678">
        <v>0</v>
      </c>
      <c r="HI678">
        <v>0</v>
      </c>
      <c r="HJ678">
        <v>0</v>
      </c>
      <c r="HK678">
        <v>0</v>
      </c>
      <c r="HL678" t="s">
        <v>2180</v>
      </c>
      <c r="HM678" t="s">
        <v>32</v>
      </c>
      <c r="HN678" t="s">
        <v>2180</v>
      </c>
      <c r="HO678">
        <v>0</v>
      </c>
      <c r="HP678">
        <v>0</v>
      </c>
      <c r="HQ678" t="s">
        <v>2180</v>
      </c>
      <c r="HR678">
        <v>0</v>
      </c>
      <c r="HS678">
        <v>0</v>
      </c>
      <c r="HT678">
        <v>0</v>
      </c>
      <c r="HU678">
        <v>0</v>
      </c>
      <c r="HV678" t="s">
        <v>10</v>
      </c>
      <c r="HW678" t="s">
        <v>14</v>
      </c>
      <c r="HX678" t="s">
        <v>2180</v>
      </c>
      <c r="HY678">
        <v>6</v>
      </c>
      <c r="HZ678">
        <v>3</v>
      </c>
      <c r="IA678">
        <v>0</v>
      </c>
      <c r="IB678" t="s">
        <v>2183</v>
      </c>
      <c r="IC678" t="s">
        <v>2183</v>
      </c>
      <c r="ID678" t="s">
        <v>32</v>
      </c>
      <c r="IE678" t="s">
        <v>2183</v>
      </c>
    </row>
    <row r="679" spans="1:239" x14ac:dyDescent="0.25">
      <c r="A679" t="s">
        <v>1791</v>
      </c>
      <c r="B679" t="s">
        <v>2492</v>
      </c>
      <c r="C679" t="s">
        <v>3015</v>
      </c>
      <c r="D679">
        <v>939</v>
      </c>
      <c r="E679" t="s">
        <v>1792</v>
      </c>
      <c r="F679" t="s">
        <v>2180</v>
      </c>
      <c r="G679">
        <v>8</v>
      </c>
      <c r="H679" t="s">
        <v>2260</v>
      </c>
      <c r="I679" t="s">
        <v>3016</v>
      </c>
      <c r="J679">
        <v>0</v>
      </c>
      <c r="K679">
        <v>0.1</v>
      </c>
      <c r="L679">
        <v>0.18</v>
      </c>
      <c r="M679">
        <v>0.1</v>
      </c>
      <c r="N679">
        <v>0.18</v>
      </c>
      <c r="O679" t="s">
        <v>32</v>
      </c>
      <c r="P679">
        <v>1</v>
      </c>
      <c r="Q679" t="s">
        <v>5</v>
      </c>
      <c r="R679">
        <v>5</v>
      </c>
      <c r="S679">
        <v>10</v>
      </c>
      <c r="T679" t="s">
        <v>2183</v>
      </c>
      <c r="U679" t="s">
        <v>32</v>
      </c>
      <c r="V679" t="s">
        <v>32</v>
      </c>
      <c r="W679">
        <v>0</v>
      </c>
      <c r="X679" t="s">
        <v>26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</v>
      </c>
      <c r="AM679">
        <v>0</v>
      </c>
      <c r="AN679">
        <v>0</v>
      </c>
      <c r="AO679" t="s">
        <v>2183</v>
      </c>
      <c r="AP679" t="s">
        <v>2184</v>
      </c>
      <c r="AQ679" t="s">
        <v>2261</v>
      </c>
      <c r="AR679">
        <v>0</v>
      </c>
      <c r="AS679">
        <v>1</v>
      </c>
      <c r="AT679">
        <v>0</v>
      </c>
      <c r="AU679" t="s">
        <v>32</v>
      </c>
      <c r="AV679" t="s">
        <v>2180</v>
      </c>
      <c r="AW679" t="s">
        <v>2180</v>
      </c>
      <c r="AX679" t="s">
        <v>2180</v>
      </c>
      <c r="AY679" t="s">
        <v>2180</v>
      </c>
      <c r="AZ679" t="s">
        <v>2180</v>
      </c>
      <c r="BA679" t="s">
        <v>2180</v>
      </c>
      <c r="BB679" t="s">
        <v>2180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 t="s">
        <v>32</v>
      </c>
      <c r="BJ679" t="s">
        <v>32</v>
      </c>
      <c r="BK679" t="s">
        <v>32</v>
      </c>
      <c r="BL679" t="s">
        <v>32</v>
      </c>
      <c r="BM679" t="s">
        <v>32</v>
      </c>
      <c r="BN679" t="s">
        <v>32</v>
      </c>
      <c r="BO679" t="s">
        <v>2180</v>
      </c>
      <c r="BP679" t="s">
        <v>2180</v>
      </c>
      <c r="BQ679" t="s">
        <v>2180</v>
      </c>
      <c r="BR679" t="s">
        <v>2180</v>
      </c>
      <c r="BS679" t="s">
        <v>2180</v>
      </c>
      <c r="BT679" t="s">
        <v>2180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 t="s">
        <v>2186</v>
      </c>
      <c r="CB679" t="s">
        <v>32</v>
      </c>
      <c r="CC679" t="s">
        <v>32</v>
      </c>
      <c r="CD679" t="s">
        <v>32</v>
      </c>
      <c r="CE679" t="s">
        <v>32</v>
      </c>
      <c r="CF679" t="s">
        <v>32</v>
      </c>
      <c r="CG679" t="s">
        <v>32</v>
      </c>
      <c r="CH679" t="s">
        <v>2183</v>
      </c>
      <c r="CI679">
        <v>0</v>
      </c>
      <c r="CJ679" t="s">
        <v>2180</v>
      </c>
      <c r="CK679" t="s">
        <v>2180</v>
      </c>
      <c r="CL679">
        <v>0</v>
      </c>
      <c r="CM679" t="s">
        <v>32</v>
      </c>
      <c r="CN679">
        <v>0</v>
      </c>
      <c r="CO679" t="s">
        <v>32</v>
      </c>
      <c r="CP679" t="s">
        <v>2183</v>
      </c>
      <c r="CQ679" t="s">
        <v>2180</v>
      </c>
      <c r="CR679" t="s">
        <v>32</v>
      </c>
      <c r="CS679" t="s">
        <v>2180</v>
      </c>
      <c r="CT679" t="s">
        <v>2183</v>
      </c>
      <c r="CU679">
        <v>4</v>
      </c>
      <c r="CV679" t="s">
        <v>32</v>
      </c>
      <c r="CW679" t="s">
        <v>32</v>
      </c>
      <c r="CX679" t="s">
        <v>2180</v>
      </c>
      <c r="CY679" t="s">
        <v>32</v>
      </c>
      <c r="CZ679" t="s">
        <v>2180</v>
      </c>
      <c r="DA679" t="s">
        <v>32</v>
      </c>
      <c r="DB679" t="s">
        <v>2180</v>
      </c>
      <c r="DC679">
        <v>0</v>
      </c>
      <c r="DD679" t="s">
        <v>2190</v>
      </c>
      <c r="DE679" t="s">
        <v>2180</v>
      </c>
      <c r="DF679" t="s">
        <v>2180</v>
      </c>
      <c r="DG679" t="s">
        <v>32</v>
      </c>
      <c r="DH679" t="s">
        <v>32</v>
      </c>
      <c r="DI679" t="s">
        <v>32</v>
      </c>
      <c r="DJ679" t="s">
        <v>32</v>
      </c>
      <c r="DK679" t="s">
        <v>32</v>
      </c>
      <c r="DL679" t="s">
        <v>2180</v>
      </c>
      <c r="DM679" t="s">
        <v>2180</v>
      </c>
      <c r="DN679" t="s">
        <v>2180</v>
      </c>
      <c r="DO679" t="s">
        <v>2180</v>
      </c>
      <c r="DP679">
        <v>0</v>
      </c>
      <c r="DQ679">
        <v>0</v>
      </c>
      <c r="DR679">
        <v>90</v>
      </c>
      <c r="DS679">
        <v>90</v>
      </c>
      <c r="DT679">
        <v>0</v>
      </c>
      <c r="DU679">
        <v>0</v>
      </c>
      <c r="DV679" t="s">
        <v>32</v>
      </c>
      <c r="DW679" t="s">
        <v>5</v>
      </c>
      <c r="DX679" t="s">
        <v>2180</v>
      </c>
      <c r="DY679" t="s">
        <v>2180</v>
      </c>
      <c r="DZ679" t="s">
        <v>32</v>
      </c>
      <c r="EA679" t="s">
        <v>2180</v>
      </c>
      <c r="EB679" t="s">
        <v>2180</v>
      </c>
      <c r="EC679" t="s">
        <v>10</v>
      </c>
      <c r="ED679">
        <v>2</v>
      </c>
      <c r="EE679" t="s">
        <v>2180</v>
      </c>
      <c r="EF679">
        <v>0</v>
      </c>
      <c r="EG679" t="s">
        <v>32</v>
      </c>
      <c r="EH679" t="s">
        <v>32</v>
      </c>
      <c r="EI679" t="s">
        <v>32</v>
      </c>
      <c r="EJ679" t="s">
        <v>32</v>
      </c>
      <c r="EK679" t="s">
        <v>32</v>
      </c>
      <c r="EL679">
        <v>15</v>
      </c>
      <c r="EM679" t="s">
        <v>32</v>
      </c>
      <c r="EN679" t="s">
        <v>2180</v>
      </c>
      <c r="EO679">
        <v>0</v>
      </c>
      <c r="EP679" t="s">
        <v>2180</v>
      </c>
      <c r="EQ679" t="s">
        <v>32</v>
      </c>
      <c r="ER679" t="s">
        <v>2180</v>
      </c>
      <c r="ES679">
        <v>0</v>
      </c>
      <c r="ET679" t="s">
        <v>2180</v>
      </c>
      <c r="EU679" t="s">
        <v>2180</v>
      </c>
      <c r="EV679" t="s">
        <v>32</v>
      </c>
      <c r="EW679">
        <v>0</v>
      </c>
      <c r="EX679" t="s">
        <v>32</v>
      </c>
      <c r="EY679" t="s">
        <v>32</v>
      </c>
      <c r="EZ679" t="s">
        <v>32</v>
      </c>
      <c r="FA679" t="s">
        <v>32</v>
      </c>
      <c r="FB679" t="s">
        <v>32</v>
      </c>
      <c r="FC679" t="s">
        <v>2183</v>
      </c>
      <c r="FD679" t="s">
        <v>2180</v>
      </c>
      <c r="FE679" t="s">
        <v>32</v>
      </c>
      <c r="FF679" t="s">
        <v>32</v>
      </c>
      <c r="FG679" t="s">
        <v>2183</v>
      </c>
      <c r="FH679" t="s">
        <v>2183</v>
      </c>
      <c r="FI679" t="s">
        <v>32</v>
      </c>
      <c r="FJ679" t="s">
        <v>32</v>
      </c>
      <c r="FK679" t="s">
        <v>2183</v>
      </c>
      <c r="FL679" t="s">
        <v>2183</v>
      </c>
      <c r="FM679">
        <v>0</v>
      </c>
      <c r="FN679" t="s">
        <v>32</v>
      </c>
      <c r="FO679" t="s">
        <v>32</v>
      </c>
      <c r="FP679" t="s">
        <v>32</v>
      </c>
      <c r="FQ679" t="s">
        <v>32</v>
      </c>
      <c r="FR679">
        <v>0</v>
      </c>
      <c r="FS679">
        <v>0</v>
      </c>
      <c r="FT679" t="s">
        <v>32</v>
      </c>
      <c r="FU679" t="s">
        <v>2180</v>
      </c>
      <c r="FV679">
        <v>0</v>
      </c>
      <c r="FW679" t="s">
        <v>2180</v>
      </c>
      <c r="FX679" t="s">
        <v>2180</v>
      </c>
      <c r="FY679" t="s">
        <v>32</v>
      </c>
      <c r="FZ679" t="s">
        <v>32</v>
      </c>
      <c r="GA679">
        <v>1</v>
      </c>
      <c r="GB679" t="s">
        <v>5</v>
      </c>
      <c r="GC679" t="s">
        <v>32</v>
      </c>
      <c r="GD679" t="s">
        <v>32</v>
      </c>
      <c r="GE679" t="s">
        <v>2183</v>
      </c>
      <c r="GF679">
        <v>90</v>
      </c>
      <c r="GG679" t="s">
        <v>2180</v>
      </c>
      <c r="GH679" t="s">
        <v>32</v>
      </c>
      <c r="GI679" t="s">
        <v>32</v>
      </c>
      <c r="GJ679" t="s">
        <v>32</v>
      </c>
      <c r="GK679" t="s">
        <v>2183</v>
      </c>
      <c r="GL679" t="s">
        <v>2180</v>
      </c>
      <c r="GM679">
        <v>0</v>
      </c>
      <c r="GN679">
        <v>0</v>
      </c>
      <c r="GO679" t="s">
        <v>32</v>
      </c>
      <c r="GP679" t="s">
        <v>32</v>
      </c>
      <c r="GQ679" t="s">
        <v>32</v>
      </c>
      <c r="GR679">
        <v>2</v>
      </c>
      <c r="GS679">
        <v>0</v>
      </c>
      <c r="GT679">
        <v>0</v>
      </c>
      <c r="GU679">
        <v>0</v>
      </c>
      <c r="GV679">
        <v>0</v>
      </c>
      <c r="GW679" t="s">
        <v>32</v>
      </c>
      <c r="GX679" t="s">
        <v>32</v>
      </c>
      <c r="GY679" t="s">
        <v>2180</v>
      </c>
      <c r="GZ679" t="s">
        <v>2180</v>
      </c>
      <c r="HA679" t="s">
        <v>2180</v>
      </c>
      <c r="HB679" t="s">
        <v>32</v>
      </c>
      <c r="HC679">
        <v>0</v>
      </c>
      <c r="HD679" t="s">
        <v>32</v>
      </c>
      <c r="HE679" t="s">
        <v>32</v>
      </c>
      <c r="HF679" t="s">
        <v>2180</v>
      </c>
      <c r="HG679">
        <v>0</v>
      </c>
      <c r="HH679">
        <v>0</v>
      </c>
      <c r="HI679">
        <v>0</v>
      </c>
      <c r="HJ679">
        <v>0</v>
      </c>
      <c r="HK679">
        <v>0</v>
      </c>
      <c r="HL679" t="s">
        <v>2180</v>
      </c>
      <c r="HM679" t="s">
        <v>32</v>
      </c>
      <c r="HN679" t="s">
        <v>2180</v>
      </c>
      <c r="HO679">
        <v>0</v>
      </c>
      <c r="HP679">
        <v>0</v>
      </c>
      <c r="HQ679" t="s">
        <v>2180</v>
      </c>
      <c r="HR679">
        <v>0</v>
      </c>
      <c r="HS679">
        <v>0</v>
      </c>
      <c r="HT679">
        <v>0</v>
      </c>
      <c r="HU679">
        <v>0</v>
      </c>
      <c r="HV679" t="s">
        <v>10</v>
      </c>
      <c r="HW679" t="s">
        <v>2180</v>
      </c>
      <c r="HX679" t="s">
        <v>2180</v>
      </c>
      <c r="HY679">
        <v>0</v>
      </c>
      <c r="HZ679">
        <v>0</v>
      </c>
      <c r="IA679">
        <v>0</v>
      </c>
      <c r="IB679" t="s">
        <v>32</v>
      </c>
      <c r="IC679" t="s">
        <v>32</v>
      </c>
      <c r="ID679" t="s">
        <v>32</v>
      </c>
      <c r="IE679" t="s">
        <v>32</v>
      </c>
    </row>
    <row r="680" spans="1:239" x14ac:dyDescent="0.25">
      <c r="A680" t="s">
        <v>1791</v>
      </c>
      <c r="B680" t="s">
        <v>2492</v>
      </c>
      <c r="C680" t="s">
        <v>3017</v>
      </c>
      <c r="D680">
        <v>929</v>
      </c>
      <c r="E680" t="s">
        <v>1792</v>
      </c>
      <c r="F680" t="s">
        <v>2180</v>
      </c>
      <c r="G680">
        <v>8</v>
      </c>
      <c r="H680" t="s">
        <v>2260</v>
      </c>
      <c r="I680" t="s">
        <v>3018</v>
      </c>
      <c r="J680">
        <v>0</v>
      </c>
      <c r="K680">
        <v>0.1</v>
      </c>
      <c r="L680">
        <v>0.18</v>
      </c>
      <c r="M680">
        <v>0.1</v>
      </c>
      <c r="N680">
        <v>0.18</v>
      </c>
      <c r="O680" t="s">
        <v>32</v>
      </c>
      <c r="P680">
        <v>1</v>
      </c>
      <c r="Q680" t="s">
        <v>5</v>
      </c>
      <c r="R680">
        <v>5</v>
      </c>
      <c r="S680">
        <v>10</v>
      </c>
      <c r="T680" t="s">
        <v>2183</v>
      </c>
      <c r="U680" t="s">
        <v>32</v>
      </c>
      <c r="V680" t="s">
        <v>32</v>
      </c>
      <c r="W680">
        <v>0</v>
      </c>
      <c r="X680" t="s">
        <v>26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</v>
      </c>
      <c r="AM680">
        <v>0</v>
      </c>
      <c r="AN680">
        <v>0</v>
      </c>
      <c r="AO680" t="s">
        <v>2183</v>
      </c>
      <c r="AP680" t="s">
        <v>2184</v>
      </c>
      <c r="AQ680" t="s">
        <v>2261</v>
      </c>
      <c r="AR680">
        <v>0</v>
      </c>
      <c r="AS680">
        <v>1</v>
      </c>
      <c r="AT680">
        <v>0</v>
      </c>
      <c r="AU680" t="s">
        <v>32</v>
      </c>
      <c r="AV680" t="s">
        <v>2180</v>
      </c>
      <c r="AW680" t="s">
        <v>2180</v>
      </c>
      <c r="AX680" t="s">
        <v>2180</v>
      </c>
      <c r="AY680" t="s">
        <v>2180</v>
      </c>
      <c r="AZ680" t="s">
        <v>2180</v>
      </c>
      <c r="BA680" t="s">
        <v>2180</v>
      </c>
      <c r="BB680" t="s">
        <v>2180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 t="s">
        <v>32</v>
      </c>
      <c r="BJ680" t="s">
        <v>32</v>
      </c>
      <c r="BK680" t="s">
        <v>32</v>
      </c>
      <c r="BL680" t="s">
        <v>32</v>
      </c>
      <c r="BM680" t="s">
        <v>32</v>
      </c>
      <c r="BN680" t="s">
        <v>32</v>
      </c>
      <c r="BO680" t="s">
        <v>2180</v>
      </c>
      <c r="BP680" t="s">
        <v>2180</v>
      </c>
      <c r="BQ680" t="s">
        <v>2180</v>
      </c>
      <c r="BR680" t="s">
        <v>2180</v>
      </c>
      <c r="BS680" t="s">
        <v>2180</v>
      </c>
      <c r="BT680" t="s">
        <v>2180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 t="s">
        <v>2186</v>
      </c>
      <c r="CB680" t="s">
        <v>32</v>
      </c>
      <c r="CC680" t="s">
        <v>32</v>
      </c>
      <c r="CD680" t="s">
        <v>32</v>
      </c>
      <c r="CE680" t="s">
        <v>32</v>
      </c>
      <c r="CF680" t="s">
        <v>32</v>
      </c>
      <c r="CG680" t="s">
        <v>32</v>
      </c>
      <c r="CH680" t="s">
        <v>2183</v>
      </c>
      <c r="CI680">
        <v>0</v>
      </c>
      <c r="CJ680" t="s">
        <v>2180</v>
      </c>
      <c r="CK680" t="s">
        <v>2180</v>
      </c>
      <c r="CL680">
        <v>0</v>
      </c>
      <c r="CM680" t="s">
        <v>32</v>
      </c>
      <c r="CN680">
        <v>0</v>
      </c>
      <c r="CO680" t="s">
        <v>32</v>
      </c>
      <c r="CP680" t="s">
        <v>2183</v>
      </c>
      <c r="CQ680" t="s">
        <v>2180</v>
      </c>
      <c r="CR680" t="s">
        <v>32</v>
      </c>
      <c r="CS680" t="s">
        <v>2180</v>
      </c>
      <c r="CT680" t="s">
        <v>2183</v>
      </c>
      <c r="CU680">
        <v>4</v>
      </c>
      <c r="CV680" t="s">
        <v>32</v>
      </c>
      <c r="CW680" t="s">
        <v>32</v>
      </c>
      <c r="CX680" t="s">
        <v>2180</v>
      </c>
      <c r="CY680" t="s">
        <v>32</v>
      </c>
      <c r="CZ680" t="s">
        <v>2180</v>
      </c>
      <c r="DA680" t="s">
        <v>32</v>
      </c>
      <c r="DB680" t="s">
        <v>2180</v>
      </c>
      <c r="DC680">
        <v>0</v>
      </c>
      <c r="DD680" t="s">
        <v>2190</v>
      </c>
      <c r="DE680" t="s">
        <v>2180</v>
      </c>
      <c r="DF680" t="s">
        <v>2180</v>
      </c>
      <c r="DG680" t="s">
        <v>32</v>
      </c>
      <c r="DH680" t="s">
        <v>32</v>
      </c>
      <c r="DI680" t="s">
        <v>32</v>
      </c>
      <c r="DJ680" t="s">
        <v>32</v>
      </c>
      <c r="DK680" t="s">
        <v>32</v>
      </c>
      <c r="DL680" t="s">
        <v>2180</v>
      </c>
      <c r="DM680" t="s">
        <v>2180</v>
      </c>
      <c r="DN680" t="s">
        <v>2180</v>
      </c>
      <c r="DO680" t="s">
        <v>2180</v>
      </c>
      <c r="DP680">
        <v>0</v>
      </c>
      <c r="DQ680">
        <v>0</v>
      </c>
      <c r="DR680">
        <v>90</v>
      </c>
      <c r="DS680">
        <v>90</v>
      </c>
      <c r="DT680">
        <v>0</v>
      </c>
      <c r="DU680">
        <v>0</v>
      </c>
      <c r="DV680" t="s">
        <v>32</v>
      </c>
      <c r="DW680" t="s">
        <v>5</v>
      </c>
      <c r="DX680" t="s">
        <v>2180</v>
      </c>
      <c r="DY680" t="s">
        <v>2180</v>
      </c>
      <c r="DZ680" t="s">
        <v>32</v>
      </c>
      <c r="EA680" t="s">
        <v>2180</v>
      </c>
      <c r="EB680" t="s">
        <v>2180</v>
      </c>
      <c r="EC680" t="s">
        <v>10</v>
      </c>
      <c r="ED680">
        <v>2</v>
      </c>
      <c r="EE680" t="s">
        <v>2180</v>
      </c>
      <c r="EF680">
        <v>0</v>
      </c>
      <c r="EG680" t="s">
        <v>32</v>
      </c>
      <c r="EH680" t="s">
        <v>32</v>
      </c>
      <c r="EI680" t="s">
        <v>32</v>
      </c>
      <c r="EJ680" t="s">
        <v>32</v>
      </c>
      <c r="EK680" t="s">
        <v>32</v>
      </c>
      <c r="EL680">
        <v>15</v>
      </c>
      <c r="EM680" t="s">
        <v>32</v>
      </c>
      <c r="EN680" t="s">
        <v>2180</v>
      </c>
      <c r="EO680">
        <v>0</v>
      </c>
      <c r="EP680" t="s">
        <v>2180</v>
      </c>
      <c r="EQ680" t="s">
        <v>32</v>
      </c>
      <c r="ER680" t="s">
        <v>2180</v>
      </c>
      <c r="ES680">
        <v>0</v>
      </c>
      <c r="ET680" t="s">
        <v>2180</v>
      </c>
      <c r="EU680" t="s">
        <v>2180</v>
      </c>
      <c r="EV680" t="s">
        <v>32</v>
      </c>
      <c r="EW680">
        <v>0</v>
      </c>
      <c r="EX680" t="s">
        <v>32</v>
      </c>
      <c r="EY680" t="s">
        <v>32</v>
      </c>
      <c r="EZ680" t="s">
        <v>32</v>
      </c>
      <c r="FA680" t="s">
        <v>32</v>
      </c>
      <c r="FB680" t="s">
        <v>32</v>
      </c>
      <c r="FC680" t="s">
        <v>2183</v>
      </c>
      <c r="FD680" t="s">
        <v>2180</v>
      </c>
      <c r="FE680" t="s">
        <v>32</v>
      </c>
      <c r="FF680" t="s">
        <v>32</v>
      </c>
      <c r="FG680" t="s">
        <v>2183</v>
      </c>
      <c r="FH680" t="s">
        <v>2183</v>
      </c>
      <c r="FI680" t="s">
        <v>32</v>
      </c>
      <c r="FJ680" t="s">
        <v>32</v>
      </c>
      <c r="FK680" t="s">
        <v>2183</v>
      </c>
      <c r="FL680" t="s">
        <v>2183</v>
      </c>
      <c r="FM680">
        <v>0</v>
      </c>
      <c r="FN680" t="s">
        <v>32</v>
      </c>
      <c r="FO680" t="s">
        <v>32</v>
      </c>
      <c r="FP680" t="s">
        <v>32</v>
      </c>
      <c r="FQ680" t="s">
        <v>32</v>
      </c>
      <c r="FR680">
        <v>0</v>
      </c>
      <c r="FS680">
        <v>0</v>
      </c>
      <c r="FT680" t="s">
        <v>32</v>
      </c>
      <c r="FU680" t="s">
        <v>2180</v>
      </c>
      <c r="FV680">
        <v>0</v>
      </c>
      <c r="FW680" t="s">
        <v>2180</v>
      </c>
      <c r="FX680" t="s">
        <v>2180</v>
      </c>
      <c r="FY680" t="s">
        <v>32</v>
      </c>
      <c r="FZ680" t="s">
        <v>32</v>
      </c>
      <c r="GA680">
        <v>1</v>
      </c>
      <c r="GB680" t="s">
        <v>5</v>
      </c>
      <c r="GC680" t="s">
        <v>32</v>
      </c>
      <c r="GD680" t="s">
        <v>32</v>
      </c>
      <c r="GE680" t="s">
        <v>2183</v>
      </c>
      <c r="GF680">
        <v>90</v>
      </c>
      <c r="GG680" t="s">
        <v>2180</v>
      </c>
      <c r="GH680" t="s">
        <v>32</v>
      </c>
      <c r="GI680" t="s">
        <v>32</v>
      </c>
      <c r="GJ680" t="s">
        <v>32</v>
      </c>
      <c r="GK680" t="s">
        <v>2183</v>
      </c>
      <c r="GL680" t="s">
        <v>2180</v>
      </c>
      <c r="GM680">
        <v>0</v>
      </c>
      <c r="GN680">
        <v>0</v>
      </c>
      <c r="GO680" t="s">
        <v>32</v>
      </c>
      <c r="GP680" t="s">
        <v>32</v>
      </c>
      <c r="GQ680" t="s">
        <v>32</v>
      </c>
      <c r="GR680">
        <v>2</v>
      </c>
      <c r="GS680">
        <v>0</v>
      </c>
      <c r="GT680">
        <v>0</v>
      </c>
      <c r="GU680">
        <v>0</v>
      </c>
      <c r="GV680">
        <v>0</v>
      </c>
      <c r="GW680" t="s">
        <v>32</v>
      </c>
      <c r="GX680" t="s">
        <v>32</v>
      </c>
      <c r="GY680" t="s">
        <v>2180</v>
      </c>
      <c r="GZ680" t="s">
        <v>2180</v>
      </c>
      <c r="HA680" t="s">
        <v>2180</v>
      </c>
      <c r="HB680" t="s">
        <v>32</v>
      </c>
      <c r="HC680">
        <v>0</v>
      </c>
      <c r="HD680" t="s">
        <v>32</v>
      </c>
      <c r="HE680" t="s">
        <v>32</v>
      </c>
      <c r="HF680" t="s">
        <v>2180</v>
      </c>
      <c r="HG680">
        <v>0</v>
      </c>
      <c r="HH680">
        <v>0</v>
      </c>
      <c r="HI680">
        <v>0</v>
      </c>
      <c r="HJ680">
        <v>0</v>
      </c>
      <c r="HK680">
        <v>0</v>
      </c>
      <c r="HL680" t="s">
        <v>2180</v>
      </c>
      <c r="HM680" t="s">
        <v>32</v>
      </c>
      <c r="HN680" t="s">
        <v>2180</v>
      </c>
      <c r="HO680">
        <v>0</v>
      </c>
      <c r="HP680">
        <v>0</v>
      </c>
      <c r="HQ680" t="s">
        <v>2180</v>
      </c>
      <c r="HR680">
        <v>0</v>
      </c>
      <c r="HS680">
        <v>0</v>
      </c>
      <c r="HT680">
        <v>0</v>
      </c>
      <c r="HU680">
        <v>0</v>
      </c>
      <c r="HV680" t="s">
        <v>10</v>
      </c>
      <c r="HW680" t="s">
        <v>2180</v>
      </c>
      <c r="HX680" t="s">
        <v>2180</v>
      </c>
      <c r="HY680">
        <v>0</v>
      </c>
      <c r="HZ680">
        <v>0</v>
      </c>
      <c r="IA680">
        <v>0</v>
      </c>
      <c r="IB680" t="s">
        <v>32</v>
      </c>
      <c r="IC680" t="s">
        <v>32</v>
      </c>
      <c r="ID680" t="s">
        <v>32</v>
      </c>
      <c r="IE680" t="s">
        <v>32</v>
      </c>
    </row>
    <row r="681" spans="1:239" x14ac:dyDescent="0.25">
      <c r="A681" t="s">
        <v>1791</v>
      </c>
      <c r="B681" t="s">
        <v>2492</v>
      </c>
      <c r="C681" t="s">
        <v>3019</v>
      </c>
      <c r="D681">
        <v>934</v>
      </c>
      <c r="E681" t="s">
        <v>1792</v>
      </c>
      <c r="F681" t="s">
        <v>2180</v>
      </c>
      <c r="G681">
        <v>8</v>
      </c>
      <c r="H681" t="s">
        <v>2260</v>
      </c>
      <c r="I681" t="s">
        <v>2473</v>
      </c>
      <c r="J681">
        <v>0</v>
      </c>
      <c r="K681">
        <v>0.1</v>
      </c>
      <c r="L681">
        <v>0.18</v>
      </c>
      <c r="M681">
        <v>0.1</v>
      </c>
      <c r="N681">
        <v>0.18</v>
      </c>
      <c r="O681" t="s">
        <v>32</v>
      </c>
      <c r="P681">
        <v>1</v>
      </c>
      <c r="Q681" t="s">
        <v>5</v>
      </c>
      <c r="R681">
        <v>5</v>
      </c>
      <c r="S681">
        <v>10</v>
      </c>
      <c r="T681" t="s">
        <v>2183</v>
      </c>
      <c r="U681" t="s">
        <v>32</v>
      </c>
      <c r="V681" t="s">
        <v>32</v>
      </c>
      <c r="W681">
        <v>0</v>
      </c>
      <c r="X681" t="s">
        <v>26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3</v>
      </c>
      <c r="AM681">
        <v>0</v>
      </c>
      <c r="AN681">
        <v>0</v>
      </c>
      <c r="AO681" t="s">
        <v>2183</v>
      </c>
      <c r="AP681" t="s">
        <v>2184</v>
      </c>
      <c r="AQ681" t="s">
        <v>2261</v>
      </c>
      <c r="AR681">
        <v>0</v>
      </c>
      <c r="AS681">
        <v>1</v>
      </c>
      <c r="AT681">
        <v>0</v>
      </c>
      <c r="AU681" t="s">
        <v>32</v>
      </c>
      <c r="AV681" t="s">
        <v>2180</v>
      </c>
      <c r="AW681" t="s">
        <v>2180</v>
      </c>
      <c r="AX681" t="s">
        <v>2180</v>
      </c>
      <c r="AY681" t="s">
        <v>2180</v>
      </c>
      <c r="AZ681" t="s">
        <v>2180</v>
      </c>
      <c r="BA681" t="s">
        <v>2180</v>
      </c>
      <c r="BB681" t="s">
        <v>2180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 t="s">
        <v>32</v>
      </c>
      <c r="BJ681" t="s">
        <v>32</v>
      </c>
      <c r="BK681" t="s">
        <v>32</v>
      </c>
      <c r="BL681" t="s">
        <v>32</v>
      </c>
      <c r="BM681" t="s">
        <v>32</v>
      </c>
      <c r="BN681" t="s">
        <v>32</v>
      </c>
      <c r="BO681" t="s">
        <v>2180</v>
      </c>
      <c r="BP681" t="s">
        <v>2180</v>
      </c>
      <c r="BQ681" t="s">
        <v>2180</v>
      </c>
      <c r="BR681" t="s">
        <v>2180</v>
      </c>
      <c r="BS681" t="s">
        <v>2180</v>
      </c>
      <c r="BT681" t="s">
        <v>2180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 t="s">
        <v>2186</v>
      </c>
      <c r="CB681" t="s">
        <v>32</v>
      </c>
      <c r="CC681" t="s">
        <v>32</v>
      </c>
      <c r="CD681" t="s">
        <v>32</v>
      </c>
      <c r="CE681" t="s">
        <v>32</v>
      </c>
      <c r="CF681" t="s">
        <v>32</v>
      </c>
      <c r="CG681" t="s">
        <v>32</v>
      </c>
      <c r="CH681" t="s">
        <v>2183</v>
      </c>
      <c r="CI681">
        <v>0</v>
      </c>
      <c r="CJ681" t="s">
        <v>2180</v>
      </c>
      <c r="CK681" t="s">
        <v>2180</v>
      </c>
      <c r="CL681">
        <v>0</v>
      </c>
      <c r="CM681" t="s">
        <v>32</v>
      </c>
      <c r="CN681">
        <v>0</v>
      </c>
      <c r="CO681" t="s">
        <v>32</v>
      </c>
      <c r="CP681" t="s">
        <v>2183</v>
      </c>
      <c r="CQ681" t="s">
        <v>2180</v>
      </c>
      <c r="CR681" t="s">
        <v>32</v>
      </c>
      <c r="CS681" t="s">
        <v>2180</v>
      </c>
      <c r="CT681" t="s">
        <v>2183</v>
      </c>
      <c r="CU681">
        <v>4</v>
      </c>
      <c r="CV681" t="s">
        <v>32</v>
      </c>
      <c r="CW681" t="s">
        <v>32</v>
      </c>
      <c r="CX681" t="s">
        <v>2180</v>
      </c>
      <c r="CY681" t="s">
        <v>32</v>
      </c>
      <c r="CZ681" t="s">
        <v>2180</v>
      </c>
      <c r="DA681" t="s">
        <v>32</v>
      </c>
      <c r="DB681" t="s">
        <v>2180</v>
      </c>
      <c r="DC681">
        <v>0</v>
      </c>
      <c r="DD681" t="s">
        <v>2190</v>
      </c>
      <c r="DE681" t="s">
        <v>2180</v>
      </c>
      <c r="DF681" t="s">
        <v>2180</v>
      </c>
      <c r="DG681" t="s">
        <v>32</v>
      </c>
      <c r="DH681" t="s">
        <v>32</v>
      </c>
      <c r="DI681" t="s">
        <v>32</v>
      </c>
      <c r="DJ681" t="s">
        <v>32</v>
      </c>
      <c r="DK681" t="s">
        <v>32</v>
      </c>
      <c r="DL681" t="s">
        <v>2180</v>
      </c>
      <c r="DM681" t="s">
        <v>2180</v>
      </c>
      <c r="DN681" t="s">
        <v>2180</v>
      </c>
      <c r="DO681" t="s">
        <v>2180</v>
      </c>
      <c r="DP681">
        <v>0</v>
      </c>
      <c r="DQ681">
        <v>0</v>
      </c>
      <c r="DR681">
        <v>90</v>
      </c>
      <c r="DS681">
        <v>90</v>
      </c>
      <c r="DT681">
        <v>0</v>
      </c>
      <c r="DU681">
        <v>0</v>
      </c>
      <c r="DV681" t="s">
        <v>32</v>
      </c>
      <c r="DW681" t="s">
        <v>5</v>
      </c>
      <c r="DX681" t="s">
        <v>2180</v>
      </c>
      <c r="DY681" t="s">
        <v>2180</v>
      </c>
      <c r="DZ681" t="s">
        <v>32</v>
      </c>
      <c r="EA681" t="s">
        <v>2180</v>
      </c>
      <c r="EB681" t="s">
        <v>2180</v>
      </c>
      <c r="EC681" t="s">
        <v>10</v>
      </c>
      <c r="ED681">
        <v>2</v>
      </c>
      <c r="EE681" t="s">
        <v>2180</v>
      </c>
      <c r="EF681">
        <v>0</v>
      </c>
      <c r="EG681" t="s">
        <v>32</v>
      </c>
      <c r="EH681" t="s">
        <v>32</v>
      </c>
      <c r="EI681" t="s">
        <v>32</v>
      </c>
      <c r="EJ681" t="s">
        <v>32</v>
      </c>
      <c r="EK681" t="s">
        <v>32</v>
      </c>
      <c r="EL681">
        <v>15</v>
      </c>
      <c r="EM681" t="s">
        <v>32</v>
      </c>
      <c r="EN681" t="s">
        <v>2180</v>
      </c>
      <c r="EO681">
        <v>0</v>
      </c>
      <c r="EP681" t="s">
        <v>2180</v>
      </c>
      <c r="EQ681" t="s">
        <v>32</v>
      </c>
      <c r="ER681" t="s">
        <v>2180</v>
      </c>
      <c r="ES681">
        <v>0</v>
      </c>
      <c r="ET681" t="s">
        <v>2180</v>
      </c>
      <c r="EU681" t="s">
        <v>2180</v>
      </c>
      <c r="EV681" t="s">
        <v>32</v>
      </c>
      <c r="EW681">
        <v>0</v>
      </c>
      <c r="EX681" t="s">
        <v>32</v>
      </c>
      <c r="EY681" t="s">
        <v>32</v>
      </c>
      <c r="EZ681" t="s">
        <v>32</v>
      </c>
      <c r="FA681" t="s">
        <v>32</v>
      </c>
      <c r="FB681" t="s">
        <v>32</v>
      </c>
      <c r="FC681" t="s">
        <v>2183</v>
      </c>
      <c r="FD681" t="s">
        <v>2180</v>
      </c>
      <c r="FE681" t="s">
        <v>32</v>
      </c>
      <c r="FF681" t="s">
        <v>32</v>
      </c>
      <c r="FG681" t="s">
        <v>2183</v>
      </c>
      <c r="FH681" t="s">
        <v>2183</v>
      </c>
      <c r="FI681" t="s">
        <v>32</v>
      </c>
      <c r="FJ681" t="s">
        <v>32</v>
      </c>
      <c r="FK681" t="s">
        <v>2183</v>
      </c>
      <c r="FL681" t="s">
        <v>2183</v>
      </c>
      <c r="FM681">
        <v>0</v>
      </c>
      <c r="FN681" t="s">
        <v>32</v>
      </c>
      <c r="FO681" t="s">
        <v>32</v>
      </c>
      <c r="FP681" t="s">
        <v>32</v>
      </c>
      <c r="FQ681" t="s">
        <v>32</v>
      </c>
      <c r="FR681">
        <v>0</v>
      </c>
      <c r="FS681">
        <v>0</v>
      </c>
      <c r="FT681" t="s">
        <v>32</v>
      </c>
      <c r="FU681" t="s">
        <v>2180</v>
      </c>
      <c r="FV681">
        <v>0</v>
      </c>
      <c r="FW681" t="s">
        <v>2180</v>
      </c>
      <c r="FX681" t="s">
        <v>2180</v>
      </c>
      <c r="FY681" t="s">
        <v>32</v>
      </c>
      <c r="FZ681" t="s">
        <v>32</v>
      </c>
      <c r="GA681">
        <v>1</v>
      </c>
      <c r="GB681" t="s">
        <v>5</v>
      </c>
      <c r="GC681" t="s">
        <v>32</v>
      </c>
      <c r="GD681" t="s">
        <v>32</v>
      </c>
      <c r="GE681" t="s">
        <v>2183</v>
      </c>
      <c r="GF681">
        <v>90</v>
      </c>
      <c r="GG681" t="s">
        <v>2180</v>
      </c>
      <c r="GH681" t="s">
        <v>32</v>
      </c>
      <c r="GI681" t="s">
        <v>32</v>
      </c>
      <c r="GJ681" t="s">
        <v>32</v>
      </c>
      <c r="GK681" t="s">
        <v>2183</v>
      </c>
      <c r="GL681" t="s">
        <v>2180</v>
      </c>
      <c r="GM681">
        <v>0</v>
      </c>
      <c r="GN681">
        <v>0</v>
      </c>
      <c r="GO681" t="s">
        <v>32</v>
      </c>
      <c r="GP681" t="s">
        <v>32</v>
      </c>
      <c r="GQ681" t="s">
        <v>32</v>
      </c>
      <c r="GR681">
        <v>2</v>
      </c>
      <c r="GS681">
        <v>0</v>
      </c>
      <c r="GT681">
        <v>0</v>
      </c>
      <c r="GU681">
        <v>0</v>
      </c>
      <c r="GV681">
        <v>0</v>
      </c>
      <c r="GW681" t="s">
        <v>32</v>
      </c>
      <c r="GX681" t="s">
        <v>32</v>
      </c>
      <c r="GY681" t="s">
        <v>2180</v>
      </c>
      <c r="GZ681" t="s">
        <v>2180</v>
      </c>
      <c r="HA681" t="s">
        <v>2180</v>
      </c>
      <c r="HB681" t="s">
        <v>32</v>
      </c>
      <c r="HC681">
        <v>0</v>
      </c>
      <c r="HD681" t="s">
        <v>32</v>
      </c>
      <c r="HE681" t="s">
        <v>32</v>
      </c>
      <c r="HF681" t="s">
        <v>2180</v>
      </c>
      <c r="HG681">
        <v>0</v>
      </c>
      <c r="HH681">
        <v>0</v>
      </c>
      <c r="HI681">
        <v>0</v>
      </c>
      <c r="HJ681">
        <v>0</v>
      </c>
      <c r="HK681">
        <v>0</v>
      </c>
      <c r="HL681" t="s">
        <v>2180</v>
      </c>
      <c r="HM681" t="s">
        <v>32</v>
      </c>
      <c r="HN681" t="s">
        <v>2180</v>
      </c>
      <c r="HO681">
        <v>0</v>
      </c>
      <c r="HP681">
        <v>0</v>
      </c>
      <c r="HQ681" t="s">
        <v>2180</v>
      </c>
      <c r="HR681">
        <v>0</v>
      </c>
      <c r="HS681">
        <v>0</v>
      </c>
      <c r="HT681">
        <v>0</v>
      </c>
      <c r="HU681">
        <v>0</v>
      </c>
      <c r="HV681" t="s">
        <v>10</v>
      </c>
      <c r="HW681" t="s">
        <v>2180</v>
      </c>
      <c r="HX681" t="s">
        <v>2180</v>
      </c>
      <c r="HY681">
        <v>0</v>
      </c>
      <c r="HZ681">
        <v>0</v>
      </c>
      <c r="IA681">
        <v>0</v>
      </c>
      <c r="IB681" t="s">
        <v>32</v>
      </c>
      <c r="IC681" t="s">
        <v>32</v>
      </c>
      <c r="ID681" t="s">
        <v>32</v>
      </c>
      <c r="IE681" t="s">
        <v>32</v>
      </c>
    </row>
    <row r="682" spans="1:239" x14ac:dyDescent="0.25">
      <c r="A682" t="s">
        <v>1319</v>
      </c>
      <c r="B682" t="s">
        <v>3020</v>
      </c>
      <c r="C682" t="s">
        <v>3021</v>
      </c>
      <c r="D682">
        <v>212</v>
      </c>
      <c r="E682" t="s">
        <v>618</v>
      </c>
      <c r="F682" t="s">
        <v>2180</v>
      </c>
      <c r="G682">
        <v>8</v>
      </c>
      <c r="H682" t="s">
        <v>2181</v>
      </c>
      <c r="I682" t="s">
        <v>2182</v>
      </c>
      <c r="J682">
        <v>7</v>
      </c>
      <c r="K682">
        <v>0.12</v>
      </c>
      <c r="L682">
        <v>0.36</v>
      </c>
      <c r="M682">
        <v>0.12</v>
      </c>
      <c r="N682">
        <v>0.36</v>
      </c>
      <c r="O682" t="s">
        <v>32</v>
      </c>
      <c r="P682">
        <v>1</v>
      </c>
      <c r="Q682" t="s">
        <v>5</v>
      </c>
      <c r="R682">
        <v>0</v>
      </c>
      <c r="S682">
        <v>0</v>
      </c>
      <c r="T682" t="s">
        <v>2183</v>
      </c>
      <c r="U682" t="s">
        <v>2183</v>
      </c>
      <c r="V682" t="s">
        <v>32</v>
      </c>
      <c r="W682">
        <v>0</v>
      </c>
      <c r="X682" t="s">
        <v>26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7</v>
      </c>
      <c r="AG682">
        <v>21</v>
      </c>
      <c r="AH682">
        <v>35</v>
      </c>
      <c r="AI682">
        <v>49</v>
      </c>
      <c r="AJ682">
        <v>63</v>
      </c>
      <c r="AK682">
        <v>77</v>
      </c>
      <c r="AL682">
        <v>0</v>
      </c>
      <c r="AM682">
        <v>0</v>
      </c>
      <c r="AN682">
        <v>0</v>
      </c>
      <c r="AO682" t="s">
        <v>2183</v>
      </c>
      <c r="AP682" t="s">
        <v>2184</v>
      </c>
      <c r="AQ682" t="s">
        <v>2185</v>
      </c>
      <c r="AR682">
        <v>0</v>
      </c>
      <c r="AS682">
        <v>1</v>
      </c>
      <c r="AT682">
        <v>0</v>
      </c>
      <c r="AU682" t="s">
        <v>2183</v>
      </c>
      <c r="AV682" t="s">
        <v>2180</v>
      </c>
      <c r="AW682" t="s">
        <v>2180</v>
      </c>
      <c r="AX682" t="s">
        <v>2180</v>
      </c>
      <c r="AY682" t="s">
        <v>2180</v>
      </c>
      <c r="AZ682" t="s">
        <v>2180</v>
      </c>
      <c r="BA682" t="s">
        <v>2180</v>
      </c>
      <c r="BB682" t="s">
        <v>2180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 t="s">
        <v>32</v>
      </c>
      <c r="BJ682" t="s">
        <v>32</v>
      </c>
      <c r="BK682" t="s">
        <v>32</v>
      </c>
      <c r="BL682" t="s">
        <v>32</v>
      </c>
      <c r="BM682" t="s">
        <v>32</v>
      </c>
      <c r="BN682" t="s">
        <v>32</v>
      </c>
      <c r="BO682" t="s">
        <v>2180</v>
      </c>
      <c r="BP682" t="s">
        <v>2180</v>
      </c>
      <c r="BQ682" t="s">
        <v>2180</v>
      </c>
      <c r="BR682" t="s">
        <v>2180</v>
      </c>
      <c r="BS682" t="s">
        <v>2180</v>
      </c>
      <c r="BT682" t="s">
        <v>2180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 t="s">
        <v>2186</v>
      </c>
      <c r="CB682" t="s">
        <v>32</v>
      </c>
      <c r="CC682" t="s">
        <v>32</v>
      </c>
      <c r="CD682" t="s">
        <v>32</v>
      </c>
      <c r="CE682" t="s">
        <v>32</v>
      </c>
      <c r="CF682" t="s">
        <v>32</v>
      </c>
      <c r="CG682" t="s">
        <v>32</v>
      </c>
      <c r="CH682" t="s">
        <v>32</v>
      </c>
      <c r="CI682">
        <v>0</v>
      </c>
      <c r="CJ682" t="s">
        <v>32</v>
      </c>
      <c r="CK682" t="s">
        <v>2180</v>
      </c>
      <c r="CL682">
        <v>0</v>
      </c>
      <c r="CM682" t="s">
        <v>32</v>
      </c>
      <c r="CN682">
        <v>0</v>
      </c>
      <c r="CO682" t="s">
        <v>32</v>
      </c>
      <c r="CP682" t="s">
        <v>32</v>
      </c>
      <c r="CQ682" t="s">
        <v>1124</v>
      </c>
      <c r="CR682" t="s">
        <v>32</v>
      </c>
      <c r="CS682" t="s">
        <v>2180</v>
      </c>
      <c r="CT682" t="s">
        <v>2183</v>
      </c>
      <c r="CU682">
        <v>4</v>
      </c>
      <c r="CV682" t="s">
        <v>32</v>
      </c>
      <c r="CW682" t="s">
        <v>32</v>
      </c>
      <c r="CX682" t="s">
        <v>2180</v>
      </c>
      <c r="CY682" t="s">
        <v>32</v>
      </c>
      <c r="CZ682" t="s">
        <v>2180</v>
      </c>
      <c r="DA682" t="s">
        <v>2183</v>
      </c>
      <c r="DB682" t="s">
        <v>2180</v>
      </c>
      <c r="DC682">
        <v>0</v>
      </c>
      <c r="DD682" t="s">
        <v>16</v>
      </c>
      <c r="DE682" t="s">
        <v>2180</v>
      </c>
      <c r="DF682" t="s">
        <v>2180</v>
      </c>
      <c r="DG682" t="s">
        <v>32</v>
      </c>
      <c r="DH682" t="s">
        <v>32</v>
      </c>
      <c r="DI682" t="s">
        <v>32</v>
      </c>
      <c r="DJ682" t="s">
        <v>32</v>
      </c>
      <c r="DK682" t="s">
        <v>32</v>
      </c>
      <c r="DL682" t="s">
        <v>2180</v>
      </c>
      <c r="DM682" t="s">
        <v>2180</v>
      </c>
      <c r="DN682" t="s">
        <v>2180</v>
      </c>
      <c r="DO682" t="s">
        <v>2180</v>
      </c>
      <c r="DP682">
        <v>0</v>
      </c>
      <c r="DQ682">
        <v>0</v>
      </c>
      <c r="DR682">
        <v>90</v>
      </c>
      <c r="DS682">
        <v>90</v>
      </c>
      <c r="DT682">
        <v>0</v>
      </c>
      <c r="DU682">
        <v>0</v>
      </c>
      <c r="DV682" t="s">
        <v>32</v>
      </c>
      <c r="DW682" t="s">
        <v>2186</v>
      </c>
      <c r="DX682" t="s">
        <v>2186</v>
      </c>
      <c r="DY682" t="s">
        <v>2187</v>
      </c>
      <c r="DZ682" t="s">
        <v>32</v>
      </c>
      <c r="EA682" t="s">
        <v>2180</v>
      </c>
      <c r="EB682" t="s">
        <v>2180</v>
      </c>
      <c r="EC682" t="s">
        <v>579</v>
      </c>
      <c r="ED682">
        <v>5</v>
      </c>
      <c r="EE682" t="s">
        <v>2184</v>
      </c>
      <c r="EF682">
        <v>100</v>
      </c>
      <c r="EG682" t="s">
        <v>32</v>
      </c>
      <c r="EH682" t="s">
        <v>32</v>
      </c>
      <c r="EI682" t="s">
        <v>32</v>
      </c>
      <c r="EJ682" t="s">
        <v>2188</v>
      </c>
      <c r="EK682" t="s">
        <v>32</v>
      </c>
      <c r="EL682">
        <v>8</v>
      </c>
      <c r="EM682" t="s">
        <v>32</v>
      </c>
      <c r="EN682" t="s">
        <v>2180</v>
      </c>
      <c r="EO682">
        <v>0</v>
      </c>
      <c r="EP682" t="s">
        <v>2186</v>
      </c>
      <c r="EQ682" t="s">
        <v>32</v>
      </c>
      <c r="ER682" t="s">
        <v>32</v>
      </c>
      <c r="ES682">
        <v>0</v>
      </c>
      <c r="ET682" t="s">
        <v>2180</v>
      </c>
      <c r="EU682" t="s">
        <v>2180</v>
      </c>
      <c r="EV682" t="s">
        <v>2183</v>
      </c>
      <c r="EW682">
        <v>0</v>
      </c>
      <c r="EX682" t="s">
        <v>32</v>
      </c>
      <c r="EY682" t="s">
        <v>32</v>
      </c>
      <c r="EZ682" t="s">
        <v>32</v>
      </c>
      <c r="FA682" t="s">
        <v>32</v>
      </c>
      <c r="FB682" t="s">
        <v>2183</v>
      </c>
      <c r="FC682" t="s">
        <v>32</v>
      </c>
      <c r="FD682" t="s">
        <v>2189</v>
      </c>
      <c r="FE682" t="s">
        <v>32</v>
      </c>
      <c r="FF682" t="s">
        <v>32</v>
      </c>
      <c r="FG682" t="s">
        <v>32</v>
      </c>
      <c r="FH682" t="s">
        <v>32</v>
      </c>
      <c r="FI682" t="s">
        <v>32</v>
      </c>
      <c r="FJ682" t="s">
        <v>32</v>
      </c>
      <c r="FK682" t="s">
        <v>32</v>
      </c>
      <c r="FL682" t="s">
        <v>32</v>
      </c>
      <c r="FM682">
        <v>0</v>
      </c>
      <c r="FN682" t="s">
        <v>32</v>
      </c>
      <c r="FO682" t="s">
        <v>32</v>
      </c>
      <c r="FP682" t="s">
        <v>32</v>
      </c>
      <c r="FQ682" t="s">
        <v>32</v>
      </c>
      <c r="FR682">
        <v>0</v>
      </c>
      <c r="FS682">
        <v>0</v>
      </c>
      <c r="FT682" t="s">
        <v>32</v>
      </c>
      <c r="FU682" t="s">
        <v>2180</v>
      </c>
      <c r="FV682">
        <v>0</v>
      </c>
      <c r="FW682" t="s">
        <v>2180</v>
      </c>
      <c r="FX682" t="s">
        <v>2180</v>
      </c>
      <c r="FY682" t="s">
        <v>32</v>
      </c>
      <c r="FZ682" t="s">
        <v>32</v>
      </c>
      <c r="GA682">
        <v>1</v>
      </c>
      <c r="GB682" t="s">
        <v>5</v>
      </c>
      <c r="GC682" t="s">
        <v>32</v>
      </c>
      <c r="GD682" t="s">
        <v>32</v>
      </c>
      <c r="GE682" t="s">
        <v>32</v>
      </c>
      <c r="GF682">
        <v>0</v>
      </c>
      <c r="GG682" t="s">
        <v>2190</v>
      </c>
      <c r="GH682" t="s">
        <v>32</v>
      </c>
      <c r="GI682" t="s">
        <v>32</v>
      </c>
      <c r="GJ682" t="s">
        <v>32</v>
      </c>
      <c r="GK682" t="s">
        <v>2183</v>
      </c>
      <c r="GL682" t="s">
        <v>32</v>
      </c>
      <c r="GM682">
        <v>0</v>
      </c>
      <c r="GN682">
        <v>0</v>
      </c>
      <c r="GO682" t="s">
        <v>2183</v>
      </c>
      <c r="GP682" t="s">
        <v>2183</v>
      </c>
      <c r="GQ682" t="s">
        <v>32</v>
      </c>
      <c r="GR682">
        <v>2</v>
      </c>
      <c r="GS682">
        <v>2</v>
      </c>
      <c r="GT682">
        <v>0</v>
      </c>
      <c r="GU682">
        <v>0</v>
      </c>
      <c r="GV682">
        <v>0</v>
      </c>
      <c r="GW682" t="s">
        <v>32</v>
      </c>
      <c r="GX682" t="s">
        <v>2183</v>
      </c>
      <c r="GY682" t="s">
        <v>2180</v>
      </c>
      <c r="GZ682" t="s">
        <v>2180</v>
      </c>
      <c r="HA682" t="s">
        <v>2180</v>
      </c>
      <c r="HB682" t="s">
        <v>32</v>
      </c>
      <c r="HC682">
        <v>0</v>
      </c>
      <c r="HD682" t="s">
        <v>32</v>
      </c>
      <c r="HE682" t="s">
        <v>32</v>
      </c>
      <c r="HF682" t="s">
        <v>2180</v>
      </c>
      <c r="HG682">
        <v>0</v>
      </c>
      <c r="HH682">
        <v>0</v>
      </c>
      <c r="HI682">
        <v>0</v>
      </c>
      <c r="HJ682">
        <v>0</v>
      </c>
      <c r="HK682">
        <v>0</v>
      </c>
      <c r="HL682" t="s">
        <v>2180</v>
      </c>
      <c r="HM682" t="s">
        <v>32</v>
      </c>
      <c r="HN682" t="s">
        <v>2180</v>
      </c>
      <c r="HO682">
        <v>0</v>
      </c>
      <c r="HP682">
        <v>0</v>
      </c>
      <c r="HQ682" t="s">
        <v>2180</v>
      </c>
      <c r="HR682">
        <v>0</v>
      </c>
      <c r="HS682">
        <v>0</v>
      </c>
      <c r="HT682">
        <v>0</v>
      </c>
      <c r="HU682">
        <v>0</v>
      </c>
      <c r="HV682" t="s">
        <v>10</v>
      </c>
      <c r="HW682" t="s">
        <v>14</v>
      </c>
      <c r="HX682" t="s">
        <v>2180</v>
      </c>
      <c r="HY682">
        <v>3</v>
      </c>
      <c r="HZ682">
        <v>3</v>
      </c>
      <c r="IA682">
        <v>0</v>
      </c>
      <c r="IB682" t="s">
        <v>32</v>
      </c>
      <c r="IC682" t="s">
        <v>32</v>
      </c>
      <c r="ID682" t="s">
        <v>2183</v>
      </c>
      <c r="IE682" t="s">
        <v>32</v>
      </c>
    </row>
    <row r="683" spans="1:239" x14ac:dyDescent="0.25">
      <c r="A683" t="s">
        <v>1320</v>
      </c>
      <c r="B683" t="s">
        <v>3022</v>
      </c>
      <c r="C683" t="s">
        <v>1321</v>
      </c>
      <c r="D683">
        <v>212</v>
      </c>
      <c r="E683" t="s">
        <v>618</v>
      </c>
      <c r="F683" t="s">
        <v>2180</v>
      </c>
      <c r="G683">
        <v>8</v>
      </c>
      <c r="H683" t="s">
        <v>2181</v>
      </c>
      <c r="I683" t="s">
        <v>2182</v>
      </c>
      <c r="J683">
        <v>7</v>
      </c>
      <c r="K683">
        <v>0.12</v>
      </c>
      <c r="L683">
        <v>0.36</v>
      </c>
      <c r="M683">
        <v>0.12</v>
      </c>
      <c r="N683">
        <v>0.36</v>
      </c>
      <c r="O683" t="s">
        <v>32</v>
      </c>
      <c r="P683">
        <v>1</v>
      </c>
      <c r="Q683" t="s">
        <v>5</v>
      </c>
      <c r="R683">
        <v>0</v>
      </c>
      <c r="S683">
        <v>0</v>
      </c>
      <c r="T683" t="s">
        <v>2183</v>
      </c>
      <c r="U683" t="s">
        <v>2183</v>
      </c>
      <c r="V683" t="s">
        <v>32</v>
      </c>
      <c r="W683">
        <v>0</v>
      </c>
      <c r="X683" t="s">
        <v>26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7</v>
      </c>
      <c r="AG683">
        <v>21</v>
      </c>
      <c r="AH683">
        <v>35</v>
      </c>
      <c r="AI683">
        <v>49</v>
      </c>
      <c r="AJ683">
        <v>63</v>
      </c>
      <c r="AK683">
        <v>77</v>
      </c>
      <c r="AL683">
        <v>0</v>
      </c>
      <c r="AM683">
        <v>0</v>
      </c>
      <c r="AN683">
        <v>0</v>
      </c>
      <c r="AO683" t="s">
        <v>2183</v>
      </c>
      <c r="AP683" t="s">
        <v>2184</v>
      </c>
      <c r="AQ683" t="s">
        <v>2185</v>
      </c>
      <c r="AR683">
        <v>0</v>
      </c>
      <c r="AS683">
        <v>1</v>
      </c>
      <c r="AT683">
        <v>0</v>
      </c>
      <c r="AU683" t="s">
        <v>2183</v>
      </c>
      <c r="AV683" t="s">
        <v>2180</v>
      </c>
      <c r="AW683" t="s">
        <v>2180</v>
      </c>
      <c r="AX683" t="s">
        <v>2180</v>
      </c>
      <c r="AY683" t="s">
        <v>2180</v>
      </c>
      <c r="AZ683" t="s">
        <v>2180</v>
      </c>
      <c r="BA683" t="s">
        <v>2180</v>
      </c>
      <c r="BB683" t="s">
        <v>2180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 t="s">
        <v>32</v>
      </c>
      <c r="BJ683" t="s">
        <v>32</v>
      </c>
      <c r="BK683" t="s">
        <v>32</v>
      </c>
      <c r="BL683" t="s">
        <v>32</v>
      </c>
      <c r="BM683" t="s">
        <v>32</v>
      </c>
      <c r="BN683" t="s">
        <v>32</v>
      </c>
      <c r="BO683" t="s">
        <v>2180</v>
      </c>
      <c r="BP683" t="s">
        <v>2180</v>
      </c>
      <c r="BQ683" t="s">
        <v>2180</v>
      </c>
      <c r="BR683" t="s">
        <v>2180</v>
      </c>
      <c r="BS683" t="s">
        <v>2180</v>
      </c>
      <c r="BT683" t="s">
        <v>2180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 t="s">
        <v>2186</v>
      </c>
      <c r="CB683" t="s">
        <v>32</v>
      </c>
      <c r="CC683" t="s">
        <v>32</v>
      </c>
      <c r="CD683" t="s">
        <v>32</v>
      </c>
      <c r="CE683" t="s">
        <v>32</v>
      </c>
      <c r="CF683" t="s">
        <v>32</v>
      </c>
      <c r="CG683" t="s">
        <v>32</v>
      </c>
      <c r="CH683" t="s">
        <v>32</v>
      </c>
      <c r="CI683">
        <v>0</v>
      </c>
      <c r="CJ683" t="s">
        <v>32</v>
      </c>
      <c r="CK683" t="s">
        <v>2180</v>
      </c>
      <c r="CL683">
        <v>0</v>
      </c>
      <c r="CM683" t="s">
        <v>32</v>
      </c>
      <c r="CN683">
        <v>0</v>
      </c>
      <c r="CO683" t="s">
        <v>32</v>
      </c>
      <c r="CP683" t="s">
        <v>32</v>
      </c>
      <c r="CQ683" t="s">
        <v>1124</v>
      </c>
      <c r="CR683" t="s">
        <v>32</v>
      </c>
      <c r="CS683" t="s">
        <v>2180</v>
      </c>
      <c r="CT683" t="s">
        <v>2183</v>
      </c>
      <c r="CU683">
        <v>4</v>
      </c>
      <c r="CV683" t="s">
        <v>32</v>
      </c>
      <c r="CW683" t="s">
        <v>32</v>
      </c>
      <c r="CX683" t="s">
        <v>2180</v>
      </c>
      <c r="CY683" t="s">
        <v>32</v>
      </c>
      <c r="CZ683" t="s">
        <v>2180</v>
      </c>
      <c r="DA683" t="s">
        <v>2183</v>
      </c>
      <c r="DB683" t="s">
        <v>2180</v>
      </c>
      <c r="DC683">
        <v>0</v>
      </c>
      <c r="DD683" t="s">
        <v>16</v>
      </c>
      <c r="DE683" t="s">
        <v>2180</v>
      </c>
      <c r="DF683" t="s">
        <v>2180</v>
      </c>
      <c r="DG683" t="s">
        <v>32</v>
      </c>
      <c r="DH683" t="s">
        <v>32</v>
      </c>
      <c r="DI683" t="s">
        <v>32</v>
      </c>
      <c r="DJ683" t="s">
        <v>32</v>
      </c>
      <c r="DK683" t="s">
        <v>32</v>
      </c>
      <c r="DL683" t="s">
        <v>2180</v>
      </c>
      <c r="DM683" t="s">
        <v>2180</v>
      </c>
      <c r="DN683" t="s">
        <v>2180</v>
      </c>
      <c r="DO683" t="s">
        <v>2180</v>
      </c>
      <c r="DP683">
        <v>0</v>
      </c>
      <c r="DQ683">
        <v>0</v>
      </c>
      <c r="DR683">
        <v>90</v>
      </c>
      <c r="DS683">
        <v>90</v>
      </c>
      <c r="DT683">
        <v>0</v>
      </c>
      <c r="DU683">
        <v>0</v>
      </c>
      <c r="DV683" t="s">
        <v>32</v>
      </c>
      <c r="DW683" t="s">
        <v>2186</v>
      </c>
      <c r="DX683" t="s">
        <v>2186</v>
      </c>
      <c r="DY683" t="s">
        <v>2187</v>
      </c>
      <c r="DZ683" t="s">
        <v>32</v>
      </c>
      <c r="EA683" t="s">
        <v>2180</v>
      </c>
      <c r="EB683" t="s">
        <v>2180</v>
      </c>
      <c r="EC683" t="s">
        <v>579</v>
      </c>
      <c r="ED683">
        <v>5</v>
      </c>
      <c r="EE683" t="s">
        <v>2184</v>
      </c>
      <c r="EF683">
        <v>100</v>
      </c>
      <c r="EG683" t="s">
        <v>32</v>
      </c>
      <c r="EH683" t="s">
        <v>32</v>
      </c>
      <c r="EI683" t="s">
        <v>32</v>
      </c>
      <c r="EJ683" t="s">
        <v>2188</v>
      </c>
      <c r="EK683" t="s">
        <v>32</v>
      </c>
      <c r="EL683">
        <v>8</v>
      </c>
      <c r="EM683" t="s">
        <v>32</v>
      </c>
      <c r="EN683" t="s">
        <v>2180</v>
      </c>
      <c r="EO683">
        <v>0</v>
      </c>
      <c r="EP683" t="s">
        <v>2186</v>
      </c>
      <c r="EQ683" t="s">
        <v>32</v>
      </c>
      <c r="ER683" t="s">
        <v>32</v>
      </c>
      <c r="ES683">
        <v>0</v>
      </c>
      <c r="ET683" t="s">
        <v>2180</v>
      </c>
      <c r="EU683" t="s">
        <v>2180</v>
      </c>
      <c r="EV683" t="s">
        <v>2183</v>
      </c>
      <c r="EW683">
        <v>0</v>
      </c>
      <c r="EX683" t="s">
        <v>32</v>
      </c>
      <c r="EY683" t="s">
        <v>32</v>
      </c>
      <c r="EZ683" t="s">
        <v>32</v>
      </c>
      <c r="FA683" t="s">
        <v>32</v>
      </c>
      <c r="FB683" t="s">
        <v>2183</v>
      </c>
      <c r="FC683" t="s">
        <v>32</v>
      </c>
      <c r="FD683" t="s">
        <v>2189</v>
      </c>
      <c r="FE683" t="s">
        <v>32</v>
      </c>
      <c r="FF683" t="s">
        <v>32</v>
      </c>
      <c r="FG683" t="s">
        <v>32</v>
      </c>
      <c r="FH683" t="s">
        <v>32</v>
      </c>
      <c r="FI683" t="s">
        <v>32</v>
      </c>
      <c r="FJ683" t="s">
        <v>32</v>
      </c>
      <c r="FK683" t="s">
        <v>32</v>
      </c>
      <c r="FL683" t="s">
        <v>32</v>
      </c>
      <c r="FM683">
        <v>0</v>
      </c>
      <c r="FN683" t="s">
        <v>32</v>
      </c>
      <c r="FO683" t="s">
        <v>32</v>
      </c>
      <c r="FP683" t="s">
        <v>32</v>
      </c>
      <c r="FQ683" t="s">
        <v>32</v>
      </c>
      <c r="FR683">
        <v>0</v>
      </c>
      <c r="FS683">
        <v>0</v>
      </c>
      <c r="FT683" t="s">
        <v>32</v>
      </c>
      <c r="FU683" t="s">
        <v>2180</v>
      </c>
      <c r="FV683">
        <v>0</v>
      </c>
      <c r="FW683" t="s">
        <v>2180</v>
      </c>
      <c r="FX683" t="s">
        <v>2180</v>
      </c>
      <c r="FY683" t="s">
        <v>32</v>
      </c>
      <c r="FZ683" t="s">
        <v>32</v>
      </c>
      <c r="GA683">
        <v>1</v>
      </c>
      <c r="GB683" t="s">
        <v>5</v>
      </c>
      <c r="GC683" t="s">
        <v>32</v>
      </c>
      <c r="GD683" t="s">
        <v>32</v>
      </c>
      <c r="GE683" t="s">
        <v>32</v>
      </c>
      <c r="GF683">
        <v>0</v>
      </c>
      <c r="GG683" t="s">
        <v>2190</v>
      </c>
      <c r="GH683" t="s">
        <v>32</v>
      </c>
      <c r="GI683" t="s">
        <v>32</v>
      </c>
      <c r="GJ683" t="s">
        <v>32</v>
      </c>
      <c r="GK683" t="s">
        <v>2183</v>
      </c>
      <c r="GL683" t="s">
        <v>32</v>
      </c>
      <c r="GM683">
        <v>0</v>
      </c>
      <c r="GN683">
        <v>0</v>
      </c>
      <c r="GO683" t="s">
        <v>2183</v>
      </c>
      <c r="GP683" t="s">
        <v>2183</v>
      </c>
      <c r="GQ683" t="s">
        <v>32</v>
      </c>
      <c r="GR683">
        <v>2</v>
      </c>
      <c r="GS683">
        <v>2</v>
      </c>
      <c r="GT683">
        <v>0</v>
      </c>
      <c r="GU683">
        <v>0</v>
      </c>
      <c r="GV683">
        <v>0</v>
      </c>
      <c r="GW683" t="s">
        <v>32</v>
      </c>
      <c r="GX683" t="s">
        <v>2183</v>
      </c>
      <c r="GY683" t="s">
        <v>2180</v>
      </c>
      <c r="GZ683" t="s">
        <v>2180</v>
      </c>
      <c r="HA683" t="s">
        <v>2180</v>
      </c>
      <c r="HB683" t="s">
        <v>32</v>
      </c>
      <c r="HC683">
        <v>0</v>
      </c>
      <c r="HD683" t="s">
        <v>32</v>
      </c>
      <c r="HE683" t="s">
        <v>32</v>
      </c>
      <c r="HF683" t="s">
        <v>2180</v>
      </c>
      <c r="HG683">
        <v>0</v>
      </c>
      <c r="HH683">
        <v>0</v>
      </c>
      <c r="HI683">
        <v>0</v>
      </c>
      <c r="HJ683">
        <v>0</v>
      </c>
      <c r="HK683">
        <v>0</v>
      </c>
      <c r="HL683" t="s">
        <v>2180</v>
      </c>
      <c r="HM683" t="s">
        <v>32</v>
      </c>
      <c r="HN683" t="s">
        <v>2180</v>
      </c>
      <c r="HO683">
        <v>0</v>
      </c>
      <c r="HP683">
        <v>0</v>
      </c>
      <c r="HQ683" t="s">
        <v>2180</v>
      </c>
      <c r="HR683">
        <v>0</v>
      </c>
      <c r="HS683">
        <v>0</v>
      </c>
      <c r="HT683">
        <v>0</v>
      </c>
      <c r="HU683">
        <v>0</v>
      </c>
      <c r="HV683" t="s">
        <v>10</v>
      </c>
      <c r="HW683" t="s">
        <v>14</v>
      </c>
      <c r="HX683" t="s">
        <v>2180</v>
      </c>
      <c r="HY683">
        <v>3</v>
      </c>
      <c r="HZ683">
        <v>3</v>
      </c>
      <c r="IA683">
        <v>0</v>
      </c>
      <c r="IB683" t="s">
        <v>32</v>
      </c>
      <c r="IC683" t="s">
        <v>32</v>
      </c>
      <c r="ID683" t="s">
        <v>32</v>
      </c>
      <c r="IE683" t="s">
        <v>32</v>
      </c>
    </row>
    <row r="684" spans="1:239" x14ac:dyDescent="0.25">
      <c r="A684" t="s">
        <v>1779</v>
      </c>
      <c r="B684" t="s">
        <v>2262</v>
      </c>
      <c r="C684" t="s">
        <v>2263</v>
      </c>
      <c r="D684">
        <v>950</v>
      </c>
      <c r="E684" t="s">
        <v>1780</v>
      </c>
      <c r="F684" t="s">
        <v>2180</v>
      </c>
      <c r="G684">
        <v>8</v>
      </c>
      <c r="H684" t="s">
        <v>2260</v>
      </c>
      <c r="I684" t="s">
        <v>3018</v>
      </c>
      <c r="J684">
        <v>0</v>
      </c>
      <c r="K684">
        <v>0.1</v>
      </c>
      <c r="L684">
        <v>0.18</v>
      </c>
      <c r="M684">
        <v>0.1</v>
      </c>
      <c r="N684">
        <v>0.18</v>
      </c>
      <c r="O684" t="s">
        <v>32</v>
      </c>
      <c r="P684">
        <v>1</v>
      </c>
      <c r="Q684" t="s">
        <v>5</v>
      </c>
      <c r="R684">
        <v>5</v>
      </c>
      <c r="S684">
        <v>10</v>
      </c>
      <c r="T684" t="s">
        <v>32</v>
      </c>
      <c r="U684" t="s">
        <v>32</v>
      </c>
      <c r="V684" t="s">
        <v>32</v>
      </c>
      <c r="W684">
        <v>0</v>
      </c>
      <c r="X684" t="s">
        <v>26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 t="s">
        <v>2183</v>
      </c>
      <c r="AP684" t="s">
        <v>2184</v>
      </c>
      <c r="AQ684" t="s">
        <v>2261</v>
      </c>
      <c r="AR684">
        <v>0</v>
      </c>
      <c r="AS684">
        <v>1</v>
      </c>
      <c r="AT684">
        <v>0</v>
      </c>
      <c r="AU684" t="s">
        <v>32</v>
      </c>
      <c r="AV684" t="s">
        <v>2180</v>
      </c>
      <c r="AW684" t="s">
        <v>2180</v>
      </c>
      <c r="AX684" t="s">
        <v>2180</v>
      </c>
      <c r="AY684" t="s">
        <v>2180</v>
      </c>
      <c r="AZ684" t="s">
        <v>2180</v>
      </c>
      <c r="BA684" t="s">
        <v>2180</v>
      </c>
      <c r="BB684" t="s">
        <v>2180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 t="s">
        <v>32</v>
      </c>
      <c r="BJ684" t="s">
        <v>32</v>
      </c>
      <c r="BK684" t="s">
        <v>32</v>
      </c>
      <c r="BL684" t="s">
        <v>32</v>
      </c>
      <c r="BM684" t="s">
        <v>32</v>
      </c>
      <c r="BN684" t="s">
        <v>32</v>
      </c>
      <c r="BO684" t="s">
        <v>2180</v>
      </c>
      <c r="BP684" t="s">
        <v>2180</v>
      </c>
      <c r="BQ684" t="s">
        <v>2180</v>
      </c>
      <c r="BR684" t="s">
        <v>2180</v>
      </c>
      <c r="BS684" t="s">
        <v>2180</v>
      </c>
      <c r="BT684" t="s">
        <v>2180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 t="s">
        <v>2186</v>
      </c>
      <c r="CB684" t="s">
        <v>32</v>
      </c>
      <c r="CC684" t="s">
        <v>32</v>
      </c>
      <c r="CD684" t="s">
        <v>32</v>
      </c>
      <c r="CE684" t="s">
        <v>32</v>
      </c>
      <c r="CF684" t="s">
        <v>32</v>
      </c>
      <c r="CG684" t="s">
        <v>32</v>
      </c>
      <c r="CH684" t="s">
        <v>32</v>
      </c>
      <c r="CI684">
        <v>0</v>
      </c>
      <c r="CJ684" t="s">
        <v>32</v>
      </c>
      <c r="CK684" t="s">
        <v>2180</v>
      </c>
      <c r="CL684">
        <v>0</v>
      </c>
      <c r="CM684" t="s">
        <v>32</v>
      </c>
      <c r="CN684">
        <v>0</v>
      </c>
      <c r="CO684" t="s">
        <v>32</v>
      </c>
      <c r="CP684" t="s">
        <v>2183</v>
      </c>
      <c r="CQ684" t="s">
        <v>2180</v>
      </c>
      <c r="CR684" t="s">
        <v>32</v>
      </c>
      <c r="CS684" t="s">
        <v>2180</v>
      </c>
      <c r="CT684" t="s">
        <v>2183</v>
      </c>
      <c r="CU684">
        <v>4</v>
      </c>
      <c r="CV684" t="s">
        <v>2183</v>
      </c>
      <c r="CW684" t="s">
        <v>32</v>
      </c>
      <c r="CX684" t="s">
        <v>2180</v>
      </c>
      <c r="CY684" t="s">
        <v>32</v>
      </c>
      <c r="CZ684" t="s">
        <v>2180</v>
      </c>
      <c r="DA684" t="s">
        <v>32</v>
      </c>
      <c r="DB684" t="s">
        <v>2180</v>
      </c>
      <c r="DC684">
        <v>0</v>
      </c>
      <c r="DD684" t="s">
        <v>2190</v>
      </c>
      <c r="DE684" t="s">
        <v>2180</v>
      </c>
      <c r="DF684" t="s">
        <v>2180</v>
      </c>
      <c r="DG684" t="s">
        <v>32</v>
      </c>
      <c r="DH684" t="s">
        <v>32</v>
      </c>
      <c r="DI684" t="s">
        <v>32</v>
      </c>
      <c r="DJ684" t="s">
        <v>32</v>
      </c>
      <c r="DK684" t="s">
        <v>32</v>
      </c>
      <c r="DL684" t="s">
        <v>2180</v>
      </c>
      <c r="DM684" t="s">
        <v>2180</v>
      </c>
      <c r="DN684" t="s">
        <v>2180</v>
      </c>
      <c r="DO684" t="s">
        <v>2180</v>
      </c>
      <c r="DP684">
        <v>0</v>
      </c>
      <c r="DQ684">
        <v>0</v>
      </c>
      <c r="DR684">
        <v>90</v>
      </c>
      <c r="DS684">
        <v>90</v>
      </c>
      <c r="DT684">
        <v>0</v>
      </c>
      <c r="DU684">
        <v>0</v>
      </c>
      <c r="DV684" t="s">
        <v>32</v>
      </c>
      <c r="DW684" t="s">
        <v>5</v>
      </c>
      <c r="DX684" t="s">
        <v>32</v>
      </c>
      <c r="DY684" t="s">
        <v>2180</v>
      </c>
      <c r="DZ684" t="s">
        <v>32</v>
      </c>
      <c r="EA684" t="s">
        <v>2180</v>
      </c>
      <c r="EB684" t="s">
        <v>2180</v>
      </c>
      <c r="EC684" t="s">
        <v>10</v>
      </c>
      <c r="ED684">
        <v>2</v>
      </c>
      <c r="EE684" t="s">
        <v>2216</v>
      </c>
      <c r="EF684">
        <v>1</v>
      </c>
      <c r="EG684" t="s">
        <v>32</v>
      </c>
      <c r="EH684" t="s">
        <v>32</v>
      </c>
      <c r="EI684" t="s">
        <v>32</v>
      </c>
      <c r="EJ684" t="s">
        <v>32</v>
      </c>
      <c r="EK684" t="s">
        <v>32</v>
      </c>
      <c r="EL684">
        <v>15</v>
      </c>
      <c r="EM684" t="s">
        <v>32</v>
      </c>
      <c r="EN684" t="s">
        <v>2180</v>
      </c>
      <c r="EO684">
        <v>99</v>
      </c>
      <c r="EP684" t="s">
        <v>2186</v>
      </c>
      <c r="EQ684" t="s">
        <v>32</v>
      </c>
      <c r="ER684" t="s">
        <v>32</v>
      </c>
      <c r="ES684">
        <v>0</v>
      </c>
      <c r="ET684" t="s">
        <v>2180</v>
      </c>
      <c r="EU684" t="s">
        <v>2180</v>
      </c>
      <c r="EV684" t="s">
        <v>32</v>
      </c>
      <c r="EW684">
        <v>5</v>
      </c>
      <c r="EX684" t="s">
        <v>32</v>
      </c>
      <c r="EY684" t="s">
        <v>32</v>
      </c>
      <c r="EZ684" t="s">
        <v>32</v>
      </c>
      <c r="FA684" t="s">
        <v>32</v>
      </c>
      <c r="FB684" t="s">
        <v>32</v>
      </c>
      <c r="FC684" t="s">
        <v>2183</v>
      </c>
      <c r="FD684" t="s">
        <v>2189</v>
      </c>
      <c r="FE684" t="s">
        <v>32</v>
      </c>
      <c r="FF684" t="s">
        <v>32</v>
      </c>
      <c r="FG684" t="s">
        <v>2183</v>
      </c>
      <c r="FH684" t="s">
        <v>2183</v>
      </c>
      <c r="FI684" t="s">
        <v>32</v>
      </c>
      <c r="FJ684" t="s">
        <v>32</v>
      </c>
      <c r="FK684" t="s">
        <v>2183</v>
      </c>
      <c r="FL684" t="s">
        <v>2183</v>
      </c>
      <c r="FM684">
        <v>0</v>
      </c>
      <c r="FN684" t="s">
        <v>32</v>
      </c>
      <c r="FO684" t="s">
        <v>32</v>
      </c>
      <c r="FP684" t="s">
        <v>32</v>
      </c>
      <c r="FQ684" t="s">
        <v>32</v>
      </c>
      <c r="FR684">
        <v>0</v>
      </c>
      <c r="FS684">
        <v>0</v>
      </c>
      <c r="FT684" t="s">
        <v>32</v>
      </c>
      <c r="FU684" t="s">
        <v>2180</v>
      </c>
      <c r="FV684">
        <v>0</v>
      </c>
      <c r="FW684" t="s">
        <v>2180</v>
      </c>
      <c r="FX684" t="s">
        <v>2180</v>
      </c>
      <c r="FY684" t="s">
        <v>32</v>
      </c>
      <c r="FZ684" t="s">
        <v>32</v>
      </c>
      <c r="GA684">
        <v>1</v>
      </c>
      <c r="GB684" t="s">
        <v>5</v>
      </c>
      <c r="GC684" t="s">
        <v>32</v>
      </c>
      <c r="GD684" t="s">
        <v>32</v>
      </c>
      <c r="GE684" t="s">
        <v>2183</v>
      </c>
      <c r="GF684">
        <v>90</v>
      </c>
      <c r="GG684" t="s">
        <v>2180</v>
      </c>
      <c r="GH684" t="s">
        <v>32</v>
      </c>
      <c r="GI684" t="s">
        <v>32</v>
      </c>
      <c r="GJ684" t="s">
        <v>32</v>
      </c>
      <c r="GK684" t="s">
        <v>2183</v>
      </c>
      <c r="GL684" t="s">
        <v>2186</v>
      </c>
      <c r="GM684">
        <v>0</v>
      </c>
      <c r="GN684">
        <v>0</v>
      </c>
      <c r="GO684" t="s">
        <v>2183</v>
      </c>
      <c r="GP684" t="s">
        <v>32</v>
      </c>
      <c r="GQ684" t="s">
        <v>32</v>
      </c>
      <c r="GR684">
        <v>2</v>
      </c>
      <c r="GS684">
        <v>2</v>
      </c>
      <c r="GT684">
        <v>0</v>
      </c>
      <c r="GU684">
        <v>0</v>
      </c>
      <c r="GV684">
        <v>0</v>
      </c>
      <c r="GW684" t="s">
        <v>32</v>
      </c>
      <c r="GX684" t="s">
        <v>32</v>
      </c>
      <c r="GY684" t="s">
        <v>19</v>
      </c>
      <c r="GZ684" t="s">
        <v>2180</v>
      </c>
      <c r="HA684" t="s">
        <v>2180</v>
      </c>
      <c r="HB684" t="s">
        <v>32</v>
      </c>
      <c r="HC684">
        <v>0</v>
      </c>
      <c r="HD684" t="s">
        <v>32</v>
      </c>
      <c r="HE684" t="s">
        <v>32</v>
      </c>
      <c r="HF684" t="s">
        <v>2180</v>
      </c>
      <c r="HG684">
        <v>0</v>
      </c>
      <c r="HH684">
        <v>0</v>
      </c>
      <c r="HI684">
        <v>0</v>
      </c>
      <c r="HJ684">
        <v>0</v>
      </c>
      <c r="HK684">
        <v>0</v>
      </c>
      <c r="HL684" t="s">
        <v>2180</v>
      </c>
      <c r="HM684" t="s">
        <v>32</v>
      </c>
      <c r="HN684" t="s">
        <v>2180</v>
      </c>
      <c r="HO684">
        <v>0</v>
      </c>
      <c r="HP684">
        <v>0</v>
      </c>
      <c r="HQ684" t="s">
        <v>2180</v>
      </c>
      <c r="HR684">
        <v>0</v>
      </c>
      <c r="HS684">
        <v>0</v>
      </c>
      <c r="HT684">
        <v>0</v>
      </c>
      <c r="HU684">
        <v>0</v>
      </c>
      <c r="HV684" t="s">
        <v>10</v>
      </c>
      <c r="HW684" t="s">
        <v>2180</v>
      </c>
      <c r="HX684" t="s">
        <v>2180</v>
      </c>
      <c r="HY684">
        <v>0</v>
      </c>
      <c r="HZ684">
        <v>0</v>
      </c>
      <c r="IA684">
        <v>0</v>
      </c>
      <c r="IB684" t="s">
        <v>32</v>
      </c>
      <c r="IC684" t="s">
        <v>32</v>
      </c>
      <c r="ID684" t="s">
        <v>32</v>
      </c>
      <c r="IE684" t="s">
        <v>32</v>
      </c>
    </row>
    <row r="685" spans="1:239" x14ac:dyDescent="0.25">
      <c r="A685" t="s">
        <v>1782</v>
      </c>
      <c r="B685" t="s">
        <v>2483</v>
      </c>
      <c r="C685" t="s">
        <v>3023</v>
      </c>
      <c r="D685">
        <v>951</v>
      </c>
      <c r="E685" t="s">
        <v>1780</v>
      </c>
      <c r="F685" t="s">
        <v>2180</v>
      </c>
      <c r="G685">
        <v>9</v>
      </c>
      <c r="H685" t="s">
        <v>2260</v>
      </c>
      <c r="I685" t="s">
        <v>3018</v>
      </c>
      <c r="J685">
        <v>0</v>
      </c>
      <c r="K685">
        <v>2.2499999999999999E-2</v>
      </c>
      <c r="L685">
        <v>0.18</v>
      </c>
      <c r="M685">
        <v>2.2499999999999999E-2</v>
      </c>
      <c r="N685">
        <v>0.18</v>
      </c>
      <c r="O685" t="s">
        <v>32</v>
      </c>
      <c r="P685">
        <v>1</v>
      </c>
      <c r="Q685" t="s">
        <v>5</v>
      </c>
      <c r="R685">
        <v>5</v>
      </c>
      <c r="S685">
        <v>10</v>
      </c>
      <c r="T685" t="s">
        <v>2183</v>
      </c>
      <c r="U685" t="s">
        <v>32</v>
      </c>
      <c r="V685" t="s">
        <v>32</v>
      </c>
      <c r="W685">
        <v>0</v>
      </c>
      <c r="X685" t="s">
        <v>26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3</v>
      </c>
      <c r="AM685">
        <v>0</v>
      </c>
      <c r="AN685">
        <v>0</v>
      </c>
      <c r="AO685" t="s">
        <v>2183</v>
      </c>
      <c r="AP685" t="s">
        <v>2184</v>
      </c>
      <c r="AQ685" t="s">
        <v>2261</v>
      </c>
      <c r="AR685">
        <v>0</v>
      </c>
      <c r="AS685">
        <v>1</v>
      </c>
      <c r="AT685">
        <v>0</v>
      </c>
      <c r="AU685" t="s">
        <v>32</v>
      </c>
      <c r="AV685" t="s">
        <v>2180</v>
      </c>
      <c r="AW685" t="s">
        <v>2190</v>
      </c>
      <c r="AX685" t="s">
        <v>2190</v>
      </c>
      <c r="AY685" t="s">
        <v>2190</v>
      </c>
      <c r="AZ685" t="s">
        <v>2190</v>
      </c>
      <c r="BA685" t="s">
        <v>2190</v>
      </c>
      <c r="BB685" t="s">
        <v>2190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 t="s">
        <v>32</v>
      </c>
      <c r="BJ685" t="s">
        <v>32</v>
      </c>
      <c r="BK685" t="s">
        <v>32</v>
      </c>
      <c r="BL685" t="s">
        <v>32</v>
      </c>
      <c r="BM685" t="s">
        <v>32</v>
      </c>
      <c r="BN685" t="s">
        <v>32</v>
      </c>
      <c r="BO685" t="s">
        <v>8</v>
      </c>
      <c r="BP685" t="s">
        <v>8</v>
      </c>
      <c r="BQ685" t="s">
        <v>8</v>
      </c>
      <c r="BR685" t="s">
        <v>8</v>
      </c>
      <c r="BS685" t="s">
        <v>8</v>
      </c>
      <c r="BT685" t="s">
        <v>8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 t="s">
        <v>2186</v>
      </c>
      <c r="CB685" t="s">
        <v>32</v>
      </c>
      <c r="CC685" t="s">
        <v>32</v>
      </c>
      <c r="CD685" t="s">
        <v>32</v>
      </c>
      <c r="CE685" t="s">
        <v>32</v>
      </c>
      <c r="CF685" t="s">
        <v>32</v>
      </c>
      <c r="CG685" t="s">
        <v>32</v>
      </c>
      <c r="CH685" t="s">
        <v>2183</v>
      </c>
      <c r="CI685">
        <v>0</v>
      </c>
      <c r="CJ685" t="s">
        <v>32</v>
      </c>
      <c r="CK685" t="s">
        <v>2180</v>
      </c>
      <c r="CL685">
        <v>0</v>
      </c>
      <c r="CM685" t="s">
        <v>32</v>
      </c>
      <c r="CN685">
        <v>0</v>
      </c>
      <c r="CO685" t="s">
        <v>32</v>
      </c>
      <c r="CP685" t="s">
        <v>2183</v>
      </c>
      <c r="CQ685" t="s">
        <v>2180</v>
      </c>
      <c r="CR685" t="s">
        <v>32</v>
      </c>
      <c r="CS685" t="s">
        <v>2180</v>
      </c>
      <c r="CT685" t="s">
        <v>2183</v>
      </c>
      <c r="CU685">
        <v>4</v>
      </c>
      <c r="CV685" t="s">
        <v>32</v>
      </c>
      <c r="CW685" t="s">
        <v>32</v>
      </c>
      <c r="CX685" t="s">
        <v>2180</v>
      </c>
      <c r="CY685" t="s">
        <v>32</v>
      </c>
      <c r="CZ685" t="s">
        <v>2180</v>
      </c>
      <c r="DA685" t="s">
        <v>32</v>
      </c>
      <c r="DB685" t="s">
        <v>2180</v>
      </c>
      <c r="DC685">
        <v>0</v>
      </c>
      <c r="DD685" t="s">
        <v>2190</v>
      </c>
      <c r="DE685" t="s">
        <v>2180</v>
      </c>
      <c r="DF685" t="s">
        <v>2180</v>
      </c>
      <c r="DG685" t="s">
        <v>32</v>
      </c>
      <c r="DH685" t="s">
        <v>32</v>
      </c>
      <c r="DI685" t="s">
        <v>32</v>
      </c>
      <c r="DJ685" t="s">
        <v>32</v>
      </c>
      <c r="DK685" t="s">
        <v>32</v>
      </c>
      <c r="DL685" t="s">
        <v>2180</v>
      </c>
      <c r="DM685" t="s">
        <v>2180</v>
      </c>
      <c r="DN685" t="s">
        <v>2180</v>
      </c>
      <c r="DO685" t="s">
        <v>2180</v>
      </c>
      <c r="DP685">
        <v>0</v>
      </c>
      <c r="DQ685">
        <v>0</v>
      </c>
      <c r="DR685">
        <v>90</v>
      </c>
      <c r="DS685">
        <v>90</v>
      </c>
      <c r="DT685">
        <v>0</v>
      </c>
      <c r="DU685">
        <v>0</v>
      </c>
      <c r="DV685" t="s">
        <v>32</v>
      </c>
      <c r="DW685" t="s">
        <v>5</v>
      </c>
      <c r="DX685" t="s">
        <v>32</v>
      </c>
      <c r="DY685" t="s">
        <v>2180</v>
      </c>
      <c r="DZ685" t="s">
        <v>32</v>
      </c>
      <c r="EA685" t="s">
        <v>2180</v>
      </c>
      <c r="EB685" t="s">
        <v>32</v>
      </c>
      <c r="EC685" t="s">
        <v>10</v>
      </c>
      <c r="ED685">
        <v>2</v>
      </c>
      <c r="EE685" t="s">
        <v>2216</v>
      </c>
      <c r="EF685">
        <v>1</v>
      </c>
      <c r="EG685" t="s">
        <v>32</v>
      </c>
      <c r="EH685" t="s">
        <v>32</v>
      </c>
      <c r="EI685" t="s">
        <v>32</v>
      </c>
      <c r="EJ685" t="s">
        <v>32</v>
      </c>
      <c r="EK685" t="s">
        <v>32</v>
      </c>
      <c r="EL685">
        <v>15</v>
      </c>
      <c r="EM685" t="s">
        <v>32</v>
      </c>
      <c r="EN685" t="s">
        <v>2180</v>
      </c>
      <c r="EO685">
        <v>99</v>
      </c>
      <c r="EP685" t="s">
        <v>32</v>
      </c>
      <c r="EQ685" t="s">
        <v>32</v>
      </c>
      <c r="ER685" t="s">
        <v>32</v>
      </c>
      <c r="ES685">
        <v>0</v>
      </c>
      <c r="ET685" t="s">
        <v>2180</v>
      </c>
      <c r="EU685" t="s">
        <v>2180</v>
      </c>
      <c r="EV685" t="s">
        <v>32</v>
      </c>
      <c r="EW685">
        <v>0</v>
      </c>
      <c r="EX685" t="s">
        <v>32</v>
      </c>
      <c r="EY685" t="s">
        <v>32</v>
      </c>
      <c r="EZ685" t="s">
        <v>32</v>
      </c>
      <c r="FA685" t="s">
        <v>32</v>
      </c>
      <c r="FB685" t="s">
        <v>32</v>
      </c>
      <c r="FC685" t="s">
        <v>2183</v>
      </c>
      <c r="FD685" t="s">
        <v>2180</v>
      </c>
      <c r="FE685" t="s">
        <v>32</v>
      </c>
      <c r="FF685" t="s">
        <v>32</v>
      </c>
      <c r="FG685" t="s">
        <v>2183</v>
      </c>
      <c r="FH685" t="s">
        <v>2183</v>
      </c>
      <c r="FI685" t="s">
        <v>32</v>
      </c>
      <c r="FJ685" t="s">
        <v>32</v>
      </c>
      <c r="FK685" t="s">
        <v>2183</v>
      </c>
      <c r="FL685" t="s">
        <v>2183</v>
      </c>
      <c r="FM685">
        <v>0</v>
      </c>
      <c r="FN685" t="s">
        <v>32</v>
      </c>
      <c r="FO685" t="s">
        <v>32</v>
      </c>
      <c r="FP685" t="s">
        <v>32</v>
      </c>
      <c r="FQ685" t="s">
        <v>32</v>
      </c>
      <c r="FR685">
        <v>0</v>
      </c>
      <c r="FS685">
        <v>0</v>
      </c>
      <c r="FT685" t="s">
        <v>32</v>
      </c>
      <c r="FU685" t="s">
        <v>2180</v>
      </c>
      <c r="FV685">
        <v>0</v>
      </c>
      <c r="FW685" t="s">
        <v>2180</v>
      </c>
      <c r="FX685" t="s">
        <v>2180</v>
      </c>
      <c r="FY685" t="s">
        <v>32</v>
      </c>
      <c r="FZ685" t="s">
        <v>32</v>
      </c>
      <c r="GA685">
        <v>1</v>
      </c>
      <c r="GB685" t="s">
        <v>5</v>
      </c>
      <c r="GC685" t="s">
        <v>32</v>
      </c>
      <c r="GD685" t="s">
        <v>32</v>
      </c>
      <c r="GE685" t="s">
        <v>2183</v>
      </c>
      <c r="GF685">
        <v>90</v>
      </c>
      <c r="GG685" t="s">
        <v>2180</v>
      </c>
      <c r="GH685" t="s">
        <v>2183</v>
      </c>
      <c r="GI685" t="s">
        <v>32</v>
      </c>
      <c r="GJ685" t="s">
        <v>32</v>
      </c>
      <c r="GK685" t="s">
        <v>2183</v>
      </c>
      <c r="GL685" t="s">
        <v>32</v>
      </c>
      <c r="GM685">
        <v>0</v>
      </c>
      <c r="GN685">
        <v>0</v>
      </c>
      <c r="GO685" t="s">
        <v>32</v>
      </c>
      <c r="GP685" t="s">
        <v>32</v>
      </c>
      <c r="GQ685" t="s">
        <v>32</v>
      </c>
      <c r="GR685">
        <v>2</v>
      </c>
      <c r="GS685">
        <v>0</v>
      </c>
      <c r="GT685">
        <v>0</v>
      </c>
      <c r="GU685">
        <v>0</v>
      </c>
      <c r="GV685">
        <v>0</v>
      </c>
      <c r="GW685" t="s">
        <v>32</v>
      </c>
      <c r="GX685" t="s">
        <v>32</v>
      </c>
      <c r="GY685" t="s">
        <v>2180</v>
      </c>
      <c r="GZ685" t="s">
        <v>2180</v>
      </c>
      <c r="HA685" t="s">
        <v>2180</v>
      </c>
      <c r="HB685" t="s">
        <v>32</v>
      </c>
      <c r="HC685">
        <v>0</v>
      </c>
      <c r="HD685" t="s">
        <v>32</v>
      </c>
      <c r="HE685" t="s">
        <v>32</v>
      </c>
      <c r="HF685" t="s">
        <v>2180</v>
      </c>
      <c r="HG685">
        <v>0</v>
      </c>
      <c r="HH685">
        <v>0</v>
      </c>
      <c r="HI685">
        <v>0</v>
      </c>
      <c r="HJ685">
        <v>0</v>
      </c>
      <c r="HK685">
        <v>0</v>
      </c>
      <c r="HL685" t="s">
        <v>2180</v>
      </c>
      <c r="HM685" t="s">
        <v>32</v>
      </c>
      <c r="HN685" t="s">
        <v>2180</v>
      </c>
      <c r="HO685">
        <v>0</v>
      </c>
      <c r="HP685">
        <v>0</v>
      </c>
      <c r="HQ685" t="s">
        <v>2180</v>
      </c>
      <c r="HR685">
        <v>0</v>
      </c>
      <c r="HS685">
        <v>0</v>
      </c>
      <c r="HT685">
        <v>0</v>
      </c>
      <c r="HU685">
        <v>0</v>
      </c>
      <c r="HV685" t="s">
        <v>10</v>
      </c>
      <c r="HW685" t="s">
        <v>2180</v>
      </c>
      <c r="HX685" t="s">
        <v>2180</v>
      </c>
      <c r="HY685">
        <v>0</v>
      </c>
      <c r="HZ685">
        <v>0</v>
      </c>
      <c r="IA685">
        <v>0</v>
      </c>
      <c r="IB685" t="s">
        <v>32</v>
      </c>
      <c r="IC685" t="s">
        <v>32</v>
      </c>
      <c r="ID685" t="s">
        <v>32</v>
      </c>
      <c r="IE685" t="s">
        <v>32</v>
      </c>
    </row>
    <row r="686" spans="1:239" x14ac:dyDescent="0.25">
      <c r="A686" t="s">
        <v>1793</v>
      </c>
      <c r="B686" t="s">
        <v>3024</v>
      </c>
      <c r="C686" t="s">
        <v>3025</v>
      </c>
      <c r="D686">
        <v>952</v>
      </c>
      <c r="E686" t="s">
        <v>1795</v>
      </c>
      <c r="F686" t="s">
        <v>2180</v>
      </c>
      <c r="G686">
        <v>9</v>
      </c>
      <c r="H686" t="s">
        <v>2260</v>
      </c>
      <c r="I686" t="s">
        <v>3018</v>
      </c>
      <c r="J686">
        <v>0</v>
      </c>
      <c r="K686">
        <v>0.06</v>
      </c>
      <c r="L686">
        <v>0.24</v>
      </c>
      <c r="M686">
        <v>0.06</v>
      </c>
      <c r="N686">
        <v>0.24</v>
      </c>
      <c r="O686" t="s">
        <v>32</v>
      </c>
      <c r="P686">
        <v>1</v>
      </c>
      <c r="Q686" t="s">
        <v>5</v>
      </c>
      <c r="R686">
        <v>5</v>
      </c>
      <c r="S686">
        <v>10</v>
      </c>
      <c r="T686" t="s">
        <v>32</v>
      </c>
      <c r="U686" t="s">
        <v>32</v>
      </c>
      <c r="V686" t="s">
        <v>32</v>
      </c>
      <c r="W686">
        <v>6</v>
      </c>
      <c r="X686" t="s">
        <v>26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 t="s">
        <v>2183</v>
      </c>
      <c r="AP686" t="s">
        <v>2184</v>
      </c>
      <c r="AQ686" t="s">
        <v>2261</v>
      </c>
      <c r="AR686">
        <v>0</v>
      </c>
      <c r="AS686">
        <v>1</v>
      </c>
      <c r="AT686">
        <v>0</v>
      </c>
      <c r="AU686" t="s">
        <v>32</v>
      </c>
      <c r="AV686" t="s">
        <v>2180</v>
      </c>
      <c r="AW686" t="s">
        <v>2180</v>
      </c>
      <c r="AX686" t="s">
        <v>2180</v>
      </c>
      <c r="AY686" t="s">
        <v>2180</v>
      </c>
      <c r="AZ686" t="s">
        <v>2180</v>
      </c>
      <c r="BA686" t="s">
        <v>2180</v>
      </c>
      <c r="BB686" t="s">
        <v>2180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 t="s">
        <v>32</v>
      </c>
      <c r="BJ686" t="s">
        <v>32</v>
      </c>
      <c r="BK686" t="s">
        <v>32</v>
      </c>
      <c r="BL686" t="s">
        <v>32</v>
      </c>
      <c r="BM686" t="s">
        <v>32</v>
      </c>
      <c r="BN686" t="s">
        <v>32</v>
      </c>
      <c r="BO686" t="s">
        <v>8</v>
      </c>
      <c r="BP686" t="s">
        <v>2180</v>
      </c>
      <c r="BQ686" t="s">
        <v>8</v>
      </c>
      <c r="BR686" t="s">
        <v>8</v>
      </c>
      <c r="BS686" t="s">
        <v>8</v>
      </c>
      <c r="BT686" t="s">
        <v>8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 t="s">
        <v>2186</v>
      </c>
      <c r="CB686" t="s">
        <v>32</v>
      </c>
      <c r="CC686" t="s">
        <v>32</v>
      </c>
      <c r="CD686" t="s">
        <v>32</v>
      </c>
      <c r="CE686" t="s">
        <v>32</v>
      </c>
      <c r="CF686" t="s">
        <v>32</v>
      </c>
      <c r="CG686" t="s">
        <v>32</v>
      </c>
      <c r="CH686" t="s">
        <v>32</v>
      </c>
      <c r="CI686">
        <v>0</v>
      </c>
      <c r="CJ686" t="s">
        <v>2180</v>
      </c>
      <c r="CK686" t="s">
        <v>2180</v>
      </c>
      <c r="CL686">
        <v>0</v>
      </c>
      <c r="CM686" t="s">
        <v>32</v>
      </c>
      <c r="CN686">
        <v>0</v>
      </c>
      <c r="CO686" t="s">
        <v>32</v>
      </c>
      <c r="CP686" t="s">
        <v>2183</v>
      </c>
      <c r="CQ686" t="s">
        <v>2180</v>
      </c>
      <c r="CR686" t="s">
        <v>32</v>
      </c>
      <c r="CS686" t="s">
        <v>2180</v>
      </c>
      <c r="CT686" t="s">
        <v>2183</v>
      </c>
      <c r="CU686">
        <v>4</v>
      </c>
      <c r="CV686" t="s">
        <v>32</v>
      </c>
      <c r="CW686" t="s">
        <v>32</v>
      </c>
      <c r="CX686" t="s">
        <v>2180</v>
      </c>
      <c r="CY686" t="s">
        <v>32</v>
      </c>
      <c r="CZ686" t="s">
        <v>2180</v>
      </c>
      <c r="DA686" t="s">
        <v>32</v>
      </c>
      <c r="DB686" t="s">
        <v>2180</v>
      </c>
      <c r="DC686">
        <v>0</v>
      </c>
      <c r="DD686" t="s">
        <v>2190</v>
      </c>
      <c r="DE686" t="s">
        <v>2180</v>
      </c>
      <c r="DF686" t="s">
        <v>2180</v>
      </c>
      <c r="DG686" t="s">
        <v>32</v>
      </c>
      <c r="DH686" t="s">
        <v>32</v>
      </c>
      <c r="DI686" t="s">
        <v>32</v>
      </c>
      <c r="DJ686" t="s">
        <v>32</v>
      </c>
      <c r="DK686" t="s">
        <v>32</v>
      </c>
      <c r="DL686" t="s">
        <v>2180</v>
      </c>
      <c r="DM686" t="s">
        <v>2180</v>
      </c>
      <c r="DN686" t="s">
        <v>2180</v>
      </c>
      <c r="DO686" t="s">
        <v>2180</v>
      </c>
      <c r="DP686">
        <v>0</v>
      </c>
      <c r="DQ686">
        <v>0</v>
      </c>
      <c r="DR686">
        <v>90</v>
      </c>
      <c r="DS686">
        <v>90</v>
      </c>
      <c r="DT686">
        <v>0</v>
      </c>
      <c r="DU686">
        <v>0</v>
      </c>
      <c r="DV686" t="s">
        <v>32</v>
      </c>
      <c r="DW686" t="s">
        <v>5</v>
      </c>
      <c r="DX686" t="s">
        <v>2180</v>
      </c>
      <c r="DY686" t="s">
        <v>2180</v>
      </c>
      <c r="DZ686" t="s">
        <v>32</v>
      </c>
      <c r="EA686" t="s">
        <v>2180</v>
      </c>
      <c r="EB686" t="s">
        <v>32</v>
      </c>
      <c r="EC686" t="s">
        <v>10</v>
      </c>
      <c r="ED686">
        <v>2</v>
      </c>
      <c r="EE686" t="s">
        <v>2180</v>
      </c>
      <c r="EF686">
        <v>0</v>
      </c>
      <c r="EG686" t="s">
        <v>32</v>
      </c>
      <c r="EH686" t="s">
        <v>32</v>
      </c>
      <c r="EI686" t="s">
        <v>32</v>
      </c>
      <c r="EJ686" t="s">
        <v>32</v>
      </c>
      <c r="EK686" t="s">
        <v>32</v>
      </c>
      <c r="EL686">
        <v>15</v>
      </c>
      <c r="EM686" t="s">
        <v>32</v>
      </c>
      <c r="EN686" t="s">
        <v>2180</v>
      </c>
      <c r="EO686">
        <v>0</v>
      </c>
      <c r="EP686" t="s">
        <v>2180</v>
      </c>
      <c r="EQ686" t="s">
        <v>32</v>
      </c>
      <c r="ER686" t="s">
        <v>2180</v>
      </c>
      <c r="ES686">
        <v>0</v>
      </c>
      <c r="ET686" t="s">
        <v>2180</v>
      </c>
      <c r="EU686" t="s">
        <v>2180</v>
      </c>
      <c r="EV686" t="s">
        <v>32</v>
      </c>
      <c r="EW686">
        <v>0</v>
      </c>
      <c r="EX686" t="s">
        <v>32</v>
      </c>
      <c r="EY686" t="s">
        <v>32</v>
      </c>
      <c r="EZ686" t="s">
        <v>32</v>
      </c>
      <c r="FA686" t="s">
        <v>32</v>
      </c>
      <c r="FB686" t="s">
        <v>32</v>
      </c>
      <c r="FC686" t="s">
        <v>2183</v>
      </c>
      <c r="FD686" t="s">
        <v>2180</v>
      </c>
      <c r="FE686" t="s">
        <v>32</v>
      </c>
      <c r="FF686" t="s">
        <v>32</v>
      </c>
      <c r="FG686" t="s">
        <v>32</v>
      </c>
      <c r="FH686" t="s">
        <v>32</v>
      </c>
      <c r="FI686" t="s">
        <v>32</v>
      </c>
      <c r="FJ686" t="s">
        <v>32</v>
      </c>
      <c r="FK686" t="s">
        <v>32</v>
      </c>
      <c r="FL686" t="s">
        <v>32</v>
      </c>
      <c r="FM686">
        <v>0</v>
      </c>
      <c r="FN686" t="s">
        <v>32</v>
      </c>
      <c r="FO686" t="s">
        <v>32</v>
      </c>
      <c r="FP686" t="s">
        <v>32</v>
      </c>
      <c r="FQ686" t="s">
        <v>32</v>
      </c>
      <c r="FR686">
        <v>0</v>
      </c>
      <c r="FS686">
        <v>0</v>
      </c>
      <c r="FT686" t="s">
        <v>32</v>
      </c>
      <c r="FU686" t="s">
        <v>2180</v>
      </c>
      <c r="FV686">
        <v>0</v>
      </c>
      <c r="FW686" t="s">
        <v>2180</v>
      </c>
      <c r="FX686" t="s">
        <v>2180</v>
      </c>
      <c r="FY686" t="s">
        <v>32</v>
      </c>
      <c r="FZ686" t="s">
        <v>32</v>
      </c>
      <c r="GA686">
        <v>1</v>
      </c>
      <c r="GB686" t="s">
        <v>5</v>
      </c>
      <c r="GC686" t="s">
        <v>32</v>
      </c>
      <c r="GD686" t="s">
        <v>32</v>
      </c>
      <c r="GE686" t="s">
        <v>2183</v>
      </c>
      <c r="GF686">
        <v>90</v>
      </c>
      <c r="GG686" t="s">
        <v>2180</v>
      </c>
      <c r="GH686" t="s">
        <v>32</v>
      </c>
      <c r="GI686" t="s">
        <v>32</v>
      </c>
      <c r="GJ686" t="s">
        <v>32</v>
      </c>
      <c r="GK686" t="s">
        <v>2183</v>
      </c>
      <c r="GL686" t="s">
        <v>2180</v>
      </c>
      <c r="GM686">
        <v>0</v>
      </c>
      <c r="GN686">
        <v>0</v>
      </c>
      <c r="GO686" t="s">
        <v>32</v>
      </c>
      <c r="GP686" t="s">
        <v>32</v>
      </c>
      <c r="GQ686" t="s">
        <v>32</v>
      </c>
      <c r="GR686">
        <v>2</v>
      </c>
      <c r="GS686">
        <v>0</v>
      </c>
      <c r="GT686">
        <v>0</v>
      </c>
      <c r="GU686">
        <v>0</v>
      </c>
      <c r="GV686">
        <v>0</v>
      </c>
      <c r="GW686" t="s">
        <v>32</v>
      </c>
      <c r="GX686" t="s">
        <v>32</v>
      </c>
      <c r="GY686" t="s">
        <v>2180</v>
      </c>
      <c r="GZ686" t="s">
        <v>2180</v>
      </c>
      <c r="HA686" t="s">
        <v>2180</v>
      </c>
      <c r="HB686" t="s">
        <v>32</v>
      </c>
      <c r="HC686">
        <v>0</v>
      </c>
      <c r="HD686" t="s">
        <v>32</v>
      </c>
      <c r="HE686" t="s">
        <v>32</v>
      </c>
      <c r="HF686" t="s">
        <v>2180</v>
      </c>
      <c r="HG686">
        <v>0</v>
      </c>
      <c r="HH686">
        <v>0</v>
      </c>
      <c r="HI686">
        <v>0</v>
      </c>
      <c r="HJ686">
        <v>0</v>
      </c>
      <c r="HK686">
        <v>0</v>
      </c>
      <c r="HL686" t="s">
        <v>2180</v>
      </c>
      <c r="HM686" t="s">
        <v>32</v>
      </c>
      <c r="HN686" t="s">
        <v>2180</v>
      </c>
      <c r="HO686">
        <v>0</v>
      </c>
      <c r="HP686">
        <v>0</v>
      </c>
      <c r="HQ686" t="s">
        <v>2180</v>
      </c>
      <c r="HR686">
        <v>0</v>
      </c>
      <c r="HS686">
        <v>0</v>
      </c>
      <c r="HT686">
        <v>0</v>
      </c>
      <c r="HU686">
        <v>0</v>
      </c>
      <c r="HV686" t="s">
        <v>10</v>
      </c>
      <c r="HW686" t="s">
        <v>2180</v>
      </c>
      <c r="HX686" t="s">
        <v>2180</v>
      </c>
      <c r="HY686">
        <v>0</v>
      </c>
      <c r="HZ686">
        <v>0</v>
      </c>
      <c r="IA686">
        <v>0</v>
      </c>
      <c r="IB686" t="s">
        <v>32</v>
      </c>
      <c r="IC686" t="s">
        <v>32</v>
      </c>
      <c r="ID686" t="s">
        <v>32</v>
      </c>
      <c r="IE686" t="s">
        <v>32</v>
      </c>
    </row>
    <row r="687" spans="1:239" x14ac:dyDescent="0.25">
      <c r="A687" t="s">
        <v>1793</v>
      </c>
      <c r="B687" t="s">
        <v>3026</v>
      </c>
      <c r="C687" t="s">
        <v>3027</v>
      </c>
      <c r="D687">
        <v>953</v>
      </c>
      <c r="E687" t="s">
        <v>1795</v>
      </c>
      <c r="F687" t="s">
        <v>2180</v>
      </c>
      <c r="G687">
        <v>9</v>
      </c>
      <c r="H687" t="s">
        <v>2260</v>
      </c>
      <c r="I687" t="s">
        <v>2473</v>
      </c>
      <c r="J687">
        <v>0</v>
      </c>
      <c r="K687">
        <v>0.06</v>
      </c>
      <c r="L687">
        <v>0.24</v>
      </c>
      <c r="M687">
        <v>0.06</v>
      </c>
      <c r="N687">
        <v>0.24</v>
      </c>
      <c r="O687" t="s">
        <v>32</v>
      </c>
      <c r="P687">
        <v>1</v>
      </c>
      <c r="Q687" t="s">
        <v>5</v>
      </c>
      <c r="R687">
        <v>5</v>
      </c>
      <c r="S687">
        <v>10</v>
      </c>
      <c r="T687" t="s">
        <v>32</v>
      </c>
      <c r="U687" t="s">
        <v>32</v>
      </c>
      <c r="V687" t="s">
        <v>32</v>
      </c>
      <c r="W687">
        <v>6</v>
      </c>
      <c r="X687" t="s">
        <v>26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 t="s">
        <v>2183</v>
      </c>
      <c r="AP687" t="s">
        <v>2184</v>
      </c>
      <c r="AQ687" t="s">
        <v>2261</v>
      </c>
      <c r="AR687">
        <v>0</v>
      </c>
      <c r="AS687">
        <v>1</v>
      </c>
      <c r="AT687">
        <v>0</v>
      </c>
      <c r="AU687" t="s">
        <v>32</v>
      </c>
      <c r="AV687" t="s">
        <v>2180</v>
      </c>
      <c r="AW687" t="s">
        <v>2180</v>
      </c>
      <c r="AX687" t="s">
        <v>2180</v>
      </c>
      <c r="AY687" t="s">
        <v>2180</v>
      </c>
      <c r="AZ687" t="s">
        <v>2180</v>
      </c>
      <c r="BA687" t="s">
        <v>2180</v>
      </c>
      <c r="BB687" t="s">
        <v>2180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 t="s">
        <v>32</v>
      </c>
      <c r="BJ687" t="s">
        <v>32</v>
      </c>
      <c r="BK687" t="s">
        <v>32</v>
      </c>
      <c r="BL687" t="s">
        <v>32</v>
      </c>
      <c r="BM687" t="s">
        <v>32</v>
      </c>
      <c r="BN687" t="s">
        <v>32</v>
      </c>
      <c r="BO687" t="s">
        <v>8</v>
      </c>
      <c r="BP687" t="s">
        <v>2180</v>
      </c>
      <c r="BQ687" t="s">
        <v>8</v>
      </c>
      <c r="BR687" t="s">
        <v>8</v>
      </c>
      <c r="BS687" t="s">
        <v>8</v>
      </c>
      <c r="BT687" t="s">
        <v>8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 t="s">
        <v>2186</v>
      </c>
      <c r="CB687" t="s">
        <v>32</v>
      </c>
      <c r="CC687" t="s">
        <v>32</v>
      </c>
      <c r="CD687" t="s">
        <v>32</v>
      </c>
      <c r="CE687" t="s">
        <v>32</v>
      </c>
      <c r="CF687" t="s">
        <v>32</v>
      </c>
      <c r="CG687" t="s">
        <v>32</v>
      </c>
      <c r="CH687" t="s">
        <v>32</v>
      </c>
      <c r="CI687">
        <v>0</v>
      </c>
      <c r="CJ687" t="s">
        <v>2180</v>
      </c>
      <c r="CK687" t="s">
        <v>2180</v>
      </c>
      <c r="CL687">
        <v>0</v>
      </c>
      <c r="CM687" t="s">
        <v>32</v>
      </c>
      <c r="CN687">
        <v>0</v>
      </c>
      <c r="CO687" t="s">
        <v>32</v>
      </c>
      <c r="CP687" t="s">
        <v>2183</v>
      </c>
      <c r="CQ687" t="s">
        <v>2180</v>
      </c>
      <c r="CR687" t="s">
        <v>32</v>
      </c>
      <c r="CS687" t="s">
        <v>2180</v>
      </c>
      <c r="CT687" t="s">
        <v>2183</v>
      </c>
      <c r="CU687">
        <v>4</v>
      </c>
      <c r="CV687" t="s">
        <v>32</v>
      </c>
      <c r="CW687" t="s">
        <v>32</v>
      </c>
      <c r="CX687" t="s">
        <v>2180</v>
      </c>
      <c r="CY687" t="s">
        <v>32</v>
      </c>
      <c r="CZ687" t="s">
        <v>2180</v>
      </c>
      <c r="DA687" t="s">
        <v>32</v>
      </c>
      <c r="DB687" t="s">
        <v>2180</v>
      </c>
      <c r="DC687">
        <v>0</v>
      </c>
      <c r="DD687" t="s">
        <v>2190</v>
      </c>
      <c r="DE687" t="s">
        <v>2180</v>
      </c>
      <c r="DF687" t="s">
        <v>2180</v>
      </c>
      <c r="DG687" t="s">
        <v>32</v>
      </c>
      <c r="DH687" t="s">
        <v>32</v>
      </c>
      <c r="DI687" t="s">
        <v>32</v>
      </c>
      <c r="DJ687" t="s">
        <v>32</v>
      </c>
      <c r="DK687" t="s">
        <v>32</v>
      </c>
      <c r="DL687" t="s">
        <v>2180</v>
      </c>
      <c r="DM687" t="s">
        <v>2180</v>
      </c>
      <c r="DN687" t="s">
        <v>2180</v>
      </c>
      <c r="DO687" t="s">
        <v>2180</v>
      </c>
      <c r="DP687">
        <v>0</v>
      </c>
      <c r="DQ687">
        <v>0</v>
      </c>
      <c r="DR687">
        <v>90</v>
      </c>
      <c r="DS687">
        <v>90</v>
      </c>
      <c r="DT687">
        <v>0</v>
      </c>
      <c r="DU687">
        <v>0</v>
      </c>
      <c r="DV687" t="s">
        <v>32</v>
      </c>
      <c r="DW687" t="s">
        <v>5</v>
      </c>
      <c r="DX687" t="s">
        <v>2180</v>
      </c>
      <c r="DY687" t="s">
        <v>2180</v>
      </c>
      <c r="DZ687" t="s">
        <v>32</v>
      </c>
      <c r="EA687" t="s">
        <v>2180</v>
      </c>
      <c r="EB687" t="s">
        <v>32</v>
      </c>
      <c r="EC687" t="s">
        <v>10</v>
      </c>
      <c r="ED687">
        <v>2</v>
      </c>
      <c r="EE687" t="s">
        <v>2180</v>
      </c>
      <c r="EF687">
        <v>0</v>
      </c>
      <c r="EG687" t="s">
        <v>32</v>
      </c>
      <c r="EH687" t="s">
        <v>32</v>
      </c>
      <c r="EI687" t="s">
        <v>32</v>
      </c>
      <c r="EJ687" t="s">
        <v>32</v>
      </c>
      <c r="EK687" t="s">
        <v>32</v>
      </c>
      <c r="EL687">
        <v>15</v>
      </c>
      <c r="EM687" t="s">
        <v>32</v>
      </c>
      <c r="EN687" t="s">
        <v>2180</v>
      </c>
      <c r="EO687">
        <v>0</v>
      </c>
      <c r="EP687" t="s">
        <v>2180</v>
      </c>
      <c r="EQ687" t="s">
        <v>32</v>
      </c>
      <c r="ER687" t="s">
        <v>2180</v>
      </c>
      <c r="ES687">
        <v>0</v>
      </c>
      <c r="ET687" t="s">
        <v>2180</v>
      </c>
      <c r="EU687" t="s">
        <v>2180</v>
      </c>
      <c r="EV687" t="s">
        <v>32</v>
      </c>
      <c r="EW687">
        <v>0</v>
      </c>
      <c r="EX687" t="s">
        <v>32</v>
      </c>
      <c r="EY687" t="s">
        <v>32</v>
      </c>
      <c r="EZ687" t="s">
        <v>32</v>
      </c>
      <c r="FA687" t="s">
        <v>32</v>
      </c>
      <c r="FB687" t="s">
        <v>32</v>
      </c>
      <c r="FC687" t="s">
        <v>2183</v>
      </c>
      <c r="FD687" t="s">
        <v>2180</v>
      </c>
      <c r="FE687" t="s">
        <v>32</v>
      </c>
      <c r="FF687" t="s">
        <v>32</v>
      </c>
      <c r="FG687" t="s">
        <v>32</v>
      </c>
      <c r="FH687" t="s">
        <v>32</v>
      </c>
      <c r="FI687" t="s">
        <v>32</v>
      </c>
      <c r="FJ687" t="s">
        <v>32</v>
      </c>
      <c r="FK687" t="s">
        <v>32</v>
      </c>
      <c r="FL687" t="s">
        <v>32</v>
      </c>
      <c r="FM687">
        <v>0</v>
      </c>
      <c r="FN687" t="s">
        <v>32</v>
      </c>
      <c r="FO687" t="s">
        <v>32</v>
      </c>
      <c r="FP687" t="s">
        <v>32</v>
      </c>
      <c r="FQ687" t="s">
        <v>32</v>
      </c>
      <c r="FR687">
        <v>0</v>
      </c>
      <c r="FS687">
        <v>0</v>
      </c>
      <c r="FT687" t="s">
        <v>32</v>
      </c>
      <c r="FU687" t="s">
        <v>2180</v>
      </c>
      <c r="FV687">
        <v>0</v>
      </c>
      <c r="FW687" t="s">
        <v>2180</v>
      </c>
      <c r="FX687" t="s">
        <v>2180</v>
      </c>
      <c r="FY687" t="s">
        <v>32</v>
      </c>
      <c r="FZ687" t="s">
        <v>32</v>
      </c>
      <c r="GA687">
        <v>1</v>
      </c>
      <c r="GB687" t="s">
        <v>5</v>
      </c>
      <c r="GC687" t="s">
        <v>32</v>
      </c>
      <c r="GD687" t="s">
        <v>32</v>
      </c>
      <c r="GE687" t="s">
        <v>2183</v>
      </c>
      <c r="GF687">
        <v>90</v>
      </c>
      <c r="GG687" t="s">
        <v>2180</v>
      </c>
      <c r="GH687" t="s">
        <v>32</v>
      </c>
      <c r="GI687" t="s">
        <v>32</v>
      </c>
      <c r="GJ687" t="s">
        <v>32</v>
      </c>
      <c r="GK687" t="s">
        <v>2183</v>
      </c>
      <c r="GL687" t="s">
        <v>2180</v>
      </c>
      <c r="GM687">
        <v>0</v>
      </c>
      <c r="GN687">
        <v>0</v>
      </c>
      <c r="GO687" t="s">
        <v>32</v>
      </c>
      <c r="GP687" t="s">
        <v>32</v>
      </c>
      <c r="GQ687" t="s">
        <v>32</v>
      </c>
      <c r="GR687">
        <v>2</v>
      </c>
      <c r="GS687">
        <v>0</v>
      </c>
      <c r="GT687">
        <v>0</v>
      </c>
      <c r="GU687">
        <v>0</v>
      </c>
      <c r="GV687">
        <v>0</v>
      </c>
      <c r="GW687" t="s">
        <v>32</v>
      </c>
      <c r="GX687" t="s">
        <v>32</v>
      </c>
      <c r="GY687" t="s">
        <v>2180</v>
      </c>
      <c r="GZ687" t="s">
        <v>2180</v>
      </c>
      <c r="HA687" t="s">
        <v>2180</v>
      </c>
      <c r="HB687" t="s">
        <v>32</v>
      </c>
      <c r="HC687">
        <v>0</v>
      </c>
      <c r="HD687" t="s">
        <v>32</v>
      </c>
      <c r="HE687" t="s">
        <v>32</v>
      </c>
      <c r="HF687" t="s">
        <v>2180</v>
      </c>
      <c r="HG687">
        <v>0</v>
      </c>
      <c r="HH687">
        <v>0</v>
      </c>
      <c r="HI687">
        <v>0</v>
      </c>
      <c r="HJ687">
        <v>0</v>
      </c>
      <c r="HK687">
        <v>0</v>
      </c>
      <c r="HL687" t="s">
        <v>2180</v>
      </c>
      <c r="HM687" t="s">
        <v>32</v>
      </c>
      <c r="HN687" t="s">
        <v>2180</v>
      </c>
      <c r="HO687">
        <v>0</v>
      </c>
      <c r="HP687">
        <v>0</v>
      </c>
      <c r="HQ687" t="s">
        <v>2180</v>
      </c>
      <c r="HR687">
        <v>0</v>
      </c>
      <c r="HS687">
        <v>0</v>
      </c>
      <c r="HT687">
        <v>0</v>
      </c>
      <c r="HU687">
        <v>0</v>
      </c>
      <c r="HV687" t="s">
        <v>10</v>
      </c>
      <c r="HW687" t="s">
        <v>2180</v>
      </c>
      <c r="HX687" t="s">
        <v>2180</v>
      </c>
      <c r="HY687">
        <v>0</v>
      </c>
      <c r="HZ687">
        <v>0</v>
      </c>
      <c r="IA687">
        <v>0</v>
      </c>
      <c r="IB687" t="s">
        <v>32</v>
      </c>
      <c r="IC687" t="s">
        <v>32</v>
      </c>
      <c r="ID687" t="s">
        <v>32</v>
      </c>
      <c r="IE687" t="s">
        <v>32</v>
      </c>
    </row>
    <row r="688" spans="1:239" x14ac:dyDescent="0.25">
      <c r="A688" t="s">
        <v>1273</v>
      </c>
      <c r="B688" t="s">
        <v>2316</v>
      </c>
      <c r="C688" t="s">
        <v>1274</v>
      </c>
      <c r="D688">
        <v>102</v>
      </c>
      <c r="E688" t="s">
        <v>586</v>
      </c>
      <c r="F688" t="s">
        <v>2180</v>
      </c>
      <c r="G688">
        <v>8</v>
      </c>
      <c r="H688" t="s">
        <v>2222</v>
      </c>
      <c r="I688" t="s">
        <v>2182</v>
      </c>
      <c r="J688">
        <v>31</v>
      </c>
      <c r="K688">
        <v>0</v>
      </c>
      <c r="L688">
        <v>0.3</v>
      </c>
      <c r="M688">
        <v>0</v>
      </c>
      <c r="N688">
        <v>0.3</v>
      </c>
      <c r="O688" t="s">
        <v>32</v>
      </c>
      <c r="P688">
        <v>1</v>
      </c>
      <c r="Q688" t="s">
        <v>5</v>
      </c>
      <c r="R688">
        <v>6</v>
      </c>
      <c r="S688">
        <v>10</v>
      </c>
      <c r="T688" t="s">
        <v>2183</v>
      </c>
      <c r="U688" t="s">
        <v>2183</v>
      </c>
      <c r="V688" t="s">
        <v>32</v>
      </c>
      <c r="W688">
        <v>0</v>
      </c>
      <c r="X688" t="s">
        <v>26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7</v>
      </c>
      <c r="AG688">
        <v>21</v>
      </c>
      <c r="AH688">
        <v>35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 t="s">
        <v>2183</v>
      </c>
      <c r="AP688" t="s">
        <v>2184</v>
      </c>
      <c r="AQ688" t="s">
        <v>2185</v>
      </c>
      <c r="AR688">
        <v>0</v>
      </c>
      <c r="AS688">
        <v>1</v>
      </c>
      <c r="AT688">
        <v>0</v>
      </c>
      <c r="AU688" t="s">
        <v>2183</v>
      </c>
      <c r="AV688" t="s">
        <v>2180</v>
      </c>
      <c r="AW688" t="s">
        <v>2180</v>
      </c>
      <c r="AX688" t="s">
        <v>2180</v>
      </c>
      <c r="AY688" t="s">
        <v>2180</v>
      </c>
      <c r="AZ688" t="s">
        <v>2180</v>
      </c>
      <c r="BA688" t="s">
        <v>2180</v>
      </c>
      <c r="BB688" t="s">
        <v>2180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 t="s">
        <v>32</v>
      </c>
      <c r="BJ688" t="s">
        <v>32</v>
      </c>
      <c r="BK688" t="s">
        <v>32</v>
      </c>
      <c r="BL688" t="s">
        <v>32</v>
      </c>
      <c r="BM688" t="s">
        <v>32</v>
      </c>
      <c r="BN688" t="s">
        <v>32</v>
      </c>
      <c r="BO688" t="s">
        <v>2180</v>
      </c>
      <c r="BP688" t="s">
        <v>2180</v>
      </c>
      <c r="BQ688" t="s">
        <v>2180</v>
      </c>
      <c r="BR688" t="s">
        <v>2180</v>
      </c>
      <c r="BS688" t="s">
        <v>2180</v>
      </c>
      <c r="BT688" t="s">
        <v>2180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 t="s">
        <v>2186</v>
      </c>
      <c r="CB688" t="s">
        <v>32</v>
      </c>
      <c r="CC688" t="s">
        <v>32</v>
      </c>
      <c r="CD688" t="s">
        <v>32</v>
      </c>
      <c r="CE688" t="s">
        <v>32</v>
      </c>
      <c r="CF688" t="s">
        <v>32</v>
      </c>
      <c r="CG688" t="s">
        <v>32</v>
      </c>
      <c r="CH688" t="s">
        <v>32</v>
      </c>
      <c r="CI688">
        <v>0</v>
      </c>
      <c r="CJ688" t="s">
        <v>32</v>
      </c>
      <c r="CK688" t="s">
        <v>2180</v>
      </c>
      <c r="CL688">
        <v>0</v>
      </c>
      <c r="CM688" t="s">
        <v>32</v>
      </c>
      <c r="CN688">
        <v>0</v>
      </c>
      <c r="CO688" t="s">
        <v>32</v>
      </c>
      <c r="CP688" t="s">
        <v>32</v>
      </c>
      <c r="CQ688" t="s">
        <v>1124</v>
      </c>
      <c r="CR688" t="s">
        <v>32</v>
      </c>
      <c r="CS688" t="s">
        <v>2180</v>
      </c>
      <c r="CT688" t="s">
        <v>32</v>
      </c>
      <c r="CU688">
        <v>4</v>
      </c>
      <c r="CV688" t="s">
        <v>32</v>
      </c>
      <c r="CW688" t="s">
        <v>32</v>
      </c>
      <c r="CX688" t="s">
        <v>2180</v>
      </c>
      <c r="CY688" t="s">
        <v>32</v>
      </c>
      <c r="CZ688" t="s">
        <v>2180</v>
      </c>
      <c r="DA688" t="s">
        <v>2183</v>
      </c>
      <c r="DB688" t="s">
        <v>2180</v>
      </c>
      <c r="DC688">
        <v>0</v>
      </c>
      <c r="DD688" t="s">
        <v>2186</v>
      </c>
      <c r="DE688" t="s">
        <v>2180</v>
      </c>
      <c r="DF688" t="s">
        <v>2180</v>
      </c>
      <c r="DG688" t="s">
        <v>32</v>
      </c>
      <c r="DH688" t="s">
        <v>32</v>
      </c>
      <c r="DI688" t="s">
        <v>32</v>
      </c>
      <c r="DJ688" t="s">
        <v>32</v>
      </c>
      <c r="DK688" t="s">
        <v>32</v>
      </c>
      <c r="DL688" t="s">
        <v>2180</v>
      </c>
      <c r="DM688" t="s">
        <v>2180</v>
      </c>
      <c r="DN688" t="s">
        <v>2180</v>
      </c>
      <c r="DO688" t="s">
        <v>2180</v>
      </c>
      <c r="DP688">
        <v>0</v>
      </c>
      <c r="DQ688">
        <v>0</v>
      </c>
      <c r="DR688">
        <v>90</v>
      </c>
      <c r="DS688">
        <v>90</v>
      </c>
      <c r="DT688">
        <v>0</v>
      </c>
      <c r="DU688">
        <v>0</v>
      </c>
      <c r="DV688" t="s">
        <v>32</v>
      </c>
      <c r="DW688" t="s">
        <v>2186</v>
      </c>
      <c r="DX688" t="s">
        <v>2186</v>
      </c>
      <c r="DY688" t="s">
        <v>2187</v>
      </c>
      <c r="DZ688" t="s">
        <v>32</v>
      </c>
      <c r="EA688" t="s">
        <v>2180</v>
      </c>
      <c r="EB688" t="s">
        <v>2180</v>
      </c>
      <c r="EC688" t="s">
        <v>10</v>
      </c>
      <c r="ED688">
        <v>2</v>
      </c>
      <c r="EE688" t="s">
        <v>2184</v>
      </c>
      <c r="EF688">
        <v>100</v>
      </c>
      <c r="EG688" t="s">
        <v>32</v>
      </c>
      <c r="EH688" t="s">
        <v>32</v>
      </c>
      <c r="EI688" t="s">
        <v>32</v>
      </c>
      <c r="EJ688" t="s">
        <v>32</v>
      </c>
      <c r="EK688" t="s">
        <v>32</v>
      </c>
      <c r="EL688">
        <v>1</v>
      </c>
      <c r="EM688" t="s">
        <v>32</v>
      </c>
      <c r="EN688" t="s">
        <v>2180</v>
      </c>
      <c r="EO688">
        <v>99</v>
      </c>
      <c r="EP688" t="s">
        <v>2116</v>
      </c>
      <c r="EQ688" t="s">
        <v>2183</v>
      </c>
      <c r="ER688" t="s">
        <v>32</v>
      </c>
      <c r="ES688">
        <v>0</v>
      </c>
      <c r="ET688" t="s">
        <v>2180</v>
      </c>
      <c r="EU688" t="s">
        <v>2180</v>
      </c>
      <c r="EV688" t="s">
        <v>2183</v>
      </c>
      <c r="EW688">
        <v>6</v>
      </c>
      <c r="EX688" t="s">
        <v>32</v>
      </c>
      <c r="EY688" t="s">
        <v>32</v>
      </c>
      <c r="EZ688" t="s">
        <v>2183</v>
      </c>
      <c r="FA688" t="s">
        <v>32</v>
      </c>
      <c r="FB688" t="s">
        <v>2183</v>
      </c>
      <c r="FC688" t="s">
        <v>32</v>
      </c>
      <c r="FD688" t="s">
        <v>2189</v>
      </c>
      <c r="FE688" t="s">
        <v>32</v>
      </c>
      <c r="FF688" t="s">
        <v>32</v>
      </c>
      <c r="FG688" t="s">
        <v>32</v>
      </c>
      <c r="FH688" t="s">
        <v>32</v>
      </c>
      <c r="FI688" t="s">
        <v>32</v>
      </c>
      <c r="FJ688" t="s">
        <v>32</v>
      </c>
      <c r="FK688" t="s">
        <v>32</v>
      </c>
      <c r="FL688" t="s">
        <v>32</v>
      </c>
      <c r="FM688">
        <v>0</v>
      </c>
      <c r="FN688" t="s">
        <v>32</v>
      </c>
      <c r="FO688" t="s">
        <v>32</v>
      </c>
      <c r="FP688" t="s">
        <v>32</v>
      </c>
      <c r="FQ688" t="s">
        <v>32</v>
      </c>
      <c r="FR688">
        <v>0</v>
      </c>
      <c r="FS688">
        <v>0</v>
      </c>
      <c r="FT688" t="s">
        <v>32</v>
      </c>
      <c r="FU688" t="s">
        <v>2180</v>
      </c>
      <c r="FV688">
        <v>0</v>
      </c>
      <c r="FW688" t="s">
        <v>2180</v>
      </c>
      <c r="FX688" t="s">
        <v>2180</v>
      </c>
      <c r="FY688" t="s">
        <v>32</v>
      </c>
      <c r="FZ688" t="s">
        <v>32</v>
      </c>
      <c r="GA688">
        <v>1</v>
      </c>
      <c r="GB688" t="s">
        <v>5</v>
      </c>
      <c r="GC688" t="s">
        <v>32</v>
      </c>
      <c r="GD688" t="s">
        <v>32</v>
      </c>
      <c r="GE688" t="s">
        <v>32</v>
      </c>
      <c r="GF688">
        <v>0</v>
      </c>
      <c r="GG688" t="s">
        <v>2190</v>
      </c>
      <c r="GH688" t="s">
        <v>32</v>
      </c>
      <c r="GI688" t="s">
        <v>2183</v>
      </c>
      <c r="GJ688" t="s">
        <v>32</v>
      </c>
      <c r="GK688" t="s">
        <v>2183</v>
      </c>
      <c r="GL688" t="s">
        <v>2186</v>
      </c>
      <c r="GM688">
        <v>0</v>
      </c>
      <c r="GN688">
        <v>0</v>
      </c>
      <c r="GO688" t="s">
        <v>32</v>
      </c>
      <c r="GP688" t="s">
        <v>2183</v>
      </c>
      <c r="GQ688" t="s">
        <v>32</v>
      </c>
      <c r="GR688">
        <v>2</v>
      </c>
      <c r="GS688">
        <v>0</v>
      </c>
      <c r="GT688">
        <v>0</v>
      </c>
      <c r="GU688">
        <v>0</v>
      </c>
      <c r="GV688">
        <v>0</v>
      </c>
      <c r="GW688" t="s">
        <v>32</v>
      </c>
      <c r="GX688" t="s">
        <v>2183</v>
      </c>
      <c r="GY688" t="s">
        <v>2180</v>
      </c>
      <c r="GZ688" t="s">
        <v>2180</v>
      </c>
      <c r="HA688" t="s">
        <v>2180</v>
      </c>
      <c r="HB688" t="s">
        <v>32</v>
      </c>
      <c r="HC688">
        <v>0</v>
      </c>
      <c r="HD688" t="s">
        <v>32</v>
      </c>
      <c r="HE688" t="s">
        <v>32</v>
      </c>
      <c r="HF688" t="s">
        <v>2180</v>
      </c>
      <c r="HG688">
        <v>0</v>
      </c>
      <c r="HH688">
        <v>0</v>
      </c>
      <c r="HI688">
        <v>0</v>
      </c>
      <c r="HJ688">
        <v>0</v>
      </c>
      <c r="HK688">
        <v>0</v>
      </c>
      <c r="HL688" t="s">
        <v>2180</v>
      </c>
      <c r="HM688" t="s">
        <v>32</v>
      </c>
      <c r="HN688" t="s">
        <v>2180</v>
      </c>
      <c r="HO688">
        <v>0</v>
      </c>
      <c r="HP688">
        <v>0</v>
      </c>
      <c r="HQ688" t="s">
        <v>2180</v>
      </c>
      <c r="HR688">
        <v>0</v>
      </c>
      <c r="HS688">
        <v>0</v>
      </c>
      <c r="HT688">
        <v>0</v>
      </c>
      <c r="HU688">
        <v>0</v>
      </c>
      <c r="HV688" t="s">
        <v>10</v>
      </c>
      <c r="HW688" t="s">
        <v>14</v>
      </c>
      <c r="HX688" t="s">
        <v>2180</v>
      </c>
      <c r="HY688">
        <v>0</v>
      </c>
      <c r="HZ688">
        <v>0</v>
      </c>
      <c r="IA688">
        <v>0</v>
      </c>
      <c r="IB688" t="s">
        <v>32</v>
      </c>
      <c r="IC688" t="s">
        <v>32</v>
      </c>
      <c r="ID688" t="s">
        <v>32</v>
      </c>
      <c r="IE688" t="s">
        <v>32</v>
      </c>
    </row>
    <row r="689" spans="1:239" x14ac:dyDescent="0.25">
      <c r="A689" t="s">
        <v>1275</v>
      </c>
      <c r="B689" t="s">
        <v>2626</v>
      </c>
      <c r="C689" t="s">
        <v>3028</v>
      </c>
      <c r="D689">
        <v>202</v>
      </c>
      <c r="E689" t="s">
        <v>593</v>
      </c>
      <c r="F689" t="s">
        <v>2180</v>
      </c>
      <c r="G689">
        <v>8</v>
      </c>
      <c r="H689" t="s">
        <v>2222</v>
      </c>
      <c r="I689" t="s">
        <v>2182</v>
      </c>
      <c r="J689">
        <v>31</v>
      </c>
      <c r="K689">
        <v>0.06</v>
      </c>
      <c r="L689">
        <v>0.36</v>
      </c>
      <c r="M689">
        <v>0.06</v>
      </c>
      <c r="N689">
        <v>0.36</v>
      </c>
      <c r="O689" t="s">
        <v>32</v>
      </c>
      <c r="P689">
        <v>1</v>
      </c>
      <c r="Q689" t="s">
        <v>5</v>
      </c>
      <c r="R689">
        <v>6</v>
      </c>
      <c r="S689">
        <v>10</v>
      </c>
      <c r="T689" t="s">
        <v>2183</v>
      </c>
      <c r="U689" t="s">
        <v>2183</v>
      </c>
      <c r="V689" t="s">
        <v>32</v>
      </c>
      <c r="W689">
        <v>0</v>
      </c>
      <c r="X689" t="s">
        <v>26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7</v>
      </c>
      <c r="AG689">
        <v>21</v>
      </c>
      <c r="AH689">
        <v>35</v>
      </c>
      <c r="AI689">
        <v>49</v>
      </c>
      <c r="AJ689">
        <v>63</v>
      </c>
      <c r="AK689">
        <v>77</v>
      </c>
      <c r="AL689">
        <v>0</v>
      </c>
      <c r="AM689">
        <v>0</v>
      </c>
      <c r="AN689">
        <v>0</v>
      </c>
      <c r="AO689" t="s">
        <v>2183</v>
      </c>
      <c r="AP689" t="s">
        <v>2184</v>
      </c>
      <c r="AQ689" t="s">
        <v>2185</v>
      </c>
      <c r="AR689">
        <v>0</v>
      </c>
      <c r="AS689">
        <v>1</v>
      </c>
      <c r="AT689">
        <v>0</v>
      </c>
      <c r="AU689" t="s">
        <v>2183</v>
      </c>
      <c r="AV689" t="s">
        <v>2180</v>
      </c>
      <c r="AW689" t="s">
        <v>2180</v>
      </c>
      <c r="AX689" t="s">
        <v>2180</v>
      </c>
      <c r="AY689" t="s">
        <v>2180</v>
      </c>
      <c r="AZ689" t="s">
        <v>2180</v>
      </c>
      <c r="BA689" t="s">
        <v>2180</v>
      </c>
      <c r="BB689" t="s">
        <v>2180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 t="s">
        <v>32</v>
      </c>
      <c r="BJ689" t="s">
        <v>32</v>
      </c>
      <c r="BK689" t="s">
        <v>32</v>
      </c>
      <c r="BL689" t="s">
        <v>32</v>
      </c>
      <c r="BM689" t="s">
        <v>32</v>
      </c>
      <c r="BN689" t="s">
        <v>32</v>
      </c>
      <c r="BO689" t="s">
        <v>2180</v>
      </c>
      <c r="BP689" t="s">
        <v>2180</v>
      </c>
      <c r="BQ689" t="s">
        <v>2180</v>
      </c>
      <c r="BR689" t="s">
        <v>2180</v>
      </c>
      <c r="BS689" t="s">
        <v>2180</v>
      </c>
      <c r="BT689" t="s">
        <v>2180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 t="s">
        <v>2186</v>
      </c>
      <c r="CB689" t="s">
        <v>32</v>
      </c>
      <c r="CC689" t="s">
        <v>32</v>
      </c>
      <c r="CD689" t="s">
        <v>32</v>
      </c>
      <c r="CE689" t="s">
        <v>32</v>
      </c>
      <c r="CF689" t="s">
        <v>32</v>
      </c>
      <c r="CG689" t="s">
        <v>32</v>
      </c>
      <c r="CH689" t="s">
        <v>2183</v>
      </c>
      <c r="CI689">
        <v>0</v>
      </c>
      <c r="CJ689" t="s">
        <v>2180</v>
      </c>
      <c r="CK689" t="s">
        <v>2180</v>
      </c>
      <c r="CL689">
        <v>0</v>
      </c>
      <c r="CM689" t="s">
        <v>32</v>
      </c>
      <c r="CN689">
        <v>0</v>
      </c>
      <c r="CO689" t="s">
        <v>2183</v>
      </c>
      <c r="CP689" t="s">
        <v>32</v>
      </c>
      <c r="CQ689" t="s">
        <v>1124</v>
      </c>
      <c r="CR689" t="s">
        <v>2183</v>
      </c>
      <c r="CS689" t="s">
        <v>2180</v>
      </c>
      <c r="CT689" t="s">
        <v>32</v>
      </c>
      <c r="CU689">
        <v>4</v>
      </c>
      <c r="CV689" t="s">
        <v>32</v>
      </c>
      <c r="CW689" t="s">
        <v>32</v>
      </c>
      <c r="CX689" t="s">
        <v>2180</v>
      </c>
      <c r="CY689" t="s">
        <v>32</v>
      </c>
      <c r="CZ689" t="s">
        <v>2180</v>
      </c>
      <c r="DA689" t="s">
        <v>2183</v>
      </c>
      <c r="DB689" t="s">
        <v>2180</v>
      </c>
      <c r="DC689">
        <v>0</v>
      </c>
      <c r="DD689" t="s">
        <v>2186</v>
      </c>
      <c r="DE689" t="s">
        <v>2180</v>
      </c>
      <c r="DF689" t="s">
        <v>2180</v>
      </c>
      <c r="DG689" t="s">
        <v>32</v>
      </c>
      <c r="DH689" t="s">
        <v>32</v>
      </c>
      <c r="DI689" t="s">
        <v>32</v>
      </c>
      <c r="DJ689" t="s">
        <v>32</v>
      </c>
      <c r="DK689" t="s">
        <v>32</v>
      </c>
      <c r="DL689" t="s">
        <v>2180</v>
      </c>
      <c r="DM689" t="s">
        <v>2180</v>
      </c>
      <c r="DN689" t="s">
        <v>2180</v>
      </c>
      <c r="DO689" t="s">
        <v>2180</v>
      </c>
      <c r="DP689">
        <v>0</v>
      </c>
      <c r="DQ689">
        <v>0</v>
      </c>
      <c r="DR689">
        <v>90</v>
      </c>
      <c r="DS689">
        <v>90</v>
      </c>
      <c r="DT689">
        <v>0</v>
      </c>
      <c r="DU689">
        <v>0</v>
      </c>
      <c r="DV689" t="s">
        <v>32</v>
      </c>
      <c r="DW689" t="s">
        <v>2186</v>
      </c>
      <c r="DX689" t="s">
        <v>2180</v>
      </c>
      <c r="DY689" t="s">
        <v>2180</v>
      </c>
      <c r="DZ689" t="s">
        <v>32</v>
      </c>
      <c r="EA689" t="s">
        <v>2180</v>
      </c>
      <c r="EB689" t="s">
        <v>2180</v>
      </c>
      <c r="EC689" t="s">
        <v>10</v>
      </c>
      <c r="ED689">
        <v>0</v>
      </c>
      <c r="EE689" t="s">
        <v>2184</v>
      </c>
      <c r="EF689">
        <v>100</v>
      </c>
      <c r="EG689" t="s">
        <v>32</v>
      </c>
      <c r="EH689" t="s">
        <v>32</v>
      </c>
      <c r="EI689" t="s">
        <v>32</v>
      </c>
      <c r="EJ689" t="s">
        <v>32</v>
      </c>
      <c r="EK689" t="s">
        <v>32</v>
      </c>
      <c r="EL689">
        <v>4</v>
      </c>
      <c r="EM689" t="s">
        <v>32</v>
      </c>
      <c r="EN689" t="s">
        <v>2180</v>
      </c>
      <c r="EO689">
        <v>0</v>
      </c>
      <c r="EP689" t="s">
        <v>2437</v>
      </c>
      <c r="EQ689" t="s">
        <v>2183</v>
      </c>
      <c r="ER689" t="s">
        <v>2180</v>
      </c>
      <c r="ES689">
        <v>0</v>
      </c>
      <c r="ET689" t="s">
        <v>2180</v>
      </c>
      <c r="EU689" t="s">
        <v>2180</v>
      </c>
      <c r="EV689" t="s">
        <v>2183</v>
      </c>
      <c r="EW689">
        <v>6</v>
      </c>
      <c r="EX689" t="s">
        <v>32</v>
      </c>
      <c r="EY689" t="s">
        <v>32</v>
      </c>
      <c r="EZ689" t="s">
        <v>2183</v>
      </c>
      <c r="FA689" t="s">
        <v>32</v>
      </c>
      <c r="FB689" t="s">
        <v>2183</v>
      </c>
      <c r="FC689" t="s">
        <v>32</v>
      </c>
      <c r="FD689" t="s">
        <v>2180</v>
      </c>
      <c r="FE689" t="s">
        <v>32</v>
      </c>
      <c r="FF689" t="s">
        <v>32</v>
      </c>
      <c r="FG689" t="s">
        <v>32</v>
      </c>
      <c r="FH689" t="s">
        <v>2183</v>
      </c>
      <c r="FI689" t="s">
        <v>32</v>
      </c>
      <c r="FJ689" t="s">
        <v>32</v>
      </c>
      <c r="FK689" t="s">
        <v>32</v>
      </c>
      <c r="FL689" t="s">
        <v>2183</v>
      </c>
      <c r="FM689">
        <v>0</v>
      </c>
      <c r="FN689" t="s">
        <v>32</v>
      </c>
      <c r="FO689" t="s">
        <v>32</v>
      </c>
      <c r="FP689" t="s">
        <v>32</v>
      </c>
      <c r="FQ689" t="s">
        <v>32</v>
      </c>
      <c r="FR689">
        <v>0</v>
      </c>
      <c r="FS689">
        <v>0</v>
      </c>
      <c r="FT689" t="s">
        <v>32</v>
      </c>
      <c r="FU689" t="s">
        <v>2180</v>
      </c>
      <c r="FV689">
        <v>0</v>
      </c>
      <c r="FW689" t="s">
        <v>2180</v>
      </c>
      <c r="FX689" t="s">
        <v>2180</v>
      </c>
      <c r="FY689" t="s">
        <v>32</v>
      </c>
      <c r="FZ689" t="s">
        <v>32</v>
      </c>
      <c r="GA689">
        <v>1</v>
      </c>
      <c r="GB689" t="s">
        <v>5</v>
      </c>
      <c r="GC689" t="s">
        <v>32</v>
      </c>
      <c r="GD689" t="s">
        <v>32</v>
      </c>
      <c r="GE689" t="s">
        <v>32</v>
      </c>
      <c r="GF689">
        <v>0</v>
      </c>
      <c r="GG689" t="s">
        <v>2180</v>
      </c>
      <c r="GH689" t="s">
        <v>32</v>
      </c>
      <c r="GI689" t="s">
        <v>2183</v>
      </c>
      <c r="GJ689" t="s">
        <v>32</v>
      </c>
      <c r="GK689" t="s">
        <v>2183</v>
      </c>
      <c r="GL689" t="s">
        <v>2250</v>
      </c>
      <c r="GM689">
        <v>0</v>
      </c>
      <c r="GN689">
        <v>0</v>
      </c>
      <c r="GO689" t="s">
        <v>32</v>
      </c>
      <c r="GP689" t="s">
        <v>32</v>
      </c>
      <c r="GQ689" t="s">
        <v>32</v>
      </c>
      <c r="GR689">
        <v>0</v>
      </c>
      <c r="GS689">
        <v>0</v>
      </c>
      <c r="GT689">
        <v>0</v>
      </c>
      <c r="GU689">
        <v>0</v>
      </c>
      <c r="GV689">
        <v>0</v>
      </c>
      <c r="GW689" t="s">
        <v>32</v>
      </c>
      <c r="GX689" t="s">
        <v>2183</v>
      </c>
      <c r="GY689" t="s">
        <v>2180</v>
      </c>
      <c r="GZ689" t="s">
        <v>2180</v>
      </c>
      <c r="HA689" t="s">
        <v>2180</v>
      </c>
      <c r="HB689" t="s">
        <v>32</v>
      </c>
      <c r="HC689">
        <v>0</v>
      </c>
      <c r="HD689" t="s">
        <v>32</v>
      </c>
      <c r="HE689" t="s">
        <v>2183</v>
      </c>
      <c r="HF689" t="s">
        <v>2190</v>
      </c>
      <c r="HG689">
        <v>0</v>
      </c>
      <c r="HH689">
        <v>0</v>
      </c>
      <c r="HI689">
        <v>0.02</v>
      </c>
      <c r="HJ689">
        <v>0</v>
      </c>
      <c r="HK689">
        <v>0</v>
      </c>
      <c r="HL689" t="s">
        <v>2217</v>
      </c>
      <c r="HM689" t="s">
        <v>32</v>
      </c>
      <c r="HN689" t="s">
        <v>2180</v>
      </c>
      <c r="HO689">
        <v>0</v>
      </c>
      <c r="HP689">
        <v>0</v>
      </c>
      <c r="HQ689" t="s">
        <v>2180</v>
      </c>
      <c r="HR689">
        <v>0</v>
      </c>
      <c r="HS689">
        <v>0</v>
      </c>
      <c r="HT689">
        <v>0</v>
      </c>
      <c r="HU689">
        <v>0</v>
      </c>
      <c r="HV689" t="s">
        <v>10</v>
      </c>
      <c r="HW689" t="s">
        <v>14</v>
      </c>
      <c r="HX689" t="s">
        <v>2180</v>
      </c>
      <c r="HY689">
        <v>0</v>
      </c>
      <c r="HZ689">
        <v>0</v>
      </c>
      <c r="IA689">
        <v>0</v>
      </c>
      <c r="IB689" t="s">
        <v>32</v>
      </c>
      <c r="IC689" t="s">
        <v>32</v>
      </c>
      <c r="ID689" t="s">
        <v>32</v>
      </c>
      <c r="IE689" t="s">
        <v>32</v>
      </c>
    </row>
    <row r="690" spans="1:239" x14ac:dyDescent="0.25">
      <c r="A690" t="s">
        <v>1276</v>
      </c>
      <c r="B690" t="s">
        <v>2440</v>
      </c>
      <c r="C690" t="s">
        <v>1277</v>
      </c>
      <c r="D690">
        <v>202</v>
      </c>
      <c r="E690" t="s">
        <v>593</v>
      </c>
      <c r="F690" t="s">
        <v>2180</v>
      </c>
      <c r="G690">
        <v>8</v>
      </c>
      <c r="H690" t="s">
        <v>2222</v>
      </c>
      <c r="I690" t="s">
        <v>2182</v>
      </c>
      <c r="J690">
        <v>31</v>
      </c>
      <c r="K690">
        <v>0.02</v>
      </c>
      <c r="L690">
        <v>0.36</v>
      </c>
      <c r="M690">
        <v>0.02</v>
      </c>
      <c r="N690">
        <v>0.36</v>
      </c>
      <c r="O690" t="s">
        <v>32</v>
      </c>
      <c r="P690">
        <v>1</v>
      </c>
      <c r="Q690" t="s">
        <v>5</v>
      </c>
      <c r="R690">
        <v>6</v>
      </c>
      <c r="S690">
        <v>10</v>
      </c>
      <c r="T690" t="s">
        <v>2183</v>
      </c>
      <c r="U690" t="s">
        <v>2183</v>
      </c>
      <c r="V690" t="s">
        <v>32</v>
      </c>
      <c r="W690">
        <v>0</v>
      </c>
      <c r="X690" t="s">
        <v>26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7</v>
      </c>
      <c r="AG690">
        <v>21</v>
      </c>
      <c r="AH690">
        <v>35</v>
      </c>
      <c r="AI690">
        <v>49</v>
      </c>
      <c r="AJ690">
        <v>63</v>
      </c>
      <c r="AK690">
        <v>77</v>
      </c>
      <c r="AL690">
        <v>0</v>
      </c>
      <c r="AM690">
        <v>0</v>
      </c>
      <c r="AN690">
        <v>0</v>
      </c>
      <c r="AO690" t="s">
        <v>2183</v>
      </c>
      <c r="AP690" t="s">
        <v>2184</v>
      </c>
      <c r="AQ690" t="s">
        <v>2185</v>
      </c>
      <c r="AR690">
        <v>0</v>
      </c>
      <c r="AS690">
        <v>0</v>
      </c>
      <c r="AT690">
        <v>0</v>
      </c>
      <c r="AU690" t="s">
        <v>2183</v>
      </c>
      <c r="AV690" t="s">
        <v>2180</v>
      </c>
      <c r="AW690" t="s">
        <v>2180</v>
      </c>
      <c r="AX690" t="s">
        <v>2180</v>
      </c>
      <c r="AY690" t="s">
        <v>2180</v>
      </c>
      <c r="AZ690" t="s">
        <v>2180</v>
      </c>
      <c r="BA690" t="s">
        <v>2180</v>
      </c>
      <c r="BB690" t="s">
        <v>2180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 t="s">
        <v>32</v>
      </c>
      <c r="BJ690" t="s">
        <v>32</v>
      </c>
      <c r="BK690" t="s">
        <v>32</v>
      </c>
      <c r="BL690" t="s">
        <v>32</v>
      </c>
      <c r="BM690" t="s">
        <v>32</v>
      </c>
      <c r="BN690" t="s">
        <v>32</v>
      </c>
      <c r="BO690" t="s">
        <v>2180</v>
      </c>
      <c r="BP690" t="s">
        <v>2180</v>
      </c>
      <c r="BQ690" t="s">
        <v>2180</v>
      </c>
      <c r="BR690" t="s">
        <v>2180</v>
      </c>
      <c r="BS690" t="s">
        <v>2180</v>
      </c>
      <c r="BT690" t="s">
        <v>2180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 t="s">
        <v>2186</v>
      </c>
      <c r="CB690" t="s">
        <v>32</v>
      </c>
      <c r="CC690" t="s">
        <v>32</v>
      </c>
      <c r="CD690" t="s">
        <v>32</v>
      </c>
      <c r="CE690" t="s">
        <v>32</v>
      </c>
      <c r="CF690" t="s">
        <v>32</v>
      </c>
      <c r="CG690" t="s">
        <v>32</v>
      </c>
      <c r="CH690" t="s">
        <v>2183</v>
      </c>
      <c r="CI690">
        <v>0</v>
      </c>
      <c r="CJ690" t="s">
        <v>2180</v>
      </c>
      <c r="CK690" t="s">
        <v>2180</v>
      </c>
      <c r="CL690">
        <v>0</v>
      </c>
      <c r="CM690" t="s">
        <v>32</v>
      </c>
      <c r="CN690">
        <v>0</v>
      </c>
      <c r="CO690" t="s">
        <v>2183</v>
      </c>
      <c r="CP690" t="s">
        <v>32</v>
      </c>
      <c r="CQ690" t="s">
        <v>1124</v>
      </c>
      <c r="CR690" t="s">
        <v>2183</v>
      </c>
      <c r="CS690" t="s">
        <v>2180</v>
      </c>
      <c r="CT690" t="s">
        <v>32</v>
      </c>
      <c r="CU690">
        <v>4</v>
      </c>
      <c r="CV690" t="s">
        <v>32</v>
      </c>
      <c r="CW690" t="s">
        <v>32</v>
      </c>
      <c r="CX690" t="s">
        <v>2180</v>
      </c>
      <c r="CY690" t="s">
        <v>32</v>
      </c>
      <c r="CZ690" t="s">
        <v>2180</v>
      </c>
      <c r="DA690" t="s">
        <v>2183</v>
      </c>
      <c r="DB690" t="s">
        <v>2180</v>
      </c>
      <c r="DC690">
        <v>0</v>
      </c>
      <c r="DD690" t="s">
        <v>2186</v>
      </c>
      <c r="DE690" t="s">
        <v>2180</v>
      </c>
      <c r="DF690" t="s">
        <v>2180</v>
      </c>
      <c r="DG690" t="s">
        <v>32</v>
      </c>
      <c r="DH690" t="s">
        <v>32</v>
      </c>
      <c r="DI690" t="s">
        <v>32</v>
      </c>
      <c r="DJ690" t="s">
        <v>32</v>
      </c>
      <c r="DK690" t="s">
        <v>32</v>
      </c>
      <c r="DL690" t="s">
        <v>2180</v>
      </c>
      <c r="DM690" t="s">
        <v>2180</v>
      </c>
      <c r="DN690" t="s">
        <v>2180</v>
      </c>
      <c r="DO690" t="s">
        <v>2180</v>
      </c>
      <c r="DP690">
        <v>0</v>
      </c>
      <c r="DQ690">
        <v>0</v>
      </c>
      <c r="DR690">
        <v>90</v>
      </c>
      <c r="DS690">
        <v>90</v>
      </c>
      <c r="DT690">
        <v>0</v>
      </c>
      <c r="DU690">
        <v>0</v>
      </c>
      <c r="DV690" t="s">
        <v>32</v>
      </c>
      <c r="DW690" t="s">
        <v>2186</v>
      </c>
      <c r="DX690" t="s">
        <v>2180</v>
      </c>
      <c r="DY690" t="s">
        <v>2180</v>
      </c>
      <c r="DZ690" t="s">
        <v>32</v>
      </c>
      <c r="EA690" t="s">
        <v>2180</v>
      </c>
      <c r="EB690" t="s">
        <v>2180</v>
      </c>
      <c r="EC690" t="s">
        <v>10</v>
      </c>
      <c r="ED690">
        <v>0</v>
      </c>
      <c r="EE690" t="s">
        <v>2184</v>
      </c>
      <c r="EF690">
        <v>100</v>
      </c>
      <c r="EG690" t="s">
        <v>32</v>
      </c>
      <c r="EH690" t="s">
        <v>32</v>
      </c>
      <c r="EI690" t="s">
        <v>32</v>
      </c>
      <c r="EJ690" t="s">
        <v>32</v>
      </c>
      <c r="EK690" t="s">
        <v>32</v>
      </c>
      <c r="EL690">
        <v>4</v>
      </c>
      <c r="EM690" t="s">
        <v>32</v>
      </c>
      <c r="EN690" t="s">
        <v>2180</v>
      </c>
      <c r="EO690">
        <v>0</v>
      </c>
      <c r="EP690" t="s">
        <v>2437</v>
      </c>
      <c r="EQ690" t="s">
        <v>2183</v>
      </c>
      <c r="ER690" t="s">
        <v>2180</v>
      </c>
      <c r="ES690">
        <v>0</v>
      </c>
      <c r="ET690" t="s">
        <v>2180</v>
      </c>
      <c r="EU690" t="s">
        <v>2180</v>
      </c>
      <c r="EV690" t="s">
        <v>2183</v>
      </c>
      <c r="EW690">
        <v>6</v>
      </c>
      <c r="EX690" t="s">
        <v>32</v>
      </c>
      <c r="EY690" t="s">
        <v>32</v>
      </c>
      <c r="EZ690" t="s">
        <v>2183</v>
      </c>
      <c r="FA690" t="s">
        <v>32</v>
      </c>
      <c r="FB690" t="s">
        <v>32</v>
      </c>
      <c r="FC690" t="s">
        <v>32</v>
      </c>
      <c r="FD690" t="s">
        <v>2180</v>
      </c>
      <c r="FE690" t="s">
        <v>32</v>
      </c>
      <c r="FF690" t="s">
        <v>32</v>
      </c>
      <c r="FG690" t="s">
        <v>32</v>
      </c>
      <c r="FH690" t="s">
        <v>2183</v>
      </c>
      <c r="FI690" t="s">
        <v>32</v>
      </c>
      <c r="FJ690" t="s">
        <v>32</v>
      </c>
      <c r="FK690" t="s">
        <v>32</v>
      </c>
      <c r="FL690" t="s">
        <v>2183</v>
      </c>
      <c r="FM690">
        <v>0</v>
      </c>
      <c r="FN690" t="s">
        <v>32</v>
      </c>
      <c r="FO690" t="s">
        <v>32</v>
      </c>
      <c r="FP690" t="s">
        <v>32</v>
      </c>
      <c r="FQ690" t="s">
        <v>32</v>
      </c>
      <c r="FR690">
        <v>0</v>
      </c>
      <c r="FS690">
        <v>0</v>
      </c>
      <c r="FT690" t="s">
        <v>32</v>
      </c>
      <c r="FU690" t="s">
        <v>2180</v>
      </c>
      <c r="FV690">
        <v>0</v>
      </c>
      <c r="FW690" t="s">
        <v>2180</v>
      </c>
      <c r="FX690" t="s">
        <v>2180</v>
      </c>
      <c r="FY690" t="s">
        <v>32</v>
      </c>
      <c r="FZ690" t="s">
        <v>32</v>
      </c>
      <c r="GA690">
        <v>1</v>
      </c>
      <c r="GB690" t="s">
        <v>5</v>
      </c>
      <c r="GC690" t="s">
        <v>32</v>
      </c>
      <c r="GD690" t="s">
        <v>32</v>
      </c>
      <c r="GE690" t="s">
        <v>32</v>
      </c>
      <c r="GF690">
        <v>0</v>
      </c>
      <c r="GG690" t="s">
        <v>2180</v>
      </c>
      <c r="GH690" t="s">
        <v>32</v>
      </c>
      <c r="GI690" t="s">
        <v>2183</v>
      </c>
      <c r="GJ690" t="s">
        <v>32</v>
      </c>
      <c r="GK690" t="s">
        <v>2183</v>
      </c>
      <c r="GL690" t="s">
        <v>2250</v>
      </c>
      <c r="GM690">
        <v>0</v>
      </c>
      <c r="GN690">
        <v>0</v>
      </c>
      <c r="GO690" t="s">
        <v>32</v>
      </c>
      <c r="GP690" t="s">
        <v>32</v>
      </c>
      <c r="GQ690" t="s">
        <v>32</v>
      </c>
      <c r="GR690">
        <v>0</v>
      </c>
      <c r="GS690">
        <v>0</v>
      </c>
      <c r="GT690">
        <v>0</v>
      </c>
      <c r="GU690">
        <v>0</v>
      </c>
      <c r="GV690">
        <v>0</v>
      </c>
      <c r="GW690" t="s">
        <v>32</v>
      </c>
      <c r="GX690" t="s">
        <v>32</v>
      </c>
      <c r="GY690" t="s">
        <v>2180</v>
      </c>
      <c r="GZ690" t="s">
        <v>2180</v>
      </c>
      <c r="HA690" t="s">
        <v>2180</v>
      </c>
      <c r="HB690" t="s">
        <v>32</v>
      </c>
      <c r="HC690">
        <v>0</v>
      </c>
      <c r="HD690" t="s">
        <v>32</v>
      </c>
      <c r="HE690" t="s">
        <v>32</v>
      </c>
      <c r="HF690" t="s">
        <v>2180</v>
      </c>
      <c r="HG690">
        <v>0</v>
      </c>
      <c r="HH690">
        <v>0</v>
      </c>
      <c r="HI690">
        <v>0</v>
      </c>
      <c r="HJ690">
        <v>0</v>
      </c>
      <c r="HK690">
        <v>0</v>
      </c>
      <c r="HL690" t="s">
        <v>2180</v>
      </c>
      <c r="HM690" t="s">
        <v>32</v>
      </c>
      <c r="HN690" t="s">
        <v>2180</v>
      </c>
      <c r="HO690">
        <v>0</v>
      </c>
      <c r="HP690">
        <v>0</v>
      </c>
      <c r="HQ690" t="s">
        <v>2180</v>
      </c>
      <c r="HR690">
        <v>0</v>
      </c>
      <c r="HS690">
        <v>0</v>
      </c>
      <c r="HT690">
        <v>0</v>
      </c>
      <c r="HU690">
        <v>0</v>
      </c>
      <c r="HV690" t="s">
        <v>10</v>
      </c>
      <c r="HW690" t="s">
        <v>14</v>
      </c>
      <c r="HX690" t="s">
        <v>2180</v>
      </c>
      <c r="HY690">
        <v>0</v>
      </c>
      <c r="HZ690">
        <v>0</v>
      </c>
      <c r="IA690">
        <v>0</v>
      </c>
      <c r="IB690" t="s">
        <v>32</v>
      </c>
      <c r="IC690" t="s">
        <v>32</v>
      </c>
      <c r="ID690" t="s">
        <v>32</v>
      </c>
      <c r="IE690" t="s">
        <v>32</v>
      </c>
    </row>
    <row r="691" spans="1:239" x14ac:dyDescent="0.25">
      <c r="A691" t="s">
        <v>1278</v>
      </c>
      <c r="B691" t="s">
        <v>2886</v>
      </c>
      <c r="C691" t="s">
        <v>3029</v>
      </c>
      <c r="D691">
        <v>202</v>
      </c>
      <c r="E691" t="s">
        <v>593</v>
      </c>
      <c r="F691" t="s">
        <v>2180</v>
      </c>
      <c r="G691">
        <v>8</v>
      </c>
      <c r="H691" t="s">
        <v>2222</v>
      </c>
      <c r="I691" t="s">
        <v>2182</v>
      </c>
      <c r="J691">
        <v>31</v>
      </c>
      <c r="K691">
        <v>0.01</v>
      </c>
      <c r="L691">
        <v>0.36</v>
      </c>
      <c r="M691">
        <v>0.01</v>
      </c>
      <c r="N691">
        <v>0.36</v>
      </c>
      <c r="O691" t="s">
        <v>32</v>
      </c>
      <c r="P691">
        <v>1</v>
      </c>
      <c r="Q691" t="s">
        <v>5</v>
      </c>
      <c r="R691">
        <v>6</v>
      </c>
      <c r="S691">
        <v>10</v>
      </c>
      <c r="T691" t="s">
        <v>2183</v>
      </c>
      <c r="U691" t="s">
        <v>2183</v>
      </c>
      <c r="V691" t="s">
        <v>32</v>
      </c>
      <c r="W691">
        <v>0</v>
      </c>
      <c r="X691" t="s">
        <v>26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</v>
      </c>
      <c r="AG691">
        <v>21</v>
      </c>
      <c r="AH691">
        <v>35</v>
      </c>
      <c r="AI691">
        <v>49</v>
      </c>
      <c r="AJ691">
        <v>63</v>
      </c>
      <c r="AK691">
        <v>77</v>
      </c>
      <c r="AL691">
        <v>0</v>
      </c>
      <c r="AM691">
        <v>0</v>
      </c>
      <c r="AN691">
        <v>0</v>
      </c>
      <c r="AO691" t="s">
        <v>2183</v>
      </c>
      <c r="AP691" t="s">
        <v>2184</v>
      </c>
      <c r="AQ691" t="s">
        <v>2185</v>
      </c>
      <c r="AR691">
        <v>0</v>
      </c>
      <c r="AS691">
        <v>1</v>
      </c>
      <c r="AT691">
        <v>0</v>
      </c>
      <c r="AU691" t="s">
        <v>2183</v>
      </c>
      <c r="AV691" t="s">
        <v>2180</v>
      </c>
      <c r="AW691" t="s">
        <v>2180</v>
      </c>
      <c r="AX691" t="s">
        <v>2180</v>
      </c>
      <c r="AY691" t="s">
        <v>2180</v>
      </c>
      <c r="AZ691" t="s">
        <v>2180</v>
      </c>
      <c r="BA691" t="s">
        <v>2180</v>
      </c>
      <c r="BB691" t="s">
        <v>2180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 t="s">
        <v>32</v>
      </c>
      <c r="BJ691" t="s">
        <v>32</v>
      </c>
      <c r="BK691" t="s">
        <v>32</v>
      </c>
      <c r="BL691" t="s">
        <v>32</v>
      </c>
      <c r="BM691" t="s">
        <v>32</v>
      </c>
      <c r="BN691" t="s">
        <v>32</v>
      </c>
      <c r="BO691" t="s">
        <v>2180</v>
      </c>
      <c r="BP691" t="s">
        <v>2180</v>
      </c>
      <c r="BQ691" t="s">
        <v>2180</v>
      </c>
      <c r="BR691" t="s">
        <v>2180</v>
      </c>
      <c r="BS691" t="s">
        <v>2180</v>
      </c>
      <c r="BT691" t="s">
        <v>2180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 t="s">
        <v>2186</v>
      </c>
      <c r="CB691" t="s">
        <v>32</v>
      </c>
      <c r="CC691" t="s">
        <v>32</v>
      </c>
      <c r="CD691" t="s">
        <v>32</v>
      </c>
      <c r="CE691" t="s">
        <v>32</v>
      </c>
      <c r="CF691" t="s">
        <v>32</v>
      </c>
      <c r="CG691" t="s">
        <v>32</v>
      </c>
      <c r="CH691" t="s">
        <v>2183</v>
      </c>
      <c r="CI691">
        <v>0</v>
      </c>
      <c r="CJ691" t="s">
        <v>2180</v>
      </c>
      <c r="CK691" t="s">
        <v>2180</v>
      </c>
      <c r="CL691">
        <v>0</v>
      </c>
      <c r="CM691" t="s">
        <v>32</v>
      </c>
      <c r="CN691">
        <v>0</v>
      </c>
      <c r="CO691" t="s">
        <v>2183</v>
      </c>
      <c r="CP691" t="s">
        <v>32</v>
      </c>
      <c r="CQ691" t="s">
        <v>1124</v>
      </c>
      <c r="CR691" t="s">
        <v>2183</v>
      </c>
      <c r="CS691" t="s">
        <v>2180</v>
      </c>
      <c r="CT691" t="s">
        <v>32</v>
      </c>
      <c r="CU691">
        <v>4</v>
      </c>
      <c r="CV691" t="s">
        <v>32</v>
      </c>
      <c r="CW691" t="s">
        <v>32</v>
      </c>
      <c r="CX691" t="s">
        <v>2180</v>
      </c>
      <c r="CY691" t="s">
        <v>32</v>
      </c>
      <c r="CZ691" t="s">
        <v>2180</v>
      </c>
      <c r="DA691" t="s">
        <v>2183</v>
      </c>
      <c r="DB691" t="s">
        <v>2180</v>
      </c>
      <c r="DC691">
        <v>0</v>
      </c>
      <c r="DD691" t="s">
        <v>2186</v>
      </c>
      <c r="DE691" t="s">
        <v>2180</v>
      </c>
      <c r="DF691" t="s">
        <v>2180</v>
      </c>
      <c r="DG691" t="s">
        <v>32</v>
      </c>
      <c r="DH691" t="s">
        <v>32</v>
      </c>
      <c r="DI691" t="s">
        <v>32</v>
      </c>
      <c r="DJ691" t="s">
        <v>32</v>
      </c>
      <c r="DK691" t="s">
        <v>32</v>
      </c>
      <c r="DL691" t="s">
        <v>2180</v>
      </c>
      <c r="DM691" t="s">
        <v>2180</v>
      </c>
      <c r="DN691" t="s">
        <v>2180</v>
      </c>
      <c r="DO691" t="s">
        <v>2180</v>
      </c>
      <c r="DP691">
        <v>0</v>
      </c>
      <c r="DQ691">
        <v>0</v>
      </c>
      <c r="DR691">
        <v>90</v>
      </c>
      <c r="DS691">
        <v>90</v>
      </c>
      <c r="DT691">
        <v>0</v>
      </c>
      <c r="DU691">
        <v>0</v>
      </c>
      <c r="DV691" t="s">
        <v>32</v>
      </c>
      <c r="DW691" t="s">
        <v>2186</v>
      </c>
      <c r="DX691" t="s">
        <v>2180</v>
      </c>
      <c r="DY691" t="s">
        <v>2180</v>
      </c>
      <c r="DZ691" t="s">
        <v>32</v>
      </c>
      <c r="EA691" t="s">
        <v>2180</v>
      </c>
      <c r="EB691" t="s">
        <v>2180</v>
      </c>
      <c r="EC691" t="s">
        <v>10</v>
      </c>
      <c r="ED691">
        <v>0</v>
      </c>
      <c r="EE691" t="s">
        <v>2184</v>
      </c>
      <c r="EF691">
        <v>100</v>
      </c>
      <c r="EG691" t="s">
        <v>32</v>
      </c>
      <c r="EH691" t="s">
        <v>32</v>
      </c>
      <c r="EI691" t="s">
        <v>32</v>
      </c>
      <c r="EJ691" t="s">
        <v>32</v>
      </c>
      <c r="EK691" t="s">
        <v>32</v>
      </c>
      <c r="EL691">
        <v>4</v>
      </c>
      <c r="EM691" t="s">
        <v>32</v>
      </c>
      <c r="EN691" t="s">
        <v>2180</v>
      </c>
      <c r="EO691">
        <v>0</v>
      </c>
      <c r="EP691" t="s">
        <v>2437</v>
      </c>
      <c r="EQ691" t="s">
        <v>2183</v>
      </c>
      <c r="ER691" t="s">
        <v>2180</v>
      </c>
      <c r="ES691">
        <v>0</v>
      </c>
      <c r="ET691" t="s">
        <v>2180</v>
      </c>
      <c r="EU691" t="s">
        <v>2180</v>
      </c>
      <c r="EV691" t="s">
        <v>2183</v>
      </c>
      <c r="EW691">
        <v>6</v>
      </c>
      <c r="EX691" t="s">
        <v>32</v>
      </c>
      <c r="EY691" t="s">
        <v>32</v>
      </c>
      <c r="EZ691" t="s">
        <v>2183</v>
      </c>
      <c r="FA691" t="s">
        <v>32</v>
      </c>
      <c r="FB691" t="s">
        <v>32</v>
      </c>
      <c r="FC691" t="s">
        <v>32</v>
      </c>
      <c r="FD691" t="s">
        <v>2180</v>
      </c>
      <c r="FE691" t="s">
        <v>32</v>
      </c>
      <c r="FF691" t="s">
        <v>32</v>
      </c>
      <c r="FG691" t="s">
        <v>32</v>
      </c>
      <c r="FH691" t="s">
        <v>2183</v>
      </c>
      <c r="FI691" t="s">
        <v>32</v>
      </c>
      <c r="FJ691" t="s">
        <v>32</v>
      </c>
      <c r="FK691" t="s">
        <v>32</v>
      </c>
      <c r="FL691" t="s">
        <v>2183</v>
      </c>
      <c r="FM691">
        <v>0</v>
      </c>
      <c r="FN691" t="s">
        <v>32</v>
      </c>
      <c r="FO691" t="s">
        <v>32</v>
      </c>
      <c r="FP691" t="s">
        <v>32</v>
      </c>
      <c r="FQ691" t="s">
        <v>32</v>
      </c>
      <c r="FR691">
        <v>0</v>
      </c>
      <c r="FS691">
        <v>0</v>
      </c>
      <c r="FT691" t="s">
        <v>32</v>
      </c>
      <c r="FU691" t="s">
        <v>2180</v>
      </c>
      <c r="FV691">
        <v>0</v>
      </c>
      <c r="FW691" t="s">
        <v>2180</v>
      </c>
      <c r="FX691" t="s">
        <v>2180</v>
      </c>
      <c r="FY691" t="s">
        <v>32</v>
      </c>
      <c r="FZ691" t="s">
        <v>32</v>
      </c>
      <c r="GA691">
        <v>1</v>
      </c>
      <c r="GB691" t="s">
        <v>5</v>
      </c>
      <c r="GC691" t="s">
        <v>32</v>
      </c>
      <c r="GD691" t="s">
        <v>32</v>
      </c>
      <c r="GE691" t="s">
        <v>32</v>
      </c>
      <c r="GF691">
        <v>0</v>
      </c>
      <c r="GG691" t="s">
        <v>2180</v>
      </c>
      <c r="GH691" t="s">
        <v>32</v>
      </c>
      <c r="GI691" t="s">
        <v>2183</v>
      </c>
      <c r="GJ691" t="s">
        <v>32</v>
      </c>
      <c r="GK691" t="s">
        <v>2183</v>
      </c>
      <c r="GL691" t="s">
        <v>2250</v>
      </c>
      <c r="GM691">
        <v>0</v>
      </c>
      <c r="GN691">
        <v>0</v>
      </c>
      <c r="GO691" t="s">
        <v>32</v>
      </c>
      <c r="GP691" t="s">
        <v>32</v>
      </c>
      <c r="GQ691" t="s">
        <v>32</v>
      </c>
      <c r="GR691">
        <v>0</v>
      </c>
      <c r="GS691">
        <v>0</v>
      </c>
      <c r="GT691">
        <v>0</v>
      </c>
      <c r="GU691">
        <v>0</v>
      </c>
      <c r="GV691">
        <v>0</v>
      </c>
      <c r="GW691" t="s">
        <v>32</v>
      </c>
      <c r="GX691" t="s">
        <v>32</v>
      </c>
      <c r="GY691" t="s">
        <v>2180</v>
      </c>
      <c r="GZ691" t="s">
        <v>2180</v>
      </c>
      <c r="HA691" t="s">
        <v>2180</v>
      </c>
      <c r="HB691" t="s">
        <v>32</v>
      </c>
      <c r="HC691">
        <v>0</v>
      </c>
      <c r="HD691" t="s">
        <v>32</v>
      </c>
      <c r="HE691" t="s">
        <v>32</v>
      </c>
      <c r="HF691" t="s">
        <v>2180</v>
      </c>
      <c r="HG691">
        <v>0</v>
      </c>
      <c r="HH691">
        <v>0</v>
      </c>
      <c r="HI691">
        <v>0</v>
      </c>
      <c r="HJ691">
        <v>0</v>
      </c>
      <c r="HK691">
        <v>0</v>
      </c>
      <c r="HL691" t="s">
        <v>2180</v>
      </c>
      <c r="HM691" t="s">
        <v>32</v>
      </c>
      <c r="HN691" t="s">
        <v>2180</v>
      </c>
      <c r="HO691">
        <v>0</v>
      </c>
      <c r="HP691">
        <v>0</v>
      </c>
      <c r="HQ691" t="s">
        <v>2180</v>
      </c>
      <c r="HR691">
        <v>0</v>
      </c>
      <c r="HS691">
        <v>0</v>
      </c>
      <c r="HT691">
        <v>0</v>
      </c>
      <c r="HU691">
        <v>0</v>
      </c>
      <c r="HV691" t="s">
        <v>10</v>
      </c>
      <c r="HW691" t="s">
        <v>14</v>
      </c>
      <c r="HX691" t="s">
        <v>2180</v>
      </c>
      <c r="HY691">
        <v>0</v>
      </c>
      <c r="HZ691">
        <v>0</v>
      </c>
      <c r="IA691">
        <v>0</v>
      </c>
      <c r="IB691" t="s">
        <v>32</v>
      </c>
      <c r="IC691" t="s">
        <v>32</v>
      </c>
      <c r="ID691" t="s">
        <v>32</v>
      </c>
      <c r="IE691" t="s">
        <v>32</v>
      </c>
    </row>
    <row r="692" spans="1:239" x14ac:dyDescent="0.25">
      <c r="A692" t="s">
        <v>1279</v>
      </c>
      <c r="B692" t="s">
        <v>3030</v>
      </c>
      <c r="C692" t="s">
        <v>1280</v>
      </c>
      <c r="D692">
        <v>202</v>
      </c>
      <c r="E692" t="s">
        <v>593</v>
      </c>
      <c r="F692" t="s">
        <v>2180</v>
      </c>
      <c r="G692">
        <v>8</v>
      </c>
      <c r="H692" t="s">
        <v>2222</v>
      </c>
      <c r="I692" t="s">
        <v>2182</v>
      </c>
      <c r="J692">
        <v>31</v>
      </c>
      <c r="K692">
        <v>3.9E-2</v>
      </c>
      <c r="L692">
        <v>0.36</v>
      </c>
      <c r="M692">
        <v>3.9E-2</v>
      </c>
      <c r="N692">
        <v>0.36</v>
      </c>
      <c r="O692" t="s">
        <v>32</v>
      </c>
      <c r="P692">
        <v>1</v>
      </c>
      <c r="Q692" t="s">
        <v>5</v>
      </c>
      <c r="R692">
        <v>6</v>
      </c>
      <c r="S692">
        <v>10</v>
      </c>
      <c r="T692" t="s">
        <v>2183</v>
      </c>
      <c r="U692" t="s">
        <v>2183</v>
      </c>
      <c r="V692" t="s">
        <v>32</v>
      </c>
      <c r="W692">
        <v>0</v>
      </c>
      <c r="X692" t="s">
        <v>26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7</v>
      </c>
      <c r="AG692">
        <v>21</v>
      </c>
      <c r="AH692">
        <v>35</v>
      </c>
      <c r="AI692">
        <v>49</v>
      </c>
      <c r="AJ692">
        <v>63</v>
      </c>
      <c r="AK692">
        <v>77</v>
      </c>
      <c r="AL692">
        <v>0</v>
      </c>
      <c r="AM692">
        <v>0</v>
      </c>
      <c r="AN692">
        <v>0</v>
      </c>
      <c r="AO692" t="s">
        <v>2183</v>
      </c>
      <c r="AP692" t="s">
        <v>2184</v>
      </c>
      <c r="AQ692" t="s">
        <v>2185</v>
      </c>
      <c r="AR692">
        <v>0</v>
      </c>
      <c r="AS692">
        <v>1</v>
      </c>
      <c r="AT692">
        <v>0</v>
      </c>
      <c r="AU692" t="s">
        <v>2183</v>
      </c>
      <c r="AV692" t="s">
        <v>2180</v>
      </c>
      <c r="AW692" t="s">
        <v>2180</v>
      </c>
      <c r="AX692" t="s">
        <v>2180</v>
      </c>
      <c r="AY692" t="s">
        <v>2180</v>
      </c>
      <c r="AZ692" t="s">
        <v>2180</v>
      </c>
      <c r="BA692" t="s">
        <v>2180</v>
      </c>
      <c r="BB692" t="s">
        <v>2180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 t="s">
        <v>32</v>
      </c>
      <c r="BJ692" t="s">
        <v>32</v>
      </c>
      <c r="BK692" t="s">
        <v>32</v>
      </c>
      <c r="BL692" t="s">
        <v>32</v>
      </c>
      <c r="BM692" t="s">
        <v>32</v>
      </c>
      <c r="BN692" t="s">
        <v>32</v>
      </c>
      <c r="BO692" t="s">
        <v>2180</v>
      </c>
      <c r="BP692" t="s">
        <v>2180</v>
      </c>
      <c r="BQ692" t="s">
        <v>2180</v>
      </c>
      <c r="BR692" t="s">
        <v>2180</v>
      </c>
      <c r="BS692" t="s">
        <v>2180</v>
      </c>
      <c r="BT692" t="s">
        <v>2180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 t="s">
        <v>2186</v>
      </c>
      <c r="CB692" t="s">
        <v>32</v>
      </c>
      <c r="CC692" t="s">
        <v>32</v>
      </c>
      <c r="CD692" t="s">
        <v>32</v>
      </c>
      <c r="CE692" t="s">
        <v>32</v>
      </c>
      <c r="CF692" t="s">
        <v>32</v>
      </c>
      <c r="CG692" t="s">
        <v>32</v>
      </c>
      <c r="CH692" t="s">
        <v>2183</v>
      </c>
      <c r="CI692">
        <v>0</v>
      </c>
      <c r="CJ692" t="s">
        <v>2180</v>
      </c>
      <c r="CK692" t="s">
        <v>2180</v>
      </c>
      <c r="CL692">
        <v>0</v>
      </c>
      <c r="CM692" t="s">
        <v>32</v>
      </c>
      <c r="CN692">
        <v>0</v>
      </c>
      <c r="CO692" t="s">
        <v>2183</v>
      </c>
      <c r="CP692" t="s">
        <v>32</v>
      </c>
      <c r="CQ692" t="s">
        <v>1124</v>
      </c>
      <c r="CR692" t="s">
        <v>2183</v>
      </c>
      <c r="CS692" t="s">
        <v>2180</v>
      </c>
      <c r="CT692" t="s">
        <v>32</v>
      </c>
      <c r="CU692">
        <v>4</v>
      </c>
      <c r="CV692" t="s">
        <v>32</v>
      </c>
      <c r="CW692" t="s">
        <v>32</v>
      </c>
      <c r="CX692" t="s">
        <v>2180</v>
      </c>
      <c r="CY692" t="s">
        <v>32</v>
      </c>
      <c r="CZ692" t="s">
        <v>2180</v>
      </c>
      <c r="DA692" t="s">
        <v>2183</v>
      </c>
      <c r="DB692" t="s">
        <v>2180</v>
      </c>
      <c r="DC692">
        <v>0</v>
      </c>
      <c r="DD692" t="s">
        <v>2186</v>
      </c>
      <c r="DE692" t="s">
        <v>2180</v>
      </c>
      <c r="DF692" t="s">
        <v>2180</v>
      </c>
      <c r="DG692" t="s">
        <v>32</v>
      </c>
      <c r="DH692" t="s">
        <v>32</v>
      </c>
      <c r="DI692" t="s">
        <v>32</v>
      </c>
      <c r="DJ692" t="s">
        <v>32</v>
      </c>
      <c r="DK692" t="s">
        <v>32</v>
      </c>
      <c r="DL692" t="s">
        <v>2180</v>
      </c>
      <c r="DM692" t="s">
        <v>2180</v>
      </c>
      <c r="DN692" t="s">
        <v>2180</v>
      </c>
      <c r="DO692" t="s">
        <v>2180</v>
      </c>
      <c r="DP692">
        <v>0</v>
      </c>
      <c r="DQ692">
        <v>0</v>
      </c>
      <c r="DR692">
        <v>90</v>
      </c>
      <c r="DS692">
        <v>90</v>
      </c>
      <c r="DT692">
        <v>0</v>
      </c>
      <c r="DU692">
        <v>0</v>
      </c>
      <c r="DV692" t="s">
        <v>32</v>
      </c>
      <c r="DW692" t="s">
        <v>2186</v>
      </c>
      <c r="DX692" t="s">
        <v>2180</v>
      </c>
      <c r="DY692" t="s">
        <v>2180</v>
      </c>
      <c r="DZ692" t="s">
        <v>32</v>
      </c>
      <c r="EA692" t="s">
        <v>2180</v>
      </c>
      <c r="EB692" t="s">
        <v>2180</v>
      </c>
      <c r="EC692" t="s">
        <v>10</v>
      </c>
      <c r="ED692">
        <v>0</v>
      </c>
      <c r="EE692" t="s">
        <v>2184</v>
      </c>
      <c r="EF692">
        <v>100</v>
      </c>
      <c r="EG692" t="s">
        <v>32</v>
      </c>
      <c r="EH692" t="s">
        <v>32</v>
      </c>
      <c r="EI692" t="s">
        <v>32</v>
      </c>
      <c r="EJ692" t="s">
        <v>32</v>
      </c>
      <c r="EK692" t="s">
        <v>32</v>
      </c>
      <c r="EL692">
        <v>4</v>
      </c>
      <c r="EM692" t="s">
        <v>32</v>
      </c>
      <c r="EN692" t="s">
        <v>2180</v>
      </c>
      <c r="EO692">
        <v>0</v>
      </c>
      <c r="EP692" t="s">
        <v>2437</v>
      </c>
      <c r="EQ692" t="s">
        <v>2183</v>
      </c>
      <c r="ER692" t="s">
        <v>2180</v>
      </c>
      <c r="ES692">
        <v>0</v>
      </c>
      <c r="ET692" t="s">
        <v>2180</v>
      </c>
      <c r="EU692" t="s">
        <v>2180</v>
      </c>
      <c r="EV692" t="s">
        <v>2183</v>
      </c>
      <c r="EW692">
        <v>6</v>
      </c>
      <c r="EX692" t="s">
        <v>32</v>
      </c>
      <c r="EY692" t="s">
        <v>32</v>
      </c>
      <c r="EZ692" t="s">
        <v>2183</v>
      </c>
      <c r="FA692" t="s">
        <v>32</v>
      </c>
      <c r="FB692" t="s">
        <v>32</v>
      </c>
      <c r="FC692" t="s">
        <v>32</v>
      </c>
      <c r="FD692" t="s">
        <v>2180</v>
      </c>
      <c r="FE692" t="s">
        <v>32</v>
      </c>
      <c r="FF692" t="s">
        <v>32</v>
      </c>
      <c r="FG692" t="s">
        <v>32</v>
      </c>
      <c r="FH692" t="s">
        <v>2183</v>
      </c>
      <c r="FI692" t="s">
        <v>32</v>
      </c>
      <c r="FJ692" t="s">
        <v>32</v>
      </c>
      <c r="FK692" t="s">
        <v>32</v>
      </c>
      <c r="FL692" t="s">
        <v>2183</v>
      </c>
      <c r="FM692">
        <v>0</v>
      </c>
      <c r="FN692" t="s">
        <v>32</v>
      </c>
      <c r="FO692" t="s">
        <v>32</v>
      </c>
      <c r="FP692" t="s">
        <v>32</v>
      </c>
      <c r="FQ692" t="s">
        <v>32</v>
      </c>
      <c r="FR692">
        <v>0</v>
      </c>
      <c r="FS692">
        <v>0</v>
      </c>
      <c r="FT692" t="s">
        <v>32</v>
      </c>
      <c r="FU692" t="s">
        <v>2180</v>
      </c>
      <c r="FV692">
        <v>0</v>
      </c>
      <c r="FW692" t="s">
        <v>2180</v>
      </c>
      <c r="FX692" t="s">
        <v>2180</v>
      </c>
      <c r="FY692" t="s">
        <v>32</v>
      </c>
      <c r="FZ692" t="s">
        <v>32</v>
      </c>
      <c r="GA692">
        <v>1</v>
      </c>
      <c r="GB692" t="s">
        <v>5</v>
      </c>
      <c r="GC692" t="s">
        <v>32</v>
      </c>
      <c r="GD692" t="s">
        <v>32</v>
      </c>
      <c r="GE692" t="s">
        <v>32</v>
      </c>
      <c r="GF692">
        <v>0</v>
      </c>
      <c r="GG692" t="s">
        <v>2180</v>
      </c>
      <c r="GH692" t="s">
        <v>32</v>
      </c>
      <c r="GI692" t="s">
        <v>2183</v>
      </c>
      <c r="GJ692" t="s">
        <v>32</v>
      </c>
      <c r="GK692" t="s">
        <v>2183</v>
      </c>
      <c r="GL692" t="s">
        <v>2250</v>
      </c>
      <c r="GM692">
        <v>0</v>
      </c>
      <c r="GN692">
        <v>0</v>
      </c>
      <c r="GO692" t="s">
        <v>32</v>
      </c>
      <c r="GP692" t="s">
        <v>32</v>
      </c>
      <c r="GQ692" t="s">
        <v>32</v>
      </c>
      <c r="GR692">
        <v>0</v>
      </c>
      <c r="GS692">
        <v>0</v>
      </c>
      <c r="GT692">
        <v>0</v>
      </c>
      <c r="GU692">
        <v>0</v>
      </c>
      <c r="GV692">
        <v>0</v>
      </c>
      <c r="GW692" t="s">
        <v>32</v>
      </c>
      <c r="GX692" t="s">
        <v>32</v>
      </c>
      <c r="GY692" t="s">
        <v>2180</v>
      </c>
      <c r="GZ692" t="s">
        <v>2180</v>
      </c>
      <c r="HA692" t="s">
        <v>2180</v>
      </c>
      <c r="HB692" t="s">
        <v>32</v>
      </c>
      <c r="HC692">
        <v>0</v>
      </c>
      <c r="HD692" t="s">
        <v>32</v>
      </c>
      <c r="HE692" t="s">
        <v>32</v>
      </c>
      <c r="HF692" t="s">
        <v>2180</v>
      </c>
      <c r="HG692">
        <v>0</v>
      </c>
      <c r="HH692">
        <v>0</v>
      </c>
      <c r="HI692">
        <v>0</v>
      </c>
      <c r="HJ692">
        <v>0</v>
      </c>
      <c r="HK692">
        <v>0</v>
      </c>
      <c r="HL692" t="s">
        <v>2180</v>
      </c>
      <c r="HM692" t="s">
        <v>32</v>
      </c>
      <c r="HN692" t="s">
        <v>2180</v>
      </c>
      <c r="HO692">
        <v>0</v>
      </c>
      <c r="HP692">
        <v>0</v>
      </c>
      <c r="HQ692" t="s">
        <v>2180</v>
      </c>
      <c r="HR692">
        <v>0</v>
      </c>
      <c r="HS692">
        <v>0</v>
      </c>
      <c r="HT692">
        <v>0</v>
      </c>
      <c r="HU692">
        <v>0</v>
      </c>
      <c r="HV692" t="s">
        <v>10</v>
      </c>
      <c r="HW692" t="s">
        <v>14</v>
      </c>
      <c r="HX692" t="s">
        <v>2180</v>
      </c>
      <c r="HY692">
        <v>0</v>
      </c>
      <c r="HZ692">
        <v>0</v>
      </c>
      <c r="IA692">
        <v>0</v>
      </c>
      <c r="IB692" t="s">
        <v>32</v>
      </c>
      <c r="IC692" t="s">
        <v>32</v>
      </c>
      <c r="ID692" t="s">
        <v>32</v>
      </c>
      <c r="IE692" t="s">
        <v>32</v>
      </c>
    </row>
    <row r="693" spans="1:239" x14ac:dyDescent="0.25">
      <c r="A693" t="s">
        <v>1281</v>
      </c>
      <c r="B693" t="s">
        <v>2760</v>
      </c>
      <c r="C693" t="s">
        <v>3031</v>
      </c>
      <c r="D693">
        <v>202</v>
      </c>
      <c r="E693" t="s">
        <v>593</v>
      </c>
      <c r="F693" t="s">
        <v>2180</v>
      </c>
      <c r="G693">
        <v>8</v>
      </c>
      <c r="H693" t="s">
        <v>2215</v>
      </c>
      <c r="I693" t="s">
        <v>2182</v>
      </c>
      <c r="J693">
        <v>31</v>
      </c>
      <c r="K693">
        <v>0.02</v>
      </c>
      <c r="L693">
        <v>0.36</v>
      </c>
      <c r="M693">
        <v>0.02</v>
      </c>
      <c r="N693">
        <v>0.36</v>
      </c>
      <c r="O693" t="s">
        <v>32</v>
      </c>
      <c r="P693">
        <v>1</v>
      </c>
      <c r="Q693" t="s">
        <v>5</v>
      </c>
      <c r="R693">
        <v>6</v>
      </c>
      <c r="S693">
        <v>10</v>
      </c>
      <c r="T693" t="s">
        <v>2183</v>
      </c>
      <c r="U693" t="s">
        <v>2183</v>
      </c>
      <c r="V693" t="s">
        <v>32</v>
      </c>
      <c r="W693">
        <v>0</v>
      </c>
      <c r="X693" t="s">
        <v>26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7</v>
      </c>
      <c r="AG693">
        <v>21</v>
      </c>
      <c r="AH693">
        <v>35</v>
      </c>
      <c r="AI693">
        <v>49</v>
      </c>
      <c r="AJ693">
        <v>63</v>
      </c>
      <c r="AK693">
        <v>77</v>
      </c>
      <c r="AL693">
        <v>0</v>
      </c>
      <c r="AM693">
        <v>0</v>
      </c>
      <c r="AN693">
        <v>0</v>
      </c>
      <c r="AO693" t="s">
        <v>2183</v>
      </c>
      <c r="AP693" t="s">
        <v>2184</v>
      </c>
      <c r="AQ693" t="s">
        <v>2185</v>
      </c>
      <c r="AR693">
        <v>0</v>
      </c>
      <c r="AS693">
        <v>1</v>
      </c>
      <c r="AT693">
        <v>0</v>
      </c>
      <c r="AU693" t="s">
        <v>2183</v>
      </c>
      <c r="AV693" t="s">
        <v>2180</v>
      </c>
      <c r="AW693" t="s">
        <v>2180</v>
      </c>
      <c r="AX693" t="s">
        <v>2180</v>
      </c>
      <c r="AY693" t="s">
        <v>2180</v>
      </c>
      <c r="AZ693" t="s">
        <v>2180</v>
      </c>
      <c r="BA693" t="s">
        <v>2180</v>
      </c>
      <c r="BB693" t="s">
        <v>2180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 t="s">
        <v>32</v>
      </c>
      <c r="BJ693" t="s">
        <v>32</v>
      </c>
      <c r="BK693" t="s">
        <v>32</v>
      </c>
      <c r="BL693" t="s">
        <v>32</v>
      </c>
      <c r="BM693" t="s">
        <v>32</v>
      </c>
      <c r="BN693" t="s">
        <v>32</v>
      </c>
      <c r="BO693" t="s">
        <v>2180</v>
      </c>
      <c r="BP693" t="s">
        <v>2180</v>
      </c>
      <c r="BQ693" t="s">
        <v>2180</v>
      </c>
      <c r="BR693" t="s">
        <v>2180</v>
      </c>
      <c r="BS693" t="s">
        <v>2180</v>
      </c>
      <c r="BT693" t="s">
        <v>2180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 t="s">
        <v>2186</v>
      </c>
      <c r="CB693" t="s">
        <v>32</v>
      </c>
      <c r="CC693" t="s">
        <v>32</v>
      </c>
      <c r="CD693" t="s">
        <v>32</v>
      </c>
      <c r="CE693" t="s">
        <v>32</v>
      </c>
      <c r="CF693" t="s">
        <v>32</v>
      </c>
      <c r="CG693" t="s">
        <v>32</v>
      </c>
      <c r="CH693" t="s">
        <v>2183</v>
      </c>
      <c r="CI693">
        <v>0</v>
      </c>
      <c r="CJ693" t="s">
        <v>2180</v>
      </c>
      <c r="CK693" t="s">
        <v>2180</v>
      </c>
      <c r="CL693">
        <v>0</v>
      </c>
      <c r="CM693" t="s">
        <v>32</v>
      </c>
      <c r="CN693">
        <v>0</v>
      </c>
      <c r="CO693" t="s">
        <v>2183</v>
      </c>
      <c r="CP693" t="s">
        <v>32</v>
      </c>
      <c r="CQ693" t="s">
        <v>1124</v>
      </c>
      <c r="CR693" t="s">
        <v>2183</v>
      </c>
      <c r="CS693" t="s">
        <v>2180</v>
      </c>
      <c r="CT693" t="s">
        <v>32</v>
      </c>
      <c r="CU693">
        <v>4</v>
      </c>
      <c r="CV693" t="s">
        <v>32</v>
      </c>
      <c r="CW693" t="s">
        <v>32</v>
      </c>
      <c r="CX693" t="s">
        <v>2180</v>
      </c>
      <c r="CY693" t="s">
        <v>32</v>
      </c>
      <c r="CZ693" t="s">
        <v>2180</v>
      </c>
      <c r="DA693" t="s">
        <v>2183</v>
      </c>
      <c r="DB693" t="s">
        <v>2180</v>
      </c>
      <c r="DC693">
        <v>0</v>
      </c>
      <c r="DD693" t="s">
        <v>2186</v>
      </c>
      <c r="DE693" t="s">
        <v>2180</v>
      </c>
      <c r="DF693" t="s">
        <v>2180</v>
      </c>
      <c r="DG693" t="s">
        <v>32</v>
      </c>
      <c r="DH693" t="s">
        <v>32</v>
      </c>
      <c r="DI693" t="s">
        <v>32</v>
      </c>
      <c r="DJ693" t="s">
        <v>32</v>
      </c>
      <c r="DK693" t="s">
        <v>32</v>
      </c>
      <c r="DL693" t="s">
        <v>2180</v>
      </c>
      <c r="DM693" t="s">
        <v>2180</v>
      </c>
      <c r="DN693" t="s">
        <v>2180</v>
      </c>
      <c r="DO693" t="s">
        <v>2180</v>
      </c>
      <c r="DP693">
        <v>0</v>
      </c>
      <c r="DQ693">
        <v>0</v>
      </c>
      <c r="DR693">
        <v>90</v>
      </c>
      <c r="DS693">
        <v>90</v>
      </c>
      <c r="DT693">
        <v>0</v>
      </c>
      <c r="DU693">
        <v>0</v>
      </c>
      <c r="DV693" t="s">
        <v>32</v>
      </c>
      <c r="DW693" t="s">
        <v>2186</v>
      </c>
      <c r="DX693" t="s">
        <v>2180</v>
      </c>
      <c r="DY693" t="s">
        <v>2180</v>
      </c>
      <c r="DZ693" t="s">
        <v>32</v>
      </c>
      <c r="EA693" t="s">
        <v>2180</v>
      </c>
      <c r="EB693" t="s">
        <v>2180</v>
      </c>
      <c r="EC693" t="s">
        <v>10</v>
      </c>
      <c r="ED693">
        <v>0</v>
      </c>
      <c r="EE693" t="s">
        <v>2184</v>
      </c>
      <c r="EF693">
        <v>100</v>
      </c>
      <c r="EG693" t="s">
        <v>32</v>
      </c>
      <c r="EH693" t="s">
        <v>32</v>
      </c>
      <c r="EI693" t="s">
        <v>32</v>
      </c>
      <c r="EJ693" t="s">
        <v>32</v>
      </c>
      <c r="EK693" t="s">
        <v>32</v>
      </c>
      <c r="EL693">
        <v>4</v>
      </c>
      <c r="EM693" t="s">
        <v>32</v>
      </c>
      <c r="EN693" t="s">
        <v>2180</v>
      </c>
      <c r="EO693">
        <v>0</v>
      </c>
      <c r="EP693" t="s">
        <v>2437</v>
      </c>
      <c r="EQ693" t="s">
        <v>2183</v>
      </c>
      <c r="ER693" t="s">
        <v>2180</v>
      </c>
      <c r="ES693">
        <v>0</v>
      </c>
      <c r="ET693" t="s">
        <v>2180</v>
      </c>
      <c r="EU693" t="s">
        <v>2180</v>
      </c>
      <c r="EV693" t="s">
        <v>2183</v>
      </c>
      <c r="EW693">
        <v>6</v>
      </c>
      <c r="EX693" t="s">
        <v>32</v>
      </c>
      <c r="EY693" t="s">
        <v>32</v>
      </c>
      <c r="EZ693" t="s">
        <v>2183</v>
      </c>
      <c r="FA693" t="s">
        <v>32</v>
      </c>
      <c r="FB693" t="s">
        <v>32</v>
      </c>
      <c r="FC693" t="s">
        <v>32</v>
      </c>
      <c r="FD693" t="s">
        <v>2180</v>
      </c>
      <c r="FE693" t="s">
        <v>32</v>
      </c>
      <c r="FF693" t="s">
        <v>32</v>
      </c>
      <c r="FG693" t="s">
        <v>32</v>
      </c>
      <c r="FH693" t="s">
        <v>2183</v>
      </c>
      <c r="FI693" t="s">
        <v>32</v>
      </c>
      <c r="FJ693" t="s">
        <v>32</v>
      </c>
      <c r="FK693" t="s">
        <v>32</v>
      </c>
      <c r="FL693" t="s">
        <v>2183</v>
      </c>
      <c r="FM693">
        <v>0</v>
      </c>
      <c r="FN693" t="s">
        <v>32</v>
      </c>
      <c r="FO693" t="s">
        <v>32</v>
      </c>
      <c r="FP693" t="s">
        <v>32</v>
      </c>
      <c r="FQ693" t="s">
        <v>32</v>
      </c>
      <c r="FR693">
        <v>0</v>
      </c>
      <c r="FS693">
        <v>0</v>
      </c>
      <c r="FT693" t="s">
        <v>32</v>
      </c>
      <c r="FU693" t="s">
        <v>2180</v>
      </c>
      <c r="FV693">
        <v>0</v>
      </c>
      <c r="FW693" t="s">
        <v>2180</v>
      </c>
      <c r="FX693" t="s">
        <v>2180</v>
      </c>
      <c r="FY693" t="s">
        <v>32</v>
      </c>
      <c r="FZ693" t="s">
        <v>32</v>
      </c>
      <c r="GA693">
        <v>1</v>
      </c>
      <c r="GB693" t="s">
        <v>5</v>
      </c>
      <c r="GC693" t="s">
        <v>32</v>
      </c>
      <c r="GD693" t="s">
        <v>32</v>
      </c>
      <c r="GE693" t="s">
        <v>32</v>
      </c>
      <c r="GF693">
        <v>0</v>
      </c>
      <c r="GG693" t="s">
        <v>2180</v>
      </c>
      <c r="GH693" t="s">
        <v>32</v>
      </c>
      <c r="GI693" t="s">
        <v>2183</v>
      </c>
      <c r="GJ693" t="s">
        <v>32</v>
      </c>
      <c r="GK693" t="s">
        <v>2183</v>
      </c>
      <c r="GL693" t="s">
        <v>2250</v>
      </c>
      <c r="GM693">
        <v>0</v>
      </c>
      <c r="GN693">
        <v>0</v>
      </c>
      <c r="GO693" t="s">
        <v>32</v>
      </c>
      <c r="GP693" t="s">
        <v>32</v>
      </c>
      <c r="GQ693" t="s">
        <v>32</v>
      </c>
      <c r="GR693">
        <v>0</v>
      </c>
      <c r="GS693">
        <v>0</v>
      </c>
      <c r="GT693">
        <v>0</v>
      </c>
      <c r="GU693">
        <v>0</v>
      </c>
      <c r="GV693">
        <v>0</v>
      </c>
      <c r="GW693" t="s">
        <v>32</v>
      </c>
      <c r="GX693" t="s">
        <v>32</v>
      </c>
      <c r="GY693" t="s">
        <v>2180</v>
      </c>
      <c r="GZ693" t="s">
        <v>2180</v>
      </c>
      <c r="HA693" t="s">
        <v>2180</v>
      </c>
      <c r="HB693" t="s">
        <v>32</v>
      </c>
      <c r="HC693">
        <v>0</v>
      </c>
      <c r="HD693" t="s">
        <v>32</v>
      </c>
      <c r="HE693" t="s">
        <v>32</v>
      </c>
      <c r="HF693" t="s">
        <v>2180</v>
      </c>
      <c r="HG693">
        <v>0</v>
      </c>
      <c r="HH693">
        <v>0</v>
      </c>
      <c r="HI693">
        <v>0</v>
      </c>
      <c r="HJ693">
        <v>0</v>
      </c>
      <c r="HK693">
        <v>0</v>
      </c>
      <c r="HL693" t="s">
        <v>2180</v>
      </c>
      <c r="HM693" t="s">
        <v>32</v>
      </c>
      <c r="HN693" t="s">
        <v>2180</v>
      </c>
      <c r="HO693">
        <v>0</v>
      </c>
      <c r="HP693">
        <v>0</v>
      </c>
      <c r="HQ693" t="s">
        <v>2180</v>
      </c>
      <c r="HR693">
        <v>0</v>
      </c>
      <c r="HS693">
        <v>0</v>
      </c>
      <c r="HT693">
        <v>0</v>
      </c>
      <c r="HU693">
        <v>0</v>
      </c>
      <c r="HV693" t="s">
        <v>10</v>
      </c>
      <c r="HW693" t="s">
        <v>14</v>
      </c>
      <c r="HX693" t="s">
        <v>2180</v>
      </c>
      <c r="HY693">
        <v>0</v>
      </c>
      <c r="HZ693">
        <v>0</v>
      </c>
      <c r="IA693">
        <v>0</v>
      </c>
      <c r="IB693" t="s">
        <v>32</v>
      </c>
      <c r="IC693" t="s">
        <v>32</v>
      </c>
      <c r="ID693" t="s">
        <v>32</v>
      </c>
      <c r="IE693" t="s">
        <v>32</v>
      </c>
    </row>
    <row r="694" spans="1:239" x14ac:dyDescent="0.25">
      <c r="A694" t="s">
        <v>1282</v>
      </c>
      <c r="B694" t="s">
        <v>2910</v>
      </c>
      <c r="C694" t="s">
        <v>3032</v>
      </c>
      <c r="D694">
        <v>202</v>
      </c>
      <c r="E694" t="s">
        <v>593</v>
      </c>
      <c r="F694" t="s">
        <v>2180</v>
      </c>
      <c r="G694">
        <v>8</v>
      </c>
      <c r="H694" t="s">
        <v>2215</v>
      </c>
      <c r="I694" t="s">
        <v>2182</v>
      </c>
      <c r="J694">
        <v>31</v>
      </c>
      <c r="K694">
        <v>0.03</v>
      </c>
      <c r="L694">
        <v>0.36</v>
      </c>
      <c r="M694">
        <v>0.03</v>
      </c>
      <c r="N694">
        <v>0.36</v>
      </c>
      <c r="O694" t="s">
        <v>32</v>
      </c>
      <c r="P694">
        <v>1</v>
      </c>
      <c r="Q694" t="s">
        <v>5</v>
      </c>
      <c r="R694">
        <v>6</v>
      </c>
      <c r="S694">
        <v>10</v>
      </c>
      <c r="T694" t="s">
        <v>2183</v>
      </c>
      <c r="U694" t="s">
        <v>2183</v>
      </c>
      <c r="V694" t="s">
        <v>32</v>
      </c>
      <c r="W694">
        <v>0</v>
      </c>
      <c r="X694" t="s">
        <v>26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7</v>
      </c>
      <c r="AG694">
        <v>21</v>
      </c>
      <c r="AH694">
        <v>35</v>
      </c>
      <c r="AI694">
        <v>49</v>
      </c>
      <c r="AJ694">
        <v>63</v>
      </c>
      <c r="AK694">
        <v>77</v>
      </c>
      <c r="AL694">
        <v>0</v>
      </c>
      <c r="AM694">
        <v>0</v>
      </c>
      <c r="AN694">
        <v>0</v>
      </c>
      <c r="AO694" t="s">
        <v>2183</v>
      </c>
      <c r="AP694" t="s">
        <v>2184</v>
      </c>
      <c r="AQ694" t="s">
        <v>2185</v>
      </c>
      <c r="AR694">
        <v>0</v>
      </c>
      <c r="AS694">
        <v>0</v>
      </c>
      <c r="AT694">
        <v>0</v>
      </c>
      <c r="AU694" t="s">
        <v>2183</v>
      </c>
      <c r="AV694" t="s">
        <v>2180</v>
      </c>
      <c r="AW694" t="s">
        <v>2180</v>
      </c>
      <c r="AX694" t="s">
        <v>2180</v>
      </c>
      <c r="AY694" t="s">
        <v>2180</v>
      </c>
      <c r="AZ694" t="s">
        <v>2180</v>
      </c>
      <c r="BA694" t="s">
        <v>2180</v>
      </c>
      <c r="BB694" t="s">
        <v>2180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 t="s">
        <v>32</v>
      </c>
      <c r="BJ694" t="s">
        <v>32</v>
      </c>
      <c r="BK694" t="s">
        <v>32</v>
      </c>
      <c r="BL694" t="s">
        <v>32</v>
      </c>
      <c r="BM694" t="s">
        <v>32</v>
      </c>
      <c r="BN694" t="s">
        <v>32</v>
      </c>
      <c r="BO694" t="s">
        <v>2180</v>
      </c>
      <c r="BP694" t="s">
        <v>2180</v>
      </c>
      <c r="BQ694" t="s">
        <v>2180</v>
      </c>
      <c r="BR694" t="s">
        <v>2180</v>
      </c>
      <c r="BS694" t="s">
        <v>2180</v>
      </c>
      <c r="BT694" t="s">
        <v>2180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 t="s">
        <v>2186</v>
      </c>
      <c r="CB694" t="s">
        <v>32</v>
      </c>
      <c r="CC694" t="s">
        <v>32</v>
      </c>
      <c r="CD694" t="s">
        <v>32</v>
      </c>
      <c r="CE694" t="s">
        <v>32</v>
      </c>
      <c r="CF694" t="s">
        <v>32</v>
      </c>
      <c r="CG694" t="s">
        <v>32</v>
      </c>
      <c r="CH694" t="s">
        <v>2183</v>
      </c>
      <c r="CI694">
        <v>0</v>
      </c>
      <c r="CJ694" t="s">
        <v>2180</v>
      </c>
      <c r="CK694" t="s">
        <v>2180</v>
      </c>
      <c r="CL694">
        <v>0</v>
      </c>
      <c r="CM694" t="s">
        <v>32</v>
      </c>
      <c r="CN694">
        <v>0</v>
      </c>
      <c r="CO694" t="s">
        <v>2183</v>
      </c>
      <c r="CP694" t="s">
        <v>32</v>
      </c>
      <c r="CQ694" t="s">
        <v>1124</v>
      </c>
      <c r="CR694" t="s">
        <v>2183</v>
      </c>
      <c r="CS694" t="s">
        <v>2180</v>
      </c>
      <c r="CT694" t="s">
        <v>32</v>
      </c>
      <c r="CU694">
        <v>4</v>
      </c>
      <c r="CV694" t="s">
        <v>32</v>
      </c>
      <c r="CW694" t="s">
        <v>32</v>
      </c>
      <c r="CX694" t="s">
        <v>2180</v>
      </c>
      <c r="CY694" t="s">
        <v>32</v>
      </c>
      <c r="CZ694" t="s">
        <v>2180</v>
      </c>
      <c r="DA694" t="s">
        <v>2183</v>
      </c>
      <c r="DB694" t="s">
        <v>2180</v>
      </c>
      <c r="DC694">
        <v>0</v>
      </c>
      <c r="DD694" t="s">
        <v>2186</v>
      </c>
      <c r="DE694" t="s">
        <v>2180</v>
      </c>
      <c r="DF694" t="s">
        <v>2180</v>
      </c>
      <c r="DG694" t="s">
        <v>32</v>
      </c>
      <c r="DH694" t="s">
        <v>32</v>
      </c>
      <c r="DI694" t="s">
        <v>32</v>
      </c>
      <c r="DJ694" t="s">
        <v>32</v>
      </c>
      <c r="DK694" t="s">
        <v>32</v>
      </c>
      <c r="DL694" t="s">
        <v>2180</v>
      </c>
      <c r="DM694" t="s">
        <v>2180</v>
      </c>
      <c r="DN694" t="s">
        <v>2180</v>
      </c>
      <c r="DO694" t="s">
        <v>2180</v>
      </c>
      <c r="DP694">
        <v>0</v>
      </c>
      <c r="DQ694">
        <v>0</v>
      </c>
      <c r="DR694">
        <v>90</v>
      </c>
      <c r="DS694">
        <v>90</v>
      </c>
      <c r="DT694">
        <v>0</v>
      </c>
      <c r="DU694">
        <v>0</v>
      </c>
      <c r="DV694" t="s">
        <v>32</v>
      </c>
      <c r="DW694" t="s">
        <v>2186</v>
      </c>
      <c r="DX694" t="s">
        <v>2180</v>
      </c>
      <c r="DY694" t="s">
        <v>2180</v>
      </c>
      <c r="DZ694" t="s">
        <v>32</v>
      </c>
      <c r="EA694" t="s">
        <v>2180</v>
      </c>
      <c r="EB694" t="s">
        <v>2180</v>
      </c>
      <c r="EC694" t="s">
        <v>10</v>
      </c>
      <c r="ED694">
        <v>0</v>
      </c>
      <c r="EE694" t="s">
        <v>2184</v>
      </c>
      <c r="EF694">
        <v>100</v>
      </c>
      <c r="EG694" t="s">
        <v>32</v>
      </c>
      <c r="EH694" t="s">
        <v>32</v>
      </c>
      <c r="EI694" t="s">
        <v>32</v>
      </c>
      <c r="EJ694" t="s">
        <v>32</v>
      </c>
      <c r="EK694" t="s">
        <v>32</v>
      </c>
      <c r="EL694">
        <v>4</v>
      </c>
      <c r="EM694" t="s">
        <v>32</v>
      </c>
      <c r="EN694" t="s">
        <v>2180</v>
      </c>
      <c r="EO694">
        <v>0</v>
      </c>
      <c r="EP694" t="s">
        <v>2437</v>
      </c>
      <c r="EQ694" t="s">
        <v>2183</v>
      </c>
      <c r="ER694" t="s">
        <v>2180</v>
      </c>
      <c r="ES694">
        <v>0</v>
      </c>
      <c r="ET694" t="s">
        <v>2180</v>
      </c>
      <c r="EU694" t="s">
        <v>2180</v>
      </c>
      <c r="EV694" t="s">
        <v>2183</v>
      </c>
      <c r="EW694">
        <v>6</v>
      </c>
      <c r="EX694" t="s">
        <v>32</v>
      </c>
      <c r="EY694" t="s">
        <v>32</v>
      </c>
      <c r="EZ694" t="s">
        <v>2183</v>
      </c>
      <c r="FA694" t="s">
        <v>32</v>
      </c>
      <c r="FB694" t="s">
        <v>32</v>
      </c>
      <c r="FC694" t="s">
        <v>32</v>
      </c>
      <c r="FD694" t="s">
        <v>2180</v>
      </c>
      <c r="FE694" t="s">
        <v>32</v>
      </c>
      <c r="FF694" t="s">
        <v>32</v>
      </c>
      <c r="FG694" t="s">
        <v>32</v>
      </c>
      <c r="FH694" t="s">
        <v>2183</v>
      </c>
      <c r="FI694" t="s">
        <v>32</v>
      </c>
      <c r="FJ694" t="s">
        <v>32</v>
      </c>
      <c r="FK694" t="s">
        <v>32</v>
      </c>
      <c r="FL694" t="s">
        <v>2183</v>
      </c>
      <c r="FM694">
        <v>0</v>
      </c>
      <c r="FN694" t="s">
        <v>32</v>
      </c>
      <c r="FO694" t="s">
        <v>32</v>
      </c>
      <c r="FP694" t="s">
        <v>32</v>
      </c>
      <c r="FQ694" t="s">
        <v>32</v>
      </c>
      <c r="FR694">
        <v>0</v>
      </c>
      <c r="FS694">
        <v>0</v>
      </c>
      <c r="FT694" t="s">
        <v>32</v>
      </c>
      <c r="FU694" t="s">
        <v>2180</v>
      </c>
      <c r="FV694">
        <v>0</v>
      </c>
      <c r="FW694" t="s">
        <v>2180</v>
      </c>
      <c r="FX694" t="s">
        <v>2180</v>
      </c>
      <c r="FY694" t="s">
        <v>32</v>
      </c>
      <c r="FZ694" t="s">
        <v>32</v>
      </c>
      <c r="GA694">
        <v>1</v>
      </c>
      <c r="GB694" t="s">
        <v>5</v>
      </c>
      <c r="GC694" t="s">
        <v>32</v>
      </c>
      <c r="GD694" t="s">
        <v>32</v>
      </c>
      <c r="GE694" t="s">
        <v>32</v>
      </c>
      <c r="GF694">
        <v>0</v>
      </c>
      <c r="GG694" t="s">
        <v>2180</v>
      </c>
      <c r="GH694" t="s">
        <v>32</v>
      </c>
      <c r="GI694" t="s">
        <v>2183</v>
      </c>
      <c r="GJ694" t="s">
        <v>32</v>
      </c>
      <c r="GK694" t="s">
        <v>2183</v>
      </c>
      <c r="GL694" t="s">
        <v>2250</v>
      </c>
      <c r="GM694">
        <v>0</v>
      </c>
      <c r="GN694">
        <v>0</v>
      </c>
      <c r="GO694" t="s">
        <v>32</v>
      </c>
      <c r="GP694" t="s">
        <v>32</v>
      </c>
      <c r="GQ694" t="s">
        <v>32</v>
      </c>
      <c r="GR694">
        <v>0</v>
      </c>
      <c r="GS694">
        <v>0</v>
      </c>
      <c r="GT694">
        <v>0</v>
      </c>
      <c r="GU694">
        <v>0</v>
      </c>
      <c r="GV694">
        <v>0</v>
      </c>
      <c r="GW694" t="s">
        <v>32</v>
      </c>
      <c r="GX694" t="s">
        <v>2183</v>
      </c>
      <c r="GY694" t="s">
        <v>2180</v>
      </c>
      <c r="GZ694" t="s">
        <v>2180</v>
      </c>
      <c r="HA694" t="s">
        <v>2180</v>
      </c>
      <c r="HB694" t="s">
        <v>32</v>
      </c>
      <c r="HC694">
        <v>0</v>
      </c>
      <c r="HD694" t="s">
        <v>32</v>
      </c>
      <c r="HE694" t="s">
        <v>32</v>
      </c>
      <c r="HF694" t="s">
        <v>2180</v>
      </c>
      <c r="HG694">
        <v>0</v>
      </c>
      <c r="HH694">
        <v>0</v>
      </c>
      <c r="HI694">
        <v>0</v>
      </c>
      <c r="HJ694">
        <v>0</v>
      </c>
      <c r="HK694">
        <v>0</v>
      </c>
      <c r="HL694" t="s">
        <v>2217</v>
      </c>
      <c r="HM694" t="s">
        <v>32</v>
      </c>
      <c r="HN694" t="s">
        <v>2180</v>
      </c>
      <c r="HO694">
        <v>0</v>
      </c>
      <c r="HP694">
        <v>0</v>
      </c>
      <c r="HQ694" t="s">
        <v>2180</v>
      </c>
      <c r="HR694">
        <v>0</v>
      </c>
      <c r="HS694">
        <v>0</v>
      </c>
      <c r="HT694">
        <v>0</v>
      </c>
      <c r="HU694">
        <v>0</v>
      </c>
      <c r="HV694" t="s">
        <v>10</v>
      </c>
      <c r="HW694" t="s">
        <v>14</v>
      </c>
      <c r="HX694" t="s">
        <v>2180</v>
      </c>
      <c r="HY694">
        <v>0</v>
      </c>
      <c r="HZ694">
        <v>0</v>
      </c>
      <c r="IA694">
        <v>0</v>
      </c>
      <c r="IB694" t="s">
        <v>32</v>
      </c>
      <c r="IC694" t="s">
        <v>32</v>
      </c>
      <c r="ID694" t="s">
        <v>32</v>
      </c>
      <c r="IE694" t="s">
        <v>32</v>
      </c>
    </row>
    <row r="695" spans="1:239" x14ac:dyDescent="0.25">
      <c r="A695" t="s">
        <v>1283</v>
      </c>
      <c r="B695" t="s">
        <v>2242</v>
      </c>
      <c r="C695" t="s">
        <v>3033</v>
      </c>
      <c r="D695">
        <v>206</v>
      </c>
      <c r="E695" t="s">
        <v>747</v>
      </c>
      <c r="F695" t="s">
        <v>2180</v>
      </c>
      <c r="G695">
        <v>8</v>
      </c>
      <c r="H695" t="s">
        <v>2215</v>
      </c>
      <c r="I695" t="s">
        <v>2182</v>
      </c>
      <c r="J695">
        <v>31</v>
      </c>
      <c r="K695">
        <v>0.05</v>
      </c>
      <c r="L695">
        <v>0.3</v>
      </c>
      <c r="M695">
        <v>0.05</v>
      </c>
      <c r="N695">
        <v>0.3</v>
      </c>
      <c r="O695" t="s">
        <v>32</v>
      </c>
      <c r="P695">
        <v>1</v>
      </c>
      <c r="Q695" t="s">
        <v>5</v>
      </c>
      <c r="R695">
        <v>6</v>
      </c>
      <c r="S695">
        <v>10</v>
      </c>
      <c r="T695" t="s">
        <v>2183</v>
      </c>
      <c r="U695" t="s">
        <v>2183</v>
      </c>
      <c r="V695" t="s">
        <v>32</v>
      </c>
      <c r="W695">
        <v>0</v>
      </c>
      <c r="X695" t="s">
        <v>32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7</v>
      </c>
      <c r="AG695">
        <v>21</v>
      </c>
      <c r="AH695">
        <v>35</v>
      </c>
      <c r="AI695">
        <v>49</v>
      </c>
      <c r="AJ695">
        <v>63</v>
      </c>
      <c r="AK695">
        <v>77</v>
      </c>
      <c r="AL695">
        <v>0</v>
      </c>
      <c r="AM695">
        <v>0</v>
      </c>
      <c r="AN695">
        <v>0</v>
      </c>
      <c r="AO695" t="s">
        <v>2183</v>
      </c>
      <c r="AP695" t="s">
        <v>2184</v>
      </c>
      <c r="AQ695" t="s">
        <v>2185</v>
      </c>
      <c r="AR695">
        <v>0</v>
      </c>
      <c r="AS695">
        <v>1</v>
      </c>
      <c r="AT695">
        <v>0</v>
      </c>
      <c r="AU695" t="s">
        <v>2183</v>
      </c>
      <c r="AV695" t="s">
        <v>2180</v>
      </c>
      <c r="AW695" t="s">
        <v>2180</v>
      </c>
      <c r="AX695" t="s">
        <v>2180</v>
      </c>
      <c r="AY695" t="s">
        <v>2180</v>
      </c>
      <c r="AZ695" t="s">
        <v>2180</v>
      </c>
      <c r="BA695" t="s">
        <v>2180</v>
      </c>
      <c r="BB695" t="s">
        <v>2180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 t="s">
        <v>32</v>
      </c>
      <c r="BJ695" t="s">
        <v>32</v>
      </c>
      <c r="BK695" t="s">
        <v>32</v>
      </c>
      <c r="BL695" t="s">
        <v>32</v>
      </c>
      <c r="BM695" t="s">
        <v>32</v>
      </c>
      <c r="BN695" t="s">
        <v>32</v>
      </c>
      <c r="BO695" t="s">
        <v>2180</v>
      </c>
      <c r="BP695" t="s">
        <v>2180</v>
      </c>
      <c r="BQ695" t="s">
        <v>2180</v>
      </c>
      <c r="BR695" t="s">
        <v>2180</v>
      </c>
      <c r="BS695" t="s">
        <v>2180</v>
      </c>
      <c r="BT695" t="s">
        <v>2180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 t="s">
        <v>2186</v>
      </c>
      <c r="CB695" t="s">
        <v>32</v>
      </c>
      <c r="CC695" t="s">
        <v>32</v>
      </c>
      <c r="CD695" t="s">
        <v>32</v>
      </c>
      <c r="CE695" t="s">
        <v>32</v>
      </c>
      <c r="CF695" t="s">
        <v>32</v>
      </c>
      <c r="CG695" t="s">
        <v>32</v>
      </c>
      <c r="CH695" t="s">
        <v>2183</v>
      </c>
      <c r="CI695">
        <v>0</v>
      </c>
      <c r="CJ695" t="s">
        <v>32</v>
      </c>
      <c r="CK695" t="s">
        <v>2180</v>
      </c>
      <c r="CL695">
        <v>0</v>
      </c>
      <c r="CM695" t="s">
        <v>32</v>
      </c>
      <c r="CN695">
        <v>0</v>
      </c>
      <c r="CO695" t="s">
        <v>2183</v>
      </c>
      <c r="CP695" t="s">
        <v>32</v>
      </c>
      <c r="CQ695" t="s">
        <v>2189</v>
      </c>
      <c r="CR695" t="s">
        <v>32</v>
      </c>
      <c r="CS695" t="s">
        <v>2180</v>
      </c>
      <c r="CT695" t="s">
        <v>2183</v>
      </c>
      <c r="CU695">
        <v>4</v>
      </c>
      <c r="CV695" t="s">
        <v>2183</v>
      </c>
      <c r="CW695" t="s">
        <v>32</v>
      </c>
      <c r="CX695" t="s">
        <v>2180</v>
      </c>
      <c r="CY695" t="s">
        <v>32</v>
      </c>
      <c r="CZ695" t="s">
        <v>2180</v>
      </c>
      <c r="DA695" t="s">
        <v>2183</v>
      </c>
      <c r="DB695" t="s">
        <v>2180</v>
      </c>
      <c r="DC695">
        <v>0</v>
      </c>
      <c r="DD695" t="s">
        <v>2190</v>
      </c>
      <c r="DE695" t="s">
        <v>2180</v>
      </c>
      <c r="DF695" t="s">
        <v>2180</v>
      </c>
      <c r="DG695" t="s">
        <v>32</v>
      </c>
      <c r="DH695" t="s">
        <v>32</v>
      </c>
      <c r="DI695" t="s">
        <v>32</v>
      </c>
      <c r="DJ695" t="s">
        <v>32</v>
      </c>
      <c r="DK695" t="s">
        <v>32</v>
      </c>
      <c r="DL695" t="s">
        <v>2180</v>
      </c>
      <c r="DM695" t="s">
        <v>2180</v>
      </c>
      <c r="DN695" t="s">
        <v>2180</v>
      </c>
      <c r="DO695" t="s">
        <v>2180</v>
      </c>
      <c r="DP695">
        <v>0</v>
      </c>
      <c r="DQ695">
        <v>0</v>
      </c>
      <c r="DR695">
        <v>90</v>
      </c>
      <c r="DS695">
        <v>90</v>
      </c>
      <c r="DT695">
        <v>0</v>
      </c>
      <c r="DU695">
        <v>0</v>
      </c>
      <c r="DV695" t="s">
        <v>32</v>
      </c>
      <c r="DW695" t="s">
        <v>2186</v>
      </c>
      <c r="DX695" t="s">
        <v>32</v>
      </c>
      <c r="DY695" t="s">
        <v>2180</v>
      </c>
      <c r="DZ695" t="s">
        <v>32</v>
      </c>
      <c r="EA695" t="s">
        <v>2180</v>
      </c>
      <c r="EB695" t="s">
        <v>2180</v>
      </c>
      <c r="EC695" t="s">
        <v>10</v>
      </c>
      <c r="ED695">
        <v>0</v>
      </c>
      <c r="EE695" t="s">
        <v>2184</v>
      </c>
      <c r="EF695">
        <v>100</v>
      </c>
      <c r="EG695" t="s">
        <v>32</v>
      </c>
      <c r="EH695" t="s">
        <v>32</v>
      </c>
      <c r="EI695" t="s">
        <v>32</v>
      </c>
      <c r="EJ695" t="s">
        <v>32</v>
      </c>
      <c r="EK695" t="s">
        <v>32</v>
      </c>
      <c r="EL695">
        <v>5</v>
      </c>
      <c r="EM695" t="s">
        <v>32</v>
      </c>
      <c r="EN695" t="s">
        <v>2180</v>
      </c>
      <c r="EO695">
        <v>99</v>
      </c>
      <c r="EP695" t="s">
        <v>2186</v>
      </c>
      <c r="EQ695" t="s">
        <v>2183</v>
      </c>
      <c r="ER695" t="s">
        <v>32</v>
      </c>
      <c r="ES695">
        <v>0</v>
      </c>
      <c r="ET695" t="s">
        <v>2180</v>
      </c>
      <c r="EU695" t="s">
        <v>2180</v>
      </c>
      <c r="EV695" t="s">
        <v>2183</v>
      </c>
      <c r="EW695">
        <v>6</v>
      </c>
      <c r="EX695" t="s">
        <v>32</v>
      </c>
      <c r="EY695" t="s">
        <v>32</v>
      </c>
      <c r="EZ695" t="s">
        <v>2183</v>
      </c>
      <c r="FA695" t="s">
        <v>32</v>
      </c>
      <c r="FB695" t="s">
        <v>32</v>
      </c>
      <c r="FC695" t="s">
        <v>32</v>
      </c>
      <c r="FD695" t="s">
        <v>2189</v>
      </c>
      <c r="FE695" t="s">
        <v>32</v>
      </c>
      <c r="FF695" t="s">
        <v>32</v>
      </c>
      <c r="FG695" t="s">
        <v>32</v>
      </c>
      <c r="FH695" t="s">
        <v>32</v>
      </c>
      <c r="FI695" t="s">
        <v>32</v>
      </c>
      <c r="FJ695" t="s">
        <v>32</v>
      </c>
      <c r="FK695" t="s">
        <v>32</v>
      </c>
      <c r="FL695" t="s">
        <v>32</v>
      </c>
      <c r="FM695">
        <v>0</v>
      </c>
      <c r="FN695" t="s">
        <v>32</v>
      </c>
      <c r="FO695" t="s">
        <v>32</v>
      </c>
      <c r="FP695" t="s">
        <v>32</v>
      </c>
      <c r="FQ695" t="s">
        <v>32</v>
      </c>
      <c r="FR695">
        <v>0</v>
      </c>
      <c r="FS695">
        <v>0</v>
      </c>
      <c r="FT695" t="s">
        <v>2183</v>
      </c>
      <c r="FU695" t="s">
        <v>2180</v>
      </c>
      <c r="FV695">
        <v>0</v>
      </c>
      <c r="FW695" t="s">
        <v>2180</v>
      </c>
      <c r="FX695" t="s">
        <v>2180</v>
      </c>
      <c r="FY695" t="s">
        <v>32</v>
      </c>
      <c r="FZ695" t="s">
        <v>32</v>
      </c>
      <c r="GA695">
        <v>1</v>
      </c>
      <c r="GB695" t="s">
        <v>5</v>
      </c>
      <c r="GC695" t="s">
        <v>32</v>
      </c>
      <c r="GD695" t="s">
        <v>32</v>
      </c>
      <c r="GE695" t="s">
        <v>32</v>
      </c>
      <c r="GF695">
        <v>0</v>
      </c>
      <c r="GG695" t="s">
        <v>2180</v>
      </c>
      <c r="GH695" t="s">
        <v>32</v>
      </c>
      <c r="GI695" t="s">
        <v>2183</v>
      </c>
      <c r="GJ695" t="s">
        <v>32</v>
      </c>
      <c r="GK695" t="s">
        <v>2183</v>
      </c>
      <c r="GL695" t="s">
        <v>2186</v>
      </c>
      <c r="GM695">
        <v>0</v>
      </c>
      <c r="GN695">
        <v>0</v>
      </c>
      <c r="GO695" t="s">
        <v>2183</v>
      </c>
      <c r="GP695" t="s">
        <v>2183</v>
      </c>
      <c r="GQ695" t="s">
        <v>32</v>
      </c>
      <c r="GR695">
        <v>0</v>
      </c>
      <c r="GS695">
        <v>0</v>
      </c>
      <c r="GT695">
        <v>0</v>
      </c>
      <c r="GU695">
        <v>0</v>
      </c>
      <c r="GV695">
        <v>0</v>
      </c>
      <c r="GW695" t="s">
        <v>32</v>
      </c>
      <c r="GX695" t="s">
        <v>32</v>
      </c>
      <c r="GY695" t="s">
        <v>19</v>
      </c>
      <c r="GZ695" t="s">
        <v>19</v>
      </c>
      <c r="HA695" t="s">
        <v>2180</v>
      </c>
      <c r="HB695" t="s">
        <v>32</v>
      </c>
      <c r="HC695">
        <v>0</v>
      </c>
      <c r="HD695" t="s">
        <v>32</v>
      </c>
      <c r="HE695" t="s">
        <v>32</v>
      </c>
      <c r="HF695" t="s">
        <v>2180</v>
      </c>
      <c r="HG695">
        <v>0</v>
      </c>
      <c r="HH695">
        <v>0</v>
      </c>
      <c r="HI695">
        <v>0</v>
      </c>
      <c r="HJ695">
        <v>0</v>
      </c>
      <c r="HK695">
        <v>0</v>
      </c>
      <c r="HL695" t="s">
        <v>2180</v>
      </c>
      <c r="HM695" t="s">
        <v>32</v>
      </c>
      <c r="HN695" t="s">
        <v>2180</v>
      </c>
      <c r="HO695">
        <v>0</v>
      </c>
      <c r="HP695">
        <v>0</v>
      </c>
      <c r="HQ695" t="s">
        <v>2180</v>
      </c>
      <c r="HR695">
        <v>0</v>
      </c>
      <c r="HS695">
        <v>0</v>
      </c>
      <c r="HT695">
        <v>0</v>
      </c>
      <c r="HU695">
        <v>0</v>
      </c>
      <c r="HV695" t="s">
        <v>10</v>
      </c>
      <c r="HW695" t="s">
        <v>14</v>
      </c>
      <c r="HX695" t="s">
        <v>2180</v>
      </c>
      <c r="HY695">
        <v>0</v>
      </c>
      <c r="HZ695">
        <v>0</v>
      </c>
      <c r="IA695">
        <v>0</v>
      </c>
      <c r="IB695" t="s">
        <v>32</v>
      </c>
      <c r="IC695" t="s">
        <v>32</v>
      </c>
      <c r="ID695" t="s">
        <v>32</v>
      </c>
      <c r="IE695" t="s">
        <v>32</v>
      </c>
    </row>
    <row r="696" spans="1:239" x14ac:dyDescent="0.25">
      <c r="A696" t="s">
        <v>1284</v>
      </c>
      <c r="B696" t="s">
        <v>2237</v>
      </c>
      <c r="C696" t="s">
        <v>3034</v>
      </c>
      <c r="D696">
        <v>206</v>
      </c>
      <c r="E696" t="s">
        <v>747</v>
      </c>
      <c r="F696" t="s">
        <v>2180</v>
      </c>
      <c r="G696">
        <v>8</v>
      </c>
      <c r="H696" t="s">
        <v>2215</v>
      </c>
      <c r="I696" t="s">
        <v>2182</v>
      </c>
      <c r="J696">
        <v>31</v>
      </c>
      <c r="K696">
        <v>0.06</v>
      </c>
      <c r="L696">
        <v>0.3</v>
      </c>
      <c r="M696">
        <v>0.06</v>
      </c>
      <c r="N696">
        <v>0.3</v>
      </c>
      <c r="O696" t="s">
        <v>32</v>
      </c>
      <c r="P696">
        <v>1</v>
      </c>
      <c r="Q696" t="s">
        <v>5</v>
      </c>
      <c r="R696">
        <v>6</v>
      </c>
      <c r="S696">
        <v>10</v>
      </c>
      <c r="T696" t="s">
        <v>2183</v>
      </c>
      <c r="U696" t="s">
        <v>2183</v>
      </c>
      <c r="V696" t="s">
        <v>32</v>
      </c>
      <c r="W696">
        <v>0</v>
      </c>
      <c r="X696" t="s">
        <v>32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7</v>
      </c>
      <c r="AG696">
        <v>21</v>
      </c>
      <c r="AH696">
        <v>35</v>
      </c>
      <c r="AI696">
        <v>49</v>
      </c>
      <c r="AJ696">
        <v>63</v>
      </c>
      <c r="AK696">
        <v>77</v>
      </c>
      <c r="AL696">
        <v>0</v>
      </c>
      <c r="AM696">
        <v>0</v>
      </c>
      <c r="AN696">
        <v>0</v>
      </c>
      <c r="AO696" t="s">
        <v>2183</v>
      </c>
      <c r="AP696" t="s">
        <v>2184</v>
      </c>
      <c r="AQ696" t="s">
        <v>2185</v>
      </c>
      <c r="AR696">
        <v>0</v>
      </c>
      <c r="AS696">
        <v>1</v>
      </c>
      <c r="AT696">
        <v>0</v>
      </c>
      <c r="AU696" t="s">
        <v>2183</v>
      </c>
      <c r="AV696" t="s">
        <v>2180</v>
      </c>
      <c r="AW696" t="s">
        <v>2180</v>
      </c>
      <c r="AX696" t="s">
        <v>2180</v>
      </c>
      <c r="AY696" t="s">
        <v>2180</v>
      </c>
      <c r="AZ696" t="s">
        <v>2180</v>
      </c>
      <c r="BA696" t="s">
        <v>2180</v>
      </c>
      <c r="BB696" t="s">
        <v>2180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 t="s">
        <v>32</v>
      </c>
      <c r="BJ696" t="s">
        <v>32</v>
      </c>
      <c r="BK696" t="s">
        <v>32</v>
      </c>
      <c r="BL696" t="s">
        <v>32</v>
      </c>
      <c r="BM696" t="s">
        <v>32</v>
      </c>
      <c r="BN696" t="s">
        <v>32</v>
      </c>
      <c r="BO696" t="s">
        <v>2180</v>
      </c>
      <c r="BP696" t="s">
        <v>2180</v>
      </c>
      <c r="BQ696" t="s">
        <v>2180</v>
      </c>
      <c r="BR696" t="s">
        <v>2180</v>
      </c>
      <c r="BS696" t="s">
        <v>2180</v>
      </c>
      <c r="BT696" t="s">
        <v>2180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 t="s">
        <v>2186</v>
      </c>
      <c r="CB696" t="s">
        <v>32</v>
      </c>
      <c r="CC696" t="s">
        <v>32</v>
      </c>
      <c r="CD696" t="s">
        <v>32</v>
      </c>
      <c r="CE696" t="s">
        <v>32</v>
      </c>
      <c r="CF696" t="s">
        <v>32</v>
      </c>
      <c r="CG696" t="s">
        <v>32</v>
      </c>
      <c r="CH696" t="s">
        <v>2183</v>
      </c>
      <c r="CI696">
        <v>0</v>
      </c>
      <c r="CJ696" t="s">
        <v>32</v>
      </c>
      <c r="CK696" t="s">
        <v>2180</v>
      </c>
      <c r="CL696">
        <v>0</v>
      </c>
      <c r="CM696" t="s">
        <v>32</v>
      </c>
      <c r="CN696">
        <v>0</v>
      </c>
      <c r="CO696" t="s">
        <v>2183</v>
      </c>
      <c r="CP696" t="s">
        <v>32</v>
      </c>
      <c r="CQ696" t="s">
        <v>2189</v>
      </c>
      <c r="CR696" t="s">
        <v>32</v>
      </c>
      <c r="CS696" t="s">
        <v>2180</v>
      </c>
      <c r="CT696" t="s">
        <v>2183</v>
      </c>
      <c r="CU696">
        <v>4</v>
      </c>
      <c r="CV696" t="s">
        <v>2183</v>
      </c>
      <c r="CW696" t="s">
        <v>32</v>
      </c>
      <c r="CX696" t="s">
        <v>2180</v>
      </c>
      <c r="CY696" t="s">
        <v>32</v>
      </c>
      <c r="CZ696" t="s">
        <v>2180</v>
      </c>
      <c r="DA696" t="s">
        <v>2183</v>
      </c>
      <c r="DB696" t="s">
        <v>2180</v>
      </c>
      <c r="DC696">
        <v>0</v>
      </c>
      <c r="DD696" t="s">
        <v>2190</v>
      </c>
      <c r="DE696" t="s">
        <v>2180</v>
      </c>
      <c r="DF696" t="s">
        <v>2180</v>
      </c>
      <c r="DG696" t="s">
        <v>32</v>
      </c>
      <c r="DH696" t="s">
        <v>32</v>
      </c>
      <c r="DI696" t="s">
        <v>32</v>
      </c>
      <c r="DJ696" t="s">
        <v>32</v>
      </c>
      <c r="DK696" t="s">
        <v>32</v>
      </c>
      <c r="DL696" t="s">
        <v>2180</v>
      </c>
      <c r="DM696" t="s">
        <v>2180</v>
      </c>
      <c r="DN696" t="s">
        <v>2180</v>
      </c>
      <c r="DO696" t="s">
        <v>2180</v>
      </c>
      <c r="DP696">
        <v>0</v>
      </c>
      <c r="DQ696">
        <v>0</v>
      </c>
      <c r="DR696">
        <v>90</v>
      </c>
      <c r="DS696">
        <v>90</v>
      </c>
      <c r="DT696">
        <v>0</v>
      </c>
      <c r="DU696">
        <v>0</v>
      </c>
      <c r="DV696" t="s">
        <v>32</v>
      </c>
      <c r="DW696" t="s">
        <v>2186</v>
      </c>
      <c r="DX696" t="s">
        <v>2186</v>
      </c>
      <c r="DY696" t="s">
        <v>2187</v>
      </c>
      <c r="DZ696" t="s">
        <v>32</v>
      </c>
      <c r="EA696" t="s">
        <v>2180</v>
      </c>
      <c r="EB696" t="s">
        <v>2180</v>
      </c>
      <c r="EC696" t="s">
        <v>10</v>
      </c>
      <c r="ED696">
        <v>0</v>
      </c>
      <c r="EE696" t="s">
        <v>2184</v>
      </c>
      <c r="EF696">
        <v>100</v>
      </c>
      <c r="EG696" t="s">
        <v>32</v>
      </c>
      <c r="EH696" t="s">
        <v>32</v>
      </c>
      <c r="EI696" t="s">
        <v>32</v>
      </c>
      <c r="EJ696" t="s">
        <v>32</v>
      </c>
      <c r="EK696" t="s">
        <v>32</v>
      </c>
      <c r="EL696">
        <v>5</v>
      </c>
      <c r="EM696" t="s">
        <v>32</v>
      </c>
      <c r="EN696" t="s">
        <v>2180</v>
      </c>
      <c r="EO696">
        <v>99</v>
      </c>
      <c r="EP696" t="s">
        <v>2186</v>
      </c>
      <c r="EQ696" t="s">
        <v>2183</v>
      </c>
      <c r="ER696" t="s">
        <v>32</v>
      </c>
      <c r="ES696">
        <v>0</v>
      </c>
      <c r="ET696" t="s">
        <v>2180</v>
      </c>
      <c r="EU696" t="s">
        <v>2180</v>
      </c>
      <c r="EV696" t="s">
        <v>2183</v>
      </c>
      <c r="EW696">
        <v>6</v>
      </c>
      <c r="EX696" t="s">
        <v>32</v>
      </c>
      <c r="EY696" t="s">
        <v>32</v>
      </c>
      <c r="EZ696" t="s">
        <v>2183</v>
      </c>
      <c r="FA696" t="s">
        <v>32</v>
      </c>
      <c r="FB696" t="s">
        <v>32</v>
      </c>
      <c r="FC696" t="s">
        <v>32</v>
      </c>
      <c r="FD696" t="s">
        <v>2189</v>
      </c>
      <c r="FE696" t="s">
        <v>32</v>
      </c>
      <c r="FF696" t="s">
        <v>32</v>
      </c>
      <c r="FG696" t="s">
        <v>32</v>
      </c>
      <c r="FH696" t="s">
        <v>32</v>
      </c>
      <c r="FI696" t="s">
        <v>32</v>
      </c>
      <c r="FJ696" t="s">
        <v>32</v>
      </c>
      <c r="FK696" t="s">
        <v>32</v>
      </c>
      <c r="FL696" t="s">
        <v>32</v>
      </c>
      <c r="FM696">
        <v>0</v>
      </c>
      <c r="FN696" t="s">
        <v>32</v>
      </c>
      <c r="FO696" t="s">
        <v>32</v>
      </c>
      <c r="FP696" t="s">
        <v>32</v>
      </c>
      <c r="FQ696" t="s">
        <v>32</v>
      </c>
      <c r="FR696">
        <v>0</v>
      </c>
      <c r="FS696">
        <v>0</v>
      </c>
      <c r="FT696" t="s">
        <v>2183</v>
      </c>
      <c r="FU696" t="s">
        <v>2180</v>
      </c>
      <c r="FV696">
        <v>0</v>
      </c>
      <c r="FW696" t="s">
        <v>2180</v>
      </c>
      <c r="FX696" t="s">
        <v>2180</v>
      </c>
      <c r="FY696" t="s">
        <v>32</v>
      </c>
      <c r="FZ696" t="s">
        <v>32</v>
      </c>
      <c r="GA696">
        <v>1</v>
      </c>
      <c r="GB696" t="s">
        <v>5</v>
      </c>
      <c r="GC696" t="s">
        <v>32</v>
      </c>
      <c r="GD696" t="s">
        <v>32</v>
      </c>
      <c r="GE696" t="s">
        <v>32</v>
      </c>
      <c r="GF696">
        <v>0</v>
      </c>
      <c r="GG696" t="s">
        <v>2190</v>
      </c>
      <c r="GH696" t="s">
        <v>32</v>
      </c>
      <c r="GI696" t="s">
        <v>2183</v>
      </c>
      <c r="GJ696" t="s">
        <v>32</v>
      </c>
      <c r="GK696" t="s">
        <v>2183</v>
      </c>
      <c r="GL696" t="s">
        <v>2186</v>
      </c>
      <c r="GM696">
        <v>0</v>
      </c>
      <c r="GN696">
        <v>0</v>
      </c>
      <c r="GO696" t="s">
        <v>2183</v>
      </c>
      <c r="GP696" t="s">
        <v>2183</v>
      </c>
      <c r="GQ696" t="s">
        <v>32</v>
      </c>
      <c r="GR696">
        <v>0</v>
      </c>
      <c r="GS696">
        <v>0</v>
      </c>
      <c r="GT696">
        <v>0</v>
      </c>
      <c r="GU696">
        <v>0</v>
      </c>
      <c r="GV696">
        <v>0</v>
      </c>
      <c r="GW696" t="s">
        <v>32</v>
      </c>
      <c r="GX696" t="s">
        <v>32</v>
      </c>
      <c r="GY696" t="s">
        <v>19</v>
      </c>
      <c r="GZ696" t="s">
        <v>19</v>
      </c>
      <c r="HA696" t="s">
        <v>2180</v>
      </c>
      <c r="HB696" t="s">
        <v>32</v>
      </c>
      <c r="HC696">
        <v>0</v>
      </c>
      <c r="HD696" t="s">
        <v>32</v>
      </c>
      <c r="HE696" t="s">
        <v>32</v>
      </c>
      <c r="HF696" t="s">
        <v>2180</v>
      </c>
      <c r="HG696">
        <v>0</v>
      </c>
      <c r="HH696">
        <v>0</v>
      </c>
      <c r="HI696">
        <v>0</v>
      </c>
      <c r="HJ696">
        <v>0</v>
      </c>
      <c r="HK696">
        <v>0</v>
      </c>
      <c r="HL696" t="s">
        <v>2180</v>
      </c>
      <c r="HM696" t="s">
        <v>32</v>
      </c>
      <c r="HN696" t="s">
        <v>2180</v>
      </c>
      <c r="HO696">
        <v>0</v>
      </c>
      <c r="HP696">
        <v>0</v>
      </c>
      <c r="HQ696" t="s">
        <v>2180</v>
      </c>
      <c r="HR696">
        <v>0</v>
      </c>
      <c r="HS696">
        <v>0</v>
      </c>
      <c r="HT696">
        <v>0</v>
      </c>
      <c r="HU696">
        <v>0</v>
      </c>
      <c r="HV696" t="s">
        <v>10</v>
      </c>
      <c r="HW696" t="s">
        <v>14</v>
      </c>
      <c r="HX696" t="s">
        <v>2180</v>
      </c>
      <c r="HY696">
        <v>0</v>
      </c>
      <c r="HZ696">
        <v>0</v>
      </c>
      <c r="IA696">
        <v>0</v>
      </c>
      <c r="IB696" t="s">
        <v>32</v>
      </c>
      <c r="IC696" t="s">
        <v>32</v>
      </c>
      <c r="ID696" t="s">
        <v>32</v>
      </c>
      <c r="IE696" t="s">
        <v>32</v>
      </c>
    </row>
    <row r="697" spans="1:239" x14ac:dyDescent="0.25">
      <c r="A697" t="s">
        <v>1236</v>
      </c>
      <c r="B697" t="s">
        <v>2234</v>
      </c>
      <c r="C697" t="s">
        <v>1237</v>
      </c>
      <c r="D697">
        <v>206</v>
      </c>
      <c r="E697" t="s">
        <v>747</v>
      </c>
      <c r="F697" t="s">
        <v>2180</v>
      </c>
      <c r="G697">
        <v>8</v>
      </c>
      <c r="H697" t="s">
        <v>2222</v>
      </c>
      <c r="I697" t="s">
        <v>2182</v>
      </c>
      <c r="J697">
        <v>31</v>
      </c>
      <c r="K697">
        <v>0.04</v>
      </c>
      <c r="L697">
        <v>0.3</v>
      </c>
      <c r="M697">
        <v>0.04</v>
      </c>
      <c r="N697">
        <v>0.3</v>
      </c>
      <c r="O697" t="s">
        <v>32</v>
      </c>
      <c r="P697">
        <v>1</v>
      </c>
      <c r="Q697" t="s">
        <v>5</v>
      </c>
      <c r="R697">
        <v>6</v>
      </c>
      <c r="S697">
        <v>10</v>
      </c>
      <c r="T697" t="s">
        <v>2183</v>
      </c>
      <c r="U697" t="s">
        <v>2183</v>
      </c>
      <c r="V697" t="s">
        <v>32</v>
      </c>
      <c r="W697">
        <v>0</v>
      </c>
      <c r="X697" t="s">
        <v>32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7</v>
      </c>
      <c r="AG697">
        <v>21</v>
      </c>
      <c r="AH697">
        <v>35</v>
      </c>
      <c r="AI697">
        <v>49</v>
      </c>
      <c r="AJ697">
        <v>63</v>
      </c>
      <c r="AK697">
        <v>77</v>
      </c>
      <c r="AL697">
        <v>0</v>
      </c>
      <c r="AM697">
        <v>0</v>
      </c>
      <c r="AN697">
        <v>0</v>
      </c>
      <c r="AO697" t="s">
        <v>2183</v>
      </c>
      <c r="AP697" t="s">
        <v>2184</v>
      </c>
      <c r="AQ697" t="s">
        <v>2185</v>
      </c>
      <c r="AR697">
        <v>0</v>
      </c>
      <c r="AS697">
        <v>1</v>
      </c>
      <c r="AT697">
        <v>0</v>
      </c>
      <c r="AU697" t="s">
        <v>2183</v>
      </c>
      <c r="AV697" t="s">
        <v>2180</v>
      </c>
      <c r="AW697" t="s">
        <v>2180</v>
      </c>
      <c r="AX697" t="s">
        <v>2180</v>
      </c>
      <c r="AY697" t="s">
        <v>2180</v>
      </c>
      <c r="AZ697" t="s">
        <v>2180</v>
      </c>
      <c r="BA697" t="s">
        <v>2180</v>
      </c>
      <c r="BB697" t="s">
        <v>2180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 t="s">
        <v>32</v>
      </c>
      <c r="BJ697" t="s">
        <v>32</v>
      </c>
      <c r="BK697" t="s">
        <v>32</v>
      </c>
      <c r="BL697" t="s">
        <v>32</v>
      </c>
      <c r="BM697" t="s">
        <v>32</v>
      </c>
      <c r="BN697" t="s">
        <v>32</v>
      </c>
      <c r="BO697" t="s">
        <v>2180</v>
      </c>
      <c r="BP697" t="s">
        <v>2180</v>
      </c>
      <c r="BQ697" t="s">
        <v>2180</v>
      </c>
      <c r="BR697" t="s">
        <v>2180</v>
      </c>
      <c r="BS697" t="s">
        <v>2180</v>
      </c>
      <c r="BT697" t="s">
        <v>2180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 t="s">
        <v>2186</v>
      </c>
      <c r="CB697" t="s">
        <v>32</v>
      </c>
      <c r="CC697" t="s">
        <v>32</v>
      </c>
      <c r="CD697" t="s">
        <v>32</v>
      </c>
      <c r="CE697" t="s">
        <v>32</v>
      </c>
      <c r="CF697" t="s">
        <v>32</v>
      </c>
      <c r="CG697" t="s">
        <v>32</v>
      </c>
      <c r="CH697" t="s">
        <v>2183</v>
      </c>
      <c r="CI697">
        <v>0</v>
      </c>
      <c r="CJ697" t="s">
        <v>32</v>
      </c>
      <c r="CK697" t="s">
        <v>2180</v>
      </c>
      <c r="CL697">
        <v>0</v>
      </c>
      <c r="CM697" t="s">
        <v>32</v>
      </c>
      <c r="CN697">
        <v>0</v>
      </c>
      <c r="CO697" t="s">
        <v>2183</v>
      </c>
      <c r="CP697" t="s">
        <v>32</v>
      </c>
      <c r="CQ697" t="s">
        <v>2189</v>
      </c>
      <c r="CR697" t="s">
        <v>32</v>
      </c>
      <c r="CS697" t="s">
        <v>2180</v>
      </c>
      <c r="CT697" t="s">
        <v>2183</v>
      </c>
      <c r="CU697">
        <v>4</v>
      </c>
      <c r="CV697" t="s">
        <v>2183</v>
      </c>
      <c r="CW697" t="s">
        <v>32</v>
      </c>
      <c r="CX697" t="s">
        <v>2180</v>
      </c>
      <c r="CY697" t="s">
        <v>32</v>
      </c>
      <c r="CZ697" t="s">
        <v>2180</v>
      </c>
      <c r="DA697" t="s">
        <v>2183</v>
      </c>
      <c r="DB697" t="s">
        <v>2180</v>
      </c>
      <c r="DC697">
        <v>0</v>
      </c>
      <c r="DD697" t="s">
        <v>2190</v>
      </c>
      <c r="DE697" t="s">
        <v>2180</v>
      </c>
      <c r="DF697" t="s">
        <v>2180</v>
      </c>
      <c r="DG697" t="s">
        <v>32</v>
      </c>
      <c r="DH697" t="s">
        <v>32</v>
      </c>
      <c r="DI697" t="s">
        <v>32</v>
      </c>
      <c r="DJ697" t="s">
        <v>32</v>
      </c>
      <c r="DK697" t="s">
        <v>32</v>
      </c>
      <c r="DL697" t="s">
        <v>2180</v>
      </c>
      <c r="DM697" t="s">
        <v>2180</v>
      </c>
      <c r="DN697" t="s">
        <v>2180</v>
      </c>
      <c r="DO697" t="s">
        <v>2180</v>
      </c>
      <c r="DP697">
        <v>0</v>
      </c>
      <c r="DQ697">
        <v>0</v>
      </c>
      <c r="DR697">
        <v>90</v>
      </c>
      <c r="DS697">
        <v>90</v>
      </c>
      <c r="DT697">
        <v>0</v>
      </c>
      <c r="DU697">
        <v>0</v>
      </c>
      <c r="DV697" t="s">
        <v>32</v>
      </c>
      <c r="DW697" t="s">
        <v>2186</v>
      </c>
      <c r="DX697" t="s">
        <v>2186</v>
      </c>
      <c r="DY697" t="s">
        <v>2187</v>
      </c>
      <c r="DZ697" t="s">
        <v>32</v>
      </c>
      <c r="EA697" t="s">
        <v>2180</v>
      </c>
      <c r="EB697" t="s">
        <v>2180</v>
      </c>
      <c r="EC697" t="s">
        <v>10</v>
      </c>
      <c r="ED697">
        <v>0</v>
      </c>
      <c r="EE697" t="s">
        <v>2184</v>
      </c>
      <c r="EF697">
        <v>100</v>
      </c>
      <c r="EG697" t="s">
        <v>32</v>
      </c>
      <c r="EH697" t="s">
        <v>32</v>
      </c>
      <c r="EI697" t="s">
        <v>32</v>
      </c>
      <c r="EJ697" t="s">
        <v>32</v>
      </c>
      <c r="EK697" t="s">
        <v>32</v>
      </c>
      <c r="EL697">
        <v>5</v>
      </c>
      <c r="EM697" t="s">
        <v>32</v>
      </c>
      <c r="EN697" t="s">
        <v>2180</v>
      </c>
      <c r="EO697">
        <v>99</v>
      </c>
      <c r="EP697" t="s">
        <v>2186</v>
      </c>
      <c r="EQ697" t="s">
        <v>2183</v>
      </c>
      <c r="ER697" t="s">
        <v>32</v>
      </c>
      <c r="ES697">
        <v>0</v>
      </c>
      <c r="ET697" t="s">
        <v>2180</v>
      </c>
      <c r="EU697" t="s">
        <v>2180</v>
      </c>
      <c r="EV697" t="s">
        <v>2183</v>
      </c>
      <c r="EW697">
        <v>6</v>
      </c>
      <c r="EX697" t="s">
        <v>32</v>
      </c>
      <c r="EY697" t="s">
        <v>32</v>
      </c>
      <c r="EZ697" t="s">
        <v>2183</v>
      </c>
      <c r="FA697" t="s">
        <v>32</v>
      </c>
      <c r="FB697" t="s">
        <v>32</v>
      </c>
      <c r="FC697" t="s">
        <v>32</v>
      </c>
      <c r="FD697" t="s">
        <v>2189</v>
      </c>
      <c r="FE697" t="s">
        <v>32</v>
      </c>
      <c r="FF697" t="s">
        <v>32</v>
      </c>
      <c r="FG697" t="s">
        <v>32</v>
      </c>
      <c r="FH697" t="s">
        <v>32</v>
      </c>
      <c r="FI697" t="s">
        <v>32</v>
      </c>
      <c r="FJ697" t="s">
        <v>32</v>
      </c>
      <c r="FK697" t="s">
        <v>32</v>
      </c>
      <c r="FL697" t="s">
        <v>32</v>
      </c>
      <c r="FM697">
        <v>0</v>
      </c>
      <c r="FN697" t="s">
        <v>32</v>
      </c>
      <c r="FO697" t="s">
        <v>32</v>
      </c>
      <c r="FP697" t="s">
        <v>32</v>
      </c>
      <c r="FQ697" t="s">
        <v>32</v>
      </c>
      <c r="FR697">
        <v>0</v>
      </c>
      <c r="FS697">
        <v>0</v>
      </c>
      <c r="FT697" t="s">
        <v>2183</v>
      </c>
      <c r="FU697" t="s">
        <v>2180</v>
      </c>
      <c r="FV697">
        <v>0</v>
      </c>
      <c r="FW697" t="s">
        <v>2180</v>
      </c>
      <c r="FX697" t="s">
        <v>2180</v>
      </c>
      <c r="FY697" t="s">
        <v>32</v>
      </c>
      <c r="FZ697" t="s">
        <v>32</v>
      </c>
      <c r="GA697">
        <v>1</v>
      </c>
      <c r="GB697" t="s">
        <v>5</v>
      </c>
      <c r="GC697" t="s">
        <v>32</v>
      </c>
      <c r="GD697" t="s">
        <v>32</v>
      </c>
      <c r="GE697" t="s">
        <v>32</v>
      </c>
      <c r="GF697">
        <v>0</v>
      </c>
      <c r="GG697" t="s">
        <v>2190</v>
      </c>
      <c r="GH697" t="s">
        <v>32</v>
      </c>
      <c r="GI697" t="s">
        <v>2183</v>
      </c>
      <c r="GJ697" t="s">
        <v>32</v>
      </c>
      <c r="GK697" t="s">
        <v>2183</v>
      </c>
      <c r="GL697" t="s">
        <v>2186</v>
      </c>
      <c r="GM697">
        <v>0</v>
      </c>
      <c r="GN697">
        <v>0</v>
      </c>
      <c r="GO697" t="s">
        <v>2183</v>
      </c>
      <c r="GP697" t="s">
        <v>2183</v>
      </c>
      <c r="GQ697" t="s">
        <v>32</v>
      </c>
      <c r="GR697">
        <v>0</v>
      </c>
      <c r="GS697">
        <v>0</v>
      </c>
      <c r="GT697">
        <v>0</v>
      </c>
      <c r="GU697">
        <v>0</v>
      </c>
      <c r="GV697">
        <v>0</v>
      </c>
      <c r="GW697" t="s">
        <v>32</v>
      </c>
      <c r="GX697" t="s">
        <v>32</v>
      </c>
      <c r="GY697" t="s">
        <v>19</v>
      </c>
      <c r="GZ697" t="s">
        <v>19</v>
      </c>
      <c r="HA697" t="s">
        <v>2180</v>
      </c>
      <c r="HB697" t="s">
        <v>32</v>
      </c>
      <c r="HC697">
        <v>0</v>
      </c>
      <c r="HD697" t="s">
        <v>32</v>
      </c>
      <c r="HE697" t="s">
        <v>32</v>
      </c>
      <c r="HF697" t="s">
        <v>2180</v>
      </c>
      <c r="HG697">
        <v>0</v>
      </c>
      <c r="HH697">
        <v>0</v>
      </c>
      <c r="HI697">
        <v>0</v>
      </c>
      <c r="HJ697">
        <v>0</v>
      </c>
      <c r="HK697">
        <v>0</v>
      </c>
      <c r="HL697" t="s">
        <v>2180</v>
      </c>
      <c r="HM697" t="s">
        <v>32</v>
      </c>
      <c r="HN697" t="s">
        <v>2180</v>
      </c>
      <c r="HO697">
        <v>0</v>
      </c>
      <c r="HP697">
        <v>0</v>
      </c>
      <c r="HQ697" t="s">
        <v>2180</v>
      </c>
      <c r="HR697">
        <v>0</v>
      </c>
      <c r="HS697">
        <v>0</v>
      </c>
      <c r="HT697">
        <v>0</v>
      </c>
      <c r="HU697">
        <v>0</v>
      </c>
      <c r="HV697" t="s">
        <v>10</v>
      </c>
      <c r="HW697" t="s">
        <v>14</v>
      </c>
      <c r="HX697" t="s">
        <v>2180</v>
      </c>
      <c r="HY697">
        <v>0</v>
      </c>
      <c r="HZ697">
        <v>0</v>
      </c>
      <c r="IA697">
        <v>0</v>
      </c>
      <c r="IB697" t="s">
        <v>32</v>
      </c>
      <c r="IC697" t="s">
        <v>32</v>
      </c>
      <c r="ID697" t="s">
        <v>32</v>
      </c>
      <c r="IE697" t="s">
        <v>32</v>
      </c>
    </row>
    <row r="698" spans="1:239" x14ac:dyDescent="0.25">
      <c r="A698" t="s">
        <v>1238</v>
      </c>
      <c r="B698" t="s">
        <v>3035</v>
      </c>
      <c r="C698" t="s">
        <v>1239</v>
      </c>
      <c r="D698">
        <v>206</v>
      </c>
      <c r="E698" t="s">
        <v>747</v>
      </c>
      <c r="F698" t="s">
        <v>2180</v>
      </c>
      <c r="G698">
        <v>8</v>
      </c>
      <c r="H698" t="s">
        <v>2222</v>
      </c>
      <c r="I698" t="s">
        <v>2182</v>
      </c>
      <c r="J698">
        <v>31</v>
      </c>
      <c r="K698">
        <v>0.01</v>
      </c>
      <c r="L698">
        <v>0.3</v>
      </c>
      <c r="M698">
        <v>0.01</v>
      </c>
      <c r="N698">
        <v>0.3</v>
      </c>
      <c r="O698" t="s">
        <v>32</v>
      </c>
      <c r="P698">
        <v>1</v>
      </c>
      <c r="Q698" t="s">
        <v>5</v>
      </c>
      <c r="R698">
        <v>6</v>
      </c>
      <c r="S698">
        <v>10</v>
      </c>
      <c r="T698" t="s">
        <v>2183</v>
      </c>
      <c r="U698" t="s">
        <v>2183</v>
      </c>
      <c r="V698" t="s">
        <v>32</v>
      </c>
      <c r="W698">
        <v>0</v>
      </c>
      <c r="X698" t="s">
        <v>26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7</v>
      </c>
      <c r="AG698">
        <v>21</v>
      </c>
      <c r="AH698">
        <v>35</v>
      </c>
      <c r="AI698">
        <v>49</v>
      </c>
      <c r="AJ698">
        <v>63</v>
      </c>
      <c r="AK698">
        <v>77</v>
      </c>
      <c r="AL698">
        <v>0</v>
      </c>
      <c r="AM698">
        <v>0</v>
      </c>
      <c r="AN698">
        <v>0</v>
      </c>
      <c r="AO698" t="s">
        <v>2183</v>
      </c>
      <c r="AP698" t="s">
        <v>2184</v>
      </c>
      <c r="AQ698" t="s">
        <v>2185</v>
      </c>
      <c r="AR698">
        <v>0</v>
      </c>
      <c r="AS698">
        <v>1</v>
      </c>
      <c r="AT698">
        <v>0</v>
      </c>
      <c r="AU698" t="s">
        <v>2183</v>
      </c>
      <c r="AV698" t="s">
        <v>2180</v>
      </c>
      <c r="AW698" t="s">
        <v>2180</v>
      </c>
      <c r="AX698" t="s">
        <v>2180</v>
      </c>
      <c r="AY698" t="s">
        <v>2180</v>
      </c>
      <c r="AZ698" t="s">
        <v>2180</v>
      </c>
      <c r="BA698" t="s">
        <v>2180</v>
      </c>
      <c r="BB698" t="s">
        <v>2180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 t="s">
        <v>32</v>
      </c>
      <c r="BJ698" t="s">
        <v>32</v>
      </c>
      <c r="BK698" t="s">
        <v>32</v>
      </c>
      <c r="BL698" t="s">
        <v>32</v>
      </c>
      <c r="BM698" t="s">
        <v>32</v>
      </c>
      <c r="BN698" t="s">
        <v>32</v>
      </c>
      <c r="BO698" t="s">
        <v>2180</v>
      </c>
      <c r="BP698" t="s">
        <v>2180</v>
      </c>
      <c r="BQ698" t="s">
        <v>2180</v>
      </c>
      <c r="BR698" t="s">
        <v>2180</v>
      </c>
      <c r="BS698" t="s">
        <v>2180</v>
      </c>
      <c r="BT698" t="s">
        <v>2180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 t="s">
        <v>2186</v>
      </c>
      <c r="CB698" t="s">
        <v>32</v>
      </c>
      <c r="CC698" t="s">
        <v>32</v>
      </c>
      <c r="CD698" t="s">
        <v>32</v>
      </c>
      <c r="CE698" t="s">
        <v>32</v>
      </c>
      <c r="CF698" t="s">
        <v>32</v>
      </c>
      <c r="CG698" t="s">
        <v>32</v>
      </c>
      <c r="CH698" t="s">
        <v>2183</v>
      </c>
      <c r="CI698">
        <v>0</v>
      </c>
      <c r="CJ698" t="s">
        <v>32</v>
      </c>
      <c r="CK698" t="s">
        <v>2180</v>
      </c>
      <c r="CL698">
        <v>0</v>
      </c>
      <c r="CM698" t="s">
        <v>32</v>
      </c>
      <c r="CN698">
        <v>0</v>
      </c>
      <c r="CO698" t="s">
        <v>2183</v>
      </c>
      <c r="CP698" t="s">
        <v>32</v>
      </c>
      <c r="CQ698" t="s">
        <v>1124</v>
      </c>
      <c r="CR698" t="s">
        <v>32</v>
      </c>
      <c r="CS698" t="s">
        <v>2180</v>
      </c>
      <c r="CT698" t="s">
        <v>2183</v>
      </c>
      <c r="CU698">
        <v>4</v>
      </c>
      <c r="CV698" t="s">
        <v>2183</v>
      </c>
      <c r="CW698" t="s">
        <v>32</v>
      </c>
      <c r="CX698" t="s">
        <v>2180</v>
      </c>
      <c r="CY698" t="s">
        <v>32</v>
      </c>
      <c r="CZ698" t="s">
        <v>2180</v>
      </c>
      <c r="DA698" t="s">
        <v>2183</v>
      </c>
      <c r="DB698" t="s">
        <v>2180</v>
      </c>
      <c r="DC698">
        <v>0</v>
      </c>
      <c r="DD698" t="s">
        <v>2190</v>
      </c>
      <c r="DE698" t="s">
        <v>2180</v>
      </c>
      <c r="DF698" t="s">
        <v>2180</v>
      </c>
      <c r="DG698" t="s">
        <v>32</v>
      </c>
      <c r="DH698" t="s">
        <v>32</v>
      </c>
      <c r="DI698" t="s">
        <v>32</v>
      </c>
      <c r="DJ698" t="s">
        <v>32</v>
      </c>
      <c r="DK698" t="s">
        <v>32</v>
      </c>
      <c r="DL698" t="s">
        <v>2180</v>
      </c>
      <c r="DM698" t="s">
        <v>2180</v>
      </c>
      <c r="DN698" t="s">
        <v>2180</v>
      </c>
      <c r="DO698" t="s">
        <v>2180</v>
      </c>
      <c r="DP698">
        <v>0</v>
      </c>
      <c r="DQ698">
        <v>0</v>
      </c>
      <c r="DR698">
        <v>90</v>
      </c>
      <c r="DS698">
        <v>90</v>
      </c>
      <c r="DT698">
        <v>0</v>
      </c>
      <c r="DU698">
        <v>0</v>
      </c>
      <c r="DV698" t="s">
        <v>32</v>
      </c>
      <c r="DW698" t="s">
        <v>2186</v>
      </c>
      <c r="DX698" t="s">
        <v>2180</v>
      </c>
      <c r="DY698" t="s">
        <v>2180</v>
      </c>
      <c r="DZ698" t="s">
        <v>32</v>
      </c>
      <c r="EA698" t="s">
        <v>2180</v>
      </c>
      <c r="EB698" t="s">
        <v>2180</v>
      </c>
      <c r="EC698" t="s">
        <v>10</v>
      </c>
      <c r="ED698">
        <v>0</v>
      </c>
      <c r="EE698" t="s">
        <v>2184</v>
      </c>
      <c r="EF698">
        <v>100</v>
      </c>
      <c r="EG698" t="s">
        <v>32</v>
      </c>
      <c r="EH698" t="s">
        <v>32</v>
      </c>
      <c r="EI698" t="s">
        <v>32</v>
      </c>
      <c r="EJ698" t="s">
        <v>32</v>
      </c>
      <c r="EK698" t="s">
        <v>32</v>
      </c>
      <c r="EL698">
        <v>5</v>
      </c>
      <c r="EM698" t="s">
        <v>32</v>
      </c>
      <c r="EN698" t="s">
        <v>2180</v>
      </c>
      <c r="EO698">
        <v>99</v>
      </c>
      <c r="EP698" t="s">
        <v>2186</v>
      </c>
      <c r="EQ698" t="s">
        <v>2183</v>
      </c>
      <c r="ER698" t="s">
        <v>32</v>
      </c>
      <c r="ES698">
        <v>0</v>
      </c>
      <c r="ET698" t="s">
        <v>2180</v>
      </c>
      <c r="EU698" t="s">
        <v>2180</v>
      </c>
      <c r="EV698" t="s">
        <v>2183</v>
      </c>
      <c r="EW698">
        <v>6</v>
      </c>
      <c r="EX698" t="s">
        <v>32</v>
      </c>
      <c r="EY698" t="s">
        <v>32</v>
      </c>
      <c r="EZ698" t="s">
        <v>2183</v>
      </c>
      <c r="FA698" t="s">
        <v>32</v>
      </c>
      <c r="FB698" t="s">
        <v>32</v>
      </c>
      <c r="FC698" t="s">
        <v>32</v>
      </c>
      <c r="FD698" t="s">
        <v>2189</v>
      </c>
      <c r="FE698" t="s">
        <v>32</v>
      </c>
      <c r="FF698" t="s">
        <v>32</v>
      </c>
      <c r="FG698" t="s">
        <v>32</v>
      </c>
      <c r="FH698" t="s">
        <v>32</v>
      </c>
      <c r="FI698" t="s">
        <v>32</v>
      </c>
      <c r="FJ698" t="s">
        <v>32</v>
      </c>
      <c r="FK698" t="s">
        <v>32</v>
      </c>
      <c r="FL698" t="s">
        <v>32</v>
      </c>
      <c r="FM698">
        <v>0</v>
      </c>
      <c r="FN698" t="s">
        <v>32</v>
      </c>
      <c r="FO698" t="s">
        <v>32</v>
      </c>
      <c r="FP698" t="s">
        <v>32</v>
      </c>
      <c r="FQ698" t="s">
        <v>32</v>
      </c>
      <c r="FR698">
        <v>0</v>
      </c>
      <c r="FS698">
        <v>0</v>
      </c>
      <c r="FT698" t="s">
        <v>2183</v>
      </c>
      <c r="FU698" t="s">
        <v>2180</v>
      </c>
      <c r="FV698">
        <v>0</v>
      </c>
      <c r="FW698" t="s">
        <v>2180</v>
      </c>
      <c r="FX698" t="s">
        <v>2180</v>
      </c>
      <c r="FY698" t="s">
        <v>32</v>
      </c>
      <c r="FZ698" t="s">
        <v>32</v>
      </c>
      <c r="GA698">
        <v>1</v>
      </c>
      <c r="GB698" t="s">
        <v>5</v>
      </c>
      <c r="GC698" t="s">
        <v>32</v>
      </c>
      <c r="GD698" t="s">
        <v>32</v>
      </c>
      <c r="GE698" t="s">
        <v>32</v>
      </c>
      <c r="GF698">
        <v>0</v>
      </c>
      <c r="GG698" t="s">
        <v>2180</v>
      </c>
      <c r="GH698" t="s">
        <v>32</v>
      </c>
      <c r="GI698" t="s">
        <v>2183</v>
      </c>
      <c r="GJ698" t="s">
        <v>32</v>
      </c>
      <c r="GK698" t="s">
        <v>2183</v>
      </c>
      <c r="GL698" t="s">
        <v>2186</v>
      </c>
      <c r="GM698">
        <v>0</v>
      </c>
      <c r="GN698">
        <v>0</v>
      </c>
      <c r="GO698" t="s">
        <v>2183</v>
      </c>
      <c r="GP698" t="s">
        <v>2183</v>
      </c>
      <c r="GQ698" t="s">
        <v>32</v>
      </c>
      <c r="GR698">
        <v>0</v>
      </c>
      <c r="GS698">
        <v>0</v>
      </c>
      <c r="GT698">
        <v>0</v>
      </c>
      <c r="GU698">
        <v>0</v>
      </c>
      <c r="GV698">
        <v>0</v>
      </c>
      <c r="GW698" t="s">
        <v>32</v>
      </c>
      <c r="GX698" t="s">
        <v>32</v>
      </c>
      <c r="GY698" t="s">
        <v>19</v>
      </c>
      <c r="GZ698" t="s">
        <v>19</v>
      </c>
      <c r="HA698" t="s">
        <v>2180</v>
      </c>
      <c r="HB698" t="s">
        <v>32</v>
      </c>
      <c r="HC698">
        <v>0</v>
      </c>
      <c r="HD698" t="s">
        <v>32</v>
      </c>
      <c r="HE698" t="s">
        <v>32</v>
      </c>
      <c r="HF698" t="s">
        <v>2180</v>
      </c>
      <c r="HG698">
        <v>0</v>
      </c>
      <c r="HH698">
        <v>0</v>
      </c>
      <c r="HI698">
        <v>0</v>
      </c>
      <c r="HJ698">
        <v>0</v>
      </c>
      <c r="HK698">
        <v>0</v>
      </c>
      <c r="HL698" t="s">
        <v>2217</v>
      </c>
      <c r="HM698" t="s">
        <v>32</v>
      </c>
      <c r="HN698" t="s">
        <v>2180</v>
      </c>
      <c r="HO698">
        <v>0</v>
      </c>
      <c r="HP698">
        <v>0</v>
      </c>
      <c r="HQ698" t="s">
        <v>2180</v>
      </c>
      <c r="HR698">
        <v>0</v>
      </c>
      <c r="HS698">
        <v>0</v>
      </c>
      <c r="HT698">
        <v>0</v>
      </c>
      <c r="HU698">
        <v>0</v>
      </c>
      <c r="HV698" t="s">
        <v>10</v>
      </c>
      <c r="HW698" t="s">
        <v>14</v>
      </c>
      <c r="HX698" t="s">
        <v>2180</v>
      </c>
      <c r="HY698">
        <v>0</v>
      </c>
      <c r="HZ698">
        <v>0</v>
      </c>
      <c r="IA698">
        <v>0</v>
      </c>
      <c r="IB698" t="s">
        <v>32</v>
      </c>
      <c r="IC698" t="s">
        <v>32</v>
      </c>
      <c r="ID698" t="s">
        <v>32</v>
      </c>
      <c r="IE698" t="s">
        <v>32</v>
      </c>
    </row>
    <row r="699" spans="1:239" x14ac:dyDescent="0.25">
      <c r="A699" t="s">
        <v>1240</v>
      </c>
      <c r="B699" t="s">
        <v>2941</v>
      </c>
      <c r="C699" t="s">
        <v>3036</v>
      </c>
      <c r="D699">
        <v>222</v>
      </c>
      <c r="E699" t="s">
        <v>593</v>
      </c>
      <c r="F699" t="s">
        <v>2180</v>
      </c>
      <c r="G699">
        <v>8</v>
      </c>
      <c r="H699" t="s">
        <v>2222</v>
      </c>
      <c r="I699" t="s">
        <v>2257</v>
      </c>
      <c r="J699">
        <v>31</v>
      </c>
      <c r="K699">
        <v>0.01</v>
      </c>
      <c r="L699">
        <v>0.2</v>
      </c>
      <c r="M699">
        <v>0.01</v>
      </c>
      <c r="N699">
        <v>0.2</v>
      </c>
      <c r="O699" t="s">
        <v>32</v>
      </c>
      <c r="P699">
        <v>1</v>
      </c>
      <c r="Q699" t="s">
        <v>5</v>
      </c>
      <c r="R699">
        <v>6</v>
      </c>
      <c r="S699">
        <v>10</v>
      </c>
      <c r="T699" t="s">
        <v>2183</v>
      </c>
      <c r="U699" t="s">
        <v>2183</v>
      </c>
      <c r="V699" t="s">
        <v>32</v>
      </c>
      <c r="W699">
        <v>0</v>
      </c>
      <c r="X699" t="s">
        <v>26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7</v>
      </c>
      <c r="AG699">
        <v>21</v>
      </c>
      <c r="AH699">
        <v>35</v>
      </c>
      <c r="AI699">
        <v>49</v>
      </c>
      <c r="AJ699">
        <v>63</v>
      </c>
      <c r="AK699">
        <v>77</v>
      </c>
      <c r="AL699">
        <v>0</v>
      </c>
      <c r="AM699">
        <v>0</v>
      </c>
      <c r="AN699">
        <v>0</v>
      </c>
      <c r="AO699" t="s">
        <v>2183</v>
      </c>
      <c r="AP699" t="s">
        <v>2184</v>
      </c>
      <c r="AQ699" t="s">
        <v>2261</v>
      </c>
      <c r="AR699">
        <v>0</v>
      </c>
      <c r="AS699">
        <v>1</v>
      </c>
      <c r="AT699">
        <v>0</v>
      </c>
      <c r="AU699" t="s">
        <v>2183</v>
      </c>
      <c r="AV699" t="s">
        <v>2180</v>
      </c>
      <c r="AW699" t="s">
        <v>2180</v>
      </c>
      <c r="AX699" t="s">
        <v>2180</v>
      </c>
      <c r="AY699" t="s">
        <v>2180</v>
      </c>
      <c r="AZ699" t="s">
        <v>2180</v>
      </c>
      <c r="BA699" t="s">
        <v>2180</v>
      </c>
      <c r="BB699" t="s">
        <v>2180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 t="s">
        <v>32</v>
      </c>
      <c r="BJ699" t="s">
        <v>32</v>
      </c>
      <c r="BK699" t="s">
        <v>32</v>
      </c>
      <c r="BL699" t="s">
        <v>32</v>
      </c>
      <c r="BM699" t="s">
        <v>32</v>
      </c>
      <c r="BN699" t="s">
        <v>32</v>
      </c>
      <c r="BO699" t="s">
        <v>2180</v>
      </c>
      <c r="BP699" t="s">
        <v>2180</v>
      </c>
      <c r="BQ699" t="s">
        <v>2180</v>
      </c>
      <c r="BR699" t="s">
        <v>2180</v>
      </c>
      <c r="BS699" t="s">
        <v>2180</v>
      </c>
      <c r="BT699" t="s">
        <v>2180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 t="s">
        <v>2186</v>
      </c>
      <c r="CB699" t="s">
        <v>32</v>
      </c>
      <c r="CC699" t="s">
        <v>32</v>
      </c>
      <c r="CD699" t="s">
        <v>32</v>
      </c>
      <c r="CE699" t="s">
        <v>32</v>
      </c>
      <c r="CF699" t="s">
        <v>32</v>
      </c>
      <c r="CG699" t="s">
        <v>32</v>
      </c>
      <c r="CH699" t="s">
        <v>32</v>
      </c>
      <c r="CI699">
        <v>0</v>
      </c>
      <c r="CJ699" t="s">
        <v>2180</v>
      </c>
      <c r="CK699" t="s">
        <v>2180</v>
      </c>
      <c r="CL699">
        <v>0</v>
      </c>
      <c r="CM699" t="s">
        <v>32</v>
      </c>
      <c r="CN699">
        <v>0</v>
      </c>
      <c r="CO699" t="s">
        <v>2183</v>
      </c>
      <c r="CP699" t="s">
        <v>32</v>
      </c>
      <c r="CQ699" t="s">
        <v>1124</v>
      </c>
      <c r="CR699" t="s">
        <v>32</v>
      </c>
      <c r="CS699" t="s">
        <v>2180</v>
      </c>
      <c r="CT699" t="s">
        <v>32</v>
      </c>
      <c r="CU699">
        <v>4</v>
      </c>
      <c r="CV699" t="s">
        <v>32</v>
      </c>
      <c r="CW699" t="s">
        <v>32</v>
      </c>
      <c r="CX699" t="s">
        <v>2180</v>
      </c>
      <c r="CY699" t="s">
        <v>32</v>
      </c>
      <c r="CZ699" t="s">
        <v>2180</v>
      </c>
      <c r="DA699" t="s">
        <v>2183</v>
      </c>
      <c r="DB699" t="s">
        <v>2180</v>
      </c>
      <c r="DC699">
        <v>0</v>
      </c>
      <c r="DD699" t="s">
        <v>2186</v>
      </c>
      <c r="DE699" t="s">
        <v>2180</v>
      </c>
      <c r="DF699" t="s">
        <v>2180</v>
      </c>
      <c r="DG699" t="s">
        <v>32</v>
      </c>
      <c r="DH699" t="s">
        <v>32</v>
      </c>
      <c r="DI699" t="s">
        <v>32</v>
      </c>
      <c r="DJ699" t="s">
        <v>32</v>
      </c>
      <c r="DK699" t="s">
        <v>32</v>
      </c>
      <c r="DL699" t="s">
        <v>2180</v>
      </c>
      <c r="DM699" t="s">
        <v>2180</v>
      </c>
      <c r="DN699" t="s">
        <v>2180</v>
      </c>
      <c r="DO699" t="s">
        <v>2180</v>
      </c>
      <c r="DP699">
        <v>0</v>
      </c>
      <c r="DQ699">
        <v>0</v>
      </c>
      <c r="DR699">
        <v>90</v>
      </c>
      <c r="DS699">
        <v>90</v>
      </c>
      <c r="DT699">
        <v>0</v>
      </c>
      <c r="DU699">
        <v>0</v>
      </c>
      <c r="DV699" t="s">
        <v>32</v>
      </c>
      <c r="DW699" t="s">
        <v>2186</v>
      </c>
      <c r="DX699" t="s">
        <v>2180</v>
      </c>
      <c r="DY699" t="s">
        <v>2180</v>
      </c>
      <c r="DZ699" t="s">
        <v>32</v>
      </c>
      <c r="EA699" t="s">
        <v>2180</v>
      </c>
      <c r="EB699" t="s">
        <v>2180</v>
      </c>
      <c r="EC699" t="s">
        <v>10</v>
      </c>
      <c r="ED699">
        <v>0</v>
      </c>
      <c r="EE699" t="s">
        <v>2216</v>
      </c>
      <c r="EF699">
        <v>1</v>
      </c>
      <c r="EG699" t="s">
        <v>32</v>
      </c>
      <c r="EH699" t="s">
        <v>32</v>
      </c>
      <c r="EI699" t="s">
        <v>32</v>
      </c>
      <c r="EJ699" t="s">
        <v>32</v>
      </c>
      <c r="EK699" t="s">
        <v>32</v>
      </c>
      <c r="EL699">
        <v>4</v>
      </c>
      <c r="EM699" t="s">
        <v>32</v>
      </c>
      <c r="EN699" t="s">
        <v>2180</v>
      </c>
      <c r="EO699">
        <v>0</v>
      </c>
      <c r="EP699" t="s">
        <v>2250</v>
      </c>
      <c r="EQ699" t="s">
        <v>2183</v>
      </c>
      <c r="ER699" t="s">
        <v>2180</v>
      </c>
      <c r="ES699">
        <v>0</v>
      </c>
      <c r="ET699" t="s">
        <v>2180</v>
      </c>
      <c r="EU699" t="s">
        <v>2180</v>
      </c>
      <c r="EV699" t="s">
        <v>2183</v>
      </c>
      <c r="EW699">
        <v>6</v>
      </c>
      <c r="EX699" t="s">
        <v>32</v>
      </c>
      <c r="EY699" t="s">
        <v>32</v>
      </c>
      <c r="EZ699" t="s">
        <v>2183</v>
      </c>
      <c r="FA699" t="s">
        <v>32</v>
      </c>
      <c r="FB699" t="s">
        <v>2183</v>
      </c>
      <c r="FC699" t="s">
        <v>32</v>
      </c>
      <c r="FD699" t="s">
        <v>2180</v>
      </c>
      <c r="FE699" t="s">
        <v>2183</v>
      </c>
      <c r="FF699" t="s">
        <v>2183</v>
      </c>
      <c r="FG699" t="s">
        <v>2183</v>
      </c>
      <c r="FH699" t="s">
        <v>2183</v>
      </c>
      <c r="FI699" t="s">
        <v>2183</v>
      </c>
      <c r="FJ699" t="s">
        <v>2183</v>
      </c>
      <c r="FK699" t="s">
        <v>2183</v>
      </c>
      <c r="FL699" t="s">
        <v>2183</v>
      </c>
      <c r="FM699">
        <v>0</v>
      </c>
      <c r="FN699" t="s">
        <v>32</v>
      </c>
      <c r="FO699" t="s">
        <v>32</v>
      </c>
      <c r="FP699" t="s">
        <v>32</v>
      </c>
      <c r="FQ699" t="s">
        <v>32</v>
      </c>
      <c r="FR699">
        <v>0</v>
      </c>
      <c r="FS699">
        <v>0</v>
      </c>
      <c r="FT699" t="s">
        <v>32</v>
      </c>
      <c r="FU699" t="s">
        <v>5</v>
      </c>
      <c r="FV699">
        <v>0</v>
      </c>
      <c r="FW699" t="s">
        <v>2180</v>
      </c>
      <c r="FX699" t="s">
        <v>2180</v>
      </c>
      <c r="FY699" t="s">
        <v>32</v>
      </c>
      <c r="FZ699" t="s">
        <v>32</v>
      </c>
      <c r="GA699">
        <v>1</v>
      </c>
      <c r="GB699" t="s">
        <v>5</v>
      </c>
      <c r="GC699" t="s">
        <v>32</v>
      </c>
      <c r="GD699" t="s">
        <v>32</v>
      </c>
      <c r="GE699" t="s">
        <v>2183</v>
      </c>
      <c r="GF699">
        <v>91</v>
      </c>
      <c r="GG699" t="s">
        <v>2180</v>
      </c>
      <c r="GH699" t="s">
        <v>32</v>
      </c>
      <c r="GI699" t="s">
        <v>2183</v>
      </c>
      <c r="GJ699" t="s">
        <v>32</v>
      </c>
      <c r="GK699" t="s">
        <v>2183</v>
      </c>
      <c r="GL699" t="s">
        <v>2250</v>
      </c>
      <c r="GM699">
        <v>0</v>
      </c>
      <c r="GN699">
        <v>0</v>
      </c>
      <c r="GO699" t="s">
        <v>32</v>
      </c>
      <c r="GP699" t="s">
        <v>32</v>
      </c>
      <c r="GQ699" t="s">
        <v>32</v>
      </c>
      <c r="GR699">
        <v>0</v>
      </c>
      <c r="GS699">
        <v>0</v>
      </c>
      <c r="GT699">
        <v>0</v>
      </c>
      <c r="GU699">
        <v>0</v>
      </c>
      <c r="GV699">
        <v>0</v>
      </c>
      <c r="GW699" t="s">
        <v>32</v>
      </c>
      <c r="GX699" t="s">
        <v>32</v>
      </c>
      <c r="GY699" t="s">
        <v>2180</v>
      </c>
      <c r="GZ699" t="s">
        <v>2180</v>
      </c>
      <c r="HA699" t="s">
        <v>2180</v>
      </c>
      <c r="HB699" t="s">
        <v>32</v>
      </c>
      <c r="HC699">
        <v>0</v>
      </c>
      <c r="HD699" t="s">
        <v>32</v>
      </c>
      <c r="HE699" t="s">
        <v>32</v>
      </c>
      <c r="HF699" t="s">
        <v>2180</v>
      </c>
      <c r="HG699">
        <v>0</v>
      </c>
      <c r="HH699">
        <v>0</v>
      </c>
      <c r="HI699">
        <v>0</v>
      </c>
      <c r="HJ699">
        <v>0</v>
      </c>
      <c r="HK699">
        <v>0</v>
      </c>
      <c r="HL699" t="s">
        <v>2180</v>
      </c>
      <c r="HM699" t="s">
        <v>32</v>
      </c>
      <c r="HN699" t="s">
        <v>2180</v>
      </c>
      <c r="HO699">
        <v>0</v>
      </c>
      <c r="HP699">
        <v>0</v>
      </c>
      <c r="HQ699" t="s">
        <v>2180</v>
      </c>
      <c r="HR699">
        <v>0</v>
      </c>
      <c r="HS699">
        <v>0</v>
      </c>
      <c r="HT699">
        <v>0</v>
      </c>
      <c r="HU699">
        <v>0</v>
      </c>
      <c r="HV699" t="s">
        <v>10</v>
      </c>
      <c r="HW699" t="s">
        <v>14</v>
      </c>
      <c r="HX699" t="s">
        <v>2180</v>
      </c>
      <c r="HY699">
        <v>0</v>
      </c>
      <c r="HZ699">
        <v>0</v>
      </c>
      <c r="IA699">
        <v>0</v>
      </c>
      <c r="IB699" t="s">
        <v>32</v>
      </c>
      <c r="IC699" t="s">
        <v>32</v>
      </c>
      <c r="ID699" t="s">
        <v>32</v>
      </c>
      <c r="IE699" t="s">
        <v>32</v>
      </c>
    </row>
    <row r="700" spans="1:239" x14ac:dyDescent="0.25">
      <c r="A700" t="s">
        <v>1242</v>
      </c>
      <c r="B700" t="s">
        <v>2945</v>
      </c>
      <c r="C700" t="s">
        <v>3037</v>
      </c>
      <c r="D700">
        <v>222</v>
      </c>
      <c r="E700" t="s">
        <v>593</v>
      </c>
      <c r="F700" t="s">
        <v>2180</v>
      </c>
      <c r="G700">
        <v>8</v>
      </c>
      <c r="H700" t="s">
        <v>2222</v>
      </c>
      <c r="I700" t="s">
        <v>2257</v>
      </c>
      <c r="J700">
        <v>31</v>
      </c>
      <c r="K700">
        <v>0.03</v>
      </c>
      <c r="L700">
        <v>0.36</v>
      </c>
      <c r="M700">
        <v>0.03</v>
      </c>
      <c r="N700">
        <v>0.36</v>
      </c>
      <c r="O700" t="s">
        <v>32</v>
      </c>
      <c r="P700">
        <v>1</v>
      </c>
      <c r="Q700" t="s">
        <v>5</v>
      </c>
      <c r="R700">
        <v>6</v>
      </c>
      <c r="S700">
        <v>10</v>
      </c>
      <c r="T700" t="s">
        <v>2183</v>
      </c>
      <c r="U700" t="s">
        <v>2183</v>
      </c>
      <c r="V700" t="s">
        <v>32</v>
      </c>
      <c r="W700">
        <v>0</v>
      </c>
      <c r="X700" t="s">
        <v>26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7</v>
      </c>
      <c r="AG700">
        <v>21</v>
      </c>
      <c r="AH700">
        <v>35</v>
      </c>
      <c r="AI700">
        <v>49</v>
      </c>
      <c r="AJ700">
        <v>63</v>
      </c>
      <c r="AK700">
        <v>77</v>
      </c>
      <c r="AL700">
        <v>0</v>
      </c>
      <c r="AM700">
        <v>0</v>
      </c>
      <c r="AN700">
        <v>0</v>
      </c>
      <c r="AO700" t="s">
        <v>2183</v>
      </c>
      <c r="AP700" t="s">
        <v>2184</v>
      </c>
      <c r="AQ700" t="s">
        <v>2185</v>
      </c>
      <c r="AR700">
        <v>0</v>
      </c>
      <c r="AS700">
        <v>0</v>
      </c>
      <c r="AT700">
        <v>0</v>
      </c>
      <c r="AU700" t="s">
        <v>2183</v>
      </c>
      <c r="AV700" t="s">
        <v>2180</v>
      </c>
      <c r="AW700" t="s">
        <v>2180</v>
      </c>
      <c r="AX700" t="s">
        <v>2180</v>
      </c>
      <c r="AY700" t="s">
        <v>2180</v>
      </c>
      <c r="AZ700" t="s">
        <v>2180</v>
      </c>
      <c r="BA700" t="s">
        <v>2180</v>
      </c>
      <c r="BB700" t="s">
        <v>2180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 t="s">
        <v>32</v>
      </c>
      <c r="BJ700" t="s">
        <v>32</v>
      </c>
      <c r="BK700" t="s">
        <v>32</v>
      </c>
      <c r="BL700" t="s">
        <v>32</v>
      </c>
      <c r="BM700" t="s">
        <v>32</v>
      </c>
      <c r="BN700" t="s">
        <v>32</v>
      </c>
      <c r="BO700" t="s">
        <v>2180</v>
      </c>
      <c r="BP700" t="s">
        <v>2180</v>
      </c>
      <c r="BQ700" t="s">
        <v>2180</v>
      </c>
      <c r="BR700" t="s">
        <v>2180</v>
      </c>
      <c r="BS700" t="s">
        <v>2180</v>
      </c>
      <c r="BT700" t="s">
        <v>2180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 t="s">
        <v>2186</v>
      </c>
      <c r="CB700" t="s">
        <v>32</v>
      </c>
      <c r="CC700" t="s">
        <v>32</v>
      </c>
      <c r="CD700" t="s">
        <v>32</v>
      </c>
      <c r="CE700" t="s">
        <v>32</v>
      </c>
      <c r="CF700" t="s">
        <v>32</v>
      </c>
      <c r="CG700" t="s">
        <v>32</v>
      </c>
      <c r="CH700" t="s">
        <v>2183</v>
      </c>
      <c r="CI700">
        <v>0</v>
      </c>
      <c r="CJ700" t="s">
        <v>2180</v>
      </c>
      <c r="CK700" t="s">
        <v>2180</v>
      </c>
      <c r="CL700">
        <v>0</v>
      </c>
      <c r="CM700" t="s">
        <v>32</v>
      </c>
      <c r="CN700">
        <v>0</v>
      </c>
      <c r="CO700" t="s">
        <v>2183</v>
      </c>
      <c r="CP700" t="s">
        <v>32</v>
      </c>
      <c r="CQ700" t="s">
        <v>1124</v>
      </c>
      <c r="CR700" t="s">
        <v>2183</v>
      </c>
      <c r="CS700" t="s">
        <v>2180</v>
      </c>
      <c r="CT700" t="s">
        <v>32</v>
      </c>
      <c r="CU700">
        <v>4</v>
      </c>
      <c r="CV700" t="s">
        <v>32</v>
      </c>
      <c r="CW700" t="s">
        <v>32</v>
      </c>
      <c r="CX700" t="s">
        <v>2180</v>
      </c>
      <c r="CY700" t="s">
        <v>32</v>
      </c>
      <c r="CZ700" t="s">
        <v>2180</v>
      </c>
      <c r="DA700" t="s">
        <v>2183</v>
      </c>
      <c r="DB700" t="s">
        <v>2180</v>
      </c>
      <c r="DC700">
        <v>0</v>
      </c>
      <c r="DD700" t="s">
        <v>2186</v>
      </c>
      <c r="DE700" t="s">
        <v>2180</v>
      </c>
      <c r="DF700" t="s">
        <v>2180</v>
      </c>
      <c r="DG700" t="s">
        <v>32</v>
      </c>
      <c r="DH700" t="s">
        <v>32</v>
      </c>
      <c r="DI700" t="s">
        <v>32</v>
      </c>
      <c r="DJ700" t="s">
        <v>32</v>
      </c>
      <c r="DK700" t="s">
        <v>32</v>
      </c>
      <c r="DL700" t="s">
        <v>2180</v>
      </c>
      <c r="DM700" t="s">
        <v>2180</v>
      </c>
      <c r="DN700" t="s">
        <v>2180</v>
      </c>
      <c r="DO700" t="s">
        <v>2180</v>
      </c>
      <c r="DP700">
        <v>0</v>
      </c>
      <c r="DQ700">
        <v>0</v>
      </c>
      <c r="DR700">
        <v>90</v>
      </c>
      <c r="DS700">
        <v>90</v>
      </c>
      <c r="DT700">
        <v>0</v>
      </c>
      <c r="DU700">
        <v>0</v>
      </c>
      <c r="DV700" t="s">
        <v>32</v>
      </c>
      <c r="DW700" t="s">
        <v>2186</v>
      </c>
      <c r="DX700" t="s">
        <v>2180</v>
      </c>
      <c r="DY700" t="s">
        <v>2180</v>
      </c>
      <c r="DZ700" t="s">
        <v>32</v>
      </c>
      <c r="EA700" t="s">
        <v>2180</v>
      </c>
      <c r="EB700" t="s">
        <v>2180</v>
      </c>
      <c r="EC700" t="s">
        <v>10</v>
      </c>
      <c r="ED700">
        <v>0</v>
      </c>
      <c r="EE700" t="s">
        <v>2184</v>
      </c>
      <c r="EF700">
        <v>100</v>
      </c>
      <c r="EG700" t="s">
        <v>32</v>
      </c>
      <c r="EH700" t="s">
        <v>32</v>
      </c>
      <c r="EI700" t="s">
        <v>32</v>
      </c>
      <c r="EJ700" t="s">
        <v>32</v>
      </c>
      <c r="EK700" t="s">
        <v>32</v>
      </c>
      <c r="EL700">
        <v>4</v>
      </c>
      <c r="EM700" t="s">
        <v>32</v>
      </c>
      <c r="EN700" t="s">
        <v>2180</v>
      </c>
      <c r="EO700">
        <v>0</v>
      </c>
      <c r="EP700" t="s">
        <v>2437</v>
      </c>
      <c r="EQ700" t="s">
        <v>2183</v>
      </c>
      <c r="ER700" t="s">
        <v>2180</v>
      </c>
      <c r="ES700">
        <v>0</v>
      </c>
      <c r="ET700" t="s">
        <v>2180</v>
      </c>
      <c r="EU700" t="s">
        <v>2180</v>
      </c>
      <c r="EV700" t="s">
        <v>2183</v>
      </c>
      <c r="EW700">
        <v>6</v>
      </c>
      <c r="EX700" t="s">
        <v>32</v>
      </c>
      <c r="EY700" t="s">
        <v>32</v>
      </c>
      <c r="EZ700" t="s">
        <v>2183</v>
      </c>
      <c r="FA700" t="s">
        <v>32</v>
      </c>
      <c r="FB700" t="s">
        <v>32</v>
      </c>
      <c r="FC700" t="s">
        <v>32</v>
      </c>
      <c r="FD700" t="s">
        <v>2180</v>
      </c>
      <c r="FE700" t="s">
        <v>32</v>
      </c>
      <c r="FF700" t="s">
        <v>32</v>
      </c>
      <c r="FG700" t="s">
        <v>32</v>
      </c>
      <c r="FH700" t="s">
        <v>2183</v>
      </c>
      <c r="FI700" t="s">
        <v>32</v>
      </c>
      <c r="FJ700" t="s">
        <v>32</v>
      </c>
      <c r="FK700" t="s">
        <v>32</v>
      </c>
      <c r="FL700" t="s">
        <v>2183</v>
      </c>
      <c r="FM700">
        <v>0</v>
      </c>
      <c r="FN700" t="s">
        <v>32</v>
      </c>
      <c r="FO700" t="s">
        <v>32</v>
      </c>
      <c r="FP700" t="s">
        <v>32</v>
      </c>
      <c r="FQ700" t="s">
        <v>32</v>
      </c>
      <c r="FR700">
        <v>0</v>
      </c>
      <c r="FS700">
        <v>0</v>
      </c>
      <c r="FT700" t="s">
        <v>32</v>
      </c>
      <c r="FU700" t="s">
        <v>2180</v>
      </c>
      <c r="FV700">
        <v>0</v>
      </c>
      <c r="FW700" t="s">
        <v>2180</v>
      </c>
      <c r="FX700" t="s">
        <v>2180</v>
      </c>
      <c r="FY700" t="s">
        <v>32</v>
      </c>
      <c r="FZ700" t="s">
        <v>32</v>
      </c>
      <c r="GA700">
        <v>1</v>
      </c>
      <c r="GB700" t="s">
        <v>5</v>
      </c>
      <c r="GC700" t="s">
        <v>32</v>
      </c>
      <c r="GD700" t="s">
        <v>32</v>
      </c>
      <c r="GE700" t="s">
        <v>32</v>
      </c>
      <c r="GF700">
        <v>0</v>
      </c>
      <c r="GG700" t="s">
        <v>2180</v>
      </c>
      <c r="GH700" t="s">
        <v>32</v>
      </c>
      <c r="GI700" t="s">
        <v>2183</v>
      </c>
      <c r="GJ700" t="s">
        <v>32</v>
      </c>
      <c r="GK700" t="s">
        <v>2183</v>
      </c>
      <c r="GL700" t="s">
        <v>2250</v>
      </c>
      <c r="GM700">
        <v>0</v>
      </c>
      <c r="GN700">
        <v>0</v>
      </c>
      <c r="GO700" t="s">
        <v>32</v>
      </c>
      <c r="GP700" t="s">
        <v>32</v>
      </c>
      <c r="GQ700" t="s">
        <v>32</v>
      </c>
      <c r="GR700">
        <v>0</v>
      </c>
      <c r="GS700">
        <v>0</v>
      </c>
      <c r="GT700">
        <v>0</v>
      </c>
      <c r="GU700">
        <v>0</v>
      </c>
      <c r="GV700">
        <v>0</v>
      </c>
      <c r="GW700" t="s">
        <v>32</v>
      </c>
      <c r="GX700" t="s">
        <v>2183</v>
      </c>
      <c r="GY700" t="s">
        <v>2180</v>
      </c>
      <c r="GZ700" t="s">
        <v>2180</v>
      </c>
      <c r="HA700" t="s">
        <v>2180</v>
      </c>
      <c r="HB700" t="s">
        <v>32</v>
      </c>
      <c r="HC700">
        <v>0</v>
      </c>
      <c r="HD700" t="s">
        <v>32</v>
      </c>
      <c r="HE700" t="s">
        <v>32</v>
      </c>
      <c r="HF700" t="s">
        <v>2180</v>
      </c>
      <c r="HG700">
        <v>0</v>
      </c>
      <c r="HH700">
        <v>0</v>
      </c>
      <c r="HI700">
        <v>0</v>
      </c>
      <c r="HJ700">
        <v>0</v>
      </c>
      <c r="HK700">
        <v>0</v>
      </c>
      <c r="HL700" t="s">
        <v>2180</v>
      </c>
      <c r="HM700" t="s">
        <v>32</v>
      </c>
      <c r="HN700" t="s">
        <v>2180</v>
      </c>
      <c r="HO700">
        <v>0</v>
      </c>
      <c r="HP700">
        <v>0</v>
      </c>
      <c r="HQ700" t="s">
        <v>2180</v>
      </c>
      <c r="HR700">
        <v>0</v>
      </c>
      <c r="HS700">
        <v>0</v>
      </c>
      <c r="HT700">
        <v>0</v>
      </c>
      <c r="HU700">
        <v>0</v>
      </c>
      <c r="HV700" t="s">
        <v>10</v>
      </c>
      <c r="HW700" t="s">
        <v>14</v>
      </c>
      <c r="HX700" t="s">
        <v>2180</v>
      </c>
      <c r="HY700">
        <v>0</v>
      </c>
      <c r="HZ700">
        <v>0</v>
      </c>
      <c r="IA700">
        <v>0</v>
      </c>
      <c r="IB700" t="s">
        <v>32</v>
      </c>
      <c r="IC700" t="s">
        <v>32</v>
      </c>
      <c r="ID700" t="s">
        <v>32</v>
      </c>
      <c r="IE700" t="s">
        <v>32</v>
      </c>
    </row>
    <row r="701" spans="1:239" x14ac:dyDescent="0.25">
      <c r="A701" t="s">
        <v>1243</v>
      </c>
      <c r="B701" t="s">
        <v>2947</v>
      </c>
      <c r="C701" t="s">
        <v>3038</v>
      </c>
      <c r="D701">
        <v>226</v>
      </c>
      <c r="E701" t="s">
        <v>1244</v>
      </c>
      <c r="F701" t="s">
        <v>2180</v>
      </c>
      <c r="G701">
        <v>8</v>
      </c>
      <c r="H701" t="s">
        <v>2222</v>
      </c>
      <c r="I701" t="s">
        <v>2257</v>
      </c>
      <c r="J701">
        <v>31</v>
      </c>
      <c r="K701">
        <v>0.01</v>
      </c>
      <c r="L701">
        <v>0.3</v>
      </c>
      <c r="M701">
        <v>0.01</v>
      </c>
      <c r="N701">
        <v>0.3</v>
      </c>
      <c r="O701" t="s">
        <v>32</v>
      </c>
      <c r="P701">
        <v>1</v>
      </c>
      <c r="Q701" t="s">
        <v>5</v>
      </c>
      <c r="R701">
        <v>6</v>
      </c>
      <c r="S701">
        <v>10</v>
      </c>
      <c r="T701" t="s">
        <v>2183</v>
      </c>
      <c r="U701" t="s">
        <v>2183</v>
      </c>
      <c r="V701" t="s">
        <v>32</v>
      </c>
      <c r="W701">
        <v>0</v>
      </c>
      <c r="X701" t="s">
        <v>26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7</v>
      </c>
      <c r="AG701">
        <v>21</v>
      </c>
      <c r="AH701">
        <v>35</v>
      </c>
      <c r="AI701">
        <v>49</v>
      </c>
      <c r="AJ701">
        <v>63</v>
      </c>
      <c r="AK701">
        <v>77</v>
      </c>
      <c r="AL701">
        <v>0</v>
      </c>
      <c r="AM701">
        <v>0</v>
      </c>
      <c r="AN701">
        <v>0</v>
      </c>
      <c r="AO701" t="s">
        <v>2183</v>
      </c>
      <c r="AP701" t="s">
        <v>2184</v>
      </c>
      <c r="AQ701" t="s">
        <v>2261</v>
      </c>
      <c r="AR701">
        <v>0</v>
      </c>
      <c r="AS701">
        <v>1</v>
      </c>
      <c r="AT701">
        <v>0</v>
      </c>
      <c r="AU701" t="s">
        <v>2183</v>
      </c>
      <c r="AV701" t="s">
        <v>2180</v>
      </c>
      <c r="AW701" t="s">
        <v>2180</v>
      </c>
      <c r="AX701" t="s">
        <v>2180</v>
      </c>
      <c r="AY701" t="s">
        <v>2180</v>
      </c>
      <c r="AZ701" t="s">
        <v>2180</v>
      </c>
      <c r="BA701" t="s">
        <v>2180</v>
      </c>
      <c r="BB701" t="s">
        <v>2180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 t="s">
        <v>32</v>
      </c>
      <c r="BJ701" t="s">
        <v>32</v>
      </c>
      <c r="BK701" t="s">
        <v>32</v>
      </c>
      <c r="BL701" t="s">
        <v>32</v>
      </c>
      <c r="BM701" t="s">
        <v>32</v>
      </c>
      <c r="BN701" t="s">
        <v>32</v>
      </c>
      <c r="BO701" t="s">
        <v>2180</v>
      </c>
      <c r="BP701" t="s">
        <v>2180</v>
      </c>
      <c r="BQ701" t="s">
        <v>2180</v>
      </c>
      <c r="BR701" t="s">
        <v>2180</v>
      </c>
      <c r="BS701" t="s">
        <v>2180</v>
      </c>
      <c r="BT701" t="s">
        <v>2180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 t="s">
        <v>2186</v>
      </c>
      <c r="CB701" t="s">
        <v>32</v>
      </c>
      <c r="CC701" t="s">
        <v>32</v>
      </c>
      <c r="CD701" t="s">
        <v>32</v>
      </c>
      <c r="CE701" t="s">
        <v>32</v>
      </c>
      <c r="CF701" t="s">
        <v>32</v>
      </c>
      <c r="CG701" t="s">
        <v>32</v>
      </c>
      <c r="CH701" t="s">
        <v>32</v>
      </c>
      <c r="CI701">
        <v>0</v>
      </c>
      <c r="CJ701" t="s">
        <v>2180</v>
      </c>
      <c r="CK701" t="s">
        <v>2180</v>
      </c>
      <c r="CL701">
        <v>0</v>
      </c>
      <c r="CM701" t="s">
        <v>32</v>
      </c>
      <c r="CN701">
        <v>0</v>
      </c>
      <c r="CO701" t="s">
        <v>2183</v>
      </c>
      <c r="CP701" t="s">
        <v>32</v>
      </c>
      <c r="CQ701" t="s">
        <v>2189</v>
      </c>
      <c r="CR701" t="s">
        <v>32</v>
      </c>
      <c r="CS701" t="s">
        <v>2180</v>
      </c>
      <c r="CT701" t="s">
        <v>2183</v>
      </c>
      <c r="CU701">
        <v>4</v>
      </c>
      <c r="CV701" t="s">
        <v>32</v>
      </c>
      <c r="CW701" t="s">
        <v>32</v>
      </c>
      <c r="CX701" t="s">
        <v>2180</v>
      </c>
      <c r="CY701" t="s">
        <v>32</v>
      </c>
      <c r="CZ701" t="s">
        <v>2180</v>
      </c>
      <c r="DA701" t="s">
        <v>2183</v>
      </c>
      <c r="DB701" t="s">
        <v>2180</v>
      </c>
      <c r="DC701">
        <v>0</v>
      </c>
      <c r="DD701" t="s">
        <v>2190</v>
      </c>
      <c r="DE701" t="s">
        <v>2180</v>
      </c>
      <c r="DF701" t="s">
        <v>2180</v>
      </c>
      <c r="DG701" t="s">
        <v>32</v>
      </c>
      <c r="DH701" t="s">
        <v>32</v>
      </c>
      <c r="DI701" t="s">
        <v>32</v>
      </c>
      <c r="DJ701" t="s">
        <v>32</v>
      </c>
      <c r="DK701" t="s">
        <v>32</v>
      </c>
      <c r="DL701" t="s">
        <v>2180</v>
      </c>
      <c r="DM701" t="s">
        <v>2180</v>
      </c>
      <c r="DN701" t="s">
        <v>2180</v>
      </c>
      <c r="DO701" t="s">
        <v>2180</v>
      </c>
      <c r="DP701">
        <v>0</v>
      </c>
      <c r="DQ701">
        <v>0</v>
      </c>
      <c r="DR701">
        <v>90</v>
      </c>
      <c r="DS701">
        <v>90</v>
      </c>
      <c r="DT701">
        <v>0</v>
      </c>
      <c r="DU701">
        <v>0</v>
      </c>
      <c r="DV701" t="s">
        <v>32</v>
      </c>
      <c r="DW701" t="s">
        <v>2186</v>
      </c>
      <c r="DX701" t="s">
        <v>2186</v>
      </c>
      <c r="DY701" t="s">
        <v>2187</v>
      </c>
      <c r="DZ701" t="s">
        <v>32</v>
      </c>
      <c r="EA701" t="s">
        <v>2180</v>
      </c>
      <c r="EB701" t="s">
        <v>2180</v>
      </c>
      <c r="EC701" t="s">
        <v>10</v>
      </c>
      <c r="ED701">
        <v>0</v>
      </c>
      <c r="EE701" t="s">
        <v>2216</v>
      </c>
      <c r="EF701">
        <v>1</v>
      </c>
      <c r="EG701" t="s">
        <v>32</v>
      </c>
      <c r="EH701" t="s">
        <v>32</v>
      </c>
      <c r="EI701" t="s">
        <v>32</v>
      </c>
      <c r="EJ701" t="s">
        <v>32</v>
      </c>
      <c r="EK701" t="s">
        <v>32</v>
      </c>
      <c r="EL701">
        <v>5</v>
      </c>
      <c r="EM701" t="s">
        <v>32</v>
      </c>
      <c r="EN701" t="s">
        <v>2180</v>
      </c>
      <c r="EO701">
        <v>0</v>
      </c>
      <c r="EP701" t="s">
        <v>2186</v>
      </c>
      <c r="EQ701" t="s">
        <v>2183</v>
      </c>
      <c r="ER701" t="s">
        <v>2180</v>
      </c>
      <c r="ES701">
        <v>0</v>
      </c>
      <c r="ET701" t="s">
        <v>2180</v>
      </c>
      <c r="EU701" t="s">
        <v>2180</v>
      </c>
      <c r="EV701" t="s">
        <v>2183</v>
      </c>
      <c r="EW701">
        <v>6</v>
      </c>
      <c r="EX701" t="s">
        <v>32</v>
      </c>
      <c r="EY701" t="s">
        <v>32</v>
      </c>
      <c r="EZ701" t="s">
        <v>2183</v>
      </c>
      <c r="FA701" t="s">
        <v>32</v>
      </c>
      <c r="FB701" t="s">
        <v>2183</v>
      </c>
      <c r="FC701" t="s">
        <v>32</v>
      </c>
      <c r="FD701" t="s">
        <v>2180</v>
      </c>
      <c r="FE701" t="s">
        <v>32</v>
      </c>
      <c r="FF701" t="s">
        <v>32</v>
      </c>
      <c r="FG701" t="s">
        <v>32</v>
      </c>
      <c r="FH701" t="s">
        <v>2183</v>
      </c>
      <c r="FI701" t="s">
        <v>32</v>
      </c>
      <c r="FJ701" t="s">
        <v>32</v>
      </c>
      <c r="FK701" t="s">
        <v>32</v>
      </c>
      <c r="FL701" t="s">
        <v>2183</v>
      </c>
      <c r="FM701">
        <v>0</v>
      </c>
      <c r="FN701" t="s">
        <v>32</v>
      </c>
      <c r="FO701" t="s">
        <v>32</v>
      </c>
      <c r="FP701" t="s">
        <v>32</v>
      </c>
      <c r="FQ701" t="s">
        <v>32</v>
      </c>
      <c r="FR701">
        <v>0</v>
      </c>
      <c r="FS701">
        <v>0</v>
      </c>
      <c r="FT701" t="s">
        <v>32</v>
      </c>
      <c r="FU701" t="s">
        <v>2180</v>
      </c>
      <c r="FV701">
        <v>0</v>
      </c>
      <c r="FW701" t="s">
        <v>2180</v>
      </c>
      <c r="FX701" t="s">
        <v>2180</v>
      </c>
      <c r="FY701" t="s">
        <v>32</v>
      </c>
      <c r="FZ701" t="s">
        <v>32</v>
      </c>
      <c r="GA701">
        <v>1</v>
      </c>
      <c r="GB701" t="s">
        <v>5</v>
      </c>
      <c r="GC701" t="s">
        <v>32</v>
      </c>
      <c r="GD701" t="s">
        <v>32</v>
      </c>
      <c r="GE701" t="s">
        <v>32</v>
      </c>
      <c r="GF701">
        <v>0</v>
      </c>
      <c r="GG701" t="s">
        <v>2190</v>
      </c>
      <c r="GH701" t="s">
        <v>32</v>
      </c>
      <c r="GI701" t="s">
        <v>2183</v>
      </c>
      <c r="GJ701" t="s">
        <v>32</v>
      </c>
      <c r="GK701" t="s">
        <v>2183</v>
      </c>
      <c r="GL701" t="s">
        <v>2186</v>
      </c>
      <c r="GM701">
        <v>0</v>
      </c>
      <c r="GN701">
        <v>0</v>
      </c>
      <c r="GO701" t="s">
        <v>2183</v>
      </c>
      <c r="GP701" t="s">
        <v>2183</v>
      </c>
      <c r="GQ701" t="s">
        <v>32</v>
      </c>
      <c r="GR701">
        <v>0</v>
      </c>
      <c r="GS701">
        <v>0</v>
      </c>
      <c r="GT701">
        <v>0</v>
      </c>
      <c r="GU701">
        <v>0</v>
      </c>
      <c r="GV701">
        <v>0</v>
      </c>
      <c r="GW701" t="s">
        <v>32</v>
      </c>
      <c r="GX701" t="s">
        <v>2183</v>
      </c>
      <c r="GY701" t="s">
        <v>2180</v>
      </c>
      <c r="GZ701" t="s">
        <v>2180</v>
      </c>
      <c r="HA701" t="s">
        <v>2180</v>
      </c>
      <c r="HB701" t="s">
        <v>32</v>
      </c>
      <c r="HC701">
        <v>0</v>
      </c>
      <c r="HD701" t="s">
        <v>32</v>
      </c>
      <c r="HE701" t="s">
        <v>2183</v>
      </c>
      <c r="HF701" t="s">
        <v>2190</v>
      </c>
      <c r="HG701">
        <v>0</v>
      </c>
      <c r="HH701">
        <v>0</v>
      </c>
      <c r="HI701">
        <v>0.02</v>
      </c>
      <c r="HJ701">
        <v>0</v>
      </c>
      <c r="HK701">
        <v>0</v>
      </c>
      <c r="HL701" t="s">
        <v>2217</v>
      </c>
      <c r="HM701" t="s">
        <v>32</v>
      </c>
      <c r="HN701" t="s">
        <v>2180</v>
      </c>
      <c r="HO701">
        <v>0</v>
      </c>
      <c r="HP701">
        <v>0</v>
      </c>
      <c r="HQ701" t="s">
        <v>2180</v>
      </c>
      <c r="HR701">
        <v>0</v>
      </c>
      <c r="HS701">
        <v>0</v>
      </c>
      <c r="HT701">
        <v>0</v>
      </c>
      <c r="HU701">
        <v>0</v>
      </c>
      <c r="HV701" t="s">
        <v>10</v>
      </c>
      <c r="HW701" t="s">
        <v>14</v>
      </c>
      <c r="HX701" t="s">
        <v>2180</v>
      </c>
      <c r="HY701">
        <v>0</v>
      </c>
      <c r="HZ701">
        <v>0</v>
      </c>
      <c r="IA701">
        <v>0</v>
      </c>
      <c r="IB701" t="s">
        <v>32</v>
      </c>
      <c r="IC701" t="s">
        <v>32</v>
      </c>
      <c r="ID701" t="s">
        <v>32</v>
      </c>
      <c r="IE701" t="s">
        <v>32</v>
      </c>
    </row>
    <row r="702" spans="1:239" x14ac:dyDescent="0.25">
      <c r="A702" t="s">
        <v>1245</v>
      </c>
      <c r="B702" t="s">
        <v>2256</v>
      </c>
      <c r="C702" t="s">
        <v>1246</v>
      </c>
      <c r="D702">
        <v>227</v>
      </c>
      <c r="E702" t="s">
        <v>1244</v>
      </c>
      <c r="F702" t="s">
        <v>2180</v>
      </c>
      <c r="G702">
        <v>8</v>
      </c>
      <c r="H702" t="s">
        <v>2222</v>
      </c>
      <c r="I702" t="s">
        <v>2257</v>
      </c>
      <c r="J702">
        <v>31</v>
      </c>
      <c r="K702">
        <v>0.01</v>
      </c>
      <c r="L702">
        <v>0.2</v>
      </c>
      <c r="M702">
        <v>0.01</v>
      </c>
      <c r="N702">
        <v>0.2</v>
      </c>
      <c r="O702" t="s">
        <v>32</v>
      </c>
      <c r="P702">
        <v>1</v>
      </c>
      <c r="Q702" t="s">
        <v>5</v>
      </c>
      <c r="R702">
        <v>6</v>
      </c>
      <c r="S702">
        <v>10</v>
      </c>
      <c r="T702" t="s">
        <v>2183</v>
      </c>
      <c r="U702" t="s">
        <v>2183</v>
      </c>
      <c r="V702" t="s">
        <v>32</v>
      </c>
      <c r="W702">
        <v>0</v>
      </c>
      <c r="X702" t="s">
        <v>32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7</v>
      </c>
      <c r="AG702">
        <v>21</v>
      </c>
      <c r="AH702">
        <v>35</v>
      </c>
      <c r="AI702">
        <v>49</v>
      </c>
      <c r="AJ702">
        <v>63</v>
      </c>
      <c r="AK702">
        <v>77</v>
      </c>
      <c r="AL702">
        <v>0</v>
      </c>
      <c r="AM702">
        <v>0</v>
      </c>
      <c r="AN702">
        <v>0</v>
      </c>
      <c r="AO702" t="s">
        <v>2183</v>
      </c>
      <c r="AP702" t="s">
        <v>2184</v>
      </c>
      <c r="AQ702" t="s">
        <v>2261</v>
      </c>
      <c r="AR702">
        <v>0</v>
      </c>
      <c r="AS702">
        <v>1</v>
      </c>
      <c r="AT702">
        <v>0</v>
      </c>
      <c r="AU702" t="s">
        <v>2183</v>
      </c>
      <c r="AV702" t="s">
        <v>2180</v>
      </c>
      <c r="AW702" t="s">
        <v>2180</v>
      </c>
      <c r="AX702" t="s">
        <v>2180</v>
      </c>
      <c r="AY702" t="s">
        <v>2180</v>
      </c>
      <c r="AZ702" t="s">
        <v>2180</v>
      </c>
      <c r="BA702" t="s">
        <v>2180</v>
      </c>
      <c r="BB702" t="s">
        <v>2180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 t="s">
        <v>32</v>
      </c>
      <c r="BJ702" t="s">
        <v>32</v>
      </c>
      <c r="BK702" t="s">
        <v>32</v>
      </c>
      <c r="BL702" t="s">
        <v>32</v>
      </c>
      <c r="BM702" t="s">
        <v>32</v>
      </c>
      <c r="BN702" t="s">
        <v>32</v>
      </c>
      <c r="BO702" t="s">
        <v>2180</v>
      </c>
      <c r="BP702" t="s">
        <v>2180</v>
      </c>
      <c r="BQ702" t="s">
        <v>2180</v>
      </c>
      <c r="BR702" t="s">
        <v>2180</v>
      </c>
      <c r="BS702" t="s">
        <v>2180</v>
      </c>
      <c r="BT702" t="s">
        <v>2180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 t="s">
        <v>2186</v>
      </c>
      <c r="CB702" t="s">
        <v>32</v>
      </c>
      <c r="CC702" t="s">
        <v>32</v>
      </c>
      <c r="CD702" t="s">
        <v>32</v>
      </c>
      <c r="CE702" t="s">
        <v>32</v>
      </c>
      <c r="CF702" t="s">
        <v>32</v>
      </c>
      <c r="CG702" t="s">
        <v>32</v>
      </c>
      <c r="CH702" t="s">
        <v>32</v>
      </c>
      <c r="CI702">
        <v>0</v>
      </c>
      <c r="CJ702" t="s">
        <v>32</v>
      </c>
      <c r="CK702" t="s">
        <v>2180</v>
      </c>
      <c r="CL702">
        <v>0</v>
      </c>
      <c r="CM702" t="s">
        <v>32</v>
      </c>
      <c r="CN702">
        <v>0</v>
      </c>
      <c r="CO702" t="s">
        <v>2183</v>
      </c>
      <c r="CP702" t="s">
        <v>32</v>
      </c>
      <c r="CQ702" t="s">
        <v>2189</v>
      </c>
      <c r="CR702" t="s">
        <v>32</v>
      </c>
      <c r="CS702" t="s">
        <v>2180</v>
      </c>
      <c r="CT702" t="s">
        <v>2183</v>
      </c>
      <c r="CU702">
        <v>4</v>
      </c>
      <c r="CV702" t="s">
        <v>2183</v>
      </c>
      <c r="CW702" t="s">
        <v>32</v>
      </c>
      <c r="CX702" t="s">
        <v>2180</v>
      </c>
      <c r="CY702" t="s">
        <v>32</v>
      </c>
      <c r="CZ702" t="s">
        <v>2180</v>
      </c>
      <c r="DA702" t="s">
        <v>2183</v>
      </c>
      <c r="DB702" t="s">
        <v>2180</v>
      </c>
      <c r="DC702">
        <v>0</v>
      </c>
      <c r="DD702" t="s">
        <v>2190</v>
      </c>
      <c r="DE702" t="s">
        <v>2180</v>
      </c>
      <c r="DF702" t="s">
        <v>2180</v>
      </c>
      <c r="DG702" t="s">
        <v>32</v>
      </c>
      <c r="DH702" t="s">
        <v>32</v>
      </c>
      <c r="DI702" t="s">
        <v>32</v>
      </c>
      <c r="DJ702" t="s">
        <v>32</v>
      </c>
      <c r="DK702" t="s">
        <v>32</v>
      </c>
      <c r="DL702" t="s">
        <v>2180</v>
      </c>
      <c r="DM702" t="s">
        <v>2180</v>
      </c>
      <c r="DN702" t="s">
        <v>2180</v>
      </c>
      <c r="DO702" t="s">
        <v>2180</v>
      </c>
      <c r="DP702">
        <v>0</v>
      </c>
      <c r="DQ702">
        <v>0</v>
      </c>
      <c r="DR702">
        <v>90</v>
      </c>
      <c r="DS702">
        <v>90</v>
      </c>
      <c r="DT702">
        <v>0</v>
      </c>
      <c r="DU702">
        <v>0</v>
      </c>
      <c r="DV702" t="s">
        <v>32</v>
      </c>
      <c r="DW702" t="s">
        <v>2186</v>
      </c>
      <c r="DX702" t="s">
        <v>2186</v>
      </c>
      <c r="DY702" t="s">
        <v>2187</v>
      </c>
      <c r="DZ702" t="s">
        <v>32</v>
      </c>
      <c r="EA702" t="s">
        <v>2180</v>
      </c>
      <c r="EB702" t="s">
        <v>2180</v>
      </c>
      <c r="EC702" t="s">
        <v>10</v>
      </c>
      <c r="ED702">
        <v>2</v>
      </c>
      <c r="EE702" t="s">
        <v>2216</v>
      </c>
      <c r="EF702">
        <v>1</v>
      </c>
      <c r="EG702" t="s">
        <v>32</v>
      </c>
      <c r="EH702" t="s">
        <v>32</v>
      </c>
      <c r="EI702" t="s">
        <v>32</v>
      </c>
      <c r="EJ702" t="s">
        <v>32</v>
      </c>
      <c r="EK702" t="s">
        <v>32</v>
      </c>
      <c r="EL702">
        <v>5</v>
      </c>
      <c r="EM702" t="s">
        <v>32</v>
      </c>
      <c r="EN702" t="s">
        <v>2180</v>
      </c>
      <c r="EO702">
        <v>0</v>
      </c>
      <c r="EP702" t="s">
        <v>2186</v>
      </c>
      <c r="EQ702" t="s">
        <v>2183</v>
      </c>
      <c r="ER702" t="s">
        <v>32</v>
      </c>
      <c r="ES702">
        <v>0</v>
      </c>
      <c r="ET702" t="s">
        <v>2180</v>
      </c>
      <c r="EU702" t="s">
        <v>2180</v>
      </c>
      <c r="EV702" t="s">
        <v>2183</v>
      </c>
      <c r="EW702">
        <v>6</v>
      </c>
      <c r="EX702" t="s">
        <v>32</v>
      </c>
      <c r="EY702" t="s">
        <v>32</v>
      </c>
      <c r="EZ702" t="s">
        <v>2183</v>
      </c>
      <c r="FA702" t="s">
        <v>32</v>
      </c>
      <c r="FB702" t="s">
        <v>2183</v>
      </c>
      <c r="FC702" t="s">
        <v>32</v>
      </c>
      <c r="FD702" t="s">
        <v>2189</v>
      </c>
      <c r="FE702" t="s">
        <v>32</v>
      </c>
      <c r="FF702" t="s">
        <v>32</v>
      </c>
      <c r="FG702" t="s">
        <v>32</v>
      </c>
      <c r="FH702" t="s">
        <v>2183</v>
      </c>
      <c r="FI702" t="s">
        <v>32</v>
      </c>
      <c r="FJ702" t="s">
        <v>32</v>
      </c>
      <c r="FK702" t="s">
        <v>32</v>
      </c>
      <c r="FL702" t="s">
        <v>2183</v>
      </c>
      <c r="FM702">
        <v>0</v>
      </c>
      <c r="FN702" t="s">
        <v>32</v>
      </c>
      <c r="FO702" t="s">
        <v>32</v>
      </c>
      <c r="FP702" t="s">
        <v>32</v>
      </c>
      <c r="FQ702" t="s">
        <v>32</v>
      </c>
      <c r="FR702">
        <v>0</v>
      </c>
      <c r="FS702">
        <v>0</v>
      </c>
      <c r="FT702" t="s">
        <v>2183</v>
      </c>
      <c r="FU702" t="s">
        <v>2180</v>
      </c>
      <c r="FV702">
        <v>0</v>
      </c>
      <c r="FW702" t="s">
        <v>2180</v>
      </c>
      <c r="FX702" t="s">
        <v>2180</v>
      </c>
      <c r="FY702" t="s">
        <v>32</v>
      </c>
      <c r="FZ702" t="s">
        <v>32</v>
      </c>
      <c r="GA702">
        <v>1</v>
      </c>
      <c r="GB702" t="s">
        <v>5</v>
      </c>
      <c r="GC702" t="s">
        <v>32</v>
      </c>
      <c r="GD702" t="s">
        <v>32</v>
      </c>
      <c r="GE702" t="s">
        <v>32</v>
      </c>
      <c r="GF702">
        <v>0</v>
      </c>
      <c r="GG702" t="s">
        <v>2190</v>
      </c>
      <c r="GH702" t="s">
        <v>32</v>
      </c>
      <c r="GI702" t="s">
        <v>2183</v>
      </c>
      <c r="GJ702" t="s">
        <v>32</v>
      </c>
      <c r="GK702" t="s">
        <v>2183</v>
      </c>
      <c r="GL702" t="s">
        <v>2186</v>
      </c>
      <c r="GM702">
        <v>0</v>
      </c>
      <c r="GN702">
        <v>0</v>
      </c>
      <c r="GO702" t="s">
        <v>2183</v>
      </c>
      <c r="GP702" t="s">
        <v>32</v>
      </c>
      <c r="GQ702" t="s">
        <v>32</v>
      </c>
      <c r="GR702">
        <v>0</v>
      </c>
      <c r="GS702">
        <v>0</v>
      </c>
      <c r="GT702">
        <v>0</v>
      </c>
      <c r="GU702">
        <v>0</v>
      </c>
      <c r="GV702">
        <v>0</v>
      </c>
      <c r="GW702" t="s">
        <v>32</v>
      </c>
      <c r="GX702" t="s">
        <v>2183</v>
      </c>
      <c r="GY702" t="s">
        <v>19</v>
      </c>
      <c r="GZ702" t="s">
        <v>19</v>
      </c>
      <c r="HA702" t="s">
        <v>2180</v>
      </c>
      <c r="HB702" t="s">
        <v>32</v>
      </c>
      <c r="HC702">
        <v>0</v>
      </c>
      <c r="HD702" t="s">
        <v>32</v>
      </c>
      <c r="HE702" t="s">
        <v>2183</v>
      </c>
      <c r="HF702" t="s">
        <v>2190</v>
      </c>
      <c r="HG702">
        <v>0</v>
      </c>
      <c r="HH702">
        <v>0</v>
      </c>
      <c r="HI702">
        <v>0.02</v>
      </c>
      <c r="HJ702">
        <v>0</v>
      </c>
      <c r="HK702">
        <v>0</v>
      </c>
      <c r="HL702" t="s">
        <v>2217</v>
      </c>
      <c r="HM702" t="s">
        <v>32</v>
      </c>
      <c r="HN702" t="s">
        <v>2180</v>
      </c>
      <c r="HO702">
        <v>0</v>
      </c>
      <c r="HP702">
        <v>0</v>
      </c>
      <c r="HQ702" t="s">
        <v>2180</v>
      </c>
      <c r="HR702">
        <v>0</v>
      </c>
      <c r="HS702">
        <v>0</v>
      </c>
      <c r="HT702">
        <v>0</v>
      </c>
      <c r="HU702">
        <v>0</v>
      </c>
      <c r="HV702" t="s">
        <v>10</v>
      </c>
      <c r="HW702" t="s">
        <v>14</v>
      </c>
      <c r="HX702" t="s">
        <v>2180</v>
      </c>
      <c r="HY702">
        <v>0</v>
      </c>
      <c r="HZ702">
        <v>0</v>
      </c>
      <c r="IA702">
        <v>0</v>
      </c>
      <c r="IB702" t="s">
        <v>32</v>
      </c>
      <c r="IC702" t="s">
        <v>32</v>
      </c>
      <c r="ID702" t="s">
        <v>32</v>
      </c>
      <c r="IE702" t="s">
        <v>32</v>
      </c>
    </row>
    <row r="703" spans="1:239" x14ac:dyDescent="0.25">
      <c r="A703" t="s">
        <v>1247</v>
      </c>
      <c r="B703" t="s">
        <v>3039</v>
      </c>
      <c r="C703" t="s">
        <v>3040</v>
      </c>
      <c r="D703">
        <v>223</v>
      </c>
      <c r="E703" t="s">
        <v>593</v>
      </c>
      <c r="F703" t="s">
        <v>2180</v>
      </c>
      <c r="G703">
        <v>8</v>
      </c>
      <c r="H703" t="s">
        <v>2222</v>
      </c>
      <c r="I703" t="s">
        <v>2257</v>
      </c>
      <c r="J703">
        <v>31</v>
      </c>
      <c r="K703">
        <v>1.4999999999999999E-2</v>
      </c>
      <c r="L703">
        <v>0.2</v>
      </c>
      <c r="M703">
        <v>1.4999999999999999E-2</v>
      </c>
      <c r="N703">
        <v>0.2</v>
      </c>
      <c r="O703" t="s">
        <v>32</v>
      </c>
      <c r="P703">
        <v>12</v>
      </c>
      <c r="Q703" t="s">
        <v>5</v>
      </c>
      <c r="R703">
        <v>6</v>
      </c>
      <c r="S703">
        <v>10</v>
      </c>
      <c r="T703" t="s">
        <v>32</v>
      </c>
      <c r="U703" t="s">
        <v>2183</v>
      </c>
      <c r="V703" t="s">
        <v>32</v>
      </c>
      <c r="W703">
        <v>0</v>
      </c>
      <c r="X703" t="s">
        <v>26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7</v>
      </c>
      <c r="AM703">
        <v>0</v>
      </c>
      <c r="AN703">
        <v>0</v>
      </c>
      <c r="AO703" t="s">
        <v>2183</v>
      </c>
      <c r="AP703" t="s">
        <v>2184</v>
      </c>
      <c r="AQ703" t="s">
        <v>2185</v>
      </c>
      <c r="AR703">
        <v>0</v>
      </c>
      <c r="AS703">
        <v>0</v>
      </c>
      <c r="AT703">
        <v>0</v>
      </c>
      <c r="AU703" t="s">
        <v>2183</v>
      </c>
      <c r="AV703" t="s">
        <v>2180</v>
      </c>
      <c r="AW703" t="s">
        <v>2180</v>
      </c>
      <c r="AX703" t="s">
        <v>2180</v>
      </c>
      <c r="AY703" t="s">
        <v>2180</v>
      </c>
      <c r="AZ703" t="s">
        <v>2180</v>
      </c>
      <c r="BA703" t="s">
        <v>2180</v>
      </c>
      <c r="BB703" t="s">
        <v>2180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 t="s">
        <v>32</v>
      </c>
      <c r="BJ703" t="s">
        <v>32</v>
      </c>
      <c r="BK703" t="s">
        <v>32</v>
      </c>
      <c r="BL703" t="s">
        <v>32</v>
      </c>
      <c r="BM703" t="s">
        <v>32</v>
      </c>
      <c r="BN703" t="s">
        <v>32</v>
      </c>
      <c r="BO703" t="s">
        <v>2180</v>
      </c>
      <c r="BP703" t="s">
        <v>2180</v>
      </c>
      <c r="BQ703" t="s">
        <v>2180</v>
      </c>
      <c r="BR703" t="s">
        <v>2180</v>
      </c>
      <c r="BS703" t="s">
        <v>2180</v>
      </c>
      <c r="BT703" t="s">
        <v>2180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 t="s">
        <v>2186</v>
      </c>
      <c r="CB703" t="s">
        <v>32</v>
      </c>
      <c r="CC703" t="s">
        <v>32</v>
      </c>
      <c r="CD703" t="s">
        <v>32</v>
      </c>
      <c r="CE703" t="s">
        <v>32</v>
      </c>
      <c r="CF703" t="s">
        <v>32</v>
      </c>
      <c r="CG703" t="s">
        <v>32</v>
      </c>
      <c r="CH703" t="s">
        <v>32</v>
      </c>
      <c r="CI703">
        <v>0</v>
      </c>
      <c r="CJ703" t="s">
        <v>2180</v>
      </c>
      <c r="CK703" t="s">
        <v>2180</v>
      </c>
      <c r="CL703">
        <v>0</v>
      </c>
      <c r="CM703" t="s">
        <v>32</v>
      </c>
      <c r="CN703">
        <v>0</v>
      </c>
      <c r="CO703" t="s">
        <v>2183</v>
      </c>
      <c r="CP703" t="s">
        <v>32</v>
      </c>
      <c r="CQ703" t="s">
        <v>1124</v>
      </c>
      <c r="CR703" t="s">
        <v>32</v>
      </c>
      <c r="CS703" t="s">
        <v>2180</v>
      </c>
      <c r="CT703" t="s">
        <v>2183</v>
      </c>
      <c r="CU703">
        <v>4</v>
      </c>
      <c r="CV703" t="s">
        <v>32</v>
      </c>
      <c r="CW703" t="s">
        <v>32</v>
      </c>
      <c r="CX703" t="s">
        <v>2180</v>
      </c>
      <c r="CY703" t="s">
        <v>32</v>
      </c>
      <c r="CZ703" t="s">
        <v>2180</v>
      </c>
      <c r="DA703" t="s">
        <v>2183</v>
      </c>
      <c r="DB703" t="s">
        <v>2180</v>
      </c>
      <c r="DC703">
        <v>0</v>
      </c>
      <c r="DD703" t="s">
        <v>2186</v>
      </c>
      <c r="DE703" t="s">
        <v>2180</v>
      </c>
      <c r="DF703" t="s">
        <v>2180</v>
      </c>
      <c r="DG703" t="s">
        <v>32</v>
      </c>
      <c r="DH703" t="s">
        <v>32</v>
      </c>
      <c r="DI703" t="s">
        <v>32</v>
      </c>
      <c r="DJ703" t="s">
        <v>32</v>
      </c>
      <c r="DK703" t="s">
        <v>32</v>
      </c>
      <c r="DL703" t="s">
        <v>2180</v>
      </c>
      <c r="DM703" t="s">
        <v>2180</v>
      </c>
      <c r="DN703" t="s">
        <v>2180</v>
      </c>
      <c r="DO703" t="s">
        <v>2180</v>
      </c>
      <c r="DP703">
        <v>0</v>
      </c>
      <c r="DQ703">
        <v>0</v>
      </c>
      <c r="DR703">
        <v>90</v>
      </c>
      <c r="DS703">
        <v>90</v>
      </c>
      <c r="DT703">
        <v>0</v>
      </c>
      <c r="DU703">
        <v>0</v>
      </c>
      <c r="DV703" t="s">
        <v>32</v>
      </c>
      <c r="DW703" t="s">
        <v>2186</v>
      </c>
      <c r="DX703" t="s">
        <v>2180</v>
      </c>
      <c r="DY703" t="s">
        <v>2180</v>
      </c>
      <c r="DZ703" t="s">
        <v>32</v>
      </c>
      <c r="EA703" t="s">
        <v>2180</v>
      </c>
      <c r="EB703" t="s">
        <v>2180</v>
      </c>
      <c r="EC703" t="s">
        <v>10</v>
      </c>
      <c r="ED703">
        <v>2</v>
      </c>
      <c r="EE703" t="s">
        <v>2216</v>
      </c>
      <c r="EF703">
        <v>1</v>
      </c>
      <c r="EG703" t="s">
        <v>32</v>
      </c>
      <c r="EH703" t="s">
        <v>32</v>
      </c>
      <c r="EI703" t="s">
        <v>32</v>
      </c>
      <c r="EJ703" t="s">
        <v>32</v>
      </c>
      <c r="EK703" t="s">
        <v>32</v>
      </c>
      <c r="EL703">
        <v>4</v>
      </c>
      <c r="EM703" t="s">
        <v>32</v>
      </c>
      <c r="EN703" t="s">
        <v>2180</v>
      </c>
      <c r="EO703">
        <v>0</v>
      </c>
      <c r="EP703" t="s">
        <v>2186</v>
      </c>
      <c r="EQ703" t="s">
        <v>2183</v>
      </c>
      <c r="ER703" t="s">
        <v>2180</v>
      </c>
      <c r="ES703">
        <v>0</v>
      </c>
      <c r="ET703" t="s">
        <v>2180</v>
      </c>
      <c r="EU703" t="s">
        <v>2180</v>
      </c>
      <c r="EV703" t="s">
        <v>2183</v>
      </c>
      <c r="EW703">
        <v>6</v>
      </c>
      <c r="EX703" t="s">
        <v>32</v>
      </c>
      <c r="EY703" t="s">
        <v>32</v>
      </c>
      <c r="EZ703" t="s">
        <v>2183</v>
      </c>
      <c r="FA703" t="s">
        <v>32</v>
      </c>
      <c r="FB703" t="s">
        <v>2183</v>
      </c>
      <c r="FC703" t="s">
        <v>32</v>
      </c>
      <c r="FD703" t="s">
        <v>2180</v>
      </c>
      <c r="FE703" t="s">
        <v>2183</v>
      </c>
      <c r="FF703" t="s">
        <v>2183</v>
      </c>
      <c r="FG703" t="s">
        <v>2183</v>
      </c>
      <c r="FH703" t="s">
        <v>2183</v>
      </c>
      <c r="FI703" t="s">
        <v>2183</v>
      </c>
      <c r="FJ703" t="s">
        <v>2183</v>
      </c>
      <c r="FK703" t="s">
        <v>2183</v>
      </c>
      <c r="FL703" t="s">
        <v>2183</v>
      </c>
      <c r="FM703">
        <v>0</v>
      </c>
      <c r="FN703" t="s">
        <v>32</v>
      </c>
      <c r="FO703" t="s">
        <v>32</v>
      </c>
      <c r="FP703" t="s">
        <v>32</v>
      </c>
      <c r="FQ703" t="s">
        <v>32</v>
      </c>
      <c r="FR703">
        <v>0</v>
      </c>
      <c r="FS703">
        <v>0</v>
      </c>
      <c r="FT703" t="s">
        <v>32</v>
      </c>
      <c r="FU703" t="s">
        <v>2180</v>
      </c>
      <c r="FV703">
        <v>0</v>
      </c>
      <c r="FW703" t="s">
        <v>2180</v>
      </c>
      <c r="FX703" t="s">
        <v>2180</v>
      </c>
      <c r="FY703" t="s">
        <v>32</v>
      </c>
      <c r="FZ703" t="s">
        <v>32</v>
      </c>
      <c r="GA703">
        <v>1</v>
      </c>
      <c r="GB703" t="s">
        <v>5</v>
      </c>
      <c r="GC703" t="s">
        <v>32</v>
      </c>
      <c r="GD703" t="s">
        <v>32</v>
      </c>
      <c r="GE703" t="s">
        <v>2183</v>
      </c>
      <c r="GF703">
        <v>91</v>
      </c>
      <c r="GG703" t="s">
        <v>2180</v>
      </c>
      <c r="GH703" t="s">
        <v>32</v>
      </c>
      <c r="GI703" t="s">
        <v>2183</v>
      </c>
      <c r="GJ703" t="s">
        <v>32</v>
      </c>
      <c r="GK703" t="s">
        <v>2183</v>
      </c>
      <c r="GL703" t="s">
        <v>2250</v>
      </c>
      <c r="GM703">
        <v>0</v>
      </c>
      <c r="GN703">
        <v>0</v>
      </c>
      <c r="GO703" t="s">
        <v>32</v>
      </c>
      <c r="GP703" t="s">
        <v>32</v>
      </c>
      <c r="GQ703" t="s">
        <v>32</v>
      </c>
      <c r="GR703">
        <v>2</v>
      </c>
      <c r="GS703">
        <v>0</v>
      </c>
      <c r="GT703">
        <v>0</v>
      </c>
      <c r="GU703">
        <v>0</v>
      </c>
      <c r="GV703">
        <v>0</v>
      </c>
      <c r="GW703" t="s">
        <v>32</v>
      </c>
      <c r="GX703" t="s">
        <v>32</v>
      </c>
      <c r="GY703" t="s">
        <v>2180</v>
      </c>
      <c r="GZ703" t="s">
        <v>2180</v>
      </c>
      <c r="HA703" t="s">
        <v>2180</v>
      </c>
      <c r="HB703" t="s">
        <v>32</v>
      </c>
      <c r="HC703">
        <v>0</v>
      </c>
      <c r="HD703" t="s">
        <v>32</v>
      </c>
      <c r="HE703" t="s">
        <v>32</v>
      </c>
      <c r="HF703" t="s">
        <v>2180</v>
      </c>
      <c r="HG703">
        <v>0</v>
      </c>
      <c r="HH703">
        <v>0</v>
      </c>
      <c r="HI703">
        <v>0</v>
      </c>
      <c r="HJ703">
        <v>0</v>
      </c>
      <c r="HK703">
        <v>0</v>
      </c>
      <c r="HL703" t="s">
        <v>2180</v>
      </c>
      <c r="HM703" t="s">
        <v>32</v>
      </c>
      <c r="HN703" t="s">
        <v>2180</v>
      </c>
      <c r="HO703">
        <v>0</v>
      </c>
      <c r="HP703">
        <v>0</v>
      </c>
      <c r="HQ703" t="s">
        <v>2180</v>
      </c>
      <c r="HR703">
        <v>0</v>
      </c>
      <c r="HS703">
        <v>0</v>
      </c>
      <c r="HT703">
        <v>0</v>
      </c>
      <c r="HU703">
        <v>0</v>
      </c>
      <c r="HV703" t="s">
        <v>10</v>
      </c>
      <c r="HW703" t="s">
        <v>14</v>
      </c>
      <c r="HX703" t="s">
        <v>2180</v>
      </c>
      <c r="HY703">
        <v>0</v>
      </c>
      <c r="HZ703">
        <v>0</v>
      </c>
      <c r="IA703">
        <v>0</v>
      </c>
      <c r="IB703" t="s">
        <v>32</v>
      </c>
      <c r="IC703" t="s">
        <v>32</v>
      </c>
      <c r="ID703" t="s">
        <v>32</v>
      </c>
      <c r="IE703" t="s">
        <v>32</v>
      </c>
    </row>
    <row r="704" spans="1:239" x14ac:dyDescent="0.25">
      <c r="A704" t="s">
        <v>1248</v>
      </c>
      <c r="B704" t="s">
        <v>2440</v>
      </c>
      <c r="C704" t="s">
        <v>3041</v>
      </c>
      <c r="D704">
        <v>203</v>
      </c>
      <c r="E704" t="s">
        <v>593</v>
      </c>
      <c r="F704" t="s">
        <v>2180</v>
      </c>
      <c r="G704">
        <v>8</v>
      </c>
      <c r="H704" t="s">
        <v>2215</v>
      </c>
      <c r="I704" t="s">
        <v>2182</v>
      </c>
      <c r="J704">
        <v>31</v>
      </c>
      <c r="K704">
        <v>0.04</v>
      </c>
      <c r="L704">
        <v>0.36</v>
      </c>
      <c r="M704">
        <v>0.04</v>
      </c>
      <c r="N704">
        <v>0.36</v>
      </c>
      <c r="O704" t="s">
        <v>32</v>
      </c>
      <c r="P704">
        <v>1</v>
      </c>
      <c r="Q704" t="s">
        <v>5</v>
      </c>
      <c r="R704">
        <v>6</v>
      </c>
      <c r="S704">
        <v>10</v>
      </c>
      <c r="T704" t="s">
        <v>2183</v>
      </c>
      <c r="U704" t="s">
        <v>2183</v>
      </c>
      <c r="V704" t="s">
        <v>32</v>
      </c>
      <c r="W704">
        <v>0</v>
      </c>
      <c r="X704" t="s">
        <v>26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7</v>
      </c>
      <c r="AG704">
        <v>21</v>
      </c>
      <c r="AH704">
        <v>35</v>
      </c>
      <c r="AI704">
        <v>49</v>
      </c>
      <c r="AJ704">
        <v>63</v>
      </c>
      <c r="AK704">
        <v>77</v>
      </c>
      <c r="AL704">
        <v>0</v>
      </c>
      <c r="AM704">
        <v>0</v>
      </c>
      <c r="AN704">
        <v>0</v>
      </c>
      <c r="AO704" t="s">
        <v>2183</v>
      </c>
      <c r="AP704" t="s">
        <v>2184</v>
      </c>
      <c r="AQ704" t="s">
        <v>2185</v>
      </c>
      <c r="AR704">
        <v>0</v>
      </c>
      <c r="AS704">
        <v>0</v>
      </c>
      <c r="AT704">
        <v>0</v>
      </c>
      <c r="AU704" t="s">
        <v>2183</v>
      </c>
      <c r="AV704" t="s">
        <v>2180</v>
      </c>
      <c r="AW704" t="s">
        <v>2180</v>
      </c>
      <c r="AX704" t="s">
        <v>2180</v>
      </c>
      <c r="AY704" t="s">
        <v>2180</v>
      </c>
      <c r="AZ704" t="s">
        <v>2180</v>
      </c>
      <c r="BA704" t="s">
        <v>2180</v>
      </c>
      <c r="BB704" t="s">
        <v>2180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 t="s">
        <v>32</v>
      </c>
      <c r="BJ704" t="s">
        <v>32</v>
      </c>
      <c r="BK704" t="s">
        <v>32</v>
      </c>
      <c r="BL704" t="s">
        <v>32</v>
      </c>
      <c r="BM704" t="s">
        <v>32</v>
      </c>
      <c r="BN704" t="s">
        <v>32</v>
      </c>
      <c r="BO704" t="s">
        <v>2180</v>
      </c>
      <c r="BP704" t="s">
        <v>2180</v>
      </c>
      <c r="BQ704" t="s">
        <v>2180</v>
      </c>
      <c r="BR704" t="s">
        <v>2180</v>
      </c>
      <c r="BS704" t="s">
        <v>2180</v>
      </c>
      <c r="BT704" t="s">
        <v>2180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 t="s">
        <v>2186</v>
      </c>
      <c r="CB704" t="s">
        <v>32</v>
      </c>
      <c r="CC704" t="s">
        <v>32</v>
      </c>
      <c r="CD704" t="s">
        <v>32</v>
      </c>
      <c r="CE704" t="s">
        <v>32</v>
      </c>
      <c r="CF704" t="s">
        <v>32</v>
      </c>
      <c r="CG704" t="s">
        <v>32</v>
      </c>
      <c r="CH704" t="s">
        <v>2183</v>
      </c>
      <c r="CI704">
        <v>0</v>
      </c>
      <c r="CJ704" t="s">
        <v>2180</v>
      </c>
      <c r="CK704" t="s">
        <v>2180</v>
      </c>
      <c r="CL704">
        <v>0</v>
      </c>
      <c r="CM704" t="s">
        <v>32</v>
      </c>
      <c r="CN704">
        <v>0</v>
      </c>
      <c r="CO704" t="s">
        <v>2183</v>
      </c>
      <c r="CP704" t="s">
        <v>32</v>
      </c>
      <c r="CQ704" t="s">
        <v>1124</v>
      </c>
      <c r="CR704" t="s">
        <v>2183</v>
      </c>
      <c r="CS704" t="s">
        <v>2180</v>
      </c>
      <c r="CT704" t="s">
        <v>32</v>
      </c>
      <c r="CU704">
        <v>4</v>
      </c>
      <c r="CV704" t="s">
        <v>32</v>
      </c>
      <c r="CW704" t="s">
        <v>32</v>
      </c>
      <c r="CX704" t="s">
        <v>2180</v>
      </c>
      <c r="CY704" t="s">
        <v>32</v>
      </c>
      <c r="CZ704" t="s">
        <v>2180</v>
      </c>
      <c r="DA704" t="s">
        <v>2183</v>
      </c>
      <c r="DB704" t="s">
        <v>2180</v>
      </c>
      <c r="DC704">
        <v>0</v>
      </c>
      <c r="DD704" t="s">
        <v>2186</v>
      </c>
      <c r="DE704" t="s">
        <v>2180</v>
      </c>
      <c r="DF704" t="s">
        <v>2180</v>
      </c>
      <c r="DG704" t="s">
        <v>32</v>
      </c>
      <c r="DH704" t="s">
        <v>32</v>
      </c>
      <c r="DI704" t="s">
        <v>32</v>
      </c>
      <c r="DJ704" t="s">
        <v>32</v>
      </c>
      <c r="DK704" t="s">
        <v>32</v>
      </c>
      <c r="DL704" t="s">
        <v>2180</v>
      </c>
      <c r="DM704" t="s">
        <v>2180</v>
      </c>
      <c r="DN704" t="s">
        <v>2180</v>
      </c>
      <c r="DO704" t="s">
        <v>2180</v>
      </c>
      <c r="DP704">
        <v>0</v>
      </c>
      <c r="DQ704">
        <v>0</v>
      </c>
      <c r="DR704">
        <v>90</v>
      </c>
      <c r="DS704">
        <v>90</v>
      </c>
      <c r="DT704">
        <v>0</v>
      </c>
      <c r="DU704">
        <v>0</v>
      </c>
      <c r="DV704" t="s">
        <v>32</v>
      </c>
      <c r="DW704" t="s">
        <v>2186</v>
      </c>
      <c r="DX704" t="s">
        <v>2180</v>
      </c>
      <c r="DY704" t="s">
        <v>2180</v>
      </c>
      <c r="DZ704" t="s">
        <v>32</v>
      </c>
      <c r="EA704" t="s">
        <v>2180</v>
      </c>
      <c r="EB704" t="s">
        <v>2180</v>
      </c>
      <c r="EC704" t="s">
        <v>10</v>
      </c>
      <c r="ED704">
        <v>0</v>
      </c>
      <c r="EE704" t="s">
        <v>2184</v>
      </c>
      <c r="EF704">
        <v>100</v>
      </c>
      <c r="EG704" t="s">
        <v>32</v>
      </c>
      <c r="EH704" t="s">
        <v>32</v>
      </c>
      <c r="EI704" t="s">
        <v>32</v>
      </c>
      <c r="EJ704" t="s">
        <v>32</v>
      </c>
      <c r="EK704" t="s">
        <v>32</v>
      </c>
      <c r="EL704">
        <v>4</v>
      </c>
      <c r="EM704" t="s">
        <v>32</v>
      </c>
      <c r="EN704" t="s">
        <v>2180</v>
      </c>
      <c r="EO704">
        <v>0</v>
      </c>
      <c r="EP704" t="s">
        <v>2437</v>
      </c>
      <c r="EQ704" t="s">
        <v>2183</v>
      </c>
      <c r="ER704" t="s">
        <v>2180</v>
      </c>
      <c r="ES704">
        <v>0</v>
      </c>
      <c r="ET704" t="s">
        <v>2180</v>
      </c>
      <c r="EU704" t="s">
        <v>2180</v>
      </c>
      <c r="EV704" t="s">
        <v>2183</v>
      </c>
      <c r="EW704">
        <v>6</v>
      </c>
      <c r="EX704" t="s">
        <v>32</v>
      </c>
      <c r="EY704" t="s">
        <v>32</v>
      </c>
      <c r="EZ704" t="s">
        <v>2183</v>
      </c>
      <c r="FA704" t="s">
        <v>32</v>
      </c>
      <c r="FB704" t="s">
        <v>32</v>
      </c>
      <c r="FC704" t="s">
        <v>32</v>
      </c>
      <c r="FD704" t="s">
        <v>2180</v>
      </c>
      <c r="FE704" t="s">
        <v>32</v>
      </c>
      <c r="FF704" t="s">
        <v>32</v>
      </c>
      <c r="FG704" t="s">
        <v>32</v>
      </c>
      <c r="FH704" t="s">
        <v>2183</v>
      </c>
      <c r="FI704" t="s">
        <v>32</v>
      </c>
      <c r="FJ704" t="s">
        <v>32</v>
      </c>
      <c r="FK704" t="s">
        <v>32</v>
      </c>
      <c r="FL704" t="s">
        <v>2183</v>
      </c>
      <c r="FM704">
        <v>0</v>
      </c>
      <c r="FN704" t="s">
        <v>32</v>
      </c>
      <c r="FO704" t="s">
        <v>32</v>
      </c>
      <c r="FP704" t="s">
        <v>32</v>
      </c>
      <c r="FQ704" t="s">
        <v>32</v>
      </c>
      <c r="FR704">
        <v>0</v>
      </c>
      <c r="FS704">
        <v>0</v>
      </c>
      <c r="FT704" t="s">
        <v>32</v>
      </c>
      <c r="FU704" t="s">
        <v>2180</v>
      </c>
      <c r="FV704">
        <v>0</v>
      </c>
      <c r="FW704" t="s">
        <v>2180</v>
      </c>
      <c r="FX704" t="s">
        <v>2180</v>
      </c>
      <c r="FY704" t="s">
        <v>32</v>
      </c>
      <c r="FZ704" t="s">
        <v>32</v>
      </c>
      <c r="GA704">
        <v>1</v>
      </c>
      <c r="GB704" t="s">
        <v>5</v>
      </c>
      <c r="GC704" t="s">
        <v>32</v>
      </c>
      <c r="GD704" t="s">
        <v>32</v>
      </c>
      <c r="GE704" t="s">
        <v>32</v>
      </c>
      <c r="GF704">
        <v>0</v>
      </c>
      <c r="GG704" t="s">
        <v>2180</v>
      </c>
      <c r="GH704" t="s">
        <v>32</v>
      </c>
      <c r="GI704" t="s">
        <v>2183</v>
      </c>
      <c r="GJ704" t="s">
        <v>32</v>
      </c>
      <c r="GK704" t="s">
        <v>2183</v>
      </c>
      <c r="GL704" t="s">
        <v>2250</v>
      </c>
      <c r="GM704">
        <v>0</v>
      </c>
      <c r="GN704">
        <v>0</v>
      </c>
      <c r="GO704" t="s">
        <v>32</v>
      </c>
      <c r="GP704" t="s">
        <v>32</v>
      </c>
      <c r="GQ704" t="s">
        <v>32</v>
      </c>
      <c r="GR704">
        <v>0</v>
      </c>
      <c r="GS704">
        <v>0</v>
      </c>
      <c r="GT704">
        <v>0</v>
      </c>
      <c r="GU704">
        <v>0</v>
      </c>
      <c r="GV704">
        <v>0</v>
      </c>
      <c r="GW704" t="s">
        <v>32</v>
      </c>
      <c r="GX704" t="s">
        <v>32</v>
      </c>
      <c r="GY704" t="s">
        <v>2180</v>
      </c>
      <c r="GZ704" t="s">
        <v>2180</v>
      </c>
      <c r="HA704" t="s">
        <v>2180</v>
      </c>
      <c r="HB704" t="s">
        <v>32</v>
      </c>
      <c r="HC704">
        <v>0</v>
      </c>
      <c r="HD704" t="s">
        <v>32</v>
      </c>
      <c r="HE704" t="s">
        <v>32</v>
      </c>
      <c r="HF704" t="s">
        <v>2180</v>
      </c>
      <c r="HG704">
        <v>0</v>
      </c>
      <c r="HH704">
        <v>0</v>
      </c>
      <c r="HI704">
        <v>0</v>
      </c>
      <c r="HJ704">
        <v>0</v>
      </c>
      <c r="HK704">
        <v>0</v>
      </c>
      <c r="HL704" t="s">
        <v>2180</v>
      </c>
      <c r="HM704" t="s">
        <v>32</v>
      </c>
      <c r="HN704" t="s">
        <v>2180</v>
      </c>
      <c r="HO704">
        <v>0</v>
      </c>
      <c r="HP704">
        <v>0</v>
      </c>
      <c r="HQ704" t="s">
        <v>2180</v>
      </c>
      <c r="HR704">
        <v>0</v>
      </c>
      <c r="HS704">
        <v>0</v>
      </c>
      <c r="HT704">
        <v>0</v>
      </c>
      <c r="HU704">
        <v>0</v>
      </c>
      <c r="HV704" t="s">
        <v>10</v>
      </c>
      <c r="HW704" t="s">
        <v>14</v>
      </c>
      <c r="HX704" t="s">
        <v>2180</v>
      </c>
      <c r="HY704">
        <v>0</v>
      </c>
      <c r="HZ704">
        <v>0</v>
      </c>
      <c r="IA704">
        <v>0</v>
      </c>
      <c r="IB704" t="s">
        <v>32</v>
      </c>
      <c r="IC704" t="s">
        <v>32</v>
      </c>
      <c r="ID704" t="s">
        <v>32</v>
      </c>
      <c r="IE704" t="s">
        <v>32</v>
      </c>
    </row>
    <row r="705" spans="1:239" x14ac:dyDescent="0.25">
      <c r="A705" t="s">
        <v>1249</v>
      </c>
      <c r="B705" t="s">
        <v>2242</v>
      </c>
      <c r="C705" t="s">
        <v>3042</v>
      </c>
      <c r="D705">
        <v>207</v>
      </c>
      <c r="E705" t="s">
        <v>747</v>
      </c>
      <c r="F705" t="s">
        <v>2180</v>
      </c>
      <c r="G705">
        <v>8</v>
      </c>
      <c r="H705" t="s">
        <v>2222</v>
      </c>
      <c r="I705" t="s">
        <v>2182</v>
      </c>
      <c r="J705">
        <v>31</v>
      </c>
      <c r="K705">
        <v>0.06</v>
      </c>
      <c r="L705">
        <v>0.3</v>
      </c>
      <c r="M705">
        <v>0.06</v>
      </c>
      <c r="N705">
        <v>0.3</v>
      </c>
      <c r="O705" t="s">
        <v>32</v>
      </c>
      <c r="P705">
        <v>1</v>
      </c>
      <c r="Q705" t="s">
        <v>5</v>
      </c>
      <c r="R705">
        <v>6</v>
      </c>
      <c r="S705">
        <v>10</v>
      </c>
      <c r="T705" t="s">
        <v>2183</v>
      </c>
      <c r="U705" t="s">
        <v>2183</v>
      </c>
      <c r="V705" t="s">
        <v>32</v>
      </c>
      <c r="W705">
        <v>0</v>
      </c>
      <c r="X705" t="s">
        <v>32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7</v>
      </c>
      <c r="AG705">
        <v>21</v>
      </c>
      <c r="AH705">
        <v>35</v>
      </c>
      <c r="AI705">
        <v>49</v>
      </c>
      <c r="AJ705">
        <v>63</v>
      </c>
      <c r="AK705">
        <v>77</v>
      </c>
      <c r="AL705">
        <v>0</v>
      </c>
      <c r="AM705">
        <v>0</v>
      </c>
      <c r="AN705">
        <v>0</v>
      </c>
      <c r="AO705" t="s">
        <v>2183</v>
      </c>
      <c r="AP705" t="s">
        <v>2184</v>
      </c>
      <c r="AQ705" t="s">
        <v>2185</v>
      </c>
      <c r="AR705">
        <v>0</v>
      </c>
      <c r="AS705">
        <v>1</v>
      </c>
      <c r="AT705">
        <v>0</v>
      </c>
      <c r="AU705" t="s">
        <v>2183</v>
      </c>
      <c r="AV705" t="s">
        <v>2180</v>
      </c>
      <c r="AW705" t="s">
        <v>2180</v>
      </c>
      <c r="AX705" t="s">
        <v>2180</v>
      </c>
      <c r="AY705" t="s">
        <v>2180</v>
      </c>
      <c r="AZ705" t="s">
        <v>2180</v>
      </c>
      <c r="BA705" t="s">
        <v>2180</v>
      </c>
      <c r="BB705" t="s">
        <v>2180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 t="s">
        <v>32</v>
      </c>
      <c r="BJ705" t="s">
        <v>32</v>
      </c>
      <c r="BK705" t="s">
        <v>32</v>
      </c>
      <c r="BL705" t="s">
        <v>32</v>
      </c>
      <c r="BM705" t="s">
        <v>32</v>
      </c>
      <c r="BN705" t="s">
        <v>32</v>
      </c>
      <c r="BO705" t="s">
        <v>2180</v>
      </c>
      <c r="BP705" t="s">
        <v>2180</v>
      </c>
      <c r="BQ705" t="s">
        <v>2180</v>
      </c>
      <c r="BR705" t="s">
        <v>2180</v>
      </c>
      <c r="BS705" t="s">
        <v>2180</v>
      </c>
      <c r="BT705" t="s">
        <v>2180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 t="s">
        <v>2186</v>
      </c>
      <c r="CB705" t="s">
        <v>32</v>
      </c>
      <c r="CC705" t="s">
        <v>32</v>
      </c>
      <c r="CD705" t="s">
        <v>32</v>
      </c>
      <c r="CE705" t="s">
        <v>32</v>
      </c>
      <c r="CF705" t="s">
        <v>32</v>
      </c>
      <c r="CG705" t="s">
        <v>32</v>
      </c>
      <c r="CH705" t="s">
        <v>2183</v>
      </c>
      <c r="CI705">
        <v>0</v>
      </c>
      <c r="CJ705" t="s">
        <v>32</v>
      </c>
      <c r="CK705" t="s">
        <v>2180</v>
      </c>
      <c r="CL705">
        <v>0</v>
      </c>
      <c r="CM705" t="s">
        <v>32</v>
      </c>
      <c r="CN705">
        <v>0</v>
      </c>
      <c r="CO705" t="s">
        <v>2183</v>
      </c>
      <c r="CP705" t="s">
        <v>32</v>
      </c>
      <c r="CQ705" t="s">
        <v>2180</v>
      </c>
      <c r="CR705" t="s">
        <v>32</v>
      </c>
      <c r="CS705" t="s">
        <v>2180</v>
      </c>
      <c r="CT705" t="s">
        <v>2183</v>
      </c>
      <c r="CU705">
        <v>4</v>
      </c>
      <c r="CV705" t="s">
        <v>2183</v>
      </c>
      <c r="CW705" t="s">
        <v>32</v>
      </c>
      <c r="CX705" t="s">
        <v>2180</v>
      </c>
      <c r="CY705" t="s">
        <v>32</v>
      </c>
      <c r="CZ705" t="s">
        <v>2180</v>
      </c>
      <c r="DA705" t="s">
        <v>2183</v>
      </c>
      <c r="DB705" t="s">
        <v>2180</v>
      </c>
      <c r="DC705">
        <v>0</v>
      </c>
      <c r="DD705" t="s">
        <v>2190</v>
      </c>
      <c r="DE705" t="s">
        <v>2180</v>
      </c>
      <c r="DF705" t="s">
        <v>2180</v>
      </c>
      <c r="DG705" t="s">
        <v>32</v>
      </c>
      <c r="DH705" t="s">
        <v>32</v>
      </c>
      <c r="DI705" t="s">
        <v>32</v>
      </c>
      <c r="DJ705" t="s">
        <v>32</v>
      </c>
      <c r="DK705" t="s">
        <v>32</v>
      </c>
      <c r="DL705" t="s">
        <v>2180</v>
      </c>
      <c r="DM705" t="s">
        <v>2180</v>
      </c>
      <c r="DN705" t="s">
        <v>2180</v>
      </c>
      <c r="DO705" t="s">
        <v>2180</v>
      </c>
      <c r="DP705">
        <v>0</v>
      </c>
      <c r="DQ705">
        <v>0</v>
      </c>
      <c r="DR705">
        <v>90</v>
      </c>
      <c r="DS705">
        <v>90</v>
      </c>
      <c r="DT705">
        <v>0</v>
      </c>
      <c r="DU705">
        <v>0</v>
      </c>
      <c r="DV705" t="s">
        <v>32</v>
      </c>
      <c r="DW705" t="s">
        <v>2186</v>
      </c>
      <c r="DX705" t="s">
        <v>2186</v>
      </c>
      <c r="DY705" t="s">
        <v>2187</v>
      </c>
      <c r="DZ705" t="s">
        <v>32</v>
      </c>
      <c r="EA705" t="s">
        <v>2180</v>
      </c>
      <c r="EB705" t="s">
        <v>2180</v>
      </c>
      <c r="EC705" t="s">
        <v>10</v>
      </c>
      <c r="ED705">
        <v>0</v>
      </c>
      <c r="EE705" t="s">
        <v>2184</v>
      </c>
      <c r="EF705">
        <v>100</v>
      </c>
      <c r="EG705" t="s">
        <v>32</v>
      </c>
      <c r="EH705" t="s">
        <v>32</v>
      </c>
      <c r="EI705" t="s">
        <v>32</v>
      </c>
      <c r="EJ705" t="s">
        <v>32</v>
      </c>
      <c r="EK705" t="s">
        <v>32</v>
      </c>
      <c r="EL705">
        <v>5</v>
      </c>
      <c r="EM705" t="s">
        <v>32</v>
      </c>
      <c r="EN705" t="s">
        <v>2180</v>
      </c>
      <c r="EO705">
        <v>99</v>
      </c>
      <c r="EP705" t="s">
        <v>2186</v>
      </c>
      <c r="EQ705" t="s">
        <v>2183</v>
      </c>
      <c r="ER705" t="s">
        <v>32</v>
      </c>
      <c r="ES705">
        <v>0</v>
      </c>
      <c r="ET705" t="s">
        <v>2180</v>
      </c>
      <c r="EU705" t="s">
        <v>2180</v>
      </c>
      <c r="EV705" t="s">
        <v>2183</v>
      </c>
      <c r="EW705">
        <v>6</v>
      </c>
      <c r="EX705" t="s">
        <v>32</v>
      </c>
      <c r="EY705" t="s">
        <v>32</v>
      </c>
      <c r="EZ705" t="s">
        <v>2183</v>
      </c>
      <c r="FA705" t="s">
        <v>32</v>
      </c>
      <c r="FB705" t="s">
        <v>32</v>
      </c>
      <c r="FC705" t="s">
        <v>32</v>
      </c>
      <c r="FD705" t="s">
        <v>2189</v>
      </c>
      <c r="FE705" t="s">
        <v>32</v>
      </c>
      <c r="FF705" t="s">
        <v>32</v>
      </c>
      <c r="FG705" t="s">
        <v>32</v>
      </c>
      <c r="FH705" t="s">
        <v>32</v>
      </c>
      <c r="FI705" t="s">
        <v>32</v>
      </c>
      <c r="FJ705" t="s">
        <v>32</v>
      </c>
      <c r="FK705" t="s">
        <v>32</v>
      </c>
      <c r="FL705" t="s">
        <v>32</v>
      </c>
      <c r="FM705">
        <v>0</v>
      </c>
      <c r="FN705" t="s">
        <v>32</v>
      </c>
      <c r="FO705" t="s">
        <v>32</v>
      </c>
      <c r="FP705" t="s">
        <v>32</v>
      </c>
      <c r="FQ705" t="s">
        <v>32</v>
      </c>
      <c r="FR705">
        <v>0</v>
      </c>
      <c r="FS705">
        <v>0</v>
      </c>
      <c r="FT705" t="s">
        <v>2183</v>
      </c>
      <c r="FU705" t="s">
        <v>2180</v>
      </c>
      <c r="FV705">
        <v>0</v>
      </c>
      <c r="FW705" t="s">
        <v>2180</v>
      </c>
      <c r="FX705" t="s">
        <v>2180</v>
      </c>
      <c r="FY705" t="s">
        <v>32</v>
      </c>
      <c r="FZ705" t="s">
        <v>32</v>
      </c>
      <c r="GA705">
        <v>1</v>
      </c>
      <c r="GB705" t="s">
        <v>5</v>
      </c>
      <c r="GC705" t="s">
        <v>32</v>
      </c>
      <c r="GD705" t="s">
        <v>32</v>
      </c>
      <c r="GE705" t="s">
        <v>32</v>
      </c>
      <c r="GF705">
        <v>0</v>
      </c>
      <c r="GG705" t="s">
        <v>2190</v>
      </c>
      <c r="GH705" t="s">
        <v>32</v>
      </c>
      <c r="GI705" t="s">
        <v>2183</v>
      </c>
      <c r="GJ705" t="s">
        <v>32</v>
      </c>
      <c r="GK705" t="s">
        <v>2183</v>
      </c>
      <c r="GL705" t="s">
        <v>2186</v>
      </c>
      <c r="GM705">
        <v>0</v>
      </c>
      <c r="GN705">
        <v>0</v>
      </c>
      <c r="GO705" t="s">
        <v>2183</v>
      </c>
      <c r="GP705" t="s">
        <v>2183</v>
      </c>
      <c r="GQ705" t="s">
        <v>32</v>
      </c>
      <c r="GR705">
        <v>0</v>
      </c>
      <c r="GS705">
        <v>0</v>
      </c>
      <c r="GT705">
        <v>0</v>
      </c>
      <c r="GU705">
        <v>0</v>
      </c>
      <c r="GV705">
        <v>0</v>
      </c>
      <c r="GW705" t="s">
        <v>32</v>
      </c>
      <c r="GX705" t="s">
        <v>32</v>
      </c>
      <c r="GY705" t="s">
        <v>19</v>
      </c>
      <c r="GZ705" t="s">
        <v>19</v>
      </c>
      <c r="HA705" t="s">
        <v>2180</v>
      </c>
      <c r="HB705" t="s">
        <v>32</v>
      </c>
      <c r="HC705">
        <v>0</v>
      </c>
      <c r="HD705" t="s">
        <v>32</v>
      </c>
      <c r="HE705" t="s">
        <v>32</v>
      </c>
      <c r="HF705" t="s">
        <v>2180</v>
      </c>
      <c r="HG705">
        <v>0</v>
      </c>
      <c r="HH705">
        <v>0</v>
      </c>
      <c r="HI705">
        <v>0</v>
      </c>
      <c r="HJ705">
        <v>0</v>
      </c>
      <c r="HK705">
        <v>0</v>
      </c>
      <c r="HL705" t="s">
        <v>2180</v>
      </c>
      <c r="HM705" t="s">
        <v>32</v>
      </c>
      <c r="HN705" t="s">
        <v>2180</v>
      </c>
      <c r="HO705">
        <v>0</v>
      </c>
      <c r="HP705">
        <v>0</v>
      </c>
      <c r="HQ705" t="s">
        <v>2180</v>
      </c>
      <c r="HR705">
        <v>0</v>
      </c>
      <c r="HS705">
        <v>0</v>
      </c>
      <c r="HT705">
        <v>0</v>
      </c>
      <c r="HU705">
        <v>0</v>
      </c>
      <c r="HV705" t="s">
        <v>10</v>
      </c>
      <c r="HW705" t="s">
        <v>14</v>
      </c>
      <c r="HX705" t="s">
        <v>2180</v>
      </c>
      <c r="HY705">
        <v>0</v>
      </c>
      <c r="HZ705">
        <v>0</v>
      </c>
      <c r="IA705">
        <v>0</v>
      </c>
      <c r="IB705" t="s">
        <v>32</v>
      </c>
      <c r="IC705" t="s">
        <v>32</v>
      </c>
      <c r="ID705" t="s">
        <v>32</v>
      </c>
      <c r="IE705" t="s">
        <v>32</v>
      </c>
    </row>
    <row r="706" spans="1:239" x14ac:dyDescent="0.25">
      <c r="A706" t="s">
        <v>1322</v>
      </c>
      <c r="B706" t="s">
        <v>2237</v>
      </c>
      <c r="C706" t="s">
        <v>3043</v>
      </c>
      <c r="D706">
        <v>207</v>
      </c>
      <c r="E706" t="s">
        <v>747</v>
      </c>
      <c r="F706" t="s">
        <v>2180</v>
      </c>
      <c r="G706">
        <v>8</v>
      </c>
      <c r="H706" t="s">
        <v>2222</v>
      </c>
      <c r="I706" t="s">
        <v>2182</v>
      </c>
      <c r="J706">
        <v>31</v>
      </c>
      <c r="K706">
        <v>0.06</v>
      </c>
      <c r="L706">
        <v>0.3</v>
      </c>
      <c r="M706">
        <v>0.06</v>
      </c>
      <c r="N706">
        <v>0.3</v>
      </c>
      <c r="O706" t="s">
        <v>32</v>
      </c>
      <c r="P706">
        <v>1</v>
      </c>
      <c r="Q706" t="s">
        <v>5</v>
      </c>
      <c r="R706">
        <v>6</v>
      </c>
      <c r="S706">
        <v>10</v>
      </c>
      <c r="T706" t="s">
        <v>2183</v>
      </c>
      <c r="U706" t="s">
        <v>2183</v>
      </c>
      <c r="V706" t="s">
        <v>32</v>
      </c>
      <c r="W706">
        <v>0</v>
      </c>
      <c r="X706" t="s">
        <v>32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7</v>
      </c>
      <c r="AG706">
        <v>21</v>
      </c>
      <c r="AH706">
        <v>35</v>
      </c>
      <c r="AI706">
        <v>49</v>
      </c>
      <c r="AJ706">
        <v>63</v>
      </c>
      <c r="AK706">
        <v>77</v>
      </c>
      <c r="AL706">
        <v>0</v>
      </c>
      <c r="AM706">
        <v>0</v>
      </c>
      <c r="AN706">
        <v>0</v>
      </c>
      <c r="AO706" t="s">
        <v>2183</v>
      </c>
      <c r="AP706" t="s">
        <v>2184</v>
      </c>
      <c r="AQ706" t="s">
        <v>2185</v>
      </c>
      <c r="AR706">
        <v>0</v>
      </c>
      <c r="AS706">
        <v>1</v>
      </c>
      <c r="AT706">
        <v>0</v>
      </c>
      <c r="AU706" t="s">
        <v>2183</v>
      </c>
      <c r="AV706" t="s">
        <v>2180</v>
      </c>
      <c r="AW706" t="s">
        <v>2180</v>
      </c>
      <c r="AX706" t="s">
        <v>2180</v>
      </c>
      <c r="AY706" t="s">
        <v>2180</v>
      </c>
      <c r="AZ706" t="s">
        <v>2180</v>
      </c>
      <c r="BA706" t="s">
        <v>2180</v>
      </c>
      <c r="BB706" t="s">
        <v>2180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 t="s">
        <v>32</v>
      </c>
      <c r="BJ706" t="s">
        <v>32</v>
      </c>
      <c r="BK706" t="s">
        <v>32</v>
      </c>
      <c r="BL706" t="s">
        <v>32</v>
      </c>
      <c r="BM706" t="s">
        <v>32</v>
      </c>
      <c r="BN706" t="s">
        <v>32</v>
      </c>
      <c r="BO706" t="s">
        <v>2180</v>
      </c>
      <c r="BP706" t="s">
        <v>2180</v>
      </c>
      <c r="BQ706" t="s">
        <v>2180</v>
      </c>
      <c r="BR706" t="s">
        <v>2180</v>
      </c>
      <c r="BS706" t="s">
        <v>2180</v>
      </c>
      <c r="BT706" t="s">
        <v>2180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 t="s">
        <v>2186</v>
      </c>
      <c r="CB706" t="s">
        <v>32</v>
      </c>
      <c r="CC706" t="s">
        <v>32</v>
      </c>
      <c r="CD706" t="s">
        <v>32</v>
      </c>
      <c r="CE706" t="s">
        <v>32</v>
      </c>
      <c r="CF706" t="s">
        <v>32</v>
      </c>
      <c r="CG706" t="s">
        <v>32</v>
      </c>
      <c r="CH706" t="s">
        <v>2183</v>
      </c>
      <c r="CI706">
        <v>0</v>
      </c>
      <c r="CJ706" t="s">
        <v>32</v>
      </c>
      <c r="CK706" t="s">
        <v>2180</v>
      </c>
      <c r="CL706">
        <v>0</v>
      </c>
      <c r="CM706" t="s">
        <v>32</v>
      </c>
      <c r="CN706">
        <v>0</v>
      </c>
      <c r="CO706" t="s">
        <v>2183</v>
      </c>
      <c r="CP706" t="s">
        <v>32</v>
      </c>
      <c r="CQ706" t="s">
        <v>2189</v>
      </c>
      <c r="CR706" t="s">
        <v>32</v>
      </c>
      <c r="CS706" t="s">
        <v>2180</v>
      </c>
      <c r="CT706" t="s">
        <v>2183</v>
      </c>
      <c r="CU706">
        <v>4</v>
      </c>
      <c r="CV706" t="s">
        <v>2183</v>
      </c>
      <c r="CW706" t="s">
        <v>32</v>
      </c>
      <c r="CX706" t="s">
        <v>2180</v>
      </c>
      <c r="CY706" t="s">
        <v>32</v>
      </c>
      <c r="CZ706" t="s">
        <v>2180</v>
      </c>
      <c r="DA706" t="s">
        <v>2183</v>
      </c>
      <c r="DB706" t="s">
        <v>2180</v>
      </c>
      <c r="DC706">
        <v>0</v>
      </c>
      <c r="DD706" t="s">
        <v>2190</v>
      </c>
      <c r="DE706" t="s">
        <v>2180</v>
      </c>
      <c r="DF706" t="s">
        <v>2180</v>
      </c>
      <c r="DG706" t="s">
        <v>32</v>
      </c>
      <c r="DH706" t="s">
        <v>32</v>
      </c>
      <c r="DI706" t="s">
        <v>32</v>
      </c>
      <c r="DJ706" t="s">
        <v>32</v>
      </c>
      <c r="DK706" t="s">
        <v>32</v>
      </c>
      <c r="DL706" t="s">
        <v>2180</v>
      </c>
      <c r="DM706" t="s">
        <v>2180</v>
      </c>
      <c r="DN706" t="s">
        <v>2180</v>
      </c>
      <c r="DO706" t="s">
        <v>2180</v>
      </c>
      <c r="DP706">
        <v>0</v>
      </c>
      <c r="DQ706">
        <v>0</v>
      </c>
      <c r="DR706">
        <v>90</v>
      </c>
      <c r="DS706">
        <v>90</v>
      </c>
      <c r="DT706">
        <v>0</v>
      </c>
      <c r="DU706">
        <v>0</v>
      </c>
      <c r="DV706" t="s">
        <v>32</v>
      </c>
      <c r="DW706" t="s">
        <v>2186</v>
      </c>
      <c r="DX706" t="s">
        <v>2186</v>
      </c>
      <c r="DY706" t="s">
        <v>2187</v>
      </c>
      <c r="DZ706" t="s">
        <v>32</v>
      </c>
      <c r="EA706" t="s">
        <v>2180</v>
      </c>
      <c r="EB706" t="s">
        <v>2180</v>
      </c>
      <c r="EC706" t="s">
        <v>10</v>
      </c>
      <c r="ED706">
        <v>0</v>
      </c>
      <c r="EE706" t="s">
        <v>2184</v>
      </c>
      <c r="EF706">
        <v>100</v>
      </c>
      <c r="EG706" t="s">
        <v>32</v>
      </c>
      <c r="EH706" t="s">
        <v>32</v>
      </c>
      <c r="EI706" t="s">
        <v>32</v>
      </c>
      <c r="EJ706" t="s">
        <v>32</v>
      </c>
      <c r="EK706" t="s">
        <v>32</v>
      </c>
      <c r="EL706">
        <v>5</v>
      </c>
      <c r="EM706" t="s">
        <v>32</v>
      </c>
      <c r="EN706" t="s">
        <v>2180</v>
      </c>
      <c r="EO706">
        <v>99</v>
      </c>
      <c r="EP706" t="s">
        <v>2186</v>
      </c>
      <c r="EQ706" t="s">
        <v>2183</v>
      </c>
      <c r="ER706" t="s">
        <v>32</v>
      </c>
      <c r="ES706">
        <v>0</v>
      </c>
      <c r="ET706" t="s">
        <v>2180</v>
      </c>
      <c r="EU706" t="s">
        <v>2180</v>
      </c>
      <c r="EV706" t="s">
        <v>2183</v>
      </c>
      <c r="EW706">
        <v>6</v>
      </c>
      <c r="EX706" t="s">
        <v>32</v>
      </c>
      <c r="EY706" t="s">
        <v>32</v>
      </c>
      <c r="EZ706" t="s">
        <v>2183</v>
      </c>
      <c r="FA706" t="s">
        <v>32</v>
      </c>
      <c r="FB706" t="s">
        <v>32</v>
      </c>
      <c r="FC706" t="s">
        <v>32</v>
      </c>
      <c r="FD706" t="s">
        <v>2189</v>
      </c>
      <c r="FE706" t="s">
        <v>32</v>
      </c>
      <c r="FF706" t="s">
        <v>32</v>
      </c>
      <c r="FG706" t="s">
        <v>32</v>
      </c>
      <c r="FH706" t="s">
        <v>32</v>
      </c>
      <c r="FI706" t="s">
        <v>32</v>
      </c>
      <c r="FJ706" t="s">
        <v>32</v>
      </c>
      <c r="FK706" t="s">
        <v>32</v>
      </c>
      <c r="FL706" t="s">
        <v>32</v>
      </c>
      <c r="FM706">
        <v>0</v>
      </c>
      <c r="FN706" t="s">
        <v>32</v>
      </c>
      <c r="FO706" t="s">
        <v>32</v>
      </c>
      <c r="FP706" t="s">
        <v>32</v>
      </c>
      <c r="FQ706" t="s">
        <v>32</v>
      </c>
      <c r="FR706">
        <v>0</v>
      </c>
      <c r="FS706">
        <v>0</v>
      </c>
      <c r="FT706" t="s">
        <v>2183</v>
      </c>
      <c r="FU706" t="s">
        <v>2180</v>
      </c>
      <c r="FV706">
        <v>0</v>
      </c>
      <c r="FW706" t="s">
        <v>2180</v>
      </c>
      <c r="FX706" t="s">
        <v>2180</v>
      </c>
      <c r="FY706" t="s">
        <v>32</v>
      </c>
      <c r="FZ706" t="s">
        <v>32</v>
      </c>
      <c r="GA706">
        <v>1</v>
      </c>
      <c r="GB706" t="s">
        <v>5</v>
      </c>
      <c r="GC706" t="s">
        <v>32</v>
      </c>
      <c r="GD706" t="s">
        <v>32</v>
      </c>
      <c r="GE706" t="s">
        <v>32</v>
      </c>
      <c r="GF706">
        <v>0</v>
      </c>
      <c r="GG706" t="s">
        <v>2190</v>
      </c>
      <c r="GH706" t="s">
        <v>32</v>
      </c>
      <c r="GI706" t="s">
        <v>2183</v>
      </c>
      <c r="GJ706" t="s">
        <v>32</v>
      </c>
      <c r="GK706" t="s">
        <v>2183</v>
      </c>
      <c r="GL706" t="s">
        <v>2186</v>
      </c>
      <c r="GM706">
        <v>0</v>
      </c>
      <c r="GN706">
        <v>0</v>
      </c>
      <c r="GO706" t="s">
        <v>2183</v>
      </c>
      <c r="GP706" t="s">
        <v>2183</v>
      </c>
      <c r="GQ706" t="s">
        <v>32</v>
      </c>
      <c r="GR706">
        <v>0</v>
      </c>
      <c r="GS706">
        <v>0</v>
      </c>
      <c r="GT706">
        <v>0</v>
      </c>
      <c r="GU706">
        <v>0</v>
      </c>
      <c r="GV706">
        <v>0</v>
      </c>
      <c r="GW706" t="s">
        <v>32</v>
      </c>
      <c r="GX706" t="s">
        <v>32</v>
      </c>
      <c r="GY706" t="s">
        <v>19</v>
      </c>
      <c r="GZ706" t="s">
        <v>19</v>
      </c>
      <c r="HA706" t="s">
        <v>2180</v>
      </c>
      <c r="HB706" t="s">
        <v>32</v>
      </c>
      <c r="HC706">
        <v>0</v>
      </c>
      <c r="HD706" t="s">
        <v>32</v>
      </c>
      <c r="HE706" t="s">
        <v>32</v>
      </c>
      <c r="HF706" t="s">
        <v>2180</v>
      </c>
      <c r="HG706">
        <v>0</v>
      </c>
      <c r="HH706">
        <v>0</v>
      </c>
      <c r="HI706">
        <v>0</v>
      </c>
      <c r="HJ706">
        <v>0</v>
      </c>
      <c r="HK706">
        <v>0</v>
      </c>
      <c r="HL706" t="s">
        <v>2180</v>
      </c>
      <c r="HM706" t="s">
        <v>32</v>
      </c>
      <c r="HN706" t="s">
        <v>2180</v>
      </c>
      <c r="HO706">
        <v>0</v>
      </c>
      <c r="HP706">
        <v>0</v>
      </c>
      <c r="HQ706" t="s">
        <v>2180</v>
      </c>
      <c r="HR706">
        <v>0</v>
      </c>
      <c r="HS706">
        <v>0</v>
      </c>
      <c r="HT706">
        <v>0</v>
      </c>
      <c r="HU706">
        <v>0</v>
      </c>
      <c r="HV706" t="s">
        <v>10</v>
      </c>
      <c r="HW706" t="s">
        <v>14</v>
      </c>
      <c r="HX706" t="s">
        <v>2180</v>
      </c>
      <c r="HY706">
        <v>0</v>
      </c>
      <c r="HZ706">
        <v>0</v>
      </c>
      <c r="IA706">
        <v>0</v>
      </c>
      <c r="IB706" t="s">
        <v>32</v>
      </c>
      <c r="IC706" t="s">
        <v>32</v>
      </c>
      <c r="ID706" t="s">
        <v>32</v>
      </c>
      <c r="IE706" t="s">
        <v>32</v>
      </c>
    </row>
    <row r="707" spans="1:239" x14ac:dyDescent="0.25">
      <c r="A707" t="s">
        <v>1323</v>
      </c>
      <c r="B707" t="s">
        <v>2660</v>
      </c>
      <c r="C707" t="s">
        <v>3044</v>
      </c>
      <c r="D707">
        <v>203</v>
      </c>
      <c r="E707" t="s">
        <v>593</v>
      </c>
      <c r="F707" t="s">
        <v>2180</v>
      </c>
      <c r="G707">
        <v>8</v>
      </c>
      <c r="H707" t="s">
        <v>2222</v>
      </c>
      <c r="I707" t="s">
        <v>2182</v>
      </c>
      <c r="J707">
        <v>31</v>
      </c>
      <c r="K707">
        <v>0.06</v>
      </c>
      <c r="L707">
        <v>0.36</v>
      </c>
      <c r="M707">
        <v>0.06</v>
      </c>
      <c r="N707">
        <v>0.36</v>
      </c>
      <c r="O707" t="s">
        <v>32</v>
      </c>
      <c r="P707">
        <v>1</v>
      </c>
      <c r="Q707" t="s">
        <v>5</v>
      </c>
      <c r="R707">
        <v>6</v>
      </c>
      <c r="S707">
        <v>10</v>
      </c>
      <c r="T707" t="s">
        <v>2183</v>
      </c>
      <c r="U707" t="s">
        <v>2183</v>
      </c>
      <c r="V707" t="s">
        <v>32</v>
      </c>
      <c r="W707">
        <v>0</v>
      </c>
      <c r="X707" t="s">
        <v>26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7</v>
      </c>
      <c r="AG707">
        <v>21</v>
      </c>
      <c r="AH707">
        <v>35</v>
      </c>
      <c r="AI707">
        <v>49</v>
      </c>
      <c r="AJ707">
        <v>63</v>
      </c>
      <c r="AK707">
        <v>77</v>
      </c>
      <c r="AL707">
        <v>0</v>
      </c>
      <c r="AM707">
        <v>0</v>
      </c>
      <c r="AN707">
        <v>0</v>
      </c>
      <c r="AO707" t="s">
        <v>2183</v>
      </c>
      <c r="AP707" t="s">
        <v>2184</v>
      </c>
      <c r="AQ707" t="s">
        <v>2185</v>
      </c>
      <c r="AR707">
        <v>0</v>
      </c>
      <c r="AS707">
        <v>1</v>
      </c>
      <c r="AT707">
        <v>0</v>
      </c>
      <c r="AU707" t="s">
        <v>2183</v>
      </c>
      <c r="AV707" t="s">
        <v>2180</v>
      </c>
      <c r="AW707" t="s">
        <v>2180</v>
      </c>
      <c r="AX707" t="s">
        <v>2180</v>
      </c>
      <c r="AY707" t="s">
        <v>2180</v>
      </c>
      <c r="AZ707" t="s">
        <v>2180</v>
      </c>
      <c r="BA707" t="s">
        <v>2180</v>
      </c>
      <c r="BB707" t="s">
        <v>2180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 t="s">
        <v>32</v>
      </c>
      <c r="BJ707" t="s">
        <v>32</v>
      </c>
      <c r="BK707" t="s">
        <v>32</v>
      </c>
      <c r="BL707" t="s">
        <v>32</v>
      </c>
      <c r="BM707" t="s">
        <v>32</v>
      </c>
      <c r="BN707" t="s">
        <v>32</v>
      </c>
      <c r="BO707" t="s">
        <v>2180</v>
      </c>
      <c r="BP707" t="s">
        <v>2180</v>
      </c>
      <c r="BQ707" t="s">
        <v>2180</v>
      </c>
      <c r="BR707" t="s">
        <v>2180</v>
      </c>
      <c r="BS707" t="s">
        <v>2180</v>
      </c>
      <c r="BT707" t="s">
        <v>2180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 t="s">
        <v>2186</v>
      </c>
      <c r="CB707" t="s">
        <v>32</v>
      </c>
      <c r="CC707" t="s">
        <v>32</v>
      </c>
      <c r="CD707" t="s">
        <v>32</v>
      </c>
      <c r="CE707" t="s">
        <v>32</v>
      </c>
      <c r="CF707" t="s">
        <v>32</v>
      </c>
      <c r="CG707" t="s">
        <v>32</v>
      </c>
      <c r="CH707" t="s">
        <v>2183</v>
      </c>
      <c r="CI707">
        <v>0</v>
      </c>
      <c r="CJ707" t="s">
        <v>2180</v>
      </c>
      <c r="CK707" t="s">
        <v>2180</v>
      </c>
      <c r="CL707">
        <v>0</v>
      </c>
      <c r="CM707" t="s">
        <v>32</v>
      </c>
      <c r="CN707">
        <v>0</v>
      </c>
      <c r="CO707" t="s">
        <v>2183</v>
      </c>
      <c r="CP707" t="s">
        <v>32</v>
      </c>
      <c r="CQ707" t="s">
        <v>1124</v>
      </c>
      <c r="CR707" t="s">
        <v>2183</v>
      </c>
      <c r="CS707" t="s">
        <v>2180</v>
      </c>
      <c r="CT707" t="s">
        <v>32</v>
      </c>
      <c r="CU707">
        <v>4</v>
      </c>
      <c r="CV707" t="s">
        <v>32</v>
      </c>
      <c r="CW707" t="s">
        <v>32</v>
      </c>
      <c r="CX707" t="s">
        <v>2180</v>
      </c>
      <c r="CY707" t="s">
        <v>32</v>
      </c>
      <c r="CZ707" t="s">
        <v>2180</v>
      </c>
      <c r="DA707" t="s">
        <v>2183</v>
      </c>
      <c r="DB707" t="s">
        <v>2180</v>
      </c>
      <c r="DC707">
        <v>0</v>
      </c>
      <c r="DD707" t="s">
        <v>2186</v>
      </c>
      <c r="DE707" t="s">
        <v>2180</v>
      </c>
      <c r="DF707" t="s">
        <v>2180</v>
      </c>
      <c r="DG707" t="s">
        <v>32</v>
      </c>
      <c r="DH707" t="s">
        <v>32</v>
      </c>
      <c r="DI707" t="s">
        <v>32</v>
      </c>
      <c r="DJ707" t="s">
        <v>32</v>
      </c>
      <c r="DK707" t="s">
        <v>32</v>
      </c>
      <c r="DL707" t="s">
        <v>2180</v>
      </c>
      <c r="DM707" t="s">
        <v>2180</v>
      </c>
      <c r="DN707" t="s">
        <v>2180</v>
      </c>
      <c r="DO707" t="s">
        <v>2180</v>
      </c>
      <c r="DP707">
        <v>0</v>
      </c>
      <c r="DQ707">
        <v>0</v>
      </c>
      <c r="DR707">
        <v>90</v>
      </c>
      <c r="DS707">
        <v>90</v>
      </c>
      <c r="DT707">
        <v>0</v>
      </c>
      <c r="DU707">
        <v>0</v>
      </c>
      <c r="DV707" t="s">
        <v>32</v>
      </c>
      <c r="DW707" t="s">
        <v>2186</v>
      </c>
      <c r="DX707" t="s">
        <v>2180</v>
      </c>
      <c r="DY707" t="s">
        <v>2180</v>
      </c>
      <c r="DZ707" t="s">
        <v>32</v>
      </c>
      <c r="EA707" t="s">
        <v>2180</v>
      </c>
      <c r="EB707" t="s">
        <v>2180</v>
      </c>
      <c r="EC707" t="s">
        <v>10</v>
      </c>
      <c r="ED707">
        <v>0</v>
      </c>
      <c r="EE707" t="s">
        <v>2184</v>
      </c>
      <c r="EF707">
        <v>100</v>
      </c>
      <c r="EG707" t="s">
        <v>32</v>
      </c>
      <c r="EH707" t="s">
        <v>32</v>
      </c>
      <c r="EI707" t="s">
        <v>32</v>
      </c>
      <c r="EJ707" t="s">
        <v>32</v>
      </c>
      <c r="EK707" t="s">
        <v>32</v>
      </c>
      <c r="EL707">
        <v>4</v>
      </c>
      <c r="EM707" t="s">
        <v>32</v>
      </c>
      <c r="EN707" t="s">
        <v>2180</v>
      </c>
      <c r="EO707">
        <v>0</v>
      </c>
      <c r="EP707" t="s">
        <v>2437</v>
      </c>
      <c r="EQ707" t="s">
        <v>2183</v>
      </c>
      <c r="ER707" t="s">
        <v>2180</v>
      </c>
      <c r="ES707">
        <v>0</v>
      </c>
      <c r="ET707" t="s">
        <v>2180</v>
      </c>
      <c r="EU707" t="s">
        <v>2180</v>
      </c>
      <c r="EV707" t="s">
        <v>2183</v>
      </c>
      <c r="EW707">
        <v>6</v>
      </c>
      <c r="EX707" t="s">
        <v>32</v>
      </c>
      <c r="EY707" t="s">
        <v>32</v>
      </c>
      <c r="EZ707" t="s">
        <v>2183</v>
      </c>
      <c r="FA707" t="s">
        <v>32</v>
      </c>
      <c r="FB707" t="s">
        <v>32</v>
      </c>
      <c r="FC707" t="s">
        <v>32</v>
      </c>
      <c r="FD707" t="s">
        <v>2180</v>
      </c>
      <c r="FE707" t="s">
        <v>32</v>
      </c>
      <c r="FF707" t="s">
        <v>32</v>
      </c>
      <c r="FG707" t="s">
        <v>32</v>
      </c>
      <c r="FH707" t="s">
        <v>2183</v>
      </c>
      <c r="FI707" t="s">
        <v>32</v>
      </c>
      <c r="FJ707" t="s">
        <v>32</v>
      </c>
      <c r="FK707" t="s">
        <v>32</v>
      </c>
      <c r="FL707" t="s">
        <v>2183</v>
      </c>
      <c r="FM707">
        <v>0</v>
      </c>
      <c r="FN707" t="s">
        <v>32</v>
      </c>
      <c r="FO707" t="s">
        <v>32</v>
      </c>
      <c r="FP707" t="s">
        <v>32</v>
      </c>
      <c r="FQ707" t="s">
        <v>32</v>
      </c>
      <c r="FR707">
        <v>0</v>
      </c>
      <c r="FS707">
        <v>0</v>
      </c>
      <c r="FT707" t="s">
        <v>32</v>
      </c>
      <c r="FU707" t="s">
        <v>2180</v>
      </c>
      <c r="FV707">
        <v>0</v>
      </c>
      <c r="FW707" t="s">
        <v>2180</v>
      </c>
      <c r="FX707" t="s">
        <v>2180</v>
      </c>
      <c r="FY707" t="s">
        <v>32</v>
      </c>
      <c r="FZ707" t="s">
        <v>32</v>
      </c>
      <c r="GA707">
        <v>1</v>
      </c>
      <c r="GB707" t="s">
        <v>5</v>
      </c>
      <c r="GC707" t="s">
        <v>32</v>
      </c>
      <c r="GD707" t="s">
        <v>32</v>
      </c>
      <c r="GE707" t="s">
        <v>32</v>
      </c>
      <c r="GF707">
        <v>0</v>
      </c>
      <c r="GG707" t="s">
        <v>2180</v>
      </c>
      <c r="GH707" t="s">
        <v>32</v>
      </c>
      <c r="GI707" t="s">
        <v>2183</v>
      </c>
      <c r="GJ707" t="s">
        <v>32</v>
      </c>
      <c r="GK707" t="s">
        <v>2183</v>
      </c>
      <c r="GL707" t="s">
        <v>2250</v>
      </c>
      <c r="GM707">
        <v>0</v>
      </c>
      <c r="GN707">
        <v>0</v>
      </c>
      <c r="GO707" t="s">
        <v>32</v>
      </c>
      <c r="GP707" t="s">
        <v>32</v>
      </c>
      <c r="GQ707" t="s">
        <v>32</v>
      </c>
      <c r="GR707">
        <v>0</v>
      </c>
      <c r="GS707">
        <v>0</v>
      </c>
      <c r="GT707">
        <v>0</v>
      </c>
      <c r="GU707">
        <v>0</v>
      </c>
      <c r="GV707">
        <v>0</v>
      </c>
      <c r="GW707" t="s">
        <v>32</v>
      </c>
      <c r="GX707" t="s">
        <v>2183</v>
      </c>
      <c r="GY707" t="s">
        <v>2180</v>
      </c>
      <c r="GZ707" t="s">
        <v>2180</v>
      </c>
      <c r="HA707" t="s">
        <v>2180</v>
      </c>
      <c r="HB707" t="s">
        <v>32</v>
      </c>
      <c r="HC707">
        <v>0</v>
      </c>
      <c r="HD707" t="s">
        <v>32</v>
      </c>
      <c r="HE707" t="s">
        <v>32</v>
      </c>
      <c r="HF707" t="s">
        <v>2180</v>
      </c>
      <c r="HG707">
        <v>0</v>
      </c>
      <c r="HH707">
        <v>0</v>
      </c>
      <c r="HI707">
        <v>0</v>
      </c>
      <c r="HJ707">
        <v>0</v>
      </c>
      <c r="HK707">
        <v>0</v>
      </c>
      <c r="HL707" t="s">
        <v>2180</v>
      </c>
      <c r="HM707" t="s">
        <v>32</v>
      </c>
      <c r="HN707" t="s">
        <v>2180</v>
      </c>
      <c r="HO707">
        <v>0</v>
      </c>
      <c r="HP707">
        <v>0</v>
      </c>
      <c r="HQ707" t="s">
        <v>2180</v>
      </c>
      <c r="HR707">
        <v>0</v>
      </c>
      <c r="HS707">
        <v>0</v>
      </c>
      <c r="HT707">
        <v>0</v>
      </c>
      <c r="HU707">
        <v>0</v>
      </c>
      <c r="HV707" t="s">
        <v>10</v>
      </c>
      <c r="HW707" t="s">
        <v>14</v>
      </c>
      <c r="HX707" t="s">
        <v>2180</v>
      </c>
      <c r="HY707">
        <v>0</v>
      </c>
      <c r="HZ707">
        <v>0</v>
      </c>
      <c r="IA707">
        <v>0</v>
      </c>
      <c r="IB707" t="s">
        <v>32</v>
      </c>
      <c r="IC707" t="s">
        <v>32</v>
      </c>
      <c r="ID707" t="s">
        <v>32</v>
      </c>
      <c r="IE707" t="s">
        <v>32</v>
      </c>
    </row>
    <row r="708" spans="1:239" x14ac:dyDescent="0.25">
      <c r="A708" t="s">
        <v>1096</v>
      </c>
      <c r="B708" t="s">
        <v>3045</v>
      </c>
      <c r="C708" t="s">
        <v>3046</v>
      </c>
      <c r="D708">
        <v>202</v>
      </c>
      <c r="E708" t="s">
        <v>593</v>
      </c>
      <c r="F708" t="s">
        <v>2180</v>
      </c>
      <c r="G708">
        <v>8</v>
      </c>
      <c r="H708" t="s">
        <v>2215</v>
      </c>
      <c r="I708" t="s">
        <v>2182</v>
      </c>
      <c r="J708">
        <v>31</v>
      </c>
      <c r="K708">
        <v>0.06</v>
      </c>
      <c r="L708">
        <v>0.3</v>
      </c>
      <c r="M708">
        <v>0.06</v>
      </c>
      <c r="N708">
        <v>0.3</v>
      </c>
      <c r="O708" t="s">
        <v>32</v>
      </c>
      <c r="P708">
        <v>1</v>
      </c>
      <c r="Q708" t="s">
        <v>5</v>
      </c>
      <c r="R708">
        <v>0</v>
      </c>
      <c r="S708">
        <v>10</v>
      </c>
      <c r="T708" t="s">
        <v>2183</v>
      </c>
      <c r="U708" t="s">
        <v>2183</v>
      </c>
      <c r="V708" t="s">
        <v>32</v>
      </c>
      <c r="W708">
        <v>0</v>
      </c>
      <c r="X708" t="s">
        <v>26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7</v>
      </c>
      <c r="AG708">
        <v>21</v>
      </c>
      <c r="AH708">
        <v>36</v>
      </c>
      <c r="AI708">
        <v>49</v>
      </c>
      <c r="AJ708">
        <v>63</v>
      </c>
      <c r="AK708">
        <v>77</v>
      </c>
      <c r="AL708">
        <v>0</v>
      </c>
      <c r="AM708">
        <v>0</v>
      </c>
      <c r="AN708">
        <v>0</v>
      </c>
      <c r="AO708" t="s">
        <v>2183</v>
      </c>
      <c r="AP708" t="s">
        <v>2184</v>
      </c>
      <c r="AQ708" t="s">
        <v>2185</v>
      </c>
      <c r="AR708">
        <v>0</v>
      </c>
      <c r="AS708">
        <v>1</v>
      </c>
      <c r="AT708">
        <v>0</v>
      </c>
      <c r="AU708" t="s">
        <v>2183</v>
      </c>
      <c r="AV708" t="s">
        <v>2180</v>
      </c>
      <c r="AW708" t="s">
        <v>2180</v>
      </c>
      <c r="AX708" t="s">
        <v>2180</v>
      </c>
      <c r="AY708" t="s">
        <v>2180</v>
      </c>
      <c r="AZ708" t="s">
        <v>2180</v>
      </c>
      <c r="BA708" t="s">
        <v>2180</v>
      </c>
      <c r="BB708" t="s">
        <v>2180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 t="s">
        <v>32</v>
      </c>
      <c r="BJ708" t="s">
        <v>32</v>
      </c>
      <c r="BK708" t="s">
        <v>32</v>
      </c>
      <c r="BL708" t="s">
        <v>32</v>
      </c>
      <c r="BM708" t="s">
        <v>32</v>
      </c>
      <c r="BN708" t="s">
        <v>32</v>
      </c>
      <c r="BO708" t="s">
        <v>2180</v>
      </c>
      <c r="BP708" t="s">
        <v>2180</v>
      </c>
      <c r="BQ708" t="s">
        <v>2180</v>
      </c>
      <c r="BR708" t="s">
        <v>2180</v>
      </c>
      <c r="BS708" t="s">
        <v>2180</v>
      </c>
      <c r="BT708" t="s">
        <v>2180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 t="s">
        <v>2186</v>
      </c>
      <c r="CB708" t="s">
        <v>32</v>
      </c>
      <c r="CC708" t="s">
        <v>32</v>
      </c>
      <c r="CD708" t="s">
        <v>32</v>
      </c>
      <c r="CE708" t="s">
        <v>32</v>
      </c>
      <c r="CF708" t="s">
        <v>32</v>
      </c>
      <c r="CG708" t="s">
        <v>32</v>
      </c>
      <c r="CH708" t="s">
        <v>2183</v>
      </c>
      <c r="CI708">
        <v>0</v>
      </c>
      <c r="CJ708" t="s">
        <v>2180</v>
      </c>
      <c r="CK708" t="s">
        <v>2180</v>
      </c>
      <c r="CL708">
        <v>0</v>
      </c>
      <c r="CM708" t="s">
        <v>32</v>
      </c>
      <c r="CN708">
        <v>0</v>
      </c>
      <c r="CO708" t="s">
        <v>2183</v>
      </c>
      <c r="CP708" t="s">
        <v>32</v>
      </c>
      <c r="CQ708" t="s">
        <v>2189</v>
      </c>
      <c r="CR708" t="s">
        <v>2183</v>
      </c>
      <c r="CS708" t="s">
        <v>2180</v>
      </c>
      <c r="CT708" t="s">
        <v>2183</v>
      </c>
      <c r="CU708">
        <v>4</v>
      </c>
      <c r="CV708" t="s">
        <v>32</v>
      </c>
      <c r="CW708" t="s">
        <v>32</v>
      </c>
      <c r="CX708" t="s">
        <v>2180</v>
      </c>
      <c r="CY708" t="s">
        <v>32</v>
      </c>
      <c r="CZ708" t="s">
        <v>2180</v>
      </c>
      <c r="DA708" t="s">
        <v>2183</v>
      </c>
      <c r="DB708" t="s">
        <v>2180</v>
      </c>
      <c r="DC708">
        <v>0</v>
      </c>
      <c r="DD708" t="s">
        <v>2190</v>
      </c>
      <c r="DE708" t="s">
        <v>2180</v>
      </c>
      <c r="DF708" t="s">
        <v>2180</v>
      </c>
      <c r="DG708" t="s">
        <v>32</v>
      </c>
      <c r="DH708" t="s">
        <v>32</v>
      </c>
      <c r="DI708" t="s">
        <v>32</v>
      </c>
      <c r="DJ708" t="s">
        <v>32</v>
      </c>
      <c r="DK708" t="s">
        <v>32</v>
      </c>
      <c r="DL708" t="s">
        <v>2180</v>
      </c>
      <c r="DM708" t="s">
        <v>2180</v>
      </c>
      <c r="DN708" t="s">
        <v>2180</v>
      </c>
      <c r="DO708" t="s">
        <v>2180</v>
      </c>
      <c r="DP708">
        <v>0</v>
      </c>
      <c r="DQ708">
        <v>0</v>
      </c>
      <c r="DR708">
        <v>90</v>
      </c>
      <c r="DS708">
        <v>90</v>
      </c>
      <c r="DT708">
        <v>0</v>
      </c>
      <c r="DU708">
        <v>0</v>
      </c>
      <c r="DV708" t="s">
        <v>32</v>
      </c>
      <c r="DW708" t="s">
        <v>2186</v>
      </c>
      <c r="DX708" t="s">
        <v>2180</v>
      </c>
      <c r="DY708" t="s">
        <v>2180</v>
      </c>
      <c r="DZ708" t="s">
        <v>32</v>
      </c>
      <c r="EA708" t="s">
        <v>2180</v>
      </c>
      <c r="EB708" t="s">
        <v>2180</v>
      </c>
      <c r="EC708" t="s">
        <v>579</v>
      </c>
      <c r="ED708">
        <v>0</v>
      </c>
      <c r="EE708" t="s">
        <v>2184</v>
      </c>
      <c r="EF708">
        <v>100</v>
      </c>
      <c r="EG708" t="s">
        <v>32</v>
      </c>
      <c r="EH708" t="s">
        <v>32</v>
      </c>
      <c r="EI708" t="s">
        <v>32</v>
      </c>
      <c r="EJ708" t="s">
        <v>32</v>
      </c>
      <c r="EK708" t="s">
        <v>32</v>
      </c>
      <c r="EL708">
        <v>4</v>
      </c>
      <c r="EM708" t="s">
        <v>32</v>
      </c>
      <c r="EN708" t="s">
        <v>2180</v>
      </c>
      <c r="EO708">
        <v>0</v>
      </c>
      <c r="EP708" t="s">
        <v>2437</v>
      </c>
      <c r="EQ708" t="s">
        <v>2183</v>
      </c>
      <c r="ER708" t="s">
        <v>2180</v>
      </c>
      <c r="ES708">
        <v>0</v>
      </c>
      <c r="ET708" t="s">
        <v>2180</v>
      </c>
      <c r="EU708" t="s">
        <v>2180</v>
      </c>
      <c r="EV708" t="s">
        <v>2183</v>
      </c>
      <c r="EW708">
        <v>6</v>
      </c>
      <c r="EX708" t="s">
        <v>32</v>
      </c>
      <c r="EY708" t="s">
        <v>32</v>
      </c>
      <c r="EZ708" t="s">
        <v>2183</v>
      </c>
      <c r="FA708" t="s">
        <v>32</v>
      </c>
      <c r="FB708" t="s">
        <v>32</v>
      </c>
      <c r="FC708" t="s">
        <v>32</v>
      </c>
      <c r="FD708" t="s">
        <v>2180</v>
      </c>
      <c r="FE708" t="s">
        <v>32</v>
      </c>
      <c r="FF708" t="s">
        <v>32</v>
      </c>
      <c r="FG708" t="s">
        <v>32</v>
      </c>
      <c r="FH708" t="s">
        <v>2183</v>
      </c>
      <c r="FI708" t="s">
        <v>32</v>
      </c>
      <c r="FJ708" t="s">
        <v>32</v>
      </c>
      <c r="FK708" t="s">
        <v>32</v>
      </c>
      <c r="FL708" t="s">
        <v>2183</v>
      </c>
      <c r="FM708">
        <v>0</v>
      </c>
      <c r="FN708" t="s">
        <v>32</v>
      </c>
      <c r="FO708" t="s">
        <v>32</v>
      </c>
      <c r="FP708" t="s">
        <v>32</v>
      </c>
      <c r="FQ708" t="s">
        <v>32</v>
      </c>
      <c r="FR708">
        <v>0</v>
      </c>
      <c r="FS708">
        <v>0</v>
      </c>
      <c r="FT708" t="s">
        <v>32</v>
      </c>
      <c r="FU708" t="s">
        <v>2180</v>
      </c>
      <c r="FV708">
        <v>0</v>
      </c>
      <c r="FW708" t="s">
        <v>2180</v>
      </c>
      <c r="FX708" t="s">
        <v>2180</v>
      </c>
      <c r="FY708" t="s">
        <v>32</v>
      </c>
      <c r="FZ708" t="s">
        <v>32</v>
      </c>
      <c r="GA708">
        <v>1</v>
      </c>
      <c r="GB708" t="s">
        <v>5</v>
      </c>
      <c r="GC708" t="s">
        <v>32</v>
      </c>
      <c r="GD708" t="s">
        <v>32</v>
      </c>
      <c r="GE708" t="s">
        <v>32</v>
      </c>
      <c r="GF708">
        <v>0</v>
      </c>
      <c r="GG708" t="s">
        <v>2180</v>
      </c>
      <c r="GH708" t="s">
        <v>32</v>
      </c>
      <c r="GI708" t="s">
        <v>2183</v>
      </c>
      <c r="GJ708" t="s">
        <v>32</v>
      </c>
      <c r="GK708" t="s">
        <v>2183</v>
      </c>
      <c r="GL708" t="s">
        <v>32</v>
      </c>
      <c r="GM708">
        <v>0</v>
      </c>
      <c r="GN708">
        <v>0</v>
      </c>
      <c r="GO708" t="s">
        <v>32</v>
      </c>
      <c r="GP708" t="s">
        <v>32</v>
      </c>
      <c r="GQ708" t="s">
        <v>32</v>
      </c>
      <c r="GR708">
        <v>0</v>
      </c>
      <c r="GS708">
        <v>0</v>
      </c>
      <c r="GT708">
        <v>0</v>
      </c>
      <c r="GU708">
        <v>0</v>
      </c>
      <c r="GV708">
        <v>0</v>
      </c>
      <c r="GW708" t="s">
        <v>32</v>
      </c>
      <c r="GX708" t="s">
        <v>32</v>
      </c>
      <c r="GY708" t="s">
        <v>2180</v>
      </c>
      <c r="GZ708" t="s">
        <v>2180</v>
      </c>
      <c r="HA708" t="s">
        <v>2180</v>
      </c>
      <c r="HB708" t="s">
        <v>32</v>
      </c>
      <c r="HC708">
        <v>0</v>
      </c>
      <c r="HD708" t="s">
        <v>32</v>
      </c>
      <c r="HE708" t="s">
        <v>32</v>
      </c>
      <c r="HF708" t="s">
        <v>2180</v>
      </c>
      <c r="HG708">
        <v>0</v>
      </c>
      <c r="HH708">
        <v>0</v>
      </c>
      <c r="HI708">
        <v>0</v>
      </c>
      <c r="HJ708">
        <v>0</v>
      </c>
      <c r="HK708">
        <v>0</v>
      </c>
      <c r="HL708" t="s">
        <v>2180</v>
      </c>
      <c r="HM708" t="s">
        <v>32</v>
      </c>
      <c r="HN708" t="s">
        <v>2180</v>
      </c>
      <c r="HO708">
        <v>0</v>
      </c>
      <c r="HP708">
        <v>0</v>
      </c>
      <c r="HQ708" t="s">
        <v>2180</v>
      </c>
      <c r="HR708">
        <v>0</v>
      </c>
      <c r="HS708">
        <v>0</v>
      </c>
      <c r="HT708">
        <v>0</v>
      </c>
      <c r="HU708">
        <v>0</v>
      </c>
      <c r="HV708" t="s">
        <v>10</v>
      </c>
      <c r="HW708" t="s">
        <v>14</v>
      </c>
      <c r="HX708" t="s">
        <v>2180</v>
      </c>
      <c r="HY708">
        <v>0</v>
      </c>
      <c r="HZ708">
        <v>0</v>
      </c>
      <c r="IA708">
        <v>0</v>
      </c>
      <c r="IB708" t="s">
        <v>32</v>
      </c>
      <c r="IC708" t="s">
        <v>32</v>
      </c>
      <c r="ID708" t="s">
        <v>32</v>
      </c>
      <c r="IE708" t="s">
        <v>32</v>
      </c>
    </row>
    <row r="709" spans="1:239" x14ac:dyDescent="0.25">
      <c r="A709" t="s">
        <v>1097</v>
      </c>
      <c r="B709" t="s">
        <v>3047</v>
      </c>
      <c r="C709" t="s">
        <v>3048</v>
      </c>
      <c r="D709">
        <v>202</v>
      </c>
      <c r="E709" t="s">
        <v>593</v>
      </c>
      <c r="F709" t="s">
        <v>2180</v>
      </c>
      <c r="G709">
        <v>8</v>
      </c>
      <c r="H709" t="s">
        <v>2215</v>
      </c>
      <c r="I709" t="s">
        <v>2182</v>
      </c>
      <c r="J709">
        <v>31</v>
      </c>
      <c r="K709">
        <v>0.06</v>
      </c>
      <c r="L709">
        <v>0.3</v>
      </c>
      <c r="M709">
        <v>0.06</v>
      </c>
      <c r="N709">
        <v>0.3</v>
      </c>
      <c r="O709" t="s">
        <v>32</v>
      </c>
      <c r="P709">
        <v>1</v>
      </c>
      <c r="Q709" t="s">
        <v>5</v>
      </c>
      <c r="R709">
        <v>0</v>
      </c>
      <c r="S709">
        <v>10</v>
      </c>
      <c r="T709" t="s">
        <v>2183</v>
      </c>
      <c r="U709" t="s">
        <v>2183</v>
      </c>
      <c r="V709" t="s">
        <v>32</v>
      </c>
      <c r="W709">
        <v>0</v>
      </c>
      <c r="X709" t="s">
        <v>26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7</v>
      </c>
      <c r="AG709">
        <v>21</v>
      </c>
      <c r="AH709">
        <v>36</v>
      </c>
      <c r="AI709">
        <v>49</v>
      </c>
      <c r="AJ709">
        <v>63</v>
      </c>
      <c r="AK709">
        <v>77</v>
      </c>
      <c r="AL709">
        <v>0</v>
      </c>
      <c r="AM709">
        <v>0</v>
      </c>
      <c r="AN709">
        <v>0</v>
      </c>
      <c r="AO709" t="s">
        <v>2183</v>
      </c>
      <c r="AP709" t="s">
        <v>2184</v>
      </c>
      <c r="AQ709" t="s">
        <v>2185</v>
      </c>
      <c r="AR709">
        <v>0</v>
      </c>
      <c r="AS709">
        <v>1</v>
      </c>
      <c r="AT709">
        <v>0</v>
      </c>
      <c r="AU709" t="s">
        <v>2183</v>
      </c>
      <c r="AV709" t="s">
        <v>2180</v>
      </c>
      <c r="AW709" t="s">
        <v>2180</v>
      </c>
      <c r="AX709" t="s">
        <v>2180</v>
      </c>
      <c r="AY709" t="s">
        <v>2180</v>
      </c>
      <c r="AZ709" t="s">
        <v>2180</v>
      </c>
      <c r="BA709" t="s">
        <v>2180</v>
      </c>
      <c r="BB709" t="s">
        <v>2180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 t="s">
        <v>32</v>
      </c>
      <c r="BJ709" t="s">
        <v>32</v>
      </c>
      <c r="BK709" t="s">
        <v>32</v>
      </c>
      <c r="BL709" t="s">
        <v>32</v>
      </c>
      <c r="BM709" t="s">
        <v>32</v>
      </c>
      <c r="BN709" t="s">
        <v>32</v>
      </c>
      <c r="BO709" t="s">
        <v>2180</v>
      </c>
      <c r="BP709" t="s">
        <v>2180</v>
      </c>
      <c r="BQ709" t="s">
        <v>2180</v>
      </c>
      <c r="BR709" t="s">
        <v>2180</v>
      </c>
      <c r="BS709" t="s">
        <v>2180</v>
      </c>
      <c r="BT709" t="s">
        <v>2180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 t="s">
        <v>2186</v>
      </c>
      <c r="CB709" t="s">
        <v>32</v>
      </c>
      <c r="CC709" t="s">
        <v>32</v>
      </c>
      <c r="CD709" t="s">
        <v>32</v>
      </c>
      <c r="CE709" t="s">
        <v>32</v>
      </c>
      <c r="CF709" t="s">
        <v>32</v>
      </c>
      <c r="CG709" t="s">
        <v>32</v>
      </c>
      <c r="CH709" t="s">
        <v>2183</v>
      </c>
      <c r="CI709">
        <v>0</v>
      </c>
      <c r="CJ709" t="s">
        <v>2180</v>
      </c>
      <c r="CK709" t="s">
        <v>2180</v>
      </c>
      <c r="CL709">
        <v>0</v>
      </c>
      <c r="CM709" t="s">
        <v>32</v>
      </c>
      <c r="CN709">
        <v>0</v>
      </c>
      <c r="CO709" t="s">
        <v>2183</v>
      </c>
      <c r="CP709" t="s">
        <v>32</v>
      </c>
      <c r="CQ709" t="s">
        <v>2189</v>
      </c>
      <c r="CR709" t="s">
        <v>32</v>
      </c>
      <c r="CS709" t="s">
        <v>2180</v>
      </c>
      <c r="CT709" t="s">
        <v>2183</v>
      </c>
      <c r="CU709">
        <v>4</v>
      </c>
      <c r="CV709" t="s">
        <v>2183</v>
      </c>
      <c r="CW709" t="s">
        <v>32</v>
      </c>
      <c r="CX709" t="s">
        <v>2180</v>
      </c>
      <c r="CY709" t="s">
        <v>32</v>
      </c>
      <c r="CZ709" t="s">
        <v>2180</v>
      </c>
      <c r="DA709" t="s">
        <v>2183</v>
      </c>
      <c r="DB709" t="s">
        <v>2180</v>
      </c>
      <c r="DC709">
        <v>0</v>
      </c>
      <c r="DD709" t="s">
        <v>2190</v>
      </c>
      <c r="DE709" t="s">
        <v>2180</v>
      </c>
      <c r="DF709" t="s">
        <v>2180</v>
      </c>
      <c r="DG709" t="s">
        <v>32</v>
      </c>
      <c r="DH709" t="s">
        <v>32</v>
      </c>
      <c r="DI709" t="s">
        <v>32</v>
      </c>
      <c r="DJ709" t="s">
        <v>32</v>
      </c>
      <c r="DK709" t="s">
        <v>32</v>
      </c>
      <c r="DL709" t="s">
        <v>2180</v>
      </c>
      <c r="DM709" t="s">
        <v>2180</v>
      </c>
      <c r="DN709" t="s">
        <v>2180</v>
      </c>
      <c r="DO709" t="s">
        <v>2180</v>
      </c>
      <c r="DP709">
        <v>0</v>
      </c>
      <c r="DQ709">
        <v>0</v>
      </c>
      <c r="DR709">
        <v>90</v>
      </c>
      <c r="DS709">
        <v>90</v>
      </c>
      <c r="DT709">
        <v>0</v>
      </c>
      <c r="DU709">
        <v>0</v>
      </c>
      <c r="DV709" t="s">
        <v>32</v>
      </c>
      <c r="DW709" t="s">
        <v>2186</v>
      </c>
      <c r="DX709" t="s">
        <v>2180</v>
      </c>
      <c r="DY709" t="s">
        <v>2180</v>
      </c>
      <c r="DZ709" t="s">
        <v>32</v>
      </c>
      <c r="EA709" t="s">
        <v>2180</v>
      </c>
      <c r="EB709" t="s">
        <v>2180</v>
      </c>
      <c r="EC709" t="s">
        <v>579</v>
      </c>
      <c r="ED709">
        <v>0</v>
      </c>
      <c r="EE709" t="s">
        <v>2184</v>
      </c>
      <c r="EF709">
        <v>100</v>
      </c>
      <c r="EG709" t="s">
        <v>32</v>
      </c>
      <c r="EH709" t="s">
        <v>32</v>
      </c>
      <c r="EI709" t="s">
        <v>32</v>
      </c>
      <c r="EJ709" t="s">
        <v>32</v>
      </c>
      <c r="EK709" t="s">
        <v>32</v>
      </c>
      <c r="EL709">
        <v>5</v>
      </c>
      <c r="EM709" t="s">
        <v>32</v>
      </c>
      <c r="EN709" t="s">
        <v>2180</v>
      </c>
      <c r="EO709">
        <v>0</v>
      </c>
      <c r="EP709" t="s">
        <v>2186</v>
      </c>
      <c r="EQ709" t="s">
        <v>2183</v>
      </c>
      <c r="ER709" t="s">
        <v>2180</v>
      </c>
      <c r="ES709">
        <v>0</v>
      </c>
      <c r="ET709" t="s">
        <v>2180</v>
      </c>
      <c r="EU709" t="s">
        <v>2180</v>
      </c>
      <c r="EV709" t="s">
        <v>2183</v>
      </c>
      <c r="EW709">
        <v>6</v>
      </c>
      <c r="EX709" t="s">
        <v>32</v>
      </c>
      <c r="EY709" t="s">
        <v>32</v>
      </c>
      <c r="EZ709" t="s">
        <v>2183</v>
      </c>
      <c r="FA709" t="s">
        <v>32</v>
      </c>
      <c r="FB709" t="s">
        <v>32</v>
      </c>
      <c r="FC709" t="s">
        <v>32</v>
      </c>
      <c r="FD709" t="s">
        <v>2180</v>
      </c>
      <c r="FE709" t="s">
        <v>32</v>
      </c>
      <c r="FF709" t="s">
        <v>32</v>
      </c>
      <c r="FG709" t="s">
        <v>32</v>
      </c>
      <c r="FH709" t="s">
        <v>32</v>
      </c>
      <c r="FI709" t="s">
        <v>32</v>
      </c>
      <c r="FJ709" t="s">
        <v>32</v>
      </c>
      <c r="FK709" t="s">
        <v>32</v>
      </c>
      <c r="FL709" t="s">
        <v>32</v>
      </c>
      <c r="FM709">
        <v>0</v>
      </c>
      <c r="FN709" t="s">
        <v>32</v>
      </c>
      <c r="FO709" t="s">
        <v>32</v>
      </c>
      <c r="FP709" t="s">
        <v>32</v>
      </c>
      <c r="FQ709" t="s">
        <v>32</v>
      </c>
      <c r="FR709">
        <v>0</v>
      </c>
      <c r="FS709">
        <v>0</v>
      </c>
      <c r="FT709" t="s">
        <v>2183</v>
      </c>
      <c r="FU709" t="s">
        <v>2180</v>
      </c>
      <c r="FV709">
        <v>0</v>
      </c>
      <c r="FW709" t="s">
        <v>2180</v>
      </c>
      <c r="FX709" t="s">
        <v>2180</v>
      </c>
      <c r="FY709" t="s">
        <v>32</v>
      </c>
      <c r="FZ709" t="s">
        <v>32</v>
      </c>
      <c r="GA709">
        <v>1</v>
      </c>
      <c r="GB709" t="s">
        <v>5</v>
      </c>
      <c r="GC709" t="s">
        <v>32</v>
      </c>
      <c r="GD709" t="s">
        <v>32</v>
      </c>
      <c r="GE709" t="s">
        <v>32</v>
      </c>
      <c r="GF709">
        <v>0</v>
      </c>
      <c r="GG709" t="s">
        <v>2180</v>
      </c>
      <c r="GH709" t="s">
        <v>32</v>
      </c>
      <c r="GI709" t="s">
        <v>2183</v>
      </c>
      <c r="GJ709" t="s">
        <v>32</v>
      </c>
      <c r="GK709" t="s">
        <v>2183</v>
      </c>
      <c r="GL709" t="s">
        <v>32</v>
      </c>
      <c r="GM709">
        <v>0</v>
      </c>
      <c r="GN709">
        <v>0</v>
      </c>
      <c r="GO709" t="s">
        <v>2183</v>
      </c>
      <c r="GP709" t="s">
        <v>2183</v>
      </c>
      <c r="GQ709" t="s">
        <v>32</v>
      </c>
      <c r="GR709">
        <v>0</v>
      </c>
      <c r="GS709">
        <v>0</v>
      </c>
      <c r="GT709">
        <v>0</v>
      </c>
      <c r="GU709">
        <v>0</v>
      </c>
      <c r="GV709">
        <v>0</v>
      </c>
      <c r="GW709" t="s">
        <v>32</v>
      </c>
      <c r="GX709" t="s">
        <v>32</v>
      </c>
      <c r="GY709" t="s">
        <v>19</v>
      </c>
      <c r="GZ709" t="s">
        <v>19</v>
      </c>
      <c r="HA709" t="s">
        <v>2180</v>
      </c>
      <c r="HB709" t="s">
        <v>32</v>
      </c>
      <c r="HC709">
        <v>0</v>
      </c>
      <c r="HD709" t="s">
        <v>32</v>
      </c>
      <c r="HE709" t="s">
        <v>32</v>
      </c>
      <c r="HF709" t="s">
        <v>2180</v>
      </c>
      <c r="HG709">
        <v>0</v>
      </c>
      <c r="HH709">
        <v>0</v>
      </c>
      <c r="HI709">
        <v>0</v>
      </c>
      <c r="HJ709">
        <v>0</v>
      </c>
      <c r="HK709">
        <v>0</v>
      </c>
      <c r="HL709" t="s">
        <v>2180</v>
      </c>
      <c r="HM709" t="s">
        <v>32</v>
      </c>
      <c r="HN709" t="s">
        <v>2180</v>
      </c>
      <c r="HO709">
        <v>0</v>
      </c>
      <c r="HP709">
        <v>0</v>
      </c>
      <c r="HQ709" t="s">
        <v>2180</v>
      </c>
      <c r="HR709">
        <v>0</v>
      </c>
      <c r="HS709">
        <v>0</v>
      </c>
      <c r="HT709">
        <v>0</v>
      </c>
      <c r="HU709">
        <v>0</v>
      </c>
      <c r="HV709" t="s">
        <v>10</v>
      </c>
      <c r="HW709" t="s">
        <v>14</v>
      </c>
      <c r="HX709" t="s">
        <v>2180</v>
      </c>
      <c r="HY709">
        <v>0</v>
      </c>
      <c r="HZ709">
        <v>0</v>
      </c>
      <c r="IA709">
        <v>0</v>
      </c>
      <c r="IB709" t="s">
        <v>32</v>
      </c>
      <c r="IC709" t="s">
        <v>32</v>
      </c>
      <c r="ID709" t="s">
        <v>32</v>
      </c>
      <c r="IE709" t="s">
        <v>32</v>
      </c>
    </row>
    <row r="710" spans="1:239" x14ac:dyDescent="0.25">
      <c r="A710" t="s">
        <v>1779</v>
      </c>
      <c r="B710" t="s">
        <v>2262</v>
      </c>
      <c r="C710" t="s">
        <v>2263</v>
      </c>
      <c r="D710">
        <v>969</v>
      </c>
      <c r="E710" t="s">
        <v>1780</v>
      </c>
      <c r="F710" t="s">
        <v>2180</v>
      </c>
      <c r="G710">
        <v>8</v>
      </c>
      <c r="H710" t="s">
        <v>2260</v>
      </c>
      <c r="I710" t="s">
        <v>2552</v>
      </c>
      <c r="J710">
        <v>0</v>
      </c>
      <c r="K710">
        <v>0.1</v>
      </c>
      <c r="L710">
        <v>0.18</v>
      </c>
      <c r="M710">
        <v>0.1</v>
      </c>
      <c r="N710">
        <v>0.18</v>
      </c>
      <c r="O710" t="s">
        <v>32</v>
      </c>
      <c r="P710">
        <v>1</v>
      </c>
      <c r="Q710" t="s">
        <v>5</v>
      </c>
      <c r="R710">
        <v>5</v>
      </c>
      <c r="S710">
        <v>10</v>
      </c>
      <c r="T710" t="s">
        <v>32</v>
      </c>
      <c r="U710" t="s">
        <v>32</v>
      </c>
      <c r="V710" t="s">
        <v>32</v>
      </c>
      <c r="W710">
        <v>0</v>
      </c>
      <c r="X710" t="s">
        <v>26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 t="s">
        <v>2183</v>
      </c>
      <c r="AP710" t="s">
        <v>2184</v>
      </c>
      <c r="AQ710" t="s">
        <v>2261</v>
      </c>
      <c r="AR710">
        <v>0</v>
      </c>
      <c r="AS710">
        <v>1</v>
      </c>
      <c r="AT710">
        <v>0</v>
      </c>
      <c r="AU710" t="s">
        <v>32</v>
      </c>
      <c r="AV710" t="s">
        <v>2180</v>
      </c>
      <c r="AW710" t="s">
        <v>2180</v>
      </c>
      <c r="AX710" t="s">
        <v>2180</v>
      </c>
      <c r="AY710" t="s">
        <v>2180</v>
      </c>
      <c r="AZ710" t="s">
        <v>2180</v>
      </c>
      <c r="BA710" t="s">
        <v>2180</v>
      </c>
      <c r="BB710" t="s">
        <v>2180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 t="s">
        <v>32</v>
      </c>
      <c r="BJ710" t="s">
        <v>32</v>
      </c>
      <c r="BK710" t="s">
        <v>32</v>
      </c>
      <c r="BL710" t="s">
        <v>32</v>
      </c>
      <c r="BM710" t="s">
        <v>32</v>
      </c>
      <c r="BN710" t="s">
        <v>32</v>
      </c>
      <c r="BO710" t="s">
        <v>2180</v>
      </c>
      <c r="BP710" t="s">
        <v>2180</v>
      </c>
      <c r="BQ710" t="s">
        <v>2180</v>
      </c>
      <c r="BR710" t="s">
        <v>2180</v>
      </c>
      <c r="BS710" t="s">
        <v>2180</v>
      </c>
      <c r="BT710" t="s">
        <v>2180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 t="s">
        <v>2186</v>
      </c>
      <c r="CB710" t="s">
        <v>32</v>
      </c>
      <c r="CC710" t="s">
        <v>32</v>
      </c>
      <c r="CD710" t="s">
        <v>32</v>
      </c>
      <c r="CE710" t="s">
        <v>32</v>
      </c>
      <c r="CF710" t="s">
        <v>32</v>
      </c>
      <c r="CG710" t="s">
        <v>32</v>
      </c>
      <c r="CH710" t="s">
        <v>32</v>
      </c>
      <c r="CI710">
        <v>0</v>
      </c>
      <c r="CJ710" t="s">
        <v>32</v>
      </c>
      <c r="CK710" t="s">
        <v>2180</v>
      </c>
      <c r="CL710">
        <v>0</v>
      </c>
      <c r="CM710" t="s">
        <v>32</v>
      </c>
      <c r="CN710">
        <v>0</v>
      </c>
      <c r="CO710" t="s">
        <v>32</v>
      </c>
      <c r="CP710" t="s">
        <v>2183</v>
      </c>
      <c r="CQ710" t="s">
        <v>2180</v>
      </c>
      <c r="CR710" t="s">
        <v>32</v>
      </c>
      <c r="CS710" t="s">
        <v>2180</v>
      </c>
      <c r="CT710" t="s">
        <v>2183</v>
      </c>
      <c r="CU710">
        <v>4</v>
      </c>
      <c r="CV710" t="s">
        <v>2183</v>
      </c>
      <c r="CW710" t="s">
        <v>32</v>
      </c>
      <c r="CX710" t="s">
        <v>2180</v>
      </c>
      <c r="CY710" t="s">
        <v>32</v>
      </c>
      <c r="CZ710" t="s">
        <v>2180</v>
      </c>
      <c r="DA710" t="s">
        <v>32</v>
      </c>
      <c r="DB710" t="s">
        <v>2180</v>
      </c>
      <c r="DC710">
        <v>0</v>
      </c>
      <c r="DD710" t="s">
        <v>2190</v>
      </c>
      <c r="DE710" t="s">
        <v>2180</v>
      </c>
      <c r="DF710" t="s">
        <v>2180</v>
      </c>
      <c r="DG710" t="s">
        <v>32</v>
      </c>
      <c r="DH710" t="s">
        <v>32</v>
      </c>
      <c r="DI710" t="s">
        <v>32</v>
      </c>
      <c r="DJ710" t="s">
        <v>32</v>
      </c>
      <c r="DK710" t="s">
        <v>32</v>
      </c>
      <c r="DL710" t="s">
        <v>2180</v>
      </c>
      <c r="DM710" t="s">
        <v>2180</v>
      </c>
      <c r="DN710" t="s">
        <v>2180</v>
      </c>
      <c r="DO710" t="s">
        <v>2180</v>
      </c>
      <c r="DP710">
        <v>0</v>
      </c>
      <c r="DQ710">
        <v>0</v>
      </c>
      <c r="DR710">
        <v>90</v>
      </c>
      <c r="DS710">
        <v>90</v>
      </c>
      <c r="DT710">
        <v>0</v>
      </c>
      <c r="DU710">
        <v>0</v>
      </c>
      <c r="DV710" t="s">
        <v>32</v>
      </c>
      <c r="DW710" t="s">
        <v>5</v>
      </c>
      <c r="DX710" t="s">
        <v>32</v>
      </c>
      <c r="DY710" t="s">
        <v>2180</v>
      </c>
      <c r="DZ710" t="s">
        <v>32</v>
      </c>
      <c r="EA710" t="s">
        <v>2180</v>
      </c>
      <c r="EB710" t="s">
        <v>2180</v>
      </c>
      <c r="EC710" t="s">
        <v>10</v>
      </c>
      <c r="ED710">
        <v>2</v>
      </c>
      <c r="EE710" t="s">
        <v>2216</v>
      </c>
      <c r="EF710">
        <v>1</v>
      </c>
      <c r="EG710" t="s">
        <v>32</v>
      </c>
      <c r="EH710" t="s">
        <v>32</v>
      </c>
      <c r="EI710" t="s">
        <v>32</v>
      </c>
      <c r="EJ710" t="s">
        <v>32</v>
      </c>
      <c r="EK710" t="s">
        <v>32</v>
      </c>
      <c r="EL710">
        <v>15</v>
      </c>
      <c r="EM710" t="s">
        <v>32</v>
      </c>
      <c r="EN710" t="s">
        <v>2180</v>
      </c>
      <c r="EO710">
        <v>99</v>
      </c>
      <c r="EP710" t="s">
        <v>2186</v>
      </c>
      <c r="EQ710" t="s">
        <v>32</v>
      </c>
      <c r="ER710" t="s">
        <v>32</v>
      </c>
      <c r="ES710">
        <v>0</v>
      </c>
      <c r="ET710" t="s">
        <v>2180</v>
      </c>
      <c r="EU710" t="s">
        <v>2180</v>
      </c>
      <c r="EV710" t="s">
        <v>32</v>
      </c>
      <c r="EW710">
        <v>5</v>
      </c>
      <c r="EX710" t="s">
        <v>32</v>
      </c>
      <c r="EY710" t="s">
        <v>32</v>
      </c>
      <c r="EZ710" t="s">
        <v>32</v>
      </c>
      <c r="FA710" t="s">
        <v>32</v>
      </c>
      <c r="FB710" t="s">
        <v>32</v>
      </c>
      <c r="FC710" t="s">
        <v>2183</v>
      </c>
      <c r="FD710" t="s">
        <v>2189</v>
      </c>
      <c r="FE710" t="s">
        <v>32</v>
      </c>
      <c r="FF710" t="s">
        <v>32</v>
      </c>
      <c r="FG710" t="s">
        <v>2183</v>
      </c>
      <c r="FH710" t="s">
        <v>2183</v>
      </c>
      <c r="FI710" t="s">
        <v>32</v>
      </c>
      <c r="FJ710" t="s">
        <v>32</v>
      </c>
      <c r="FK710" t="s">
        <v>2183</v>
      </c>
      <c r="FL710" t="s">
        <v>2183</v>
      </c>
      <c r="FM710">
        <v>0</v>
      </c>
      <c r="FN710" t="s">
        <v>32</v>
      </c>
      <c r="FO710" t="s">
        <v>32</v>
      </c>
      <c r="FP710" t="s">
        <v>32</v>
      </c>
      <c r="FQ710" t="s">
        <v>32</v>
      </c>
      <c r="FR710">
        <v>0</v>
      </c>
      <c r="FS710">
        <v>0</v>
      </c>
      <c r="FT710" t="s">
        <v>32</v>
      </c>
      <c r="FU710" t="s">
        <v>2180</v>
      </c>
      <c r="FV710">
        <v>0</v>
      </c>
      <c r="FW710" t="s">
        <v>2180</v>
      </c>
      <c r="FX710" t="s">
        <v>2180</v>
      </c>
      <c r="FY710" t="s">
        <v>32</v>
      </c>
      <c r="FZ710" t="s">
        <v>32</v>
      </c>
      <c r="GA710">
        <v>1</v>
      </c>
      <c r="GB710" t="s">
        <v>5</v>
      </c>
      <c r="GC710" t="s">
        <v>32</v>
      </c>
      <c r="GD710" t="s">
        <v>32</v>
      </c>
      <c r="GE710" t="s">
        <v>2183</v>
      </c>
      <c r="GF710">
        <v>90</v>
      </c>
      <c r="GG710" t="s">
        <v>2180</v>
      </c>
      <c r="GH710" t="s">
        <v>32</v>
      </c>
      <c r="GI710" t="s">
        <v>32</v>
      </c>
      <c r="GJ710" t="s">
        <v>32</v>
      </c>
      <c r="GK710" t="s">
        <v>2183</v>
      </c>
      <c r="GL710" t="s">
        <v>2186</v>
      </c>
      <c r="GM710">
        <v>0</v>
      </c>
      <c r="GN710">
        <v>0</v>
      </c>
      <c r="GO710" t="s">
        <v>2183</v>
      </c>
      <c r="GP710" t="s">
        <v>32</v>
      </c>
      <c r="GQ710" t="s">
        <v>32</v>
      </c>
      <c r="GR710">
        <v>2</v>
      </c>
      <c r="GS710">
        <v>2</v>
      </c>
      <c r="GT710">
        <v>0</v>
      </c>
      <c r="GU710">
        <v>0</v>
      </c>
      <c r="GV710">
        <v>0</v>
      </c>
      <c r="GW710" t="s">
        <v>32</v>
      </c>
      <c r="GX710" t="s">
        <v>32</v>
      </c>
      <c r="GY710" t="s">
        <v>19</v>
      </c>
      <c r="GZ710" t="s">
        <v>2180</v>
      </c>
      <c r="HA710" t="s">
        <v>2180</v>
      </c>
      <c r="HB710" t="s">
        <v>32</v>
      </c>
      <c r="HC710">
        <v>0</v>
      </c>
      <c r="HD710" t="s">
        <v>32</v>
      </c>
      <c r="HE710" t="s">
        <v>32</v>
      </c>
      <c r="HF710" t="s">
        <v>2180</v>
      </c>
      <c r="HG710">
        <v>0</v>
      </c>
      <c r="HH710">
        <v>0</v>
      </c>
      <c r="HI710">
        <v>0</v>
      </c>
      <c r="HJ710">
        <v>0</v>
      </c>
      <c r="HK710">
        <v>0</v>
      </c>
      <c r="HL710" t="s">
        <v>2180</v>
      </c>
      <c r="HM710" t="s">
        <v>32</v>
      </c>
      <c r="HN710" t="s">
        <v>2180</v>
      </c>
      <c r="HO710">
        <v>0</v>
      </c>
      <c r="HP710">
        <v>0</v>
      </c>
      <c r="HQ710" t="s">
        <v>2180</v>
      </c>
      <c r="HR710">
        <v>0</v>
      </c>
      <c r="HS710">
        <v>0</v>
      </c>
      <c r="HT710">
        <v>0</v>
      </c>
      <c r="HU710">
        <v>0</v>
      </c>
      <c r="HV710" t="s">
        <v>10</v>
      </c>
      <c r="HW710" t="s">
        <v>2180</v>
      </c>
      <c r="HX710" t="s">
        <v>2180</v>
      </c>
      <c r="HY710">
        <v>0</v>
      </c>
      <c r="HZ710">
        <v>0</v>
      </c>
      <c r="IA710">
        <v>0</v>
      </c>
      <c r="IB710" t="s">
        <v>32</v>
      </c>
      <c r="IC710" t="s">
        <v>32</v>
      </c>
      <c r="ID710" t="s">
        <v>32</v>
      </c>
      <c r="IE710" t="s">
        <v>32</v>
      </c>
    </row>
    <row r="711" spans="1:239" x14ac:dyDescent="0.25">
      <c r="A711" t="s">
        <v>1782</v>
      </c>
      <c r="B711" t="s">
        <v>2483</v>
      </c>
      <c r="C711" t="s">
        <v>3049</v>
      </c>
      <c r="D711">
        <v>989</v>
      </c>
      <c r="E711" t="s">
        <v>1780</v>
      </c>
      <c r="F711" t="s">
        <v>2180</v>
      </c>
      <c r="G711">
        <v>9</v>
      </c>
      <c r="H711" t="s">
        <v>2260</v>
      </c>
      <c r="I711" t="s">
        <v>2552</v>
      </c>
      <c r="J711">
        <v>0</v>
      </c>
      <c r="K711">
        <v>2.2499999999999999E-2</v>
      </c>
      <c r="L711">
        <v>0.18</v>
      </c>
      <c r="M711">
        <v>2.2499999999999999E-2</v>
      </c>
      <c r="N711">
        <v>0.18</v>
      </c>
      <c r="O711" t="s">
        <v>32</v>
      </c>
      <c r="P711">
        <v>1</v>
      </c>
      <c r="Q711" t="s">
        <v>5</v>
      </c>
      <c r="R711">
        <v>5</v>
      </c>
      <c r="S711">
        <v>10</v>
      </c>
      <c r="T711" t="s">
        <v>2183</v>
      </c>
      <c r="U711" t="s">
        <v>32</v>
      </c>
      <c r="V711" t="s">
        <v>32</v>
      </c>
      <c r="W711">
        <v>0</v>
      </c>
      <c r="X711" t="s">
        <v>26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3</v>
      </c>
      <c r="AM711">
        <v>0</v>
      </c>
      <c r="AN711">
        <v>0</v>
      </c>
      <c r="AO711" t="s">
        <v>2183</v>
      </c>
      <c r="AP711" t="s">
        <v>2184</v>
      </c>
      <c r="AQ711" t="s">
        <v>2261</v>
      </c>
      <c r="AR711">
        <v>0</v>
      </c>
      <c r="AS711">
        <v>1</v>
      </c>
      <c r="AT711">
        <v>0</v>
      </c>
      <c r="AU711" t="s">
        <v>32</v>
      </c>
      <c r="AV711" t="s">
        <v>2180</v>
      </c>
      <c r="AW711" t="s">
        <v>2190</v>
      </c>
      <c r="AX711" t="s">
        <v>2190</v>
      </c>
      <c r="AY711" t="s">
        <v>2190</v>
      </c>
      <c r="AZ711" t="s">
        <v>2190</v>
      </c>
      <c r="BA711" t="s">
        <v>2190</v>
      </c>
      <c r="BB711" t="s">
        <v>2190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 t="s">
        <v>32</v>
      </c>
      <c r="BJ711" t="s">
        <v>32</v>
      </c>
      <c r="BK711" t="s">
        <v>32</v>
      </c>
      <c r="BL711" t="s">
        <v>32</v>
      </c>
      <c r="BM711" t="s">
        <v>32</v>
      </c>
      <c r="BN711" t="s">
        <v>32</v>
      </c>
      <c r="BO711" t="s">
        <v>8</v>
      </c>
      <c r="BP711" t="s">
        <v>8</v>
      </c>
      <c r="BQ711" t="s">
        <v>8</v>
      </c>
      <c r="BR711" t="s">
        <v>8</v>
      </c>
      <c r="BS711" t="s">
        <v>8</v>
      </c>
      <c r="BT711" t="s">
        <v>8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 t="s">
        <v>2186</v>
      </c>
      <c r="CB711" t="s">
        <v>32</v>
      </c>
      <c r="CC711" t="s">
        <v>32</v>
      </c>
      <c r="CD711" t="s">
        <v>32</v>
      </c>
      <c r="CE711" t="s">
        <v>32</v>
      </c>
      <c r="CF711" t="s">
        <v>32</v>
      </c>
      <c r="CG711" t="s">
        <v>32</v>
      </c>
      <c r="CH711" t="s">
        <v>2183</v>
      </c>
      <c r="CI711">
        <v>0</v>
      </c>
      <c r="CJ711" t="s">
        <v>32</v>
      </c>
      <c r="CK711" t="s">
        <v>2180</v>
      </c>
      <c r="CL711">
        <v>0</v>
      </c>
      <c r="CM711" t="s">
        <v>32</v>
      </c>
      <c r="CN711">
        <v>0</v>
      </c>
      <c r="CO711" t="s">
        <v>32</v>
      </c>
      <c r="CP711" t="s">
        <v>2183</v>
      </c>
      <c r="CQ711" t="s">
        <v>2180</v>
      </c>
      <c r="CR711" t="s">
        <v>32</v>
      </c>
      <c r="CS711" t="s">
        <v>2180</v>
      </c>
      <c r="CT711" t="s">
        <v>2183</v>
      </c>
      <c r="CU711">
        <v>4</v>
      </c>
      <c r="CV711" t="s">
        <v>32</v>
      </c>
      <c r="CW711" t="s">
        <v>32</v>
      </c>
      <c r="CX711" t="s">
        <v>2180</v>
      </c>
      <c r="CY711" t="s">
        <v>32</v>
      </c>
      <c r="CZ711" t="s">
        <v>2180</v>
      </c>
      <c r="DA711" t="s">
        <v>32</v>
      </c>
      <c r="DB711" t="s">
        <v>2180</v>
      </c>
      <c r="DC711">
        <v>0</v>
      </c>
      <c r="DD711" t="s">
        <v>2190</v>
      </c>
      <c r="DE711" t="s">
        <v>2180</v>
      </c>
      <c r="DF711" t="s">
        <v>2180</v>
      </c>
      <c r="DG711" t="s">
        <v>32</v>
      </c>
      <c r="DH711" t="s">
        <v>32</v>
      </c>
      <c r="DI711" t="s">
        <v>32</v>
      </c>
      <c r="DJ711" t="s">
        <v>32</v>
      </c>
      <c r="DK711" t="s">
        <v>32</v>
      </c>
      <c r="DL711" t="s">
        <v>2180</v>
      </c>
      <c r="DM711" t="s">
        <v>2180</v>
      </c>
      <c r="DN711" t="s">
        <v>2180</v>
      </c>
      <c r="DO711" t="s">
        <v>2180</v>
      </c>
      <c r="DP711">
        <v>0</v>
      </c>
      <c r="DQ711">
        <v>0</v>
      </c>
      <c r="DR711">
        <v>90</v>
      </c>
      <c r="DS711">
        <v>90</v>
      </c>
      <c r="DT711">
        <v>0</v>
      </c>
      <c r="DU711">
        <v>0</v>
      </c>
      <c r="DV711" t="s">
        <v>32</v>
      </c>
      <c r="DW711" t="s">
        <v>5</v>
      </c>
      <c r="DX711" t="s">
        <v>32</v>
      </c>
      <c r="DY711" t="s">
        <v>2180</v>
      </c>
      <c r="DZ711" t="s">
        <v>32</v>
      </c>
      <c r="EA711" t="s">
        <v>2180</v>
      </c>
      <c r="EB711" t="s">
        <v>32</v>
      </c>
      <c r="EC711" t="s">
        <v>10</v>
      </c>
      <c r="ED711">
        <v>2</v>
      </c>
      <c r="EE711" t="s">
        <v>2216</v>
      </c>
      <c r="EF711">
        <v>1</v>
      </c>
      <c r="EG711" t="s">
        <v>32</v>
      </c>
      <c r="EH711" t="s">
        <v>32</v>
      </c>
      <c r="EI711" t="s">
        <v>32</v>
      </c>
      <c r="EJ711" t="s">
        <v>32</v>
      </c>
      <c r="EK711" t="s">
        <v>32</v>
      </c>
      <c r="EL711">
        <v>15</v>
      </c>
      <c r="EM711" t="s">
        <v>32</v>
      </c>
      <c r="EN711" t="s">
        <v>2180</v>
      </c>
      <c r="EO711">
        <v>99</v>
      </c>
      <c r="EP711" t="s">
        <v>32</v>
      </c>
      <c r="EQ711" t="s">
        <v>32</v>
      </c>
      <c r="ER711" t="s">
        <v>32</v>
      </c>
      <c r="ES711">
        <v>0</v>
      </c>
      <c r="ET711" t="s">
        <v>2180</v>
      </c>
      <c r="EU711" t="s">
        <v>2180</v>
      </c>
      <c r="EV711" t="s">
        <v>32</v>
      </c>
      <c r="EW711">
        <v>0</v>
      </c>
      <c r="EX711" t="s">
        <v>32</v>
      </c>
      <c r="EY711" t="s">
        <v>32</v>
      </c>
      <c r="EZ711" t="s">
        <v>32</v>
      </c>
      <c r="FA711" t="s">
        <v>32</v>
      </c>
      <c r="FB711" t="s">
        <v>32</v>
      </c>
      <c r="FC711" t="s">
        <v>2183</v>
      </c>
      <c r="FD711" t="s">
        <v>2180</v>
      </c>
      <c r="FE711" t="s">
        <v>32</v>
      </c>
      <c r="FF711" t="s">
        <v>32</v>
      </c>
      <c r="FG711" t="s">
        <v>2183</v>
      </c>
      <c r="FH711" t="s">
        <v>2183</v>
      </c>
      <c r="FI711" t="s">
        <v>32</v>
      </c>
      <c r="FJ711" t="s">
        <v>32</v>
      </c>
      <c r="FK711" t="s">
        <v>2183</v>
      </c>
      <c r="FL711" t="s">
        <v>2183</v>
      </c>
      <c r="FM711">
        <v>0</v>
      </c>
      <c r="FN711" t="s">
        <v>32</v>
      </c>
      <c r="FO711" t="s">
        <v>32</v>
      </c>
      <c r="FP711" t="s">
        <v>32</v>
      </c>
      <c r="FQ711" t="s">
        <v>32</v>
      </c>
      <c r="FR711">
        <v>0</v>
      </c>
      <c r="FS711">
        <v>0</v>
      </c>
      <c r="FT711" t="s">
        <v>32</v>
      </c>
      <c r="FU711" t="s">
        <v>2180</v>
      </c>
      <c r="FV711">
        <v>0</v>
      </c>
      <c r="FW711" t="s">
        <v>2180</v>
      </c>
      <c r="FX711" t="s">
        <v>2180</v>
      </c>
      <c r="FY711" t="s">
        <v>32</v>
      </c>
      <c r="FZ711" t="s">
        <v>32</v>
      </c>
      <c r="GA711">
        <v>1</v>
      </c>
      <c r="GB711" t="s">
        <v>5</v>
      </c>
      <c r="GC711" t="s">
        <v>32</v>
      </c>
      <c r="GD711" t="s">
        <v>32</v>
      </c>
      <c r="GE711" t="s">
        <v>2183</v>
      </c>
      <c r="GF711">
        <v>90</v>
      </c>
      <c r="GG711" t="s">
        <v>2180</v>
      </c>
      <c r="GH711" t="s">
        <v>2183</v>
      </c>
      <c r="GI711" t="s">
        <v>32</v>
      </c>
      <c r="GJ711" t="s">
        <v>32</v>
      </c>
      <c r="GK711" t="s">
        <v>2183</v>
      </c>
      <c r="GL711" t="s">
        <v>32</v>
      </c>
      <c r="GM711">
        <v>0</v>
      </c>
      <c r="GN711">
        <v>0</v>
      </c>
      <c r="GO711" t="s">
        <v>2183</v>
      </c>
      <c r="GP711" t="s">
        <v>32</v>
      </c>
      <c r="GQ711" t="s">
        <v>32</v>
      </c>
      <c r="GR711">
        <v>2</v>
      </c>
      <c r="GS711">
        <v>0</v>
      </c>
      <c r="GT711">
        <v>0</v>
      </c>
      <c r="GU711">
        <v>0</v>
      </c>
      <c r="GV711">
        <v>0</v>
      </c>
      <c r="GW711" t="s">
        <v>32</v>
      </c>
      <c r="GX711" t="s">
        <v>32</v>
      </c>
      <c r="GY711" t="s">
        <v>2180</v>
      </c>
      <c r="GZ711" t="s">
        <v>2180</v>
      </c>
      <c r="HA711" t="s">
        <v>2180</v>
      </c>
      <c r="HB711" t="s">
        <v>32</v>
      </c>
      <c r="HC711">
        <v>0</v>
      </c>
      <c r="HD711" t="s">
        <v>32</v>
      </c>
      <c r="HE711" t="s">
        <v>32</v>
      </c>
      <c r="HF711" t="s">
        <v>2180</v>
      </c>
      <c r="HG711">
        <v>0</v>
      </c>
      <c r="HH711">
        <v>0</v>
      </c>
      <c r="HI711">
        <v>0</v>
      </c>
      <c r="HJ711">
        <v>0</v>
      </c>
      <c r="HK711">
        <v>0</v>
      </c>
      <c r="HL711" t="s">
        <v>2180</v>
      </c>
      <c r="HM711" t="s">
        <v>32</v>
      </c>
      <c r="HN711" t="s">
        <v>2180</v>
      </c>
      <c r="HO711">
        <v>0</v>
      </c>
      <c r="HP711">
        <v>0</v>
      </c>
      <c r="HQ711" t="s">
        <v>2180</v>
      </c>
      <c r="HR711">
        <v>0</v>
      </c>
      <c r="HS711">
        <v>0</v>
      </c>
      <c r="HT711">
        <v>0</v>
      </c>
      <c r="HU711">
        <v>0</v>
      </c>
      <c r="HV711" t="s">
        <v>10</v>
      </c>
      <c r="HW711" t="s">
        <v>2180</v>
      </c>
      <c r="HX711" t="s">
        <v>2180</v>
      </c>
      <c r="HY711">
        <v>0</v>
      </c>
      <c r="HZ711">
        <v>0</v>
      </c>
      <c r="IA711">
        <v>0</v>
      </c>
      <c r="IB711" t="s">
        <v>32</v>
      </c>
      <c r="IC711" t="s">
        <v>32</v>
      </c>
      <c r="ID711" t="s">
        <v>32</v>
      </c>
      <c r="IE711" t="s">
        <v>32</v>
      </c>
    </row>
    <row r="712" spans="1:239" x14ac:dyDescent="0.25">
      <c r="A712" t="s">
        <v>1791</v>
      </c>
      <c r="B712" t="s">
        <v>2492</v>
      </c>
      <c r="C712" t="s">
        <v>3050</v>
      </c>
      <c r="D712">
        <v>954</v>
      </c>
      <c r="E712" t="s">
        <v>1792</v>
      </c>
      <c r="F712" t="s">
        <v>2180</v>
      </c>
      <c r="G712">
        <v>8</v>
      </c>
      <c r="H712" t="s">
        <v>2260</v>
      </c>
      <c r="I712" t="s">
        <v>2552</v>
      </c>
      <c r="J712">
        <v>0</v>
      </c>
      <c r="K712">
        <v>0.1</v>
      </c>
      <c r="L712">
        <v>0.18</v>
      </c>
      <c r="M712">
        <v>0.1</v>
      </c>
      <c r="N712">
        <v>0.18</v>
      </c>
      <c r="O712" t="s">
        <v>32</v>
      </c>
      <c r="P712">
        <v>1</v>
      </c>
      <c r="Q712" t="s">
        <v>5</v>
      </c>
      <c r="R712">
        <v>5</v>
      </c>
      <c r="S712">
        <v>10</v>
      </c>
      <c r="T712" t="s">
        <v>2183</v>
      </c>
      <c r="U712" t="s">
        <v>32</v>
      </c>
      <c r="V712" t="s">
        <v>32</v>
      </c>
      <c r="W712">
        <v>0</v>
      </c>
      <c r="X712" t="s">
        <v>26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</v>
      </c>
      <c r="AM712">
        <v>0</v>
      </c>
      <c r="AN712">
        <v>0</v>
      </c>
      <c r="AO712" t="s">
        <v>2183</v>
      </c>
      <c r="AP712" t="s">
        <v>2184</v>
      </c>
      <c r="AQ712" t="s">
        <v>2261</v>
      </c>
      <c r="AR712">
        <v>0</v>
      </c>
      <c r="AS712">
        <v>1</v>
      </c>
      <c r="AT712">
        <v>0</v>
      </c>
      <c r="AU712" t="s">
        <v>32</v>
      </c>
      <c r="AV712" t="s">
        <v>2180</v>
      </c>
      <c r="AW712" t="s">
        <v>2180</v>
      </c>
      <c r="AX712" t="s">
        <v>2180</v>
      </c>
      <c r="AY712" t="s">
        <v>2180</v>
      </c>
      <c r="AZ712" t="s">
        <v>2180</v>
      </c>
      <c r="BA712" t="s">
        <v>2180</v>
      </c>
      <c r="BB712" t="s">
        <v>2180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 t="s">
        <v>32</v>
      </c>
      <c r="BJ712" t="s">
        <v>32</v>
      </c>
      <c r="BK712" t="s">
        <v>32</v>
      </c>
      <c r="BL712" t="s">
        <v>32</v>
      </c>
      <c r="BM712" t="s">
        <v>32</v>
      </c>
      <c r="BN712" t="s">
        <v>32</v>
      </c>
      <c r="BO712" t="s">
        <v>2180</v>
      </c>
      <c r="BP712" t="s">
        <v>2180</v>
      </c>
      <c r="BQ712" t="s">
        <v>2180</v>
      </c>
      <c r="BR712" t="s">
        <v>2180</v>
      </c>
      <c r="BS712" t="s">
        <v>2180</v>
      </c>
      <c r="BT712" t="s">
        <v>2180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 t="s">
        <v>2186</v>
      </c>
      <c r="CB712" t="s">
        <v>32</v>
      </c>
      <c r="CC712" t="s">
        <v>32</v>
      </c>
      <c r="CD712" t="s">
        <v>32</v>
      </c>
      <c r="CE712" t="s">
        <v>32</v>
      </c>
      <c r="CF712" t="s">
        <v>32</v>
      </c>
      <c r="CG712" t="s">
        <v>32</v>
      </c>
      <c r="CH712" t="s">
        <v>2183</v>
      </c>
      <c r="CI712">
        <v>0</v>
      </c>
      <c r="CJ712" t="s">
        <v>2180</v>
      </c>
      <c r="CK712" t="s">
        <v>2180</v>
      </c>
      <c r="CL712">
        <v>0</v>
      </c>
      <c r="CM712" t="s">
        <v>32</v>
      </c>
      <c r="CN712">
        <v>0</v>
      </c>
      <c r="CO712" t="s">
        <v>32</v>
      </c>
      <c r="CP712" t="s">
        <v>2183</v>
      </c>
      <c r="CQ712" t="s">
        <v>2180</v>
      </c>
      <c r="CR712" t="s">
        <v>32</v>
      </c>
      <c r="CS712" t="s">
        <v>2180</v>
      </c>
      <c r="CT712" t="s">
        <v>2183</v>
      </c>
      <c r="CU712">
        <v>4</v>
      </c>
      <c r="CV712" t="s">
        <v>32</v>
      </c>
      <c r="CW712" t="s">
        <v>32</v>
      </c>
      <c r="CX712" t="s">
        <v>2180</v>
      </c>
      <c r="CY712" t="s">
        <v>32</v>
      </c>
      <c r="CZ712" t="s">
        <v>2180</v>
      </c>
      <c r="DA712" t="s">
        <v>32</v>
      </c>
      <c r="DB712" t="s">
        <v>2180</v>
      </c>
      <c r="DC712">
        <v>0</v>
      </c>
      <c r="DD712" t="s">
        <v>2190</v>
      </c>
      <c r="DE712" t="s">
        <v>2180</v>
      </c>
      <c r="DF712" t="s">
        <v>2180</v>
      </c>
      <c r="DG712" t="s">
        <v>32</v>
      </c>
      <c r="DH712" t="s">
        <v>32</v>
      </c>
      <c r="DI712" t="s">
        <v>32</v>
      </c>
      <c r="DJ712" t="s">
        <v>32</v>
      </c>
      <c r="DK712" t="s">
        <v>32</v>
      </c>
      <c r="DL712" t="s">
        <v>2180</v>
      </c>
      <c r="DM712" t="s">
        <v>2180</v>
      </c>
      <c r="DN712" t="s">
        <v>2180</v>
      </c>
      <c r="DO712" t="s">
        <v>2180</v>
      </c>
      <c r="DP712">
        <v>0</v>
      </c>
      <c r="DQ712">
        <v>0</v>
      </c>
      <c r="DR712">
        <v>90</v>
      </c>
      <c r="DS712">
        <v>90</v>
      </c>
      <c r="DT712">
        <v>0</v>
      </c>
      <c r="DU712">
        <v>0</v>
      </c>
      <c r="DV712" t="s">
        <v>32</v>
      </c>
      <c r="DW712" t="s">
        <v>5</v>
      </c>
      <c r="DX712" t="s">
        <v>2180</v>
      </c>
      <c r="DY712" t="s">
        <v>2180</v>
      </c>
      <c r="DZ712" t="s">
        <v>32</v>
      </c>
      <c r="EA712" t="s">
        <v>2180</v>
      </c>
      <c r="EB712" t="s">
        <v>2180</v>
      </c>
      <c r="EC712" t="s">
        <v>10</v>
      </c>
      <c r="ED712">
        <v>2</v>
      </c>
      <c r="EE712" t="s">
        <v>2180</v>
      </c>
      <c r="EF712">
        <v>0</v>
      </c>
      <c r="EG712" t="s">
        <v>32</v>
      </c>
      <c r="EH712" t="s">
        <v>32</v>
      </c>
      <c r="EI712" t="s">
        <v>32</v>
      </c>
      <c r="EJ712" t="s">
        <v>32</v>
      </c>
      <c r="EK712" t="s">
        <v>32</v>
      </c>
      <c r="EL712">
        <v>15</v>
      </c>
      <c r="EM712" t="s">
        <v>32</v>
      </c>
      <c r="EN712" t="s">
        <v>2180</v>
      </c>
      <c r="EO712">
        <v>0</v>
      </c>
      <c r="EP712" t="s">
        <v>2180</v>
      </c>
      <c r="EQ712" t="s">
        <v>32</v>
      </c>
      <c r="ER712" t="s">
        <v>2180</v>
      </c>
      <c r="ES712">
        <v>0</v>
      </c>
      <c r="ET712" t="s">
        <v>2180</v>
      </c>
      <c r="EU712" t="s">
        <v>2180</v>
      </c>
      <c r="EV712" t="s">
        <v>32</v>
      </c>
      <c r="EW712">
        <v>0</v>
      </c>
      <c r="EX712" t="s">
        <v>32</v>
      </c>
      <c r="EY712" t="s">
        <v>32</v>
      </c>
      <c r="EZ712" t="s">
        <v>32</v>
      </c>
      <c r="FA712" t="s">
        <v>32</v>
      </c>
      <c r="FB712" t="s">
        <v>32</v>
      </c>
      <c r="FC712" t="s">
        <v>2183</v>
      </c>
      <c r="FD712" t="s">
        <v>2180</v>
      </c>
      <c r="FE712" t="s">
        <v>32</v>
      </c>
      <c r="FF712" t="s">
        <v>32</v>
      </c>
      <c r="FG712" t="s">
        <v>2183</v>
      </c>
      <c r="FH712" t="s">
        <v>2183</v>
      </c>
      <c r="FI712" t="s">
        <v>32</v>
      </c>
      <c r="FJ712" t="s">
        <v>32</v>
      </c>
      <c r="FK712" t="s">
        <v>2183</v>
      </c>
      <c r="FL712" t="s">
        <v>2183</v>
      </c>
      <c r="FM712">
        <v>0</v>
      </c>
      <c r="FN712" t="s">
        <v>32</v>
      </c>
      <c r="FO712" t="s">
        <v>32</v>
      </c>
      <c r="FP712" t="s">
        <v>32</v>
      </c>
      <c r="FQ712" t="s">
        <v>32</v>
      </c>
      <c r="FR712">
        <v>0</v>
      </c>
      <c r="FS712">
        <v>0</v>
      </c>
      <c r="FT712" t="s">
        <v>32</v>
      </c>
      <c r="FU712" t="s">
        <v>2180</v>
      </c>
      <c r="FV712">
        <v>0</v>
      </c>
      <c r="FW712" t="s">
        <v>2180</v>
      </c>
      <c r="FX712" t="s">
        <v>2180</v>
      </c>
      <c r="FY712" t="s">
        <v>32</v>
      </c>
      <c r="FZ712" t="s">
        <v>32</v>
      </c>
      <c r="GA712">
        <v>1</v>
      </c>
      <c r="GB712" t="s">
        <v>5</v>
      </c>
      <c r="GC712" t="s">
        <v>32</v>
      </c>
      <c r="GD712" t="s">
        <v>32</v>
      </c>
      <c r="GE712" t="s">
        <v>2183</v>
      </c>
      <c r="GF712">
        <v>90</v>
      </c>
      <c r="GG712" t="s">
        <v>2180</v>
      </c>
      <c r="GH712" t="s">
        <v>32</v>
      </c>
      <c r="GI712" t="s">
        <v>32</v>
      </c>
      <c r="GJ712" t="s">
        <v>32</v>
      </c>
      <c r="GK712" t="s">
        <v>2183</v>
      </c>
      <c r="GL712" t="s">
        <v>2180</v>
      </c>
      <c r="GM712">
        <v>0</v>
      </c>
      <c r="GN712">
        <v>0</v>
      </c>
      <c r="GO712" t="s">
        <v>32</v>
      </c>
      <c r="GP712" t="s">
        <v>32</v>
      </c>
      <c r="GQ712" t="s">
        <v>32</v>
      </c>
      <c r="GR712">
        <v>2</v>
      </c>
      <c r="GS712">
        <v>0</v>
      </c>
      <c r="GT712">
        <v>0</v>
      </c>
      <c r="GU712">
        <v>0</v>
      </c>
      <c r="GV712">
        <v>0</v>
      </c>
      <c r="GW712" t="s">
        <v>32</v>
      </c>
      <c r="GX712" t="s">
        <v>32</v>
      </c>
      <c r="GY712" t="s">
        <v>2180</v>
      </c>
      <c r="GZ712" t="s">
        <v>2180</v>
      </c>
      <c r="HA712" t="s">
        <v>2180</v>
      </c>
      <c r="HB712" t="s">
        <v>32</v>
      </c>
      <c r="HC712">
        <v>0</v>
      </c>
      <c r="HD712" t="s">
        <v>32</v>
      </c>
      <c r="HE712" t="s">
        <v>32</v>
      </c>
      <c r="HF712" t="s">
        <v>2180</v>
      </c>
      <c r="HG712">
        <v>0</v>
      </c>
      <c r="HH712">
        <v>0</v>
      </c>
      <c r="HI712">
        <v>0</v>
      </c>
      <c r="HJ712">
        <v>0</v>
      </c>
      <c r="HK712">
        <v>0</v>
      </c>
      <c r="HL712" t="s">
        <v>2180</v>
      </c>
      <c r="HM712" t="s">
        <v>32</v>
      </c>
      <c r="HN712" t="s">
        <v>2180</v>
      </c>
      <c r="HO712">
        <v>0</v>
      </c>
      <c r="HP712">
        <v>0</v>
      </c>
      <c r="HQ712" t="s">
        <v>2180</v>
      </c>
      <c r="HR712">
        <v>0</v>
      </c>
      <c r="HS712">
        <v>0</v>
      </c>
      <c r="HT712">
        <v>0</v>
      </c>
      <c r="HU712">
        <v>0</v>
      </c>
      <c r="HV712" t="s">
        <v>10</v>
      </c>
      <c r="HW712" t="s">
        <v>2180</v>
      </c>
      <c r="HX712" t="s">
        <v>2180</v>
      </c>
      <c r="HY712">
        <v>0</v>
      </c>
      <c r="HZ712">
        <v>0</v>
      </c>
      <c r="IA712">
        <v>0</v>
      </c>
      <c r="IB712" t="s">
        <v>32</v>
      </c>
      <c r="IC712" t="s">
        <v>32</v>
      </c>
      <c r="ID712" t="s">
        <v>32</v>
      </c>
      <c r="IE712" t="s">
        <v>32</v>
      </c>
    </row>
    <row r="713" spans="1:239" x14ac:dyDescent="0.25">
      <c r="A713" t="s">
        <v>1793</v>
      </c>
      <c r="B713" t="s">
        <v>3024</v>
      </c>
      <c r="C713" t="s">
        <v>3051</v>
      </c>
      <c r="D713">
        <v>970</v>
      </c>
      <c r="E713" t="s">
        <v>1795</v>
      </c>
      <c r="F713" t="s">
        <v>2180</v>
      </c>
      <c r="G713">
        <v>9</v>
      </c>
      <c r="H713" t="s">
        <v>2260</v>
      </c>
      <c r="I713" t="s">
        <v>2552</v>
      </c>
      <c r="J713">
        <v>0</v>
      </c>
      <c r="K713">
        <v>0.06</v>
      </c>
      <c r="L713">
        <v>0.24</v>
      </c>
      <c r="M713">
        <v>0.06</v>
      </c>
      <c r="N713">
        <v>0.24</v>
      </c>
      <c r="O713" t="s">
        <v>32</v>
      </c>
      <c r="P713">
        <v>1</v>
      </c>
      <c r="Q713" t="s">
        <v>5</v>
      </c>
      <c r="R713">
        <v>5</v>
      </c>
      <c r="S713">
        <v>10</v>
      </c>
      <c r="T713" t="s">
        <v>32</v>
      </c>
      <c r="U713" t="s">
        <v>32</v>
      </c>
      <c r="V713" t="s">
        <v>32</v>
      </c>
      <c r="W713">
        <v>6</v>
      </c>
      <c r="X713" t="s">
        <v>26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 t="s">
        <v>2183</v>
      </c>
      <c r="AP713" t="s">
        <v>2184</v>
      </c>
      <c r="AQ713" t="s">
        <v>2261</v>
      </c>
      <c r="AR713">
        <v>0</v>
      </c>
      <c r="AS713">
        <v>1</v>
      </c>
      <c r="AT713">
        <v>0</v>
      </c>
      <c r="AU713" t="s">
        <v>32</v>
      </c>
      <c r="AV713" t="s">
        <v>2180</v>
      </c>
      <c r="AW713" t="s">
        <v>2180</v>
      </c>
      <c r="AX713" t="s">
        <v>2180</v>
      </c>
      <c r="AY713" t="s">
        <v>2180</v>
      </c>
      <c r="AZ713" t="s">
        <v>2180</v>
      </c>
      <c r="BA713" t="s">
        <v>2180</v>
      </c>
      <c r="BB713" t="s">
        <v>2180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 t="s">
        <v>32</v>
      </c>
      <c r="BJ713" t="s">
        <v>32</v>
      </c>
      <c r="BK713" t="s">
        <v>32</v>
      </c>
      <c r="BL713" t="s">
        <v>32</v>
      </c>
      <c r="BM713" t="s">
        <v>32</v>
      </c>
      <c r="BN713" t="s">
        <v>32</v>
      </c>
      <c r="BO713" t="s">
        <v>8</v>
      </c>
      <c r="BP713" t="s">
        <v>2180</v>
      </c>
      <c r="BQ713" t="s">
        <v>8</v>
      </c>
      <c r="BR713" t="s">
        <v>8</v>
      </c>
      <c r="BS713" t="s">
        <v>8</v>
      </c>
      <c r="BT713" t="s">
        <v>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 t="s">
        <v>2186</v>
      </c>
      <c r="CB713" t="s">
        <v>32</v>
      </c>
      <c r="CC713" t="s">
        <v>32</v>
      </c>
      <c r="CD713" t="s">
        <v>32</v>
      </c>
      <c r="CE713" t="s">
        <v>32</v>
      </c>
      <c r="CF713" t="s">
        <v>32</v>
      </c>
      <c r="CG713" t="s">
        <v>32</v>
      </c>
      <c r="CH713" t="s">
        <v>32</v>
      </c>
      <c r="CI713">
        <v>0</v>
      </c>
      <c r="CJ713" t="s">
        <v>2180</v>
      </c>
      <c r="CK713" t="s">
        <v>2180</v>
      </c>
      <c r="CL713">
        <v>0</v>
      </c>
      <c r="CM713" t="s">
        <v>32</v>
      </c>
      <c r="CN713">
        <v>0</v>
      </c>
      <c r="CO713" t="s">
        <v>32</v>
      </c>
      <c r="CP713" t="s">
        <v>2183</v>
      </c>
      <c r="CQ713" t="s">
        <v>2180</v>
      </c>
      <c r="CR713" t="s">
        <v>32</v>
      </c>
      <c r="CS713" t="s">
        <v>2180</v>
      </c>
      <c r="CT713" t="s">
        <v>2183</v>
      </c>
      <c r="CU713">
        <v>4</v>
      </c>
      <c r="CV713" t="s">
        <v>32</v>
      </c>
      <c r="CW713" t="s">
        <v>32</v>
      </c>
      <c r="CX713" t="s">
        <v>2180</v>
      </c>
      <c r="CY713" t="s">
        <v>32</v>
      </c>
      <c r="CZ713" t="s">
        <v>2180</v>
      </c>
      <c r="DA713" t="s">
        <v>32</v>
      </c>
      <c r="DB713" t="s">
        <v>2180</v>
      </c>
      <c r="DC713">
        <v>0</v>
      </c>
      <c r="DD713" t="s">
        <v>2190</v>
      </c>
      <c r="DE713" t="s">
        <v>2180</v>
      </c>
      <c r="DF713" t="s">
        <v>2180</v>
      </c>
      <c r="DG713" t="s">
        <v>32</v>
      </c>
      <c r="DH713" t="s">
        <v>32</v>
      </c>
      <c r="DI713" t="s">
        <v>32</v>
      </c>
      <c r="DJ713" t="s">
        <v>32</v>
      </c>
      <c r="DK713" t="s">
        <v>32</v>
      </c>
      <c r="DL713" t="s">
        <v>2180</v>
      </c>
      <c r="DM713" t="s">
        <v>2180</v>
      </c>
      <c r="DN713" t="s">
        <v>2180</v>
      </c>
      <c r="DO713" t="s">
        <v>2180</v>
      </c>
      <c r="DP713">
        <v>0</v>
      </c>
      <c r="DQ713">
        <v>0</v>
      </c>
      <c r="DR713">
        <v>90</v>
      </c>
      <c r="DS713">
        <v>90</v>
      </c>
      <c r="DT713">
        <v>0</v>
      </c>
      <c r="DU713">
        <v>0</v>
      </c>
      <c r="DV713" t="s">
        <v>32</v>
      </c>
      <c r="DW713" t="s">
        <v>5</v>
      </c>
      <c r="DX713" t="s">
        <v>2180</v>
      </c>
      <c r="DY713" t="s">
        <v>2180</v>
      </c>
      <c r="DZ713" t="s">
        <v>32</v>
      </c>
      <c r="EA713" t="s">
        <v>2180</v>
      </c>
      <c r="EB713" t="s">
        <v>32</v>
      </c>
      <c r="EC713" t="s">
        <v>10</v>
      </c>
      <c r="ED713">
        <v>2</v>
      </c>
      <c r="EE713" t="s">
        <v>2180</v>
      </c>
      <c r="EF713">
        <v>0</v>
      </c>
      <c r="EG713" t="s">
        <v>32</v>
      </c>
      <c r="EH713" t="s">
        <v>32</v>
      </c>
      <c r="EI713" t="s">
        <v>32</v>
      </c>
      <c r="EJ713" t="s">
        <v>32</v>
      </c>
      <c r="EK713" t="s">
        <v>32</v>
      </c>
      <c r="EL713">
        <v>15</v>
      </c>
      <c r="EM713" t="s">
        <v>32</v>
      </c>
      <c r="EN713" t="s">
        <v>2180</v>
      </c>
      <c r="EO713">
        <v>0</v>
      </c>
      <c r="EP713" t="s">
        <v>2180</v>
      </c>
      <c r="EQ713" t="s">
        <v>32</v>
      </c>
      <c r="ER713" t="s">
        <v>2180</v>
      </c>
      <c r="ES713">
        <v>0</v>
      </c>
      <c r="ET713" t="s">
        <v>2180</v>
      </c>
      <c r="EU713" t="s">
        <v>2180</v>
      </c>
      <c r="EV713" t="s">
        <v>32</v>
      </c>
      <c r="EW713">
        <v>0</v>
      </c>
      <c r="EX713" t="s">
        <v>32</v>
      </c>
      <c r="EY713" t="s">
        <v>32</v>
      </c>
      <c r="EZ713" t="s">
        <v>32</v>
      </c>
      <c r="FA713" t="s">
        <v>32</v>
      </c>
      <c r="FB713" t="s">
        <v>32</v>
      </c>
      <c r="FC713" t="s">
        <v>2183</v>
      </c>
      <c r="FD713" t="s">
        <v>2180</v>
      </c>
      <c r="FE713" t="s">
        <v>32</v>
      </c>
      <c r="FF713" t="s">
        <v>32</v>
      </c>
      <c r="FG713" t="s">
        <v>32</v>
      </c>
      <c r="FH713" t="s">
        <v>32</v>
      </c>
      <c r="FI713" t="s">
        <v>32</v>
      </c>
      <c r="FJ713" t="s">
        <v>32</v>
      </c>
      <c r="FK713" t="s">
        <v>32</v>
      </c>
      <c r="FL713" t="s">
        <v>32</v>
      </c>
      <c r="FM713">
        <v>0</v>
      </c>
      <c r="FN713" t="s">
        <v>32</v>
      </c>
      <c r="FO713" t="s">
        <v>32</v>
      </c>
      <c r="FP713" t="s">
        <v>32</v>
      </c>
      <c r="FQ713" t="s">
        <v>32</v>
      </c>
      <c r="FR713">
        <v>0</v>
      </c>
      <c r="FS713">
        <v>0</v>
      </c>
      <c r="FT713" t="s">
        <v>32</v>
      </c>
      <c r="FU713" t="s">
        <v>2180</v>
      </c>
      <c r="FV713">
        <v>0</v>
      </c>
      <c r="FW713" t="s">
        <v>2180</v>
      </c>
      <c r="FX713" t="s">
        <v>2180</v>
      </c>
      <c r="FY713" t="s">
        <v>32</v>
      </c>
      <c r="FZ713" t="s">
        <v>32</v>
      </c>
      <c r="GA713">
        <v>1</v>
      </c>
      <c r="GB713" t="s">
        <v>5</v>
      </c>
      <c r="GC713" t="s">
        <v>32</v>
      </c>
      <c r="GD713" t="s">
        <v>32</v>
      </c>
      <c r="GE713" t="s">
        <v>2183</v>
      </c>
      <c r="GF713">
        <v>90</v>
      </c>
      <c r="GG713" t="s">
        <v>2180</v>
      </c>
      <c r="GH713" t="s">
        <v>32</v>
      </c>
      <c r="GI713" t="s">
        <v>32</v>
      </c>
      <c r="GJ713" t="s">
        <v>32</v>
      </c>
      <c r="GK713" t="s">
        <v>2183</v>
      </c>
      <c r="GL713" t="s">
        <v>2180</v>
      </c>
      <c r="GM713">
        <v>0</v>
      </c>
      <c r="GN713">
        <v>0</v>
      </c>
      <c r="GO713" t="s">
        <v>32</v>
      </c>
      <c r="GP713" t="s">
        <v>32</v>
      </c>
      <c r="GQ713" t="s">
        <v>32</v>
      </c>
      <c r="GR713">
        <v>2</v>
      </c>
      <c r="GS713">
        <v>0</v>
      </c>
      <c r="GT713">
        <v>0</v>
      </c>
      <c r="GU713">
        <v>0</v>
      </c>
      <c r="GV713">
        <v>0</v>
      </c>
      <c r="GW713" t="s">
        <v>32</v>
      </c>
      <c r="GX713" t="s">
        <v>32</v>
      </c>
      <c r="GY713" t="s">
        <v>2180</v>
      </c>
      <c r="GZ713" t="s">
        <v>2180</v>
      </c>
      <c r="HA713" t="s">
        <v>2180</v>
      </c>
      <c r="HB713" t="s">
        <v>32</v>
      </c>
      <c r="HC713">
        <v>0</v>
      </c>
      <c r="HD713" t="s">
        <v>32</v>
      </c>
      <c r="HE713" t="s">
        <v>32</v>
      </c>
      <c r="HF713" t="s">
        <v>2180</v>
      </c>
      <c r="HG713">
        <v>0</v>
      </c>
      <c r="HH713">
        <v>0</v>
      </c>
      <c r="HI713">
        <v>0</v>
      </c>
      <c r="HJ713">
        <v>0</v>
      </c>
      <c r="HK713">
        <v>0</v>
      </c>
      <c r="HL713" t="s">
        <v>2180</v>
      </c>
      <c r="HM713" t="s">
        <v>32</v>
      </c>
      <c r="HN713" t="s">
        <v>2180</v>
      </c>
      <c r="HO713">
        <v>0</v>
      </c>
      <c r="HP713">
        <v>0</v>
      </c>
      <c r="HQ713" t="s">
        <v>2180</v>
      </c>
      <c r="HR713">
        <v>0</v>
      </c>
      <c r="HS713">
        <v>0</v>
      </c>
      <c r="HT713">
        <v>0</v>
      </c>
      <c r="HU713">
        <v>0</v>
      </c>
      <c r="HV713" t="s">
        <v>10</v>
      </c>
      <c r="HW713" t="s">
        <v>2180</v>
      </c>
      <c r="HX713" t="s">
        <v>2180</v>
      </c>
      <c r="HY713">
        <v>0</v>
      </c>
      <c r="HZ713">
        <v>0</v>
      </c>
      <c r="IA713">
        <v>0</v>
      </c>
      <c r="IB713" t="s">
        <v>32</v>
      </c>
      <c r="IC713" t="s">
        <v>32</v>
      </c>
      <c r="ID713" t="s">
        <v>32</v>
      </c>
      <c r="IE713" t="s">
        <v>32</v>
      </c>
    </row>
    <row r="714" spans="1:239" x14ac:dyDescent="0.25">
      <c r="A714" t="s">
        <v>1109</v>
      </c>
      <c r="B714" t="s">
        <v>3052</v>
      </c>
      <c r="C714" t="s">
        <v>1110</v>
      </c>
      <c r="D714">
        <v>202</v>
      </c>
      <c r="E714" t="s">
        <v>593</v>
      </c>
      <c r="F714" t="s">
        <v>2180</v>
      </c>
      <c r="G714">
        <v>8</v>
      </c>
      <c r="H714" t="s">
        <v>2215</v>
      </c>
      <c r="I714" t="s">
        <v>2182</v>
      </c>
      <c r="J714">
        <v>31</v>
      </c>
      <c r="K714">
        <v>0.06</v>
      </c>
      <c r="L714">
        <v>0.25</v>
      </c>
      <c r="M714">
        <v>0.06</v>
      </c>
      <c r="N714">
        <v>0.25</v>
      </c>
      <c r="O714" t="s">
        <v>32</v>
      </c>
      <c r="P714">
        <v>1</v>
      </c>
      <c r="Q714" t="s">
        <v>5</v>
      </c>
      <c r="R714">
        <v>6</v>
      </c>
      <c r="S714">
        <v>10</v>
      </c>
      <c r="T714" t="s">
        <v>2183</v>
      </c>
      <c r="U714" t="s">
        <v>2183</v>
      </c>
      <c r="V714" t="s">
        <v>32</v>
      </c>
      <c r="W714">
        <v>0</v>
      </c>
      <c r="X714" t="s">
        <v>26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7</v>
      </c>
      <c r="AG714">
        <v>21</v>
      </c>
      <c r="AH714">
        <v>35</v>
      </c>
      <c r="AI714">
        <v>49</v>
      </c>
      <c r="AJ714">
        <v>63</v>
      </c>
      <c r="AK714">
        <v>77</v>
      </c>
      <c r="AL714">
        <v>0</v>
      </c>
      <c r="AM714">
        <v>0</v>
      </c>
      <c r="AN714">
        <v>0</v>
      </c>
      <c r="AO714" t="s">
        <v>2183</v>
      </c>
      <c r="AP714" t="s">
        <v>2184</v>
      </c>
      <c r="AQ714" t="s">
        <v>2185</v>
      </c>
      <c r="AR714">
        <v>0</v>
      </c>
      <c r="AS714">
        <v>1</v>
      </c>
      <c r="AT714">
        <v>0</v>
      </c>
      <c r="AU714" t="s">
        <v>2183</v>
      </c>
      <c r="AV714" t="s">
        <v>2180</v>
      </c>
      <c r="AW714" t="s">
        <v>2180</v>
      </c>
      <c r="AX714" t="s">
        <v>2180</v>
      </c>
      <c r="AY714" t="s">
        <v>2180</v>
      </c>
      <c r="AZ714" t="s">
        <v>2180</v>
      </c>
      <c r="BA714" t="s">
        <v>2180</v>
      </c>
      <c r="BB714" t="s">
        <v>2180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 t="s">
        <v>32</v>
      </c>
      <c r="BJ714" t="s">
        <v>32</v>
      </c>
      <c r="BK714" t="s">
        <v>32</v>
      </c>
      <c r="BL714" t="s">
        <v>32</v>
      </c>
      <c r="BM714" t="s">
        <v>32</v>
      </c>
      <c r="BN714" t="s">
        <v>32</v>
      </c>
      <c r="BO714" t="s">
        <v>2180</v>
      </c>
      <c r="BP714" t="s">
        <v>2180</v>
      </c>
      <c r="BQ714" t="s">
        <v>2180</v>
      </c>
      <c r="BR714" t="s">
        <v>2180</v>
      </c>
      <c r="BS714" t="s">
        <v>2180</v>
      </c>
      <c r="BT714" t="s">
        <v>2180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 t="s">
        <v>2186</v>
      </c>
      <c r="CB714" t="s">
        <v>32</v>
      </c>
      <c r="CC714" t="s">
        <v>32</v>
      </c>
      <c r="CD714" t="s">
        <v>32</v>
      </c>
      <c r="CE714" t="s">
        <v>32</v>
      </c>
      <c r="CF714" t="s">
        <v>32</v>
      </c>
      <c r="CG714" t="s">
        <v>32</v>
      </c>
      <c r="CH714" t="s">
        <v>2183</v>
      </c>
      <c r="CI714">
        <v>0</v>
      </c>
      <c r="CJ714" t="s">
        <v>2180</v>
      </c>
      <c r="CK714" t="s">
        <v>2180</v>
      </c>
      <c r="CL714">
        <v>0</v>
      </c>
      <c r="CM714" t="s">
        <v>32</v>
      </c>
      <c r="CN714">
        <v>0</v>
      </c>
      <c r="CO714" t="s">
        <v>2183</v>
      </c>
      <c r="CP714" t="s">
        <v>32</v>
      </c>
      <c r="CQ714" t="s">
        <v>1124</v>
      </c>
      <c r="CR714" t="s">
        <v>2183</v>
      </c>
      <c r="CS714" t="s">
        <v>2180</v>
      </c>
      <c r="CT714" t="s">
        <v>32</v>
      </c>
      <c r="CU714">
        <v>4</v>
      </c>
      <c r="CV714" t="s">
        <v>32</v>
      </c>
      <c r="CW714" t="s">
        <v>32</v>
      </c>
      <c r="CX714" t="s">
        <v>2180</v>
      </c>
      <c r="CY714" t="s">
        <v>32</v>
      </c>
      <c r="CZ714" t="s">
        <v>2180</v>
      </c>
      <c r="DA714" t="s">
        <v>2183</v>
      </c>
      <c r="DB714" t="s">
        <v>2180</v>
      </c>
      <c r="DC714">
        <v>0</v>
      </c>
      <c r="DD714" t="s">
        <v>2186</v>
      </c>
      <c r="DE714" t="s">
        <v>2180</v>
      </c>
      <c r="DF714" t="s">
        <v>2180</v>
      </c>
      <c r="DG714" t="s">
        <v>32</v>
      </c>
      <c r="DH714" t="s">
        <v>32</v>
      </c>
      <c r="DI714" t="s">
        <v>32</v>
      </c>
      <c r="DJ714" t="s">
        <v>32</v>
      </c>
      <c r="DK714" t="s">
        <v>32</v>
      </c>
      <c r="DL714" t="s">
        <v>2180</v>
      </c>
      <c r="DM714" t="s">
        <v>2180</v>
      </c>
      <c r="DN714" t="s">
        <v>2180</v>
      </c>
      <c r="DO714" t="s">
        <v>2180</v>
      </c>
      <c r="DP714">
        <v>0</v>
      </c>
      <c r="DQ714">
        <v>0</v>
      </c>
      <c r="DR714">
        <v>90</v>
      </c>
      <c r="DS714">
        <v>90</v>
      </c>
      <c r="DT714">
        <v>0</v>
      </c>
      <c r="DU714">
        <v>0</v>
      </c>
      <c r="DV714" t="s">
        <v>32</v>
      </c>
      <c r="DW714" t="s">
        <v>2186</v>
      </c>
      <c r="DX714" t="s">
        <v>2180</v>
      </c>
      <c r="DY714" t="s">
        <v>2180</v>
      </c>
      <c r="DZ714" t="s">
        <v>32</v>
      </c>
      <c r="EA714" t="s">
        <v>2180</v>
      </c>
      <c r="EB714" t="s">
        <v>2180</v>
      </c>
      <c r="EC714" t="s">
        <v>10</v>
      </c>
      <c r="ED714">
        <v>0</v>
      </c>
      <c r="EE714" t="s">
        <v>2184</v>
      </c>
      <c r="EF714">
        <v>100</v>
      </c>
      <c r="EG714" t="s">
        <v>32</v>
      </c>
      <c r="EH714" t="s">
        <v>32</v>
      </c>
      <c r="EI714" t="s">
        <v>32</v>
      </c>
      <c r="EJ714" t="s">
        <v>32</v>
      </c>
      <c r="EK714" t="s">
        <v>32</v>
      </c>
      <c r="EL714">
        <v>4</v>
      </c>
      <c r="EM714" t="s">
        <v>32</v>
      </c>
      <c r="EN714" t="s">
        <v>2180</v>
      </c>
      <c r="EO714">
        <v>0</v>
      </c>
      <c r="EP714" t="s">
        <v>2437</v>
      </c>
      <c r="EQ714" t="s">
        <v>32</v>
      </c>
      <c r="ER714" t="s">
        <v>2180</v>
      </c>
      <c r="ES714">
        <v>0</v>
      </c>
      <c r="ET714" t="s">
        <v>2180</v>
      </c>
      <c r="EU714" t="s">
        <v>2180</v>
      </c>
      <c r="EV714" t="s">
        <v>2183</v>
      </c>
      <c r="EW714">
        <v>6</v>
      </c>
      <c r="EX714" t="s">
        <v>32</v>
      </c>
      <c r="EY714" t="s">
        <v>32</v>
      </c>
      <c r="EZ714" t="s">
        <v>2183</v>
      </c>
      <c r="FA714" t="s">
        <v>32</v>
      </c>
      <c r="FB714" t="s">
        <v>2183</v>
      </c>
      <c r="FC714" t="s">
        <v>32</v>
      </c>
      <c r="FD714" t="s">
        <v>2180</v>
      </c>
      <c r="FE714" t="s">
        <v>32</v>
      </c>
      <c r="FF714" t="s">
        <v>32</v>
      </c>
      <c r="FG714" t="s">
        <v>32</v>
      </c>
      <c r="FH714" t="s">
        <v>32</v>
      </c>
      <c r="FI714" t="s">
        <v>32</v>
      </c>
      <c r="FJ714" t="s">
        <v>32</v>
      </c>
      <c r="FK714" t="s">
        <v>32</v>
      </c>
      <c r="FL714" t="s">
        <v>32</v>
      </c>
      <c r="FM714">
        <v>0</v>
      </c>
      <c r="FN714" t="s">
        <v>32</v>
      </c>
      <c r="FO714" t="s">
        <v>32</v>
      </c>
      <c r="FP714" t="s">
        <v>32</v>
      </c>
      <c r="FQ714" t="s">
        <v>32</v>
      </c>
      <c r="FR714">
        <v>0</v>
      </c>
      <c r="FS714">
        <v>0</v>
      </c>
      <c r="FT714" t="s">
        <v>32</v>
      </c>
      <c r="FU714" t="s">
        <v>2180</v>
      </c>
      <c r="FV714">
        <v>0</v>
      </c>
      <c r="FW714" t="s">
        <v>2180</v>
      </c>
      <c r="FX714" t="s">
        <v>2180</v>
      </c>
      <c r="FY714" t="s">
        <v>32</v>
      </c>
      <c r="FZ714" t="s">
        <v>32</v>
      </c>
      <c r="GA714">
        <v>1</v>
      </c>
      <c r="GB714" t="s">
        <v>5</v>
      </c>
      <c r="GC714" t="s">
        <v>32</v>
      </c>
      <c r="GD714" t="s">
        <v>32</v>
      </c>
      <c r="GE714" t="s">
        <v>32</v>
      </c>
      <c r="GF714">
        <v>0</v>
      </c>
      <c r="GG714" t="s">
        <v>2180</v>
      </c>
      <c r="GH714" t="s">
        <v>32</v>
      </c>
      <c r="GI714" t="s">
        <v>32</v>
      </c>
      <c r="GJ714" t="s">
        <v>32</v>
      </c>
      <c r="GK714" t="s">
        <v>2183</v>
      </c>
      <c r="GL714" t="s">
        <v>2250</v>
      </c>
      <c r="GM714">
        <v>0</v>
      </c>
      <c r="GN714">
        <v>0</v>
      </c>
      <c r="GO714" t="s">
        <v>32</v>
      </c>
      <c r="GP714" t="s">
        <v>32</v>
      </c>
      <c r="GQ714" t="s">
        <v>32</v>
      </c>
      <c r="GR714">
        <v>2</v>
      </c>
      <c r="GS714">
        <v>0</v>
      </c>
      <c r="GT714">
        <v>0</v>
      </c>
      <c r="GU714">
        <v>0</v>
      </c>
      <c r="GV714">
        <v>0</v>
      </c>
      <c r="GW714" t="s">
        <v>32</v>
      </c>
      <c r="GX714" t="s">
        <v>32</v>
      </c>
      <c r="GY714" t="s">
        <v>2180</v>
      </c>
      <c r="GZ714" t="s">
        <v>2180</v>
      </c>
      <c r="HA714" t="s">
        <v>2180</v>
      </c>
      <c r="HB714" t="s">
        <v>32</v>
      </c>
      <c r="HC714">
        <v>0</v>
      </c>
      <c r="HD714" t="s">
        <v>32</v>
      </c>
      <c r="HE714" t="s">
        <v>32</v>
      </c>
      <c r="HF714" t="s">
        <v>2180</v>
      </c>
      <c r="HG714">
        <v>0</v>
      </c>
      <c r="HH714">
        <v>0</v>
      </c>
      <c r="HI714">
        <v>0</v>
      </c>
      <c r="HJ714">
        <v>0</v>
      </c>
      <c r="HK714">
        <v>0</v>
      </c>
      <c r="HL714" t="s">
        <v>2180</v>
      </c>
      <c r="HM714" t="s">
        <v>32</v>
      </c>
      <c r="HN714" t="s">
        <v>2180</v>
      </c>
      <c r="HO714">
        <v>0</v>
      </c>
      <c r="HP714">
        <v>0</v>
      </c>
      <c r="HQ714" t="s">
        <v>2180</v>
      </c>
      <c r="HR714">
        <v>0</v>
      </c>
      <c r="HS714">
        <v>0</v>
      </c>
      <c r="HT714">
        <v>0</v>
      </c>
      <c r="HU714">
        <v>0</v>
      </c>
      <c r="HV714" t="s">
        <v>10</v>
      </c>
      <c r="HW714" t="s">
        <v>14</v>
      </c>
      <c r="HX714" t="s">
        <v>2180</v>
      </c>
      <c r="HY714">
        <v>0</v>
      </c>
      <c r="HZ714">
        <v>0</v>
      </c>
      <c r="IA714">
        <v>0</v>
      </c>
      <c r="IB714" t="s">
        <v>32</v>
      </c>
      <c r="IC714" t="s">
        <v>32</v>
      </c>
      <c r="ID714" t="s">
        <v>32</v>
      </c>
      <c r="IE714" t="s">
        <v>32</v>
      </c>
    </row>
    <row r="715" spans="1:239" x14ac:dyDescent="0.25">
      <c r="A715" t="s">
        <v>1111</v>
      </c>
      <c r="B715" t="s">
        <v>3053</v>
      </c>
      <c r="C715" t="s">
        <v>3054</v>
      </c>
      <c r="D715">
        <v>206</v>
      </c>
      <c r="E715" t="s">
        <v>747</v>
      </c>
      <c r="F715" t="s">
        <v>2180</v>
      </c>
      <c r="G715">
        <v>8</v>
      </c>
      <c r="H715" t="s">
        <v>2215</v>
      </c>
      <c r="I715" t="s">
        <v>2182</v>
      </c>
      <c r="J715">
        <v>31</v>
      </c>
      <c r="K715">
        <v>0.05</v>
      </c>
      <c r="L715">
        <v>0.25</v>
      </c>
      <c r="M715">
        <v>0.05</v>
      </c>
      <c r="N715">
        <v>0.25</v>
      </c>
      <c r="O715" t="s">
        <v>32</v>
      </c>
      <c r="P715">
        <v>1</v>
      </c>
      <c r="Q715" t="s">
        <v>5</v>
      </c>
      <c r="R715">
        <v>6</v>
      </c>
      <c r="S715">
        <v>10</v>
      </c>
      <c r="T715" t="s">
        <v>2183</v>
      </c>
      <c r="U715" t="s">
        <v>2183</v>
      </c>
      <c r="V715" t="s">
        <v>32</v>
      </c>
      <c r="W715">
        <v>0</v>
      </c>
      <c r="X715" t="s">
        <v>26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7</v>
      </c>
      <c r="AG715">
        <v>21</v>
      </c>
      <c r="AH715">
        <v>35</v>
      </c>
      <c r="AI715">
        <v>49</v>
      </c>
      <c r="AJ715">
        <v>63</v>
      </c>
      <c r="AK715">
        <v>77</v>
      </c>
      <c r="AL715">
        <v>0</v>
      </c>
      <c r="AM715">
        <v>0</v>
      </c>
      <c r="AN715">
        <v>0</v>
      </c>
      <c r="AO715" t="s">
        <v>2183</v>
      </c>
      <c r="AP715" t="s">
        <v>2184</v>
      </c>
      <c r="AQ715" t="s">
        <v>2185</v>
      </c>
      <c r="AR715">
        <v>0</v>
      </c>
      <c r="AS715">
        <v>1</v>
      </c>
      <c r="AT715">
        <v>0</v>
      </c>
      <c r="AU715" t="s">
        <v>2183</v>
      </c>
      <c r="AV715" t="s">
        <v>2180</v>
      </c>
      <c r="AW715" t="s">
        <v>2180</v>
      </c>
      <c r="AX715" t="s">
        <v>2180</v>
      </c>
      <c r="AY715" t="s">
        <v>2180</v>
      </c>
      <c r="AZ715" t="s">
        <v>2180</v>
      </c>
      <c r="BA715" t="s">
        <v>2180</v>
      </c>
      <c r="BB715" t="s">
        <v>2180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 t="s">
        <v>32</v>
      </c>
      <c r="BJ715" t="s">
        <v>32</v>
      </c>
      <c r="BK715" t="s">
        <v>32</v>
      </c>
      <c r="BL715" t="s">
        <v>32</v>
      </c>
      <c r="BM715" t="s">
        <v>32</v>
      </c>
      <c r="BN715" t="s">
        <v>32</v>
      </c>
      <c r="BO715" t="s">
        <v>2180</v>
      </c>
      <c r="BP715" t="s">
        <v>2180</v>
      </c>
      <c r="BQ715" t="s">
        <v>2180</v>
      </c>
      <c r="BR715" t="s">
        <v>2180</v>
      </c>
      <c r="BS715" t="s">
        <v>2180</v>
      </c>
      <c r="BT715" t="s">
        <v>2180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 t="s">
        <v>2186</v>
      </c>
      <c r="CB715" t="s">
        <v>32</v>
      </c>
      <c r="CC715" t="s">
        <v>32</v>
      </c>
      <c r="CD715" t="s">
        <v>32</v>
      </c>
      <c r="CE715" t="s">
        <v>32</v>
      </c>
      <c r="CF715" t="s">
        <v>32</v>
      </c>
      <c r="CG715" t="s">
        <v>32</v>
      </c>
      <c r="CH715" t="s">
        <v>2183</v>
      </c>
      <c r="CI715">
        <v>0</v>
      </c>
      <c r="CJ715" t="s">
        <v>2180</v>
      </c>
      <c r="CK715" t="s">
        <v>2180</v>
      </c>
      <c r="CL715">
        <v>0</v>
      </c>
      <c r="CM715" t="s">
        <v>32</v>
      </c>
      <c r="CN715">
        <v>0</v>
      </c>
      <c r="CO715" t="s">
        <v>2183</v>
      </c>
      <c r="CP715" t="s">
        <v>32</v>
      </c>
      <c r="CQ715" t="s">
        <v>1124</v>
      </c>
      <c r="CR715" t="s">
        <v>2183</v>
      </c>
      <c r="CS715" t="s">
        <v>2180</v>
      </c>
      <c r="CT715" t="s">
        <v>2183</v>
      </c>
      <c r="CU715">
        <v>4</v>
      </c>
      <c r="CV715" t="s">
        <v>32</v>
      </c>
      <c r="CW715" t="s">
        <v>32</v>
      </c>
      <c r="CX715" t="s">
        <v>2180</v>
      </c>
      <c r="CY715" t="s">
        <v>32</v>
      </c>
      <c r="CZ715" t="s">
        <v>2180</v>
      </c>
      <c r="DA715" t="s">
        <v>2183</v>
      </c>
      <c r="DB715" t="s">
        <v>2180</v>
      </c>
      <c r="DC715">
        <v>0</v>
      </c>
      <c r="DD715" t="s">
        <v>2190</v>
      </c>
      <c r="DE715" t="s">
        <v>2180</v>
      </c>
      <c r="DF715" t="s">
        <v>2180</v>
      </c>
      <c r="DG715" t="s">
        <v>32</v>
      </c>
      <c r="DH715" t="s">
        <v>32</v>
      </c>
      <c r="DI715" t="s">
        <v>32</v>
      </c>
      <c r="DJ715" t="s">
        <v>32</v>
      </c>
      <c r="DK715" t="s">
        <v>32</v>
      </c>
      <c r="DL715" t="s">
        <v>2180</v>
      </c>
      <c r="DM715" t="s">
        <v>2180</v>
      </c>
      <c r="DN715" t="s">
        <v>2180</v>
      </c>
      <c r="DO715" t="s">
        <v>2180</v>
      </c>
      <c r="DP715">
        <v>0</v>
      </c>
      <c r="DQ715">
        <v>0</v>
      </c>
      <c r="DR715">
        <v>90</v>
      </c>
      <c r="DS715">
        <v>90</v>
      </c>
      <c r="DT715">
        <v>0</v>
      </c>
      <c r="DU715">
        <v>0</v>
      </c>
      <c r="DV715" t="s">
        <v>32</v>
      </c>
      <c r="DW715" t="s">
        <v>2186</v>
      </c>
      <c r="DX715" t="s">
        <v>2180</v>
      </c>
      <c r="DY715" t="s">
        <v>2180</v>
      </c>
      <c r="DZ715" t="s">
        <v>32</v>
      </c>
      <c r="EA715" t="s">
        <v>2180</v>
      </c>
      <c r="EB715" t="s">
        <v>2180</v>
      </c>
      <c r="EC715" t="s">
        <v>10</v>
      </c>
      <c r="ED715">
        <v>0</v>
      </c>
      <c r="EE715" t="s">
        <v>2184</v>
      </c>
      <c r="EF715">
        <v>100</v>
      </c>
      <c r="EG715" t="s">
        <v>32</v>
      </c>
      <c r="EH715" t="s">
        <v>32</v>
      </c>
      <c r="EI715" t="s">
        <v>32</v>
      </c>
      <c r="EJ715" t="s">
        <v>32</v>
      </c>
      <c r="EK715" t="s">
        <v>32</v>
      </c>
      <c r="EL715">
        <v>5</v>
      </c>
      <c r="EM715" t="s">
        <v>32</v>
      </c>
      <c r="EN715" t="s">
        <v>2180</v>
      </c>
      <c r="EO715">
        <v>0</v>
      </c>
      <c r="EP715" t="s">
        <v>2437</v>
      </c>
      <c r="EQ715" t="s">
        <v>32</v>
      </c>
      <c r="ER715" t="s">
        <v>2180</v>
      </c>
      <c r="ES715">
        <v>0</v>
      </c>
      <c r="ET715" t="s">
        <v>2180</v>
      </c>
      <c r="EU715" t="s">
        <v>2180</v>
      </c>
      <c r="EV715" t="s">
        <v>2183</v>
      </c>
      <c r="EW715">
        <v>6</v>
      </c>
      <c r="EX715" t="s">
        <v>32</v>
      </c>
      <c r="EY715" t="s">
        <v>32</v>
      </c>
      <c r="EZ715" t="s">
        <v>2183</v>
      </c>
      <c r="FA715" t="s">
        <v>32</v>
      </c>
      <c r="FB715" t="s">
        <v>32</v>
      </c>
      <c r="FC715" t="s">
        <v>32</v>
      </c>
      <c r="FD715" t="s">
        <v>2180</v>
      </c>
      <c r="FE715" t="s">
        <v>32</v>
      </c>
      <c r="FF715" t="s">
        <v>32</v>
      </c>
      <c r="FG715" t="s">
        <v>32</v>
      </c>
      <c r="FH715" t="s">
        <v>2183</v>
      </c>
      <c r="FI715" t="s">
        <v>32</v>
      </c>
      <c r="FJ715" t="s">
        <v>32</v>
      </c>
      <c r="FK715" t="s">
        <v>32</v>
      </c>
      <c r="FL715" t="s">
        <v>2183</v>
      </c>
      <c r="FM715">
        <v>0</v>
      </c>
      <c r="FN715" t="s">
        <v>32</v>
      </c>
      <c r="FO715" t="s">
        <v>32</v>
      </c>
      <c r="FP715" t="s">
        <v>32</v>
      </c>
      <c r="FQ715" t="s">
        <v>32</v>
      </c>
      <c r="FR715">
        <v>0</v>
      </c>
      <c r="FS715">
        <v>0</v>
      </c>
      <c r="FT715" t="s">
        <v>32</v>
      </c>
      <c r="FU715" t="s">
        <v>2180</v>
      </c>
      <c r="FV715">
        <v>0</v>
      </c>
      <c r="FW715" t="s">
        <v>2180</v>
      </c>
      <c r="FX715" t="s">
        <v>2180</v>
      </c>
      <c r="FY715" t="s">
        <v>32</v>
      </c>
      <c r="FZ715" t="s">
        <v>32</v>
      </c>
      <c r="GA715">
        <v>1</v>
      </c>
      <c r="GB715" t="s">
        <v>5</v>
      </c>
      <c r="GC715" t="s">
        <v>32</v>
      </c>
      <c r="GD715" t="s">
        <v>32</v>
      </c>
      <c r="GE715" t="s">
        <v>32</v>
      </c>
      <c r="GF715">
        <v>0</v>
      </c>
      <c r="GG715" t="s">
        <v>2180</v>
      </c>
      <c r="GH715" t="s">
        <v>32</v>
      </c>
      <c r="GI715" t="s">
        <v>2183</v>
      </c>
      <c r="GJ715" t="s">
        <v>32</v>
      </c>
      <c r="GK715" t="s">
        <v>2183</v>
      </c>
      <c r="GL715" t="s">
        <v>2250</v>
      </c>
      <c r="GM715">
        <v>0</v>
      </c>
      <c r="GN715">
        <v>0</v>
      </c>
      <c r="GO715" t="s">
        <v>32</v>
      </c>
      <c r="GP715" t="s">
        <v>32</v>
      </c>
      <c r="GQ715" t="s">
        <v>32</v>
      </c>
      <c r="GR715">
        <v>0</v>
      </c>
      <c r="GS715">
        <v>0</v>
      </c>
      <c r="GT715">
        <v>0</v>
      </c>
      <c r="GU715">
        <v>0</v>
      </c>
      <c r="GV715">
        <v>0</v>
      </c>
      <c r="GW715" t="s">
        <v>32</v>
      </c>
      <c r="GX715" t="s">
        <v>32</v>
      </c>
      <c r="GY715" t="s">
        <v>2180</v>
      </c>
      <c r="GZ715" t="s">
        <v>2180</v>
      </c>
      <c r="HA715" t="s">
        <v>2180</v>
      </c>
      <c r="HB715" t="s">
        <v>32</v>
      </c>
      <c r="HC715">
        <v>0</v>
      </c>
      <c r="HD715" t="s">
        <v>32</v>
      </c>
      <c r="HE715" t="s">
        <v>32</v>
      </c>
      <c r="HF715" t="s">
        <v>2180</v>
      </c>
      <c r="HG715">
        <v>0</v>
      </c>
      <c r="HH715">
        <v>0</v>
      </c>
      <c r="HI715">
        <v>0</v>
      </c>
      <c r="HJ715">
        <v>0</v>
      </c>
      <c r="HK715">
        <v>0</v>
      </c>
      <c r="HL715" t="s">
        <v>2180</v>
      </c>
      <c r="HM715" t="s">
        <v>32</v>
      </c>
      <c r="HN715" t="s">
        <v>2180</v>
      </c>
      <c r="HO715">
        <v>0</v>
      </c>
      <c r="HP715">
        <v>0</v>
      </c>
      <c r="HQ715" t="s">
        <v>2180</v>
      </c>
      <c r="HR715">
        <v>0</v>
      </c>
      <c r="HS715">
        <v>0</v>
      </c>
      <c r="HT715">
        <v>0</v>
      </c>
      <c r="HU715">
        <v>0</v>
      </c>
      <c r="HV715" t="s">
        <v>10</v>
      </c>
      <c r="HW715" t="s">
        <v>14</v>
      </c>
      <c r="HX715" t="s">
        <v>2180</v>
      </c>
      <c r="HY715">
        <v>0</v>
      </c>
      <c r="HZ715">
        <v>0</v>
      </c>
      <c r="IA715">
        <v>0</v>
      </c>
      <c r="IB715" t="s">
        <v>32</v>
      </c>
      <c r="IC715" t="s">
        <v>32</v>
      </c>
      <c r="ID715" t="s">
        <v>32</v>
      </c>
      <c r="IE715" t="s">
        <v>32</v>
      </c>
    </row>
    <row r="716" spans="1:239" x14ac:dyDescent="0.25">
      <c r="A716" t="s">
        <v>1112</v>
      </c>
      <c r="B716" t="s">
        <v>3052</v>
      </c>
      <c r="C716" t="s">
        <v>1113</v>
      </c>
      <c r="D716">
        <v>202</v>
      </c>
      <c r="E716" t="s">
        <v>593</v>
      </c>
      <c r="F716" t="s">
        <v>2180</v>
      </c>
      <c r="G716">
        <v>8</v>
      </c>
      <c r="H716" t="s">
        <v>2215</v>
      </c>
      <c r="I716" t="s">
        <v>2257</v>
      </c>
      <c r="J716">
        <v>31</v>
      </c>
      <c r="K716">
        <v>0.06</v>
      </c>
      <c r="L716">
        <v>0.25</v>
      </c>
      <c r="M716">
        <v>0.06</v>
      </c>
      <c r="N716">
        <v>0.25</v>
      </c>
      <c r="O716" t="s">
        <v>32</v>
      </c>
      <c r="P716">
        <v>1</v>
      </c>
      <c r="Q716" t="s">
        <v>5</v>
      </c>
      <c r="R716">
        <v>6</v>
      </c>
      <c r="S716">
        <v>10</v>
      </c>
      <c r="T716" t="s">
        <v>2183</v>
      </c>
      <c r="U716" t="s">
        <v>2183</v>
      </c>
      <c r="V716" t="s">
        <v>32</v>
      </c>
      <c r="W716">
        <v>0</v>
      </c>
      <c r="X716" t="s">
        <v>26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7</v>
      </c>
      <c r="AG716">
        <v>21</v>
      </c>
      <c r="AH716">
        <v>35</v>
      </c>
      <c r="AI716">
        <v>49</v>
      </c>
      <c r="AJ716">
        <v>63</v>
      </c>
      <c r="AK716">
        <v>77</v>
      </c>
      <c r="AL716">
        <v>0</v>
      </c>
      <c r="AM716">
        <v>0</v>
      </c>
      <c r="AN716">
        <v>0</v>
      </c>
      <c r="AO716" t="s">
        <v>2183</v>
      </c>
      <c r="AP716" t="s">
        <v>2184</v>
      </c>
      <c r="AQ716" t="s">
        <v>2185</v>
      </c>
      <c r="AR716">
        <v>0</v>
      </c>
      <c r="AS716">
        <v>1</v>
      </c>
      <c r="AT716">
        <v>0</v>
      </c>
      <c r="AU716" t="s">
        <v>2183</v>
      </c>
      <c r="AV716" t="s">
        <v>2180</v>
      </c>
      <c r="AW716" t="s">
        <v>2180</v>
      </c>
      <c r="AX716" t="s">
        <v>2180</v>
      </c>
      <c r="AY716" t="s">
        <v>2180</v>
      </c>
      <c r="AZ716" t="s">
        <v>2180</v>
      </c>
      <c r="BA716" t="s">
        <v>2180</v>
      </c>
      <c r="BB716" t="s">
        <v>2180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 t="s">
        <v>32</v>
      </c>
      <c r="BJ716" t="s">
        <v>32</v>
      </c>
      <c r="BK716" t="s">
        <v>32</v>
      </c>
      <c r="BL716" t="s">
        <v>32</v>
      </c>
      <c r="BM716" t="s">
        <v>32</v>
      </c>
      <c r="BN716" t="s">
        <v>32</v>
      </c>
      <c r="BO716" t="s">
        <v>2180</v>
      </c>
      <c r="BP716" t="s">
        <v>2180</v>
      </c>
      <c r="BQ716" t="s">
        <v>2180</v>
      </c>
      <c r="BR716" t="s">
        <v>2180</v>
      </c>
      <c r="BS716" t="s">
        <v>2180</v>
      </c>
      <c r="BT716" t="s">
        <v>2180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 t="s">
        <v>2186</v>
      </c>
      <c r="CB716" t="s">
        <v>32</v>
      </c>
      <c r="CC716" t="s">
        <v>32</v>
      </c>
      <c r="CD716" t="s">
        <v>32</v>
      </c>
      <c r="CE716" t="s">
        <v>32</v>
      </c>
      <c r="CF716" t="s">
        <v>32</v>
      </c>
      <c r="CG716" t="s">
        <v>32</v>
      </c>
      <c r="CH716" t="s">
        <v>2183</v>
      </c>
      <c r="CI716">
        <v>0</v>
      </c>
      <c r="CJ716" t="s">
        <v>2180</v>
      </c>
      <c r="CK716" t="s">
        <v>2180</v>
      </c>
      <c r="CL716">
        <v>0</v>
      </c>
      <c r="CM716" t="s">
        <v>32</v>
      </c>
      <c r="CN716">
        <v>0</v>
      </c>
      <c r="CO716" t="s">
        <v>2183</v>
      </c>
      <c r="CP716" t="s">
        <v>32</v>
      </c>
      <c r="CQ716" t="s">
        <v>1124</v>
      </c>
      <c r="CR716" t="s">
        <v>2183</v>
      </c>
      <c r="CS716" t="s">
        <v>2180</v>
      </c>
      <c r="CT716" t="s">
        <v>32</v>
      </c>
      <c r="CU716">
        <v>4</v>
      </c>
      <c r="CV716" t="s">
        <v>32</v>
      </c>
      <c r="CW716" t="s">
        <v>32</v>
      </c>
      <c r="CX716" t="s">
        <v>2180</v>
      </c>
      <c r="CY716" t="s">
        <v>32</v>
      </c>
      <c r="CZ716" t="s">
        <v>2180</v>
      </c>
      <c r="DA716" t="s">
        <v>2183</v>
      </c>
      <c r="DB716" t="s">
        <v>2180</v>
      </c>
      <c r="DC716">
        <v>0</v>
      </c>
      <c r="DD716" t="s">
        <v>2186</v>
      </c>
      <c r="DE716" t="s">
        <v>2180</v>
      </c>
      <c r="DF716" t="s">
        <v>2180</v>
      </c>
      <c r="DG716" t="s">
        <v>32</v>
      </c>
      <c r="DH716" t="s">
        <v>32</v>
      </c>
      <c r="DI716" t="s">
        <v>32</v>
      </c>
      <c r="DJ716" t="s">
        <v>32</v>
      </c>
      <c r="DK716" t="s">
        <v>32</v>
      </c>
      <c r="DL716" t="s">
        <v>2180</v>
      </c>
      <c r="DM716" t="s">
        <v>2180</v>
      </c>
      <c r="DN716" t="s">
        <v>2180</v>
      </c>
      <c r="DO716" t="s">
        <v>2180</v>
      </c>
      <c r="DP716">
        <v>0</v>
      </c>
      <c r="DQ716">
        <v>0</v>
      </c>
      <c r="DR716">
        <v>90</v>
      </c>
      <c r="DS716">
        <v>90</v>
      </c>
      <c r="DT716">
        <v>0</v>
      </c>
      <c r="DU716">
        <v>0</v>
      </c>
      <c r="DV716" t="s">
        <v>32</v>
      </c>
      <c r="DW716" t="s">
        <v>2186</v>
      </c>
      <c r="DX716" t="s">
        <v>2180</v>
      </c>
      <c r="DY716" t="s">
        <v>2180</v>
      </c>
      <c r="DZ716" t="s">
        <v>32</v>
      </c>
      <c r="EA716" t="s">
        <v>2180</v>
      </c>
      <c r="EB716" t="s">
        <v>2180</v>
      </c>
      <c r="EC716" t="s">
        <v>10</v>
      </c>
      <c r="ED716">
        <v>0</v>
      </c>
      <c r="EE716" t="s">
        <v>2184</v>
      </c>
      <c r="EF716">
        <v>100</v>
      </c>
      <c r="EG716" t="s">
        <v>32</v>
      </c>
      <c r="EH716" t="s">
        <v>32</v>
      </c>
      <c r="EI716" t="s">
        <v>32</v>
      </c>
      <c r="EJ716" t="s">
        <v>32</v>
      </c>
      <c r="EK716" t="s">
        <v>32</v>
      </c>
      <c r="EL716">
        <v>4</v>
      </c>
      <c r="EM716" t="s">
        <v>32</v>
      </c>
      <c r="EN716" t="s">
        <v>2180</v>
      </c>
      <c r="EO716">
        <v>0</v>
      </c>
      <c r="EP716" t="s">
        <v>2437</v>
      </c>
      <c r="EQ716" t="s">
        <v>32</v>
      </c>
      <c r="ER716" t="s">
        <v>2180</v>
      </c>
      <c r="ES716">
        <v>0</v>
      </c>
      <c r="ET716" t="s">
        <v>2180</v>
      </c>
      <c r="EU716" t="s">
        <v>2180</v>
      </c>
      <c r="EV716" t="s">
        <v>2183</v>
      </c>
      <c r="EW716">
        <v>6</v>
      </c>
      <c r="EX716" t="s">
        <v>32</v>
      </c>
      <c r="EY716" t="s">
        <v>32</v>
      </c>
      <c r="EZ716" t="s">
        <v>2183</v>
      </c>
      <c r="FA716" t="s">
        <v>32</v>
      </c>
      <c r="FB716" t="s">
        <v>2183</v>
      </c>
      <c r="FC716" t="s">
        <v>32</v>
      </c>
      <c r="FD716" t="s">
        <v>2180</v>
      </c>
      <c r="FE716" t="s">
        <v>32</v>
      </c>
      <c r="FF716" t="s">
        <v>32</v>
      </c>
      <c r="FG716" t="s">
        <v>32</v>
      </c>
      <c r="FH716" t="s">
        <v>32</v>
      </c>
      <c r="FI716" t="s">
        <v>32</v>
      </c>
      <c r="FJ716" t="s">
        <v>32</v>
      </c>
      <c r="FK716" t="s">
        <v>32</v>
      </c>
      <c r="FL716" t="s">
        <v>32</v>
      </c>
      <c r="FM716">
        <v>0</v>
      </c>
      <c r="FN716" t="s">
        <v>32</v>
      </c>
      <c r="FO716" t="s">
        <v>32</v>
      </c>
      <c r="FP716" t="s">
        <v>32</v>
      </c>
      <c r="FQ716" t="s">
        <v>32</v>
      </c>
      <c r="FR716">
        <v>0</v>
      </c>
      <c r="FS716">
        <v>0</v>
      </c>
      <c r="FT716" t="s">
        <v>32</v>
      </c>
      <c r="FU716" t="s">
        <v>2180</v>
      </c>
      <c r="FV716">
        <v>0</v>
      </c>
      <c r="FW716" t="s">
        <v>2180</v>
      </c>
      <c r="FX716" t="s">
        <v>2180</v>
      </c>
      <c r="FY716" t="s">
        <v>32</v>
      </c>
      <c r="FZ716" t="s">
        <v>32</v>
      </c>
      <c r="GA716">
        <v>1</v>
      </c>
      <c r="GB716" t="s">
        <v>5</v>
      </c>
      <c r="GC716" t="s">
        <v>32</v>
      </c>
      <c r="GD716" t="s">
        <v>32</v>
      </c>
      <c r="GE716" t="s">
        <v>32</v>
      </c>
      <c r="GF716">
        <v>0</v>
      </c>
      <c r="GG716" t="s">
        <v>2180</v>
      </c>
      <c r="GH716" t="s">
        <v>32</v>
      </c>
      <c r="GI716" t="s">
        <v>2183</v>
      </c>
      <c r="GJ716" t="s">
        <v>32</v>
      </c>
      <c r="GK716" t="s">
        <v>2183</v>
      </c>
      <c r="GL716" t="s">
        <v>2250</v>
      </c>
      <c r="GM716">
        <v>0</v>
      </c>
      <c r="GN716">
        <v>0</v>
      </c>
      <c r="GO716" t="s">
        <v>32</v>
      </c>
      <c r="GP716" t="s">
        <v>32</v>
      </c>
      <c r="GQ716" t="s">
        <v>32</v>
      </c>
      <c r="GR716">
        <v>2</v>
      </c>
      <c r="GS716">
        <v>0</v>
      </c>
      <c r="GT716">
        <v>0</v>
      </c>
      <c r="GU716">
        <v>0</v>
      </c>
      <c r="GV716">
        <v>0</v>
      </c>
      <c r="GW716" t="s">
        <v>32</v>
      </c>
      <c r="GX716" t="s">
        <v>2183</v>
      </c>
      <c r="GY716" t="s">
        <v>2180</v>
      </c>
      <c r="GZ716" t="s">
        <v>2180</v>
      </c>
      <c r="HA716" t="s">
        <v>2180</v>
      </c>
      <c r="HB716" t="s">
        <v>32</v>
      </c>
      <c r="HC716">
        <v>0</v>
      </c>
      <c r="HD716" t="s">
        <v>32</v>
      </c>
      <c r="HE716" t="s">
        <v>32</v>
      </c>
      <c r="HF716" t="s">
        <v>2180</v>
      </c>
      <c r="HG716">
        <v>0</v>
      </c>
      <c r="HH716">
        <v>0</v>
      </c>
      <c r="HI716">
        <v>0</v>
      </c>
      <c r="HJ716">
        <v>0</v>
      </c>
      <c r="HK716">
        <v>0</v>
      </c>
      <c r="HL716" t="s">
        <v>2180</v>
      </c>
      <c r="HM716" t="s">
        <v>32</v>
      </c>
      <c r="HN716" t="s">
        <v>2180</v>
      </c>
      <c r="HO716">
        <v>0</v>
      </c>
      <c r="HP716">
        <v>0</v>
      </c>
      <c r="HQ716" t="s">
        <v>2180</v>
      </c>
      <c r="HR716">
        <v>0</v>
      </c>
      <c r="HS716">
        <v>0</v>
      </c>
      <c r="HT716">
        <v>0</v>
      </c>
      <c r="HU716">
        <v>0</v>
      </c>
      <c r="HV716" t="s">
        <v>10</v>
      </c>
      <c r="HW716" t="s">
        <v>14</v>
      </c>
      <c r="HX716" t="s">
        <v>2180</v>
      </c>
      <c r="HY716">
        <v>0</v>
      </c>
      <c r="HZ716">
        <v>0</v>
      </c>
      <c r="IA716">
        <v>0</v>
      </c>
      <c r="IB716" t="s">
        <v>32</v>
      </c>
      <c r="IC716" t="s">
        <v>32</v>
      </c>
      <c r="ID716" t="s">
        <v>32</v>
      </c>
      <c r="IE716" t="s">
        <v>32</v>
      </c>
    </row>
    <row r="717" spans="1:239" x14ac:dyDescent="0.25">
      <c r="A717" t="s">
        <v>1114</v>
      </c>
      <c r="B717" t="s">
        <v>3053</v>
      </c>
      <c r="C717" t="s">
        <v>1115</v>
      </c>
      <c r="D717">
        <v>206</v>
      </c>
      <c r="E717" t="s">
        <v>747</v>
      </c>
      <c r="F717" t="s">
        <v>2180</v>
      </c>
      <c r="G717">
        <v>8</v>
      </c>
      <c r="H717" t="s">
        <v>2215</v>
      </c>
      <c r="I717" t="s">
        <v>2257</v>
      </c>
      <c r="J717">
        <v>31</v>
      </c>
      <c r="K717">
        <v>0.05</v>
      </c>
      <c r="L717">
        <v>0.25</v>
      </c>
      <c r="M717">
        <v>0.05</v>
      </c>
      <c r="N717">
        <v>0.25</v>
      </c>
      <c r="O717" t="s">
        <v>32</v>
      </c>
      <c r="P717">
        <v>1</v>
      </c>
      <c r="Q717" t="s">
        <v>5</v>
      </c>
      <c r="R717">
        <v>6</v>
      </c>
      <c r="S717">
        <v>10</v>
      </c>
      <c r="T717" t="s">
        <v>2183</v>
      </c>
      <c r="U717" t="s">
        <v>2183</v>
      </c>
      <c r="V717" t="s">
        <v>32</v>
      </c>
      <c r="W717">
        <v>0</v>
      </c>
      <c r="X717" t="s">
        <v>26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7</v>
      </c>
      <c r="AG717">
        <v>21</v>
      </c>
      <c r="AH717">
        <v>35</v>
      </c>
      <c r="AI717">
        <v>49</v>
      </c>
      <c r="AJ717">
        <v>63</v>
      </c>
      <c r="AK717">
        <v>77</v>
      </c>
      <c r="AL717">
        <v>0</v>
      </c>
      <c r="AM717">
        <v>0</v>
      </c>
      <c r="AN717">
        <v>0</v>
      </c>
      <c r="AO717" t="s">
        <v>2183</v>
      </c>
      <c r="AP717" t="s">
        <v>2184</v>
      </c>
      <c r="AQ717" t="s">
        <v>2185</v>
      </c>
      <c r="AR717">
        <v>0</v>
      </c>
      <c r="AS717">
        <v>1</v>
      </c>
      <c r="AT717">
        <v>0</v>
      </c>
      <c r="AU717" t="s">
        <v>2183</v>
      </c>
      <c r="AV717" t="s">
        <v>2180</v>
      </c>
      <c r="AW717" t="s">
        <v>2180</v>
      </c>
      <c r="AX717" t="s">
        <v>2180</v>
      </c>
      <c r="AY717" t="s">
        <v>2180</v>
      </c>
      <c r="AZ717" t="s">
        <v>2180</v>
      </c>
      <c r="BA717" t="s">
        <v>2180</v>
      </c>
      <c r="BB717" t="s">
        <v>2180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 t="s">
        <v>32</v>
      </c>
      <c r="BJ717" t="s">
        <v>32</v>
      </c>
      <c r="BK717" t="s">
        <v>32</v>
      </c>
      <c r="BL717" t="s">
        <v>32</v>
      </c>
      <c r="BM717" t="s">
        <v>32</v>
      </c>
      <c r="BN717" t="s">
        <v>32</v>
      </c>
      <c r="BO717" t="s">
        <v>2180</v>
      </c>
      <c r="BP717" t="s">
        <v>2180</v>
      </c>
      <c r="BQ717" t="s">
        <v>2180</v>
      </c>
      <c r="BR717" t="s">
        <v>2180</v>
      </c>
      <c r="BS717" t="s">
        <v>2180</v>
      </c>
      <c r="BT717" t="s">
        <v>2180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 t="s">
        <v>2186</v>
      </c>
      <c r="CB717" t="s">
        <v>32</v>
      </c>
      <c r="CC717" t="s">
        <v>32</v>
      </c>
      <c r="CD717" t="s">
        <v>32</v>
      </c>
      <c r="CE717" t="s">
        <v>32</v>
      </c>
      <c r="CF717" t="s">
        <v>32</v>
      </c>
      <c r="CG717" t="s">
        <v>32</v>
      </c>
      <c r="CH717" t="s">
        <v>2183</v>
      </c>
      <c r="CI717">
        <v>0</v>
      </c>
      <c r="CJ717" t="s">
        <v>2180</v>
      </c>
      <c r="CK717" t="s">
        <v>2180</v>
      </c>
      <c r="CL717">
        <v>0</v>
      </c>
      <c r="CM717" t="s">
        <v>32</v>
      </c>
      <c r="CN717">
        <v>0</v>
      </c>
      <c r="CO717" t="s">
        <v>2183</v>
      </c>
      <c r="CP717" t="s">
        <v>32</v>
      </c>
      <c r="CQ717" t="s">
        <v>1124</v>
      </c>
      <c r="CR717" t="s">
        <v>2183</v>
      </c>
      <c r="CS717" t="s">
        <v>2180</v>
      </c>
      <c r="CT717" t="s">
        <v>2183</v>
      </c>
      <c r="CU717">
        <v>4</v>
      </c>
      <c r="CV717" t="s">
        <v>32</v>
      </c>
      <c r="CW717" t="s">
        <v>32</v>
      </c>
      <c r="CX717" t="s">
        <v>2180</v>
      </c>
      <c r="CY717" t="s">
        <v>32</v>
      </c>
      <c r="CZ717" t="s">
        <v>2180</v>
      </c>
      <c r="DA717" t="s">
        <v>2183</v>
      </c>
      <c r="DB717" t="s">
        <v>2180</v>
      </c>
      <c r="DC717">
        <v>0</v>
      </c>
      <c r="DD717" t="s">
        <v>2190</v>
      </c>
      <c r="DE717" t="s">
        <v>2180</v>
      </c>
      <c r="DF717" t="s">
        <v>2180</v>
      </c>
      <c r="DG717" t="s">
        <v>32</v>
      </c>
      <c r="DH717" t="s">
        <v>32</v>
      </c>
      <c r="DI717" t="s">
        <v>32</v>
      </c>
      <c r="DJ717" t="s">
        <v>32</v>
      </c>
      <c r="DK717" t="s">
        <v>32</v>
      </c>
      <c r="DL717" t="s">
        <v>2180</v>
      </c>
      <c r="DM717" t="s">
        <v>2180</v>
      </c>
      <c r="DN717" t="s">
        <v>2180</v>
      </c>
      <c r="DO717" t="s">
        <v>2180</v>
      </c>
      <c r="DP717">
        <v>0</v>
      </c>
      <c r="DQ717">
        <v>0</v>
      </c>
      <c r="DR717">
        <v>90</v>
      </c>
      <c r="DS717">
        <v>90</v>
      </c>
      <c r="DT717">
        <v>0</v>
      </c>
      <c r="DU717">
        <v>0</v>
      </c>
      <c r="DV717" t="s">
        <v>32</v>
      </c>
      <c r="DW717" t="s">
        <v>2186</v>
      </c>
      <c r="DX717" t="s">
        <v>2180</v>
      </c>
      <c r="DY717" t="s">
        <v>2180</v>
      </c>
      <c r="DZ717" t="s">
        <v>32</v>
      </c>
      <c r="EA717" t="s">
        <v>2180</v>
      </c>
      <c r="EB717" t="s">
        <v>2180</v>
      </c>
      <c r="EC717" t="s">
        <v>10</v>
      </c>
      <c r="ED717">
        <v>0</v>
      </c>
      <c r="EE717" t="s">
        <v>2184</v>
      </c>
      <c r="EF717">
        <v>100</v>
      </c>
      <c r="EG717" t="s">
        <v>32</v>
      </c>
      <c r="EH717" t="s">
        <v>32</v>
      </c>
      <c r="EI717" t="s">
        <v>32</v>
      </c>
      <c r="EJ717" t="s">
        <v>32</v>
      </c>
      <c r="EK717" t="s">
        <v>32</v>
      </c>
      <c r="EL717">
        <v>5</v>
      </c>
      <c r="EM717" t="s">
        <v>32</v>
      </c>
      <c r="EN717" t="s">
        <v>2180</v>
      </c>
      <c r="EO717">
        <v>0</v>
      </c>
      <c r="EP717" t="s">
        <v>2437</v>
      </c>
      <c r="EQ717" t="s">
        <v>32</v>
      </c>
      <c r="ER717" t="s">
        <v>2180</v>
      </c>
      <c r="ES717">
        <v>0</v>
      </c>
      <c r="ET717" t="s">
        <v>2180</v>
      </c>
      <c r="EU717" t="s">
        <v>2180</v>
      </c>
      <c r="EV717" t="s">
        <v>2183</v>
      </c>
      <c r="EW717">
        <v>6</v>
      </c>
      <c r="EX717" t="s">
        <v>32</v>
      </c>
      <c r="EY717" t="s">
        <v>32</v>
      </c>
      <c r="EZ717" t="s">
        <v>2183</v>
      </c>
      <c r="FA717" t="s">
        <v>32</v>
      </c>
      <c r="FB717" t="s">
        <v>32</v>
      </c>
      <c r="FC717" t="s">
        <v>32</v>
      </c>
      <c r="FD717" t="s">
        <v>2180</v>
      </c>
      <c r="FE717" t="s">
        <v>32</v>
      </c>
      <c r="FF717" t="s">
        <v>32</v>
      </c>
      <c r="FG717" t="s">
        <v>32</v>
      </c>
      <c r="FH717" t="s">
        <v>2183</v>
      </c>
      <c r="FI717" t="s">
        <v>32</v>
      </c>
      <c r="FJ717" t="s">
        <v>32</v>
      </c>
      <c r="FK717" t="s">
        <v>32</v>
      </c>
      <c r="FL717" t="s">
        <v>2183</v>
      </c>
      <c r="FM717">
        <v>0</v>
      </c>
      <c r="FN717" t="s">
        <v>32</v>
      </c>
      <c r="FO717" t="s">
        <v>32</v>
      </c>
      <c r="FP717" t="s">
        <v>32</v>
      </c>
      <c r="FQ717" t="s">
        <v>32</v>
      </c>
      <c r="FR717">
        <v>0</v>
      </c>
      <c r="FS717">
        <v>0</v>
      </c>
      <c r="FT717" t="s">
        <v>32</v>
      </c>
      <c r="FU717" t="s">
        <v>2180</v>
      </c>
      <c r="FV717">
        <v>0</v>
      </c>
      <c r="FW717" t="s">
        <v>2180</v>
      </c>
      <c r="FX717" t="s">
        <v>2180</v>
      </c>
      <c r="FY717" t="s">
        <v>32</v>
      </c>
      <c r="FZ717" t="s">
        <v>32</v>
      </c>
      <c r="GA717">
        <v>1</v>
      </c>
      <c r="GB717" t="s">
        <v>5</v>
      </c>
      <c r="GC717" t="s">
        <v>32</v>
      </c>
      <c r="GD717" t="s">
        <v>32</v>
      </c>
      <c r="GE717" t="s">
        <v>32</v>
      </c>
      <c r="GF717">
        <v>0</v>
      </c>
      <c r="GG717" t="s">
        <v>2180</v>
      </c>
      <c r="GH717" t="s">
        <v>32</v>
      </c>
      <c r="GI717" t="s">
        <v>2183</v>
      </c>
      <c r="GJ717" t="s">
        <v>32</v>
      </c>
      <c r="GK717" t="s">
        <v>2183</v>
      </c>
      <c r="GL717" t="s">
        <v>2437</v>
      </c>
      <c r="GM717">
        <v>0</v>
      </c>
      <c r="GN717">
        <v>0</v>
      </c>
      <c r="GO717" t="s">
        <v>32</v>
      </c>
      <c r="GP717" t="s">
        <v>32</v>
      </c>
      <c r="GQ717" t="s">
        <v>32</v>
      </c>
      <c r="GR717">
        <v>0</v>
      </c>
      <c r="GS717">
        <v>0</v>
      </c>
      <c r="GT717">
        <v>0</v>
      </c>
      <c r="GU717">
        <v>0</v>
      </c>
      <c r="GV717">
        <v>0</v>
      </c>
      <c r="GW717" t="s">
        <v>32</v>
      </c>
      <c r="GX717" t="s">
        <v>32</v>
      </c>
      <c r="GY717" t="s">
        <v>2180</v>
      </c>
      <c r="GZ717" t="s">
        <v>2180</v>
      </c>
      <c r="HA717" t="s">
        <v>2180</v>
      </c>
      <c r="HB717" t="s">
        <v>32</v>
      </c>
      <c r="HC717">
        <v>0</v>
      </c>
      <c r="HD717" t="s">
        <v>32</v>
      </c>
      <c r="HE717" t="s">
        <v>32</v>
      </c>
      <c r="HF717" t="s">
        <v>2180</v>
      </c>
      <c r="HG717">
        <v>0</v>
      </c>
      <c r="HH717">
        <v>0</v>
      </c>
      <c r="HI717">
        <v>0</v>
      </c>
      <c r="HJ717">
        <v>0</v>
      </c>
      <c r="HK717">
        <v>0</v>
      </c>
      <c r="HL717" t="s">
        <v>2180</v>
      </c>
      <c r="HM717" t="s">
        <v>32</v>
      </c>
      <c r="HN717" t="s">
        <v>2180</v>
      </c>
      <c r="HO717">
        <v>0</v>
      </c>
      <c r="HP717">
        <v>0</v>
      </c>
      <c r="HQ717" t="s">
        <v>2180</v>
      </c>
      <c r="HR717">
        <v>0</v>
      </c>
      <c r="HS717">
        <v>0</v>
      </c>
      <c r="HT717">
        <v>0</v>
      </c>
      <c r="HU717">
        <v>0</v>
      </c>
      <c r="HV717" t="s">
        <v>10</v>
      </c>
      <c r="HW717" t="s">
        <v>14</v>
      </c>
      <c r="HX717" t="s">
        <v>2180</v>
      </c>
      <c r="HY717">
        <v>0</v>
      </c>
      <c r="HZ717">
        <v>0</v>
      </c>
      <c r="IA717">
        <v>0</v>
      </c>
      <c r="IB717" t="s">
        <v>32</v>
      </c>
      <c r="IC717" t="s">
        <v>32</v>
      </c>
      <c r="ID717" t="s">
        <v>32</v>
      </c>
      <c r="IE717" t="s">
        <v>32</v>
      </c>
    </row>
    <row r="718" spans="1:239" x14ac:dyDescent="0.25">
      <c r="A718" t="s">
        <v>1611</v>
      </c>
      <c r="B718" t="s">
        <v>3055</v>
      </c>
      <c r="C718" t="s">
        <v>1612</v>
      </c>
      <c r="D718">
        <v>206</v>
      </c>
      <c r="E718" t="s">
        <v>747</v>
      </c>
      <c r="F718" t="s">
        <v>2180</v>
      </c>
      <c r="G718">
        <v>8</v>
      </c>
      <c r="H718" t="s">
        <v>2215</v>
      </c>
      <c r="I718" t="s">
        <v>2182</v>
      </c>
      <c r="J718">
        <v>31</v>
      </c>
      <c r="K718">
        <v>0.04</v>
      </c>
      <c r="L718">
        <v>0.3</v>
      </c>
      <c r="M718">
        <v>0.04</v>
      </c>
      <c r="N718">
        <v>0.3</v>
      </c>
      <c r="O718" t="s">
        <v>32</v>
      </c>
      <c r="P718">
        <v>1</v>
      </c>
      <c r="Q718" t="s">
        <v>5</v>
      </c>
      <c r="R718">
        <v>6</v>
      </c>
      <c r="S718">
        <v>10</v>
      </c>
      <c r="T718" t="s">
        <v>2183</v>
      </c>
      <c r="U718" t="s">
        <v>2183</v>
      </c>
      <c r="V718" t="s">
        <v>32</v>
      </c>
      <c r="W718">
        <v>0</v>
      </c>
      <c r="X718" t="s">
        <v>32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7</v>
      </c>
      <c r="AG718">
        <v>21</v>
      </c>
      <c r="AH718">
        <v>35</v>
      </c>
      <c r="AI718">
        <v>49</v>
      </c>
      <c r="AJ718">
        <v>63</v>
      </c>
      <c r="AK718">
        <v>77</v>
      </c>
      <c r="AL718">
        <v>0</v>
      </c>
      <c r="AM718">
        <v>0</v>
      </c>
      <c r="AN718">
        <v>0</v>
      </c>
      <c r="AO718" t="s">
        <v>2183</v>
      </c>
      <c r="AP718" t="s">
        <v>2184</v>
      </c>
      <c r="AQ718" t="s">
        <v>2185</v>
      </c>
      <c r="AR718">
        <v>0</v>
      </c>
      <c r="AS718">
        <v>2</v>
      </c>
      <c r="AT718">
        <v>0</v>
      </c>
      <c r="AU718" t="s">
        <v>2183</v>
      </c>
      <c r="AV718" t="s">
        <v>2180</v>
      </c>
      <c r="AW718" t="s">
        <v>2180</v>
      </c>
      <c r="AX718" t="s">
        <v>2180</v>
      </c>
      <c r="AY718" t="s">
        <v>2180</v>
      </c>
      <c r="AZ718" t="s">
        <v>2180</v>
      </c>
      <c r="BA718" t="s">
        <v>2180</v>
      </c>
      <c r="BB718" t="s">
        <v>2180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 t="s">
        <v>32</v>
      </c>
      <c r="BJ718" t="s">
        <v>32</v>
      </c>
      <c r="BK718" t="s">
        <v>32</v>
      </c>
      <c r="BL718" t="s">
        <v>32</v>
      </c>
      <c r="BM718" t="s">
        <v>32</v>
      </c>
      <c r="BN718" t="s">
        <v>32</v>
      </c>
      <c r="BO718" t="s">
        <v>2180</v>
      </c>
      <c r="BP718" t="s">
        <v>2180</v>
      </c>
      <c r="BQ718" t="s">
        <v>2180</v>
      </c>
      <c r="BR718" t="s">
        <v>2180</v>
      </c>
      <c r="BS718" t="s">
        <v>2180</v>
      </c>
      <c r="BT718" t="s">
        <v>2180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 t="s">
        <v>2186</v>
      </c>
      <c r="CB718" t="s">
        <v>32</v>
      </c>
      <c r="CC718" t="s">
        <v>32</v>
      </c>
      <c r="CD718" t="s">
        <v>32</v>
      </c>
      <c r="CE718" t="s">
        <v>32</v>
      </c>
      <c r="CF718" t="s">
        <v>32</v>
      </c>
      <c r="CG718" t="s">
        <v>32</v>
      </c>
      <c r="CH718" t="s">
        <v>2183</v>
      </c>
      <c r="CI718">
        <v>0</v>
      </c>
      <c r="CJ718" t="s">
        <v>2180</v>
      </c>
      <c r="CK718" t="s">
        <v>2180</v>
      </c>
      <c r="CL718">
        <v>0</v>
      </c>
      <c r="CM718" t="s">
        <v>32</v>
      </c>
      <c r="CN718">
        <v>0</v>
      </c>
      <c r="CO718" t="s">
        <v>2183</v>
      </c>
      <c r="CP718" t="s">
        <v>32</v>
      </c>
      <c r="CQ718" t="s">
        <v>2189</v>
      </c>
      <c r="CR718" t="s">
        <v>32</v>
      </c>
      <c r="CS718" t="s">
        <v>2180</v>
      </c>
      <c r="CT718" t="s">
        <v>2183</v>
      </c>
      <c r="CU718">
        <v>4</v>
      </c>
      <c r="CV718" t="s">
        <v>32</v>
      </c>
      <c r="CW718" t="s">
        <v>32</v>
      </c>
      <c r="CX718" t="s">
        <v>2180</v>
      </c>
      <c r="CY718" t="s">
        <v>32</v>
      </c>
      <c r="CZ718" t="s">
        <v>2180</v>
      </c>
      <c r="DA718" t="s">
        <v>2183</v>
      </c>
      <c r="DB718" t="s">
        <v>2180</v>
      </c>
      <c r="DC718">
        <v>0</v>
      </c>
      <c r="DD718" t="s">
        <v>2190</v>
      </c>
      <c r="DE718" t="s">
        <v>2180</v>
      </c>
      <c r="DF718" t="s">
        <v>2180</v>
      </c>
      <c r="DG718" t="s">
        <v>32</v>
      </c>
      <c r="DH718" t="s">
        <v>32</v>
      </c>
      <c r="DI718" t="s">
        <v>32</v>
      </c>
      <c r="DJ718" t="s">
        <v>32</v>
      </c>
      <c r="DK718" t="s">
        <v>32</v>
      </c>
      <c r="DL718" t="s">
        <v>2180</v>
      </c>
      <c r="DM718" t="s">
        <v>2180</v>
      </c>
      <c r="DN718" t="s">
        <v>2180</v>
      </c>
      <c r="DO718" t="s">
        <v>2180</v>
      </c>
      <c r="DP718">
        <v>0</v>
      </c>
      <c r="DQ718">
        <v>0</v>
      </c>
      <c r="DR718">
        <v>90</v>
      </c>
      <c r="DS718">
        <v>90</v>
      </c>
      <c r="DT718">
        <v>0</v>
      </c>
      <c r="DU718">
        <v>0</v>
      </c>
      <c r="DV718" t="s">
        <v>32</v>
      </c>
      <c r="DW718" t="s">
        <v>2186</v>
      </c>
      <c r="DX718" t="s">
        <v>2186</v>
      </c>
      <c r="DY718" t="s">
        <v>2187</v>
      </c>
      <c r="DZ718" t="s">
        <v>32</v>
      </c>
      <c r="EA718" t="s">
        <v>2180</v>
      </c>
      <c r="EB718" t="s">
        <v>2180</v>
      </c>
      <c r="EC718" t="s">
        <v>10</v>
      </c>
      <c r="ED718">
        <v>0</v>
      </c>
      <c r="EE718" t="s">
        <v>2184</v>
      </c>
      <c r="EF718">
        <v>100</v>
      </c>
      <c r="EG718" t="s">
        <v>32</v>
      </c>
      <c r="EH718" t="s">
        <v>32</v>
      </c>
      <c r="EI718" t="s">
        <v>32</v>
      </c>
      <c r="EJ718" t="s">
        <v>32</v>
      </c>
      <c r="EK718" t="s">
        <v>32</v>
      </c>
      <c r="EL718">
        <v>5</v>
      </c>
      <c r="EM718" t="s">
        <v>32</v>
      </c>
      <c r="EN718" t="s">
        <v>2180</v>
      </c>
      <c r="EO718">
        <v>0</v>
      </c>
      <c r="EP718" t="s">
        <v>2186</v>
      </c>
      <c r="EQ718" t="s">
        <v>2183</v>
      </c>
      <c r="ER718" t="s">
        <v>2180</v>
      </c>
      <c r="ES718">
        <v>0</v>
      </c>
      <c r="ET718" t="s">
        <v>2180</v>
      </c>
      <c r="EU718" t="s">
        <v>2180</v>
      </c>
      <c r="EV718" t="s">
        <v>2183</v>
      </c>
      <c r="EW718">
        <v>6</v>
      </c>
      <c r="EX718" t="s">
        <v>32</v>
      </c>
      <c r="EY718" t="s">
        <v>32</v>
      </c>
      <c r="EZ718" t="s">
        <v>2183</v>
      </c>
      <c r="FA718" t="s">
        <v>32</v>
      </c>
      <c r="FB718" t="s">
        <v>32</v>
      </c>
      <c r="FC718" t="s">
        <v>32</v>
      </c>
      <c r="FD718" t="s">
        <v>2180</v>
      </c>
      <c r="FE718" t="s">
        <v>32</v>
      </c>
      <c r="FF718" t="s">
        <v>32</v>
      </c>
      <c r="FG718" t="s">
        <v>32</v>
      </c>
      <c r="FH718" t="s">
        <v>32</v>
      </c>
      <c r="FI718" t="s">
        <v>32</v>
      </c>
      <c r="FJ718" t="s">
        <v>32</v>
      </c>
      <c r="FK718" t="s">
        <v>32</v>
      </c>
      <c r="FL718" t="s">
        <v>32</v>
      </c>
      <c r="FM718">
        <v>0</v>
      </c>
      <c r="FN718" t="s">
        <v>32</v>
      </c>
      <c r="FO718" t="s">
        <v>32</v>
      </c>
      <c r="FP718" t="s">
        <v>32</v>
      </c>
      <c r="FQ718" t="s">
        <v>32</v>
      </c>
      <c r="FR718">
        <v>0</v>
      </c>
      <c r="FS718">
        <v>0</v>
      </c>
      <c r="FT718" t="s">
        <v>32</v>
      </c>
      <c r="FU718" t="s">
        <v>2180</v>
      </c>
      <c r="FV718">
        <v>0</v>
      </c>
      <c r="FW718" t="s">
        <v>2180</v>
      </c>
      <c r="FX718" t="s">
        <v>2180</v>
      </c>
      <c r="FY718" t="s">
        <v>32</v>
      </c>
      <c r="FZ718" t="s">
        <v>32</v>
      </c>
      <c r="GA718">
        <v>1</v>
      </c>
      <c r="GB718" t="s">
        <v>5</v>
      </c>
      <c r="GC718" t="s">
        <v>32</v>
      </c>
      <c r="GD718" t="s">
        <v>32</v>
      </c>
      <c r="GE718" t="s">
        <v>32</v>
      </c>
      <c r="GF718">
        <v>0</v>
      </c>
      <c r="GG718" t="s">
        <v>2190</v>
      </c>
      <c r="GH718" t="s">
        <v>32</v>
      </c>
      <c r="GI718" t="s">
        <v>2183</v>
      </c>
      <c r="GJ718" t="s">
        <v>32</v>
      </c>
      <c r="GK718" t="s">
        <v>2183</v>
      </c>
      <c r="GL718" t="s">
        <v>2186</v>
      </c>
      <c r="GM718">
        <v>0</v>
      </c>
      <c r="GN718">
        <v>0</v>
      </c>
      <c r="GO718" t="s">
        <v>2183</v>
      </c>
      <c r="GP718" t="s">
        <v>2183</v>
      </c>
      <c r="GQ718" t="s">
        <v>32</v>
      </c>
      <c r="GR718">
        <v>0</v>
      </c>
      <c r="GS718">
        <v>0</v>
      </c>
      <c r="GT718">
        <v>0</v>
      </c>
      <c r="GU718">
        <v>0</v>
      </c>
      <c r="GV718">
        <v>0</v>
      </c>
      <c r="GW718" t="s">
        <v>32</v>
      </c>
      <c r="GX718" t="s">
        <v>32</v>
      </c>
      <c r="GY718" t="s">
        <v>2180</v>
      </c>
      <c r="GZ718" t="s">
        <v>2180</v>
      </c>
      <c r="HA718" t="s">
        <v>2180</v>
      </c>
      <c r="HB718" t="s">
        <v>32</v>
      </c>
      <c r="HC718">
        <v>0</v>
      </c>
      <c r="HD718" t="s">
        <v>32</v>
      </c>
      <c r="HE718" t="s">
        <v>32</v>
      </c>
      <c r="HF718" t="s">
        <v>2180</v>
      </c>
      <c r="HG718">
        <v>0</v>
      </c>
      <c r="HH718">
        <v>0</v>
      </c>
      <c r="HI718">
        <v>0</v>
      </c>
      <c r="HJ718">
        <v>0</v>
      </c>
      <c r="HK718">
        <v>0</v>
      </c>
      <c r="HL718" t="s">
        <v>2180</v>
      </c>
      <c r="HM718" t="s">
        <v>32</v>
      </c>
      <c r="HN718" t="s">
        <v>2180</v>
      </c>
      <c r="HO718">
        <v>0</v>
      </c>
      <c r="HP718">
        <v>0</v>
      </c>
      <c r="HQ718" t="s">
        <v>2180</v>
      </c>
      <c r="HR718">
        <v>0</v>
      </c>
      <c r="HS718">
        <v>0</v>
      </c>
      <c r="HT718">
        <v>0</v>
      </c>
      <c r="HU718">
        <v>0</v>
      </c>
      <c r="HV718" t="s">
        <v>10</v>
      </c>
      <c r="HW718" t="s">
        <v>14</v>
      </c>
      <c r="HX718" t="s">
        <v>2180</v>
      </c>
      <c r="HY718">
        <v>0</v>
      </c>
      <c r="HZ718">
        <v>0</v>
      </c>
      <c r="IA718">
        <v>0</v>
      </c>
      <c r="IB718" t="s">
        <v>32</v>
      </c>
      <c r="IC718" t="s">
        <v>32</v>
      </c>
      <c r="ID718" t="s">
        <v>32</v>
      </c>
      <c r="IE718" t="s">
        <v>32</v>
      </c>
    </row>
    <row r="719" spans="1:239" x14ac:dyDescent="0.25">
      <c r="A719" t="s">
        <v>1613</v>
      </c>
      <c r="B719" t="s">
        <v>3056</v>
      </c>
      <c r="C719" t="s">
        <v>1614</v>
      </c>
      <c r="D719">
        <v>206</v>
      </c>
      <c r="E719" t="s">
        <v>747</v>
      </c>
      <c r="F719" t="s">
        <v>2180</v>
      </c>
      <c r="G719">
        <v>8</v>
      </c>
      <c r="H719" t="s">
        <v>2215</v>
      </c>
      <c r="I719" t="s">
        <v>2182</v>
      </c>
      <c r="J719">
        <v>31</v>
      </c>
      <c r="K719">
        <v>0.04</v>
      </c>
      <c r="L719">
        <v>0.3</v>
      </c>
      <c r="M719">
        <v>0.04</v>
      </c>
      <c r="N719">
        <v>0.3</v>
      </c>
      <c r="O719" t="s">
        <v>32</v>
      </c>
      <c r="P719">
        <v>1</v>
      </c>
      <c r="Q719" t="s">
        <v>5</v>
      </c>
      <c r="R719">
        <v>6</v>
      </c>
      <c r="S719">
        <v>10</v>
      </c>
      <c r="T719" t="s">
        <v>2183</v>
      </c>
      <c r="U719" t="s">
        <v>2183</v>
      </c>
      <c r="V719" t="s">
        <v>32</v>
      </c>
      <c r="W719">
        <v>0</v>
      </c>
      <c r="X719" t="s">
        <v>32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7</v>
      </c>
      <c r="AG719">
        <v>21</v>
      </c>
      <c r="AH719">
        <v>35</v>
      </c>
      <c r="AI719">
        <v>49</v>
      </c>
      <c r="AJ719">
        <v>63</v>
      </c>
      <c r="AK719">
        <v>77</v>
      </c>
      <c r="AL719">
        <v>0</v>
      </c>
      <c r="AM719">
        <v>0</v>
      </c>
      <c r="AN719">
        <v>0</v>
      </c>
      <c r="AO719" t="s">
        <v>2183</v>
      </c>
      <c r="AP719" t="s">
        <v>2184</v>
      </c>
      <c r="AQ719" t="s">
        <v>2185</v>
      </c>
      <c r="AR719">
        <v>0</v>
      </c>
      <c r="AS719">
        <v>2</v>
      </c>
      <c r="AT719">
        <v>0</v>
      </c>
      <c r="AU719" t="s">
        <v>2183</v>
      </c>
      <c r="AV719" t="s">
        <v>2180</v>
      </c>
      <c r="AW719" t="s">
        <v>2180</v>
      </c>
      <c r="AX719" t="s">
        <v>2180</v>
      </c>
      <c r="AY719" t="s">
        <v>2180</v>
      </c>
      <c r="AZ719" t="s">
        <v>2180</v>
      </c>
      <c r="BA719" t="s">
        <v>2180</v>
      </c>
      <c r="BB719" t="s">
        <v>2180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 t="s">
        <v>32</v>
      </c>
      <c r="BJ719" t="s">
        <v>32</v>
      </c>
      <c r="BK719" t="s">
        <v>32</v>
      </c>
      <c r="BL719" t="s">
        <v>32</v>
      </c>
      <c r="BM719" t="s">
        <v>32</v>
      </c>
      <c r="BN719" t="s">
        <v>32</v>
      </c>
      <c r="BO719" t="s">
        <v>2180</v>
      </c>
      <c r="BP719" t="s">
        <v>2180</v>
      </c>
      <c r="BQ719" t="s">
        <v>2180</v>
      </c>
      <c r="BR719" t="s">
        <v>2180</v>
      </c>
      <c r="BS719" t="s">
        <v>2180</v>
      </c>
      <c r="BT719" t="s">
        <v>2180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 t="s">
        <v>2186</v>
      </c>
      <c r="CB719" t="s">
        <v>32</v>
      </c>
      <c r="CC719" t="s">
        <v>32</v>
      </c>
      <c r="CD719" t="s">
        <v>32</v>
      </c>
      <c r="CE719" t="s">
        <v>32</v>
      </c>
      <c r="CF719" t="s">
        <v>32</v>
      </c>
      <c r="CG719" t="s">
        <v>32</v>
      </c>
      <c r="CH719" t="s">
        <v>2183</v>
      </c>
      <c r="CI719">
        <v>0</v>
      </c>
      <c r="CJ719" t="s">
        <v>2180</v>
      </c>
      <c r="CK719" t="s">
        <v>2180</v>
      </c>
      <c r="CL719">
        <v>0</v>
      </c>
      <c r="CM719" t="s">
        <v>32</v>
      </c>
      <c r="CN719">
        <v>0</v>
      </c>
      <c r="CO719" t="s">
        <v>2183</v>
      </c>
      <c r="CP719" t="s">
        <v>32</v>
      </c>
      <c r="CQ719" t="s">
        <v>2189</v>
      </c>
      <c r="CR719" t="s">
        <v>32</v>
      </c>
      <c r="CS719" t="s">
        <v>2180</v>
      </c>
      <c r="CT719" t="s">
        <v>2183</v>
      </c>
      <c r="CU719">
        <v>4</v>
      </c>
      <c r="CV719" t="s">
        <v>32</v>
      </c>
      <c r="CW719" t="s">
        <v>32</v>
      </c>
      <c r="CX719" t="s">
        <v>2180</v>
      </c>
      <c r="CY719" t="s">
        <v>32</v>
      </c>
      <c r="CZ719" t="s">
        <v>2180</v>
      </c>
      <c r="DA719" t="s">
        <v>2183</v>
      </c>
      <c r="DB719" t="s">
        <v>2180</v>
      </c>
      <c r="DC719">
        <v>0</v>
      </c>
      <c r="DD719" t="s">
        <v>2190</v>
      </c>
      <c r="DE719" t="s">
        <v>2180</v>
      </c>
      <c r="DF719" t="s">
        <v>2180</v>
      </c>
      <c r="DG719" t="s">
        <v>32</v>
      </c>
      <c r="DH719" t="s">
        <v>32</v>
      </c>
      <c r="DI719" t="s">
        <v>32</v>
      </c>
      <c r="DJ719" t="s">
        <v>32</v>
      </c>
      <c r="DK719" t="s">
        <v>32</v>
      </c>
      <c r="DL719" t="s">
        <v>2180</v>
      </c>
      <c r="DM719" t="s">
        <v>2180</v>
      </c>
      <c r="DN719" t="s">
        <v>2180</v>
      </c>
      <c r="DO719" t="s">
        <v>2180</v>
      </c>
      <c r="DP719">
        <v>0</v>
      </c>
      <c r="DQ719">
        <v>0</v>
      </c>
      <c r="DR719">
        <v>90</v>
      </c>
      <c r="DS719">
        <v>90</v>
      </c>
      <c r="DT719">
        <v>0</v>
      </c>
      <c r="DU719">
        <v>0</v>
      </c>
      <c r="DV719" t="s">
        <v>32</v>
      </c>
      <c r="DW719" t="s">
        <v>2186</v>
      </c>
      <c r="DX719" t="s">
        <v>2186</v>
      </c>
      <c r="DY719" t="s">
        <v>2187</v>
      </c>
      <c r="DZ719" t="s">
        <v>32</v>
      </c>
      <c r="EA719" t="s">
        <v>2180</v>
      </c>
      <c r="EB719" t="s">
        <v>2180</v>
      </c>
      <c r="EC719" t="s">
        <v>10</v>
      </c>
      <c r="ED719">
        <v>0</v>
      </c>
      <c r="EE719" t="s">
        <v>2184</v>
      </c>
      <c r="EF719">
        <v>100</v>
      </c>
      <c r="EG719" t="s">
        <v>32</v>
      </c>
      <c r="EH719" t="s">
        <v>32</v>
      </c>
      <c r="EI719" t="s">
        <v>32</v>
      </c>
      <c r="EJ719" t="s">
        <v>32</v>
      </c>
      <c r="EK719" t="s">
        <v>32</v>
      </c>
      <c r="EL719">
        <v>5</v>
      </c>
      <c r="EM719" t="s">
        <v>32</v>
      </c>
      <c r="EN719" t="s">
        <v>2180</v>
      </c>
      <c r="EO719">
        <v>0</v>
      </c>
      <c r="EP719" t="s">
        <v>2437</v>
      </c>
      <c r="EQ719" t="s">
        <v>2183</v>
      </c>
      <c r="ER719" t="s">
        <v>2180</v>
      </c>
      <c r="ES719">
        <v>0</v>
      </c>
      <c r="ET719" t="s">
        <v>2180</v>
      </c>
      <c r="EU719" t="s">
        <v>2180</v>
      </c>
      <c r="EV719" t="s">
        <v>2183</v>
      </c>
      <c r="EW719">
        <v>6</v>
      </c>
      <c r="EX719" t="s">
        <v>32</v>
      </c>
      <c r="EY719" t="s">
        <v>32</v>
      </c>
      <c r="EZ719" t="s">
        <v>2183</v>
      </c>
      <c r="FA719" t="s">
        <v>32</v>
      </c>
      <c r="FB719" t="s">
        <v>32</v>
      </c>
      <c r="FC719" t="s">
        <v>32</v>
      </c>
      <c r="FD719" t="s">
        <v>2180</v>
      </c>
      <c r="FE719" t="s">
        <v>32</v>
      </c>
      <c r="FF719" t="s">
        <v>32</v>
      </c>
      <c r="FG719" t="s">
        <v>32</v>
      </c>
      <c r="FH719" t="s">
        <v>32</v>
      </c>
      <c r="FI719" t="s">
        <v>32</v>
      </c>
      <c r="FJ719" t="s">
        <v>32</v>
      </c>
      <c r="FK719" t="s">
        <v>32</v>
      </c>
      <c r="FL719" t="s">
        <v>32</v>
      </c>
      <c r="FM719">
        <v>0</v>
      </c>
      <c r="FN719" t="s">
        <v>32</v>
      </c>
      <c r="FO719" t="s">
        <v>32</v>
      </c>
      <c r="FP719" t="s">
        <v>32</v>
      </c>
      <c r="FQ719" t="s">
        <v>32</v>
      </c>
      <c r="FR719">
        <v>0</v>
      </c>
      <c r="FS719">
        <v>0</v>
      </c>
      <c r="FT719" t="s">
        <v>32</v>
      </c>
      <c r="FU719" t="s">
        <v>2180</v>
      </c>
      <c r="FV719">
        <v>0</v>
      </c>
      <c r="FW719" t="s">
        <v>2180</v>
      </c>
      <c r="FX719" t="s">
        <v>2180</v>
      </c>
      <c r="FY719" t="s">
        <v>32</v>
      </c>
      <c r="FZ719" t="s">
        <v>32</v>
      </c>
      <c r="GA719">
        <v>1</v>
      </c>
      <c r="GB719" t="s">
        <v>5</v>
      </c>
      <c r="GC719" t="s">
        <v>32</v>
      </c>
      <c r="GD719" t="s">
        <v>32</v>
      </c>
      <c r="GE719" t="s">
        <v>32</v>
      </c>
      <c r="GF719">
        <v>0</v>
      </c>
      <c r="GG719" t="s">
        <v>2190</v>
      </c>
      <c r="GH719" t="s">
        <v>32</v>
      </c>
      <c r="GI719" t="s">
        <v>2183</v>
      </c>
      <c r="GJ719" t="s">
        <v>32</v>
      </c>
      <c r="GK719" t="s">
        <v>2183</v>
      </c>
      <c r="GL719" t="s">
        <v>2437</v>
      </c>
      <c r="GM719">
        <v>0</v>
      </c>
      <c r="GN719">
        <v>0</v>
      </c>
      <c r="GO719" t="s">
        <v>2183</v>
      </c>
      <c r="GP719" t="s">
        <v>2183</v>
      </c>
      <c r="GQ719" t="s">
        <v>32</v>
      </c>
      <c r="GR719">
        <v>0</v>
      </c>
      <c r="GS719">
        <v>0</v>
      </c>
      <c r="GT719">
        <v>0</v>
      </c>
      <c r="GU719">
        <v>0</v>
      </c>
      <c r="GV719">
        <v>0</v>
      </c>
      <c r="GW719" t="s">
        <v>32</v>
      </c>
      <c r="GX719" t="s">
        <v>32</v>
      </c>
      <c r="GY719" t="s">
        <v>2180</v>
      </c>
      <c r="GZ719" t="s">
        <v>2180</v>
      </c>
      <c r="HA719" t="s">
        <v>2180</v>
      </c>
      <c r="HB719" t="s">
        <v>32</v>
      </c>
      <c r="HC719">
        <v>0</v>
      </c>
      <c r="HD719" t="s">
        <v>32</v>
      </c>
      <c r="HE719" t="s">
        <v>32</v>
      </c>
      <c r="HF719" t="s">
        <v>2180</v>
      </c>
      <c r="HG719">
        <v>0</v>
      </c>
      <c r="HH719">
        <v>0</v>
      </c>
      <c r="HI719">
        <v>0</v>
      </c>
      <c r="HJ719">
        <v>0</v>
      </c>
      <c r="HK719">
        <v>0</v>
      </c>
      <c r="HL719" t="s">
        <v>2180</v>
      </c>
      <c r="HM719" t="s">
        <v>32</v>
      </c>
      <c r="HN719" t="s">
        <v>2180</v>
      </c>
      <c r="HO719">
        <v>0</v>
      </c>
      <c r="HP719">
        <v>0</v>
      </c>
      <c r="HQ719" t="s">
        <v>2180</v>
      </c>
      <c r="HR719">
        <v>0</v>
      </c>
      <c r="HS719">
        <v>0</v>
      </c>
      <c r="HT719">
        <v>0</v>
      </c>
      <c r="HU719">
        <v>0</v>
      </c>
      <c r="HV719" t="s">
        <v>10</v>
      </c>
      <c r="HW719" t="s">
        <v>14</v>
      </c>
      <c r="HX719" t="s">
        <v>2180</v>
      </c>
      <c r="HY719">
        <v>0</v>
      </c>
      <c r="HZ719">
        <v>0</v>
      </c>
      <c r="IA719">
        <v>0</v>
      </c>
      <c r="IB719" t="s">
        <v>32</v>
      </c>
      <c r="IC719" t="s">
        <v>32</v>
      </c>
      <c r="ID719" t="s">
        <v>32</v>
      </c>
      <c r="IE719" t="s">
        <v>32</v>
      </c>
    </row>
    <row r="720" spans="1:239" x14ac:dyDescent="0.25">
      <c r="A720" t="s">
        <v>1615</v>
      </c>
      <c r="B720" t="s">
        <v>3057</v>
      </c>
      <c r="C720" t="s">
        <v>1616</v>
      </c>
      <c r="D720">
        <v>202</v>
      </c>
      <c r="E720" t="s">
        <v>593</v>
      </c>
      <c r="F720" t="s">
        <v>2180</v>
      </c>
      <c r="G720">
        <v>8</v>
      </c>
      <c r="H720" t="s">
        <v>2215</v>
      </c>
      <c r="I720" t="s">
        <v>2182</v>
      </c>
      <c r="J720">
        <v>31</v>
      </c>
      <c r="K720">
        <v>0.02</v>
      </c>
      <c r="L720">
        <v>0.36</v>
      </c>
      <c r="M720">
        <v>0.02</v>
      </c>
      <c r="N720">
        <v>0.36</v>
      </c>
      <c r="O720" t="s">
        <v>32</v>
      </c>
      <c r="P720">
        <v>1</v>
      </c>
      <c r="Q720" t="s">
        <v>5</v>
      </c>
      <c r="R720">
        <v>6</v>
      </c>
      <c r="S720">
        <v>10</v>
      </c>
      <c r="T720" t="s">
        <v>2183</v>
      </c>
      <c r="U720" t="s">
        <v>2183</v>
      </c>
      <c r="V720" t="s">
        <v>32</v>
      </c>
      <c r="W720">
        <v>0</v>
      </c>
      <c r="X720" t="s">
        <v>32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77</v>
      </c>
      <c r="AG720">
        <v>21</v>
      </c>
      <c r="AH720">
        <v>35</v>
      </c>
      <c r="AI720">
        <v>49</v>
      </c>
      <c r="AJ720">
        <v>63</v>
      </c>
      <c r="AK720">
        <v>77</v>
      </c>
      <c r="AL720">
        <v>0</v>
      </c>
      <c r="AM720">
        <v>0</v>
      </c>
      <c r="AN720">
        <v>0</v>
      </c>
      <c r="AO720" t="s">
        <v>2183</v>
      </c>
      <c r="AP720" t="s">
        <v>2184</v>
      </c>
      <c r="AQ720" t="s">
        <v>2185</v>
      </c>
      <c r="AR720">
        <v>0</v>
      </c>
      <c r="AS720">
        <v>1</v>
      </c>
      <c r="AT720">
        <v>0</v>
      </c>
      <c r="AU720" t="s">
        <v>2183</v>
      </c>
      <c r="AV720" t="s">
        <v>2180</v>
      </c>
      <c r="AW720" t="s">
        <v>2180</v>
      </c>
      <c r="AX720" t="s">
        <v>2180</v>
      </c>
      <c r="AY720" t="s">
        <v>2180</v>
      </c>
      <c r="AZ720" t="s">
        <v>2180</v>
      </c>
      <c r="BA720" t="s">
        <v>2180</v>
      </c>
      <c r="BB720" t="s">
        <v>2180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 t="s">
        <v>32</v>
      </c>
      <c r="BJ720" t="s">
        <v>32</v>
      </c>
      <c r="BK720" t="s">
        <v>32</v>
      </c>
      <c r="BL720" t="s">
        <v>32</v>
      </c>
      <c r="BM720" t="s">
        <v>32</v>
      </c>
      <c r="BN720" t="s">
        <v>32</v>
      </c>
      <c r="BO720" t="s">
        <v>2180</v>
      </c>
      <c r="BP720" t="s">
        <v>2180</v>
      </c>
      <c r="BQ720" t="s">
        <v>2180</v>
      </c>
      <c r="BR720" t="s">
        <v>2180</v>
      </c>
      <c r="BS720" t="s">
        <v>2180</v>
      </c>
      <c r="BT720" t="s">
        <v>2180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 t="s">
        <v>2186</v>
      </c>
      <c r="CB720" t="s">
        <v>32</v>
      </c>
      <c r="CC720" t="s">
        <v>32</v>
      </c>
      <c r="CD720" t="s">
        <v>32</v>
      </c>
      <c r="CE720" t="s">
        <v>32</v>
      </c>
      <c r="CF720" t="s">
        <v>32</v>
      </c>
      <c r="CG720" t="s">
        <v>32</v>
      </c>
      <c r="CH720" t="s">
        <v>2183</v>
      </c>
      <c r="CI720">
        <v>0</v>
      </c>
      <c r="CJ720" t="s">
        <v>2180</v>
      </c>
      <c r="CK720" t="s">
        <v>2180</v>
      </c>
      <c r="CL720">
        <v>0</v>
      </c>
      <c r="CM720" t="s">
        <v>32</v>
      </c>
      <c r="CN720">
        <v>0</v>
      </c>
      <c r="CO720" t="s">
        <v>2183</v>
      </c>
      <c r="CP720" t="s">
        <v>32</v>
      </c>
      <c r="CQ720" t="s">
        <v>2189</v>
      </c>
      <c r="CR720" t="s">
        <v>2183</v>
      </c>
      <c r="CS720" t="s">
        <v>2180</v>
      </c>
      <c r="CT720" t="s">
        <v>32</v>
      </c>
      <c r="CU720">
        <v>4</v>
      </c>
      <c r="CV720" t="s">
        <v>32</v>
      </c>
      <c r="CW720" t="s">
        <v>32</v>
      </c>
      <c r="CX720" t="s">
        <v>2180</v>
      </c>
      <c r="CY720" t="s">
        <v>32</v>
      </c>
      <c r="CZ720" t="s">
        <v>2180</v>
      </c>
      <c r="DA720" t="s">
        <v>2183</v>
      </c>
      <c r="DB720" t="s">
        <v>2180</v>
      </c>
      <c r="DC720">
        <v>0</v>
      </c>
      <c r="DD720" t="s">
        <v>2186</v>
      </c>
      <c r="DE720" t="s">
        <v>2180</v>
      </c>
      <c r="DF720" t="s">
        <v>2180</v>
      </c>
      <c r="DG720" t="s">
        <v>32</v>
      </c>
      <c r="DH720" t="s">
        <v>32</v>
      </c>
      <c r="DI720" t="s">
        <v>32</v>
      </c>
      <c r="DJ720" t="s">
        <v>32</v>
      </c>
      <c r="DK720" t="s">
        <v>32</v>
      </c>
      <c r="DL720" t="s">
        <v>2180</v>
      </c>
      <c r="DM720" t="s">
        <v>2180</v>
      </c>
      <c r="DN720" t="s">
        <v>2180</v>
      </c>
      <c r="DO720" t="s">
        <v>2180</v>
      </c>
      <c r="DP720">
        <v>0</v>
      </c>
      <c r="DQ720">
        <v>0</v>
      </c>
      <c r="DR720">
        <v>90</v>
      </c>
      <c r="DS720">
        <v>90</v>
      </c>
      <c r="DT720">
        <v>0</v>
      </c>
      <c r="DU720">
        <v>0</v>
      </c>
      <c r="DV720" t="s">
        <v>32</v>
      </c>
      <c r="DW720" t="s">
        <v>2186</v>
      </c>
      <c r="DX720" t="s">
        <v>2180</v>
      </c>
      <c r="DY720" t="s">
        <v>2180</v>
      </c>
      <c r="DZ720" t="s">
        <v>32</v>
      </c>
      <c r="EA720" t="s">
        <v>2180</v>
      </c>
      <c r="EB720" t="s">
        <v>2180</v>
      </c>
      <c r="EC720" t="s">
        <v>10</v>
      </c>
      <c r="ED720">
        <v>0</v>
      </c>
      <c r="EE720" t="s">
        <v>2184</v>
      </c>
      <c r="EF720">
        <v>100</v>
      </c>
      <c r="EG720" t="s">
        <v>32</v>
      </c>
      <c r="EH720" t="s">
        <v>32</v>
      </c>
      <c r="EI720" t="s">
        <v>32</v>
      </c>
      <c r="EJ720" t="s">
        <v>32</v>
      </c>
      <c r="EK720" t="s">
        <v>32</v>
      </c>
      <c r="EL720">
        <v>4</v>
      </c>
      <c r="EM720" t="s">
        <v>32</v>
      </c>
      <c r="EN720" t="s">
        <v>2180</v>
      </c>
      <c r="EO720">
        <v>0</v>
      </c>
      <c r="EP720" t="s">
        <v>2437</v>
      </c>
      <c r="EQ720" t="s">
        <v>2183</v>
      </c>
      <c r="ER720" t="s">
        <v>2180</v>
      </c>
      <c r="ES720">
        <v>0</v>
      </c>
      <c r="ET720" t="s">
        <v>2180</v>
      </c>
      <c r="EU720" t="s">
        <v>2180</v>
      </c>
      <c r="EV720" t="s">
        <v>2183</v>
      </c>
      <c r="EW720">
        <v>6</v>
      </c>
      <c r="EX720" t="s">
        <v>32</v>
      </c>
      <c r="EY720" t="s">
        <v>32</v>
      </c>
      <c r="EZ720" t="s">
        <v>2183</v>
      </c>
      <c r="FA720" t="s">
        <v>32</v>
      </c>
      <c r="FB720" t="s">
        <v>32</v>
      </c>
      <c r="FC720" t="s">
        <v>32</v>
      </c>
      <c r="FD720" t="s">
        <v>2180</v>
      </c>
      <c r="FE720" t="s">
        <v>32</v>
      </c>
      <c r="FF720" t="s">
        <v>32</v>
      </c>
      <c r="FG720" t="s">
        <v>32</v>
      </c>
      <c r="FH720" t="s">
        <v>2183</v>
      </c>
      <c r="FI720" t="s">
        <v>32</v>
      </c>
      <c r="FJ720" t="s">
        <v>32</v>
      </c>
      <c r="FK720" t="s">
        <v>32</v>
      </c>
      <c r="FL720" t="s">
        <v>2183</v>
      </c>
      <c r="FM720">
        <v>0</v>
      </c>
      <c r="FN720" t="s">
        <v>32</v>
      </c>
      <c r="FO720" t="s">
        <v>32</v>
      </c>
      <c r="FP720" t="s">
        <v>32</v>
      </c>
      <c r="FQ720" t="s">
        <v>32</v>
      </c>
      <c r="FR720">
        <v>0</v>
      </c>
      <c r="FS720">
        <v>0</v>
      </c>
      <c r="FT720" t="s">
        <v>32</v>
      </c>
      <c r="FU720" t="s">
        <v>2180</v>
      </c>
      <c r="FV720">
        <v>0</v>
      </c>
      <c r="FW720" t="s">
        <v>2180</v>
      </c>
      <c r="FX720" t="s">
        <v>2180</v>
      </c>
      <c r="FY720" t="s">
        <v>32</v>
      </c>
      <c r="FZ720" t="s">
        <v>32</v>
      </c>
      <c r="GA720">
        <v>1</v>
      </c>
      <c r="GB720" t="s">
        <v>5</v>
      </c>
      <c r="GC720" t="s">
        <v>32</v>
      </c>
      <c r="GD720" t="s">
        <v>32</v>
      </c>
      <c r="GE720" t="s">
        <v>32</v>
      </c>
      <c r="GF720">
        <v>0</v>
      </c>
      <c r="GG720" t="s">
        <v>2180</v>
      </c>
      <c r="GH720" t="s">
        <v>32</v>
      </c>
      <c r="GI720" t="s">
        <v>2183</v>
      </c>
      <c r="GJ720" t="s">
        <v>32</v>
      </c>
      <c r="GK720" t="s">
        <v>2183</v>
      </c>
      <c r="GL720" t="s">
        <v>2250</v>
      </c>
      <c r="GM720">
        <v>0</v>
      </c>
      <c r="GN720">
        <v>0</v>
      </c>
      <c r="GO720" t="s">
        <v>32</v>
      </c>
      <c r="GP720" t="s">
        <v>32</v>
      </c>
      <c r="GQ720" t="s">
        <v>32</v>
      </c>
      <c r="GR720">
        <v>0</v>
      </c>
      <c r="GS720">
        <v>0</v>
      </c>
      <c r="GT720">
        <v>0</v>
      </c>
      <c r="GU720">
        <v>0</v>
      </c>
      <c r="GV720">
        <v>0</v>
      </c>
      <c r="GW720" t="s">
        <v>32</v>
      </c>
      <c r="GX720" t="s">
        <v>32</v>
      </c>
      <c r="GY720" t="s">
        <v>2180</v>
      </c>
      <c r="GZ720" t="s">
        <v>2180</v>
      </c>
      <c r="HA720" t="s">
        <v>2180</v>
      </c>
      <c r="HB720" t="s">
        <v>32</v>
      </c>
      <c r="HC720">
        <v>0</v>
      </c>
      <c r="HD720" t="s">
        <v>32</v>
      </c>
      <c r="HE720" t="s">
        <v>32</v>
      </c>
      <c r="HF720" t="s">
        <v>2180</v>
      </c>
      <c r="HG720">
        <v>0</v>
      </c>
      <c r="HH720">
        <v>0</v>
      </c>
      <c r="HI720">
        <v>0</v>
      </c>
      <c r="HJ720">
        <v>0</v>
      </c>
      <c r="HK720">
        <v>0</v>
      </c>
      <c r="HL720" t="s">
        <v>2180</v>
      </c>
      <c r="HM720" t="s">
        <v>32</v>
      </c>
      <c r="HN720" t="s">
        <v>2180</v>
      </c>
      <c r="HO720">
        <v>0</v>
      </c>
      <c r="HP720">
        <v>0</v>
      </c>
      <c r="HQ720" t="s">
        <v>2180</v>
      </c>
      <c r="HR720">
        <v>0</v>
      </c>
      <c r="HS720">
        <v>0</v>
      </c>
      <c r="HT720">
        <v>0</v>
      </c>
      <c r="HU720">
        <v>0</v>
      </c>
      <c r="HV720" t="s">
        <v>10</v>
      </c>
      <c r="HW720" t="s">
        <v>14</v>
      </c>
      <c r="HX720" t="s">
        <v>2180</v>
      </c>
      <c r="HY720">
        <v>0</v>
      </c>
      <c r="HZ720">
        <v>0</v>
      </c>
      <c r="IA720">
        <v>0</v>
      </c>
      <c r="IB720" t="s">
        <v>32</v>
      </c>
      <c r="IC720" t="s">
        <v>32</v>
      </c>
      <c r="ID720" t="s">
        <v>32</v>
      </c>
      <c r="IE720" t="s">
        <v>32</v>
      </c>
    </row>
    <row r="721" spans="1:239" x14ac:dyDescent="0.25">
      <c r="A721" t="s">
        <v>1617</v>
      </c>
      <c r="B721" t="s">
        <v>3058</v>
      </c>
      <c r="C721" t="s">
        <v>1618</v>
      </c>
      <c r="D721">
        <v>202</v>
      </c>
      <c r="E721" t="s">
        <v>593</v>
      </c>
      <c r="F721" t="s">
        <v>2180</v>
      </c>
      <c r="G721">
        <v>8</v>
      </c>
      <c r="H721" t="s">
        <v>2215</v>
      </c>
      <c r="I721" t="s">
        <v>2182</v>
      </c>
      <c r="J721">
        <v>31</v>
      </c>
      <c r="K721">
        <v>0.02</v>
      </c>
      <c r="L721">
        <v>0.36</v>
      </c>
      <c r="M721">
        <v>0.02</v>
      </c>
      <c r="N721">
        <v>0.36</v>
      </c>
      <c r="O721" t="s">
        <v>32</v>
      </c>
      <c r="P721">
        <v>1</v>
      </c>
      <c r="Q721" t="s">
        <v>5</v>
      </c>
      <c r="R721">
        <v>6</v>
      </c>
      <c r="S721">
        <v>10</v>
      </c>
      <c r="T721" t="s">
        <v>2183</v>
      </c>
      <c r="U721" t="s">
        <v>2183</v>
      </c>
      <c r="V721" t="s">
        <v>32</v>
      </c>
      <c r="W721">
        <v>0</v>
      </c>
      <c r="X721" t="s">
        <v>32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7</v>
      </c>
      <c r="AG721">
        <v>21</v>
      </c>
      <c r="AH721">
        <v>35</v>
      </c>
      <c r="AI721">
        <v>49</v>
      </c>
      <c r="AJ721">
        <v>63</v>
      </c>
      <c r="AK721">
        <v>77</v>
      </c>
      <c r="AL721">
        <v>0</v>
      </c>
      <c r="AM721">
        <v>0</v>
      </c>
      <c r="AN721">
        <v>0</v>
      </c>
      <c r="AO721" t="s">
        <v>2183</v>
      </c>
      <c r="AP721" t="s">
        <v>2184</v>
      </c>
      <c r="AQ721" t="s">
        <v>2185</v>
      </c>
      <c r="AR721">
        <v>0</v>
      </c>
      <c r="AS721">
        <v>1</v>
      </c>
      <c r="AT721">
        <v>0</v>
      </c>
      <c r="AU721" t="s">
        <v>2183</v>
      </c>
      <c r="AV721" t="s">
        <v>2180</v>
      </c>
      <c r="AW721" t="s">
        <v>2180</v>
      </c>
      <c r="AX721" t="s">
        <v>2180</v>
      </c>
      <c r="AY721" t="s">
        <v>2180</v>
      </c>
      <c r="AZ721" t="s">
        <v>2180</v>
      </c>
      <c r="BA721" t="s">
        <v>2180</v>
      </c>
      <c r="BB721" t="s">
        <v>2180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 t="s">
        <v>32</v>
      </c>
      <c r="BJ721" t="s">
        <v>32</v>
      </c>
      <c r="BK721" t="s">
        <v>32</v>
      </c>
      <c r="BL721" t="s">
        <v>32</v>
      </c>
      <c r="BM721" t="s">
        <v>32</v>
      </c>
      <c r="BN721" t="s">
        <v>32</v>
      </c>
      <c r="BO721" t="s">
        <v>2180</v>
      </c>
      <c r="BP721" t="s">
        <v>2180</v>
      </c>
      <c r="BQ721" t="s">
        <v>2180</v>
      </c>
      <c r="BR721" t="s">
        <v>2180</v>
      </c>
      <c r="BS721" t="s">
        <v>2180</v>
      </c>
      <c r="BT721" t="s">
        <v>2180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 t="s">
        <v>2186</v>
      </c>
      <c r="CB721" t="s">
        <v>32</v>
      </c>
      <c r="CC721" t="s">
        <v>32</v>
      </c>
      <c r="CD721" t="s">
        <v>32</v>
      </c>
      <c r="CE721" t="s">
        <v>32</v>
      </c>
      <c r="CF721" t="s">
        <v>32</v>
      </c>
      <c r="CG721" t="s">
        <v>32</v>
      </c>
      <c r="CH721" t="s">
        <v>2183</v>
      </c>
      <c r="CI721">
        <v>0</v>
      </c>
      <c r="CJ721" t="s">
        <v>2180</v>
      </c>
      <c r="CK721" t="s">
        <v>2180</v>
      </c>
      <c r="CL721">
        <v>0</v>
      </c>
      <c r="CM721" t="s">
        <v>32</v>
      </c>
      <c r="CN721">
        <v>0</v>
      </c>
      <c r="CO721" t="s">
        <v>2183</v>
      </c>
      <c r="CP721" t="s">
        <v>32</v>
      </c>
      <c r="CQ721" t="s">
        <v>1124</v>
      </c>
      <c r="CR721" t="s">
        <v>2183</v>
      </c>
      <c r="CS721" t="s">
        <v>2180</v>
      </c>
      <c r="CT721" t="s">
        <v>32</v>
      </c>
      <c r="CU721">
        <v>4</v>
      </c>
      <c r="CV721" t="s">
        <v>32</v>
      </c>
      <c r="CW721" t="s">
        <v>32</v>
      </c>
      <c r="CX721" t="s">
        <v>2180</v>
      </c>
      <c r="CY721" t="s">
        <v>32</v>
      </c>
      <c r="CZ721" t="s">
        <v>2180</v>
      </c>
      <c r="DA721" t="s">
        <v>2183</v>
      </c>
      <c r="DB721" t="s">
        <v>2180</v>
      </c>
      <c r="DC721">
        <v>0</v>
      </c>
      <c r="DD721" t="s">
        <v>2186</v>
      </c>
      <c r="DE721" t="s">
        <v>2180</v>
      </c>
      <c r="DF721" t="s">
        <v>2180</v>
      </c>
      <c r="DG721" t="s">
        <v>32</v>
      </c>
      <c r="DH721" t="s">
        <v>32</v>
      </c>
      <c r="DI721" t="s">
        <v>32</v>
      </c>
      <c r="DJ721" t="s">
        <v>32</v>
      </c>
      <c r="DK721" t="s">
        <v>32</v>
      </c>
      <c r="DL721" t="s">
        <v>2180</v>
      </c>
      <c r="DM721" t="s">
        <v>2180</v>
      </c>
      <c r="DN721" t="s">
        <v>2180</v>
      </c>
      <c r="DO721" t="s">
        <v>2180</v>
      </c>
      <c r="DP721">
        <v>0</v>
      </c>
      <c r="DQ721">
        <v>0</v>
      </c>
      <c r="DR721">
        <v>90</v>
      </c>
      <c r="DS721">
        <v>90</v>
      </c>
      <c r="DT721">
        <v>0</v>
      </c>
      <c r="DU721">
        <v>0</v>
      </c>
      <c r="DV721" t="s">
        <v>32</v>
      </c>
      <c r="DW721" t="s">
        <v>2186</v>
      </c>
      <c r="DX721" t="s">
        <v>2180</v>
      </c>
      <c r="DY721" t="s">
        <v>2180</v>
      </c>
      <c r="DZ721" t="s">
        <v>32</v>
      </c>
      <c r="EA721" t="s">
        <v>2180</v>
      </c>
      <c r="EB721" t="s">
        <v>2180</v>
      </c>
      <c r="EC721" t="s">
        <v>10</v>
      </c>
      <c r="ED721">
        <v>0</v>
      </c>
      <c r="EE721" t="s">
        <v>2184</v>
      </c>
      <c r="EF721">
        <v>100</v>
      </c>
      <c r="EG721" t="s">
        <v>32</v>
      </c>
      <c r="EH721" t="s">
        <v>32</v>
      </c>
      <c r="EI721" t="s">
        <v>32</v>
      </c>
      <c r="EJ721" t="s">
        <v>32</v>
      </c>
      <c r="EK721" t="s">
        <v>32</v>
      </c>
      <c r="EL721">
        <v>4</v>
      </c>
      <c r="EM721" t="s">
        <v>32</v>
      </c>
      <c r="EN721" t="s">
        <v>2180</v>
      </c>
      <c r="EO721">
        <v>0</v>
      </c>
      <c r="EP721" t="s">
        <v>2437</v>
      </c>
      <c r="EQ721" t="s">
        <v>2183</v>
      </c>
      <c r="ER721" t="s">
        <v>2180</v>
      </c>
      <c r="ES721">
        <v>0</v>
      </c>
      <c r="ET721" t="s">
        <v>2180</v>
      </c>
      <c r="EU721" t="s">
        <v>2180</v>
      </c>
      <c r="EV721" t="s">
        <v>2183</v>
      </c>
      <c r="EW721">
        <v>6</v>
      </c>
      <c r="EX721" t="s">
        <v>32</v>
      </c>
      <c r="EY721" t="s">
        <v>32</v>
      </c>
      <c r="EZ721" t="s">
        <v>2183</v>
      </c>
      <c r="FA721" t="s">
        <v>32</v>
      </c>
      <c r="FB721" t="s">
        <v>32</v>
      </c>
      <c r="FC721" t="s">
        <v>32</v>
      </c>
      <c r="FD721" t="s">
        <v>2180</v>
      </c>
      <c r="FE721" t="s">
        <v>32</v>
      </c>
      <c r="FF721" t="s">
        <v>32</v>
      </c>
      <c r="FG721" t="s">
        <v>32</v>
      </c>
      <c r="FH721" t="s">
        <v>2183</v>
      </c>
      <c r="FI721" t="s">
        <v>32</v>
      </c>
      <c r="FJ721" t="s">
        <v>32</v>
      </c>
      <c r="FK721" t="s">
        <v>32</v>
      </c>
      <c r="FL721" t="s">
        <v>2183</v>
      </c>
      <c r="FM721">
        <v>0</v>
      </c>
      <c r="FN721" t="s">
        <v>32</v>
      </c>
      <c r="FO721" t="s">
        <v>32</v>
      </c>
      <c r="FP721" t="s">
        <v>32</v>
      </c>
      <c r="FQ721" t="s">
        <v>32</v>
      </c>
      <c r="FR721">
        <v>0</v>
      </c>
      <c r="FS721">
        <v>0</v>
      </c>
      <c r="FT721" t="s">
        <v>32</v>
      </c>
      <c r="FU721" t="s">
        <v>2180</v>
      </c>
      <c r="FV721">
        <v>0</v>
      </c>
      <c r="FW721" t="s">
        <v>2180</v>
      </c>
      <c r="FX721" t="s">
        <v>2180</v>
      </c>
      <c r="FY721" t="s">
        <v>32</v>
      </c>
      <c r="FZ721" t="s">
        <v>32</v>
      </c>
      <c r="GA721">
        <v>1</v>
      </c>
      <c r="GB721" t="s">
        <v>5</v>
      </c>
      <c r="GC721" t="s">
        <v>32</v>
      </c>
      <c r="GD721" t="s">
        <v>32</v>
      </c>
      <c r="GE721" t="s">
        <v>32</v>
      </c>
      <c r="GF721">
        <v>0</v>
      </c>
      <c r="GG721" t="s">
        <v>2180</v>
      </c>
      <c r="GH721" t="s">
        <v>32</v>
      </c>
      <c r="GI721" t="s">
        <v>2183</v>
      </c>
      <c r="GJ721" t="s">
        <v>32</v>
      </c>
      <c r="GK721" t="s">
        <v>2183</v>
      </c>
      <c r="GL721" t="s">
        <v>2250</v>
      </c>
      <c r="GM721">
        <v>0</v>
      </c>
      <c r="GN721">
        <v>0</v>
      </c>
      <c r="GO721" t="s">
        <v>32</v>
      </c>
      <c r="GP721" t="s">
        <v>32</v>
      </c>
      <c r="GQ721" t="s">
        <v>32</v>
      </c>
      <c r="GR721">
        <v>0</v>
      </c>
      <c r="GS721">
        <v>0</v>
      </c>
      <c r="GT721">
        <v>0</v>
      </c>
      <c r="GU721">
        <v>0</v>
      </c>
      <c r="GV721">
        <v>0</v>
      </c>
      <c r="GW721" t="s">
        <v>32</v>
      </c>
      <c r="GX721" t="s">
        <v>32</v>
      </c>
      <c r="GY721" t="s">
        <v>2180</v>
      </c>
      <c r="GZ721" t="s">
        <v>2180</v>
      </c>
      <c r="HA721" t="s">
        <v>2180</v>
      </c>
      <c r="HB721" t="s">
        <v>32</v>
      </c>
      <c r="HC721">
        <v>0</v>
      </c>
      <c r="HD721" t="s">
        <v>32</v>
      </c>
      <c r="HE721" t="s">
        <v>32</v>
      </c>
      <c r="HF721" t="s">
        <v>2180</v>
      </c>
      <c r="HG721">
        <v>0</v>
      </c>
      <c r="HH721">
        <v>0</v>
      </c>
      <c r="HI721">
        <v>0</v>
      </c>
      <c r="HJ721">
        <v>0</v>
      </c>
      <c r="HK721">
        <v>0</v>
      </c>
      <c r="HL721" t="s">
        <v>2180</v>
      </c>
      <c r="HM721" t="s">
        <v>32</v>
      </c>
      <c r="HN721" t="s">
        <v>2180</v>
      </c>
      <c r="HO721">
        <v>0</v>
      </c>
      <c r="HP721">
        <v>0</v>
      </c>
      <c r="HQ721" t="s">
        <v>2180</v>
      </c>
      <c r="HR721">
        <v>0</v>
      </c>
      <c r="HS721">
        <v>0</v>
      </c>
      <c r="HT721">
        <v>0</v>
      </c>
      <c r="HU721">
        <v>0</v>
      </c>
      <c r="HV721" t="s">
        <v>10</v>
      </c>
      <c r="HW721" t="s">
        <v>14</v>
      </c>
      <c r="HX721" t="s">
        <v>2180</v>
      </c>
      <c r="HY721">
        <v>0</v>
      </c>
      <c r="HZ721">
        <v>0</v>
      </c>
      <c r="IA721">
        <v>0</v>
      </c>
      <c r="IB721" t="s">
        <v>32</v>
      </c>
      <c r="IC721" t="s">
        <v>32</v>
      </c>
      <c r="ID721" t="s">
        <v>32</v>
      </c>
      <c r="IE721" t="s">
        <v>32</v>
      </c>
    </row>
    <row r="722" spans="1:239" x14ac:dyDescent="0.25">
      <c r="A722" t="s">
        <v>1779</v>
      </c>
      <c r="B722" t="s">
        <v>2262</v>
      </c>
      <c r="C722" t="s">
        <v>3059</v>
      </c>
      <c r="D722">
        <v>991</v>
      </c>
      <c r="E722" t="s">
        <v>1780</v>
      </c>
      <c r="F722" t="s">
        <v>2180</v>
      </c>
      <c r="G722">
        <v>8</v>
      </c>
      <c r="H722" t="s">
        <v>2260</v>
      </c>
      <c r="I722" t="s">
        <v>3016</v>
      </c>
      <c r="J722">
        <v>0</v>
      </c>
      <c r="K722">
        <v>0.1</v>
      </c>
      <c r="L722">
        <v>0.18</v>
      </c>
      <c r="M722">
        <v>0.1</v>
      </c>
      <c r="N722">
        <v>0.18</v>
      </c>
      <c r="O722" t="s">
        <v>32</v>
      </c>
      <c r="P722">
        <v>1</v>
      </c>
      <c r="Q722" t="s">
        <v>5</v>
      </c>
      <c r="R722">
        <v>5</v>
      </c>
      <c r="S722">
        <v>10</v>
      </c>
      <c r="T722" t="s">
        <v>32</v>
      </c>
      <c r="U722" t="s">
        <v>32</v>
      </c>
      <c r="V722" t="s">
        <v>32</v>
      </c>
      <c r="W722">
        <v>0</v>
      </c>
      <c r="X722" t="s">
        <v>26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 t="s">
        <v>2183</v>
      </c>
      <c r="AP722" t="s">
        <v>2184</v>
      </c>
      <c r="AQ722" t="s">
        <v>2261</v>
      </c>
      <c r="AR722">
        <v>0</v>
      </c>
      <c r="AS722">
        <v>1</v>
      </c>
      <c r="AT722">
        <v>0</v>
      </c>
      <c r="AU722" t="s">
        <v>32</v>
      </c>
      <c r="AV722" t="s">
        <v>2180</v>
      </c>
      <c r="AW722" t="s">
        <v>2180</v>
      </c>
      <c r="AX722" t="s">
        <v>2180</v>
      </c>
      <c r="AY722" t="s">
        <v>2180</v>
      </c>
      <c r="AZ722" t="s">
        <v>2180</v>
      </c>
      <c r="BA722" t="s">
        <v>2180</v>
      </c>
      <c r="BB722" t="s">
        <v>2180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 t="s">
        <v>32</v>
      </c>
      <c r="BJ722" t="s">
        <v>32</v>
      </c>
      <c r="BK722" t="s">
        <v>32</v>
      </c>
      <c r="BL722" t="s">
        <v>32</v>
      </c>
      <c r="BM722" t="s">
        <v>32</v>
      </c>
      <c r="BN722" t="s">
        <v>32</v>
      </c>
      <c r="BO722" t="s">
        <v>2180</v>
      </c>
      <c r="BP722" t="s">
        <v>2180</v>
      </c>
      <c r="BQ722" t="s">
        <v>2180</v>
      </c>
      <c r="BR722" t="s">
        <v>2180</v>
      </c>
      <c r="BS722" t="s">
        <v>2180</v>
      </c>
      <c r="BT722" t="s">
        <v>2180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 t="s">
        <v>2186</v>
      </c>
      <c r="CB722" t="s">
        <v>32</v>
      </c>
      <c r="CC722" t="s">
        <v>32</v>
      </c>
      <c r="CD722" t="s">
        <v>32</v>
      </c>
      <c r="CE722" t="s">
        <v>32</v>
      </c>
      <c r="CF722" t="s">
        <v>32</v>
      </c>
      <c r="CG722" t="s">
        <v>32</v>
      </c>
      <c r="CH722" t="s">
        <v>32</v>
      </c>
      <c r="CI722">
        <v>0</v>
      </c>
      <c r="CJ722" t="s">
        <v>2180</v>
      </c>
      <c r="CK722" t="s">
        <v>2180</v>
      </c>
      <c r="CL722">
        <v>0</v>
      </c>
      <c r="CM722" t="s">
        <v>32</v>
      </c>
      <c r="CN722">
        <v>0</v>
      </c>
      <c r="CO722" t="s">
        <v>32</v>
      </c>
      <c r="CP722" t="s">
        <v>2183</v>
      </c>
      <c r="CQ722" t="s">
        <v>2180</v>
      </c>
      <c r="CR722" t="s">
        <v>32</v>
      </c>
      <c r="CS722" t="s">
        <v>2180</v>
      </c>
      <c r="CT722" t="s">
        <v>2183</v>
      </c>
      <c r="CU722">
        <v>4</v>
      </c>
      <c r="CV722" t="s">
        <v>2183</v>
      </c>
      <c r="CW722" t="s">
        <v>32</v>
      </c>
      <c r="CX722" t="s">
        <v>2180</v>
      </c>
      <c r="CY722" t="s">
        <v>32</v>
      </c>
      <c r="CZ722" t="s">
        <v>2180</v>
      </c>
      <c r="DA722" t="s">
        <v>32</v>
      </c>
      <c r="DB722" t="s">
        <v>2180</v>
      </c>
      <c r="DC722">
        <v>0</v>
      </c>
      <c r="DD722" t="s">
        <v>2190</v>
      </c>
      <c r="DE722" t="s">
        <v>2180</v>
      </c>
      <c r="DF722" t="s">
        <v>2180</v>
      </c>
      <c r="DG722" t="s">
        <v>32</v>
      </c>
      <c r="DH722" t="s">
        <v>32</v>
      </c>
      <c r="DI722" t="s">
        <v>32</v>
      </c>
      <c r="DJ722" t="s">
        <v>32</v>
      </c>
      <c r="DK722" t="s">
        <v>32</v>
      </c>
      <c r="DL722" t="s">
        <v>2180</v>
      </c>
      <c r="DM722" t="s">
        <v>2180</v>
      </c>
      <c r="DN722" t="s">
        <v>2180</v>
      </c>
      <c r="DO722" t="s">
        <v>2180</v>
      </c>
      <c r="DP722">
        <v>0</v>
      </c>
      <c r="DQ722">
        <v>0</v>
      </c>
      <c r="DR722">
        <v>90</v>
      </c>
      <c r="DS722">
        <v>90</v>
      </c>
      <c r="DT722">
        <v>0</v>
      </c>
      <c r="DU722">
        <v>0</v>
      </c>
      <c r="DV722" t="s">
        <v>32</v>
      </c>
      <c r="DW722" t="s">
        <v>5</v>
      </c>
      <c r="DX722" t="s">
        <v>32</v>
      </c>
      <c r="DY722" t="s">
        <v>2180</v>
      </c>
      <c r="DZ722" t="s">
        <v>32</v>
      </c>
      <c r="EA722" t="s">
        <v>2180</v>
      </c>
      <c r="EB722" t="s">
        <v>2180</v>
      </c>
      <c r="EC722" t="s">
        <v>10</v>
      </c>
      <c r="ED722">
        <v>2</v>
      </c>
      <c r="EE722" t="s">
        <v>2216</v>
      </c>
      <c r="EF722">
        <v>1</v>
      </c>
      <c r="EG722" t="s">
        <v>32</v>
      </c>
      <c r="EH722" t="s">
        <v>32</v>
      </c>
      <c r="EI722" t="s">
        <v>32</v>
      </c>
      <c r="EJ722" t="s">
        <v>32</v>
      </c>
      <c r="EK722" t="s">
        <v>32</v>
      </c>
      <c r="EL722">
        <v>15</v>
      </c>
      <c r="EM722" t="s">
        <v>32</v>
      </c>
      <c r="EN722" t="s">
        <v>2180</v>
      </c>
      <c r="EO722">
        <v>0</v>
      </c>
      <c r="EP722" t="s">
        <v>2186</v>
      </c>
      <c r="EQ722" t="s">
        <v>32</v>
      </c>
      <c r="ER722" t="s">
        <v>2180</v>
      </c>
      <c r="ES722">
        <v>0</v>
      </c>
      <c r="ET722" t="s">
        <v>2180</v>
      </c>
      <c r="EU722" t="s">
        <v>2180</v>
      </c>
      <c r="EV722" t="s">
        <v>32</v>
      </c>
      <c r="EW722">
        <v>5</v>
      </c>
      <c r="EX722" t="s">
        <v>32</v>
      </c>
      <c r="EY722" t="s">
        <v>32</v>
      </c>
      <c r="EZ722" t="s">
        <v>32</v>
      </c>
      <c r="FA722" t="s">
        <v>32</v>
      </c>
      <c r="FB722" t="s">
        <v>32</v>
      </c>
      <c r="FC722" t="s">
        <v>2183</v>
      </c>
      <c r="FD722" t="s">
        <v>2180</v>
      </c>
      <c r="FE722" t="s">
        <v>32</v>
      </c>
      <c r="FF722" t="s">
        <v>32</v>
      </c>
      <c r="FG722" t="s">
        <v>2183</v>
      </c>
      <c r="FH722" t="s">
        <v>2183</v>
      </c>
      <c r="FI722" t="s">
        <v>32</v>
      </c>
      <c r="FJ722" t="s">
        <v>32</v>
      </c>
      <c r="FK722" t="s">
        <v>2183</v>
      </c>
      <c r="FL722" t="s">
        <v>2183</v>
      </c>
      <c r="FM722">
        <v>0</v>
      </c>
      <c r="FN722" t="s">
        <v>32</v>
      </c>
      <c r="FO722" t="s">
        <v>32</v>
      </c>
      <c r="FP722" t="s">
        <v>32</v>
      </c>
      <c r="FQ722" t="s">
        <v>32</v>
      </c>
      <c r="FR722">
        <v>0</v>
      </c>
      <c r="FS722">
        <v>0</v>
      </c>
      <c r="FT722" t="s">
        <v>32</v>
      </c>
      <c r="FU722" t="s">
        <v>2180</v>
      </c>
      <c r="FV722">
        <v>0</v>
      </c>
      <c r="FW722" t="s">
        <v>2180</v>
      </c>
      <c r="FX722" t="s">
        <v>2180</v>
      </c>
      <c r="FY722" t="s">
        <v>32</v>
      </c>
      <c r="FZ722" t="s">
        <v>32</v>
      </c>
      <c r="GA722">
        <v>1</v>
      </c>
      <c r="GB722" t="s">
        <v>5</v>
      </c>
      <c r="GC722" t="s">
        <v>32</v>
      </c>
      <c r="GD722" t="s">
        <v>32</v>
      </c>
      <c r="GE722" t="s">
        <v>2183</v>
      </c>
      <c r="GF722">
        <v>90</v>
      </c>
      <c r="GG722" t="s">
        <v>2180</v>
      </c>
      <c r="GH722" t="s">
        <v>32</v>
      </c>
      <c r="GI722" t="s">
        <v>32</v>
      </c>
      <c r="GJ722" t="s">
        <v>32</v>
      </c>
      <c r="GK722" t="s">
        <v>2183</v>
      </c>
      <c r="GL722" t="s">
        <v>2186</v>
      </c>
      <c r="GM722">
        <v>0</v>
      </c>
      <c r="GN722">
        <v>0</v>
      </c>
      <c r="GO722" t="s">
        <v>2183</v>
      </c>
      <c r="GP722" t="s">
        <v>32</v>
      </c>
      <c r="GQ722" t="s">
        <v>32</v>
      </c>
      <c r="GR722">
        <v>2</v>
      </c>
      <c r="GS722">
        <v>0</v>
      </c>
      <c r="GT722">
        <v>0</v>
      </c>
      <c r="GU722">
        <v>0</v>
      </c>
      <c r="GV722">
        <v>0</v>
      </c>
      <c r="GW722" t="s">
        <v>32</v>
      </c>
      <c r="GX722" t="s">
        <v>32</v>
      </c>
      <c r="GY722" t="s">
        <v>19</v>
      </c>
      <c r="GZ722" t="s">
        <v>2180</v>
      </c>
      <c r="HA722" t="s">
        <v>2180</v>
      </c>
      <c r="HB722" t="s">
        <v>32</v>
      </c>
      <c r="HC722">
        <v>0</v>
      </c>
      <c r="HD722" t="s">
        <v>32</v>
      </c>
      <c r="HE722" t="s">
        <v>32</v>
      </c>
      <c r="HF722" t="s">
        <v>2180</v>
      </c>
      <c r="HG722">
        <v>0</v>
      </c>
      <c r="HH722">
        <v>0</v>
      </c>
      <c r="HI722">
        <v>0</v>
      </c>
      <c r="HJ722">
        <v>0</v>
      </c>
      <c r="HK722">
        <v>0</v>
      </c>
      <c r="HL722" t="s">
        <v>2180</v>
      </c>
      <c r="HM722" t="s">
        <v>32</v>
      </c>
      <c r="HN722" t="s">
        <v>2180</v>
      </c>
      <c r="HO722">
        <v>0</v>
      </c>
      <c r="HP722">
        <v>0</v>
      </c>
      <c r="HQ722" t="s">
        <v>2180</v>
      </c>
      <c r="HR722">
        <v>0</v>
      </c>
      <c r="HS722">
        <v>0</v>
      </c>
      <c r="HT722">
        <v>0</v>
      </c>
      <c r="HU722">
        <v>0</v>
      </c>
      <c r="HV722" t="s">
        <v>10</v>
      </c>
      <c r="HW722" t="s">
        <v>2180</v>
      </c>
      <c r="HX722" t="s">
        <v>2180</v>
      </c>
      <c r="HY722">
        <v>0</v>
      </c>
      <c r="HZ722">
        <v>0</v>
      </c>
      <c r="IA722">
        <v>0</v>
      </c>
      <c r="IB722" t="s">
        <v>32</v>
      </c>
      <c r="IC722" t="s">
        <v>32</v>
      </c>
      <c r="ID722" t="s">
        <v>32</v>
      </c>
      <c r="IE722" t="s">
        <v>32</v>
      </c>
    </row>
    <row r="723" spans="1:239" x14ac:dyDescent="0.25">
      <c r="A723" t="s">
        <v>1793</v>
      </c>
      <c r="B723" t="s">
        <v>3060</v>
      </c>
      <c r="C723" t="s">
        <v>3061</v>
      </c>
      <c r="D723">
        <v>993</v>
      </c>
      <c r="E723" t="s">
        <v>1794</v>
      </c>
      <c r="F723" t="s">
        <v>2180</v>
      </c>
      <c r="G723">
        <v>9</v>
      </c>
      <c r="H723" t="s">
        <v>2260</v>
      </c>
      <c r="I723" t="s">
        <v>3016</v>
      </c>
      <c r="J723">
        <v>0</v>
      </c>
      <c r="K723">
        <v>0.06</v>
      </c>
      <c r="L723">
        <v>0.24</v>
      </c>
      <c r="M723">
        <v>0.06</v>
      </c>
      <c r="N723">
        <v>0.24</v>
      </c>
      <c r="O723" t="s">
        <v>32</v>
      </c>
      <c r="P723">
        <v>1</v>
      </c>
      <c r="Q723" t="s">
        <v>5</v>
      </c>
      <c r="R723">
        <v>5</v>
      </c>
      <c r="S723">
        <v>10</v>
      </c>
      <c r="T723" t="s">
        <v>32</v>
      </c>
      <c r="U723" t="s">
        <v>32</v>
      </c>
      <c r="V723" t="s">
        <v>32</v>
      </c>
      <c r="W723">
        <v>6</v>
      </c>
      <c r="X723" t="s">
        <v>26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 t="s">
        <v>2183</v>
      </c>
      <c r="AP723" t="s">
        <v>2184</v>
      </c>
      <c r="AQ723" t="s">
        <v>2261</v>
      </c>
      <c r="AR723">
        <v>0</v>
      </c>
      <c r="AS723">
        <v>1</v>
      </c>
      <c r="AT723">
        <v>0</v>
      </c>
      <c r="AU723" t="s">
        <v>32</v>
      </c>
      <c r="AV723" t="s">
        <v>2180</v>
      </c>
      <c r="AW723" t="s">
        <v>2180</v>
      </c>
      <c r="AX723" t="s">
        <v>2180</v>
      </c>
      <c r="AY723" t="s">
        <v>2180</v>
      </c>
      <c r="AZ723" t="s">
        <v>2180</v>
      </c>
      <c r="BA723" t="s">
        <v>2180</v>
      </c>
      <c r="BB723" t="s">
        <v>2180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 t="s">
        <v>32</v>
      </c>
      <c r="BJ723" t="s">
        <v>32</v>
      </c>
      <c r="BK723" t="s">
        <v>32</v>
      </c>
      <c r="BL723" t="s">
        <v>32</v>
      </c>
      <c r="BM723" t="s">
        <v>32</v>
      </c>
      <c r="BN723" t="s">
        <v>32</v>
      </c>
      <c r="BO723" t="s">
        <v>8</v>
      </c>
      <c r="BP723" t="s">
        <v>2180</v>
      </c>
      <c r="BQ723" t="s">
        <v>8</v>
      </c>
      <c r="BR723" t="s">
        <v>8</v>
      </c>
      <c r="BS723" t="s">
        <v>8</v>
      </c>
      <c r="BT723" t="s">
        <v>8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 t="s">
        <v>2186</v>
      </c>
      <c r="CB723" t="s">
        <v>32</v>
      </c>
      <c r="CC723" t="s">
        <v>32</v>
      </c>
      <c r="CD723" t="s">
        <v>32</v>
      </c>
      <c r="CE723" t="s">
        <v>32</v>
      </c>
      <c r="CF723" t="s">
        <v>32</v>
      </c>
      <c r="CG723" t="s">
        <v>32</v>
      </c>
      <c r="CH723" t="s">
        <v>32</v>
      </c>
      <c r="CI723">
        <v>0</v>
      </c>
      <c r="CJ723" t="s">
        <v>2180</v>
      </c>
      <c r="CK723" t="s">
        <v>2180</v>
      </c>
      <c r="CL723">
        <v>0</v>
      </c>
      <c r="CM723" t="s">
        <v>32</v>
      </c>
      <c r="CN723">
        <v>0</v>
      </c>
      <c r="CO723" t="s">
        <v>32</v>
      </c>
      <c r="CP723" t="s">
        <v>2183</v>
      </c>
      <c r="CQ723" t="s">
        <v>2180</v>
      </c>
      <c r="CR723" t="s">
        <v>32</v>
      </c>
      <c r="CS723" t="s">
        <v>2180</v>
      </c>
      <c r="CT723" t="s">
        <v>2183</v>
      </c>
      <c r="CU723">
        <v>4</v>
      </c>
      <c r="CV723" t="s">
        <v>32</v>
      </c>
      <c r="CW723" t="s">
        <v>32</v>
      </c>
      <c r="CX723" t="s">
        <v>2180</v>
      </c>
      <c r="CY723" t="s">
        <v>32</v>
      </c>
      <c r="CZ723" t="s">
        <v>2180</v>
      </c>
      <c r="DA723" t="s">
        <v>32</v>
      </c>
      <c r="DB723" t="s">
        <v>2180</v>
      </c>
      <c r="DC723">
        <v>0</v>
      </c>
      <c r="DD723" t="s">
        <v>2190</v>
      </c>
      <c r="DE723" t="s">
        <v>2180</v>
      </c>
      <c r="DF723" t="s">
        <v>2180</v>
      </c>
      <c r="DG723" t="s">
        <v>32</v>
      </c>
      <c r="DH723" t="s">
        <v>32</v>
      </c>
      <c r="DI723" t="s">
        <v>32</v>
      </c>
      <c r="DJ723" t="s">
        <v>32</v>
      </c>
      <c r="DK723" t="s">
        <v>32</v>
      </c>
      <c r="DL723" t="s">
        <v>2180</v>
      </c>
      <c r="DM723" t="s">
        <v>2180</v>
      </c>
      <c r="DN723" t="s">
        <v>2180</v>
      </c>
      <c r="DO723" t="s">
        <v>2180</v>
      </c>
      <c r="DP723">
        <v>0</v>
      </c>
      <c r="DQ723">
        <v>0</v>
      </c>
      <c r="DR723">
        <v>90</v>
      </c>
      <c r="DS723">
        <v>90</v>
      </c>
      <c r="DT723">
        <v>0</v>
      </c>
      <c r="DU723">
        <v>0</v>
      </c>
      <c r="DV723" t="s">
        <v>32</v>
      </c>
      <c r="DW723" t="s">
        <v>5</v>
      </c>
      <c r="DX723" t="s">
        <v>2180</v>
      </c>
      <c r="DY723" t="s">
        <v>2180</v>
      </c>
      <c r="DZ723" t="s">
        <v>32</v>
      </c>
      <c r="EA723" t="s">
        <v>2180</v>
      </c>
      <c r="EB723" t="s">
        <v>32</v>
      </c>
      <c r="EC723" t="s">
        <v>10</v>
      </c>
      <c r="ED723">
        <v>2</v>
      </c>
      <c r="EE723" t="s">
        <v>2180</v>
      </c>
      <c r="EF723">
        <v>0</v>
      </c>
      <c r="EG723" t="s">
        <v>32</v>
      </c>
      <c r="EH723" t="s">
        <v>32</v>
      </c>
      <c r="EI723" t="s">
        <v>32</v>
      </c>
      <c r="EJ723" t="s">
        <v>32</v>
      </c>
      <c r="EK723" t="s">
        <v>32</v>
      </c>
      <c r="EL723">
        <v>15</v>
      </c>
      <c r="EM723" t="s">
        <v>32</v>
      </c>
      <c r="EN723" t="s">
        <v>2180</v>
      </c>
      <c r="EO723">
        <v>0</v>
      </c>
      <c r="EP723" t="s">
        <v>2180</v>
      </c>
      <c r="EQ723" t="s">
        <v>32</v>
      </c>
      <c r="ER723" t="s">
        <v>2180</v>
      </c>
      <c r="ES723">
        <v>0</v>
      </c>
      <c r="ET723" t="s">
        <v>2180</v>
      </c>
      <c r="EU723" t="s">
        <v>2180</v>
      </c>
      <c r="EV723" t="s">
        <v>32</v>
      </c>
      <c r="EW723">
        <v>0</v>
      </c>
      <c r="EX723" t="s">
        <v>32</v>
      </c>
      <c r="EY723" t="s">
        <v>32</v>
      </c>
      <c r="EZ723" t="s">
        <v>32</v>
      </c>
      <c r="FA723" t="s">
        <v>32</v>
      </c>
      <c r="FB723" t="s">
        <v>32</v>
      </c>
      <c r="FC723" t="s">
        <v>2183</v>
      </c>
      <c r="FD723" t="s">
        <v>2180</v>
      </c>
      <c r="FE723" t="s">
        <v>32</v>
      </c>
      <c r="FF723" t="s">
        <v>32</v>
      </c>
      <c r="FG723" t="s">
        <v>32</v>
      </c>
      <c r="FH723" t="s">
        <v>32</v>
      </c>
      <c r="FI723" t="s">
        <v>32</v>
      </c>
      <c r="FJ723" t="s">
        <v>32</v>
      </c>
      <c r="FK723" t="s">
        <v>32</v>
      </c>
      <c r="FL723" t="s">
        <v>32</v>
      </c>
      <c r="FM723">
        <v>0</v>
      </c>
      <c r="FN723" t="s">
        <v>32</v>
      </c>
      <c r="FO723" t="s">
        <v>32</v>
      </c>
      <c r="FP723" t="s">
        <v>32</v>
      </c>
      <c r="FQ723" t="s">
        <v>32</v>
      </c>
      <c r="FR723">
        <v>0</v>
      </c>
      <c r="FS723">
        <v>0</v>
      </c>
      <c r="FT723" t="s">
        <v>32</v>
      </c>
      <c r="FU723" t="s">
        <v>2180</v>
      </c>
      <c r="FV723">
        <v>0</v>
      </c>
      <c r="FW723" t="s">
        <v>2180</v>
      </c>
      <c r="FX723" t="s">
        <v>2180</v>
      </c>
      <c r="FY723" t="s">
        <v>32</v>
      </c>
      <c r="FZ723" t="s">
        <v>32</v>
      </c>
      <c r="GA723">
        <v>1</v>
      </c>
      <c r="GB723" t="s">
        <v>5</v>
      </c>
      <c r="GC723" t="s">
        <v>32</v>
      </c>
      <c r="GD723" t="s">
        <v>32</v>
      </c>
      <c r="GE723" t="s">
        <v>2183</v>
      </c>
      <c r="GF723">
        <v>90</v>
      </c>
      <c r="GG723" t="s">
        <v>2180</v>
      </c>
      <c r="GH723" t="s">
        <v>32</v>
      </c>
      <c r="GI723" t="s">
        <v>32</v>
      </c>
      <c r="GJ723" t="s">
        <v>32</v>
      </c>
      <c r="GK723" t="s">
        <v>2183</v>
      </c>
      <c r="GL723" t="s">
        <v>2180</v>
      </c>
      <c r="GM723">
        <v>0</v>
      </c>
      <c r="GN723">
        <v>0</v>
      </c>
      <c r="GO723" t="s">
        <v>32</v>
      </c>
      <c r="GP723" t="s">
        <v>32</v>
      </c>
      <c r="GQ723" t="s">
        <v>32</v>
      </c>
      <c r="GR723">
        <v>2</v>
      </c>
      <c r="GS723">
        <v>0</v>
      </c>
      <c r="GT723">
        <v>0</v>
      </c>
      <c r="GU723">
        <v>0</v>
      </c>
      <c r="GV723">
        <v>0</v>
      </c>
      <c r="GW723" t="s">
        <v>32</v>
      </c>
      <c r="GX723" t="s">
        <v>32</v>
      </c>
      <c r="GY723" t="s">
        <v>2180</v>
      </c>
      <c r="GZ723" t="s">
        <v>2180</v>
      </c>
      <c r="HA723" t="s">
        <v>2180</v>
      </c>
      <c r="HB723" t="s">
        <v>32</v>
      </c>
      <c r="HC723">
        <v>0</v>
      </c>
      <c r="HD723" t="s">
        <v>32</v>
      </c>
      <c r="HE723" t="s">
        <v>32</v>
      </c>
      <c r="HF723" t="s">
        <v>2180</v>
      </c>
      <c r="HG723">
        <v>0</v>
      </c>
      <c r="HH723">
        <v>0</v>
      </c>
      <c r="HI723">
        <v>0</v>
      </c>
      <c r="HJ723">
        <v>0</v>
      </c>
      <c r="HK723">
        <v>0</v>
      </c>
      <c r="HL723" t="s">
        <v>2180</v>
      </c>
      <c r="HM723" t="s">
        <v>32</v>
      </c>
      <c r="HN723" t="s">
        <v>2180</v>
      </c>
      <c r="HO723">
        <v>0</v>
      </c>
      <c r="HP723">
        <v>0</v>
      </c>
      <c r="HQ723" t="s">
        <v>2180</v>
      </c>
      <c r="HR723">
        <v>0</v>
      </c>
      <c r="HS723">
        <v>0</v>
      </c>
      <c r="HT723">
        <v>0</v>
      </c>
      <c r="HU723">
        <v>0</v>
      </c>
      <c r="HV723" t="s">
        <v>10</v>
      </c>
      <c r="HW723" t="s">
        <v>2180</v>
      </c>
      <c r="HX723" t="s">
        <v>2180</v>
      </c>
      <c r="HY723">
        <v>0</v>
      </c>
      <c r="HZ723">
        <v>0</v>
      </c>
      <c r="IA723">
        <v>0</v>
      </c>
      <c r="IB723" t="s">
        <v>32</v>
      </c>
      <c r="IC723" t="s">
        <v>32</v>
      </c>
      <c r="ID723" t="s">
        <v>32</v>
      </c>
      <c r="IE723" t="s">
        <v>32</v>
      </c>
    </row>
    <row r="724" spans="1:239" x14ac:dyDescent="0.25">
      <c r="A724" t="s">
        <v>1782</v>
      </c>
      <c r="B724" t="s">
        <v>2483</v>
      </c>
      <c r="C724" t="s">
        <v>3062</v>
      </c>
      <c r="D724">
        <v>990</v>
      </c>
      <c r="E724" t="s">
        <v>1780</v>
      </c>
      <c r="F724" t="s">
        <v>2180</v>
      </c>
      <c r="G724">
        <v>9</v>
      </c>
      <c r="H724" t="s">
        <v>2260</v>
      </c>
      <c r="I724" t="s">
        <v>3016</v>
      </c>
      <c r="J724">
        <v>0</v>
      </c>
      <c r="K724">
        <v>2.2499999999999999E-2</v>
      </c>
      <c r="L724">
        <v>0.18</v>
      </c>
      <c r="M724">
        <v>2.2499999999999999E-2</v>
      </c>
      <c r="N724">
        <v>0.18</v>
      </c>
      <c r="O724" t="s">
        <v>32</v>
      </c>
      <c r="P724">
        <v>1</v>
      </c>
      <c r="Q724" t="s">
        <v>5</v>
      </c>
      <c r="R724">
        <v>5</v>
      </c>
      <c r="S724">
        <v>10</v>
      </c>
      <c r="T724" t="s">
        <v>2183</v>
      </c>
      <c r="U724" t="s">
        <v>32</v>
      </c>
      <c r="V724" t="s">
        <v>32</v>
      </c>
      <c r="W724">
        <v>0</v>
      </c>
      <c r="X724" t="s">
        <v>26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</v>
      </c>
      <c r="AM724">
        <v>0</v>
      </c>
      <c r="AN724">
        <v>0</v>
      </c>
      <c r="AO724" t="s">
        <v>2183</v>
      </c>
      <c r="AP724" t="s">
        <v>2184</v>
      </c>
      <c r="AQ724" t="s">
        <v>2261</v>
      </c>
      <c r="AR724">
        <v>0</v>
      </c>
      <c r="AS724">
        <v>1</v>
      </c>
      <c r="AT724">
        <v>0</v>
      </c>
      <c r="AU724" t="s">
        <v>32</v>
      </c>
      <c r="AV724" t="s">
        <v>2180</v>
      </c>
      <c r="AW724" t="s">
        <v>2190</v>
      </c>
      <c r="AX724" t="s">
        <v>2190</v>
      </c>
      <c r="AY724" t="s">
        <v>2190</v>
      </c>
      <c r="AZ724" t="s">
        <v>2190</v>
      </c>
      <c r="BA724" t="s">
        <v>2190</v>
      </c>
      <c r="BB724" t="s">
        <v>2190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 t="s">
        <v>32</v>
      </c>
      <c r="BJ724" t="s">
        <v>32</v>
      </c>
      <c r="BK724" t="s">
        <v>32</v>
      </c>
      <c r="BL724" t="s">
        <v>32</v>
      </c>
      <c r="BM724" t="s">
        <v>32</v>
      </c>
      <c r="BN724" t="s">
        <v>32</v>
      </c>
      <c r="BO724" t="s">
        <v>8</v>
      </c>
      <c r="BP724" t="s">
        <v>8</v>
      </c>
      <c r="BQ724" t="s">
        <v>8</v>
      </c>
      <c r="BR724" t="s">
        <v>8</v>
      </c>
      <c r="BS724" t="s">
        <v>8</v>
      </c>
      <c r="BT724" t="s">
        <v>8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 t="s">
        <v>2186</v>
      </c>
      <c r="CB724" t="s">
        <v>32</v>
      </c>
      <c r="CC724" t="s">
        <v>32</v>
      </c>
      <c r="CD724" t="s">
        <v>32</v>
      </c>
      <c r="CE724" t="s">
        <v>32</v>
      </c>
      <c r="CF724" t="s">
        <v>32</v>
      </c>
      <c r="CG724" t="s">
        <v>32</v>
      </c>
      <c r="CH724" t="s">
        <v>2183</v>
      </c>
      <c r="CI724">
        <v>0</v>
      </c>
      <c r="CJ724" t="s">
        <v>2180</v>
      </c>
      <c r="CK724" t="s">
        <v>2180</v>
      </c>
      <c r="CL724">
        <v>0</v>
      </c>
      <c r="CM724" t="s">
        <v>32</v>
      </c>
      <c r="CN724">
        <v>0</v>
      </c>
      <c r="CO724" t="s">
        <v>32</v>
      </c>
      <c r="CP724" t="s">
        <v>2183</v>
      </c>
      <c r="CQ724" t="s">
        <v>2180</v>
      </c>
      <c r="CR724" t="s">
        <v>32</v>
      </c>
      <c r="CS724" t="s">
        <v>2180</v>
      </c>
      <c r="CT724" t="s">
        <v>2183</v>
      </c>
      <c r="CU724">
        <v>4</v>
      </c>
      <c r="CV724" t="s">
        <v>32</v>
      </c>
      <c r="CW724" t="s">
        <v>32</v>
      </c>
      <c r="CX724" t="s">
        <v>2180</v>
      </c>
      <c r="CY724" t="s">
        <v>32</v>
      </c>
      <c r="CZ724" t="s">
        <v>2180</v>
      </c>
      <c r="DA724" t="s">
        <v>32</v>
      </c>
      <c r="DB724" t="s">
        <v>2180</v>
      </c>
      <c r="DC724">
        <v>0</v>
      </c>
      <c r="DD724" t="s">
        <v>2190</v>
      </c>
      <c r="DE724" t="s">
        <v>2180</v>
      </c>
      <c r="DF724" t="s">
        <v>2180</v>
      </c>
      <c r="DG724" t="s">
        <v>32</v>
      </c>
      <c r="DH724" t="s">
        <v>32</v>
      </c>
      <c r="DI724" t="s">
        <v>32</v>
      </c>
      <c r="DJ724" t="s">
        <v>32</v>
      </c>
      <c r="DK724" t="s">
        <v>32</v>
      </c>
      <c r="DL724" t="s">
        <v>2180</v>
      </c>
      <c r="DM724" t="s">
        <v>2180</v>
      </c>
      <c r="DN724" t="s">
        <v>2180</v>
      </c>
      <c r="DO724" t="s">
        <v>2180</v>
      </c>
      <c r="DP724">
        <v>0</v>
      </c>
      <c r="DQ724">
        <v>0</v>
      </c>
      <c r="DR724">
        <v>90</v>
      </c>
      <c r="DS724">
        <v>90</v>
      </c>
      <c r="DT724">
        <v>0</v>
      </c>
      <c r="DU724">
        <v>0</v>
      </c>
      <c r="DV724" t="s">
        <v>32</v>
      </c>
      <c r="DW724" t="s">
        <v>5</v>
      </c>
      <c r="DX724" t="s">
        <v>32</v>
      </c>
      <c r="DY724" t="s">
        <v>2180</v>
      </c>
      <c r="DZ724" t="s">
        <v>32</v>
      </c>
      <c r="EA724" t="s">
        <v>2180</v>
      </c>
      <c r="EB724" t="s">
        <v>32</v>
      </c>
      <c r="EC724" t="s">
        <v>10</v>
      </c>
      <c r="ED724">
        <v>2</v>
      </c>
      <c r="EE724" t="s">
        <v>2216</v>
      </c>
      <c r="EF724">
        <v>1</v>
      </c>
      <c r="EG724" t="s">
        <v>32</v>
      </c>
      <c r="EH724" t="s">
        <v>32</v>
      </c>
      <c r="EI724" t="s">
        <v>32</v>
      </c>
      <c r="EJ724" t="s">
        <v>32</v>
      </c>
      <c r="EK724" t="s">
        <v>32</v>
      </c>
      <c r="EL724">
        <v>15</v>
      </c>
      <c r="EM724" t="s">
        <v>32</v>
      </c>
      <c r="EN724" t="s">
        <v>2180</v>
      </c>
      <c r="EO724">
        <v>0</v>
      </c>
      <c r="EP724" t="s">
        <v>32</v>
      </c>
      <c r="EQ724" t="s">
        <v>32</v>
      </c>
      <c r="ER724" t="s">
        <v>2180</v>
      </c>
      <c r="ES724">
        <v>0</v>
      </c>
      <c r="ET724" t="s">
        <v>2180</v>
      </c>
      <c r="EU724" t="s">
        <v>2180</v>
      </c>
      <c r="EV724" t="s">
        <v>32</v>
      </c>
      <c r="EW724">
        <v>0</v>
      </c>
      <c r="EX724" t="s">
        <v>32</v>
      </c>
      <c r="EY724" t="s">
        <v>32</v>
      </c>
      <c r="EZ724" t="s">
        <v>32</v>
      </c>
      <c r="FA724" t="s">
        <v>32</v>
      </c>
      <c r="FB724" t="s">
        <v>32</v>
      </c>
      <c r="FC724" t="s">
        <v>2183</v>
      </c>
      <c r="FD724" t="s">
        <v>2180</v>
      </c>
      <c r="FE724" t="s">
        <v>32</v>
      </c>
      <c r="FF724" t="s">
        <v>32</v>
      </c>
      <c r="FG724" t="s">
        <v>2183</v>
      </c>
      <c r="FH724" t="s">
        <v>2183</v>
      </c>
      <c r="FI724" t="s">
        <v>32</v>
      </c>
      <c r="FJ724" t="s">
        <v>32</v>
      </c>
      <c r="FK724" t="s">
        <v>2183</v>
      </c>
      <c r="FL724" t="s">
        <v>2183</v>
      </c>
      <c r="FM724">
        <v>0</v>
      </c>
      <c r="FN724" t="s">
        <v>32</v>
      </c>
      <c r="FO724" t="s">
        <v>32</v>
      </c>
      <c r="FP724" t="s">
        <v>32</v>
      </c>
      <c r="FQ724" t="s">
        <v>32</v>
      </c>
      <c r="FR724">
        <v>0</v>
      </c>
      <c r="FS724">
        <v>0</v>
      </c>
      <c r="FT724" t="s">
        <v>32</v>
      </c>
      <c r="FU724" t="s">
        <v>2180</v>
      </c>
      <c r="FV724">
        <v>0</v>
      </c>
      <c r="FW724" t="s">
        <v>2180</v>
      </c>
      <c r="FX724" t="s">
        <v>2180</v>
      </c>
      <c r="FY724" t="s">
        <v>32</v>
      </c>
      <c r="FZ724" t="s">
        <v>32</v>
      </c>
      <c r="GA724">
        <v>1</v>
      </c>
      <c r="GB724" t="s">
        <v>5</v>
      </c>
      <c r="GC724" t="s">
        <v>32</v>
      </c>
      <c r="GD724" t="s">
        <v>32</v>
      </c>
      <c r="GE724" t="s">
        <v>2183</v>
      </c>
      <c r="GF724">
        <v>90</v>
      </c>
      <c r="GG724" t="s">
        <v>2180</v>
      </c>
      <c r="GH724" t="s">
        <v>2183</v>
      </c>
      <c r="GI724" t="s">
        <v>32</v>
      </c>
      <c r="GJ724" t="s">
        <v>32</v>
      </c>
      <c r="GK724" t="s">
        <v>2183</v>
      </c>
      <c r="GL724" t="s">
        <v>32</v>
      </c>
      <c r="GM724">
        <v>0</v>
      </c>
      <c r="GN724">
        <v>0</v>
      </c>
      <c r="GO724" t="s">
        <v>32</v>
      </c>
      <c r="GP724" t="s">
        <v>32</v>
      </c>
      <c r="GQ724" t="s">
        <v>32</v>
      </c>
      <c r="GR724">
        <v>2</v>
      </c>
      <c r="GS724">
        <v>0</v>
      </c>
      <c r="GT724">
        <v>0</v>
      </c>
      <c r="GU724">
        <v>0</v>
      </c>
      <c r="GV724">
        <v>0</v>
      </c>
      <c r="GW724" t="s">
        <v>32</v>
      </c>
      <c r="GX724" t="s">
        <v>32</v>
      </c>
      <c r="GY724" t="s">
        <v>2180</v>
      </c>
      <c r="GZ724" t="s">
        <v>2180</v>
      </c>
      <c r="HA724" t="s">
        <v>2180</v>
      </c>
      <c r="HB724" t="s">
        <v>32</v>
      </c>
      <c r="HC724">
        <v>0</v>
      </c>
      <c r="HD724" t="s">
        <v>32</v>
      </c>
      <c r="HE724" t="s">
        <v>32</v>
      </c>
      <c r="HF724" t="s">
        <v>2180</v>
      </c>
      <c r="HG724">
        <v>0</v>
      </c>
      <c r="HH724">
        <v>0</v>
      </c>
      <c r="HI724">
        <v>0</v>
      </c>
      <c r="HJ724">
        <v>0</v>
      </c>
      <c r="HK724">
        <v>0</v>
      </c>
      <c r="HL724" t="s">
        <v>2180</v>
      </c>
      <c r="HM724" t="s">
        <v>32</v>
      </c>
      <c r="HN724" t="s">
        <v>2180</v>
      </c>
      <c r="HO724">
        <v>0</v>
      </c>
      <c r="HP724">
        <v>0</v>
      </c>
      <c r="HQ724" t="s">
        <v>2180</v>
      </c>
      <c r="HR724">
        <v>0</v>
      </c>
      <c r="HS724">
        <v>0</v>
      </c>
      <c r="HT724">
        <v>0</v>
      </c>
      <c r="HU724">
        <v>0</v>
      </c>
      <c r="HV724" t="s">
        <v>10</v>
      </c>
      <c r="HW724" t="s">
        <v>2180</v>
      </c>
      <c r="HX724" t="s">
        <v>2180</v>
      </c>
      <c r="HY724">
        <v>0</v>
      </c>
      <c r="HZ724">
        <v>0</v>
      </c>
      <c r="IA724">
        <v>0</v>
      </c>
      <c r="IB724" t="s">
        <v>32</v>
      </c>
      <c r="IC724" t="s">
        <v>32</v>
      </c>
      <c r="ID724" t="s">
        <v>32</v>
      </c>
      <c r="IE724" t="s">
        <v>32</v>
      </c>
    </row>
    <row r="725" spans="1:239" x14ac:dyDescent="0.25">
      <c r="A725" t="s">
        <v>1285</v>
      </c>
      <c r="B725" t="s">
        <v>3063</v>
      </c>
      <c r="C725" t="s">
        <v>3064</v>
      </c>
      <c r="D725">
        <v>210</v>
      </c>
      <c r="E725" t="s">
        <v>583</v>
      </c>
      <c r="F725" t="s">
        <v>2180</v>
      </c>
      <c r="G725">
        <v>8</v>
      </c>
      <c r="H725" t="s">
        <v>2215</v>
      </c>
      <c r="I725" t="s">
        <v>2182</v>
      </c>
      <c r="J725">
        <v>31</v>
      </c>
      <c r="K725">
        <v>7.0000000000000001E-3</v>
      </c>
      <c r="L725">
        <v>0.24</v>
      </c>
      <c r="M725">
        <v>7.0000000000000001E-3</v>
      </c>
      <c r="N725">
        <v>0.24</v>
      </c>
      <c r="O725" t="s">
        <v>32</v>
      </c>
      <c r="P725">
        <v>1</v>
      </c>
      <c r="Q725" t="s">
        <v>5</v>
      </c>
      <c r="R725">
        <v>0</v>
      </c>
      <c r="S725">
        <v>11</v>
      </c>
      <c r="T725" t="s">
        <v>2183</v>
      </c>
      <c r="U725" t="s">
        <v>2183</v>
      </c>
      <c r="V725" t="s">
        <v>32</v>
      </c>
      <c r="W725">
        <v>0</v>
      </c>
      <c r="X725" t="s">
        <v>26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7</v>
      </c>
      <c r="AG725">
        <v>21</v>
      </c>
      <c r="AH725">
        <v>36</v>
      </c>
      <c r="AI725">
        <v>49</v>
      </c>
      <c r="AJ725">
        <v>63</v>
      </c>
      <c r="AK725">
        <v>77</v>
      </c>
      <c r="AL725">
        <v>0</v>
      </c>
      <c r="AM725">
        <v>0</v>
      </c>
      <c r="AN725">
        <v>0</v>
      </c>
      <c r="AO725" t="s">
        <v>2183</v>
      </c>
      <c r="AP725" t="s">
        <v>2184</v>
      </c>
      <c r="AQ725" t="s">
        <v>2185</v>
      </c>
      <c r="AR725">
        <v>0</v>
      </c>
      <c r="AS725">
        <v>26</v>
      </c>
      <c r="AT725">
        <v>0</v>
      </c>
      <c r="AU725" t="s">
        <v>2183</v>
      </c>
      <c r="AV725" t="s">
        <v>2180</v>
      </c>
      <c r="AW725" t="s">
        <v>2180</v>
      </c>
      <c r="AX725" t="s">
        <v>2180</v>
      </c>
      <c r="AY725" t="s">
        <v>2180</v>
      </c>
      <c r="AZ725" t="s">
        <v>2180</v>
      </c>
      <c r="BA725" t="s">
        <v>2180</v>
      </c>
      <c r="BB725" t="s">
        <v>2180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 t="s">
        <v>32</v>
      </c>
      <c r="BJ725" t="s">
        <v>32</v>
      </c>
      <c r="BK725" t="s">
        <v>32</v>
      </c>
      <c r="BL725" t="s">
        <v>32</v>
      </c>
      <c r="BM725" t="s">
        <v>32</v>
      </c>
      <c r="BN725" t="s">
        <v>32</v>
      </c>
      <c r="BO725" t="s">
        <v>2180</v>
      </c>
      <c r="BP725" t="s">
        <v>2180</v>
      </c>
      <c r="BQ725" t="s">
        <v>2180</v>
      </c>
      <c r="BR725" t="s">
        <v>2180</v>
      </c>
      <c r="BS725" t="s">
        <v>2180</v>
      </c>
      <c r="BT725" t="s">
        <v>2180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 t="s">
        <v>2186</v>
      </c>
      <c r="CB725" t="s">
        <v>32</v>
      </c>
      <c r="CC725" t="s">
        <v>32</v>
      </c>
      <c r="CD725" t="s">
        <v>32</v>
      </c>
      <c r="CE725" t="s">
        <v>32</v>
      </c>
      <c r="CF725" t="s">
        <v>32</v>
      </c>
      <c r="CG725" t="s">
        <v>32</v>
      </c>
      <c r="CH725" t="s">
        <v>32</v>
      </c>
      <c r="CI725">
        <v>0</v>
      </c>
      <c r="CJ725" t="s">
        <v>32</v>
      </c>
      <c r="CK725" t="s">
        <v>2180</v>
      </c>
      <c r="CL725">
        <v>0</v>
      </c>
      <c r="CM725" t="s">
        <v>32</v>
      </c>
      <c r="CN725">
        <v>0</v>
      </c>
      <c r="CO725" t="s">
        <v>32</v>
      </c>
      <c r="CP725" t="s">
        <v>32</v>
      </c>
      <c r="CQ725" t="s">
        <v>2189</v>
      </c>
      <c r="CR725" t="s">
        <v>32</v>
      </c>
      <c r="CS725" t="s">
        <v>2180</v>
      </c>
      <c r="CT725" t="s">
        <v>32</v>
      </c>
      <c r="CU725">
        <v>4</v>
      </c>
      <c r="CV725" t="s">
        <v>32</v>
      </c>
      <c r="CW725" t="s">
        <v>32</v>
      </c>
      <c r="CX725" t="s">
        <v>2180</v>
      </c>
      <c r="CY725" t="s">
        <v>32</v>
      </c>
      <c r="CZ725" t="s">
        <v>2180</v>
      </c>
      <c r="DA725" t="s">
        <v>2183</v>
      </c>
      <c r="DB725" t="s">
        <v>2180</v>
      </c>
      <c r="DC725">
        <v>0</v>
      </c>
      <c r="DD725" t="s">
        <v>23</v>
      </c>
      <c r="DE725" t="s">
        <v>2180</v>
      </c>
      <c r="DF725" t="s">
        <v>2180</v>
      </c>
      <c r="DG725" t="s">
        <v>32</v>
      </c>
      <c r="DH725" t="s">
        <v>32</v>
      </c>
      <c r="DI725" t="s">
        <v>32</v>
      </c>
      <c r="DJ725" t="s">
        <v>32</v>
      </c>
      <c r="DK725" t="s">
        <v>32</v>
      </c>
      <c r="DL725" t="s">
        <v>2180</v>
      </c>
      <c r="DM725" t="s">
        <v>2180</v>
      </c>
      <c r="DN725" t="s">
        <v>2180</v>
      </c>
      <c r="DO725" t="s">
        <v>2180</v>
      </c>
      <c r="DP725">
        <v>0</v>
      </c>
      <c r="DQ725">
        <v>0</v>
      </c>
      <c r="DR725">
        <v>90</v>
      </c>
      <c r="DS725">
        <v>90</v>
      </c>
      <c r="DT725">
        <v>0</v>
      </c>
      <c r="DU725">
        <v>0</v>
      </c>
      <c r="DV725" t="s">
        <v>32</v>
      </c>
      <c r="DW725" t="s">
        <v>2186</v>
      </c>
      <c r="DX725" t="s">
        <v>2180</v>
      </c>
      <c r="DY725" t="s">
        <v>2187</v>
      </c>
      <c r="DZ725" t="s">
        <v>32</v>
      </c>
      <c r="EA725" t="s">
        <v>2180</v>
      </c>
      <c r="EB725" t="s">
        <v>2180</v>
      </c>
      <c r="EC725" t="s">
        <v>579</v>
      </c>
      <c r="ED725">
        <v>5</v>
      </c>
      <c r="EE725" t="s">
        <v>2216</v>
      </c>
      <c r="EF725">
        <v>100</v>
      </c>
      <c r="EG725" t="s">
        <v>32</v>
      </c>
      <c r="EH725" t="s">
        <v>32</v>
      </c>
      <c r="EI725" t="s">
        <v>32</v>
      </c>
      <c r="EJ725" t="s">
        <v>32</v>
      </c>
      <c r="EK725" t="s">
        <v>32</v>
      </c>
      <c r="EL725">
        <v>6</v>
      </c>
      <c r="EM725" t="s">
        <v>32</v>
      </c>
      <c r="EN725" t="s">
        <v>2180</v>
      </c>
      <c r="EO725">
        <v>99</v>
      </c>
      <c r="EP725" t="s">
        <v>2186</v>
      </c>
      <c r="EQ725" t="s">
        <v>2183</v>
      </c>
      <c r="ER725" t="s">
        <v>32</v>
      </c>
      <c r="ES725">
        <v>0</v>
      </c>
      <c r="ET725" t="s">
        <v>2180</v>
      </c>
      <c r="EU725" t="s">
        <v>2180</v>
      </c>
      <c r="EV725" t="s">
        <v>2183</v>
      </c>
      <c r="EW725">
        <v>0</v>
      </c>
      <c r="EX725" t="s">
        <v>32</v>
      </c>
      <c r="EY725" t="s">
        <v>32</v>
      </c>
      <c r="EZ725" t="s">
        <v>32</v>
      </c>
      <c r="FA725" t="s">
        <v>32</v>
      </c>
      <c r="FB725" t="s">
        <v>2183</v>
      </c>
      <c r="FC725" t="s">
        <v>32</v>
      </c>
      <c r="FD725" t="s">
        <v>2189</v>
      </c>
      <c r="FE725" t="s">
        <v>32</v>
      </c>
      <c r="FF725" t="s">
        <v>32</v>
      </c>
      <c r="FG725" t="s">
        <v>32</v>
      </c>
      <c r="FH725" t="s">
        <v>32</v>
      </c>
      <c r="FI725" t="s">
        <v>32</v>
      </c>
      <c r="FJ725" t="s">
        <v>32</v>
      </c>
      <c r="FK725" t="s">
        <v>32</v>
      </c>
      <c r="FL725" t="s">
        <v>32</v>
      </c>
      <c r="FM725">
        <v>0</v>
      </c>
      <c r="FN725" t="s">
        <v>32</v>
      </c>
      <c r="FO725" t="s">
        <v>32</v>
      </c>
      <c r="FP725" t="s">
        <v>32</v>
      </c>
      <c r="FQ725" t="s">
        <v>32</v>
      </c>
      <c r="FR725">
        <v>0</v>
      </c>
      <c r="FS725">
        <v>0</v>
      </c>
      <c r="FT725" t="s">
        <v>32</v>
      </c>
      <c r="FU725" t="s">
        <v>2180</v>
      </c>
      <c r="FV725">
        <v>0</v>
      </c>
      <c r="FW725" t="s">
        <v>2180</v>
      </c>
      <c r="FX725" t="s">
        <v>2180</v>
      </c>
      <c r="FY725" t="s">
        <v>32</v>
      </c>
      <c r="FZ725" t="s">
        <v>32</v>
      </c>
      <c r="GA725">
        <v>1</v>
      </c>
      <c r="GB725" t="s">
        <v>5</v>
      </c>
      <c r="GC725" t="s">
        <v>32</v>
      </c>
      <c r="GD725" t="s">
        <v>32</v>
      </c>
      <c r="GE725" t="s">
        <v>32</v>
      </c>
      <c r="GF725">
        <v>0</v>
      </c>
      <c r="GG725" t="s">
        <v>2190</v>
      </c>
      <c r="GH725" t="s">
        <v>32</v>
      </c>
      <c r="GI725" t="s">
        <v>32</v>
      </c>
      <c r="GJ725" t="s">
        <v>32</v>
      </c>
      <c r="GK725" t="s">
        <v>2183</v>
      </c>
      <c r="GL725" t="s">
        <v>32</v>
      </c>
      <c r="GM725">
        <v>0</v>
      </c>
      <c r="GN725">
        <v>0</v>
      </c>
      <c r="GO725" t="s">
        <v>2183</v>
      </c>
      <c r="GP725" t="s">
        <v>2183</v>
      </c>
      <c r="GQ725" t="s">
        <v>32</v>
      </c>
      <c r="GR725">
        <v>0</v>
      </c>
      <c r="GS725">
        <v>0</v>
      </c>
      <c r="GT725">
        <v>0</v>
      </c>
      <c r="GU725">
        <v>0</v>
      </c>
      <c r="GV725">
        <v>0</v>
      </c>
      <c r="GW725" t="s">
        <v>32</v>
      </c>
      <c r="GX725" t="s">
        <v>2183</v>
      </c>
      <c r="GY725" t="s">
        <v>2180</v>
      </c>
      <c r="GZ725" t="s">
        <v>2180</v>
      </c>
      <c r="HA725" t="s">
        <v>2180</v>
      </c>
      <c r="HB725" t="s">
        <v>32</v>
      </c>
      <c r="HC725">
        <v>0</v>
      </c>
      <c r="HD725" t="s">
        <v>32</v>
      </c>
      <c r="HE725" t="s">
        <v>2183</v>
      </c>
      <c r="HF725" t="s">
        <v>2190</v>
      </c>
      <c r="HG725">
        <v>0</v>
      </c>
      <c r="HH725">
        <v>0</v>
      </c>
      <c r="HI725">
        <v>0</v>
      </c>
      <c r="HJ725">
        <v>0</v>
      </c>
      <c r="HK725">
        <v>0</v>
      </c>
      <c r="HL725" t="s">
        <v>2217</v>
      </c>
      <c r="HM725" t="s">
        <v>32</v>
      </c>
      <c r="HN725" t="s">
        <v>2180</v>
      </c>
      <c r="HO725">
        <v>0</v>
      </c>
      <c r="HP725">
        <v>0</v>
      </c>
      <c r="HQ725" t="s">
        <v>2180</v>
      </c>
      <c r="HR725">
        <v>0</v>
      </c>
      <c r="HS725">
        <v>0</v>
      </c>
      <c r="HT725">
        <v>0</v>
      </c>
      <c r="HU725">
        <v>0</v>
      </c>
      <c r="HV725" t="s">
        <v>10</v>
      </c>
      <c r="HW725" t="s">
        <v>14</v>
      </c>
      <c r="HX725" t="s">
        <v>2180</v>
      </c>
      <c r="HY725">
        <v>0</v>
      </c>
      <c r="HZ725">
        <v>0</v>
      </c>
      <c r="IA725">
        <v>0</v>
      </c>
      <c r="IB725" t="s">
        <v>32</v>
      </c>
      <c r="IC725" t="s">
        <v>32</v>
      </c>
      <c r="ID725" t="s">
        <v>32</v>
      </c>
      <c r="IE725" t="s">
        <v>32</v>
      </c>
    </row>
    <row r="726" spans="1:239" x14ac:dyDescent="0.25">
      <c r="A726" t="s">
        <v>1286</v>
      </c>
      <c r="B726" t="s">
        <v>3065</v>
      </c>
      <c r="C726" t="s">
        <v>1287</v>
      </c>
      <c r="D726">
        <v>210</v>
      </c>
      <c r="E726" t="s">
        <v>583</v>
      </c>
      <c r="F726" t="s">
        <v>2180</v>
      </c>
      <c r="G726">
        <v>8</v>
      </c>
      <c r="H726" t="s">
        <v>2215</v>
      </c>
      <c r="I726" t="s">
        <v>2182</v>
      </c>
      <c r="J726">
        <v>31</v>
      </c>
      <c r="K726">
        <v>7.0000000000000001E-3</v>
      </c>
      <c r="L726">
        <v>0.24</v>
      </c>
      <c r="M726">
        <v>7.0000000000000001E-3</v>
      </c>
      <c r="N726">
        <v>0.24</v>
      </c>
      <c r="O726" t="s">
        <v>32</v>
      </c>
      <c r="P726">
        <v>1</v>
      </c>
      <c r="Q726" t="s">
        <v>5</v>
      </c>
      <c r="R726">
        <v>0</v>
      </c>
      <c r="S726">
        <v>11</v>
      </c>
      <c r="T726" t="s">
        <v>2183</v>
      </c>
      <c r="U726" t="s">
        <v>2183</v>
      </c>
      <c r="V726" t="s">
        <v>32</v>
      </c>
      <c r="W726">
        <v>0</v>
      </c>
      <c r="X726" t="s">
        <v>26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7</v>
      </c>
      <c r="AG726">
        <v>21</v>
      </c>
      <c r="AH726">
        <v>36</v>
      </c>
      <c r="AI726">
        <v>49</v>
      </c>
      <c r="AJ726">
        <v>63</v>
      </c>
      <c r="AK726">
        <v>77</v>
      </c>
      <c r="AL726">
        <v>0</v>
      </c>
      <c r="AM726">
        <v>0</v>
      </c>
      <c r="AN726">
        <v>0</v>
      </c>
      <c r="AO726" t="s">
        <v>2183</v>
      </c>
      <c r="AP726" t="s">
        <v>2184</v>
      </c>
      <c r="AQ726" t="s">
        <v>2185</v>
      </c>
      <c r="AR726">
        <v>0</v>
      </c>
      <c r="AS726">
        <v>26</v>
      </c>
      <c r="AT726">
        <v>0</v>
      </c>
      <c r="AU726" t="s">
        <v>2183</v>
      </c>
      <c r="AV726" t="s">
        <v>2180</v>
      </c>
      <c r="AW726" t="s">
        <v>2180</v>
      </c>
      <c r="AX726" t="s">
        <v>2180</v>
      </c>
      <c r="AY726" t="s">
        <v>2180</v>
      </c>
      <c r="AZ726" t="s">
        <v>2180</v>
      </c>
      <c r="BA726" t="s">
        <v>2180</v>
      </c>
      <c r="BB726" t="s">
        <v>2180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 t="s">
        <v>32</v>
      </c>
      <c r="BJ726" t="s">
        <v>32</v>
      </c>
      <c r="BK726" t="s">
        <v>32</v>
      </c>
      <c r="BL726" t="s">
        <v>32</v>
      </c>
      <c r="BM726" t="s">
        <v>32</v>
      </c>
      <c r="BN726" t="s">
        <v>32</v>
      </c>
      <c r="BO726" t="s">
        <v>2180</v>
      </c>
      <c r="BP726" t="s">
        <v>2180</v>
      </c>
      <c r="BQ726" t="s">
        <v>2180</v>
      </c>
      <c r="BR726" t="s">
        <v>2180</v>
      </c>
      <c r="BS726" t="s">
        <v>2180</v>
      </c>
      <c r="BT726" t="s">
        <v>2180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 t="s">
        <v>2186</v>
      </c>
      <c r="CB726" t="s">
        <v>32</v>
      </c>
      <c r="CC726" t="s">
        <v>32</v>
      </c>
      <c r="CD726" t="s">
        <v>32</v>
      </c>
      <c r="CE726" t="s">
        <v>32</v>
      </c>
      <c r="CF726" t="s">
        <v>32</v>
      </c>
      <c r="CG726" t="s">
        <v>32</v>
      </c>
      <c r="CH726" t="s">
        <v>32</v>
      </c>
      <c r="CI726">
        <v>0</v>
      </c>
      <c r="CJ726" t="s">
        <v>32</v>
      </c>
      <c r="CK726" t="s">
        <v>2180</v>
      </c>
      <c r="CL726">
        <v>0</v>
      </c>
      <c r="CM726" t="s">
        <v>32</v>
      </c>
      <c r="CN726">
        <v>0</v>
      </c>
      <c r="CO726" t="s">
        <v>32</v>
      </c>
      <c r="CP726" t="s">
        <v>32</v>
      </c>
      <c r="CQ726" t="s">
        <v>2189</v>
      </c>
      <c r="CR726" t="s">
        <v>32</v>
      </c>
      <c r="CS726" t="s">
        <v>2180</v>
      </c>
      <c r="CT726" t="s">
        <v>32</v>
      </c>
      <c r="CU726">
        <v>4</v>
      </c>
      <c r="CV726" t="s">
        <v>32</v>
      </c>
      <c r="CW726" t="s">
        <v>32</v>
      </c>
      <c r="CX726" t="s">
        <v>2180</v>
      </c>
      <c r="CY726" t="s">
        <v>32</v>
      </c>
      <c r="CZ726" t="s">
        <v>2180</v>
      </c>
      <c r="DA726" t="s">
        <v>2183</v>
      </c>
      <c r="DB726" t="s">
        <v>2180</v>
      </c>
      <c r="DC726">
        <v>0</v>
      </c>
      <c r="DD726" t="s">
        <v>23</v>
      </c>
      <c r="DE726" t="s">
        <v>2180</v>
      </c>
      <c r="DF726" t="s">
        <v>2180</v>
      </c>
      <c r="DG726" t="s">
        <v>32</v>
      </c>
      <c r="DH726" t="s">
        <v>32</v>
      </c>
      <c r="DI726" t="s">
        <v>32</v>
      </c>
      <c r="DJ726" t="s">
        <v>32</v>
      </c>
      <c r="DK726" t="s">
        <v>32</v>
      </c>
      <c r="DL726" t="s">
        <v>2180</v>
      </c>
      <c r="DM726" t="s">
        <v>2180</v>
      </c>
      <c r="DN726" t="s">
        <v>2180</v>
      </c>
      <c r="DO726" t="s">
        <v>2180</v>
      </c>
      <c r="DP726">
        <v>0</v>
      </c>
      <c r="DQ726">
        <v>0</v>
      </c>
      <c r="DR726">
        <v>90</v>
      </c>
      <c r="DS726">
        <v>90</v>
      </c>
      <c r="DT726">
        <v>0</v>
      </c>
      <c r="DU726">
        <v>0</v>
      </c>
      <c r="DV726" t="s">
        <v>32</v>
      </c>
      <c r="DW726" t="s">
        <v>2186</v>
      </c>
      <c r="DX726" t="s">
        <v>2180</v>
      </c>
      <c r="DY726" t="s">
        <v>2187</v>
      </c>
      <c r="DZ726" t="s">
        <v>32</v>
      </c>
      <c r="EA726" t="s">
        <v>2180</v>
      </c>
      <c r="EB726" t="s">
        <v>2180</v>
      </c>
      <c r="EC726" t="s">
        <v>579</v>
      </c>
      <c r="ED726">
        <v>5</v>
      </c>
      <c r="EE726" t="s">
        <v>2216</v>
      </c>
      <c r="EF726">
        <v>100</v>
      </c>
      <c r="EG726" t="s">
        <v>32</v>
      </c>
      <c r="EH726" t="s">
        <v>32</v>
      </c>
      <c r="EI726" t="s">
        <v>32</v>
      </c>
      <c r="EJ726" t="s">
        <v>32</v>
      </c>
      <c r="EK726" t="s">
        <v>32</v>
      </c>
      <c r="EL726">
        <v>6</v>
      </c>
      <c r="EM726" t="s">
        <v>32</v>
      </c>
      <c r="EN726" t="s">
        <v>2180</v>
      </c>
      <c r="EO726">
        <v>99</v>
      </c>
      <c r="EP726" t="s">
        <v>2186</v>
      </c>
      <c r="EQ726" t="s">
        <v>2183</v>
      </c>
      <c r="ER726" t="s">
        <v>32</v>
      </c>
      <c r="ES726">
        <v>0</v>
      </c>
      <c r="ET726" t="s">
        <v>2180</v>
      </c>
      <c r="EU726" t="s">
        <v>2180</v>
      </c>
      <c r="EV726" t="s">
        <v>2183</v>
      </c>
      <c r="EW726">
        <v>0</v>
      </c>
      <c r="EX726" t="s">
        <v>32</v>
      </c>
      <c r="EY726" t="s">
        <v>32</v>
      </c>
      <c r="EZ726" t="s">
        <v>32</v>
      </c>
      <c r="FA726" t="s">
        <v>32</v>
      </c>
      <c r="FB726" t="s">
        <v>2183</v>
      </c>
      <c r="FC726" t="s">
        <v>32</v>
      </c>
      <c r="FD726" t="s">
        <v>2189</v>
      </c>
      <c r="FE726" t="s">
        <v>32</v>
      </c>
      <c r="FF726" t="s">
        <v>32</v>
      </c>
      <c r="FG726" t="s">
        <v>32</v>
      </c>
      <c r="FH726" t="s">
        <v>32</v>
      </c>
      <c r="FI726" t="s">
        <v>32</v>
      </c>
      <c r="FJ726" t="s">
        <v>32</v>
      </c>
      <c r="FK726" t="s">
        <v>32</v>
      </c>
      <c r="FL726" t="s">
        <v>32</v>
      </c>
      <c r="FM726">
        <v>0</v>
      </c>
      <c r="FN726" t="s">
        <v>32</v>
      </c>
      <c r="FO726" t="s">
        <v>32</v>
      </c>
      <c r="FP726" t="s">
        <v>32</v>
      </c>
      <c r="FQ726" t="s">
        <v>32</v>
      </c>
      <c r="FR726">
        <v>0</v>
      </c>
      <c r="FS726">
        <v>0</v>
      </c>
      <c r="FT726" t="s">
        <v>32</v>
      </c>
      <c r="FU726" t="s">
        <v>2180</v>
      </c>
      <c r="FV726">
        <v>0</v>
      </c>
      <c r="FW726" t="s">
        <v>2180</v>
      </c>
      <c r="FX726" t="s">
        <v>2180</v>
      </c>
      <c r="FY726" t="s">
        <v>32</v>
      </c>
      <c r="FZ726" t="s">
        <v>32</v>
      </c>
      <c r="GA726">
        <v>1</v>
      </c>
      <c r="GB726" t="s">
        <v>5</v>
      </c>
      <c r="GC726" t="s">
        <v>32</v>
      </c>
      <c r="GD726" t="s">
        <v>32</v>
      </c>
      <c r="GE726" t="s">
        <v>32</v>
      </c>
      <c r="GF726">
        <v>0</v>
      </c>
      <c r="GG726" t="s">
        <v>2190</v>
      </c>
      <c r="GH726" t="s">
        <v>32</v>
      </c>
      <c r="GI726" t="s">
        <v>32</v>
      </c>
      <c r="GJ726" t="s">
        <v>32</v>
      </c>
      <c r="GK726" t="s">
        <v>2183</v>
      </c>
      <c r="GL726" t="s">
        <v>32</v>
      </c>
      <c r="GM726">
        <v>0</v>
      </c>
      <c r="GN726">
        <v>0</v>
      </c>
      <c r="GO726" t="s">
        <v>2183</v>
      </c>
      <c r="GP726" t="s">
        <v>2183</v>
      </c>
      <c r="GQ726" t="s">
        <v>32</v>
      </c>
      <c r="GR726">
        <v>0</v>
      </c>
      <c r="GS726">
        <v>0</v>
      </c>
      <c r="GT726">
        <v>0</v>
      </c>
      <c r="GU726">
        <v>0</v>
      </c>
      <c r="GV726">
        <v>0</v>
      </c>
      <c r="GW726" t="s">
        <v>32</v>
      </c>
      <c r="GX726" t="s">
        <v>2183</v>
      </c>
      <c r="GY726" t="s">
        <v>2180</v>
      </c>
      <c r="GZ726" t="s">
        <v>2180</v>
      </c>
      <c r="HA726" t="s">
        <v>2180</v>
      </c>
      <c r="HB726" t="s">
        <v>32</v>
      </c>
      <c r="HC726">
        <v>0</v>
      </c>
      <c r="HD726" t="s">
        <v>32</v>
      </c>
      <c r="HE726" t="s">
        <v>2183</v>
      </c>
      <c r="HF726" t="s">
        <v>2190</v>
      </c>
      <c r="HG726">
        <v>0</v>
      </c>
      <c r="HH726">
        <v>0</v>
      </c>
      <c r="HI726">
        <v>0</v>
      </c>
      <c r="HJ726">
        <v>0</v>
      </c>
      <c r="HK726">
        <v>0</v>
      </c>
      <c r="HL726" t="s">
        <v>2217</v>
      </c>
      <c r="HM726" t="s">
        <v>32</v>
      </c>
      <c r="HN726" t="s">
        <v>2180</v>
      </c>
      <c r="HO726">
        <v>0</v>
      </c>
      <c r="HP726">
        <v>0</v>
      </c>
      <c r="HQ726" t="s">
        <v>2180</v>
      </c>
      <c r="HR726">
        <v>0</v>
      </c>
      <c r="HS726">
        <v>0</v>
      </c>
      <c r="HT726">
        <v>0</v>
      </c>
      <c r="HU726">
        <v>0</v>
      </c>
      <c r="HV726" t="s">
        <v>10</v>
      </c>
      <c r="HW726" t="s">
        <v>14</v>
      </c>
      <c r="HX726" t="s">
        <v>2180</v>
      </c>
      <c r="HY726">
        <v>0</v>
      </c>
      <c r="HZ726">
        <v>0</v>
      </c>
      <c r="IA726">
        <v>0</v>
      </c>
      <c r="IB726" t="s">
        <v>32</v>
      </c>
      <c r="IC726" t="s">
        <v>32</v>
      </c>
      <c r="ID726" t="s">
        <v>32</v>
      </c>
      <c r="IE726" t="s">
        <v>32</v>
      </c>
    </row>
    <row r="727" spans="1:239" x14ac:dyDescent="0.25">
      <c r="A727" t="s">
        <v>1288</v>
      </c>
      <c r="B727" t="s">
        <v>3066</v>
      </c>
      <c r="C727" t="s">
        <v>3067</v>
      </c>
      <c r="D727">
        <v>210</v>
      </c>
      <c r="E727" t="s">
        <v>583</v>
      </c>
      <c r="F727" t="s">
        <v>2180</v>
      </c>
      <c r="G727">
        <v>8</v>
      </c>
      <c r="H727" t="s">
        <v>2215</v>
      </c>
      <c r="I727" t="s">
        <v>2182</v>
      </c>
      <c r="J727">
        <v>31</v>
      </c>
      <c r="K727">
        <v>7.0000000000000001E-3</v>
      </c>
      <c r="L727">
        <v>0.24</v>
      </c>
      <c r="M727">
        <v>7.0000000000000001E-3</v>
      </c>
      <c r="N727">
        <v>0.24</v>
      </c>
      <c r="O727" t="s">
        <v>32</v>
      </c>
      <c r="P727">
        <v>1</v>
      </c>
      <c r="Q727" t="s">
        <v>5</v>
      </c>
      <c r="R727">
        <v>0</v>
      </c>
      <c r="S727">
        <v>11</v>
      </c>
      <c r="T727" t="s">
        <v>2183</v>
      </c>
      <c r="U727" t="s">
        <v>2183</v>
      </c>
      <c r="V727" t="s">
        <v>32</v>
      </c>
      <c r="W727">
        <v>0</v>
      </c>
      <c r="X727" t="s">
        <v>26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7</v>
      </c>
      <c r="AG727">
        <v>21</v>
      </c>
      <c r="AH727">
        <v>36</v>
      </c>
      <c r="AI727">
        <v>49</v>
      </c>
      <c r="AJ727">
        <v>63</v>
      </c>
      <c r="AK727">
        <v>77</v>
      </c>
      <c r="AL727">
        <v>0</v>
      </c>
      <c r="AM727">
        <v>0</v>
      </c>
      <c r="AN727">
        <v>0</v>
      </c>
      <c r="AO727" t="s">
        <v>2183</v>
      </c>
      <c r="AP727" t="s">
        <v>2184</v>
      </c>
      <c r="AQ727" t="s">
        <v>2185</v>
      </c>
      <c r="AR727">
        <v>0</v>
      </c>
      <c r="AS727">
        <v>26</v>
      </c>
      <c r="AT727">
        <v>0</v>
      </c>
      <c r="AU727" t="s">
        <v>2183</v>
      </c>
      <c r="AV727" t="s">
        <v>2180</v>
      </c>
      <c r="AW727" t="s">
        <v>2180</v>
      </c>
      <c r="AX727" t="s">
        <v>2180</v>
      </c>
      <c r="AY727" t="s">
        <v>2180</v>
      </c>
      <c r="AZ727" t="s">
        <v>2180</v>
      </c>
      <c r="BA727" t="s">
        <v>2180</v>
      </c>
      <c r="BB727" t="s">
        <v>2180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 t="s">
        <v>32</v>
      </c>
      <c r="BJ727" t="s">
        <v>32</v>
      </c>
      <c r="BK727" t="s">
        <v>32</v>
      </c>
      <c r="BL727" t="s">
        <v>32</v>
      </c>
      <c r="BM727" t="s">
        <v>32</v>
      </c>
      <c r="BN727" t="s">
        <v>32</v>
      </c>
      <c r="BO727" t="s">
        <v>2180</v>
      </c>
      <c r="BP727" t="s">
        <v>2180</v>
      </c>
      <c r="BQ727" t="s">
        <v>2180</v>
      </c>
      <c r="BR727" t="s">
        <v>2180</v>
      </c>
      <c r="BS727" t="s">
        <v>2180</v>
      </c>
      <c r="BT727" t="s">
        <v>2180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 t="s">
        <v>2186</v>
      </c>
      <c r="CB727" t="s">
        <v>32</v>
      </c>
      <c r="CC727" t="s">
        <v>32</v>
      </c>
      <c r="CD727" t="s">
        <v>32</v>
      </c>
      <c r="CE727" t="s">
        <v>32</v>
      </c>
      <c r="CF727" t="s">
        <v>32</v>
      </c>
      <c r="CG727" t="s">
        <v>32</v>
      </c>
      <c r="CH727" t="s">
        <v>32</v>
      </c>
      <c r="CI727">
        <v>0</v>
      </c>
      <c r="CJ727" t="s">
        <v>32</v>
      </c>
      <c r="CK727" t="s">
        <v>2180</v>
      </c>
      <c r="CL727">
        <v>0</v>
      </c>
      <c r="CM727" t="s">
        <v>32</v>
      </c>
      <c r="CN727">
        <v>0</v>
      </c>
      <c r="CO727" t="s">
        <v>32</v>
      </c>
      <c r="CP727" t="s">
        <v>32</v>
      </c>
      <c r="CQ727" t="s">
        <v>2189</v>
      </c>
      <c r="CR727" t="s">
        <v>32</v>
      </c>
      <c r="CS727" t="s">
        <v>2180</v>
      </c>
      <c r="CT727" t="s">
        <v>32</v>
      </c>
      <c r="CU727">
        <v>4</v>
      </c>
      <c r="CV727" t="s">
        <v>32</v>
      </c>
      <c r="CW727" t="s">
        <v>32</v>
      </c>
      <c r="CX727" t="s">
        <v>2180</v>
      </c>
      <c r="CY727" t="s">
        <v>32</v>
      </c>
      <c r="CZ727" t="s">
        <v>2180</v>
      </c>
      <c r="DA727" t="s">
        <v>2183</v>
      </c>
      <c r="DB727" t="s">
        <v>2180</v>
      </c>
      <c r="DC727">
        <v>0</v>
      </c>
      <c r="DD727" t="s">
        <v>23</v>
      </c>
      <c r="DE727" t="s">
        <v>2180</v>
      </c>
      <c r="DF727" t="s">
        <v>2180</v>
      </c>
      <c r="DG727" t="s">
        <v>32</v>
      </c>
      <c r="DH727" t="s">
        <v>32</v>
      </c>
      <c r="DI727" t="s">
        <v>32</v>
      </c>
      <c r="DJ727" t="s">
        <v>32</v>
      </c>
      <c r="DK727" t="s">
        <v>32</v>
      </c>
      <c r="DL727" t="s">
        <v>2180</v>
      </c>
      <c r="DM727" t="s">
        <v>2180</v>
      </c>
      <c r="DN727" t="s">
        <v>2180</v>
      </c>
      <c r="DO727" t="s">
        <v>2180</v>
      </c>
      <c r="DP727">
        <v>0</v>
      </c>
      <c r="DQ727">
        <v>0</v>
      </c>
      <c r="DR727">
        <v>90</v>
      </c>
      <c r="DS727">
        <v>90</v>
      </c>
      <c r="DT727">
        <v>0</v>
      </c>
      <c r="DU727">
        <v>0</v>
      </c>
      <c r="DV727" t="s">
        <v>32</v>
      </c>
      <c r="DW727" t="s">
        <v>2186</v>
      </c>
      <c r="DX727" t="s">
        <v>2180</v>
      </c>
      <c r="DY727" t="s">
        <v>2187</v>
      </c>
      <c r="DZ727" t="s">
        <v>32</v>
      </c>
      <c r="EA727" t="s">
        <v>2180</v>
      </c>
      <c r="EB727" t="s">
        <v>2180</v>
      </c>
      <c r="EC727" t="s">
        <v>579</v>
      </c>
      <c r="ED727">
        <v>5</v>
      </c>
      <c r="EE727" t="s">
        <v>2216</v>
      </c>
      <c r="EF727">
        <v>100</v>
      </c>
      <c r="EG727" t="s">
        <v>32</v>
      </c>
      <c r="EH727" t="s">
        <v>32</v>
      </c>
      <c r="EI727" t="s">
        <v>32</v>
      </c>
      <c r="EJ727" t="s">
        <v>32</v>
      </c>
      <c r="EK727" t="s">
        <v>32</v>
      </c>
      <c r="EL727">
        <v>6</v>
      </c>
      <c r="EM727" t="s">
        <v>32</v>
      </c>
      <c r="EN727" t="s">
        <v>2180</v>
      </c>
      <c r="EO727">
        <v>99</v>
      </c>
      <c r="EP727" t="s">
        <v>2186</v>
      </c>
      <c r="EQ727" t="s">
        <v>2183</v>
      </c>
      <c r="ER727" t="s">
        <v>32</v>
      </c>
      <c r="ES727">
        <v>0</v>
      </c>
      <c r="ET727" t="s">
        <v>2180</v>
      </c>
      <c r="EU727" t="s">
        <v>2180</v>
      </c>
      <c r="EV727" t="s">
        <v>2183</v>
      </c>
      <c r="EW727">
        <v>0</v>
      </c>
      <c r="EX727" t="s">
        <v>32</v>
      </c>
      <c r="EY727" t="s">
        <v>32</v>
      </c>
      <c r="EZ727" t="s">
        <v>32</v>
      </c>
      <c r="FA727" t="s">
        <v>32</v>
      </c>
      <c r="FB727" t="s">
        <v>2183</v>
      </c>
      <c r="FC727" t="s">
        <v>32</v>
      </c>
      <c r="FD727" t="s">
        <v>2189</v>
      </c>
      <c r="FE727" t="s">
        <v>32</v>
      </c>
      <c r="FF727" t="s">
        <v>32</v>
      </c>
      <c r="FG727" t="s">
        <v>32</v>
      </c>
      <c r="FH727" t="s">
        <v>32</v>
      </c>
      <c r="FI727" t="s">
        <v>32</v>
      </c>
      <c r="FJ727" t="s">
        <v>32</v>
      </c>
      <c r="FK727" t="s">
        <v>32</v>
      </c>
      <c r="FL727" t="s">
        <v>32</v>
      </c>
      <c r="FM727">
        <v>0</v>
      </c>
      <c r="FN727" t="s">
        <v>32</v>
      </c>
      <c r="FO727" t="s">
        <v>32</v>
      </c>
      <c r="FP727" t="s">
        <v>32</v>
      </c>
      <c r="FQ727" t="s">
        <v>32</v>
      </c>
      <c r="FR727">
        <v>0</v>
      </c>
      <c r="FS727">
        <v>0</v>
      </c>
      <c r="FT727" t="s">
        <v>32</v>
      </c>
      <c r="FU727" t="s">
        <v>2180</v>
      </c>
      <c r="FV727">
        <v>0</v>
      </c>
      <c r="FW727" t="s">
        <v>2180</v>
      </c>
      <c r="FX727" t="s">
        <v>2180</v>
      </c>
      <c r="FY727" t="s">
        <v>32</v>
      </c>
      <c r="FZ727" t="s">
        <v>32</v>
      </c>
      <c r="GA727">
        <v>1</v>
      </c>
      <c r="GB727" t="s">
        <v>5</v>
      </c>
      <c r="GC727" t="s">
        <v>32</v>
      </c>
      <c r="GD727" t="s">
        <v>32</v>
      </c>
      <c r="GE727" t="s">
        <v>32</v>
      </c>
      <c r="GF727">
        <v>0</v>
      </c>
      <c r="GG727" t="s">
        <v>2190</v>
      </c>
      <c r="GH727" t="s">
        <v>32</v>
      </c>
      <c r="GI727" t="s">
        <v>32</v>
      </c>
      <c r="GJ727" t="s">
        <v>32</v>
      </c>
      <c r="GK727" t="s">
        <v>2183</v>
      </c>
      <c r="GL727" t="s">
        <v>32</v>
      </c>
      <c r="GM727">
        <v>0</v>
      </c>
      <c r="GN727">
        <v>0</v>
      </c>
      <c r="GO727" t="s">
        <v>2183</v>
      </c>
      <c r="GP727" t="s">
        <v>2183</v>
      </c>
      <c r="GQ727" t="s">
        <v>32</v>
      </c>
      <c r="GR727">
        <v>0</v>
      </c>
      <c r="GS727">
        <v>0</v>
      </c>
      <c r="GT727">
        <v>0</v>
      </c>
      <c r="GU727">
        <v>0</v>
      </c>
      <c r="GV727">
        <v>0</v>
      </c>
      <c r="GW727" t="s">
        <v>32</v>
      </c>
      <c r="GX727" t="s">
        <v>2183</v>
      </c>
      <c r="GY727" t="s">
        <v>2180</v>
      </c>
      <c r="GZ727" t="s">
        <v>2180</v>
      </c>
      <c r="HA727" t="s">
        <v>2180</v>
      </c>
      <c r="HB727" t="s">
        <v>32</v>
      </c>
      <c r="HC727">
        <v>0</v>
      </c>
      <c r="HD727" t="s">
        <v>32</v>
      </c>
      <c r="HE727" t="s">
        <v>2183</v>
      </c>
      <c r="HF727" t="s">
        <v>2190</v>
      </c>
      <c r="HG727">
        <v>0</v>
      </c>
      <c r="HH727">
        <v>0</v>
      </c>
      <c r="HI727">
        <v>0</v>
      </c>
      <c r="HJ727">
        <v>0</v>
      </c>
      <c r="HK727">
        <v>0</v>
      </c>
      <c r="HL727" t="s">
        <v>2217</v>
      </c>
      <c r="HM727" t="s">
        <v>32</v>
      </c>
      <c r="HN727" t="s">
        <v>2180</v>
      </c>
      <c r="HO727">
        <v>0</v>
      </c>
      <c r="HP727">
        <v>0</v>
      </c>
      <c r="HQ727" t="s">
        <v>2180</v>
      </c>
      <c r="HR727">
        <v>0</v>
      </c>
      <c r="HS727">
        <v>0</v>
      </c>
      <c r="HT727">
        <v>0</v>
      </c>
      <c r="HU727">
        <v>0</v>
      </c>
      <c r="HV727" t="s">
        <v>10</v>
      </c>
      <c r="HW727" t="s">
        <v>14</v>
      </c>
      <c r="HX727" t="s">
        <v>2180</v>
      </c>
      <c r="HY727">
        <v>0</v>
      </c>
      <c r="HZ727">
        <v>0</v>
      </c>
      <c r="IA727">
        <v>0</v>
      </c>
      <c r="IB727" t="s">
        <v>32</v>
      </c>
      <c r="IC727" t="s">
        <v>32</v>
      </c>
      <c r="ID727" t="s">
        <v>32</v>
      </c>
      <c r="IE727" t="s">
        <v>32</v>
      </c>
    </row>
    <row r="728" spans="1:239" x14ac:dyDescent="0.25">
      <c r="A728" t="s">
        <v>1289</v>
      </c>
      <c r="B728" t="s">
        <v>3068</v>
      </c>
      <c r="C728" t="s">
        <v>1290</v>
      </c>
      <c r="D728">
        <v>210</v>
      </c>
      <c r="E728" t="s">
        <v>583</v>
      </c>
      <c r="F728" t="s">
        <v>2180</v>
      </c>
      <c r="G728">
        <v>8</v>
      </c>
      <c r="H728" t="s">
        <v>2215</v>
      </c>
      <c r="I728" t="s">
        <v>2182</v>
      </c>
      <c r="J728">
        <v>31</v>
      </c>
      <c r="K728">
        <v>7.0000000000000001E-3</v>
      </c>
      <c r="L728">
        <v>0.24</v>
      </c>
      <c r="M728">
        <v>7.0000000000000001E-3</v>
      </c>
      <c r="N728">
        <v>0.24</v>
      </c>
      <c r="O728" t="s">
        <v>32</v>
      </c>
      <c r="P728">
        <v>1</v>
      </c>
      <c r="Q728" t="s">
        <v>5</v>
      </c>
      <c r="R728">
        <v>0</v>
      </c>
      <c r="S728">
        <v>11</v>
      </c>
      <c r="T728" t="s">
        <v>2183</v>
      </c>
      <c r="U728" t="s">
        <v>2183</v>
      </c>
      <c r="V728" t="s">
        <v>32</v>
      </c>
      <c r="W728">
        <v>0</v>
      </c>
      <c r="X728" t="s">
        <v>26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7</v>
      </c>
      <c r="AG728">
        <v>21</v>
      </c>
      <c r="AH728">
        <v>36</v>
      </c>
      <c r="AI728">
        <v>49</v>
      </c>
      <c r="AJ728">
        <v>63</v>
      </c>
      <c r="AK728">
        <v>77</v>
      </c>
      <c r="AL728">
        <v>0</v>
      </c>
      <c r="AM728">
        <v>0</v>
      </c>
      <c r="AN728">
        <v>0</v>
      </c>
      <c r="AO728" t="s">
        <v>2183</v>
      </c>
      <c r="AP728" t="s">
        <v>2184</v>
      </c>
      <c r="AQ728" t="s">
        <v>2185</v>
      </c>
      <c r="AR728">
        <v>0</v>
      </c>
      <c r="AS728">
        <v>26</v>
      </c>
      <c r="AT728">
        <v>0</v>
      </c>
      <c r="AU728" t="s">
        <v>2183</v>
      </c>
      <c r="AV728" t="s">
        <v>2180</v>
      </c>
      <c r="AW728" t="s">
        <v>2180</v>
      </c>
      <c r="AX728" t="s">
        <v>2180</v>
      </c>
      <c r="AY728" t="s">
        <v>2180</v>
      </c>
      <c r="AZ728" t="s">
        <v>2180</v>
      </c>
      <c r="BA728" t="s">
        <v>2180</v>
      </c>
      <c r="BB728" t="s">
        <v>2180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 t="s">
        <v>32</v>
      </c>
      <c r="BJ728" t="s">
        <v>32</v>
      </c>
      <c r="BK728" t="s">
        <v>32</v>
      </c>
      <c r="BL728" t="s">
        <v>32</v>
      </c>
      <c r="BM728" t="s">
        <v>32</v>
      </c>
      <c r="BN728" t="s">
        <v>32</v>
      </c>
      <c r="BO728" t="s">
        <v>2180</v>
      </c>
      <c r="BP728" t="s">
        <v>2180</v>
      </c>
      <c r="BQ728" t="s">
        <v>2180</v>
      </c>
      <c r="BR728" t="s">
        <v>2180</v>
      </c>
      <c r="BS728" t="s">
        <v>2180</v>
      </c>
      <c r="BT728" t="s">
        <v>2180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 t="s">
        <v>2186</v>
      </c>
      <c r="CB728" t="s">
        <v>32</v>
      </c>
      <c r="CC728" t="s">
        <v>32</v>
      </c>
      <c r="CD728" t="s">
        <v>32</v>
      </c>
      <c r="CE728" t="s">
        <v>32</v>
      </c>
      <c r="CF728" t="s">
        <v>32</v>
      </c>
      <c r="CG728" t="s">
        <v>32</v>
      </c>
      <c r="CH728" t="s">
        <v>32</v>
      </c>
      <c r="CI728">
        <v>0</v>
      </c>
      <c r="CJ728" t="s">
        <v>32</v>
      </c>
      <c r="CK728" t="s">
        <v>2180</v>
      </c>
      <c r="CL728">
        <v>0</v>
      </c>
      <c r="CM728" t="s">
        <v>32</v>
      </c>
      <c r="CN728">
        <v>0</v>
      </c>
      <c r="CO728" t="s">
        <v>32</v>
      </c>
      <c r="CP728" t="s">
        <v>32</v>
      </c>
      <c r="CQ728" t="s">
        <v>2189</v>
      </c>
      <c r="CR728" t="s">
        <v>32</v>
      </c>
      <c r="CS728" t="s">
        <v>2180</v>
      </c>
      <c r="CT728" t="s">
        <v>32</v>
      </c>
      <c r="CU728">
        <v>4</v>
      </c>
      <c r="CV728" t="s">
        <v>32</v>
      </c>
      <c r="CW728" t="s">
        <v>32</v>
      </c>
      <c r="CX728" t="s">
        <v>2180</v>
      </c>
      <c r="CY728" t="s">
        <v>32</v>
      </c>
      <c r="CZ728" t="s">
        <v>2180</v>
      </c>
      <c r="DA728" t="s">
        <v>2183</v>
      </c>
      <c r="DB728" t="s">
        <v>2180</v>
      </c>
      <c r="DC728">
        <v>0</v>
      </c>
      <c r="DD728" t="s">
        <v>23</v>
      </c>
      <c r="DE728" t="s">
        <v>2180</v>
      </c>
      <c r="DF728" t="s">
        <v>2180</v>
      </c>
      <c r="DG728" t="s">
        <v>32</v>
      </c>
      <c r="DH728" t="s">
        <v>32</v>
      </c>
      <c r="DI728" t="s">
        <v>32</v>
      </c>
      <c r="DJ728" t="s">
        <v>32</v>
      </c>
      <c r="DK728" t="s">
        <v>32</v>
      </c>
      <c r="DL728" t="s">
        <v>2180</v>
      </c>
      <c r="DM728" t="s">
        <v>2180</v>
      </c>
      <c r="DN728" t="s">
        <v>2180</v>
      </c>
      <c r="DO728" t="s">
        <v>2180</v>
      </c>
      <c r="DP728">
        <v>0</v>
      </c>
      <c r="DQ728">
        <v>0</v>
      </c>
      <c r="DR728">
        <v>90</v>
      </c>
      <c r="DS728">
        <v>90</v>
      </c>
      <c r="DT728">
        <v>0</v>
      </c>
      <c r="DU728">
        <v>0</v>
      </c>
      <c r="DV728" t="s">
        <v>32</v>
      </c>
      <c r="DW728" t="s">
        <v>2186</v>
      </c>
      <c r="DX728" t="s">
        <v>2180</v>
      </c>
      <c r="DY728" t="s">
        <v>2187</v>
      </c>
      <c r="DZ728" t="s">
        <v>32</v>
      </c>
      <c r="EA728" t="s">
        <v>2180</v>
      </c>
      <c r="EB728" t="s">
        <v>2180</v>
      </c>
      <c r="EC728" t="s">
        <v>579</v>
      </c>
      <c r="ED728">
        <v>5</v>
      </c>
      <c r="EE728" t="s">
        <v>2216</v>
      </c>
      <c r="EF728">
        <v>100</v>
      </c>
      <c r="EG728" t="s">
        <v>32</v>
      </c>
      <c r="EH728" t="s">
        <v>32</v>
      </c>
      <c r="EI728" t="s">
        <v>32</v>
      </c>
      <c r="EJ728" t="s">
        <v>32</v>
      </c>
      <c r="EK728" t="s">
        <v>32</v>
      </c>
      <c r="EL728">
        <v>6</v>
      </c>
      <c r="EM728" t="s">
        <v>32</v>
      </c>
      <c r="EN728" t="s">
        <v>2180</v>
      </c>
      <c r="EO728">
        <v>99</v>
      </c>
      <c r="EP728" t="s">
        <v>2186</v>
      </c>
      <c r="EQ728" t="s">
        <v>2183</v>
      </c>
      <c r="ER728" t="s">
        <v>32</v>
      </c>
      <c r="ES728">
        <v>0</v>
      </c>
      <c r="ET728" t="s">
        <v>2180</v>
      </c>
      <c r="EU728" t="s">
        <v>2180</v>
      </c>
      <c r="EV728" t="s">
        <v>2183</v>
      </c>
      <c r="EW728">
        <v>0</v>
      </c>
      <c r="EX728" t="s">
        <v>32</v>
      </c>
      <c r="EY728" t="s">
        <v>32</v>
      </c>
      <c r="EZ728" t="s">
        <v>32</v>
      </c>
      <c r="FA728" t="s">
        <v>32</v>
      </c>
      <c r="FB728" t="s">
        <v>2183</v>
      </c>
      <c r="FC728" t="s">
        <v>32</v>
      </c>
      <c r="FD728" t="s">
        <v>2189</v>
      </c>
      <c r="FE728" t="s">
        <v>32</v>
      </c>
      <c r="FF728" t="s">
        <v>32</v>
      </c>
      <c r="FG728" t="s">
        <v>32</v>
      </c>
      <c r="FH728" t="s">
        <v>32</v>
      </c>
      <c r="FI728" t="s">
        <v>32</v>
      </c>
      <c r="FJ728" t="s">
        <v>32</v>
      </c>
      <c r="FK728" t="s">
        <v>32</v>
      </c>
      <c r="FL728" t="s">
        <v>32</v>
      </c>
      <c r="FM728">
        <v>0</v>
      </c>
      <c r="FN728" t="s">
        <v>32</v>
      </c>
      <c r="FO728" t="s">
        <v>32</v>
      </c>
      <c r="FP728" t="s">
        <v>32</v>
      </c>
      <c r="FQ728" t="s">
        <v>32</v>
      </c>
      <c r="FR728">
        <v>0</v>
      </c>
      <c r="FS728">
        <v>0</v>
      </c>
      <c r="FT728" t="s">
        <v>32</v>
      </c>
      <c r="FU728" t="s">
        <v>2180</v>
      </c>
      <c r="FV728">
        <v>0</v>
      </c>
      <c r="FW728" t="s">
        <v>2180</v>
      </c>
      <c r="FX728" t="s">
        <v>2180</v>
      </c>
      <c r="FY728" t="s">
        <v>32</v>
      </c>
      <c r="FZ728" t="s">
        <v>32</v>
      </c>
      <c r="GA728">
        <v>1</v>
      </c>
      <c r="GB728" t="s">
        <v>5</v>
      </c>
      <c r="GC728" t="s">
        <v>32</v>
      </c>
      <c r="GD728" t="s">
        <v>32</v>
      </c>
      <c r="GE728" t="s">
        <v>32</v>
      </c>
      <c r="GF728">
        <v>0</v>
      </c>
      <c r="GG728" t="s">
        <v>2190</v>
      </c>
      <c r="GH728" t="s">
        <v>32</v>
      </c>
      <c r="GI728" t="s">
        <v>32</v>
      </c>
      <c r="GJ728" t="s">
        <v>32</v>
      </c>
      <c r="GK728" t="s">
        <v>2183</v>
      </c>
      <c r="GL728" t="s">
        <v>32</v>
      </c>
      <c r="GM728">
        <v>0</v>
      </c>
      <c r="GN728">
        <v>0</v>
      </c>
      <c r="GO728" t="s">
        <v>2183</v>
      </c>
      <c r="GP728" t="s">
        <v>2183</v>
      </c>
      <c r="GQ728" t="s">
        <v>32</v>
      </c>
      <c r="GR728">
        <v>0</v>
      </c>
      <c r="GS728">
        <v>0</v>
      </c>
      <c r="GT728">
        <v>0</v>
      </c>
      <c r="GU728">
        <v>0</v>
      </c>
      <c r="GV728">
        <v>0</v>
      </c>
      <c r="GW728" t="s">
        <v>32</v>
      </c>
      <c r="GX728" t="s">
        <v>2183</v>
      </c>
      <c r="GY728" t="s">
        <v>2180</v>
      </c>
      <c r="GZ728" t="s">
        <v>2180</v>
      </c>
      <c r="HA728" t="s">
        <v>2180</v>
      </c>
      <c r="HB728" t="s">
        <v>32</v>
      </c>
      <c r="HC728">
        <v>0</v>
      </c>
      <c r="HD728" t="s">
        <v>32</v>
      </c>
      <c r="HE728" t="s">
        <v>2183</v>
      </c>
      <c r="HF728" t="s">
        <v>2190</v>
      </c>
      <c r="HG728">
        <v>0</v>
      </c>
      <c r="HH728">
        <v>0</v>
      </c>
      <c r="HI728">
        <v>0</v>
      </c>
      <c r="HJ728">
        <v>0</v>
      </c>
      <c r="HK728">
        <v>0</v>
      </c>
      <c r="HL728" t="s">
        <v>2217</v>
      </c>
      <c r="HM728" t="s">
        <v>32</v>
      </c>
      <c r="HN728" t="s">
        <v>2180</v>
      </c>
      <c r="HO728">
        <v>0</v>
      </c>
      <c r="HP728">
        <v>0</v>
      </c>
      <c r="HQ728" t="s">
        <v>2180</v>
      </c>
      <c r="HR728">
        <v>0</v>
      </c>
      <c r="HS728">
        <v>0</v>
      </c>
      <c r="HT728">
        <v>0</v>
      </c>
      <c r="HU728">
        <v>0</v>
      </c>
      <c r="HV728" t="s">
        <v>10</v>
      </c>
      <c r="HW728" t="s">
        <v>14</v>
      </c>
      <c r="HX728" t="s">
        <v>2180</v>
      </c>
      <c r="HY728">
        <v>0</v>
      </c>
      <c r="HZ728">
        <v>0</v>
      </c>
      <c r="IA728">
        <v>0</v>
      </c>
      <c r="IB728" t="s">
        <v>32</v>
      </c>
      <c r="IC728" t="s">
        <v>32</v>
      </c>
      <c r="ID728" t="s">
        <v>32</v>
      </c>
      <c r="IE728" t="s">
        <v>32</v>
      </c>
    </row>
    <row r="729" spans="1:239" x14ac:dyDescent="0.25">
      <c r="A729" t="s">
        <v>1291</v>
      </c>
      <c r="B729" t="s">
        <v>3069</v>
      </c>
      <c r="C729" t="s">
        <v>3070</v>
      </c>
      <c r="D729">
        <v>210</v>
      </c>
      <c r="E729" t="s">
        <v>583</v>
      </c>
      <c r="F729" t="s">
        <v>2180</v>
      </c>
      <c r="G729">
        <v>8</v>
      </c>
      <c r="H729" t="s">
        <v>2215</v>
      </c>
      <c r="I729" t="s">
        <v>2182</v>
      </c>
      <c r="J729">
        <v>31</v>
      </c>
      <c r="K729">
        <v>7.0000000000000001E-3</v>
      </c>
      <c r="L729">
        <v>0.24</v>
      </c>
      <c r="M729">
        <v>7.0000000000000001E-3</v>
      </c>
      <c r="N729">
        <v>0.24</v>
      </c>
      <c r="O729" t="s">
        <v>32</v>
      </c>
      <c r="P729">
        <v>1</v>
      </c>
      <c r="Q729" t="s">
        <v>5</v>
      </c>
      <c r="R729">
        <v>0</v>
      </c>
      <c r="S729">
        <v>11</v>
      </c>
      <c r="T729" t="s">
        <v>2183</v>
      </c>
      <c r="U729" t="s">
        <v>2183</v>
      </c>
      <c r="V729" t="s">
        <v>32</v>
      </c>
      <c r="W729">
        <v>0</v>
      </c>
      <c r="X729" t="s">
        <v>26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7</v>
      </c>
      <c r="AG729">
        <v>21</v>
      </c>
      <c r="AH729">
        <v>36</v>
      </c>
      <c r="AI729">
        <v>49</v>
      </c>
      <c r="AJ729">
        <v>63</v>
      </c>
      <c r="AK729">
        <v>77</v>
      </c>
      <c r="AL729">
        <v>0</v>
      </c>
      <c r="AM729">
        <v>0</v>
      </c>
      <c r="AN729">
        <v>0</v>
      </c>
      <c r="AO729" t="s">
        <v>2183</v>
      </c>
      <c r="AP729" t="s">
        <v>2184</v>
      </c>
      <c r="AQ729" t="s">
        <v>2185</v>
      </c>
      <c r="AR729">
        <v>0</v>
      </c>
      <c r="AS729">
        <v>26</v>
      </c>
      <c r="AT729">
        <v>0</v>
      </c>
      <c r="AU729" t="s">
        <v>2183</v>
      </c>
      <c r="AV729" t="s">
        <v>2180</v>
      </c>
      <c r="AW729" t="s">
        <v>2180</v>
      </c>
      <c r="AX729" t="s">
        <v>2180</v>
      </c>
      <c r="AY729" t="s">
        <v>2180</v>
      </c>
      <c r="AZ729" t="s">
        <v>2180</v>
      </c>
      <c r="BA729" t="s">
        <v>2180</v>
      </c>
      <c r="BB729" t="s">
        <v>2180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 t="s">
        <v>32</v>
      </c>
      <c r="BJ729" t="s">
        <v>32</v>
      </c>
      <c r="BK729" t="s">
        <v>32</v>
      </c>
      <c r="BL729" t="s">
        <v>32</v>
      </c>
      <c r="BM729" t="s">
        <v>32</v>
      </c>
      <c r="BN729" t="s">
        <v>32</v>
      </c>
      <c r="BO729" t="s">
        <v>2180</v>
      </c>
      <c r="BP729" t="s">
        <v>2180</v>
      </c>
      <c r="BQ729" t="s">
        <v>2180</v>
      </c>
      <c r="BR729" t="s">
        <v>2180</v>
      </c>
      <c r="BS729" t="s">
        <v>2180</v>
      </c>
      <c r="BT729" t="s">
        <v>2180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 t="s">
        <v>2186</v>
      </c>
      <c r="CB729" t="s">
        <v>32</v>
      </c>
      <c r="CC729" t="s">
        <v>32</v>
      </c>
      <c r="CD729" t="s">
        <v>32</v>
      </c>
      <c r="CE729" t="s">
        <v>32</v>
      </c>
      <c r="CF729" t="s">
        <v>32</v>
      </c>
      <c r="CG729" t="s">
        <v>32</v>
      </c>
      <c r="CH729" t="s">
        <v>32</v>
      </c>
      <c r="CI729">
        <v>0</v>
      </c>
      <c r="CJ729" t="s">
        <v>32</v>
      </c>
      <c r="CK729" t="s">
        <v>2180</v>
      </c>
      <c r="CL729">
        <v>0</v>
      </c>
      <c r="CM729" t="s">
        <v>32</v>
      </c>
      <c r="CN729">
        <v>0</v>
      </c>
      <c r="CO729" t="s">
        <v>32</v>
      </c>
      <c r="CP729" t="s">
        <v>32</v>
      </c>
      <c r="CQ729" t="s">
        <v>2189</v>
      </c>
      <c r="CR729" t="s">
        <v>32</v>
      </c>
      <c r="CS729" t="s">
        <v>2180</v>
      </c>
      <c r="CT729" t="s">
        <v>32</v>
      </c>
      <c r="CU729">
        <v>4</v>
      </c>
      <c r="CV729" t="s">
        <v>32</v>
      </c>
      <c r="CW729" t="s">
        <v>32</v>
      </c>
      <c r="CX729" t="s">
        <v>2180</v>
      </c>
      <c r="CY729" t="s">
        <v>32</v>
      </c>
      <c r="CZ729" t="s">
        <v>2180</v>
      </c>
      <c r="DA729" t="s">
        <v>2183</v>
      </c>
      <c r="DB729" t="s">
        <v>2180</v>
      </c>
      <c r="DC729">
        <v>0</v>
      </c>
      <c r="DD729" t="s">
        <v>23</v>
      </c>
      <c r="DE729" t="s">
        <v>2180</v>
      </c>
      <c r="DF729" t="s">
        <v>2180</v>
      </c>
      <c r="DG729" t="s">
        <v>32</v>
      </c>
      <c r="DH729" t="s">
        <v>32</v>
      </c>
      <c r="DI729" t="s">
        <v>32</v>
      </c>
      <c r="DJ729" t="s">
        <v>32</v>
      </c>
      <c r="DK729" t="s">
        <v>32</v>
      </c>
      <c r="DL729" t="s">
        <v>2180</v>
      </c>
      <c r="DM729" t="s">
        <v>2180</v>
      </c>
      <c r="DN729" t="s">
        <v>2180</v>
      </c>
      <c r="DO729" t="s">
        <v>2180</v>
      </c>
      <c r="DP729">
        <v>0</v>
      </c>
      <c r="DQ729">
        <v>0</v>
      </c>
      <c r="DR729">
        <v>90</v>
      </c>
      <c r="DS729">
        <v>90</v>
      </c>
      <c r="DT729">
        <v>0</v>
      </c>
      <c r="DU729">
        <v>0</v>
      </c>
      <c r="DV729" t="s">
        <v>32</v>
      </c>
      <c r="DW729" t="s">
        <v>2186</v>
      </c>
      <c r="DX729" t="s">
        <v>2180</v>
      </c>
      <c r="DY729" t="s">
        <v>2187</v>
      </c>
      <c r="DZ729" t="s">
        <v>32</v>
      </c>
      <c r="EA729" t="s">
        <v>2180</v>
      </c>
      <c r="EB729" t="s">
        <v>2180</v>
      </c>
      <c r="EC729" t="s">
        <v>579</v>
      </c>
      <c r="ED729">
        <v>5</v>
      </c>
      <c r="EE729" t="s">
        <v>2216</v>
      </c>
      <c r="EF729">
        <v>100</v>
      </c>
      <c r="EG729" t="s">
        <v>32</v>
      </c>
      <c r="EH729" t="s">
        <v>32</v>
      </c>
      <c r="EI729" t="s">
        <v>32</v>
      </c>
      <c r="EJ729" t="s">
        <v>32</v>
      </c>
      <c r="EK729" t="s">
        <v>32</v>
      </c>
      <c r="EL729">
        <v>6</v>
      </c>
      <c r="EM729" t="s">
        <v>32</v>
      </c>
      <c r="EN729" t="s">
        <v>2180</v>
      </c>
      <c r="EO729">
        <v>99</v>
      </c>
      <c r="EP729" t="s">
        <v>2186</v>
      </c>
      <c r="EQ729" t="s">
        <v>2183</v>
      </c>
      <c r="ER729" t="s">
        <v>32</v>
      </c>
      <c r="ES729">
        <v>0</v>
      </c>
      <c r="ET729" t="s">
        <v>2180</v>
      </c>
      <c r="EU729" t="s">
        <v>2180</v>
      </c>
      <c r="EV729" t="s">
        <v>2183</v>
      </c>
      <c r="EW729">
        <v>0</v>
      </c>
      <c r="EX729" t="s">
        <v>32</v>
      </c>
      <c r="EY729" t="s">
        <v>32</v>
      </c>
      <c r="EZ729" t="s">
        <v>32</v>
      </c>
      <c r="FA729" t="s">
        <v>32</v>
      </c>
      <c r="FB729" t="s">
        <v>2183</v>
      </c>
      <c r="FC729" t="s">
        <v>32</v>
      </c>
      <c r="FD729" t="s">
        <v>2189</v>
      </c>
      <c r="FE729" t="s">
        <v>32</v>
      </c>
      <c r="FF729" t="s">
        <v>32</v>
      </c>
      <c r="FG729" t="s">
        <v>32</v>
      </c>
      <c r="FH729" t="s">
        <v>32</v>
      </c>
      <c r="FI729" t="s">
        <v>32</v>
      </c>
      <c r="FJ729" t="s">
        <v>32</v>
      </c>
      <c r="FK729" t="s">
        <v>32</v>
      </c>
      <c r="FL729" t="s">
        <v>32</v>
      </c>
      <c r="FM729">
        <v>0</v>
      </c>
      <c r="FN729" t="s">
        <v>32</v>
      </c>
      <c r="FO729" t="s">
        <v>32</v>
      </c>
      <c r="FP729" t="s">
        <v>32</v>
      </c>
      <c r="FQ729" t="s">
        <v>32</v>
      </c>
      <c r="FR729">
        <v>0</v>
      </c>
      <c r="FS729">
        <v>0</v>
      </c>
      <c r="FT729" t="s">
        <v>32</v>
      </c>
      <c r="FU729" t="s">
        <v>2180</v>
      </c>
      <c r="FV729">
        <v>0</v>
      </c>
      <c r="FW729" t="s">
        <v>2180</v>
      </c>
      <c r="FX729" t="s">
        <v>2180</v>
      </c>
      <c r="FY729" t="s">
        <v>32</v>
      </c>
      <c r="FZ729" t="s">
        <v>32</v>
      </c>
      <c r="GA729">
        <v>1</v>
      </c>
      <c r="GB729" t="s">
        <v>5</v>
      </c>
      <c r="GC729" t="s">
        <v>32</v>
      </c>
      <c r="GD729" t="s">
        <v>32</v>
      </c>
      <c r="GE729" t="s">
        <v>32</v>
      </c>
      <c r="GF729">
        <v>0</v>
      </c>
      <c r="GG729" t="s">
        <v>2190</v>
      </c>
      <c r="GH729" t="s">
        <v>32</v>
      </c>
      <c r="GI729" t="s">
        <v>32</v>
      </c>
      <c r="GJ729" t="s">
        <v>32</v>
      </c>
      <c r="GK729" t="s">
        <v>2183</v>
      </c>
      <c r="GL729" t="s">
        <v>32</v>
      </c>
      <c r="GM729">
        <v>0</v>
      </c>
      <c r="GN729">
        <v>0</v>
      </c>
      <c r="GO729" t="s">
        <v>2183</v>
      </c>
      <c r="GP729" t="s">
        <v>2183</v>
      </c>
      <c r="GQ729" t="s">
        <v>32</v>
      </c>
      <c r="GR729">
        <v>0</v>
      </c>
      <c r="GS729">
        <v>0</v>
      </c>
      <c r="GT729">
        <v>0</v>
      </c>
      <c r="GU729">
        <v>0</v>
      </c>
      <c r="GV729">
        <v>0</v>
      </c>
      <c r="GW729" t="s">
        <v>32</v>
      </c>
      <c r="GX729" t="s">
        <v>2183</v>
      </c>
      <c r="GY729" t="s">
        <v>2180</v>
      </c>
      <c r="GZ729" t="s">
        <v>2180</v>
      </c>
      <c r="HA729" t="s">
        <v>2180</v>
      </c>
      <c r="HB729" t="s">
        <v>32</v>
      </c>
      <c r="HC729">
        <v>0</v>
      </c>
      <c r="HD729" t="s">
        <v>32</v>
      </c>
      <c r="HE729" t="s">
        <v>2183</v>
      </c>
      <c r="HF729" t="s">
        <v>2190</v>
      </c>
      <c r="HG729">
        <v>0</v>
      </c>
      <c r="HH729">
        <v>0</v>
      </c>
      <c r="HI729">
        <v>0</v>
      </c>
      <c r="HJ729">
        <v>0</v>
      </c>
      <c r="HK729">
        <v>0</v>
      </c>
      <c r="HL729" t="s">
        <v>2217</v>
      </c>
      <c r="HM729" t="s">
        <v>32</v>
      </c>
      <c r="HN729" t="s">
        <v>2180</v>
      </c>
      <c r="HO729">
        <v>0</v>
      </c>
      <c r="HP729">
        <v>0</v>
      </c>
      <c r="HQ729" t="s">
        <v>2180</v>
      </c>
      <c r="HR729">
        <v>0</v>
      </c>
      <c r="HS729">
        <v>0</v>
      </c>
      <c r="HT729">
        <v>0</v>
      </c>
      <c r="HU729">
        <v>0</v>
      </c>
      <c r="HV729" t="s">
        <v>10</v>
      </c>
      <c r="HW729" t="s">
        <v>14</v>
      </c>
      <c r="HX729" t="s">
        <v>2180</v>
      </c>
      <c r="HY729">
        <v>0</v>
      </c>
      <c r="HZ729">
        <v>0</v>
      </c>
      <c r="IA729">
        <v>0</v>
      </c>
      <c r="IB729" t="s">
        <v>32</v>
      </c>
      <c r="IC729" t="s">
        <v>32</v>
      </c>
      <c r="ID729" t="s">
        <v>32</v>
      </c>
      <c r="IE729" t="s">
        <v>32</v>
      </c>
    </row>
    <row r="730" spans="1:239" x14ac:dyDescent="0.25">
      <c r="A730" t="s">
        <v>1333</v>
      </c>
      <c r="B730" t="s">
        <v>3071</v>
      </c>
      <c r="C730" t="s">
        <v>1334</v>
      </c>
      <c r="D730">
        <v>210</v>
      </c>
      <c r="E730" t="s">
        <v>583</v>
      </c>
      <c r="F730" t="s">
        <v>2180</v>
      </c>
      <c r="G730">
        <v>8</v>
      </c>
      <c r="H730" t="s">
        <v>2215</v>
      </c>
      <c r="I730" t="s">
        <v>2182</v>
      </c>
      <c r="J730">
        <v>31</v>
      </c>
      <c r="K730">
        <v>7.0000000000000001E-3</v>
      </c>
      <c r="L730">
        <v>0.24</v>
      </c>
      <c r="M730">
        <v>7.0000000000000001E-3</v>
      </c>
      <c r="N730">
        <v>0.24</v>
      </c>
      <c r="O730" t="s">
        <v>32</v>
      </c>
      <c r="P730">
        <v>1</v>
      </c>
      <c r="Q730" t="s">
        <v>5</v>
      </c>
      <c r="R730">
        <v>0</v>
      </c>
      <c r="S730">
        <v>11</v>
      </c>
      <c r="T730" t="s">
        <v>2183</v>
      </c>
      <c r="U730" t="s">
        <v>2183</v>
      </c>
      <c r="V730" t="s">
        <v>32</v>
      </c>
      <c r="W730">
        <v>0</v>
      </c>
      <c r="X730" t="s">
        <v>26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7</v>
      </c>
      <c r="AG730">
        <v>21</v>
      </c>
      <c r="AH730">
        <v>35</v>
      </c>
      <c r="AI730">
        <v>49</v>
      </c>
      <c r="AJ730">
        <v>63</v>
      </c>
      <c r="AK730">
        <v>77</v>
      </c>
      <c r="AL730">
        <v>0</v>
      </c>
      <c r="AM730">
        <v>0</v>
      </c>
      <c r="AN730">
        <v>0</v>
      </c>
      <c r="AO730" t="s">
        <v>2183</v>
      </c>
      <c r="AP730" t="s">
        <v>2184</v>
      </c>
      <c r="AQ730" t="s">
        <v>2185</v>
      </c>
      <c r="AR730">
        <v>0</v>
      </c>
      <c r="AS730">
        <v>26</v>
      </c>
      <c r="AT730">
        <v>0</v>
      </c>
      <c r="AU730" t="s">
        <v>2183</v>
      </c>
      <c r="AV730" t="s">
        <v>2180</v>
      </c>
      <c r="AW730" t="s">
        <v>2180</v>
      </c>
      <c r="AX730" t="s">
        <v>2180</v>
      </c>
      <c r="AY730" t="s">
        <v>2180</v>
      </c>
      <c r="AZ730" t="s">
        <v>2180</v>
      </c>
      <c r="BA730" t="s">
        <v>2180</v>
      </c>
      <c r="BB730" t="s">
        <v>2180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 t="s">
        <v>32</v>
      </c>
      <c r="BJ730" t="s">
        <v>32</v>
      </c>
      <c r="BK730" t="s">
        <v>32</v>
      </c>
      <c r="BL730" t="s">
        <v>32</v>
      </c>
      <c r="BM730" t="s">
        <v>32</v>
      </c>
      <c r="BN730" t="s">
        <v>32</v>
      </c>
      <c r="BO730" t="s">
        <v>2180</v>
      </c>
      <c r="BP730" t="s">
        <v>2180</v>
      </c>
      <c r="BQ730" t="s">
        <v>2180</v>
      </c>
      <c r="BR730" t="s">
        <v>2180</v>
      </c>
      <c r="BS730" t="s">
        <v>2180</v>
      </c>
      <c r="BT730" t="s">
        <v>2180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 t="s">
        <v>2186</v>
      </c>
      <c r="CB730" t="s">
        <v>32</v>
      </c>
      <c r="CC730" t="s">
        <v>32</v>
      </c>
      <c r="CD730" t="s">
        <v>32</v>
      </c>
      <c r="CE730" t="s">
        <v>32</v>
      </c>
      <c r="CF730" t="s">
        <v>32</v>
      </c>
      <c r="CG730" t="s">
        <v>32</v>
      </c>
      <c r="CH730" t="s">
        <v>32</v>
      </c>
      <c r="CI730">
        <v>0</v>
      </c>
      <c r="CJ730" t="s">
        <v>32</v>
      </c>
      <c r="CK730" t="s">
        <v>2180</v>
      </c>
      <c r="CL730">
        <v>0</v>
      </c>
      <c r="CM730" t="s">
        <v>32</v>
      </c>
      <c r="CN730">
        <v>0</v>
      </c>
      <c r="CO730" t="s">
        <v>32</v>
      </c>
      <c r="CP730" t="s">
        <v>32</v>
      </c>
      <c r="CQ730" t="s">
        <v>2189</v>
      </c>
      <c r="CR730" t="s">
        <v>32</v>
      </c>
      <c r="CS730" t="s">
        <v>2180</v>
      </c>
      <c r="CT730" t="s">
        <v>2183</v>
      </c>
      <c r="CU730">
        <v>4</v>
      </c>
      <c r="CV730" t="s">
        <v>32</v>
      </c>
      <c r="CW730" t="s">
        <v>32</v>
      </c>
      <c r="CX730" t="s">
        <v>2180</v>
      </c>
      <c r="CY730" t="s">
        <v>32</v>
      </c>
      <c r="CZ730" t="s">
        <v>2180</v>
      </c>
      <c r="DA730" t="s">
        <v>2183</v>
      </c>
      <c r="DB730" t="s">
        <v>2180</v>
      </c>
      <c r="DC730">
        <v>0</v>
      </c>
      <c r="DD730" t="s">
        <v>8</v>
      </c>
      <c r="DE730" t="s">
        <v>2180</v>
      </c>
      <c r="DF730" t="s">
        <v>2180</v>
      </c>
      <c r="DG730" t="s">
        <v>32</v>
      </c>
      <c r="DH730" t="s">
        <v>32</v>
      </c>
      <c r="DI730" t="s">
        <v>32</v>
      </c>
      <c r="DJ730" t="s">
        <v>32</v>
      </c>
      <c r="DK730" t="s">
        <v>32</v>
      </c>
      <c r="DL730" t="s">
        <v>2180</v>
      </c>
      <c r="DM730" t="s">
        <v>2180</v>
      </c>
      <c r="DN730" t="s">
        <v>2180</v>
      </c>
      <c r="DO730" t="s">
        <v>2180</v>
      </c>
      <c r="DP730">
        <v>0</v>
      </c>
      <c r="DQ730">
        <v>0</v>
      </c>
      <c r="DR730">
        <v>90</v>
      </c>
      <c r="DS730">
        <v>90</v>
      </c>
      <c r="DT730">
        <v>0</v>
      </c>
      <c r="DU730">
        <v>0</v>
      </c>
      <c r="DV730" t="s">
        <v>32</v>
      </c>
      <c r="DW730" t="s">
        <v>2186</v>
      </c>
      <c r="DX730" t="s">
        <v>2186</v>
      </c>
      <c r="DY730" t="s">
        <v>2187</v>
      </c>
      <c r="DZ730" t="s">
        <v>32</v>
      </c>
      <c r="EA730" t="s">
        <v>2180</v>
      </c>
      <c r="EB730" t="s">
        <v>2180</v>
      </c>
      <c r="EC730" t="s">
        <v>579</v>
      </c>
      <c r="ED730">
        <v>5</v>
      </c>
      <c r="EE730" t="s">
        <v>2216</v>
      </c>
      <c r="EF730">
        <v>100</v>
      </c>
      <c r="EG730" t="s">
        <v>32</v>
      </c>
      <c r="EH730" t="s">
        <v>32</v>
      </c>
      <c r="EI730" t="s">
        <v>32</v>
      </c>
      <c r="EJ730" t="s">
        <v>32</v>
      </c>
      <c r="EK730" t="s">
        <v>32</v>
      </c>
      <c r="EL730">
        <v>6</v>
      </c>
      <c r="EM730" t="s">
        <v>32</v>
      </c>
      <c r="EN730" t="s">
        <v>2180</v>
      </c>
      <c r="EO730">
        <v>99</v>
      </c>
      <c r="EP730" t="s">
        <v>2186</v>
      </c>
      <c r="EQ730" t="s">
        <v>2183</v>
      </c>
      <c r="ER730" t="s">
        <v>32</v>
      </c>
      <c r="ES730">
        <v>0</v>
      </c>
      <c r="ET730" t="s">
        <v>2180</v>
      </c>
      <c r="EU730" t="s">
        <v>2180</v>
      </c>
      <c r="EV730" t="s">
        <v>2183</v>
      </c>
      <c r="EW730">
        <v>0</v>
      </c>
      <c r="EX730" t="s">
        <v>32</v>
      </c>
      <c r="EY730" t="s">
        <v>32</v>
      </c>
      <c r="EZ730" t="s">
        <v>32</v>
      </c>
      <c r="FA730" t="s">
        <v>32</v>
      </c>
      <c r="FB730" t="s">
        <v>2183</v>
      </c>
      <c r="FC730" t="s">
        <v>32</v>
      </c>
      <c r="FD730" t="s">
        <v>2189</v>
      </c>
      <c r="FE730" t="s">
        <v>32</v>
      </c>
      <c r="FF730" t="s">
        <v>32</v>
      </c>
      <c r="FG730" t="s">
        <v>32</v>
      </c>
      <c r="FH730" t="s">
        <v>32</v>
      </c>
      <c r="FI730" t="s">
        <v>32</v>
      </c>
      <c r="FJ730" t="s">
        <v>32</v>
      </c>
      <c r="FK730" t="s">
        <v>32</v>
      </c>
      <c r="FL730" t="s">
        <v>32</v>
      </c>
      <c r="FM730">
        <v>0</v>
      </c>
      <c r="FN730" t="s">
        <v>32</v>
      </c>
      <c r="FO730" t="s">
        <v>32</v>
      </c>
      <c r="FP730" t="s">
        <v>32</v>
      </c>
      <c r="FQ730" t="s">
        <v>32</v>
      </c>
      <c r="FR730">
        <v>0</v>
      </c>
      <c r="FS730">
        <v>0</v>
      </c>
      <c r="FT730" t="s">
        <v>32</v>
      </c>
      <c r="FU730" t="s">
        <v>2180</v>
      </c>
      <c r="FV730">
        <v>0</v>
      </c>
      <c r="FW730" t="s">
        <v>2180</v>
      </c>
      <c r="FX730" t="s">
        <v>2180</v>
      </c>
      <c r="FY730" t="s">
        <v>32</v>
      </c>
      <c r="FZ730" t="s">
        <v>32</v>
      </c>
      <c r="GA730">
        <v>1</v>
      </c>
      <c r="GB730" t="s">
        <v>5</v>
      </c>
      <c r="GC730" t="s">
        <v>32</v>
      </c>
      <c r="GD730" t="s">
        <v>32</v>
      </c>
      <c r="GE730" t="s">
        <v>32</v>
      </c>
      <c r="GF730">
        <v>0</v>
      </c>
      <c r="GG730" t="s">
        <v>2190</v>
      </c>
      <c r="GH730" t="s">
        <v>32</v>
      </c>
      <c r="GI730" t="s">
        <v>32</v>
      </c>
      <c r="GJ730" t="s">
        <v>32</v>
      </c>
      <c r="GK730" t="s">
        <v>2183</v>
      </c>
      <c r="GL730" t="s">
        <v>32</v>
      </c>
      <c r="GM730">
        <v>0</v>
      </c>
      <c r="GN730">
        <v>0</v>
      </c>
      <c r="GO730" t="s">
        <v>2183</v>
      </c>
      <c r="GP730" t="s">
        <v>2183</v>
      </c>
      <c r="GQ730" t="s">
        <v>32</v>
      </c>
      <c r="GR730">
        <v>0</v>
      </c>
      <c r="GS730">
        <v>0</v>
      </c>
      <c r="GT730">
        <v>0</v>
      </c>
      <c r="GU730">
        <v>0</v>
      </c>
      <c r="GV730">
        <v>0</v>
      </c>
      <c r="GW730" t="s">
        <v>32</v>
      </c>
      <c r="GX730" t="s">
        <v>2183</v>
      </c>
      <c r="GY730" t="s">
        <v>2180</v>
      </c>
      <c r="GZ730" t="s">
        <v>2180</v>
      </c>
      <c r="HA730" t="s">
        <v>2180</v>
      </c>
      <c r="HB730" t="s">
        <v>32</v>
      </c>
      <c r="HC730">
        <v>0</v>
      </c>
      <c r="HD730" t="s">
        <v>32</v>
      </c>
      <c r="HE730" t="s">
        <v>2183</v>
      </c>
      <c r="HF730" t="s">
        <v>2190</v>
      </c>
      <c r="HG730">
        <v>0</v>
      </c>
      <c r="HH730">
        <v>0</v>
      </c>
      <c r="HI730">
        <v>0</v>
      </c>
      <c r="HJ730">
        <v>0</v>
      </c>
      <c r="HK730">
        <v>0</v>
      </c>
      <c r="HL730" t="s">
        <v>2217</v>
      </c>
      <c r="HM730" t="s">
        <v>32</v>
      </c>
      <c r="HN730" t="s">
        <v>2180</v>
      </c>
      <c r="HO730">
        <v>0</v>
      </c>
      <c r="HP730">
        <v>0</v>
      </c>
      <c r="HQ730" t="s">
        <v>2180</v>
      </c>
      <c r="HR730">
        <v>0</v>
      </c>
      <c r="HS730">
        <v>0</v>
      </c>
      <c r="HT730">
        <v>0</v>
      </c>
      <c r="HU730">
        <v>0</v>
      </c>
      <c r="HV730" t="s">
        <v>10</v>
      </c>
      <c r="HW730" t="s">
        <v>14</v>
      </c>
      <c r="HX730" t="s">
        <v>2180</v>
      </c>
      <c r="HY730">
        <v>0</v>
      </c>
      <c r="HZ730">
        <v>0</v>
      </c>
      <c r="IA730">
        <v>0</v>
      </c>
      <c r="IB730" t="s">
        <v>32</v>
      </c>
      <c r="IC730" t="s">
        <v>32</v>
      </c>
      <c r="ID730" t="s">
        <v>32</v>
      </c>
      <c r="IE730" t="s">
        <v>32</v>
      </c>
    </row>
    <row r="731" spans="1:239" x14ac:dyDescent="0.25">
      <c r="A731" t="s">
        <v>1335</v>
      </c>
      <c r="B731" t="s">
        <v>3072</v>
      </c>
      <c r="C731" t="s">
        <v>1336</v>
      </c>
      <c r="D731">
        <v>210</v>
      </c>
      <c r="E731" t="s">
        <v>583</v>
      </c>
      <c r="F731" t="s">
        <v>2180</v>
      </c>
      <c r="G731">
        <v>8</v>
      </c>
      <c r="H731" t="s">
        <v>2215</v>
      </c>
      <c r="I731" t="s">
        <v>2182</v>
      </c>
      <c r="J731">
        <v>31</v>
      </c>
      <c r="K731">
        <v>8.5000000000000006E-3</v>
      </c>
      <c r="L731">
        <v>0.24</v>
      </c>
      <c r="M731">
        <v>8.5000000000000006E-3</v>
      </c>
      <c r="N731">
        <v>0.24</v>
      </c>
      <c r="O731" t="s">
        <v>32</v>
      </c>
      <c r="P731">
        <v>1</v>
      </c>
      <c r="Q731" t="s">
        <v>5</v>
      </c>
      <c r="R731">
        <v>0</v>
      </c>
      <c r="S731">
        <v>11</v>
      </c>
      <c r="T731" t="s">
        <v>2183</v>
      </c>
      <c r="U731" t="s">
        <v>2183</v>
      </c>
      <c r="V731" t="s">
        <v>32</v>
      </c>
      <c r="W731">
        <v>0</v>
      </c>
      <c r="X731" t="s">
        <v>26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7</v>
      </c>
      <c r="AG731">
        <v>21</v>
      </c>
      <c r="AH731">
        <v>35</v>
      </c>
      <c r="AI731">
        <v>49</v>
      </c>
      <c r="AJ731">
        <v>63</v>
      </c>
      <c r="AK731">
        <v>77</v>
      </c>
      <c r="AL731">
        <v>0</v>
      </c>
      <c r="AM731">
        <v>0</v>
      </c>
      <c r="AN731">
        <v>0</v>
      </c>
      <c r="AO731" t="s">
        <v>2183</v>
      </c>
      <c r="AP731" t="s">
        <v>2184</v>
      </c>
      <c r="AQ731" t="s">
        <v>2185</v>
      </c>
      <c r="AR731">
        <v>0</v>
      </c>
      <c r="AS731">
        <v>26</v>
      </c>
      <c r="AT731">
        <v>0</v>
      </c>
      <c r="AU731" t="s">
        <v>2183</v>
      </c>
      <c r="AV731" t="s">
        <v>2180</v>
      </c>
      <c r="AW731" t="s">
        <v>2180</v>
      </c>
      <c r="AX731" t="s">
        <v>2180</v>
      </c>
      <c r="AY731" t="s">
        <v>2180</v>
      </c>
      <c r="AZ731" t="s">
        <v>2180</v>
      </c>
      <c r="BA731" t="s">
        <v>2180</v>
      </c>
      <c r="BB731" t="s">
        <v>2180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 t="s">
        <v>32</v>
      </c>
      <c r="BJ731" t="s">
        <v>32</v>
      </c>
      <c r="BK731" t="s">
        <v>32</v>
      </c>
      <c r="BL731" t="s">
        <v>32</v>
      </c>
      <c r="BM731" t="s">
        <v>32</v>
      </c>
      <c r="BN731" t="s">
        <v>32</v>
      </c>
      <c r="BO731" t="s">
        <v>2180</v>
      </c>
      <c r="BP731" t="s">
        <v>2180</v>
      </c>
      <c r="BQ731" t="s">
        <v>2180</v>
      </c>
      <c r="BR731" t="s">
        <v>2180</v>
      </c>
      <c r="BS731" t="s">
        <v>2180</v>
      </c>
      <c r="BT731" t="s">
        <v>2180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 t="s">
        <v>2186</v>
      </c>
      <c r="CB731" t="s">
        <v>32</v>
      </c>
      <c r="CC731" t="s">
        <v>32</v>
      </c>
      <c r="CD731" t="s">
        <v>32</v>
      </c>
      <c r="CE731" t="s">
        <v>32</v>
      </c>
      <c r="CF731" t="s">
        <v>32</v>
      </c>
      <c r="CG731" t="s">
        <v>32</v>
      </c>
      <c r="CH731" t="s">
        <v>32</v>
      </c>
      <c r="CI731">
        <v>0</v>
      </c>
      <c r="CJ731" t="s">
        <v>32</v>
      </c>
      <c r="CK731" t="s">
        <v>2180</v>
      </c>
      <c r="CL731">
        <v>0</v>
      </c>
      <c r="CM731" t="s">
        <v>32</v>
      </c>
      <c r="CN731">
        <v>0</v>
      </c>
      <c r="CO731" t="s">
        <v>32</v>
      </c>
      <c r="CP731" t="s">
        <v>32</v>
      </c>
      <c r="CQ731" t="s">
        <v>2189</v>
      </c>
      <c r="CR731" t="s">
        <v>32</v>
      </c>
      <c r="CS731" t="s">
        <v>2180</v>
      </c>
      <c r="CT731" t="s">
        <v>2183</v>
      </c>
      <c r="CU731">
        <v>4</v>
      </c>
      <c r="CV731" t="s">
        <v>32</v>
      </c>
      <c r="CW731" t="s">
        <v>32</v>
      </c>
      <c r="CX731" t="s">
        <v>2180</v>
      </c>
      <c r="CY731" t="s">
        <v>32</v>
      </c>
      <c r="CZ731" t="s">
        <v>2180</v>
      </c>
      <c r="DA731" t="s">
        <v>2183</v>
      </c>
      <c r="DB731" t="s">
        <v>2180</v>
      </c>
      <c r="DC731">
        <v>0</v>
      </c>
      <c r="DD731" t="s">
        <v>8</v>
      </c>
      <c r="DE731" t="s">
        <v>2180</v>
      </c>
      <c r="DF731" t="s">
        <v>2180</v>
      </c>
      <c r="DG731" t="s">
        <v>32</v>
      </c>
      <c r="DH731" t="s">
        <v>32</v>
      </c>
      <c r="DI731" t="s">
        <v>32</v>
      </c>
      <c r="DJ731" t="s">
        <v>32</v>
      </c>
      <c r="DK731" t="s">
        <v>32</v>
      </c>
      <c r="DL731" t="s">
        <v>2180</v>
      </c>
      <c r="DM731" t="s">
        <v>2180</v>
      </c>
      <c r="DN731" t="s">
        <v>2180</v>
      </c>
      <c r="DO731" t="s">
        <v>2180</v>
      </c>
      <c r="DP731">
        <v>0</v>
      </c>
      <c r="DQ731">
        <v>0</v>
      </c>
      <c r="DR731">
        <v>90</v>
      </c>
      <c r="DS731">
        <v>90</v>
      </c>
      <c r="DT731">
        <v>0</v>
      </c>
      <c r="DU731">
        <v>0</v>
      </c>
      <c r="DV731" t="s">
        <v>32</v>
      </c>
      <c r="DW731" t="s">
        <v>2186</v>
      </c>
      <c r="DX731" t="s">
        <v>2186</v>
      </c>
      <c r="DY731" t="s">
        <v>2187</v>
      </c>
      <c r="DZ731" t="s">
        <v>32</v>
      </c>
      <c r="EA731" t="s">
        <v>2180</v>
      </c>
      <c r="EB731" t="s">
        <v>2180</v>
      </c>
      <c r="EC731" t="s">
        <v>579</v>
      </c>
      <c r="ED731">
        <v>5</v>
      </c>
      <c r="EE731" t="s">
        <v>2216</v>
      </c>
      <c r="EF731">
        <v>100</v>
      </c>
      <c r="EG731" t="s">
        <v>32</v>
      </c>
      <c r="EH731" t="s">
        <v>32</v>
      </c>
      <c r="EI731" t="s">
        <v>32</v>
      </c>
      <c r="EJ731" t="s">
        <v>32</v>
      </c>
      <c r="EK731" t="s">
        <v>32</v>
      </c>
      <c r="EL731">
        <v>6</v>
      </c>
      <c r="EM731" t="s">
        <v>32</v>
      </c>
      <c r="EN731" t="s">
        <v>2180</v>
      </c>
      <c r="EO731">
        <v>99</v>
      </c>
      <c r="EP731" t="s">
        <v>2186</v>
      </c>
      <c r="EQ731" t="s">
        <v>2183</v>
      </c>
      <c r="ER731" t="s">
        <v>32</v>
      </c>
      <c r="ES731">
        <v>0</v>
      </c>
      <c r="ET731" t="s">
        <v>2180</v>
      </c>
      <c r="EU731" t="s">
        <v>2180</v>
      </c>
      <c r="EV731" t="s">
        <v>2183</v>
      </c>
      <c r="EW731">
        <v>0</v>
      </c>
      <c r="EX731" t="s">
        <v>32</v>
      </c>
      <c r="EY731" t="s">
        <v>32</v>
      </c>
      <c r="EZ731" t="s">
        <v>32</v>
      </c>
      <c r="FA731" t="s">
        <v>32</v>
      </c>
      <c r="FB731" t="s">
        <v>2183</v>
      </c>
      <c r="FC731" t="s">
        <v>32</v>
      </c>
      <c r="FD731" t="s">
        <v>2189</v>
      </c>
      <c r="FE731" t="s">
        <v>32</v>
      </c>
      <c r="FF731" t="s">
        <v>32</v>
      </c>
      <c r="FG731" t="s">
        <v>32</v>
      </c>
      <c r="FH731" t="s">
        <v>32</v>
      </c>
      <c r="FI731" t="s">
        <v>32</v>
      </c>
      <c r="FJ731" t="s">
        <v>32</v>
      </c>
      <c r="FK731" t="s">
        <v>32</v>
      </c>
      <c r="FL731" t="s">
        <v>32</v>
      </c>
      <c r="FM731">
        <v>0</v>
      </c>
      <c r="FN731" t="s">
        <v>32</v>
      </c>
      <c r="FO731" t="s">
        <v>32</v>
      </c>
      <c r="FP731" t="s">
        <v>32</v>
      </c>
      <c r="FQ731" t="s">
        <v>32</v>
      </c>
      <c r="FR731">
        <v>0</v>
      </c>
      <c r="FS731">
        <v>0</v>
      </c>
      <c r="FT731" t="s">
        <v>32</v>
      </c>
      <c r="FU731" t="s">
        <v>2180</v>
      </c>
      <c r="FV731">
        <v>0</v>
      </c>
      <c r="FW731" t="s">
        <v>2180</v>
      </c>
      <c r="FX731" t="s">
        <v>2180</v>
      </c>
      <c r="FY731" t="s">
        <v>32</v>
      </c>
      <c r="FZ731" t="s">
        <v>32</v>
      </c>
      <c r="GA731">
        <v>1</v>
      </c>
      <c r="GB731" t="s">
        <v>5</v>
      </c>
      <c r="GC731" t="s">
        <v>32</v>
      </c>
      <c r="GD731" t="s">
        <v>32</v>
      </c>
      <c r="GE731" t="s">
        <v>32</v>
      </c>
      <c r="GF731">
        <v>0</v>
      </c>
      <c r="GG731" t="s">
        <v>2190</v>
      </c>
      <c r="GH731" t="s">
        <v>32</v>
      </c>
      <c r="GI731" t="s">
        <v>32</v>
      </c>
      <c r="GJ731" t="s">
        <v>32</v>
      </c>
      <c r="GK731" t="s">
        <v>2183</v>
      </c>
      <c r="GL731" t="s">
        <v>32</v>
      </c>
      <c r="GM731">
        <v>0</v>
      </c>
      <c r="GN731">
        <v>0</v>
      </c>
      <c r="GO731" t="s">
        <v>2183</v>
      </c>
      <c r="GP731" t="s">
        <v>2183</v>
      </c>
      <c r="GQ731" t="s">
        <v>32</v>
      </c>
      <c r="GR731">
        <v>0</v>
      </c>
      <c r="GS731">
        <v>0</v>
      </c>
      <c r="GT731">
        <v>0</v>
      </c>
      <c r="GU731">
        <v>0</v>
      </c>
      <c r="GV731">
        <v>0</v>
      </c>
      <c r="GW731" t="s">
        <v>32</v>
      </c>
      <c r="GX731" t="s">
        <v>2183</v>
      </c>
      <c r="GY731" t="s">
        <v>2180</v>
      </c>
      <c r="GZ731" t="s">
        <v>2180</v>
      </c>
      <c r="HA731" t="s">
        <v>2180</v>
      </c>
      <c r="HB731" t="s">
        <v>32</v>
      </c>
      <c r="HC731">
        <v>0</v>
      </c>
      <c r="HD731" t="s">
        <v>32</v>
      </c>
      <c r="HE731" t="s">
        <v>2183</v>
      </c>
      <c r="HF731" t="s">
        <v>2190</v>
      </c>
      <c r="HG731">
        <v>0</v>
      </c>
      <c r="HH731">
        <v>0</v>
      </c>
      <c r="HI731">
        <v>0</v>
      </c>
      <c r="HJ731">
        <v>0</v>
      </c>
      <c r="HK731">
        <v>0</v>
      </c>
      <c r="HL731" t="s">
        <v>2217</v>
      </c>
      <c r="HM731" t="s">
        <v>32</v>
      </c>
      <c r="HN731" t="s">
        <v>2180</v>
      </c>
      <c r="HO731">
        <v>0</v>
      </c>
      <c r="HP731">
        <v>0</v>
      </c>
      <c r="HQ731" t="s">
        <v>2180</v>
      </c>
      <c r="HR731">
        <v>0</v>
      </c>
      <c r="HS731">
        <v>0</v>
      </c>
      <c r="HT731">
        <v>0</v>
      </c>
      <c r="HU731">
        <v>0</v>
      </c>
      <c r="HV731" t="s">
        <v>10</v>
      </c>
      <c r="HW731" t="s">
        <v>14</v>
      </c>
      <c r="HX731" t="s">
        <v>2180</v>
      </c>
      <c r="HY731">
        <v>0</v>
      </c>
      <c r="HZ731">
        <v>0</v>
      </c>
      <c r="IA731">
        <v>0</v>
      </c>
      <c r="IB731" t="s">
        <v>32</v>
      </c>
      <c r="IC731" t="s">
        <v>32</v>
      </c>
      <c r="ID731" t="s">
        <v>32</v>
      </c>
      <c r="IE731" t="s">
        <v>32</v>
      </c>
    </row>
    <row r="732" spans="1:239" x14ac:dyDescent="0.25">
      <c r="A732" t="s">
        <v>1337</v>
      </c>
      <c r="B732" t="s">
        <v>3073</v>
      </c>
      <c r="C732" t="s">
        <v>3074</v>
      </c>
      <c r="D732">
        <v>210</v>
      </c>
      <c r="E732" t="s">
        <v>583</v>
      </c>
      <c r="F732" t="s">
        <v>2180</v>
      </c>
      <c r="G732">
        <v>8</v>
      </c>
      <c r="H732" t="s">
        <v>2215</v>
      </c>
      <c r="I732" t="s">
        <v>2182</v>
      </c>
      <c r="J732">
        <v>31</v>
      </c>
      <c r="K732">
        <v>7.0000000000000001E-3</v>
      </c>
      <c r="L732">
        <v>0.24</v>
      </c>
      <c r="M732">
        <v>7.0000000000000001E-3</v>
      </c>
      <c r="N732">
        <v>0.24</v>
      </c>
      <c r="O732" t="s">
        <v>32</v>
      </c>
      <c r="P732">
        <v>1</v>
      </c>
      <c r="Q732" t="s">
        <v>5</v>
      </c>
      <c r="R732">
        <v>0</v>
      </c>
      <c r="S732">
        <v>11</v>
      </c>
      <c r="T732" t="s">
        <v>2183</v>
      </c>
      <c r="U732" t="s">
        <v>2183</v>
      </c>
      <c r="V732" t="s">
        <v>32</v>
      </c>
      <c r="W732">
        <v>0</v>
      </c>
      <c r="X732" t="s">
        <v>26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7</v>
      </c>
      <c r="AG732">
        <v>21</v>
      </c>
      <c r="AH732">
        <v>35</v>
      </c>
      <c r="AI732">
        <v>49</v>
      </c>
      <c r="AJ732">
        <v>63</v>
      </c>
      <c r="AK732">
        <v>77</v>
      </c>
      <c r="AL732">
        <v>0</v>
      </c>
      <c r="AM732">
        <v>0</v>
      </c>
      <c r="AN732">
        <v>0</v>
      </c>
      <c r="AO732" t="s">
        <v>2183</v>
      </c>
      <c r="AP732" t="s">
        <v>2184</v>
      </c>
      <c r="AQ732" t="s">
        <v>2185</v>
      </c>
      <c r="AR732">
        <v>0</v>
      </c>
      <c r="AS732">
        <v>26</v>
      </c>
      <c r="AT732">
        <v>0</v>
      </c>
      <c r="AU732" t="s">
        <v>2183</v>
      </c>
      <c r="AV732" t="s">
        <v>2180</v>
      </c>
      <c r="AW732" t="s">
        <v>2180</v>
      </c>
      <c r="AX732" t="s">
        <v>2180</v>
      </c>
      <c r="AY732" t="s">
        <v>2180</v>
      </c>
      <c r="AZ732" t="s">
        <v>2180</v>
      </c>
      <c r="BA732" t="s">
        <v>2180</v>
      </c>
      <c r="BB732" t="s">
        <v>2180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 t="s">
        <v>32</v>
      </c>
      <c r="BJ732" t="s">
        <v>32</v>
      </c>
      <c r="BK732" t="s">
        <v>32</v>
      </c>
      <c r="BL732" t="s">
        <v>32</v>
      </c>
      <c r="BM732" t="s">
        <v>32</v>
      </c>
      <c r="BN732" t="s">
        <v>32</v>
      </c>
      <c r="BO732" t="s">
        <v>2180</v>
      </c>
      <c r="BP732" t="s">
        <v>2180</v>
      </c>
      <c r="BQ732" t="s">
        <v>2180</v>
      </c>
      <c r="BR732" t="s">
        <v>2180</v>
      </c>
      <c r="BS732" t="s">
        <v>2180</v>
      </c>
      <c r="BT732" t="s">
        <v>2180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 t="s">
        <v>2186</v>
      </c>
      <c r="CB732" t="s">
        <v>32</v>
      </c>
      <c r="CC732" t="s">
        <v>32</v>
      </c>
      <c r="CD732" t="s">
        <v>32</v>
      </c>
      <c r="CE732" t="s">
        <v>32</v>
      </c>
      <c r="CF732" t="s">
        <v>32</v>
      </c>
      <c r="CG732" t="s">
        <v>32</v>
      </c>
      <c r="CH732" t="s">
        <v>32</v>
      </c>
      <c r="CI732">
        <v>0</v>
      </c>
      <c r="CJ732" t="s">
        <v>32</v>
      </c>
      <c r="CK732" t="s">
        <v>2180</v>
      </c>
      <c r="CL732">
        <v>0</v>
      </c>
      <c r="CM732" t="s">
        <v>32</v>
      </c>
      <c r="CN732">
        <v>0</v>
      </c>
      <c r="CO732" t="s">
        <v>32</v>
      </c>
      <c r="CP732" t="s">
        <v>32</v>
      </c>
      <c r="CQ732" t="s">
        <v>2189</v>
      </c>
      <c r="CR732" t="s">
        <v>32</v>
      </c>
      <c r="CS732" t="s">
        <v>2180</v>
      </c>
      <c r="CT732" t="s">
        <v>2183</v>
      </c>
      <c r="CU732">
        <v>4</v>
      </c>
      <c r="CV732" t="s">
        <v>32</v>
      </c>
      <c r="CW732" t="s">
        <v>32</v>
      </c>
      <c r="CX732" t="s">
        <v>2180</v>
      </c>
      <c r="CY732" t="s">
        <v>32</v>
      </c>
      <c r="CZ732" t="s">
        <v>2180</v>
      </c>
      <c r="DA732" t="s">
        <v>2183</v>
      </c>
      <c r="DB732" t="s">
        <v>2180</v>
      </c>
      <c r="DC732">
        <v>0</v>
      </c>
      <c r="DD732" t="s">
        <v>8</v>
      </c>
      <c r="DE732" t="s">
        <v>2180</v>
      </c>
      <c r="DF732" t="s">
        <v>2180</v>
      </c>
      <c r="DG732" t="s">
        <v>32</v>
      </c>
      <c r="DH732" t="s">
        <v>32</v>
      </c>
      <c r="DI732" t="s">
        <v>32</v>
      </c>
      <c r="DJ732" t="s">
        <v>32</v>
      </c>
      <c r="DK732" t="s">
        <v>32</v>
      </c>
      <c r="DL732" t="s">
        <v>2180</v>
      </c>
      <c r="DM732" t="s">
        <v>2180</v>
      </c>
      <c r="DN732" t="s">
        <v>2180</v>
      </c>
      <c r="DO732" t="s">
        <v>2180</v>
      </c>
      <c r="DP732">
        <v>0</v>
      </c>
      <c r="DQ732">
        <v>0</v>
      </c>
      <c r="DR732">
        <v>90</v>
      </c>
      <c r="DS732">
        <v>90</v>
      </c>
      <c r="DT732">
        <v>0</v>
      </c>
      <c r="DU732">
        <v>0</v>
      </c>
      <c r="DV732" t="s">
        <v>32</v>
      </c>
      <c r="DW732" t="s">
        <v>2186</v>
      </c>
      <c r="DX732" t="s">
        <v>2186</v>
      </c>
      <c r="DY732" t="s">
        <v>2187</v>
      </c>
      <c r="DZ732" t="s">
        <v>32</v>
      </c>
      <c r="EA732" t="s">
        <v>2180</v>
      </c>
      <c r="EB732" t="s">
        <v>2180</v>
      </c>
      <c r="EC732" t="s">
        <v>579</v>
      </c>
      <c r="ED732">
        <v>5</v>
      </c>
      <c r="EE732" t="s">
        <v>2216</v>
      </c>
      <c r="EF732">
        <v>100</v>
      </c>
      <c r="EG732" t="s">
        <v>32</v>
      </c>
      <c r="EH732" t="s">
        <v>32</v>
      </c>
      <c r="EI732" t="s">
        <v>32</v>
      </c>
      <c r="EJ732" t="s">
        <v>32</v>
      </c>
      <c r="EK732" t="s">
        <v>32</v>
      </c>
      <c r="EL732">
        <v>6</v>
      </c>
      <c r="EM732" t="s">
        <v>32</v>
      </c>
      <c r="EN732" t="s">
        <v>2180</v>
      </c>
      <c r="EO732">
        <v>99</v>
      </c>
      <c r="EP732" t="s">
        <v>2186</v>
      </c>
      <c r="EQ732" t="s">
        <v>2183</v>
      </c>
      <c r="ER732" t="s">
        <v>32</v>
      </c>
      <c r="ES732">
        <v>0</v>
      </c>
      <c r="ET732" t="s">
        <v>2180</v>
      </c>
      <c r="EU732" t="s">
        <v>2180</v>
      </c>
      <c r="EV732" t="s">
        <v>2183</v>
      </c>
      <c r="EW732">
        <v>0</v>
      </c>
      <c r="EX732" t="s">
        <v>32</v>
      </c>
      <c r="EY732" t="s">
        <v>32</v>
      </c>
      <c r="EZ732" t="s">
        <v>32</v>
      </c>
      <c r="FA732" t="s">
        <v>32</v>
      </c>
      <c r="FB732" t="s">
        <v>2183</v>
      </c>
      <c r="FC732" t="s">
        <v>32</v>
      </c>
      <c r="FD732" t="s">
        <v>2189</v>
      </c>
      <c r="FE732" t="s">
        <v>32</v>
      </c>
      <c r="FF732" t="s">
        <v>32</v>
      </c>
      <c r="FG732" t="s">
        <v>32</v>
      </c>
      <c r="FH732" t="s">
        <v>32</v>
      </c>
      <c r="FI732" t="s">
        <v>32</v>
      </c>
      <c r="FJ732" t="s">
        <v>32</v>
      </c>
      <c r="FK732" t="s">
        <v>32</v>
      </c>
      <c r="FL732" t="s">
        <v>32</v>
      </c>
      <c r="FM732">
        <v>0</v>
      </c>
      <c r="FN732" t="s">
        <v>32</v>
      </c>
      <c r="FO732" t="s">
        <v>32</v>
      </c>
      <c r="FP732" t="s">
        <v>32</v>
      </c>
      <c r="FQ732" t="s">
        <v>32</v>
      </c>
      <c r="FR732">
        <v>0</v>
      </c>
      <c r="FS732">
        <v>0</v>
      </c>
      <c r="FT732" t="s">
        <v>32</v>
      </c>
      <c r="FU732" t="s">
        <v>2180</v>
      </c>
      <c r="FV732">
        <v>0</v>
      </c>
      <c r="FW732" t="s">
        <v>2180</v>
      </c>
      <c r="FX732" t="s">
        <v>2180</v>
      </c>
      <c r="FY732" t="s">
        <v>32</v>
      </c>
      <c r="FZ732" t="s">
        <v>32</v>
      </c>
      <c r="GA732">
        <v>1</v>
      </c>
      <c r="GB732" t="s">
        <v>5</v>
      </c>
      <c r="GC732" t="s">
        <v>32</v>
      </c>
      <c r="GD732" t="s">
        <v>32</v>
      </c>
      <c r="GE732" t="s">
        <v>32</v>
      </c>
      <c r="GF732">
        <v>0</v>
      </c>
      <c r="GG732" t="s">
        <v>2190</v>
      </c>
      <c r="GH732" t="s">
        <v>32</v>
      </c>
      <c r="GI732" t="s">
        <v>32</v>
      </c>
      <c r="GJ732" t="s">
        <v>32</v>
      </c>
      <c r="GK732" t="s">
        <v>2183</v>
      </c>
      <c r="GL732" t="s">
        <v>32</v>
      </c>
      <c r="GM732">
        <v>0</v>
      </c>
      <c r="GN732">
        <v>0</v>
      </c>
      <c r="GO732" t="s">
        <v>2183</v>
      </c>
      <c r="GP732" t="s">
        <v>2183</v>
      </c>
      <c r="GQ732" t="s">
        <v>32</v>
      </c>
      <c r="GR732">
        <v>0</v>
      </c>
      <c r="GS732">
        <v>0</v>
      </c>
      <c r="GT732">
        <v>0</v>
      </c>
      <c r="GU732">
        <v>0</v>
      </c>
      <c r="GV732">
        <v>0</v>
      </c>
      <c r="GW732" t="s">
        <v>32</v>
      </c>
      <c r="GX732" t="s">
        <v>2183</v>
      </c>
      <c r="GY732" t="s">
        <v>2180</v>
      </c>
      <c r="GZ732" t="s">
        <v>2180</v>
      </c>
      <c r="HA732" t="s">
        <v>2180</v>
      </c>
      <c r="HB732" t="s">
        <v>32</v>
      </c>
      <c r="HC732">
        <v>0</v>
      </c>
      <c r="HD732" t="s">
        <v>32</v>
      </c>
      <c r="HE732" t="s">
        <v>2183</v>
      </c>
      <c r="HF732" t="s">
        <v>2190</v>
      </c>
      <c r="HG732">
        <v>0</v>
      </c>
      <c r="HH732">
        <v>0</v>
      </c>
      <c r="HI732">
        <v>0</v>
      </c>
      <c r="HJ732">
        <v>0</v>
      </c>
      <c r="HK732">
        <v>0</v>
      </c>
      <c r="HL732" t="s">
        <v>2217</v>
      </c>
      <c r="HM732" t="s">
        <v>32</v>
      </c>
      <c r="HN732" t="s">
        <v>2180</v>
      </c>
      <c r="HO732">
        <v>0</v>
      </c>
      <c r="HP732">
        <v>0</v>
      </c>
      <c r="HQ732" t="s">
        <v>2180</v>
      </c>
      <c r="HR732">
        <v>0</v>
      </c>
      <c r="HS732">
        <v>0</v>
      </c>
      <c r="HT732">
        <v>0</v>
      </c>
      <c r="HU732">
        <v>0</v>
      </c>
      <c r="HV732" t="s">
        <v>10</v>
      </c>
      <c r="HW732" t="s">
        <v>14</v>
      </c>
      <c r="HX732" t="s">
        <v>2180</v>
      </c>
      <c r="HY732">
        <v>0</v>
      </c>
      <c r="HZ732">
        <v>0</v>
      </c>
      <c r="IA732">
        <v>0</v>
      </c>
      <c r="IB732" t="s">
        <v>32</v>
      </c>
      <c r="IC732" t="s">
        <v>32</v>
      </c>
      <c r="ID732" t="s">
        <v>32</v>
      </c>
      <c r="IE732" t="s">
        <v>32</v>
      </c>
    </row>
    <row r="733" spans="1:239" x14ac:dyDescent="0.25">
      <c r="A733" t="s">
        <v>1014</v>
      </c>
      <c r="B733" t="s">
        <v>3075</v>
      </c>
      <c r="C733" t="s">
        <v>3076</v>
      </c>
      <c r="D733">
        <v>202</v>
      </c>
      <c r="E733" t="s">
        <v>593</v>
      </c>
      <c r="F733" t="s">
        <v>2180</v>
      </c>
      <c r="G733">
        <v>8</v>
      </c>
      <c r="H733" t="s">
        <v>2215</v>
      </c>
      <c r="I733" t="s">
        <v>2182</v>
      </c>
      <c r="J733">
        <v>31</v>
      </c>
      <c r="K733">
        <v>0.01</v>
      </c>
      <c r="L733">
        <v>0.36</v>
      </c>
      <c r="M733">
        <v>0.01</v>
      </c>
      <c r="N733">
        <v>0.36</v>
      </c>
      <c r="O733" t="s">
        <v>32</v>
      </c>
      <c r="P733">
        <v>1</v>
      </c>
      <c r="Q733" t="s">
        <v>5</v>
      </c>
      <c r="R733">
        <v>6</v>
      </c>
      <c r="S733">
        <v>10</v>
      </c>
      <c r="T733" t="s">
        <v>2183</v>
      </c>
      <c r="U733" t="s">
        <v>2183</v>
      </c>
      <c r="V733" t="s">
        <v>32</v>
      </c>
      <c r="W733">
        <v>0</v>
      </c>
      <c r="X733" t="s">
        <v>26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7</v>
      </c>
      <c r="AG733">
        <v>21</v>
      </c>
      <c r="AH733">
        <v>35</v>
      </c>
      <c r="AI733">
        <v>49</v>
      </c>
      <c r="AJ733">
        <v>63</v>
      </c>
      <c r="AK733">
        <v>77</v>
      </c>
      <c r="AL733">
        <v>0</v>
      </c>
      <c r="AM733">
        <v>0</v>
      </c>
      <c r="AN733">
        <v>0</v>
      </c>
      <c r="AO733" t="s">
        <v>2183</v>
      </c>
      <c r="AP733" t="s">
        <v>2184</v>
      </c>
      <c r="AQ733" t="s">
        <v>2185</v>
      </c>
      <c r="AR733">
        <v>0</v>
      </c>
      <c r="AS733">
        <v>0</v>
      </c>
      <c r="AT733">
        <v>0</v>
      </c>
      <c r="AU733" t="s">
        <v>2183</v>
      </c>
      <c r="AV733" t="s">
        <v>2180</v>
      </c>
      <c r="AW733" t="s">
        <v>2180</v>
      </c>
      <c r="AX733" t="s">
        <v>2180</v>
      </c>
      <c r="AY733" t="s">
        <v>2180</v>
      </c>
      <c r="AZ733" t="s">
        <v>2180</v>
      </c>
      <c r="BA733" t="s">
        <v>2180</v>
      </c>
      <c r="BB733" t="s">
        <v>2180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 t="s">
        <v>32</v>
      </c>
      <c r="BJ733" t="s">
        <v>32</v>
      </c>
      <c r="BK733" t="s">
        <v>32</v>
      </c>
      <c r="BL733" t="s">
        <v>32</v>
      </c>
      <c r="BM733" t="s">
        <v>32</v>
      </c>
      <c r="BN733" t="s">
        <v>32</v>
      </c>
      <c r="BO733" t="s">
        <v>2180</v>
      </c>
      <c r="BP733" t="s">
        <v>2180</v>
      </c>
      <c r="BQ733" t="s">
        <v>2180</v>
      </c>
      <c r="BR733" t="s">
        <v>2180</v>
      </c>
      <c r="BS733" t="s">
        <v>2180</v>
      </c>
      <c r="BT733" t="s">
        <v>2180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 t="s">
        <v>2186</v>
      </c>
      <c r="CB733" t="s">
        <v>32</v>
      </c>
      <c r="CC733" t="s">
        <v>32</v>
      </c>
      <c r="CD733" t="s">
        <v>32</v>
      </c>
      <c r="CE733" t="s">
        <v>32</v>
      </c>
      <c r="CF733" t="s">
        <v>32</v>
      </c>
      <c r="CG733" t="s">
        <v>32</v>
      </c>
      <c r="CH733" t="s">
        <v>2183</v>
      </c>
      <c r="CI733">
        <v>0</v>
      </c>
      <c r="CJ733" t="s">
        <v>2180</v>
      </c>
      <c r="CK733" t="s">
        <v>2180</v>
      </c>
      <c r="CL733">
        <v>0</v>
      </c>
      <c r="CM733" t="s">
        <v>32</v>
      </c>
      <c r="CN733">
        <v>0</v>
      </c>
      <c r="CO733" t="s">
        <v>2183</v>
      </c>
      <c r="CP733" t="s">
        <v>32</v>
      </c>
      <c r="CQ733" t="s">
        <v>1124</v>
      </c>
      <c r="CR733" t="s">
        <v>2183</v>
      </c>
      <c r="CS733" t="s">
        <v>2180</v>
      </c>
      <c r="CT733" t="s">
        <v>32</v>
      </c>
      <c r="CU733">
        <v>4</v>
      </c>
      <c r="CV733" t="s">
        <v>32</v>
      </c>
      <c r="CW733" t="s">
        <v>32</v>
      </c>
      <c r="CX733" t="s">
        <v>2180</v>
      </c>
      <c r="CY733" t="s">
        <v>32</v>
      </c>
      <c r="CZ733" t="s">
        <v>2180</v>
      </c>
      <c r="DA733" t="s">
        <v>2183</v>
      </c>
      <c r="DB733" t="s">
        <v>2180</v>
      </c>
      <c r="DC733">
        <v>0</v>
      </c>
      <c r="DD733" t="s">
        <v>2186</v>
      </c>
      <c r="DE733" t="s">
        <v>2180</v>
      </c>
      <c r="DF733" t="s">
        <v>2180</v>
      </c>
      <c r="DG733" t="s">
        <v>32</v>
      </c>
      <c r="DH733" t="s">
        <v>32</v>
      </c>
      <c r="DI733" t="s">
        <v>32</v>
      </c>
      <c r="DJ733" t="s">
        <v>32</v>
      </c>
      <c r="DK733" t="s">
        <v>32</v>
      </c>
      <c r="DL733" t="s">
        <v>2180</v>
      </c>
      <c r="DM733" t="s">
        <v>2180</v>
      </c>
      <c r="DN733" t="s">
        <v>2180</v>
      </c>
      <c r="DO733" t="s">
        <v>2180</v>
      </c>
      <c r="DP733">
        <v>0</v>
      </c>
      <c r="DQ733">
        <v>0</v>
      </c>
      <c r="DR733">
        <v>90</v>
      </c>
      <c r="DS733">
        <v>90</v>
      </c>
      <c r="DT733">
        <v>0</v>
      </c>
      <c r="DU733">
        <v>0</v>
      </c>
      <c r="DV733" t="s">
        <v>32</v>
      </c>
      <c r="DW733" t="s">
        <v>2186</v>
      </c>
      <c r="DX733" t="s">
        <v>2180</v>
      </c>
      <c r="DY733" t="s">
        <v>2180</v>
      </c>
      <c r="DZ733" t="s">
        <v>32</v>
      </c>
      <c r="EA733" t="s">
        <v>2180</v>
      </c>
      <c r="EB733" t="s">
        <v>2180</v>
      </c>
      <c r="EC733" t="s">
        <v>10</v>
      </c>
      <c r="ED733">
        <v>0</v>
      </c>
      <c r="EE733" t="s">
        <v>2184</v>
      </c>
      <c r="EF733">
        <v>100</v>
      </c>
      <c r="EG733" t="s">
        <v>32</v>
      </c>
      <c r="EH733" t="s">
        <v>32</v>
      </c>
      <c r="EI733" t="s">
        <v>32</v>
      </c>
      <c r="EJ733" t="s">
        <v>32</v>
      </c>
      <c r="EK733" t="s">
        <v>32</v>
      </c>
      <c r="EL733">
        <v>4</v>
      </c>
      <c r="EM733" t="s">
        <v>32</v>
      </c>
      <c r="EN733" t="s">
        <v>2180</v>
      </c>
      <c r="EO733">
        <v>0</v>
      </c>
      <c r="EP733" t="s">
        <v>2437</v>
      </c>
      <c r="EQ733" t="s">
        <v>2183</v>
      </c>
      <c r="ER733" t="s">
        <v>2180</v>
      </c>
      <c r="ES733">
        <v>0</v>
      </c>
      <c r="ET733" t="s">
        <v>2180</v>
      </c>
      <c r="EU733" t="s">
        <v>2180</v>
      </c>
      <c r="EV733" t="s">
        <v>2183</v>
      </c>
      <c r="EW733">
        <v>6</v>
      </c>
      <c r="EX733" t="s">
        <v>32</v>
      </c>
      <c r="EY733" t="s">
        <v>32</v>
      </c>
      <c r="EZ733" t="s">
        <v>2183</v>
      </c>
      <c r="FA733" t="s">
        <v>32</v>
      </c>
      <c r="FB733" t="s">
        <v>32</v>
      </c>
      <c r="FC733" t="s">
        <v>32</v>
      </c>
      <c r="FD733" t="s">
        <v>2180</v>
      </c>
      <c r="FE733" t="s">
        <v>32</v>
      </c>
      <c r="FF733" t="s">
        <v>32</v>
      </c>
      <c r="FG733" t="s">
        <v>32</v>
      </c>
      <c r="FH733" t="s">
        <v>2183</v>
      </c>
      <c r="FI733" t="s">
        <v>32</v>
      </c>
      <c r="FJ733" t="s">
        <v>32</v>
      </c>
      <c r="FK733" t="s">
        <v>32</v>
      </c>
      <c r="FL733" t="s">
        <v>2183</v>
      </c>
      <c r="FM733">
        <v>0</v>
      </c>
      <c r="FN733" t="s">
        <v>32</v>
      </c>
      <c r="FO733" t="s">
        <v>32</v>
      </c>
      <c r="FP733" t="s">
        <v>32</v>
      </c>
      <c r="FQ733" t="s">
        <v>32</v>
      </c>
      <c r="FR733">
        <v>0</v>
      </c>
      <c r="FS733">
        <v>0</v>
      </c>
      <c r="FT733" t="s">
        <v>32</v>
      </c>
      <c r="FU733" t="s">
        <v>2180</v>
      </c>
      <c r="FV733">
        <v>0</v>
      </c>
      <c r="FW733" t="s">
        <v>2180</v>
      </c>
      <c r="FX733" t="s">
        <v>2180</v>
      </c>
      <c r="FY733" t="s">
        <v>32</v>
      </c>
      <c r="FZ733" t="s">
        <v>32</v>
      </c>
      <c r="GA733">
        <v>1</v>
      </c>
      <c r="GB733" t="s">
        <v>5</v>
      </c>
      <c r="GC733" t="s">
        <v>32</v>
      </c>
      <c r="GD733" t="s">
        <v>32</v>
      </c>
      <c r="GE733" t="s">
        <v>32</v>
      </c>
      <c r="GF733">
        <v>0</v>
      </c>
      <c r="GG733" t="s">
        <v>2180</v>
      </c>
      <c r="GH733" t="s">
        <v>32</v>
      </c>
      <c r="GI733" t="s">
        <v>2183</v>
      </c>
      <c r="GJ733" t="s">
        <v>32</v>
      </c>
      <c r="GK733" t="s">
        <v>2183</v>
      </c>
      <c r="GL733" t="s">
        <v>2250</v>
      </c>
      <c r="GM733">
        <v>0</v>
      </c>
      <c r="GN733">
        <v>0</v>
      </c>
      <c r="GO733" t="s">
        <v>32</v>
      </c>
      <c r="GP733" t="s">
        <v>32</v>
      </c>
      <c r="GQ733" t="s">
        <v>32</v>
      </c>
      <c r="GR733">
        <v>0</v>
      </c>
      <c r="GS733">
        <v>0</v>
      </c>
      <c r="GT733">
        <v>0</v>
      </c>
      <c r="GU733">
        <v>0</v>
      </c>
      <c r="GV733">
        <v>0</v>
      </c>
      <c r="GW733" t="s">
        <v>32</v>
      </c>
      <c r="GX733" t="s">
        <v>32</v>
      </c>
      <c r="GY733" t="s">
        <v>2180</v>
      </c>
      <c r="GZ733" t="s">
        <v>2180</v>
      </c>
      <c r="HA733" t="s">
        <v>2180</v>
      </c>
      <c r="HB733" t="s">
        <v>32</v>
      </c>
      <c r="HC733">
        <v>0</v>
      </c>
      <c r="HD733" t="s">
        <v>32</v>
      </c>
      <c r="HE733" t="s">
        <v>32</v>
      </c>
      <c r="HF733" t="s">
        <v>2180</v>
      </c>
      <c r="HG733">
        <v>0</v>
      </c>
      <c r="HH733">
        <v>0</v>
      </c>
      <c r="HI733">
        <v>0</v>
      </c>
      <c r="HJ733">
        <v>0</v>
      </c>
      <c r="HK733">
        <v>0</v>
      </c>
      <c r="HL733" t="s">
        <v>2180</v>
      </c>
      <c r="HM733" t="s">
        <v>32</v>
      </c>
      <c r="HN733" t="s">
        <v>2180</v>
      </c>
      <c r="HO733">
        <v>0</v>
      </c>
      <c r="HP733">
        <v>0</v>
      </c>
      <c r="HQ733" t="s">
        <v>2180</v>
      </c>
      <c r="HR733">
        <v>0</v>
      </c>
      <c r="HS733">
        <v>0</v>
      </c>
      <c r="HT733">
        <v>0</v>
      </c>
      <c r="HU733">
        <v>0</v>
      </c>
      <c r="HV733" t="s">
        <v>10</v>
      </c>
      <c r="HW733" t="s">
        <v>14</v>
      </c>
      <c r="HX733" t="s">
        <v>2180</v>
      </c>
      <c r="HY733">
        <v>0</v>
      </c>
      <c r="HZ733">
        <v>0</v>
      </c>
      <c r="IA733">
        <v>0</v>
      </c>
      <c r="IB733" t="s">
        <v>32</v>
      </c>
      <c r="IC733" t="s">
        <v>32</v>
      </c>
      <c r="ID733" t="s">
        <v>32</v>
      </c>
      <c r="IE733" t="s">
        <v>32</v>
      </c>
    </row>
    <row r="734" spans="1:239" x14ac:dyDescent="0.25">
      <c r="A734" t="s">
        <v>911</v>
      </c>
      <c r="B734" t="s">
        <v>3077</v>
      </c>
      <c r="C734" t="s">
        <v>912</v>
      </c>
      <c r="D734">
        <v>101</v>
      </c>
      <c r="E734" t="s">
        <v>586</v>
      </c>
      <c r="F734" t="s">
        <v>2180</v>
      </c>
      <c r="G734">
        <v>8</v>
      </c>
      <c r="H734" t="s">
        <v>2224</v>
      </c>
      <c r="I734" t="s">
        <v>2182</v>
      </c>
      <c r="J734">
        <v>31</v>
      </c>
      <c r="K734">
        <v>0.01</v>
      </c>
      <c r="L734">
        <v>0.2</v>
      </c>
      <c r="M734">
        <v>0.01</v>
      </c>
      <c r="N734">
        <v>0.2</v>
      </c>
      <c r="O734" t="s">
        <v>32</v>
      </c>
      <c r="P734">
        <v>6</v>
      </c>
      <c r="Q734" t="s">
        <v>5</v>
      </c>
      <c r="R734">
        <v>5</v>
      </c>
      <c r="S734">
        <v>10</v>
      </c>
      <c r="T734" t="s">
        <v>2183</v>
      </c>
      <c r="U734" t="s">
        <v>2183</v>
      </c>
      <c r="V734" t="s">
        <v>32</v>
      </c>
      <c r="W734">
        <v>0</v>
      </c>
      <c r="X734" t="s">
        <v>16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7</v>
      </c>
      <c r="AG734">
        <v>21</v>
      </c>
      <c r="AH734">
        <v>35</v>
      </c>
      <c r="AI734">
        <v>49</v>
      </c>
      <c r="AJ734">
        <v>63</v>
      </c>
      <c r="AK734">
        <v>77</v>
      </c>
      <c r="AL734">
        <v>0</v>
      </c>
      <c r="AM734">
        <v>0</v>
      </c>
      <c r="AN734">
        <v>0</v>
      </c>
      <c r="AO734" t="s">
        <v>2183</v>
      </c>
      <c r="AP734" t="s">
        <v>2184</v>
      </c>
      <c r="AQ734" t="s">
        <v>2185</v>
      </c>
      <c r="AR734">
        <v>0</v>
      </c>
      <c r="AS734">
        <v>1</v>
      </c>
      <c r="AT734">
        <v>0</v>
      </c>
      <c r="AU734" t="s">
        <v>2183</v>
      </c>
      <c r="AV734" t="s">
        <v>2180</v>
      </c>
      <c r="AW734" t="s">
        <v>2180</v>
      </c>
      <c r="AX734" t="s">
        <v>2180</v>
      </c>
      <c r="AY734" t="s">
        <v>2180</v>
      </c>
      <c r="AZ734" t="s">
        <v>2180</v>
      </c>
      <c r="BA734" t="s">
        <v>2180</v>
      </c>
      <c r="BB734" t="s">
        <v>2180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 t="s">
        <v>32</v>
      </c>
      <c r="BJ734" t="s">
        <v>32</v>
      </c>
      <c r="BK734" t="s">
        <v>32</v>
      </c>
      <c r="BL734" t="s">
        <v>32</v>
      </c>
      <c r="BM734" t="s">
        <v>32</v>
      </c>
      <c r="BN734" t="s">
        <v>32</v>
      </c>
      <c r="BO734" t="s">
        <v>2180</v>
      </c>
      <c r="BP734" t="s">
        <v>2180</v>
      </c>
      <c r="BQ734" t="s">
        <v>2180</v>
      </c>
      <c r="BR734" t="s">
        <v>2180</v>
      </c>
      <c r="BS734" t="s">
        <v>2180</v>
      </c>
      <c r="BT734" t="s">
        <v>2180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 t="s">
        <v>2186</v>
      </c>
      <c r="CB734" t="s">
        <v>32</v>
      </c>
      <c r="CC734" t="s">
        <v>32</v>
      </c>
      <c r="CD734" t="s">
        <v>32</v>
      </c>
      <c r="CE734" t="s">
        <v>32</v>
      </c>
      <c r="CF734" t="s">
        <v>32</v>
      </c>
      <c r="CG734" t="s">
        <v>32</v>
      </c>
      <c r="CH734" t="s">
        <v>2183</v>
      </c>
      <c r="CI734">
        <v>0</v>
      </c>
      <c r="CJ734" t="s">
        <v>2180</v>
      </c>
      <c r="CK734" t="s">
        <v>2180</v>
      </c>
      <c r="CL734">
        <v>0</v>
      </c>
      <c r="CM734" t="s">
        <v>32</v>
      </c>
      <c r="CN734">
        <v>0</v>
      </c>
      <c r="CO734" t="s">
        <v>32</v>
      </c>
      <c r="CP734" t="s">
        <v>32</v>
      </c>
      <c r="CQ734" t="s">
        <v>2189</v>
      </c>
      <c r="CR734" t="s">
        <v>2183</v>
      </c>
      <c r="CS734" t="s">
        <v>2180</v>
      </c>
      <c r="CT734" t="s">
        <v>2183</v>
      </c>
      <c r="CU734">
        <v>4</v>
      </c>
      <c r="CV734" t="s">
        <v>32</v>
      </c>
      <c r="CW734" t="s">
        <v>32</v>
      </c>
      <c r="CX734" t="s">
        <v>2180</v>
      </c>
      <c r="CY734" t="s">
        <v>32</v>
      </c>
      <c r="CZ734" t="s">
        <v>2180</v>
      </c>
      <c r="DA734" t="s">
        <v>2183</v>
      </c>
      <c r="DB734" t="s">
        <v>2180</v>
      </c>
      <c r="DC734">
        <v>0</v>
      </c>
      <c r="DD734" t="s">
        <v>2190</v>
      </c>
      <c r="DE734" t="s">
        <v>2180</v>
      </c>
      <c r="DF734" t="s">
        <v>2180</v>
      </c>
      <c r="DG734" t="s">
        <v>32</v>
      </c>
      <c r="DH734" t="s">
        <v>32</v>
      </c>
      <c r="DI734" t="s">
        <v>32</v>
      </c>
      <c r="DJ734" t="s">
        <v>32</v>
      </c>
      <c r="DK734" t="s">
        <v>32</v>
      </c>
      <c r="DL734" t="s">
        <v>2180</v>
      </c>
      <c r="DM734" t="s">
        <v>2180</v>
      </c>
      <c r="DN734" t="s">
        <v>2180</v>
      </c>
      <c r="DO734" t="s">
        <v>2180</v>
      </c>
      <c r="DP734">
        <v>0</v>
      </c>
      <c r="DQ734">
        <v>0</v>
      </c>
      <c r="DR734">
        <v>90</v>
      </c>
      <c r="DS734">
        <v>90</v>
      </c>
      <c r="DT734">
        <v>0</v>
      </c>
      <c r="DU734">
        <v>0</v>
      </c>
      <c r="DV734" t="s">
        <v>32</v>
      </c>
      <c r="DW734" t="s">
        <v>2180</v>
      </c>
      <c r="DX734" t="s">
        <v>2180</v>
      </c>
      <c r="DY734" t="s">
        <v>2180</v>
      </c>
      <c r="DZ734" t="s">
        <v>32</v>
      </c>
      <c r="EA734" t="s">
        <v>2180</v>
      </c>
      <c r="EB734" t="s">
        <v>2180</v>
      </c>
      <c r="EC734" t="s">
        <v>10</v>
      </c>
      <c r="ED734">
        <v>0</v>
      </c>
      <c r="EE734" t="s">
        <v>2184</v>
      </c>
      <c r="EF734">
        <v>100</v>
      </c>
      <c r="EG734" t="s">
        <v>32</v>
      </c>
      <c r="EH734" t="s">
        <v>32</v>
      </c>
      <c r="EI734" t="s">
        <v>32</v>
      </c>
      <c r="EJ734" t="s">
        <v>32</v>
      </c>
      <c r="EK734" t="s">
        <v>32</v>
      </c>
      <c r="EL734">
        <v>1</v>
      </c>
      <c r="EM734" t="s">
        <v>32</v>
      </c>
      <c r="EN734" t="s">
        <v>2180</v>
      </c>
      <c r="EO734">
        <v>0</v>
      </c>
      <c r="EP734" t="s">
        <v>2437</v>
      </c>
      <c r="EQ734" t="s">
        <v>2183</v>
      </c>
      <c r="ER734" t="s">
        <v>2180</v>
      </c>
      <c r="ES734">
        <v>0</v>
      </c>
      <c r="ET734" t="s">
        <v>2180</v>
      </c>
      <c r="EU734" t="s">
        <v>2180</v>
      </c>
      <c r="EV734" t="s">
        <v>2183</v>
      </c>
      <c r="EW734">
        <v>6</v>
      </c>
      <c r="EX734" t="s">
        <v>32</v>
      </c>
      <c r="EY734" t="s">
        <v>32</v>
      </c>
      <c r="EZ734" t="s">
        <v>32</v>
      </c>
      <c r="FA734" t="s">
        <v>32</v>
      </c>
      <c r="FB734" t="s">
        <v>32</v>
      </c>
      <c r="FC734" t="s">
        <v>32</v>
      </c>
      <c r="FD734" t="s">
        <v>2180</v>
      </c>
      <c r="FE734" t="s">
        <v>32</v>
      </c>
      <c r="FF734" t="s">
        <v>32</v>
      </c>
      <c r="FG734" t="s">
        <v>32</v>
      </c>
      <c r="FH734" t="s">
        <v>32</v>
      </c>
      <c r="FI734" t="s">
        <v>32</v>
      </c>
      <c r="FJ734" t="s">
        <v>32</v>
      </c>
      <c r="FK734" t="s">
        <v>32</v>
      </c>
      <c r="FL734" t="s">
        <v>32</v>
      </c>
      <c r="FM734">
        <v>0</v>
      </c>
      <c r="FN734" t="s">
        <v>32</v>
      </c>
      <c r="FO734" t="s">
        <v>32</v>
      </c>
      <c r="FP734" t="s">
        <v>32</v>
      </c>
      <c r="FQ734" t="s">
        <v>32</v>
      </c>
      <c r="FR734">
        <v>0</v>
      </c>
      <c r="FS734">
        <v>0</v>
      </c>
      <c r="FT734" t="s">
        <v>32</v>
      </c>
      <c r="FU734" t="s">
        <v>2180</v>
      </c>
      <c r="FV734">
        <v>0</v>
      </c>
      <c r="FW734" t="s">
        <v>2180</v>
      </c>
      <c r="FX734" t="s">
        <v>2180</v>
      </c>
      <c r="FY734" t="s">
        <v>32</v>
      </c>
      <c r="FZ734" t="s">
        <v>32</v>
      </c>
      <c r="GA734">
        <v>6</v>
      </c>
      <c r="GB734" t="s">
        <v>5</v>
      </c>
      <c r="GC734" t="s">
        <v>32</v>
      </c>
      <c r="GD734" t="s">
        <v>32</v>
      </c>
      <c r="GE734" t="s">
        <v>32</v>
      </c>
      <c r="GF734">
        <v>0</v>
      </c>
      <c r="GG734" t="s">
        <v>2180</v>
      </c>
      <c r="GH734" t="s">
        <v>32</v>
      </c>
      <c r="GI734" t="s">
        <v>32</v>
      </c>
      <c r="GJ734" t="s">
        <v>32</v>
      </c>
      <c r="GK734" t="s">
        <v>2183</v>
      </c>
      <c r="GL734" t="s">
        <v>2437</v>
      </c>
      <c r="GM734">
        <v>0</v>
      </c>
      <c r="GN734">
        <v>0</v>
      </c>
      <c r="GO734" t="s">
        <v>32</v>
      </c>
      <c r="GP734" t="s">
        <v>32</v>
      </c>
      <c r="GQ734" t="s">
        <v>2183</v>
      </c>
      <c r="GR734">
        <v>0</v>
      </c>
      <c r="GS734">
        <v>0</v>
      </c>
      <c r="GT734">
        <v>0</v>
      </c>
      <c r="GU734">
        <v>0</v>
      </c>
      <c r="GV734">
        <v>0</v>
      </c>
      <c r="GW734" t="s">
        <v>32</v>
      </c>
      <c r="GX734" t="s">
        <v>32</v>
      </c>
      <c r="GY734" t="s">
        <v>2180</v>
      </c>
      <c r="GZ734" t="s">
        <v>2180</v>
      </c>
      <c r="HA734" t="s">
        <v>2180</v>
      </c>
      <c r="HB734" t="s">
        <v>32</v>
      </c>
      <c r="HC734">
        <v>0</v>
      </c>
      <c r="HD734" t="s">
        <v>32</v>
      </c>
      <c r="HE734" t="s">
        <v>32</v>
      </c>
      <c r="HF734" t="s">
        <v>2180</v>
      </c>
      <c r="HG734">
        <v>0</v>
      </c>
      <c r="HH734">
        <v>0</v>
      </c>
      <c r="HI734">
        <v>0</v>
      </c>
      <c r="HJ734">
        <v>0</v>
      </c>
      <c r="HK734">
        <v>0</v>
      </c>
      <c r="HL734" t="s">
        <v>2180</v>
      </c>
      <c r="HM734" t="s">
        <v>32</v>
      </c>
      <c r="HN734" t="s">
        <v>2180</v>
      </c>
      <c r="HO734">
        <v>0</v>
      </c>
      <c r="HP734">
        <v>0</v>
      </c>
      <c r="HQ734" t="s">
        <v>2180</v>
      </c>
      <c r="HR734">
        <v>0</v>
      </c>
      <c r="HS734">
        <v>0</v>
      </c>
      <c r="HT734">
        <v>0</v>
      </c>
      <c r="HU734">
        <v>0</v>
      </c>
      <c r="HV734" t="s">
        <v>10</v>
      </c>
      <c r="HW734" t="s">
        <v>14</v>
      </c>
      <c r="HX734" t="s">
        <v>2180</v>
      </c>
      <c r="HY734">
        <v>0</v>
      </c>
      <c r="HZ734">
        <v>0</v>
      </c>
      <c r="IA734">
        <v>0</v>
      </c>
      <c r="IB734" t="s">
        <v>32</v>
      </c>
      <c r="IC734" t="s">
        <v>32</v>
      </c>
      <c r="ID734" t="s">
        <v>32</v>
      </c>
      <c r="IE734" t="s">
        <v>32</v>
      </c>
    </row>
    <row r="735" spans="1:239" x14ac:dyDescent="0.25">
      <c r="A735" t="s">
        <v>1324</v>
      </c>
      <c r="B735" t="s">
        <v>3078</v>
      </c>
      <c r="C735" t="s">
        <v>3079</v>
      </c>
      <c r="D735">
        <v>212</v>
      </c>
      <c r="E735" t="s">
        <v>618</v>
      </c>
      <c r="F735" t="s">
        <v>2180</v>
      </c>
      <c r="G735">
        <v>8</v>
      </c>
      <c r="H735" t="s">
        <v>2181</v>
      </c>
      <c r="I735" t="s">
        <v>2182</v>
      </c>
      <c r="J735">
        <v>7</v>
      </c>
      <c r="K735">
        <v>0.108</v>
      </c>
      <c r="L735">
        <v>0.36</v>
      </c>
      <c r="M735">
        <v>0.108</v>
      </c>
      <c r="N735">
        <v>0.36</v>
      </c>
      <c r="O735" t="s">
        <v>32</v>
      </c>
      <c r="P735">
        <v>1</v>
      </c>
      <c r="Q735" t="s">
        <v>5</v>
      </c>
      <c r="R735">
        <v>0</v>
      </c>
      <c r="S735">
        <v>10</v>
      </c>
      <c r="T735" t="s">
        <v>2183</v>
      </c>
      <c r="U735" t="s">
        <v>2183</v>
      </c>
      <c r="V735" t="s">
        <v>32</v>
      </c>
      <c r="W735">
        <v>0</v>
      </c>
      <c r="X735" t="s">
        <v>26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7</v>
      </c>
      <c r="AG735">
        <v>21</v>
      </c>
      <c r="AH735">
        <v>35</v>
      </c>
      <c r="AI735">
        <v>49</v>
      </c>
      <c r="AJ735">
        <v>63</v>
      </c>
      <c r="AK735">
        <v>77</v>
      </c>
      <c r="AL735">
        <v>0</v>
      </c>
      <c r="AM735">
        <v>0</v>
      </c>
      <c r="AN735">
        <v>0</v>
      </c>
      <c r="AO735" t="s">
        <v>2183</v>
      </c>
      <c r="AP735" t="s">
        <v>2184</v>
      </c>
      <c r="AQ735" t="s">
        <v>2185</v>
      </c>
      <c r="AR735">
        <v>0</v>
      </c>
      <c r="AS735">
        <v>1</v>
      </c>
      <c r="AT735">
        <v>0</v>
      </c>
      <c r="AU735" t="s">
        <v>2183</v>
      </c>
      <c r="AV735" t="s">
        <v>2180</v>
      </c>
      <c r="AW735" t="s">
        <v>2180</v>
      </c>
      <c r="AX735" t="s">
        <v>2180</v>
      </c>
      <c r="AY735" t="s">
        <v>2180</v>
      </c>
      <c r="AZ735" t="s">
        <v>2180</v>
      </c>
      <c r="BA735" t="s">
        <v>2180</v>
      </c>
      <c r="BB735" t="s">
        <v>2180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 t="s">
        <v>32</v>
      </c>
      <c r="BJ735" t="s">
        <v>32</v>
      </c>
      <c r="BK735" t="s">
        <v>32</v>
      </c>
      <c r="BL735" t="s">
        <v>32</v>
      </c>
      <c r="BM735" t="s">
        <v>32</v>
      </c>
      <c r="BN735" t="s">
        <v>32</v>
      </c>
      <c r="BO735" t="s">
        <v>2180</v>
      </c>
      <c r="BP735" t="s">
        <v>2180</v>
      </c>
      <c r="BQ735" t="s">
        <v>2180</v>
      </c>
      <c r="BR735" t="s">
        <v>2180</v>
      </c>
      <c r="BS735" t="s">
        <v>2180</v>
      </c>
      <c r="BT735" t="s">
        <v>2180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 t="s">
        <v>2186</v>
      </c>
      <c r="CB735" t="s">
        <v>32</v>
      </c>
      <c r="CC735" t="s">
        <v>32</v>
      </c>
      <c r="CD735" t="s">
        <v>32</v>
      </c>
      <c r="CE735" t="s">
        <v>32</v>
      </c>
      <c r="CF735" t="s">
        <v>32</v>
      </c>
      <c r="CG735" t="s">
        <v>32</v>
      </c>
      <c r="CH735" t="s">
        <v>32</v>
      </c>
      <c r="CI735">
        <v>0</v>
      </c>
      <c r="CJ735" t="s">
        <v>32</v>
      </c>
      <c r="CK735" t="s">
        <v>2180</v>
      </c>
      <c r="CL735">
        <v>0</v>
      </c>
      <c r="CM735" t="s">
        <v>32</v>
      </c>
      <c r="CN735">
        <v>0</v>
      </c>
      <c r="CO735" t="s">
        <v>32</v>
      </c>
      <c r="CP735" t="s">
        <v>32</v>
      </c>
      <c r="CQ735" t="s">
        <v>1124</v>
      </c>
      <c r="CR735" t="s">
        <v>32</v>
      </c>
      <c r="CS735" t="s">
        <v>2180</v>
      </c>
      <c r="CT735" t="s">
        <v>2183</v>
      </c>
      <c r="CU735">
        <v>4</v>
      </c>
      <c r="CV735" t="s">
        <v>32</v>
      </c>
      <c r="CW735" t="s">
        <v>32</v>
      </c>
      <c r="CX735" t="s">
        <v>2180</v>
      </c>
      <c r="CY735" t="s">
        <v>32</v>
      </c>
      <c r="CZ735" t="s">
        <v>2180</v>
      </c>
      <c r="DA735" t="s">
        <v>2183</v>
      </c>
      <c r="DB735" t="s">
        <v>2180</v>
      </c>
      <c r="DC735">
        <v>0</v>
      </c>
      <c r="DD735" t="s">
        <v>16</v>
      </c>
      <c r="DE735" t="s">
        <v>2180</v>
      </c>
      <c r="DF735" t="s">
        <v>2180</v>
      </c>
      <c r="DG735" t="s">
        <v>32</v>
      </c>
      <c r="DH735" t="s">
        <v>32</v>
      </c>
      <c r="DI735" t="s">
        <v>32</v>
      </c>
      <c r="DJ735" t="s">
        <v>32</v>
      </c>
      <c r="DK735" t="s">
        <v>32</v>
      </c>
      <c r="DL735" t="s">
        <v>2180</v>
      </c>
      <c r="DM735" t="s">
        <v>2180</v>
      </c>
      <c r="DN735" t="s">
        <v>2180</v>
      </c>
      <c r="DO735" t="s">
        <v>2180</v>
      </c>
      <c r="DP735">
        <v>0</v>
      </c>
      <c r="DQ735">
        <v>0</v>
      </c>
      <c r="DR735">
        <v>90</v>
      </c>
      <c r="DS735">
        <v>90</v>
      </c>
      <c r="DT735">
        <v>0</v>
      </c>
      <c r="DU735">
        <v>0</v>
      </c>
      <c r="DV735" t="s">
        <v>32</v>
      </c>
      <c r="DW735" t="s">
        <v>2186</v>
      </c>
      <c r="DX735" t="s">
        <v>2186</v>
      </c>
      <c r="DY735" t="s">
        <v>2187</v>
      </c>
      <c r="DZ735" t="s">
        <v>32</v>
      </c>
      <c r="EA735" t="s">
        <v>2180</v>
      </c>
      <c r="EB735" t="s">
        <v>2180</v>
      </c>
      <c r="EC735" t="s">
        <v>579</v>
      </c>
      <c r="ED735">
        <v>5</v>
      </c>
      <c r="EE735" t="s">
        <v>2184</v>
      </c>
      <c r="EF735">
        <v>100</v>
      </c>
      <c r="EG735" t="s">
        <v>32</v>
      </c>
      <c r="EH735" t="s">
        <v>32</v>
      </c>
      <c r="EI735" t="s">
        <v>32</v>
      </c>
      <c r="EJ735" t="s">
        <v>2188</v>
      </c>
      <c r="EK735" t="s">
        <v>32</v>
      </c>
      <c r="EL735">
        <v>8</v>
      </c>
      <c r="EM735" t="s">
        <v>32</v>
      </c>
      <c r="EN735" t="s">
        <v>2180</v>
      </c>
      <c r="EO735">
        <v>0</v>
      </c>
      <c r="EP735" t="s">
        <v>2186</v>
      </c>
      <c r="EQ735" t="s">
        <v>32</v>
      </c>
      <c r="ER735" t="s">
        <v>32</v>
      </c>
      <c r="ES735">
        <v>0</v>
      </c>
      <c r="ET735" t="s">
        <v>2180</v>
      </c>
      <c r="EU735" t="s">
        <v>2180</v>
      </c>
      <c r="EV735" t="s">
        <v>2183</v>
      </c>
      <c r="EW735">
        <v>0</v>
      </c>
      <c r="EX735" t="s">
        <v>32</v>
      </c>
      <c r="EY735" t="s">
        <v>32</v>
      </c>
      <c r="EZ735" t="s">
        <v>32</v>
      </c>
      <c r="FA735" t="s">
        <v>32</v>
      </c>
      <c r="FB735" t="s">
        <v>2183</v>
      </c>
      <c r="FC735" t="s">
        <v>32</v>
      </c>
      <c r="FD735" t="s">
        <v>2189</v>
      </c>
      <c r="FE735" t="s">
        <v>32</v>
      </c>
      <c r="FF735" t="s">
        <v>32</v>
      </c>
      <c r="FG735" t="s">
        <v>32</v>
      </c>
      <c r="FH735" t="s">
        <v>32</v>
      </c>
      <c r="FI735" t="s">
        <v>32</v>
      </c>
      <c r="FJ735" t="s">
        <v>32</v>
      </c>
      <c r="FK735" t="s">
        <v>32</v>
      </c>
      <c r="FL735" t="s">
        <v>32</v>
      </c>
      <c r="FM735">
        <v>0</v>
      </c>
      <c r="FN735" t="s">
        <v>32</v>
      </c>
      <c r="FO735" t="s">
        <v>32</v>
      </c>
      <c r="FP735" t="s">
        <v>32</v>
      </c>
      <c r="FQ735" t="s">
        <v>32</v>
      </c>
      <c r="FR735">
        <v>0</v>
      </c>
      <c r="FS735">
        <v>0</v>
      </c>
      <c r="FT735" t="s">
        <v>32</v>
      </c>
      <c r="FU735" t="s">
        <v>2180</v>
      </c>
      <c r="FV735">
        <v>0</v>
      </c>
      <c r="FW735" t="s">
        <v>2180</v>
      </c>
      <c r="FX735" t="s">
        <v>2180</v>
      </c>
      <c r="FY735" t="s">
        <v>32</v>
      </c>
      <c r="FZ735" t="s">
        <v>32</v>
      </c>
      <c r="GA735">
        <v>1</v>
      </c>
      <c r="GB735" t="s">
        <v>5</v>
      </c>
      <c r="GC735" t="s">
        <v>32</v>
      </c>
      <c r="GD735" t="s">
        <v>32</v>
      </c>
      <c r="GE735" t="s">
        <v>32</v>
      </c>
      <c r="GF735">
        <v>0</v>
      </c>
      <c r="GG735" t="s">
        <v>2190</v>
      </c>
      <c r="GH735" t="s">
        <v>32</v>
      </c>
      <c r="GI735" t="s">
        <v>32</v>
      </c>
      <c r="GJ735" t="s">
        <v>32</v>
      </c>
      <c r="GK735" t="s">
        <v>2183</v>
      </c>
      <c r="GL735" t="s">
        <v>32</v>
      </c>
      <c r="GM735">
        <v>0</v>
      </c>
      <c r="GN735">
        <v>0</v>
      </c>
      <c r="GO735" t="s">
        <v>2183</v>
      </c>
      <c r="GP735" t="s">
        <v>2183</v>
      </c>
      <c r="GQ735" t="s">
        <v>32</v>
      </c>
      <c r="GR735">
        <v>2</v>
      </c>
      <c r="GS735">
        <v>2</v>
      </c>
      <c r="GT735">
        <v>0</v>
      </c>
      <c r="GU735">
        <v>0</v>
      </c>
      <c r="GV735">
        <v>0</v>
      </c>
      <c r="GW735" t="s">
        <v>32</v>
      </c>
      <c r="GX735" t="s">
        <v>2183</v>
      </c>
      <c r="GY735" t="s">
        <v>2180</v>
      </c>
      <c r="GZ735" t="s">
        <v>2180</v>
      </c>
      <c r="HA735" t="s">
        <v>2180</v>
      </c>
      <c r="HB735" t="s">
        <v>32</v>
      </c>
      <c r="HC735">
        <v>0</v>
      </c>
      <c r="HD735" t="s">
        <v>32</v>
      </c>
      <c r="HE735" t="s">
        <v>32</v>
      </c>
      <c r="HF735" t="s">
        <v>2180</v>
      </c>
      <c r="HG735">
        <v>0</v>
      </c>
      <c r="HH735">
        <v>0</v>
      </c>
      <c r="HI735">
        <v>0</v>
      </c>
      <c r="HJ735">
        <v>0</v>
      </c>
      <c r="HK735">
        <v>0</v>
      </c>
      <c r="HL735" t="s">
        <v>2180</v>
      </c>
      <c r="HM735" t="s">
        <v>32</v>
      </c>
      <c r="HN735" t="s">
        <v>2180</v>
      </c>
      <c r="HO735">
        <v>0</v>
      </c>
      <c r="HP735">
        <v>0</v>
      </c>
      <c r="HQ735" t="s">
        <v>2180</v>
      </c>
      <c r="HR735">
        <v>0</v>
      </c>
      <c r="HS735">
        <v>0</v>
      </c>
      <c r="HT735">
        <v>0</v>
      </c>
      <c r="HU735">
        <v>0</v>
      </c>
      <c r="HV735" t="s">
        <v>10</v>
      </c>
      <c r="HW735" t="s">
        <v>14</v>
      </c>
      <c r="HX735" t="s">
        <v>2180</v>
      </c>
      <c r="HY735">
        <v>3</v>
      </c>
      <c r="HZ735">
        <v>3</v>
      </c>
      <c r="IA735">
        <v>0</v>
      </c>
      <c r="IB735" t="s">
        <v>32</v>
      </c>
      <c r="IC735" t="s">
        <v>32</v>
      </c>
      <c r="ID735" t="s">
        <v>32</v>
      </c>
      <c r="IE735" t="s">
        <v>32</v>
      </c>
    </row>
    <row r="736" spans="1:239" x14ac:dyDescent="0.25">
      <c r="A736" t="s">
        <v>913</v>
      </c>
      <c r="B736" t="s">
        <v>3080</v>
      </c>
      <c r="C736" t="s">
        <v>3081</v>
      </c>
      <c r="D736">
        <v>101</v>
      </c>
      <c r="E736" t="s">
        <v>586</v>
      </c>
      <c r="F736" t="s">
        <v>2180</v>
      </c>
      <c r="G736">
        <v>8</v>
      </c>
      <c r="H736" t="s">
        <v>2224</v>
      </c>
      <c r="I736" t="s">
        <v>2182</v>
      </c>
      <c r="J736">
        <v>31</v>
      </c>
      <c r="K736">
        <v>0.01</v>
      </c>
      <c r="L736">
        <v>0.36</v>
      </c>
      <c r="M736">
        <v>0.01</v>
      </c>
      <c r="N736">
        <v>0.36</v>
      </c>
      <c r="O736" t="s">
        <v>32</v>
      </c>
      <c r="P736">
        <v>18</v>
      </c>
      <c r="Q736" t="s">
        <v>5</v>
      </c>
      <c r="R736">
        <v>6</v>
      </c>
      <c r="S736">
        <v>10</v>
      </c>
      <c r="T736" t="s">
        <v>2183</v>
      </c>
      <c r="U736" t="s">
        <v>2183</v>
      </c>
      <c r="V736" t="s">
        <v>32</v>
      </c>
      <c r="W736">
        <v>0</v>
      </c>
      <c r="X736" t="s">
        <v>26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7</v>
      </c>
      <c r="AG736">
        <v>15</v>
      </c>
      <c r="AH736">
        <v>22</v>
      </c>
      <c r="AI736">
        <v>34</v>
      </c>
      <c r="AJ736">
        <v>49</v>
      </c>
      <c r="AK736">
        <v>63</v>
      </c>
      <c r="AL736">
        <v>0</v>
      </c>
      <c r="AM736">
        <v>0</v>
      </c>
      <c r="AN736">
        <v>0</v>
      </c>
      <c r="AO736" t="s">
        <v>2183</v>
      </c>
      <c r="AP736" t="s">
        <v>2184</v>
      </c>
      <c r="AQ736" t="s">
        <v>2185</v>
      </c>
      <c r="AR736">
        <v>0</v>
      </c>
      <c r="AS736">
        <v>1</v>
      </c>
      <c r="AT736">
        <v>0</v>
      </c>
      <c r="AU736" t="s">
        <v>2183</v>
      </c>
      <c r="AV736" t="s">
        <v>2180</v>
      </c>
      <c r="AW736" t="s">
        <v>2180</v>
      </c>
      <c r="AX736" t="s">
        <v>2180</v>
      </c>
      <c r="AY736" t="s">
        <v>2180</v>
      </c>
      <c r="AZ736" t="s">
        <v>2180</v>
      </c>
      <c r="BA736" t="s">
        <v>2180</v>
      </c>
      <c r="BB736" t="s">
        <v>2180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 t="s">
        <v>32</v>
      </c>
      <c r="BJ736" t="s">
        <v>32</v>
      </c>
      <c r="BK736" t="s">
        <v>32</v>
      </c>
      <c r="BL736" t="s">
        <v>32</v>
      </c>
      <c r="BM736" t="s">
        <v>32</v>
      </c>
      <c r="BN736" t="s">
        <v>32</v>
      </c>
      <c r="BO736" t="s">
        <v>2180</v>
      </c>
      <c r="BP736" t="s">
        <v>2180</v>
      </c>
      <c r="BQ736" t="s">
        <v>2180</v>
      </c>
      <c r="BR736" t="s">
        <v>2180</v>
      </c>
      <c r="BS736" t="s">
        <v>2180</v>
      </c>
      <c r="BT736" t="s">
        <v>2180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 t="s">
        <v>2186</v>
      </c>
      <c r="CB736" t="s">
        <v>32</v>
      </c>
      <c r="CC736" t="s">
        <v>32</v>
      </c>
      <c r="CD736" t="s">
        <v>32</v>
      </c>
      <c r="CE736" t="s">
        <v>32</v>
      </c>
      <c r="CF736" t="s">
        <v>32</v>
      </c>
      <c r="CG736" t="s">
        <v>32</v>
      </c>
      <c r="CH736" t="s">
        <v>2183</v>
      </c>
      <c r="CI736">
        <v>0</v>
      </c>
      <c r="CJ736" t="s">
        <v>2180</v>
      </c>
      <c r="CK736" t="s">
        <v>2180</v>
      </c>
      <c r="CL736">
        <v>0</v>
      </c>
      <c r="CM736" t="s">
        <v>32</v>
      </c>
      <c r="CN736">
        <v>0</v>
      </c>
      <c r="CO736" t="s">
        <v>2183</v>
      </c>
      <c r="CP736" t="s">
        <v>32</v>
      </c>
      <c r="CQ736" t="s">
        <v>1124</v>
      </c>
      <c r="CR736" t="s">
        <v>32</v>
      </c>
      <c r="CS736" t="s">
        <v>2180</v>
      </c>
      <c r="CT736" t="s">
        <v>32</v>
      </c>
      <c r="CU736">
        <v>4</v>
      </c>
      <c r="CV736" t="s">
        <v>32</v>
      </c>
      <c r="CW736" t="s">
        <v>32</v>
      </c>
      <c r="CX736" t="s">
        <v>2180</v>
      </c>
      <c r="CY736" t="s">
        <v>32</v>
      </c>
      <c r="CZ736" t="s">
        <v>2180</v>
      </c>
      <c r="DA736" t="s">
        <v>2183</v>
      </c>
      <c r="DB736" t="s">
        <v>2180</v>
      </c>
      <c r="DC736">
        <v>0</v>
      </c>
      <c r="DD736" t="s">
        <v>2186</v>
      </c>
      <c r="DE736" t="s">
        <v>2180</v>
      </c>
      <c r="DF736" t="s">
        <v>2180</v>
      </c>
      <c r="DG736" t="s">
        <v>32</v>
      </c>
      <c r="DH736" t="s">
        <v>32</v>
      </c>
      <c r="DI736" t="s">
        <v>32</v>
      </c>
      <c r="DJ736" t="s">
        <v>32</v>
      </c>
      <c r="DK736" t="s">
        <v>32</v>
      </c>
      <c r="DL736" t="s">
        <v>2180</v>
      </c>
      <c r="DM736" t="s">
        <v>2180</v>
      </c>
      <c r="DN736" t="s">
        <v>2180</v>
      </c>
      <c r="DO736" t="s">
        <v>2180</v>
      </c>
      <c r="DP736">
        <v>0</v>
      </c>
      <c r="DQ736">
        <v>0</v>
      </c>
      <c r="DR736">
        <v>90</v>
      </c>
      <c r="DS736">
        <v>90</v>
      </c>
      <c r="DT736">
        <v>0</v>
      </c>
      <c r="DU736">
        <v>0</v>
      </c>
      <c r="DV736" t="s">
        <v>32</v>
      </c>
      <c r="DW736" t="s">
        <v>2186</v>
      </c>
      <c r="DX736" t="s">
        <v>2180</v>
      </c>
      <c r="DY736" t="s">
        <v>2180</v>
      </c>
      <c r="DZ736" t="s">
        <v>32</v>
      </c>
      <c r="EA736" t="s">
        <v>2180</v>
      </c>
      <c r="EB736" t="s">
        <v>2180</v>
      </c>
      <c r="EC736" t="s">
        <v>10</v>
      </c>
      <c r="ED736">
        <v>0</v>
      </c>
      <c r="EE736" t="s">
        <v>2184</v>
      </c>
      <c r="EF736">
        <v>100</v>
      </c>
      <c r="EG736" t="s">
        <v>32</v>
      </c>
      <c r="EH736" t="s">
        <v>32</v>
      </c>
      <c r="EI736" t="s">
        <v>32</v>
      </c>
      <c r="EJ736" t="s">
        <v>32</v>
      </c>
      <c r="EK736" t="s">
        <v>32</v>
      </c>
      <c r="EL736">
        <v>1</v>
      </c>
      <c r="EM736" t="s">
        <v>32</v>
      </c>
      <c r="EN736" t="s">
        <v>2180</v>
      </c>
      <c r="EO736">
        <v>0</v>
      </c>
      <c r="EP736" t="s">
        <v>2116</v>
      </c>
      <c r="EQ736" t="s">
        <v>2183</v>
      </c>
      <c r="ER736" t="s">
        <v>2180</v>
      </c>
      <c r="ES736">
        <v>0</v>
      </c>
      <c r="ET736" t="s">
        <v>2180</v>
      </c>
      <c r="EU736" t="s">
        <v>2180</v>
      </c>
      <c r="EV736" t="s">
        <v>32</v>
      </c>
      <c r="EW736">
        <v>6</v>
      </c>
      <c r="EX736" t="s">
        <v>32</v>
      </c>
      <c r="EY736" t="s">
        <v>32</v>
      </c>
      <c r="EZ736" t="s">
        <v>2183</v>
      </c>
      <c r="FA736" t="s">
        <v>32</v>
      </c>
      <c r="FB736" t="s">
        <v>32</v>
      </c>
      <c r="FC736" t="s">
        <v>32</v>
      </c>
      <c r="FD736" t="s">
        <v>2180</v>
      </c>
      <c r="FE736" t="s">
        <v>32</v>
      </c>
      <c r="FF736" t="s">
        <v>32</v>
      </c>
      <c r="FG736" t="s">
        <v>32</v>
      </c>
      <c r="FH736" t="s">
        <v>2183</v>
      </c>
      <c r="FI736" t="s">
        <v>32</v>
      </c>
      <c r="FJ736" t="s">
        <v>32</v>
      </c>
      <c r="FK736" t="s">
        <v>32</v>
      </c>
      <c r="FL736" t="s">
        <v>2183</v>
      </c>
      <c r="FM736">
        <v>0</v>
      </c>
      <c r="FN736" t="s">
        <v>32</v>
      </c>
      <c r="FO736" t="s">
        <v>32</v>
      </c>
      <c r="FP736" t="s">
        <v>32</v>
      </c>
      <c r="FQ736" t="s">
        <v>32</v>
      </c>
      <c r="FR736">
        <v>0</v>
      </c>
      <c r="FS736">
        <v>0</v>
      </c>
      <c r="FT736" t="s">
        <v>32</v>
      </c>
      <c r="FU736" t="s">
        <v>2180</v>
      </c>
      <c r="FV736">
        <v>0</v>
      </c>
      <c r="FW736" t="s">
        <v>2180</v>
      </c>
      <c r="FX736" t="s">
        <v>2180</v>
      </c>
      <c r="FY736" t="s">
        <v>32</v>
      </c>
      <c r="FZ736" t="s">
        <v>32</v>
      </c>
      <c r="GA736">
        <v>18</v>
      </c>
      <c r="GB736" t="s">
        <v>5</v>
      </c>
      <c r="GC736" t="s">
        <v>32</v>
      </c>
      <c r="GD736" t="s">
        <v>32</v>
      </c>
      <c r="GE736" t="s">
        <v>32</v>
      </c>
      <c r="GF736">
        <v>0</v>
      </c>
      <c r="GG736" t="s">
        <v>2180</v>
      </c>
      <c r="GH736" t="s">
        <v>32</v>
      </c>
      <c r="GI736" t="s">
        <v>2183</v>
      </c>
      <c r="GJ736" t="s">
        <v>32</v>
      </c>
      <c r="GK736" t="s">
        <v>2183</v>
      </c>
      <c r="GL736" t="s">
        <v>2116</v>
      </c>
      <c r="GM736">
        <v>0</v>
      </c>
      <c r="GN736">
        <v>0</v>
      </c>
      <c r="GO736" t="s">
        <v>32</v>
      </c>
      <c r="GP736" t="s">
        <v>2183</v>
      </c>
      <c r="GQ736" t="s">
        <v>32</v>
      </c>
      <c r="GR736">
        <v>2</v>
      </c>
      <c r="GS736">
        <v>0</v>
      </c>
      <c r="GT736">
        <v>0</v>
      </c>
      <c r="GU736">
        <v>0</v>
      </c>
      <c r="GV736">
        <v>0</v>
      </c>
      <c r="GW736" t="s">
        <v>32</v>
      </c>
      <c r="GX736" t="s">
        <v>2183</v>
      </c>
      <c r="GY736" t="s">
        <v>2180</v>
      </c>
      <c r="GZ736" t="s">
        <v>2180</v>
      </c>
      <c r="HA736" t="s">
        <v>2180</v>
      </c>
      <c r="HB736" t="s">
        <v>32</v>
      </c>
      <c r="HC736">
        <v>0</v>
      </c>
      <c r="HD736" t="s">
        <v>32</v>
      </c>
      <c r="HE736" t="s">
        <v>32</v>
      </c>
      <c r="HF736" t="s">
        <v>2180</v>
      </c>
      <c r="HG736">
        <v>0</v>
      </c>
      <c r="HH736">
        <v>0</v>
      </c>
      <c r="HI736">
        <v>0</v>
      </c>
      <c r="HJ736">
        <v>0</v>
      </c>
      <c r="HK736">
        <v>0</v>
      </c>
      <c r="HL736" t="s">
        <v>2180</v>
      </c>
      <c r="HM736" t="s">
        <v>32</v>
      </c>
      <c r="HN736" t="s">
        <v>2180</v>
      </c>
      <c r="HO736">
        <v>0</v>
      </c>
      <c r="HP736">
        <v>0</v>
      </c>
      <c r="HQ736" t="s">
        <v>2180</v>
      </c>
      <c r="HR736">
        <v>0</v>
      </c>
      <c r="HS736">
        <v>0</v>
      </c>
      <c r="HT736">
        <v>0</v>
      </c>
      <c r="HU736">
        <v>0</v>
      </c>
      <c r="HV736" t="s">
        <v>10</v>
      </c>
      <c r="HW736" t="s">
        <v>14</v>
      </c>
      <c r="HX736" t="s">
        <v>2180</v>
      </c>
      <c r="HY736">
        <v>0</v>
      </c>
      <c r="HZ736">
        <v>0</v>
      </c>
      <c r="IA736">
        <v>0</v>
      </c>
      <c r="IB736" t="s">
        <v>32</v>
      </c>
      <c r="IC736" t="s">
        <v>32</v>
      </c>
      <c r="ID736" t="s">
        <v>32</v>
      </c>
      <c r="IE736" t="s">
        <v>32</v>
      </c>
    </row>
    <row r="737" spans="1:239" x14ac:dyDescent="0.25">
      <c r="A737" t="s">
        <v>914</v>
      </c>
      <c r="B737" t="s">
        <v>3082</v>
      </c>
      <c r="C737" t="s">
        <v>3083</v>
      </c>
      <c r="D737">
        <v>101</v>
      </c>
      <c r="E737" t="s">
        <v>586</v>
      </c>
      <c r="F737" t="s">
        <v>2180</v>
      </c>
      <c r="G737">
        <v>8</v>
      </c>
      <c r="H737" t="s">
        <v>2224</v>
      </c>
      <c r="I737" t="s">
        <v>2182</v>
      </c>
      <c r="J737">
        <v>31</v>
      </c>
      <c r="K737">
        <v>0.01</v>
      </c>
      <c r="L737">
        <v>0.36</v>
      </c>
      <c r="M737">
        <v>0.01</v>
      </c>
      <c r="N737">
        <v>0.36</v>
      </c>
      <c r="O737" t="s">
        <v>32</v>
      </c>
      <c r="P737">
        <v>18</v>
      </c>
      <c r="Q737" t="s">
        <v>5</v>
      </c>
      <c r="R737">
        <v>6</v>
      </c>
      <c r="S737">
        <v>10</v>
      </c>
      <c r="T737" t="s">
        <v>2183</v>
      </c>
      <c r="U737" t="s">
        <v>2183</v>
      </c>
      <c r="V737" t="s">
        <v>32</v>
      </c>
      <c r="W737">
        <v>0</v>
      </c>
      <c r="X737" t="s">
        <v>26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7</v>
      </c>
      <c r="AG737">
        <v>15</v>
      </c>
      <c r="AH737">
        <v>22</v>
      </c>
      <c r="AI737">
        <v>34</v>
      </c>
      <c r="AJ737">
        <v>49</v>
      </c>
      <c r="AK737">
        <v>63</v>
      </c>
      <c r="AL737">
        <v>0</v>
      </c>
      <c r="AM737">
        <v>0</v>
      </c>
      <c r="AN737">
        <v>0</v>
      </c>
      <c r="AO737" t="s">
        <v>2183</v>
      </c>
      <c r="AP737" t="s">
        <v>2184</v>
      </c>
      <c r="AQ737" t="s">
        <v>2185</v>
      </c>
      <c r="AR737">
        <v>0</v>
      </c>
      <c r="AS737">
        <v>1</v>
      </c>
      <c r="AT737">
        <v>0</v>
      </c>
      <c r="AU737" t="s">
        <v>2183</v>
      </c>
      <c r="AV737" t="s">
        <v>2180</v>
      </c>
      <c r="AW737" t="s">
        <v>2180</v>
      </c>
      <c r="AX737" t="s">
        <v>2180</v>
      </c>
      <c r="AY737" t="s">
        <v>2180</v>
      </c>
      <c r="AZ737" t="s">
        <v>2180</v>
      </c>
      <c r="BA737" t="s">
        <v>2180</v>
      </c>
      <c r="BB737" t="s">
        <v>2180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 t="s">
        <v>32</v>
      </c>
      <c r="BJ737" t="s">
        <v>32</v>
      </c>
      <c r="BK737" t="s">
        <v>32</v>
      </c>
      <c r="BL737" t="s">
        <v>32</v>
      </c>
      <c r="BM737" t="s">
        <v>32</v>
      </c>
      <c r="BN737" t="s">
        <v>32</v>
      </c>
      <c r="BO737" t="s">
        <v>2180</v>
      </c>
      <c r="BP737" t="s">
        <v>2180</v>
      </c>
      <c r="BQ737" t="s">
        <v>2180</v>
      </c>
      <c r="BR737" t="s">
        <v>2180</v>
      </c>
      <c r="BS737" t="s">
        <v>2180</v>
      </c>
      <c r="BT737" t="s">
        <v>2180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 t="s">
        <v>2186</v>
      </c>
      <c r="CB737" t="s">
        <v>32</v>
      </c>
      <c r="CC737" t="s">
        <v>32</v>
      </c>
      <c r="CD737" t="s">
        <v>32</v>
      </c>
      <c r="CE737" t="s">
        <v>32</v>
      </c>
      <c r="CF737" t="s">
        <v>32</v>
      </c>
      <c r="CG737" t="s">
        <v>32</v>
      </c>
      <c r="CH737" t="s">
        <v>2183</v>
      </c>
      <c r="CI737">
        <v>0</v>
      </c>
      <c r="CJ737" t="s">
        <v>2180</v>
      </c>
      <c r="CK737" t="s">
        <v>2180</v>
      </c>
      <c r="CL737">
        <v>0</v>
      </c>
      <c r="CM737" t="s">
        <v>32</v>
      </c>
      <c r="CN737">
        <v>0</v>
      </c>
      <c r="CO737" t="s">
        <v>2183</v>
      </c>
      <c r="CP737" t="s">
        <v>32</v>
      </c>
      <c r="CQ737" t="s">
        <v>1124</v>
      </c>
      <c r="CR737" t="s">
        <v>32</v>
      </c>
      <c r="CS737" t="s">
        <v>2180</v>
      </c>
      <c r="CT737" t="s">
        <v>32</v>
      </c>
      <c r="CU737">
        <v>4</v>
      </c>
      <c r="CV737" t="s">
        <v>32</v>
      </c>
      <c r="CW737" t="s">
        <v>32</v>
      </c>
      <c r="CX737" t="s">
        <v>2180</v>
      </c>
      <c r="CY737" t="s">
        <v>32</v>
      </c>
      <c r="CZ737" t="s">
        <v>2180</v>
      </c>
      <c r="DA737" t="s">
        <v>2183</v>
      </c>
      <c r="DB737" t="s">
        <v>2180</v>
      </c>
      <c r="DC737">
        <v>0</v>
      </c>
      <c r="DD737" t="s">
        <v>2186</v>
      </c>
      <c r="DE737" t="s">
        <v>2180</v>
      </c>
      <c r="DF737" t="s">
        <v>2180</v>
      </c>
      <c r="DG737" t="s">
        <v>32</v>
      </c>
      <c r="DH737" t="s">
        <v>32</v>
      </c>
      <c r="DI737" t="s">
        <v>32</v>
      </c>
      <c r="DJ737" t="s">
        <v>32</v>
      </c>
      <c r="DK737" t="s">
        <v>32</v>
      </c>
      <c r="DL737" t="s">
        <v>2180</v>
      </c>
      <c r="DM737" t="s">
        <v>2180</v>
      </c>
      <c r="DN737" t="s">
        <v>2180</v>
      </c>
      <c r="DO737" t="s">
        <v>2180</v>
      </c>
      <c r="DP737">
        <v>0</v>
      </c>
      <c r="DQ737">
        <v>0</v>
      </c>
      <c r="DR737">
        <v>90</v>
      </c>
      <c r="DS737">
        <v>90</v>
      </c>
      <c r="DT737">
        <v>0</v>
      </c>
      <c r="DU737">
        <v>0</v>
      </c>
      <c r="DV737" t="s">
        <v>32</v>
      </c>
      <c r="DW737" t="s">
        <v>2186</v>
      </c>
      <c r="DX737" t="s">
        <v>2180</v>
      </c>
      <c r="DY737" t="s">
        <v>2180</v>
      </c>
      <c r="DZ737" t="s">
        <v>32</v>
      </c>
      <c r="EA737" t="s">
        <v>2180</v>
      </c>
      <c r="EB737" t="s">
        <v>2180</v>
      </c>
      <c r="EC737" t="s">
        <v>10</v>
      </c>
      <c r="ED737">
        <v>0</v>
      </c>
      <c r="EE737" t="s">
        <v>2184</v>
      </c>
      <c r="EF737">
        <v>100</v>
      </c>
      <c r="EG737" t="s">
        <v>32</v>
      </c>
      <c r="EH737" t="s">
        <v>32</v>
      </c>
      <c r="EI737" t="s">
        <v>32</v>
      </c>
      <c r="EJ737" t="s">
        <v>32</v>
      </c>
      <c r="EK737" t="s">
        <v>32</v>
      </c>
      <c r="EL737">
        <v>1</v>
      </c>
      <c r="EM737" t="s">
        <v>32</v>
      </c>
      <c r="EN737" t="s">
        <v>2180</v>
      </c>
      <c r="EO737">
        <v>0</v>
      </c>
      <c r="EP737" t="s">
        <v>2116</v>
      </c>
      <c r="EQ737" t="s">
        <v>2183</v>
      </c>
      <c r="ER737" t="s">
        <v>2180</v>
      </c>
      <c r="ES737">
        <v>0</v>
      </c>
      <c r="ET737" t="s">
        <v>2180</v>
      </c>
      <c r="EU737" t="s">
        <v>2180</v>
      </c>
      <c r="EV737" t="s">
        <v>32</v>
      </c>
      <c r="EW737">
        <v>6</v>
      </c>
      <c r="EX737" t="s">
        <v>32</v>
      </c>
      <c r="EY737" t="s">
        <v>32</v>
      </c>
      <c r="EZ737" t="s">
        <v>2183</v>
      </c>
      <c r="FA737" t="s">
        <v>32</v>
      </c>
      <c r="FB737" t="s">
        <v>32</v>
      </c>
      <c r="FC737" t="s">
        <v>32</v>
      </c>
      <c r="FD737" t="s">
        <v>2180</v>
      </c>
      <c r="FE737" t="s">
        <v>32</v>
      </c>
      <c r="FF737" t="s">
        <v>32</v>
      </c>
      <c r="FG737" t="s">
        <v>32</v>
      </c>
      <c r="FH737" t="s">
        <v>2183</v>
      </c>
      <c r="FI737" t="s">
        <v>32</v>
      </c>
      <c r="FJ737" t="s">
        <v>32</v>
      </c>
      <c r="FK737" t="s">
        <v>32</v>
      </c>
      <c r="FL737" t="s">
        <v>2183</v>
      </c>
      <c r="FM737">
        <v>0</v>
      </c>
      <c r="FN737" t="s">
        <v>32</v>
      </c>
      <c r="FO737" t="s">
        <v>32</v>
      </c>
      <c r="FP737" t="s">
        <v>32</v>
      </c>
      <c r="FQ737" t="s">
        <v>32</v>
      </c>
      <c r="FR737">
        <v>0</v>
      </c>
      <c r="FS737">
        <v>0</v>
      </c>
      <c r="FT737" t="s">
        <v>32</v>
      </c>
      <c r="FU737" t="s">
        <v>2180</v>
      </c>
      <c r="FV737">
        <v>0</v>
      </c>
      <c r="FW737" t="s">
        <v>2180</v>
      </c>
      <c r="FX737" t="s">
        <v>2180</v>
      </c>
      <c r="FY737" t="s">
        <v>32</v>
      </c>
      <c r="FZ737" t="s">
        <v>32</v>
      </c>
      <c r="GA737">
        <v>18</v>
      </c>
      <c r="GB737" t="s">
        <v>5</v>
      </c>
      <c r="GC737" t="s">
        <v>32</v>
      </c>
      <c r="GD737" t="s">
        <v>32</v>
      </c>
      <c r="GE737" t="s">
        <v>32</v>
      </c>
      <c r="GF737">
        <v>0</v>
      </c>
      <c r="GG737" t="s">
        <v>2180</v>
      </c>
      <c r="GH737" t="s">
        <v>32</v>
      </c>
      <c r="GI737" t="s">
        <v>2183</v>
      </c>
      <c r="GJ737" t="s">
        <v>32</v>
      </c>
      <c r="GK737" t="s">
        <v>2183</v>
      </c>
      <c r="GL737" t="s">
        <v>2116</v>
      </c>
      <c r="GM737">
        <v>0</v>
      </c>
      <c r="GN737">
        <v>0</v>
      </c>
      <c r="GO737" t="s">
        <v>32</v>
      </c>
      <c r="GP737" t="s">
        <v>2183</v>
      </c>
      <c r="GQ737" t="s">
        <v>32</v>
      </c>
      <c r="GR737">
        <v>2</v>
      </c>
      <c r="GS737">
        <v>0</v>
      </c>
      <c r="GT737">
        <v>0</v>
      </c>
      <c r="GU737">
        <v>0</v>
      </c>
      <c r="GV737">
        <v>0</v>
      </c>
      <c r="GW737" t="s">
        <v>32</v>
      </c>
      <c r="GX737" t="s">
        <v>2183</v>
      </c>
      <c r="GY737" t="s">
        <v>2180</v>
      </c>
      <c r="GZ737" t="s">
        <v>2180</v>
      </c>
      <c r="HA737" t="s">
        <v>2180</v>
      </c>
      <c r="HB737" t="s">
        <v>32</v>
      </c>
      <c r="HC737">
        <v>0</v>
      </c>
      <c r="HD737" t="s">
        <v>32</v>
      </c>
      <c r="HE737" t="s">
        <v>32</v>
      </c>
      <c r="HF737" t="s">
        <v>2180</v>
      </c>
      <c r="HG737">
        <v>0</v>
      </c>
      <c r="HH737">
        <v>0</v>
      </c>
      <c r="HI737">
        <v>0</v>
      </c>
      <c r="HJ737">
        <v>0</v>
      </c>
      <c r="HK737">
        <v>0</v>
      </c>
      <c r="HL737" t="s">
        <v>2180</v>
      </c>
      <c r="HM737" t="s">
        <v>32</v>
      </c>
      <c r="HN737" t="s">
        <v>2180</v>
      </c>
      <c r="HO737">
        <v>0</v>
      </c>
      <c r="HP737">
        <v>0</v>
      </c>
      <c r="HQ737" t="s">
        <v>2180</v>
      </c>
      <c r="HR737">
        <v>0</v>
      </c>
      <c r="HS737">
        <v>0</v>
      </c>
      <c r="HT737">
        <v>0</v>
      </c>
      <c r="HU737">
        <v>0</v>
      </c>
      <c r="HV737" t="s">
        <v>10</v>
      </c>
      <c r="HW737" t="s">
        <v>14</v>
      </c>
      <c r="HX737" t="s">
        <v>2180</v>
      </c>
      <c r="HY737">
        <v>0</v>
      </c>
      <c r="HZ737">
        <v>0</v>
      </c>
      <c r="IA737">
        <v>0</v>
      </c>
      <c r="IB737" t="s">
        <v>32</v>
      </c>
      <c r="IC737" t="s">
        <v>32</v>
      </c>
      <c r="ID737" t="s">
        <v>32</v>
      </c>
      <c r="IE737" t="s">
        <v>32</v>
      </c>
    </row>
    <row r="738" spans="1:239" x14ac:dyDescent="0.25">
      <c r="A738" t="s">
        <v>1325</v>
      </c>
      <c r="B738" t="s">
        <v>3084</v>
      </c>
      <c r="C738" t="s">
        <v>3085</v>
      </c>
      <c r="D738">
        <v>212</v>
      </c>
      <c r="E738" t="s">
        <v>618</v>
      </c>
      <c r="F738" t="s">
        <v>2180</v>
      </c>
      <c r="G738">
        <v>8</v>
      </c>
      <c r="H738" t="s">
        <v>2181</v>
      </c>
      <c r="I738" t="s">
        <v>2182</v>
      </c>
      <c r="J738">
        <v>7</v>
      </c>
      <c r="K738">
        <v>0.12</v>
      </c>
      <c r="L738">
        <v>0.36</v>
      </c>
      <c r="M738">
        <v>0.12</v>
      </c>
      <c r="N738">
        <v>0.36</v>
      </c>
      <c r="O738" t="s">
        <v>32</v>
      </c>
      <c r="P738">
        <v>1</v>
      </c>
      <c r="Q738" t="s">
        <v>5</v>
      </c>
      <c r="R738">
        <v>0</v>
      </c>
      <c r="S738">
        <v>0</v>
      </c>
      <c r="T738" t="s">
        <v>2183</v>
      </c>
      <c r="U738" t="s">
        <v>2183</v>
      </c>
      <c r="V738" t="s">
        <v>32</v>
      </c>
      <c r="W738">
        <v>0</v>
      </c>
      <c r="X738" t="s">
        <v>26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7</v>
      </c>
      <c r="AG738">
        <v>21</v>
      </c>
      <c r="AH738">
        <v>35</v>
      </c>
      <c r="AI738">
        <v>49</v>
      </c>
      <c r="AJ738">
        <v>63</v>
      </c>
      <c r="AK738">
        <v>77</v>
      </c>
      <c r="AL738">
        <v>0</v>
      </c>
      <c r="AM738">
        <v>0</v>
      </c>
      <c r="AN738">
        <v>0</v>
      </c>
      <c r="AO738" t="s">
        <v>2183</v>
      </c>
      <c r="AP738" t="s">
        <v>2184</v>
      </c>
      <c r="AQ738" t="s">
        <v>2185</v>
      </c>
      <c r="AR738">
        <v>0</v>
      </c>
      <c r="AS738">
        <v>1</v>
      </c>
      <c r="AT738">
        <v>0</v>
      </c>
      <c r="AU738" t="s">
        <v>2183</v>
      </c>
      <c r="AV738" t="s">
        <v>2180</v>
      </c>
      <c r="AW738" t="s">
        <v>2180</v>
      </c>
      <c r="AX738" t="s">
        <v>2180</v>
      </c>
      <c r="AY738" t="s">
        <v>2180</v>
      </c>
      <c r="AZ738" t="s">
        <v>2180</v>
      </c>
      <c r="BA738" t="s">
        <v>2180</v>
      </c>
      <c r="BB738" t="s">
        <v>2180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 t="s">
        <v>32</v>
      </c>
      <c r="BJ738" t="s">
        <v>32</v>
      </c>
      <c r="BK738" t="s">
        <v>32</v>
      </c>
      <c r="BL738" t="s">
        <v>32</v>
      </c>
      <c r="BM738" t="s">
        <v>32</v>
      </c>
      <c r="BN738" t="s">
        <v>32</v>
      </c>
      <c r="BO738" t="s">
        <v>2180</v>
      </c>
      <c r="BP738" t="s">
        <v>2180</v>
      </c>
      <c r="BQ738" t="s">
        <v>2180</v>
      </c>
      <c r="BR738" t="s">
        <v>2180</v>
      </c>
      <c r="BS738" t="s">
        <v>2180</v>
      </c>
      <c r="BT738" t="s">
        <v>2180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 t="s">
        <v>2186</v>
      </c>
      <c r="CB738" t="s">
        <v>32</v>
      </c>
      <c r="CC738" t="s">
        <v>32</v>
      </c>
      <c r="CD738" t="s">
        <v>32</v>
      </c>
      <c r="CE738" t="s">
        <v>32</v>
      </c>
      <c r="CF738" t="s">
        <v>32</v>
      </c>
      <c r="CG738" t="s">
        <v>32</v>
      </c>
      <c r="CH738" t="s">
        <v>32</v>
      </c>
      <c r="CI738">
        <v>0</v>
      </c>
      <c r="CJ738" t="s">
        <v>32</v>
      </c>
      <c r="CK738" t="s">
        <v>2180</v>
      </c>
      <c r="CL738">
        <v>0</v>
      </c>
      <c r="CM738" t="s">
        <v>32</v>
      </c>
      <c r="CN738">
        <v>0</v>
      </c>
      <c r="CO738" t="s">
        <v>32</v>
      </c>
      <c r="CP738" t="s">
        <v>32</v>
      </c>
      <c r="CQ738" t="s">
        <v>1124</v>
      </c>
      <c r="CR738" t="s">
        <v>32</v>
      </c>
      <c r="CS738" t="s">
        <v>2180</v>
      </c>
      <c r="CT738" t="s">
        <v>2183</v>
      </c>
      <c r="CU738">
        <v>4</v>
      </c>
      <c r="CV738" t="s">
        <v>32</v>
      </c>
      <c r="CW738" t="s">
        <v>32</v>
      </c>
      <c r="CX738" t="s">
        <v>2180</v>
      </c>
      <c r="CY738" t="s">
        <v>32</v>
      </c>
      <c r="CZ738" t="s">
        <v>2180</v>
      </c>
      <c r="DA738" t="s">
        <v>2183</v>
      </c>
      <c r="DB738" t="s">
        <v>2180</v>
      </c>
      <c r="DC738">
        <v>0</v>
      </c>
      <c r="DD738" t="s">
        <v>16</v>
      </c>
      <c r="DE738" t="s">
        <v>2180</v>
      </c>
      <c r="DF738" t="s">
        <v>2180</v>
      </c>
      <c r="DG738" t="s">
        <v>32</v>
      </c>
      <c r="DH738" t="s">
        <v>32</v>
      </c>
      <c r="DI738" t="s">
        <v>32</v>
      </c>
      <c r="DJ738" t="s">
        <v>32</v>
      </c>
      <c r="DK738" t="s">
        <v>32</v>
      </c>
      <c r="DL738" t="s">
        <v>2180</v>
      </c>
      <c r="DM738" t="s">
        <v>2180</v>
      </c>
      <c r="DN738" t="s">
        <v>2180</v>
      </c>
      <c r="DO738" t="s">
        <v>2180</v>
      </c>
      <c r="DP738">
        <v>0</v>
      </c>
      <c r="DQ738">
        <v>0</v>
      </c>
      <c r="DR738">
        <v>90</v>
      </c>
      <c r="DS738">
        <v>90</v>
      </c>
      <c r="DT738">
        <v>0</v>
      </c>
      <c r="DU738">
        <v>0</v>
      </c>
      <c r="DV738" t="s">
        <v>32</v>
      </c>
      <c r="DW738" t="s">
        <v>2186</v>
      </c>
      <c r="DX738" t="s">
        <v>2186</v>
      </c>
      <c r="DY738" t="s">
        <v>2187</v>
      </c>
      <c r="DZ738" t="s">
        <v>32</v>
      </c>
      <c r="EA738" t="s">
        <v>2180</v>
      </c>
      <c r="EB738" t="s">
        <v>2180</v>
      </c>
      <c r="EC738" t="s">
        <v>579</v>
      </c>
      <c r="ED738">
        <v>5</v>
      </c>
      <c r="EE738" t="s">
        <v>2184</v>
      </c>
      <c r="EF738">
        <v>100</v>
      </c>
      <c r="EG738" t="s">
        <v>32</v>
      </c>
      <c r="EH738" t="s">
        <v>32</v>
      </c>
      <c r="EI738" t="s">
        <v>32</v>
      </c>
      <c r="EJ738" t="s">
        <v>2188</v>
      </c>
      <c r="EK738" t="s">
        <v>32</v>
      </c>
      <c r="EL738">
        <v>8</v>
      </c>
      <c r="EM738" t="s">
        <v>32</v>
      </c>
      <c r="EN738" t="s">
        <v>2180</v>
      </c>
      <c r="EO738">
        <v>0</v>
      </c>
      <c r="EP738" t="s">
        <v>2186</v>
      </c>
      <c r="EQ738" t="s">
        <v>32</v>
      </c>
      <c r="ER738" t="s">
        <v>32</v>
      </c>
      <c r="ES738">
        <v>0</v>
      </c>
      <c r="ET738" t="s">
        <v>2180</v>
      </c>
      <c r="EU738" t="s">
        <v>2180</v>
      </c>
      <c r="EV738" t="s">
        <v>2183</v>
      </c>
      <c r="EW738">
        <v>0</v>
      </c>
      <c r="EX738" t="s">
        <v>32</v>
      </c>
      <c r="EY738" t="s">
        <v>32</v>
      </c>
      <c r="EZ738" t="s">
        <v>32</v>
      </c>
      <c r="FA738" t="s">
        <v>32</v>
      </c>
      <c r="FB738" t="s">
        <v>2183</v>
      </c>
      <c r="FC738" t="s">
        <v>32</v>
      </c>
      <c r="FD738" t="s">
        <v>2189</v>
      </c>
      <c r="FE738" t="s">
        <v>32</v>
      </c>
      <c r="FF738" t="s">
        <v>32</v>
      </c>
      <c r="FG738" t="s">
        <v>32</v>
      </c>
      <c r="FH738" t="s">
        <v>32</v>
      </c>
      <c r="FI738" t="s">
        <v>32</v>
      </c>
      <c r="FJ738" t="s">
        <v>32</v>
      </c>
      <c r="FK738" t="s">
        <v>32</v>
      </c>
      <c r="FL738" t="s">
        <v>32</v>
      </c>
      <c r="FM738">
        <v>1</v>
      </c>
      <c r="FN738" t="s">
        <v>32</v>
      </c>
      <c r="FO738" t="s">
        <v>32</v>
      </c>
      <c r="FP738" t="s">
        <v>32</v>
      </c>
      <c r="FQ738" t="s">
        <v>32</v>
      </c>
      <c r="FR738">
        <v>0</v>
      </c>
      <c r="FS738">
        <v>0</v>
      </c>
      <c r="FT738" t="s">
        <v>32</v>
      </c>
      <c r="FU738" t="s">
        <v>2180</v>
      </c>
      <c r="FV738">
        <v>0</v>
      </c>
      <c r="FW738" t="s">
        <v>2180</v>
      </c>
      <c r="FX738" t="s">
        <v>2180</v>
      </c>
      <c r="FY738" t="s">
        <v>32</v>
      </c>
      <c r="FZ738" t="s">
        <v>32</v>
      </c>
      <c r="GA738">
        <v>1</v>
      </c>
      <c r="GB738" t="s">
        <v>5</v>
      </c>
      <c r="GC738" t="s">
        <v>32</v>
      </c>
      <c r="GD738" t="s">
        <v>32</v>
      </c>
      <c r="GE738" t="s">
        <v>32</v>
      </c>
      <c r="GF738">
        <v>0</v>
      </c>
      <c r="GG738" t="s">
        <v>2190</v>
      </c>
      <c r="GH738" t="s">
        <v>32</v>
      </c>
      <c r="GI738" t="s">
        <v>32</v>
      </c>
      <c r="GJ738" t="s">
        <v>32</v>
      </c>
      <c r="GK738" t="s">
        <v>2183</v>
      </c>
      <c r="GL738" t="s">
        <v>32</v>
      </c>
      <c r="GM738">
        <v>0</v>
      </c>
      <c r="GN738">
        <v>0</v>
      </c>
      <c r="GO738" t="s">
        <v>2183</v>
      </c>
      <c r="GP738" t="s">
        <v>2183</v>
      </c>
      <c r="GQ738" t="s">
        <v>32</v>
      </c>
      <c r="GR738">
        <v>2</v>
      </c>
      <c r="GS738">
        <v>2</v>
      </c>
      <c r="GT738">
        <v>0</v>
      </c>
      <c r="GU738">
        <v>0</v>
      </c>
      <c r="GV738">
        <v>0</v>
      </c>
      <c r="GW738" t="s">
        <v>32</v>
      </c>
      <c r="GX738" t="s">
        <v>2183</v>
      </c>
      <c r="GY738" t="s">
        <v>2180</v>
      </c>
      <c r="GZ738" t="s">
        <v>2180</v>
      </c>
      <c r="HA738" t="s">
        <v>2180</v>
      </c>
      <c r="HB738" t="s">
        <v>32</v>
      </c>
      <c r="HC738">
        <v>0</v>
      </c>
      <c r="HD738" t="s">
        <v>32</v>
      </c>
      <c r="HE738" t="s">
        <v>32</v>
      </c>
      <c r="HF738" t="s">
        <v>2180</v>
      </c>
      <c r="HG738">
        <v>0</v>
      </c>
      <c r="HH738">
        <v>0</v>
      </c>
      <c r="HI738">
        <v>0</v>
      </c>
      <c r="HJ738">
        <v>0</v>
      </c>
      <c r="HK738">
        <v>0</v>
      </c>
      <c r="HL738" t="s">
        <v>2180</v>
      </c>
      <c r="HM738" t="s">
        <v>32</v>
      </c>
      <c r="HN738" t="s">
        <v>2180</v>
      </c>
      <c r="HO738">
        <v>0</v>
      </c>
      <c r="HP738">
        <v>0</v>
      </c>
      <c r="HQ738" t="s">
        <v>2180</v>
      </c>
      <c r="HR738">
        <v>0</v>
      </c>
      <c r="HS738">
        <v>0</v>
      </c>
      <c r="HT738">
        <v>0</v>
      </c>
      <c r="HU738">
        <v>0</v>
      </c>
      <c r="HV738" t="s">
        <v>10</v>
      </c>
      <c r="HW738" t="s">
        <v>14</v>
      </c>
      <c r="HX738" t="s">
        <v>2180</v>
      </c>
      <c r="HY738">
        <v>3</v>
      </c>
      <c r="HZ738">
        <v>3</v>
      </c>
      <c r="IA738">
        <v>0</v>
      </c>
      <c r="IB738" t="s">
        <v>32</v>
      </c>
      <c r="IC738" t="s">
        <v>32</v>
      </c>
      <c r="ID738" t="s">
        <v>32</v>
      </c>
      <c r="IE738" t="s">
        <v>32</v>
      </c>
    </row>
    <row r="739" spans="1:239" x14ac:dyDescent="0.25">
      <c r="A739" t="s">
        <v>1098</v>
      </c>
      <c r="B739" t="s">
        <v>3086</v>
      </c>
      <c r="C739" t="s">
        <v>3087</v>
      </c>
      <c r="D739">
        <v>202</v>
      </c>
      <c r="E739" t="s">
        <v>593</v>
      </c>
      <c r="F739" t="s">
        <v>2180</v>
      </c>
      <c r="G739">
        <v>8</v>
      </c>
      <c r="H739" t="s">
        <v>2215</v>
      </c>
      <c r="I739" t="s">
        <v>2182</v>
      </c>
      <c r="J739">
        <v>31</v>
      </c>
      <c r="K739">
        <v>0.06</v>
      </c>
      <c r="L739">
        <v>0.3</v>
      </c>
      <c r="M739">
        <v>0.06</v>
      </c>
      <c r="N739">
        <v>0.3</v>
      </c>
      <c r="O739" t="s">
        <v>32</v>
      </c>
      <c r="P739">
        <v>1</v>
      </c>
      <c r="Q739" t="s">
        <v>5</v>
      </c>
      <c r="R739">
        <v>6</v>
      </c>
      <c r="S739">
        <v>10</v>
      </c>
      <c r="T739" t="s">
        <v>2183</v>
      </c>
      <c r="U739" t="s">
        <v>2183</v>
      </c>
      <c r="V739" t="s">
        <v>32</v>
      </c>
      <c r="W739">
        <v>0</v>
      </c>
      <c r="X739" t="s">
        <v>26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7</v>
      </c>
      <c r="AG739">
        <v>21</v>
      </c>
      <c r="AH739">
        <v>36</v>
      </c>
      <c r="AI739">
        <v>49</v>
      </c>
      <c r="AJ739">
        <v>63</v>
      </c>
      <c r="AK739">
        <v>77</v>
      </c>
      <c r="AL739">
        <v>0</v>
      </c>
      <c r="AM739">
        <v>0</v>
      </c>
      <c r="AN739">
        <v>0</v>
      </c>
      <c r="AO739" t="s">
        <v>2183</v>
      </c>
      <c r="AP739" t="s">
        <v>2184</v>
      </c>
      <c r="AQ739" t="s">
        <v>2185</v>
      </c>
      <c r="AR739">
        <v>0</v>
      </c>
      <c r="AS739">
        <v>1</v>
      </c>
      <c r="AT739">
        <v>0</v>
      </c>
      <c r="AU739" t="s">
        <v>2183</v>
      </c>
      <c r="AV739" t="s">
        <v>2180</v>
      </c>
      <c r="AW739" t="s">
        <v>2180</v>
      </c>
      <c r="AX739" t="s">
        <v>2180</v>
      </c>
      <c r="AY739" t="s">
        <v>2180</v>
      </c>
      <c r="AZ739" t="s">
        <v>2180</v>
      </c>
      <c r="BA739" t="s">
        <v>2180</v>
      </c>
      <c r="BB739" t="s">
        <v>2180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 t="s">
        <v>32</v>
      </c>
      <c r="BJ739" t="s">
        <v>32</v>
      </c>
      <c r="BK739" t="s">
        <v>32</v>
      </c>
      <c r="BL739" t="s">
        <v>32</v>
      </c>
      <c r="BM739" t="s">
        <v>32</v>
      </c>
      <c r="BN739" t="s">
        <v>32</v>
      </c>
      <c r="BO739" t="s">
        <v>2180</v>
      </c>
      <c r="BP739" t="s">
        <v>2180</v>
      </c>
      <c r="BQ739" t="s">
        <v>2180</v>
      </c>
      <c r="BR739" t="s">
        <v>2180</v>
      </c>
      <c r="BS739" t="s">
        <v>2180</v>
      </c>
      <c r="BT739" t="s">
        <v>2180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 t="s">
        <v>2186</v>
      </c>
      <c r="CB739" t="s">
        <v>32</v>
      </c>
      <c r="CC739" t="s">
        <v>32</v>
      </c>
      <c r="CD739" t="s">
        <v>32</v>
      </c>
      <c r="CE739" t="s">
        <v>32</v>
      </c>
      <c r="CF739" t="s">
        <v>32</v>
      </c>
      <c r="CG739" t="s">
        <v>32</v>
      </c>
      <c r="CH739" t="s">
        <v>2183</v>
      </c>
      <c r="CI739">
        <v>0</v>
      </c>
      <c r="CJ739" t="s">
        <v>2180</v>
      </c>
      <c r="CK739" t="s">
        <v>2180</v>
      </c>
      <c r="CL739">
        <v>0</v>
      </c>
      <c r="CM739" t="s">
        <v>32</v>
      </c>
      <c r="CN739">
        <v>0</v>
      </c>
      <c r="CO739" t="s">
        <v>2183</v>
      </c>
      <c r="CP739" t="s">
        <v>32</v>
      </c>
      <c r="CQ739" t="s">
        <v>2189</v>
      </c>
      <c r="CR739" t="s">
        <v>2183</v>
      </c>
      <c r="CS739" t="s">
        <v>2180</v>
      </c>
      <c r="CT739" t="s">
        <v>2183</v>
      </c>
      <c r="CU739">
        <v>4</v>
      </c>
      <c r="CV739" t="s">
        <v>32</v>
      </c>
      <c r="CW739" t="s">
        <v>32</v>
      </c>
      <c r="CX739" t="s">
        <v>2180</v>
      </c>
      <c r="CY739" t="s">
        <v>32</v>
      </c>
      <c r="CZ739" t="s">
        <v>2180</v>
      </c>
      <c r="DA739" t="s">
        <v>2183</v>
      </c>
      <c r="DB739" t="s">
        <v>2180</v>
      </c>
      <c r="DC739">
        <v>0</v>
      </c>
      <c r="DD739" t="s">
        <v>2186</v>
      </c>
      <c r="DE739" t="s">
        <v>2180</v>
      </c>
      <c r="DF739" t="s">
        <v>2180</v>
      </c>
      <c r="DG739" t="s">
        <v>32</v>
      </c>
      <c r="DH739" t="s">
        <v>32</v>
      </c>
      <c r="DI739" t="s">
        <v>32</v>
      </c>
      <c r="DJ739" t="s">
        <v>32</v>
      </c>
      <c r="DK739" t="s">
        <v>32</v>
      </c>
      <c r="DL739" t="s">
        <v>2180</v>
      </c>
      <c r="DM739" t="s">
        <v>2180</v>
      </c>
      <c r="DN739" t="s">
        <v>2180</v>
      </c>
      <c r="DO739" t="s">
        <v>2180</v>
      </c>
      <c r="DP739">
        <v>0</v>
      </c>
      <c r="DQ739">
        <v>0</v>
      </c>
      <c r="DR739">
        <v>90</v>
      </c>
      <c r="DS739">
        <v>90</v>
      </c>
      <c r="DT739">
        <v>0</v>
      </c>
      <c r="DU739">
        <v>0</v>
      </c>
      <c r="DV739" t="s">
        <v>32</v>
      </c>
      <c r="DW739" t="s">
        <v>2186</v>
      </c>
      <c r="DX739" t="s">
        <v>2180</v>
      </c>
      <c r="DY739" t="s">
        <v>2180</v>
      </c>
      <c r="DZ739" t="s">
        <v>32</v>
      </c>
      <c r="EA739" t="s">
        <v>2180</v>
      </c>
      <c r="EB739" t="s">
        <v>2180</v>
      </c>
      <c r="EC739" t="s">
        <v>10</v>
      </c>
      <c r="ED739">
        <v>0</v>
      </c>
      <c r="EE739" t="s">
        <v>2184</v>
      </c>
      <c r="EF739">
        <v>100</v>
      </c>
      <c r="EG739" t="s">
        <v>32</v>
      </c>
      <c r="EH739" t="s">
        <v>32</v>
      </c>
      <c r="EI739" t="s">
        <v>32</v>
      </c>
      <c r="EJ739" t="s">
        <v>32</v>
      </c>
      <c r="EK739" t="s">
        <v>32</v>
      </c>
      <c r="EL739">
        <v>4</v>
      </c>
      <c r="EM739" t="s">
        <v>32</v>
      </c>
      <c r="EN739" t="s">
        <v>2180</v>
      </c>
      <c r="EO739">
        <v>0</v>
      </c>
      <c r="EP739" t="s">
        <v>2437</v>
      </c>
      <c r="EQ739" t="s">
        <v>2183</v>
      </c>
      <c r="ER739" t="s">
        <v>2180</v>
      </c>
      <c r="ES739">
        <v>0</v>
      </c>
      <c r="ET739" t="s">
        <v>2180</v>
      </c>
      <c r="EU739" t="s">
        <v>2180</v>
      </c>
      <c r="EV739" t="s">
        <v>2183</v>
      </c>
      <c r="EW739">
        <v>6</v>
      </c>
      <c r="EX739" t="s">
        <v>32</v>
      </c>
      <c r="EY739" t="s">
        <v>32</v>
      </c>
      <c r="EZ739" t="s">
        <v>2183</v>
      </c>
      <c r="FA739" t="s">
        <v>32</v>
      </c>
      <c r="FB739" t="s">
        <v>32</v>
      </c>
      <c r="FC739" t="s">
        <v>32</v>
      </c>
      <c r="FD739" t="s">
        <v>2180</v>
      </c>
      <c r="FE739" t="s">
        <v>32</v>
      </c>
      <c r="FF739" t="s">
        <v>32</v>
      </c>
      <c r="FG739" t="s">
        <v>32</v>
      </c>
      <c r="FH739" t="s">
        <v>2183</v>
      </c>
      <c r="FI739" t="s">
        <v>32</v>
      </c>
      <c r="FJ739" t="s">
        <v>32</v>
      </c>
      <c r="FK739" t="s">
        <v>32</v>
      </c>
      <c r="FL739" t="s">
        <v>2183</v>
      </c>
      <c r="FM739">
        <v>0</v>
      </c>
      <c r="FN739" t="s">
        <v>32</v>
      </c>
      <c r="FO739" t="s">
        <v>32</v>
      </c>
      <c r="FP739" t="s">
        <v>32</v>
      </c>
      <c r="FQ739" t="s">
        <v>32</v>
      </c>
      <c r="FR739">
        <v>0</v>
      </c>
      <c r="FS739">
        <v>0</v>
      </c>
      <c r="FT739" t="s">
        <v>32</v>
      </c>
      <c r="FU739" t="s">
        <v>2180</v>
      </c>
      <c r="FV739">
        <v>0</v>
      </c>
      <c r="FW739" t="s">
        <v>2180</v>
      </c>
      <c r="FX739" t="s">
        <v>2180</v>
      </c>
      <c r="FY739" t="s">
        <v>32</v>
      </c>
      <c r="FZ739" t="s">
        <v>32</v>
      </c>
      <c r="GA739">
        <v>1</v>
      </c>
      <c r="GB739" t="s">
        <v>5</v>
      </c>
      <c r="GC739" t="s">
        <v>32</v>
      </c>
      <c r="GD739" t="s">
        <v>32</v>
      </c>
      <c r="GE739" t="s">
        <v>32</v>
      </c>
      <c r="GF739">
        <v>0</v>
      </c>
      <c r="GG739" t="s">
        <v>2180</v>
      </c>
      <c r="GH739" t="s">
        <v>32</v>
      </c>
      <c r="GI739" t="s">
        <v>2183</v>
      </c>
      <c r="GJ739" t="s">
        <v>32</v>
      </c>
      <c r="GK739" t="s">
        <v>2183</v>
      </c>
      <c r="GL739" t="s">
        <v>32</v>
      </c>
      <c r="GM739">
        <v>0</v>
      </c>
      <c r="GN739">
        <v>0</v>
      </c>
      <c r="GO739" t="s">
        <v>32</v>
      </c>
      <c r="GP739" t="s">
        <v>32</v>
      </c>
      <c r="GQ739" t="s">
        <v>32</v>
      </c>
      <c r="GR739">
        <v>0</v>
      </c>
      <c r="GS739">
        <v>0</v>
      </c>
      <c r="GT739">
        <v>0</v>
      </c>
      <c r="GU739">
        <v>0</v>
      </c>
      <c r="GV739">
        <v>0</v>
      </c>
      <c r="GW739" t="s">
        <v>32</v>
      </c>
      <c r="GX739" t="s">
        <v>32</v>
      </c>
      <c r="GY739" t="s">
        <v>2180</v>
      </c>
      <c r="GZ739" t="s">
        <v>2180</v>
      </c>
      <c r="HA739" t="s">
        <v>2180</v>
      </c>
      <c r="HB739" t="s">
        <v>32</v>
      </c>
      <c r="HC739">
        <v>0</v>
      </c>
      <c r="HD739" t="s">
        <v>32</v>
      </c>
      <c r="HE739" t="s">
        <v>32</v>
      </c>
      <c r="HF739" t="s">
        <v>2180</v>
      </c>
      <c r="HG739">
        <v>0</v>
      </c>
      <c r="HH739">
        <v>0</v>
      </c>
      <c r="HI739">
        <v>0</v>
      </c>
      <c r="HJ739">
        <v>0</v>
      </c>
      <c r="HK739">
        <v>0</v>
      </c>
      <c r="HL739" t="s">
        <v>2180</v>
      </c>
      <c r="HM739" t="s">
        <v>32</v>
      </c>
      <c r="HN739" t="s">
        <v>2180</v>
      </c>
      <c r="HO739">
        <v>0</v>
      </c>
      <c r="HP739">
        <v>0</v>
      </c>
      <c r="HQ739" t="s">
        <v>2180</v>
      </c>
      <c r="HR739">
        <v>0</v>
      </c>
      <c r="HS739">
        <v>0</v>
      </c>
      <c r="HT739">
        <v>0</v>
      </c>
      <c r="HU739">
        <v>0</v>
      </c>
      <c r="HV739" t="s">
        <v>10</v>
      </c>
      <c r="HW739" t="s">
        <v>14</v>
      </c>
      <c r="HX739" t="s">
        <v>2180</v>
      </c>
      <c r="HY739">
        <v>0</v>
      </c>
      <c r="HZ739">
        <v>0</v>
      </c>
      <c r="IA739">
        <v>0</v>
      </c>
      <c r="IB739" t="s">
        <v>32</v>
      </c>
      <c r="IC739" t="s">
        <v>32</v>
      </c>
      <c r="ID739" t="s">
        <v>32</v>
      </c>
      <c r="IE739" t="s">
        <v>32</v>
      </c>
    </row>
    <row r="740" spans="1:239" x14ac:dyDescent="0.25">
      <c r="A740" t="s">
        <v>1201</v>
      </c>
      <c r="B740" t="s">
        <v>3088</v>
      </c>
      <c r="C740" t="s">
        <v>3089</v>
      </c>
      <c r="D740">
        <v>222</v>
      </c>
      <c r="E740" t="s">
        <v>593</v>
      </c>
      <c r="F740" t="s">
        <v>2180</v>
      </c>
      <c r="G740">
        <v>8</v>
      </c>
      <c r="H740" t="s">
        <v>2215</v>
      </c>
      <c r="I740" t="s">
        <v>2257</v>
      </c>
      <c r="J740">
        <v>31</v>
      </c>
      <c r="K740">
        <v>0.06</v>
      </c>
      <c r="L740">
        <v>0.3</v>
      </c>
      <c r="M740">
        <v>0.06</v>
      </c>
      <c r="N740">
        <v>0.3</v>
      </c>
      <c r="O740" t="s">
        <v>32</v>
      </c>
      <c r="P740">
        <v>1</v>
      </c>
      <c r="Q740" t="s">
        <v>5</v>
      </c>
      <c r="R740">
        <v>6</v>
      </c>
      <c r="S740">
        <v>10</v>
      </c>
      <c r="T740" t="s">
        <v>2183</v>
      </c>
      <c r="U740" t="s">
        <v>2183</v>
      </c>
      <c r="V740" t="s">
        <v>32</v>
      </c>
      <c r="W740">
        <v>0</v>
      </c>
      <c r="X740" t="s">
        <v>26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7</v>
      </c>
      <c r="AG740">
        <v>21</v>
      </c>
      <c r="AH740">
        <v>36</v>
      </c>
      <c r="AI740">
        <v>49</v>
      </c>
      <c r="AJ740">
        <v>63</v>
      </c>
      <c r="AK740">
        <v>77</v>
      </c>
      <c r="AL740">
        <v>0</v>
      </c>
      <c r="AM740">
        <v>0</v>
      </c>
      <c r="AN740">
        <v>0</v>
      </c>
      <c r="AO740" t="s">
        <v>2183</v>
      </c>
      <c r="AP740" t="s">
        <v>2184</v>
      </c>
      <c r="AQ740" t="s">
        <v>2261</v>
      </c>
      <c r="AR740">
        <v>0</v>
      </c>
      <c r="AS740">
        <v>1</v>
      </c>
      <c r="AT740">
        <v>0</v>
      </c>
      <c r="AU740" t="s">
        <v>2183</v>
      </c>
      <c r="AV740" t="s">
        <v>2180</v>
      </c>
      <c r="AW740" t="s">
        <v>2180</v>
      </c>
      <c r="AX740" t="s">
        <v>2180</v>
      </c>
      <c r="AY740" t="s">
        <v>2180</v>
      </c>
      <c r="AZ740" t="s">
        <v>2180</v>
      </c>
      <c r="BA740" t="s">
        <v>2180</v>
      </c>
      <c r="BB740" t="s">
        <v>2180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 t="s">
        <v>32</v>
      </c>
      <c r="BJ740" t="s">
        <v>32</v>
      </c>
      <c r="BK740" t="s">
        <v>32</v>
      </c>
      <c r="BL740" t="s">
        <v>32</v>
      </c>
      <c r="BM740" t="s">
        <v>32</v>
      </c>
      <c r="BN740" t="s">
        <v>32</v>
      </c>
      <c r="BO740" t="s">
        <v>2180</v>
      </c>
      <c r="BP740" t="s">
        <v>2180</v>
      </c>
      <c r="BQ740" t="s">
        <v>2180</v>
      </c>
      <c r="BR740" t="s">
        <v>2180</v>
      </c>
      <c r="BS740" t="s">
        <v>2180</v>
      </c>
      <c r="BT740" t="s">
        <v>2180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 t="s">
        <v>2186</v>
      </c>
      <c r="CB740" t="s">
        <v>32</v>
      </c>
      <c r="CC740" t="s">
        <v>32</v>
      </c>
      <c r="CD740" t="s">
        <v>32</v>
      </c>
      <c r="CE740" t="s">
        <v>32</v>
      </c>
      <c r="CF740" t="s">
        <v>32</v>
      </c>
      <c r="CG740" t="s">
        <v>32</v>
      </c>
      <c r="CH740" t="s">
        <v>2183</v>
      </c>
      <c r="CI740">
        <v>0</v>
      </c>
      <c r="CJ740" t="s">
        <v>2180</v>
      </c>
      <c r="CK740" t="s">
        <v>2180</v>
      </c>
      <c r="CL740">
        <v>0</v>
      </c>
      <c r="CM740" t="s">
        <v>32</v>
      </c>
      <c r="CN740">
        <v>0</v>
      </c>
      <c r="CO740" t="s">
        <v>2183</v>
      </c>
      <c r="CP740" t="s">
        <v>32</v>
      </c>
      <c r="CQ740" t="s">
        <v>2189</v>
      </c>
      <c r="CR740" t="s">
        <v>2183</v>
      </c>
      <c r="CS740" t="s">
        <v>2180</v>
      </c>
      <c r="CT740" t="s">
        <v>2183</v>
      </c>
      <c r="CU740">
        <v>4</v>
      </c>
      <c r="CV740" t="s">
        <v>32</v>
      </c>
      <c r="CW740" t="s">
        <v>32</v>
      </c>
      <c r="CX740" t="s">
        <v>2180</v>
      </c>
      <c r="CY740" t="s">
        <v>32</v>
      </c>
      <c r="CZ740" t="s">
        <v>2180</v>
      </c>
      <c r="DA740" t="s">
        <v>2183</v>
      </c>
      <c r="DB740" t="s">
        <v>2180</v>
      </c>
      <c r="DC740">
        <v>0</v>
      </c>
      <c r="DD740" t="s">
        <v>2186</v>
      </c>
      <c r="DE740" t="s">
        <v>2180</v>
      </c>
      <c r="DF740" t="s">
        <v>2180</v>
      </c>
      <c r="DG740" t="s">
        <v>32</v>
      </c>
      <c r="DH740" t="s">
        <v>32</v>
      </c>
      <c r="DI740" t="s">
        <v>32</v>
      </c>
      <c r="DJ740" t="s">
        <v>32</v>
      </c>
      <c r="DK740" t="s">
        <v>32</v>
      </c>
      <c r="DL740" t="s">
        <v>2180</v>
      </c>
      <c r="DM740" t="s">
        <v>2180</v>
      </c>
      <c r="DN740" t="s">
        <v>2180</v>
      </c>
      <c r="DO740" t="s">
        <v>2180</v>
      </c>
      <c r="DP740">
        <v>0</v>
      </c>
      <c r="DQ740">
        <v>0</v>
      </c>
      <c r="DR740">
        <v>90</v>
      </c>
      <c r="DS740">
        <v>90</v>
      </c>
      <c r="DT740">
        <v>0</v>
      </c>
      <c r="DU740">
        <v>0</v>
      </c>
      <c r="DV740" t="s">
        <v>32</v>
      </c>
      <c r="DW740" t="s">
        <v>2186</v>
      </c>
      <c r="DX740" t="s">
        <v>2180</v>
      </c>
      <c r="DY740" t="s">
        <v>2180</v>
      </c>
      <c r="DZ740" t="s">
        <v>32</v>
      </c>
      <c r="EA740" t="s">
        <v>2180</v>
      </c>
      <c r="EB740" t="s">
        <v>2180</v>
      </c>
      <c r="EC740" t="s">
        <v>10</v>
      </c>
      <c r="ED740">
        <v>2</v>
      </c>
      <c r="EE740" t="s">
        <v>2184</v>
      </c>
      <c r="EF740">
        <v>100</v>
      </c>
      <c r="EG740" t="s">
        <v>32</v>
      </c>
      <c r="EH740" t="s">
        <v>32</v>
      </c>
      <c r="EI740" t="s">
        <v>32</v>
      </c>
      <c r="EJ740" t="s">
        <v>32</v>
      </c>
      <c r="EK740" t="s">
        <v>32</v>
      </c>
      <c r="EL740">
        <v>4</v>
      </c>
      <c r="EM740" t="s">
        <v>32</v>
      </c>
      <c r="EN740" t="s">
        <v>2180</v>
      </c>
      <c r="EO740">
        <v>0</v>
      </c>
      <c r="EP740" t="s">
        <v>2437</v>
      </c>
      <c r="EQ740" t="s">
        <v>2183</v>
      </c>
      <c r="ER740" t="s">
        <v>2180</v>
      </c>
      <c r="ES740">
        <v>0</v>
      </c>
      <c r="ET740" t="s">
        <v>2180</v>
      </c>
      <c r="EU740" t="s">
        <v>2180</v>
      </c>
      <c r="EV740" t="s">
        <v>2183</v>
      </c>
      <c r="EW740">
        <v>6</v>
      </c>
      <c r="EX740" t="s">
        <v>32</v>
      </c>
      <c r="EY740" t="s">
        <v>32</v>
      </c>
      <c r="EZ740" t="s">
        <v>2183</v>
      </c>
      <c r="FA740" t="s">
        <v>32</v>
      </c>
      <c r="FB740" t="s">
        <v>32</v>
      </c>
      <c r="FC740" t="s">
        <v>32</v>
      </c>
      <c r="FD740" t="s">
        <v>2180</v>
      </c>
      <c r="FE740" t="s">
        <v>32</v>
      </c>
      <c r="FF740" t="s">
        <v>32</v>
      </c>
      <c r="FG740" t="s">
        <v>32</v>
      </c>
      <c r="FH740" t="s">
        <v>2183</v>
      </c>
      <c r="FI740" t="s">
        <v>32</v>
      </c>
      <c r="FJ740" t="s">
        <v>32</v>
      </c>
      <c r="FK740" t="s">
        <v>32</v>
      </c>
      <c r="FL740" t="s">
        <v>2183</v>
      </c>
      <c r="FM740">
        <v>0</v>
      </c>
      <c r="FN740" t="s">
        <v>32</v>
      </c>
      <c r="FO740" t="s">
        <v>32</v>
      </c>
      <c r="FP740" t="s">
        <v>32</v>
      </c>
      <c r="FQ740" t="s">
        <v>32</v>
      </c>
      <c r="FR740">
        <v>0</v>
      </c>
      <c r="FS740">
        <v>0</v>
      </c>
      <c r="FT740" t="s">
        <v>32</v>
      </c>
      <c r="FU740" t="s">
        <v>2180</v>
      </c>
      <c r="FV740">
        <v>0</v>
      </c>
      <c r="FW740" t="s">
        <v>2180</v>
      </c>
      <c r="FX740" t="s">
        <v>2180</v>
      </c>
      <c r="FY740" t="s">
        <v>32</v>
      </c>
      <c r="FZ740" t="s">
        <v>32</v>
      </c>
      <c r="GA740">
        <v>1</v>
      </c>
      <c r="GB740" t="s">
        <v>5</v>
      </c>
      <c r="GC740" t="s">
        <v>32</v>
      </c>
      <c r="GD740" t="s">
        <v>32</v>
      </c>
      <c r="GE740" t="s">
        <v>32</v>
      </c>
      <c r="GF740">
        <v>0</v>
      </c>
      <c r="GG740" t="s">
        <v>2180</v>
      </c>
      <c r="GH740" t="s">
        <v>32</v>
      </c>
      <c r="GI740" t="s">
        <v>2183</v>
      </c>
      <c r="GJ740" t="s">
        <v>32</v>
      </c>
      <c r="GK740" t="s">
        <v>2183</v>
      </c>
      <c r="GL740" t="s">
        <v>32</v>
      </c>
      <c r="GM740">
        <v>0</v>
      </c>
      <c r="GN740">
        <v>0</v>
      </c>
      <c r="GO740" t="s">
        <v>32</v>
      </c>
      <c r="GP740" t="s">
        <v>32</v>
      </c>
      <c r="GQ740" t="s">
        <v>32</v>
      </c>
      <c r="GR740">
        <v>2</v>
      </c>
      <c r="GS740">
        <v>0</v>
      </c>
      <c r="GT740">
        <v>0</v>
      </c>
      <c r="GU740">
        <v>0</v>
      </c>
      <c r="GV740">
        <v>0</v>
      </c>
      <c r="GW740" t="s">
        <v>32</v>
      </c>
      <c r="GX740" t="s">
        <v>32</v>
      </c>
      <c r="GY740" t="s">
        <v>2180</v>
      </c>
      <c r="GZ740" t="s">
        <v>2180</v>
      </c>
      <c r="HA740" t="s">
        <v>2180</v>
      </c>
      <c r="HB740" t="s">
        <v>32</v>
      </c>
      <c r="HC740">
        <v>0</v>
      </c>
      <c r="HD740" t="s">
        <v>32</v>
      </c>
      <c r="HE740" t="s">
        <v>32</v>
      </c>
      <c r="HF740" t="s">
        <v>2180</v>
      </c>
      <c r="HG740">
        <v>0</v>
      </c>
      <c r="HH740">
        <v>0</v>
      </c>
      <c r="HI740">
        <v>0</v>
      </c>
      <c r="HJ740">
        <v>0</v>
      </c>
      <c r="HK740">
        <v>0</v>
      </c>
      <c r="HL740" t="s">
        <v>2180</v>
      </c>
      <c r="HM740" t="s">
        <v>32</v>
      </c>
      <c r="HN740" t="s">
        <v>2180</v>
      </c>
      <c r="HO740">
        <v>0</v>
      </c>
      <c r="HP740">
        <v>0</v>
      </c>
      <c r="HQ740" t="s">
        <v>2180</v>
      </c>
      <c r="HR740">
        <v>0</v>
      </c>
      <c r="HS740">
        <v>0</v>
      </c>
      <c r="HT740">
        <v>0</v>
      </c>
      <c r="HU740">
        <v>0</v>
      </c>
      <c r="HV740" t="s">
        <v>10</v>
      </c>
      <c r="HW740" t="s">
        <v>14</v>
      </c>
      <c r="HX740" t="s">
        <v>2180</v>
      </c>
      <c r="HY740">
        <v>0</v>
      </c>
      <c r="HZ740">
        <v>0</v>
      </c>
      <c r="IA740">
        <v>0</v>
      </c>
      <c r="IB740" t="s">
        <v>32</v>
      </c>
      <c r="IC740" t="s">
        <v>32</v>
      </c>
      <c r="ID740" t="s">
        <v>32</v>
      </c>
      <c r="IE740" t="s">
        <v>32</v>
      </c>
    </row>
    <row r="741" spans="1:239" x14ac:dyDescent="0.25">
      <c r="A741" t="s">
        <v>915</v>
      </c>
      <c r="B741" t="s">
        <v>3090</v>
      </c>
      <c r="C741" t="s">
        <v>3091</v>
      </c>
      <c r="D741">
        <v>222</v>
      </c>
      <c r="E741" t="s">
        <v>593</v>
      </c>
      <c r="F741" t="s">
        <v>2180</v>
      </c>
      <c r="G741">
        <v>8</v>
      </c>
      <c r="H741" t="s">
        <v>2215</v>
      </c>
      <c r="I741" t="s">
        <v>2257</v>
      </c>
      <c r="J741">
        <v>31</v>
      </c>
      <c r="K741">
        <v>0.02</v>
      </c>
      <c r="L741">
        <v>0.36</v>
      </c>
      <c r="M741">
        <v>0.02</v>
      </c>
      <c r="N741">
        <v>0.36</v>
      </c>
      <c r="O741" t="s">
        <v>32</v>
      </c>
      <c r="P741">
        <v>1</v>
      </c>
      <c r="Q741" t="s">
        <v>5</v>
      </c>
      <c r="R741">
        <v>6</v>
      </c>
      <c r="S741">
        <v>10</v>
      </c>
      <c r="T741" t="s">
        <v>2183</v>
      </c>
      <c r="U741" t="s">
        <v>2183</v>
      </c>
      <c r="V741" t="s">
        <v>32</v>
      </c>
      <c r="W741">
        <v>0</v>
      </c>
      <c r="X741" t="s">
        <v>26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7</v>
      </c>
      <c r="AG741">
        <v>21</v>
      </c>
      <c r="AH741">
        <v>35</v>
      </c>
      <c r="AI741">
        <v>49</v>
      </c>
      <c r="AJ741">
        <v>63</v>
      </c>
      <c r="AK741">
        <v>77</v>
      </c>
      <c r="AL741">
        <v>0</v>
      </c>
      <c r="AM741">
        <v>0</v>
      </c>
      <c r="AN741">
        <v>0</v>
      </c>
      <c r="AO741" t="s">
        <v>2183</v>
      </c>
      <c r="AP741" t="s">
        <v>2184</v>
      </c>
      <c r="AQ741" t="s">
        <v>2261</v>
      </c>
      <c r="AR741">
        <v>0</v>
      </c>
      <c r="AS741">
        <v>1</v>
      </c>
      <c r="AT741">
        <v>0</v>
      </c>
      <c r="AU741" t="s">
        <v>2183</v>
      </c>
      <c r="AV741" t="s">
        <v>2180</v>
      </c>
      <c r="AW741" t="s">
        <v>2180</v>
      </c>
      <c r="AX741" t="s">
        <v>2180</v>
      </c>
      <c r="AY741" t="s">
        <v>2180</v>
      </c>
      <c r="AZ741" t="s">
        <v>2180</v>
      </c>
      <c r="BA741" t="s">
        <v>2180</v>
      </c>
      <c r="BB741" t="s">
        <v>2180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 t="s">
        <v>32</v>
      </c>
      <c r="BJ741" t="s">
        <v>32</v>
      </c>
      <c r="BK741" t="s">
        <v>32</v>
      </c>
      <c r="BL741" t="s">
        <v>32</v>
      </c>
      <c r="BM741" t="s">
        <v>32</v>
      </c>
      <c r="BN741" t="s">
        <v>32</v>
      </c>
      <c r="BO741" t="s">
        <v>2180</v>
      </c>
      <c r="BP741" t="s">
        <v>2180</v>
      </c>
      <c r="BQ741" t="s">
        <v>2180</v>
      </c>
      <c r="BR741" t="s">
        <v>2180</v>
      </c>
      <c r="BS741" t="s">
        <v>2180</v>
      </c>
      <c r="BT741" t="s">
        <v>2180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 t="s">
        <v>2186</v>
      </c>
      <c r="CB741" t="s">
        <v>32</v>
      </c>
      <c r="CC741" t="s">
        <v>32</v>
      </c>
      <c r="CD741" t="s">
        <v>32</v>
      </c>
      <c r="CE741" t="s">
        <v>32</v>
      </c>
      <c r="CF741" t="s">
        <v>32</v>
      </c>
      <c r="CG741" t="s">
        <v>32</v>
      </c>
      <c r="CH741" t="s">
        <v>2183</v>
      </c>
      <c r="CI741">
        <v>0</v>
      </c>
      <c r="CJ741" t="s">
        <v>2180</v>
      </c>
      <c r="CK741" t="s">
        <v>2180</v>
      </c>
      <c r="CL741">
        <v>0</v>
      </c>
      <c r="CM741" t="s">
        <v>32</v>
      </c>
      <c r="CN741">
        <v>0</v>
      </c>
      <c r="CO741" t="s">
        <v>2183</v>
      </c>
      <c r="CP741" t="s">
        <v>32</v>
      </c>
      <c r="CQ741" t="s">
        <v>2189</v>
      </c>
      <c r="CR741" t="s">
        <v>2183</v>
      </c>
      <c r="CS741" t="s">
        <v>2180</v>
      </c>
      <c r="CT741" t="s">
        <v>32</v>
      </c>
      <c r="CU741">
        <v>4</v>
      </c>
      <c r="CV741" t="s">
        <v>32</v>
      </c>
      <c r="CW741" t="s">
        <v>32</v>
      </c>
      <c r="CX741" t="s">
        <v>2180</v>
      </c>
      <c r="CY741" t="s">
        <v>32</v>
      </c>
      <c r="CZ741" t="s">
        <v>2180</v>
      </c>
      <c r="DA741" t="s">
        <v>2183</v>
      </c>
      <c r="DB741" t="s">
        <v>2180</v>
      </c>
      <c r="DC741">
        <v>0</v>
      </c>
      <c r="DD741" t="s">
        <v>2186</v>
      </c>
      <c r="DE741" t="s">
        <v>2180</v>
      </c>
      <c r="DF741" t="s">
        <v>2180</v>
      </c>
      <c r="DG741" t="s">
        <v>32</v>
      </c>
      <c r="DH741" t="s">
        <v>32</v>
      </c>
      <c r="DI741" t="s">
        <v>32</v>
      </c>
      <c r="DJ741" t="s">
        <v>32</v>
      </c>
      <c r="DK741" t="s">
        <v>32</v>
      </c>
      <c r="DL741" t="s">
        <v>2180</v>
      </c>
      <c r="DM741" t="s">
        <v>2180</v>
      </c>
      <c r="DN741" t="s">
        <v>2180</v>
      </c>
      <c r="DO741" t="s">
        <v>2180</v>
      </c>
      <c r="DP741">
        <v>0</v>
      </c>
      <c r="DQ741">
        <v>0</v>
      </c>
      <c r="DR741">
        <v>90</v>
      </c>
      <c r="DS741">
        <v>90</v>
      </c>
      <c r="DT741">
        <v>0</v>
      </c>
      <c r="DU741">
        <v>0</v>
      </c>
      <c r="DV741" t="s">
        <v>32</v>
      </c>
      <c r="DW741" t="s">
        <v>2186</v>
      </c>
      <c r="DX741" t="s">
        <v>2180</v>
      </c>
      <c r="DY741" t="s">
        <v>2180</v>
      </c>
      <c r="DZ741" t="s">
        <v>32</v>
      </c>
      <c r="EA741" t="s">
        <v>2180</v>
      </c>
      <c r="EB741" t="s">
        <v>2180</v>
      </c>
      <c r="EC741" t="s">
        <v>10</v>
      </c>
      <c r="ED741">
        <v>0</v>
      </c>
      <c r="EE741" t="s">
        <v>2184</v>
      </c>
      <c r="EF741">
        <v>100</v>
      </c>
      <c r="EG741" t="s">
        <v>32</v>
      </c>
      <c r="EH741" t="s">
        <v>32</v>
      </c>
      <c r="EI741" t="s">
        <v>32</v>
      </c>
      <c r="EJ741" t="s">
        <v>32</v>
      </c>
      <c r="EK741" t="s">
        <v>32</v>
      </c>
      <c r="EL741">
        <v>4</v>
      </c>
      <c r="EM741" t="s">
        <v>32</v>
      </c>
      <c r="EN741" t="s">
        <v>2180</v>
      </c>
      <c r="EO741">
        <v>0</v>
      </c>
      <c r="EP741" t="s">
        <v>2437</v>
      </c>
      <c r="EQ741" t="s">
        <v>2183</v>
      </c>
      <c r="ER741" t="s">
        <v>2180</v>
      </c>
      <c r="ES741">
        <v>0</v>
      </c>
      <c r="ET741" t="s">
        <v>2180</v>
      </c>
      <c r="EU741" t="s">
        <v>2180</v>
      </c>
      <c r="EV741" t="s">
        <v>2183</v>
      </c>
      <c r="EW741">
        <v>6</v>
      </c>
      <c r="EX741" t="s">
        <v>32</v>
      </c>
      <c r="EY741" t="s">
        <v>32</v>
      </c>
      <c r="EZ741" t="s">
        <v>2183</v>
      </c>
      <c r="FA741" t="s">
        <v>32</v>
      </c>
      <c r="FB741" t="s">
        <v>32</v>
      </c>
      <c r="FC741" t="s">
        <v>32</v>
      </c>
      <c r="FD741" t="s">
        <v>2180</v>
      </c>
      <c r="FE741" t="s">
        <v>32</v>
      </c>
      <c r="FF741" t="s">
        <v>32</v>
      </c>
      <c r="FG741" t="s">
        <v>32</v>
      </c>
      <c r="FH741" t="s">
        <v>2183</v>
      </c>
      <c r="FI741" t="s">
        <v>32</v>
      </c>
      <c r="FJ741" t="s">
        <v>32</v>
      </c>
      <c r="FK741" t="s">
        <v>32</v>
      </c>
      <c r="FL741" t="s">
        <v>2183</v>
      </c>
      <c r="FM741">
        <v>0</v>
      </c>
      <c r="FN741" t="s">
        <v>32</v>
      </c>
      <c r="FO741" t="s">
        <v>32</v>
      </c>
      <c r="FP741" t="s">
        <v>32</v>
      </c>
      <c r="FQ741" t="s">
        <v>32</v>
      </c>
      <c r="FR741">
        <v>0</v>
      </c>
      <c r="FS741">
        <v>0</v>
      </c>
      <c r="FT741" t="s">
        <v>32</v>
      </c>
      <c r="FU741" t="s">
        <v>2180</v>
      </c>
      <c r="FV741">
        <v>0</v>
      </c>
      <c r="FW741" t="s">
        <v>2180</v>
      </c>
      <c r="FX741" t="s">
        <v>2180</v>
      </c>
      <c r="FY741" t="s">
        <v>32</v>
      </c>
      <c r="FZ741" t="s">
        <v>32</v>
      </c>
      <c r="GA741">
        <v>1</v>
      </c>
      <c r="GB741" t="s">
        <v>5</v>
      </c>
      <c r="GC741" t="s">
        <v>32</v>
      </c>
      <c r="GD741" t="s">
        <v>32</v>
      </c>
      <c r="GE741" t="s">
        <v>32</v>
      </c>
      <c r="GF741">
        <v>0</v>
      </c>
      <c r="GG741" t="s">
        <v>2180</v>
      </c>
      <c r="GH741" t="s">
        <v>32</v>
      </c>
      <c r="GI741" t="s">
        <v>2183</v>
      </c>
      <c r="GJ741" t="s">
        <v>32</v>
      </c>
      <c r="GK741" t="s">
        <v>2183</v>
      </c>
      <c r="GL741" t="s">
        <v>2250</v>
      </c>
      <c r="GM741">
        <v>0</v>
      </c>
      <c r="GN741">
        <v>0</v>
      </c>
      <c r="GO741" t="s">
        <v>32</v>
      </c>
      <c r="GP741" t="s">
        <v>32</v>
      </c>
      <c r="GQ741" t="s">
        <v>32</v>
      </c>
      <c r="GR741">
        <v>0</v>
      </c>
      <c r="GS741">
        <v>0</v>
      </c>
      <c r="GT741">
        <v>0</v>
      </c>
      <c r="GU741">
        <v>0</v>
      </c>
      <c r="GV741">
        <v>0</v>
      </c>
      <c r="GW741" t="s">
        <v>32</v>
      </c>
      <c r="GX741" t="s">
        <v>32</v>
      </c>
      <c r="GY741" t="s">
        <v>2180</v>
      </c>
      <c r="GZ741" t="s">
        <v>2180</v>
      </c>
      <c r="HA741" t="s">
        <v>2180</v>
      </c>
      <c r="HB741" t="s">
        <v>32</v>
      </c>
      <c r="HC741">
        <v>0</v>
      </c>
      <c r="HD741" t="s">
        <v>32</v>
      </c>
      <c r="HE741" t="s">
        <v>32</v>
      </c>
      <c r="HF741" t="s">
        <v>2180</v>
      </c>
      <c r="HG741">
        <v>0</v>
      </c>
      <c r="HH741">
        <v>0</v>
      </c>
      <c r="HI741">
        <v>0</v>
      </c>
      <c r="HJ741">
        <v>0</v>
      </c>
      <c r="HK741">
        <v>0</v>
      </c>
      <c r="HL741" t="s">
        <v>2180</v>
      </c>
      <c r="HM741" t="s">
        <v>32</v>
      </c>
      <c r="HN741" t="s">
        <v>2180</v>
      </c>
      <c r="HO741">
        <v>0</v>
      </c>
      <c r="HP741">
        <v>0</v>
      </c>
      <c r="HQ741" t="s">
        <v>2180</v>
      </c>
      <c r="HR741">
        <v>0</v>
      </c>
      <c r="HS741">
        <v>0</v>
      </c>
      <c r="HT741">
        <v>0</v>
      </c>
      <c r="HU741">
        <v>0</v>
      </c>
      <c r="HV741" t="s">
        <v>10</v>
      </c>
      <c r="HW741" t="s">
        <v>14</v>
      </c>
      <c r="HX741" t="s">
        <v>2180</v>
      </c>
      <c r="HY741">
        <v>0</v>
      </c>
      <c r="HZ741">
        <v>0</v>
      </c>
      <c r="IA741">
        <v>0</v>
      </c>
      <c r="IB741" t="s">
        <v>32</v>
      </c>
      <c r="IC741" t="s">
        <v>32</v>
      </c>
      <c r="ID741" t="s">
        <v>32</v>
      </c>
      <c r="IE741" t="s">
        <v>32</v>
      </c>
    </row>
    <row r="742" spans="1:239" x14ac:dyDescent="0.25">
      <c r="A742" t="s">
        <v>941</v>
      </c>
      <c r="B742" t="s">
        <v>3092</v>
      </c>
      <c r="C742" t="s">
        <v>3093</v>
      </c>
      <c r="D742">
        <v>101</v>
      </c>
      <c r="E742" t="s">
        <v>586</v>
      </c>
      <c r="F742" t="s">
        <v>2180</v>
      </c>
      <c r="G742">
        <v>8</v>
      </c>
      <c r="H742" t="s">
        <v>2224</v>
      </c>
      <c r="I742" t="s">
        <v>2182</v>
      </c>
      <c r="J742">
        <v>7</v>
      </c>
      <c r="K742">
        <v>0.12</v>
      </c>
      <c r="L742">
        <v>0.36</v>
      </c>
      <c r="M742">
        <v>0.12</v>
      </c>
      <c r="N742">
        <v>0.36</v>
      </c>
      <c r="O742" t="s">
        <v>32</v>
      </c>
      <c r="P742">
        <v>1</v>
      </c>
      <c r="Q742" t="s">
        <v>5</v>
      </c>
      <c r="R742">
        <v>0</v>
      </c>
      <c r="S742">
        <v>0</v>
      </c>
      <c r="T742" t="s">
        <v>2183</v>
      </c>
      <c r="U742" t="s">
        <v>2183</v>
      </c>
      <c r="V742" t="s">
        <v>32</v>
      </c>
      <c r="W742">
        <v>0</v>
      </c>
      <c r="X742" t="s">
        <v>26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7</v>
      </c>
      <c r="AG742">
        <v>21</v>
      </c>
      <c r="AH742">
        <v>35</v>
      </c>
      <c r="AI742">
        <v>49</v>
      </c>
      <c r="AJ742">
        <v>63</v>
      </c>
      <c r="AK742">
        <v>77</v>
      </c>
      <c r="AL742">
        <v>0</v>
      </c>
      <c r="AM742">
        <v>0</v>
      </c>
      <c r="AN742">
        <v>0</v>
      </c>
      <c r="AO742" t="s">
        <v>2183</v>
      </c>
      <c r="AP742" t="s">
        <v>2184</v>
      </c>
      <c r="AQ742" t="s">
        <v>2185</v>
      </c>
      <c r="AR742">
        <v>0</v>
      </c>
      <c r="AS742">
        <v>1</v>
      </c>
      <c r="AT742">
        <v>0</v>
      </c>
      <c r="AU742" t="s">
        <v>2183</v>
      </c>
      <c r="AV742" t="s">
        <v>2180</v>
      </c>
      <c r="AW742" t="s">
        <v>2180</v>
      </c>
      <c r="AX742" t="s">
        <v>2180</v>
      </c>
      <c r="AY742" t="s">
        <v>2180</v>
      </c>
      <c r="AZ742" t="s">
        <v>2180</v>
      </c>
      <c r="BA742" t="s">
        <v>2180</v>
      </c>
      <c r="BB742" t="s">
        <v>2180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 t="s">
        <v>32</v>
      </c>
      <c r="BJ742" t="s">
        <v>32</v>
      </c>
      <c r="BK742" t="s">
        <v>32</v>
      </c>
      <c r="BL742" t="s">
        <v>32</v>
      </c>
      <c r="BM742" t="s">
        <v>32</v>
      </c>
      <c r="BN742" t="s">
        <v>32</v>
      </c>
      <c r="BO742" t="s">
        <v>2180</v>
      </c>
      <c r="BP742" t="s">
        <v>2180</v>
      </c>
      <c r="BQ742" t="s">
        <v>2180</v>
      </c>
      <c r="BR742" t="s">
        <v>2180</v>
      </c>
      <c r="BS742" t="s">
        <v>2180</v>
      </c>
      <c r="BT742" t="s">
        <v>2180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 t="s">
        <v>2186</v>
      </c>
      <c r="CB742" t="s">
        <v>32</v>
      </c>
      <c r="CC742" t="s">
        <v>32</v>
      </c>
      <c r="CD742" t="s">
        <v>32</v>
      </c>
      <c r="CE742" t="s">
        <v>32</v>
      </c>
      <c r="CF742" t="s">
        <v>32</v>
      </c>
      <c r="CG742" t="s">
        <v>32</v>
      </c>
      <c r="CH742" t="s">
        <v>32</v>
      </c>
      <c r="CI742">
        <v>0</v>
      </c>
      <c r="CJ742" t="s">
        <v>2180</v>
      </c>
      <c r="CK742" t="s">
        <v>2180</v>
      </c>
      <c r="CL742">
        <v>0</v>
      </c>
      <c r="CM742" t="s">
        <v>32</v>
      </c>
      <c r="CN742">
        <v>0</v>
      </c>
      <c r="CO742" t="s">
        <v>32</v>
      </c>
      <c r="CP742" t="s">
        <v>32</v>
      </c>
      <c r="CQ742" t="s">
        <v>1124</v>
      </c>
      <c r="CR742" t="s">
        <v>32</v>
      </c>
      <c r="CS742" t="s">
        <v>2180</v>
      </c>
      <c r="CT742" t="s">
        <v>2183</v>
      </c>
      <c r="CU742">
        <v>4</v>
      </c>
      <c r="CV742" t="s">
        <v>32</v>
      </c>
      <c r="CW742" t="s">
        <v>32</v>
      </c>
      <c r="CX742" t="s">
        <v>2180</v>
      </c>
      <c r="CY742" t="s">
        <v>32</v>
      </c>
      <c r="CZ742" t="s">
        <v>2180</v>
      </c>
      <c r="DA742" t="s">
        <v>2183</v>
      </c>
      <c r="DB742" t="s">
        <v>2180</v>
      </c>
      <c r="DC742">
        <v>0</v>
      </c>
      <c r="DD742" t="s">
        <v>2190</v>
      </c>
      <c r="DE742" t="s">
        <v>2180</v>
      </c>
      <c r="DF742" t="s">
        <v>2180</v>
      </c>
      <c r="DG742" t="s">
        <v>32</v>
      </c>
      <c r="DH742" t="s">
        <v>32</v>
      </c>
      <c r="DI742" t="s">
        <v>32</v>
      </c>
      <c r="DJ742" t="s">
        <v>32</v>
      </c>
      <c r="DK742" t="s">
        <v>32</v>
      </c>
      <c r="DL742" t="s">
        <v>2180</v>
      </c>
      <c r="DM742" t="s">
        <v>2180</v>
      </c>
      <c r="DN742" t="s">
        <v>2180</v>
      </c>
      <c r="DO742" t="s">
        <v>2180</v>
      </c>
      <c r="DP742">
        <v>0</v>
      </c>
      <c r="DQ742">
        <v>0</v>
      </c>
      <c r="DR742">
        <v>90</v>
      </c>
      <c r="DS742">
        <v>90</v>
      </c>
      <c r="DT742">
        <v>0</v>
      </c>
      <c r="DU742">
        <v>0</v>
      </c>
      <c r="DV742" t="s">
        <v>32</v>
      </c>
      <c r="DW742" t="s">
        <v>2180</v>
      </c>
      <c r="DX742" t="s">
        <v>2186</v>
      </c>
      <c r="DY742" t="s">
        <v>2187</v>
      </c>
      <c r="DZ742" t="s">
        <v>32</v>
      </c>
      <c r="EA742" t="s">
        <v>2180</v>
      </c>
      <c r="EB742" t="s">
        <v>2180</v>
      </c>
      <c r="EC742" t="s">
        <v>579</v>
      </c>
      <c r="ED742">
        <v>5</v>
      </c>
      <c r="EE742" t="s">
        <v>2184</v>
      </c>
      <c r="EF742">
        <v>100</v>
      </c>
      <c r="EG742" t="s">
        <v>32</v>
      </c>
      <c r="EH742" t="s">
        <v>32</v>
      </c>
      <c r="EI742" t="s">
        <v>32</v>
      </c>
      <c r="EJ742" t="s">
        <v>2188</v>
      </c>
      <c r="EK742" t="s">
        <v>32</v>
      </c>
      <c r="EL742">
        <v>1</v>
      </c>
      <c r="EM742" t="s">
        <v>32</v>
      </c>
      <c r="EN742" t="s">
        <v>2180</v>
      </c>
      <c r="EO742">
        <v>0</v>
      </c>
      <c r="EP742" t="s">
        <v>2186</v>
      </c>
      <c r="EQ742" t="s">
        <v>32</v>
      </c>
      <c r="ER742" t="s">
        <v>2180</v>
      </c>
      <c r="ES742">
        <v>0</v>
      </c>
      <c r="ET742" t="s">
        <v>2180</v>
      </c>
      <c r="EU742" t="s">
        <v>2180</v>
      </c>
      <c r="EV742" t="s">
        <v>2183</v>
      </c>
      <c r="EW742">
        <v>0</v>
      </c>
      <c r="EX742" t="s">
        <v>32</v>
      </c>
      <c r="EY742" t="s">
        <v>32</v>
      </c>
      <c r="EZ742" t="s">
        <v>32</v>
      </c>
      <c r="FA742" t="s">
        <v>32</v>
      </c>
      <c r="FB742" t="s">
        <v>2183</v>
      </c>
      <c r="FC742" t="s">
        <v>32</v>
      </c>
      <c r="FD742" t="s">
        <v>2180</v>
      </c>
      <c r="FE742" t="s">
        <v>32</v>
      </c>
      <c r="FF742" t="s">
        <v>32</v>
      </c>
      <c r="FG742" t="s">
        <v>32</v>
      </c>
      <c r="FH742" t="s">
        <v>32</v>
      </c>
      <c r="FI742" t="s">
        <v>32</v>
      </c>
      <c r="FJ742" t="s">
        <v>32</v>
      </c>
      <c r="FK742" t="s">
        <v>32</v>
      </c>
      <c r="FL742" t="s">
        <v>32</v>
      </c>
      <c r="FM742">
        <v>1</v>
      </c>
      <c r="FN742" t="s">
        <v>32</v>
      </c>
      <c r="FO742" t="s">
        <v>32</v>
      </c>
      <c r="FP742" t="s">
        <v>32</v>
      </c>
      <c r="FQ742" t="s">
        <v>32</v>
      </c>
      <c r="FR742">
        <v>0</v>
      </c>
      <c r="FS742">
        <v>0</v>
      </c>
      <c r="FT742" t="s">
        <v>32</v>
      </c>
      <c r="FU742" t="s">
        <v>2180</v>
      </c>
      <c r="FV742">
        <v>0</v>
      </c>
      <c r="FW742" t="s">
        <v>2180</v>
      </c>
      <c r="FX742" t="s">
        <v>2180</v>
      </c>
      <c r="FY742" t="s">
        <v>32</v>
      </c>
      <c r="FZ742" t="s">
        <v>32</v>
      </c>
      <c r="GA742">
        <v>1</v>
      </c>
      <c r="GB742" t="s">
        <v>5</v>
      </c>
      <c r="GC742" t="s">
        <v>32</v>
      </c>
      <c r="GD742" t="s">
        <v>32</v>
      </c>
      <c r="GE742" t="s">
        <v>32</v>
      </c>
      <c r="GF742">
        <v>0</v>
      </c>
      <c r="GG742" t="s">
        <v>2190</v>
      </c>
      <c r="GH742" t="s">
        <v>32</v>
      </c>
      <c r="GI742" t="s">
        <v>32</v>
      </c>
      <c r="GJ742" t="s">
        <v>32</v>
      </c>
      <c r="GK742" t="s">
        <v>2183</v>
      </c>
      <c r="GL742" t="s">
        <v>32</v>
      </c>
      <c r="GM742">
        <v>0</v>
      </c>
      <c r="GN742">
        <v>0</v>
      </c>
      <c r="GO742" t="s">
        <v>2183</v>
      </c>
      <c r="GP742" t="s">
        <v>2183</v>
      </c>
      <c r="GQ742" t="s">
        <v>32</v>
      </c>
      <c r="GR742">
        <v>0</v>
      </c>
      <c r="GS742">
        <v>0</v>
      </c>
      <c r="GT742">
        <v>0</v>
      </c>
      <c r="GU742">
        <v>0</v>
      </c>
      <c r="GV742">
        <v>0</v>
      </c>
      <c r="GW742" t="s">
        <v>32</v>
      </c>
      <c r="GX742" t="s">
        <v>2183</v>
      </c>
      <c r="GY742" t="s">
        <v>2180</v>
      </c>
      <c r="GZ742" t="s">
        <v>2180</v>
      </c>
      <c r="HA742" t="s">
        <v>2180</v>
      </c>
      <c r="HB742" t="s">
        <v>32</v>
      </c>
      <c r="HC742">
        <v>0</v>
      </c>
      <c r="HD742" t="s">
        <v>32</v>
      </c>
      <c r="HE742" t="s">
        <v>32</v>
      </c>
      <c r="HF742" t="s">
        <v>2180</v>
      </c>
      <c r="HG742">
        <v>0</v>
      </c>
      <c r="HH742">
        <v>0</v>
      </c>
      <c r="HI742">
        <v>0</v>
      </c>
      <c r="HJ742">
        <v>0</v>
      </c>
      <c r="HK742">
        <v>0</v>
      </c>
      <c r="HL742" t="s">
        <v>2180</v>
      </c>
      <c r="HM742" t="s">
        <v>32</v>
      </c>
      <c r="HN742" t="s">
        <v>2180</v>
      </c>
      <c r="HO742">
        <v>0</v>
      </c>
      <c r="HP742">
        <v>0</v>
      </c>
      <c r="HQ742" t="s">
        <v>2180</v>
      </c>
      <c r="HR742">
        <v>0</v>
      </c>
      <c r="HS742">
        <v>0</v>
      </c>
      <c r="HT742">
        <v>0</v>
      </c>
      <c r="HU742">
        <v>0</v>
      </c>
      <c r="HV742" t="s">
        <v>10</v>
      </c>
      <c r="HW742" t="s">
        <v>14</v>
      </c>
      <c r="HX742" t="s">
        <v>2180</v>
      </c>
      <c r="HY742">
        <v>0</v>
      </c>
      <c r="HZ742">
        <v>0</v>
      </c>
      <c r="IA742">
        <v>0</v>
      </c>
      <c r="IB742" t="s">
        <v>32</v>
      </c>
      <c r="IC742" t="s">
        <v>32</v>
      </c>
      <c r="ID742" t="s">
        <v>32</v>
      </c>
      <c r="IE742" t="s">
        <v>32</v>
      </c>
    </row>
    <row r="743" spans="1:239" x14ac:dyDescent="0.25">
      <c r="A743" t="s">
        <v>1779</v>
      </c>
      <c r="B743" t="s">
        <v>2262</v>
      </c>
      <c r="C743" t="s">
        <v>3059</v>
      </c>
      <c r="D743">
        <v>971</v>
      </c>
      <c r="E743" t="s">
        <v>1780</v>
      </c>
      <c r="F743" t="s">
        <v>2180</v>
      </c>
      <c r="G743">
        <v>8</v>
      </c>
      <c r="H743" t="s">
        <v>2260</v>
      </c>
      <c r="I743" t="s">
        <v>3094</v>
      </c>
      <c r="J743">
        <v>0</v>
      </c>
      <c r="K743">
        <v>0.1</v>
      </c>
      <c r="L743">
        <v>0.18</v>
      </c>
      <c r="M743">
        <v>0.1</v>
      </c>
      <c r="N743">
        <v>0.18</v>
      </c>
      <c r="O743" t="s">
        <v>32</v>
      </c>
      <c r="P743">
        <v>1</v>
      </c>
      <c r="Q743" t="s">
        <v>5</v>
      </c>
      <c r="R743">
        <v>5</v>
      </c>
      <c r="S743">
        <v>10</v>
      </c>
      <c r="T743" t="s">
        <v>32</v>
      </c>
      <c r="U743" t="s">
        <v>32</v>
      </c>
      <c r="V743" t="s">
        <v>32</v>
      </c>
      <c r="W743">
        <v>0</v>
      </c>
      <c r="X743" t="s">
        <v>26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 t="s">
        <v>2183</v>
      </c>
      <c r="AP743" t="s">
        <v>2184</v>
      </c>
      <c r="AQ743" t="s">
        <v>2261</v>
      </c>
      <c r="AR743">
        <v>0</v>
      </c>
      <c r="AS743">
        <v>1</v>
      </c>
      <c r="AT743">
        <v>0</v>
      </c>
      <c r="AU743" t="s">
        <v>32</v>
      </c>
      <c r="AV743" t="s">
        <v>2180</v>
      </c>
      <c r="AW743" t="s">
        <v>2180</v>
      </c>
      <c r="AX743" t="s">
        <v>2180</v>
      </c>
      <c r="AY743" t="s">
        <v>2180</v>
      </c>
      <c r="AZ743" t="s">
        <v>2180</v>
      </c>
      <c r="BA743" t="s">
        <v>2180</v>
      </c>
      <c r="BB743" t="s">
        <v>2180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 t="s">
        <v>32</v>
      </c>
      <c r="BJ743" t="s">
        <v>32</v>
      </c>
      <c r="BK743" t="s">
        <v>32</v>
      </c>
      <c r="BL743" t="s">
        <v>32</v>
      </c>
      <c r="BM743" t="s">
        <v>32</v>
      </c>
      <c r="BN743" t="s">
        <v>32</v>
      </c>
      <c r="BO743" t="s">
        <v>2180</v>
      </c>
      <c r="BP743" t="s">
        <v>2180</v>
      </c>
      <c r="BQ743" t="s">
        <v>2180</v>
      </c>
      <c r="BR743" t="s">
        <v>2180</v>
      </c>
      <c r="BS743" t="s">
        <v>2180</v>
      </c>
      <c r="BT743" t="s">
        <v>2180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 t="s">
        <v>2186</v>
      </c>
      <c r="CB743" t="s">
        <v>32</v>
      </c>
      <c r="CC743" t="s">
        <v>32</v>
      </c>
      <c r="CD743" t="s">
        <v>32</v>
      </c>
      <c r="CE743" t="s">
        <v>32</v>
      </c>
      <c r="CF743" t="s">
        <v>32</v>
      </c>
      <c r="CG743" t="s">
        <v>32</v>
      </c>
      <c r="CH743" t="s">
        <v>32</v>
      </c>
      <c r="CI743">
        <v>0</v>
      </c>
      <c r="CJ743" t="s">
        <v>2180</v>
      </c>
      <c r="CK743" t="s">
        <v>2180</v>
      </c>
      <c r="CL743">
        <v>0</v>
      </c>
      <c r="CM743" t="s">
        <v>32</v>
      </c>
      <c r="CN743">
        <v>0</v>
      </c>
      <c r="CO743" t="s">
        <v>32</v>
      </c>
      <c r="CP743" t="s">
        <v>2183</v>
      </c>
      <c r="CQ743" t="s">
        <v>2180</v>
      </c>
      <c r="CR743" t="s">
        <v>32</v>
      </c>
      <c r="CS743" t="s">
        <v>2180</v>
      </c>
      <c r="CT743" t="s">
        <v>2183</v>
      </c>
      <c r="CU743">
        <v>4</v>
      </c>
      <c r="CV743" t="s">
        <v>2183</v>
      </c>
      <c r="CW743" t="s">
        <v>32</v>
      </c>
      <c r="CX743" t="s">
        <v>2180</v>
      </c>
      <c r="CY743" t="s">
        <v>32</v>
      </c>
      <c r="CZ743" t="s">
        <v>2180</v>
      </c>
      <c r="DA743" t="s">
        <v>32</v>
      </c>
      <c r="DB743" t="s">
        <v>2180</v>
      </c>
      <c r="DC743">
        <v>0</v>
      </c>
      <c r="DD743" t="s">
        <v>2190</v>
      </c>
      <c r="DE743" t="s">
        <v>2180</v>
      </c>
      <c r="DF743" t="s">
        <v>2180</v>
      </c>
      <c r="DG743" t="s">
        <v>32</v>
      </c>
      <c r="DH743" t="s">
        <v>32</v>
      </c>
      <c r="DI743" t="s">
        <v>32</v>
      </c>
      <c r="DJ743" t="s">
        <v>32</v>
      </c>
      <c r="DK743" t="s">
        <v>32</v>
      </c>
      <c r="DL743" t="s">
        <v>2180</v>
      </c>
      <c r="DM743" t="s">
        <v>2180</v>
      </c>
      <c r="DN743" t="s">
        <v>2180</v>
      </c>
      <c r="DO743" t="s">
        <v>2180</v>
      </c>
      <c r="DP743">
        <v>0</v>
      </c>
      <c r="DQ743">
        <v>0</v>
      </c>
      <c r="DR743">
        <v>90</v>
      </c>
      <c r="DS743">
        <v>90</v>
      </c>
      <c r="DT743">
        <v>0</v>
      </c>
      <c r="DU743">
        <v>0</v>
      </c>
      <c r="DV743" t="s">
        <v>32</v>
      </c>
      <c r="DW743" t="s">
        <v>5</v>
      </c>
      <c r="DX743" t="s">
        <v>32</v>
      </c>
      <c r="DY743" t="s">
        <v>2180</v>
      </c>
      <c r="DZ743" t="s">
        <v>32</v>
      </c>
      <c r="EA743" t="s">
        <v>2180</v>
      </c>
      <c r="EB743" t="s">
        <v>2180</v>
      </c>
      <c r="EC743" t="s">
        <v>10</v>
      </c>
      <c r="ED743">
        <v>2</v>
      </c>
      <c r="EE743" t="s">
        <v>2216</v>
      </c>
      <c r="EF743">
        <v>1</v>
      </c>
      <c r="EG743" t="s">
        <v>32</v>
      </c>
      <c r="EH743" t="s">
        <v>32</v>
      </c>
      <c r="EI743" t="s">
        <v>32</v>
      </c>
      <c r="EJ743" t="s">
        <v>32</v>
      </c>
      <c r="EK743" t="s">
        <v>32</v>
      </c>
      <c r="EL743">
        <v>15</v>
      </c>
      <c r="EM743" t="s">
        <v>32</v>
      </c>
      <c r="EN743" t="s">
        <v>2180</v>
      </c>
      <c r="EO743">
        <v>0</v>
      </c>
      <c r="EP743" t="s">
        <v>2186</v>
      </c>
      <c r="EQ743" t="s">
        <v>32</v>
      </c>
      <c r="ER743" t="s">
        <v>2180</v>
      </c>
      <c r="ES743">
        <v>0</v>
      </c>
      <c r="ET743" t="s">
        <v>2180</v>
      </c>
      <c r="EU743" t="s">
        <v>2180</v>
      </c>
      <c r="EV743" t="s">
        <v>32</v>
      </c>
      <c r="EW743">
        <v>5</v>
      </c>
      <c r="EX743" t="s">
        <v>32</v>
      </c>
      <c r="EY743" t="s">
        <v>32</v>
      </c>
      <c r="EZ743" t="s">
        <v>32</v>
      </c>
      <c r="FA743" t="s">
        <v>32</v>
      </c>
      <c r="FB743" t="s">
        <v>32</v>
      </c>
      <c r="FC743" t="s">
        <v>2183</v>
      </c>
      <c r="FD743" t="s">
        <v>2180</v>
      </c>
      <c r="FE743" t="s">
        <v>32</v>
      </c>
      <c r="FF743" t="s">
        <v>32</v>
      </c>
      <c r="FG743" t="s">
        <v>2183</v>
      </c>
      <c r="FH743" t="s">
        <v>2183</v>
      </c>
      <c r="FI743" t="s">
        <v>32</v>
      </c>
      <c r="FJ743" t="s">
        <v>32</v>
      </c>
      <c r="FK743" t="s">
        <v>2183</v>
      </c>
      <c r="FL743" t="s">
        <v>2183</v>
      </c>
      <c r="FM743">
        <v>0</v>
      </c>
      <c r="FN743" t="s">
        <v>32</v>
      </c>
      <c r="FO743" t="s">
        <v>32</v>
      </c>
      <c r="FP743" t="s">
        <v>32</v>
      </c>
      <c r="FQ743" t="s">
        <v>32</v>
      </c>
      <c r="FR743">
        <v>0</v>
      </c>
      <c r="FS743">
        <v>0</v>
      </c>
      <c r="FT743" t="s">
        <v>32</v>
      </c>
      <c r="FU743" t="s">
        <v>2180</v>
      </c>
      <c r="FV743">
        <v>0</v>
      </c>
      <c r="FW743" t="s">
        <v>2180</v>
      </c>
      <c r="FX743" t="s">
        <v>2180</v>
      </c>
      <c r="FY743" t="s">
        <v>32</v>
      </c>
      <c r="FZ743" t="s">
        <v>32</v>
      </c>
      <c r="GA743">
        <v>1</v>
      </c>
      <c r="GB743" t="s">
        <v>5</v>
      </c>
      <c r="GC743" t="s">
        <v>32</v>
      </c>
      <c r="GD743" t="s">
        <v>32</v>
      </c>
      <c r="GE743" t="s">
        <v>2183</v>
      </c>
      <c r="GF743">
        <v>90</v>
      </c>
      <c r="GG743" t="s">
        <v>2180</v>
      </c>
      <c r="GH743" t="s">
        <v>32</v>
      </c>
      <c r="GI743" t="s">
        <v>32</v>
      </c>
      <c r="GJ743" t="s">
        <v>32</v>
      </c>
      <c r="GK743" t="s">
        <v>2183</v>
      </c>
      <c r="GL743" t="s">
        <v>2186</v>
      </c>
      <c r="GM743">
        <v>0</v>
      </c>
      <c r="GN743">
        <v>0</v>
      </c>
      <c r="GO743" t="s">
        <v>2183</v>
      </c>
      <c r="GP743" t="s">
        <v>32</v>
      </c>
      <c r="GQ743" t="s">
        <v>32</v>
      </c>
      <c r="GR743">
        <v>2</v>
      </c>
      <c r="GS743">
        <v>0</v>
      </c>
      <c r="GT743">
        <v>0</v>
      </c>
      <c r="GU743">
        <v>0</v>
      </c>
      <c r="GV743">
        <v>0</v>
      </c>
      <c r="GW743" t="s">
        <v>32</v>
      </c>
      <c r="GX743" t="s">
        <v>32</v>
      </c>
      <c r="GY743" t="s">
        <v>19</v>
      </c>
      <c r="GZ743" t="s">
        <v>2180</v>
      </c>
      <c r="HA743" t="s">
        <v>2180</v>
      </c>
      <c r="HB743" t="s">
        <v>32</v>
      </c>
      <c r="HC743">
        <v>0</v>
      </c>
      <c r="HD743" t="s">
        <v>32</v>
      </c>
      <c r="HE743" t="s">
        <v>32</v>
      </c>
      <c r="HF743" t="s">
        <v>2180</v>
      </c>
      <c r="HG743">
        <v>0</v>
      </c>
      <c r="HH743">
        <v>0</v>
      </c>
      <c r="HI743">
        <v>0</v>
      </c>
      <c r="HJ743">
        <v>0</v>
      </c>
      <c r="HK743">
        <v>0</v>
      </c>
      <c r="HL743" t="s">
        <v>2180</v>
      </c>
      <c r="HM743" t="s">
        <v>32</v>
      </c>
      <c r="HN743" t="s">
        <v>2180</v>
      </c>
      <c r="HO743">
        <v>0</v>
      </c>
      <c r="HP743">
        <v>0</v>
      </c>
      <c r="HQ743" t="s">
        <v>2180</v>
      </c>
      <c r="HR743">
        <v>0</v>
      </c>
      <c r="HS743">
        <v>0</v>
      </c>
      <c r="HT743">
        <v>0</v>
      </c>
      <c r="HU743">
        <v>0</v>
      </c>
      <c r="HV743" t="s">
        <v>10</v>
      </c>
      <c r="HW743" t="s">
        <v>2180</v>
      </c>
      <c r="HX743" t="s">
        <v>2180</v>
      </c>
      <c r="HY743">
        <v>0</v>
      </c>
      <c r="HZ743">
        <v>0</v>
      </c>
      <c r="IA743">
        <v>0</v>
      </c>
      <c r="IB743" t="s">
        <v>32</v>
      </c>
      <c r="IC743" t="s">
        <v>32</v>
      </c>
      <c r="ID743" t="s">
        <v>32</v>
      </c>
      <c r="IE743" t="s">
        <v>32</v>
      </c>
    </row>
    <row r="744" spans="1:239" x14ac:dyDescent="0.25">
      <c r="A744" t="s">
        <v>1782</v>
      </c>
      <c r="B744" t="s">
        <v>2483</v>
      </c>
      <c r="C744" t="s">
        <v>3095</v>
      </c>
      <c r="D744">
        <v>972</v>
      </c>
      <c r="E744" t="s">
        <v>1780</v>
      </c>
      <c r="F744" t="s">
        <v>2180</v>
      </c>
      <c r="G744">
        <v>9</v>
      </c>
      <c r="H744" t="s">
        <v>2260</v>
      </c>
      <c r="I744" t="s">
        <v>3094</v>
      </c>
      <c r="J744">
        <v>0</v>
      </c>
      <c r="K744">
        <v>2.2499999999999999E-2</v>
      </c>
      <c r="L744">
        <v>0.18</v>
      </c>
      <c r="M744">
        <v>2.2499999999999999E-2</v>
      </c>
      <c r="N744">
        <v>0.18</v>
      </c>
      <c r="O744" t="s">
        <v>32</v>
      </c>
      <c r="P744">
        <v>1</v>
      </c>
      <c r="Q744" t="s">
        <v>5</v>
      </c>
      <c r="R744">
        <v>5</v>
      </c>
      <c r="S744">
        <v>10</v>
      </c>
      <c r="T744" t="s">
        <v>2183</v>
      </c>
      <c r="U744" t="s">
        <v>32</v>
      </c>
      <c r="V744" t="s">
        <v>32</v>
      </c>
      <c r="W744">
        <v>0</v>
      </c>
      <c r="X744" t="s">
        <v>26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</v>
      </c>
      <c r="AM744">
        <v>0</v>
      </c>
      <c r="AN744">
        <v>0</v>
      </c>
      <c r="AO744" t="s">
        <v>2183</v>
      </c>
      <c r="AP744" t="s">
        <v>2184</v>
      </c>
      <c r="AQ744" t="s">
        <v>2261</v>
      </c>
      <c r="AR744">
        <v>0</v>
      </c>
      <c r="AS744">
        <v>1</v>
      </c>
      <c r="AT744">
        <v>0</v>
      </c>
      <c r="AU744" t="s">
        <v>32</v>
      </c>
      <c r="AV744" t="s">
        <v>2180</v>
      </c>
      <c r="AW744" t="s">
        <v>2190</v>
      </c>
      <c r="AX744" t="s">
        <v>2190</v>
      </c>
      <c r="AY744" t="s">
        <v>2190</v>
      </c>
      <c r="AZ744" t="s">
        <v>2190</v>
      </c>
      <c r="BA744" t="s">
        <v>2190</v>
      </c>
      <c r="BB744" t="s">
        <v>2190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 t="s">
        <v>32</v>
      </c>
      <c r="BJ744" t="s">
        <v>32</v>
      </c>
      <c r="BK744" t="s">
        <v>32</v>
      </c>
      <c r="BL744" t="s">
        <v>32</v>
      </c>
      <c r="BM744" t="s">
        <v>32</v>
      </c>
      <c r="BN744" t="s">
        <v>32</v>
      </c>
      <c r="BO744" t="s">
        <v>8</v>
      </c>
      <c r="BP744" t="s">
        <v>8</v>
      </c>
      <c r="BQ744" t="s">
        <v>8</v>
      </c>
      <c r="BR744" t="s">
        <v>8</v>
      </c>
      <c r="BS744" t="s">
        <v>8</v>
      </c>
      <c r="BT744" t="s">
        <v>8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 t="s">
        <v>2186</v>
      </c>
      <c r="CB744" t="s">
        <v>32</v>
      </c>
      <c r="CC744" t="s">
        <v>32</v>
      </c>
      <c r="CD744" t="s">
        <v>32</v>
      </c>
      <c r="CE744" t="s">
        <v>32</v>
      </c>
      <c r="CF744" t="s">
        <v>32</v>
      </c>
      <c r="CG744" t="s">
        <v>32</v>
      </c>
      <c r="CH744" t="s">
        <v>2183</v>
      </c>
      <c r="CI744">
        <v>0</v>
      </c>
      <c r="CJ744" t="s">
        <v>2180</v>
      </c>
      <c r="CK744" t="s">
        <v>2180</v>
      </c>
      <c r="CL744">
        <v>0</v>
      </c>
      <c r="CM744" t="s">
        <v>32</v>
      </c>
      <c r="CN744">
        <v>0</v>
      </c>
      <c r="CO744" t="s">
        <v>32</v>
      </c>
      <c r="CP744" t="s">
        <v>2183</v>
      </c>
      <c r="CQ744" t="s">
        <v>2180</v>
      </c>
      <c r="CR744" t="s">
        <v>32</v>
      </c>
      <c r="CS744" t="s">
        <v>2180</v>
      </c>
      <c r="CT744" t="s">
        <v>2183</v>
      </c>
      <c r="CU744">
        <v>4</v>
      </c>
      <c r="CV744" t="s">
        <v>32</v>
      </c>
      <c r="CW744" t="s">
        <v>32</v>
      </c>
      <c r="CX744" t="s">
        <v>2180</v>
      </c>
      <c r="CY744" t="s">
        <v>32</v>
      </c>
      <c r="CZ744" t="s">
        <v>2180</v>
      </c>
      <c r="DA744" t="s">
        <v>32</v>
      </c>
      <c r="DB744" t="s">
        <v>2180</v>
      </c>
      <c r="DC744">
        <v>0</v>
      </c>
      <c r="DD744" t="s">
        <v>2190</v>
      </c>
      <c r="DE744" t="s">
        <v>2180</v>
      </c>
      <c r="DF744" t="s">
        <v>2180</v>
      </c>
      <c r="DG744" t="s">
        <v>32</v>
      </c>
      <c r="DH744" t="s">
        <v>32</v>
      </c>
      <c r="DI744" t="s">
        <v>32</v>
      </c>
      <c r="DJ744" t="s">
        <v>32</v>
      </c>
      <c r="DK744" t="s">
        <v>32</v>
      </c>
      <c r="DL744" t="s">
        <v>2180</v>
      </c>
      <c r="DM744" t="s">
        <v>2180</v>
      </c>
      <c r="DN744" t="s">
        <v>2180</v>
      </c>
      <c r="DO744" t="s">
        <v>2180</v>
      </c>
      <c r="DP744">
        <v>0</v>
      </c>
      <c r="DQ744">
        <v>0</v>
      </c>
      <c r="DR744">
        <v>90</v>
      </c>
      <c r="DS744">
        <v>90</v>
      </c>
      <c r="DT744">
        <v>0</v>
      </c>
      <c r="DU744">
        <v>0</v>
      </c>
      <c r="DV744" t="s">
        <v>32</v>
      </c>
      <c r="DW744" t="s">
        <v>5</v>
      </c>
      <c r="DX744" t="s">
        <v>32</v>
      </c>
      <c r="DY744" t="s">
        <v>2180</v>
      </c>
      <c r="DZ744" t="s">
        <v>32</v>
      </c>
      <c r="EA744" t="s">
        <v>2180</v>
      </c>
      <c r="EB744" t="s">
        <v>32</v>
      </c>
      <c r="EC744" t="s">
        <v>10</v>
      </c>
      <c r="ED744">
        <v>2</v>
      </c>
      <c r="EE744" t="s">
        <v>2216</v>
      </c>
      <c r="EF744">
        <v>1</v>
      </c>
      <c r="EG744" t="s">
        <v>32</v>
      </c>
      <c r="EH744" t="s">
        <v>32</v>
      </c>
      <c r="EI744" t="s">
        <v>32</v>
      </c>
      <c r="EJ744" t="s">
        <v>32</v>
      </c>
      <c r="EK744" t="s">
        <v>32</v>
      </c>
      <c r="EL744">
        <v>15</v>
      </c>
      <c r="EM744" t="s">
        <v>32</v>
      </c>
      <c r="EN744" t="s">
        <v>2180</v>
      </c>
      <c r="EO744">
        <v>0</v>
      </c>
      <c r="EP744" t="s">
        <v>32</v>
      </c>
      <c r="EQ744" t="s">
        <v>32</v>
      </c>
      <c r="ER744" t="s">
        <v>2180</v>
      </c>
      <c r="ES744">
        <v>0</v>
      </c>
      <c r="ET744" t="s">
        <v>2180</v>
      </c>
      <c r="EU744" t="s">
        <v>2180</v>
      </c>
      <c r="EV744" t="s">
        <v>32</v>
      </c>
      <c r="EW744">
        <v>0</v>
      </c>
      <c r="EX744" t="s">
        <v>32</v>
      </c>
      <c r="EY744" t="s">
        <v>32</v>
      </c>
      <c r="EZ744" t="s">
        <v>32</v>
      </c>
      <c r="FA744" t="s">
        <v>32</v>
      </c>
      <c r="FB744" t="s">
        <v>32</v>
      </c>
      <c r="FC744" t="s">
        <v>2183</v>
      </c>
      <c r="FD744" t="s">
        <v>2180</v>
      </c>
      <c r="FE744" t="s">
        <v>32</v>
      </c>
      <c r="FF744" t="s">
        <v>32</v>
      </c>
      <c r="FG744" t="s">
        <v>2183</v>
      </c>
      <c r="FH744" t="s">
        <v>2183</v>
      </c>
      <c r="FI744" t="s">
        <v>32</v>
      </c>
      <c r="FJ744" t="s">
        <v>32</v>
      </c>
      <c r="FK744" t="s">
        <v>2183</v>
      </c>
      <c r="FL744" t="s">
        <v>2183</v>
      </c>
      <c r="FM744">
        <v>0</v>
      </c>
      <c r="FN744" t="s">
        <v>32</v>
      </c>
      <c r="FO744" t="s">
        <v>32</v>
      </c>
      <c r="FP744" t="s">
        <v>32</v>
      </c>
      <c r="FQ744" t="s">
        <v>32</v>
      </c>
      <c r="FR744">
        <v>0</v>
      </c>
      <c r="FS744">
        <v>0</v>
      </c>
      <c r="FT744" t="s">
        <v>32</v>
      </c>
      <c r="FU744" t="s">
        <v>2180</v>
      </c>
      <c r="FV744">
        <v>0</v>
      </c>
      <c r="FW744" t="s">
        <v>2180</v>
      </c>
      <c r="FX744" t="s">
        <v>2180</v>
      </c>
      <c r="FY744" t="s">
        <v>32</v>
      </c>
      <c r="FZ744" t="s">
        <v>32</v>
      </c>
      <c r="GA744">
        <v>1</v>
      </c>
      <c r="GB744" t="s">
        <v>5</v>
      </c>
      <c r="GC744" t="s">
        <v>32</v>
      </c>
      <c r="GD744" t="s">
        <v>32</v>
      </c>
      <c r="GE744" t="s">
        <v>2183</v>
      </c>
      <c r="GF744">
        <v>90</v>
      </c>
      <c r="GG744" t="s">
        <v>2180</v>
      </c>
      <c r="GH744" t="s">
        <v>2183</v>
      </c>
      <c r="GI744" t="s">
        <v>32</v>
      </c>
      <c r="GJ744" t="s">
        <v>32</v>
      </c>
      <c r="GK744" t="s">
        <v>2183</v>
      </c>
      <c r="GL744" t="s">
        <v>32</v>
      </c>
      <c r="GM744">
        <v>0</v>
      </c>
      <c r="GN744">
        <v>0</v>
      </c>
      <c r="GO744" t="s">
        <v>32</v>
      </c>
      <c r="GP744" t="s">
        <v>32</v>
      </c>
      <c r="GQ744" t="s">
        <v>32</v>
      </c>
      <c r="GR744">
        <v>2</v>
      </c>
      <c r="GS744">
        <v>0</v>
      </c>
      <c r="GT744">
        <v>0</v>
      </c>
      <c r="GU744">
        <v>0</v>
      </c>
      <c r="GV744">
        <v>0</v>
      </c>
      <c r="GW744" t="s">
        <v>32</v>
      </c>
      <c r="GX744" t="s">
        <v>32</v>
      </c>
      <c r="GY744" t="s">
        <v>2180</v>
      </c>
      <c r="GZ744" t="s">
        <v>2180</v>
      </c>
      <c r="HA744" t="s">
        <v>2180</v>
      </c>
      <c r="HB744" t="s">
        <v>32</v>
      </c>
      <c r="HC744">
        <v>0</v>
      </c>
      <c r="HD744" t="s">
        <v>32</v>
      </c>
      <c r="HE744" t="s">
        <v>32</v>
      </c>
      <c r="HF744" t="s">
        <v>2180</v>
      </c>
      <c r="HG744">
        <v>0</v>
      </c>
      <c r="HH744">
        <v>0</v>
      </c>
      <c r="HI744">
        <v>0</v>
      </c>
      <c r="HJ744">
        <v>0</v>
      </c>
      <c r="HK744">
        <v>0</v>
      </c>
      <c r="HL744" t="s">
        <v>2180</v>
      </c>
      <c r="HM744" t="s">
        <v>32</v>
      </c>
      <c r="HN744" t="s">
        <v>2180</v>
      </c>
      <c r="HO744">
        <v>0</v>
      </c>
      <c r="HP744">
        <v>0</v>
      </c>
      <c r="HQ744" t="s">
        <v>2180</v>
      </c>
      <c r="HR744">
        <v>0</v>
      </c>
      <c r="HS744">
        <v>0</v>
      </c>
      <c r="HT744">
        <v>0</v>
      </c>
      <c r="HU744">
        <v>0</v>
      </c>
      <c r="HV744" t="s">
        <v>10</v>
      </c>
      <c r="HW744" t="s">
        <v>2180</v>
      </c>
      <c r="HX744" t="s">
        <v>2180</v>
      </c>
      <c r="HY744">
        <v>0</v>
      </c>
      <c r="HZ744">
        <v>0</v>
      </c>
      <c r="IA744">
        <v>0</v>
      </c>
      <c r="IB744" t="s">
        <v>32</v>
      </c>
      <c r="IC744" t="s">
        <v>32</v>
      </c>
      <c r="ID744" t="s">
        <v>32</v>
      </c>
      <c r="IE744" t="s">
        <v>32</v>
      </c>
    </row>
    <row r="745" spans="1:239" x14ac:dyDescent="0.25">
      <c r="A745" t="s">
        <v>1775</v>
      </c>
      <c r="B745" t="s">
        <v>2258</v>
      </c>
      <c r="C745" t="s">
        <v>3096</v>
      </c>
      <c r="D745">
        <v>973</v>
      </c>
      <c r="E745" t="s">
        <v>1777</v>
      </c>
      <c r="F745" t="s">
        <v>2180</v>
      </c>
      <c r="G745">
        <v>8</v>
      </c>
      <c r="H745" t="s">
        <v>2260</v>
      </c>
      <c r="I745" t="s">
        <v>3094</v>
      </c>
      <c r="J745">
        <v>0</v>
      </c>
      <c r="K745">
        <v>0.1</v>
      </c>
      <c r="L745">
        <v>0.18</v>
      </c>
      <c r="M745">
        <v>0.1</v>
      </c>
      <c r="N745">
        <v>0.18</v>
      </c>
      <c r="O745" t="s">
        <v>32</v>
      </c>
      <c r="P745">
        <v>1</v>
      </c>
      <c r="Q745" t="s">
        <v>5</v>
      </c>
      <c r="R745">
        <v>5</v>
      </c>
      <c r="S745">
        <v>10</v>
      </c>
      <c r="T745" t="s">
        <v>32</v>
      </c>
      <c r="U745" t="s">
        <v>32</v>
      </c>
      <c r="V745" t="s">
        <v>32</v>
      </c>
      <c r="W745">
        <v>0</v>
      </c>
      <c r="X745" t="s">
        <v>26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 t="s">
        <v>2183</v>
      </c>
      <c r="AP745" t="s">
        <v>2184</v>
      </c>
      <c r="AQ745" t="s">
        <v>2261</v>
      </c>
      <c r="AR745">
        <v>0</v>
      </c>
      <c r="AS745">
        <v>1</v>
      </c>
      <c r="AT745">
        <v>0</v>
      </c>
      <c r="AU745" t="s">
        <v>32</v>
      </c>
      <c r="AV745" t="s">
        <v>2180</v>
      </c>
      <c r="AW745" t="s">
        <v>2180</v>
      </c>
      <c r="AX745" t="s">
        <v>2180</v>
      </c>
      <c r="AY745" t="s">
        <v>2180</v>
      </c>
      <c r="AZ745" t="s">
        <v>2180</v>
      </c>
      <c r="BA745" t="s">
        <v>2180</v>
      </c>
      <c r="BB745" t="s">
        <v>2180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 t="s">
        <v>32</v>
      </c>
      <c r="BJ745" t="s">
        <v>32</v>
      </c>
      <c r="BK745" t="s">
        <v>32</v>
      </c>
      <c r="BL745" t="s">
        <v>32</v>
      </c>
      <c r="BM745" t="s">
        <v>32</v>
      </c>
      <c r="BN745" t="s">
        <v>32</v>
      </c>
      <c r="BO745" t="s">
        <v>2180</v>
      </c>
      <c r="BP745" t="s">
        <v>2180</v>
      </c>
      <c r="BQ745" t="s">
        <v>2180</v>
      </c>
      <c r="BR745" t="s">
        <v>2180</v>
      </c>
      <c r="BS745" t="s">
        <v>2180</v>
      </c>
      <c r="BT745" t="s">
        <v>2180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 t="s">
        <v>1124</v>
      </c>
      <c r="CB745" t="s">
        <v>32</v>
      </c>
      <c r="CC745" t="s">
        <v>32</v>
      </c>
      <c r="CD745" t="s">
        <v>32</v>
      </c>
      <c r="CE745" t="s">
        <v>32</v>
      </c>
      <c r="CF745" t="s">
        <v>32</v>
      </c>
      <c r="CG745" t="s">
        <v>32</v>
      </c>
      <c r="CH745" t="s">
        <v>32</v>
      </c>
      <c r="CI745">
        <v>0</v>
      </c>
      <c r="CJ745" t="s">
        <v>2180</v>
      </c>
      <c r="CK745" t="s">
        <v>2180</v>
      </c>
      <c r="CL745">
        <v>0</v>
      </c>
      <c r="CM745" t="s">
        <v>32</v>
      </c>
      <c r="CN745">
        <v>0</v>
      </c>
      <c r="CO745" t="s">
        <v>32</v>
      </c>
      <c r="CP745" t="s">
        <v>2183</v>
      </c>
      <c r="CQ745" t="s">
        <v>2180</v>
      </c>
      <c r="CR745" t="s">
        <v>32</v>
      </c>
      <c r="CS745" t="s">
        <v>2180</v>
      </c>
      <c r="CT745" t="s">
        <v>2183</v>
      </c>
      <c r="CU745">
        <v>4</v>
      </c>
      <c r="CV745" t="s">
        <v>32</v>
      </c>
      <c r="CW745" t="s">
        <v>32</v>
      </c>
      <c r="CX745" t="s">
        <v>2180</v>
      </c>
      <c r="CY745" t="s">
        <v>32</v>
      </c>
      <c r="CZ745" t="s">
        <v>2180</v>
      </c>
      <c r="DA745" t="s">
        <v>32</v>
      </c>
      <c r="DB745" t="s">
        <v>2180</v>
      </c>
      <c r="DC745">
        <v>0</v>
      </c>
      <c r="DD745" t="s">
        <v>2190</v>
      </c>
      <c r="DE745" t="s">
        <v>2180</v>
      </c>
      <c r="DF745" t="s">
        <v>2180</v>
      </c>
      <c r="DG745" t="s">
        <v>32</v>
      </c>
      <c r="DH745" t="s">
        <v>32</v>
      </c>
      <c r="DI745" t="s">
        <v>32</v>
      </c>
      <c r="DJ745" t="s">
        <v>32</v>
      </c>
      <c r="DK745" t="s">
        <v>32</v>
      </c>
      <c r="DL745" t="s">
        <v>2180</v>
      </c>
      <c r="DM745" t="s">
        <v>2180</v>
      </c>
      <c r="DN745" t="s">
        <v>2180</v>
      </c>
      <c r="DO745" t="s">
        <v>2180</v>
      </c>
      <c r="DP745">
        <v>0</v>
      </c>
      <c r="DQ745">
        <v>0</v>
      </c>
      <c r="DR745">
        <v>90</v>
      </c>
      <c r="DS745">
        <v>90</v>
      </c>
      <c r="DT745">
        <v>0</v>
      </c>
      <c r="DU745">
        <v>0</v>
      </c>
      <c r="DV745" t="s">
        <v>32</v>
      </c>
      <c r="DW745" t="s">
        <v>5</v>
      </c>
      <c r="DX745" t="s">
        <v>32</v>
      </c>
      <c r="DY745" t="s">
        <v>2180</v>
      </c>
      <c r="DZ745" t="s">
        <v>32</v>
      </c>
      <c r="EA745" t="s">
        <v>2180</v>
      </c>
      <c r="EB745" t="s">
        <v>2180</v>
      </c>
      <c r="EC745" t="s">
        <v>10</v>
      </c>
      <c r="ED745">
        <v>2</v>
      </c>
      <c r="EE745" t="s">
        <v>2216</v>
      </c>
      <c r="EF745">
        <v>1</v>
      </c>
      <c r="EG745" t="s">
        <v>32</v>
      </c>
      <c r="EH745" t="s">
        <v>32</v>
      </c>
      <c r="EI745" t="s">
        <v>32</v>
      </c>
      <c r="EJ745" t="s">
        <v>32</v>
      </c>
      <c r="EK745" t="s">
        <v>32</v>
      </c>
      <c r="EL745">
        <v>15</v>
      </c>
      <c r="EM745" t="s">
        <v>32</v>
      </c>
      <c r="EN745" t="s">
        <v>2180</v>
      </c>
      <c r="EO745">
        <v>0</v>
      </c>
      <c r="EP745" t="s">
        <v>2186</v>
      </c>
      <c r="EQ745" t="s">
        <v>32</v>
      </c>
      <c r="ER745" t="s">
        <v>2180</v>
      </c>
      <c r="ES745">
        <v>0</v>
      </c>
      <c r="ET745" t="s">
        <v>2180</v>
      </c>
      <c r="EU745" t="s">
        <v>2180</v>
      </c>
      <c r="EV745" t="s">
        <v>32</v>
      </c>
      <c r="EW745">
        <v>5</v>
      </c>
      <c r="EX745" t="s">
        <v>32</v>
      </c>
      <c r="EY745" t="s">
        <v>32</v>
      </c>
      <c r="EZ745" t="s">
        <v>32</v>
      </c>
      <c r="FA745" t="s">
        <v>32</v>
      </c>
      <c r="FB745" t="s">
        <v>32</v>
      </c>
      <c r="FC745" t="s">
        <v>32</v>
      </c>
      <c r="FD745" t="s">
        <v>2180</v>
      </c>
      <c r="FE745" t="s">
        <v>32</v>
      </c>
      <c r="FF745" t="s">
        <v>32</v>
      </c>
      <c r="FG745" t="s">
        <v>32</v>
      </c>
      <c r="FH745" t="s">
        <v>32</v>
      </c>
      <c r="FI745" t="s">
        <v>32</v>
      </c>
      <c r="FJ745" t="s">
        <v>32</v>
      </c>
      <c r="FK745" t="s">
        <v>32</v>
      </c>
      <c r="FL745" t="s">
        <v>32</v>
      </c>
      <c r="FM745">
        <v>0</v>
      </c>
      <c r="FN745" t="s">
        <v>32</v>
      </c>
      <c r="FO745" t="s">
        <v>32</v>
      </c>
      <c r="FP745" t="s">
        <v>32</v>
      </c>
      <c r="FQ745" t="s">
        <v>32</v>
      </c>
      <c r="FR745">
        <v>0</v>
      </c>
      <c r="FS745">
        <v>0</v>
      </c>
      <c r="FT745" t="s">
        <v>32</v>
      </c>
      <c r="FU745" t="s">
        <v>2180</v>
      </c>
      <c r="FV745">
        <v>0</v>
      </c>
      <c r="FW745" t="s">
        <v>2180</v>
      </c>
      <c r="FX745" t="s">
        <v>2180</v>
      </c>
      <c r="FY745" t="s">
        <v>32</v>
      </c>
      <c r="FZ745" t="s">
        <v>32</v>
      </c>
      <c r="GA745">
        <v>1</v>
      </c>
      <c r="GB745" t="s">
        <v>5</v>
      </c>
      <c r="GC745" t="s">
        <v>32</v>
      </c>
      <c r="GD745" t="s">
        <v>32</v>
      </c>
      <c r="GE745" t="s">
        <v>2183</v>
      </c>
      <c r="GF745">
        <v>90</v>
      </c>
      <c r="GG745" t="s">
        <v>2180</v>
      </c>
      <c r="GH745" t="s">
        <v>32</v>
      </c>
      <c r="GI745" t="s">
        <v>32</v>
      </c>
      <c r="GJ745" t="s">
        <v>32</v>
      </c>
      <c r="GK745" t="s">
        <v>2183</v>
      </c>
      <c r="GL745" t="s">
        <v>2186</v>
      </c>
      <c r="GM745">
        <v>0</v>
      </c>
      <c r="GN745">
        <v>0</v>
      </c>
      <c r="GO745" t="s">
        <v>2183</v>
      </c>
      <c r="GP745" t="s">
        <v>32</v>
      </c>
      <c r="GQ745" t="s">
        <v>32</v>
      </c>
      <c r="GR745">
        <v>2</v>
      </c>
      <c r="GS745">
        <v>0</v>
      </c>
      <c r="GT745">
        <v>0</v>
      </c>
      <c r="GU745">
        <v>0</v>
      </c>
      <c r="GV745">
        <v>0</v>
      </c>
      <c r="GW745" t="s">
        <v>32</v>
      </c>
      <c r="GX745" t="s">
        <v>32</v>
      </c>
      <c r="GY745" t="s">
        <v>2180</v>
      </c>
      <c r="GZ745" t="s">
        <v>2180</v>
      </c>
      <c r="HA745" t="s">
        <v>2180</v>
      </c>
      <c r="HB745" t="s">
        <v>32</v>
      </c>
      <c r="HC745">
        <v>0</v>
      </c>
      <c r="HD745" t="s">
        <v>32</v>
      </c>
      <c r="HE745" t="s">
        <v>32</v>
      </c>
      <c r="HF745" t="s">
        <v>2180</v>
      </c>
      <c r="HG745">
        <v>0</v>
      </c>
      <c r="HH745">
        <v>0</v>
      </c>
      <c r="HI745">
        <v>0</v>
      </c>
      <c r="HJ745">
        <v>0</v>
      </c>
      <c r="HK745">
        <v>0</v>
      </c>
      <c r="HL745" t="s">
        <v>2180</v>
      </c>
      <c r="HM745" t="s">
        <v>32</v>
      </c>
      <c r="HN745" t="s">
        <v>2180</v>
      </c>
      <c r="HO745">
        <v>0</v>
      </c>
      <c r="HP745">
        <v>0</v>
      </c>
      <c r="HQ745" t="s">
        <v>2180</v>
      </c>
      <c r="HR745">
        <v>0</v>
      </c>
      <c r="HS745">
        <v>0</v>
      </c>
      <c r="HT745">
        <v>0</v>
      </c>
      <c r="HU745">
        <v>0</v>
      </c>
      <c r="HV745" t="s">
        <v>10</v>
      </c>
      <c r="HW745" t="s">
        <v>2180</v>
      </c>
      <c r="HX745" t="s">
        <v>2180</v>
      </c>
      <c r="HY745">
        <v>0</v>
      </c>
      <c r="HZ745">
        <v>0</v>
      </c>
      <c r="IA745">
        <v>0</v>
      </c>
      <c r="IB745" t="s">
        <v>32</v>
      </c>
      <c r="IC745" t="s">
        <v>32</v>
      </c>
      <c r="ID745" t="s">
        <v>32</v>
      </c>
      <c r="IE745" t="s">
        <v>32</v>
      </c>
    </row>
    <row r="746" spans="1:239" x14ac:dyDescent="0.25">
      <c r="A746" t="s">
        <v>944</v>
      </c>
      <c r="B746" t="s">
        <v>3097</v>
      </c>
      <c r="C746" t="s">
        <v>3098</v>
      </c>
      <c r="D746">
        <v>202</v>
      </c>
      <c r="E746" t="s">
        <v>593</v>
      </c>
      <c r="F746" t="s">
        <v>2180</v>
      </c>
      <c r="G746">
        <v>8</v>
      </c>
      <c r="H746" t="s">
        <v>2215</v>
      </c>
      <c r="I746" t="s">
        <v>2182</v>
      </c>
      <c r="J746">
        <v>31</v>
      </c>
      <c r="K746">
        <v>0.02</v>
      </c>
      <c r="L746">
        <v>0.36</v>
      </c>
      <c r="M746">
        <v>0.02</v>
      </c>
      <c r="N746">
        <v>0.36</v>
      </c>
      <c r="O746" t="s">
        <v>32</v>
      </c>
      <c r="P746">
        <v>1</v>
      </c>
      <c r="Q746" t="s">
        <v>5</v>
      </c>
      <c r="R746">
        <v>6</v>
      </c>
      <c r="S746">
        <v>10</v>
      </c>
      <c r="T746" t="s">
        <v>2183</v>
      </c>
      <c r="U746" t="s">
        <v>2183</v>
      </c>
      <c r="V746" t="s">
        <v>32</v>
      </c>
      <c r="W746">
        <v>0</v>
      </c>
      <c r="X746" t="s">
        <v>26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7</v>
      </c>
      <c r="AG746">
        <v>21</v>
      </c>
      <c r="AH746">
        <v>35</v>
      </c>
      <c r="AI746">
        <v>49</v>
      </c>
      <c r="AJ746">
        <v>63</v>
      </c>
      <c r="AK746">
        <v>77</v>
      </c>
      <c r="AL746">
        <v>0</v>
      </c>
      <c r="AM746">
        <v>0</v>
      </c>
      <c r="AN746">
        <v>0</v>
      </c>
      <c r="AO746" t="s">
        <v>2183</v>
      </c>
      <c r="AP746" t="s">
        <v>2184</v>
      </c>
      <c r="AQ746" t="s">
        <v>2185</v>
      </c>
      <c r="AR746">
        <v>0</v>
      </c>
      <c r="AS746">
        <v>0</v>
      </c>
      <c r="AT746">
        <v>0</v>
      </c>
      <c r="AU746" t="s">
        <v>2183</v>
      </c>
      <c r="AV746" t="s">
        <v>2180</v>
      </c>
      <c r="AW746" t="s">
        <v>2180</v>
      </c>
      <c r="AX746" t="s">
        <v>2180</v>
      </c>
      <c r="AY746" t="s">
        <v>2180</v>
      </c>
      <c r="AZ746" t="s">
        <v>2180</v>
      </c>
      <c r="BA746" t="s">
        <v>2180</v>
      </c>
      <c r="BB746" t="s">
        <v>2180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 t="s">
        <v>32</v>
      </c>
      <c r="BJ746" t="s">
        <v>32</v>
      </c>
      <c r="BK746" t="s">
        <v>32</v>
      </c>
      <c r="BL746" t="s">
        <v>32</v>
      </c>
      <c r="BM746" t="s">
        <v>32</v>
      </c>
      <c r="BN746" t="s">
        <v>32</v>
      </c>
      <c r="BO746" t="s">
        <v>2180</v>
      </c>
      <c r="BP746" t="s">
        <v>2180</v>
      </c>
      <c r="BQ746" t="s">
        <v>2180</v>
      </c>
      <c r="BR746" t="s">
        <v>2180</v>
      </c>
      <c r="BS746" t="s">
        <v>2180</v>
      </c>
      <c r="BT746" t="s">
        <v>2180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 t="s">
        <v>2186</v>
      </c>
      <c r="CB746" t="s">
        <v>32</v>
      </c>
      <c r="CC746" t="s">
        <v>32</v>
      </c>
      <c r="CD746" t="s">
        <v>32</v>
      </c>
      <c r="CE746" t="s">
        <v>32</v>
      </c>
      <c r="CF746" t="s">
        <v>32</v>
      </c>
      <c r="CG746" t="s">
        <v>32</v>
      </c>
      <c r="CH746" t="s">
        <v>2183</v>
      </c>
      <c r="CI746">
        <v>0</v>
      </c>
      <c r="CJ746" t="s">
        <v>2180</v>
      </c>
      <c r="CK746" t="s">
        <v>2180</v>
      </c>
      <c r="CL746">
        <v>0</v>
      </c>
      <c r="CM746" t="s">
        <v>32</v>
      </c>
      <c r="CN746">
        <v>0</v>
      </c>
      <c r="CO746" t="s">
        <v>2183</v>
      </c>
      <c r="CP746" t="s">
        <v>32</v>
      </c>
      <c r="CQ746" t="s">
        <v>1124</v>
      </c>
      <c r="CR746" t="s">
        <v>2183</v>
      </c>
      <c r="CS746" t="s">
        <v>2180</v>
      </c>
      <c r="CT746" t="s">
        <v>32</v>
      </c>
      <c r="CU746">
        <v>4</v>
      </c>
      <c r="CV746" t="s">
        <v>32</v>
      </c>
      <c r="CW746" t="s">
        <v>32</v>
      </c>
      <c r="CX746" t="s">
        <v>2180</v>
      </c>
      <c r="CY746" t="s">
        <v>32</v>
      </c>
      <c r="CZ746" t="s">
        <v>2180</v>
      </c>
      <c r="DA746" t="s">
        <v>2183</v>
      </c>
      <c r="DB746" t="s">
        <v>2180</v>
      </c>
      <c r="DC746">
        <v>0</v>
      </c>
      <c r="DD746" t="s">
        <v>2186</v>
      </c>
      <c r="DE746" t="s">
        <v>2180</v>
      </c>
      <c r="DF746" t="s">
        <v>2180</v>
      </c>
      <c r="DG746" t="s">
        <v>32</v>
      </c>
      <c r="DH746" t="s">
        <v>32</v>
      </c>
      <c r="DI746" t="s">
        <v>32</v>
      </c>
      <c r="DJ746" t="s">
        <v>32</v>
      </c>
      <c r="DK746" t="s">
        <v>32</v>
      </c>
      <c r="DL746" t="s">
        <v>2180</v>
      </c>
      <c r="DM746" t="s">
        <v>2180</v>
      </c>
      <c r="DN746" t="s">
        <v>2180</v>
      </c>
      <c r="DO746" t="s">
        <v>2180</v>
      </c>
      <c r="DP746">
        <v>0</v>
      </c>
      <c r="DQ746">
        <v>0</v>
      </c>
      <c r="DR746">
        <v>90</v>
      </c>
      <c r="DS746">
        <v>90</v>
      </c>
      <c r="DT746">
        <v>0</v>
      </c>
      <c r="DU746">
        <v>0</v>
      </c>
      <c r="DV746" t="s">
        <v>32</v>
      </c>
      <c r="DW746" t="s">
        <v>2186</v>
      </c>
      <c r="DX746" t="s">
        <v>2180</v>
      </c>
      <c r="DY746" t="s">
        <v>2180</v>
      </c>
      <c r="DZ746" t="s">
        <v>32</v>
      </c>
      <c r="EA746" t="s">
        <v>2180</v>
      </c>
      <c r="EB746" t="s">
        <v>2180</v>
      </c>
      <c r="EC746" t="s">
        <v>10</v>
      </c>
      <c r="ED746">
        <v>0</v>
      </c>
      <c r="EE746" t="s">
        <v>2184</v>
      </c>
      <c r="EF746">
        <v>100</v>
      </c>
      <c r="EG746" t="s">
        <v>32</v>
      </c>
      <c r="EH746" t="s">
        <v>32</v>
      </c>
      <c r="EI746" t="s">
        <v>32</v>
      </c>
      <c r="EJ746" t="s">
        <v>32</v>
      </c>
      <c r="EK746" t="s">
        <v>32</v>
      </c>
      <c r="EL746">
        <v>4</v>
      </c>
      <c r="EM746" t="s">
        <v>32</v>
      </c>
      <c r="EN746" t="s">
        <v>2180</v>
      </c>
      <c r="EO746">
        <v>0</v>
      </c>
      <c r="EP746" t="s">
        <v>2437</v>
      </c>
      <c r="EQ746" t="s">
        <v>2183</v>
      </c>
      <c r="ER746" t="s">
        <v>2180</v>
      </c>
      <c r="ES746">
        <v>0</v>
      </c>
      <c r="ET746" t="s">
        <v>2180</v>
      </c>
      <c r="EU746" t="s">
        <v>2180</v>
      </c>
      <c r="EV746" t="s">
        <v>2183</v>
      </c>
      <c r="EW746">
        <v>6</v>
      </c>
      <c r="EX746" t="s">
        <v>32</v>
      </c>
      <c r="EY746" t="s">
        <v>32</v>
      </c>
      <c r="EZ746" t="s">
        <v>2183</v>
      </c>
      <c r="FA746" t="s">
        <v>32</v>
      </c>
      <c r="FB746" t="s">
        <v>32</v>
      </c>
      <c r="FC746" t="s">
        <v>32</v>
      </c>
      <c r="FD746" t="s">
        <v>2180</v>
      </c>
      <c r="FE746" t="s">
        <v>32</v>
      </c>
      <c r="FF746" t="s">
        <v>32</v>
      </c>
      <c r="FG746" t="s">
        <v>32</v>
      </c>
      <c r="FH746" t="s">
        <v>2183</v>
      </c>
      <c r="FI746" t="s">
        <v>32</v>
      </c>
      <c r="FJ746" t="s">
        <v>32</v>
      </c>
      <c r="FK746" t="s">
        <v>32</v>
      </c>
      <c r="FL746" t="s">
        <v>2183</v>
      </c>
      <c r="FM746">
        <v>0</v>
      </c>
      <c r="FN746" t="s">
        <v>32</v>
      </c>
      <c r="FO746" t="s">
        <v>32</v>
      </c>
      <c r="FP746" t="s">
        <v>32</v>
      </c>
      <c r="FQ746" t="s">
        <v>32</v>
      </c>
      <c r="FR746">
        <v>0</v>
      </c>
      <c r="FS746">
        <v>0</v>
      </c>
      <c r="FT746" t="s">
        <v>32</v>
      </c>
      <c r="FU746" t="s">
        <v>2180</v>
      </c>
      <c r="FV746">
        <v>0</v>
      </c>
      <c r="FW746" t="s">
        <v>2180</v>
      </c>
      <c r="FX746" t="s">
        <v>2180</v>
      </c>
      <c r="FY746" t="s">
        <v>32</v>
      </c>
      <c r="FZ746" t="s">
        <v>32</v>
      </c>
      <c r="GA746">
        <v>1</v>
      </c>
      <c r="GB746" t="s">
        <v>5</v>
      </c>
      <c r="GC746" t="s">
        <v>32</v>
      </c>
      <c r="GD746" t="s">
        <v>32</v>
      </c>
      <c r="GE746" t="s">
        <v>32</v>
      </c>
      <c r="GF746">
        <v>0</v>
      </c>
      <c r="GG746" t="s">
        <v>2180</v>
      </c>
      <c r="GH746" t="s">
        <v>32</v>
      </c>
      <c r="GI746" t="s">
        <v>2183</v>
      </c>
      <c r="GJ746" t="s">
        <v>32</v>
      </c>
      <c r="GK746" t="s">
        <v>2183</v>
      </c>
      <c r="GL746" t="s">
        <v>2250</v>
      </c>
      <c r="GM746">
        <v>0</v>
      </c>
      <c r="GN746">
        <v>0</v>
      </c>
      <c r="GO746" t="s">
        <v>32</v>
      </c>
      <c r="GP746" t="s">
        <v>32</v>
      </c>
      <c r="GQ746" t="s">
        <v>32</v>
      </c>
      <c r="GR746">
        <v>0</v>
      </c>
      <c r="GS746">
        <v>0</v>
      </c>
      <c r="GT746">
        <v>0</v>
      </c>
      <c r="GU746">
        <v>0</v>
      </c>
      <c r="GV746">
        <v>0</v>
      </c>
      <c r="GW746" t="s">
        <v>32</v>
      </c>
      <c r="GX746" t="s">
        <v>32</v>
      </c>
      <c r="GY746" t="s">
        <v>2180</v>
      </c>
      <c r="GZ746" t="s">
        <v>2180</v>
      </c>
      <c r="HA746" t="s">
        <v>2180</v>
      </c>
      <c r="HB746" t="s">
        <v>32</v>
      </c>
      <c r="HC746">
        <v>0</v>
      </c>
      <c r="HD746" t="s">
        <v>32</v>
      </c>
      <c r="HE746" t="s">
        <v>32</v>
      </c>
      <c r="HF746" t="s">
        <v>2180</v>
      </c>
      <c r="HG746">
        <v>0</v>
      </c>
      <c r="HH746">
        <v>0</v>
      </c>
      <c r="HI746">
        <v>0</v>
      </c>
      <c r="HJ746">
        <v>0</v>
      </c>
      <c r="HK746">
        <v>0</v>
      </c>
      <c r="HL746" t="s">
        <v>2180</v>
      </c>
      <c r="HM746" t="s">
        <v>32</v>
      </c>
      <c r="HN746" t="s">
        <v>2180</v>
      </c>
      <c r="HO746">
        <v>0</v>
      </c>
      <c r="HP746">
        <v>0</v>
      </c>
      <c r="HQ746" t="s">
        <v>2180</v>
      </c>
      <c r="HR746">
        <v>0</v>
      </c>
      <c r="HS746">
        <v>0</v>
      </c>
      <c r="HT746">
        <v>0</v>
      </c>
      <c r="HU746">
        <v>0</v>
      </c>
      <c r="HV746" t="s">
        <v>10</v>
      </c>
      <c r="HW746" t="s">
        <v>14</v>
      </c>
      <c r="HX746" t="s">
        <v>2180</v>
      </c>
      <c r="HY746">
        <v>0</v>
      </c>
      <c r="HZ746">
        <v>0</v>
      </c>
      <c r="IA746">
        <v>0</v>
      </c>
      <c r="IB746" t="s">
        <v>32</v>
      </c>
      <c r="IC746" t="s">
        <v>32</v>
      </c>
      <c r="ID746" t="s">
        <v>32</v>
      </c>
      <c r="IE746" t="s">
        <v>32</v>
      </c>
    </row>
    <row r="747" spans="1:239" x14ac:dyDescent="0.25">
      <c r="A747" t="s">
        <v>945</v>
      </c>
      <c r="B747" t="s">
        <v>3099</v>
      </c>
      <c r="C747" t="s">
        <v>3100</v>
      </c>
      <c r="D747">
        <v>202</v>
      </c>
      <c r="E747" t="s">
        <v>593</v>
      </c>
      <c r="F747" t="s">
        <v>2180</v>
      </c>
      <c r="G747">
        <v>8</v>
      </c>
      <c r="H747" t="s">
        <v>2215</v>
      </c>
      <c r="I747" t="s">
        <v>2182</v>
      </c>
      <c r="J747">
        <v>31</v>
      </c>
      <c r="K747">
        <v>0.02</v>
      </c>
      <c r="L747">
        <v>0.36</v>
      </c>
      <c r="M747">
        <v>0.02</v>
      </c>
      <c r="N747">
        <v>0.36</v>
      </c>
      <c r="O747" t="s">
        <v>32</v>
      </c>
      <c r="P747">
        <v>1</v>
      </c>
      <c r="Q747" t="s">
        <v>5</v>
      </c>
      <c r="R747">
        <v>6</v>
      </c>
      <c r="S747">
        <v>10</v>
      </c>
      <c r="T747" t="s">
        <v>2183</v>
      </c>
      <c r="U747" t="s">
        <v>2183</v>
      </c>
      <c r="V747" t="s">
        <v>32</v>
      </c>
      <c r="W747">
        <v>0</v>
      </c>
      <c r="X747" t="s">
        <v>26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7</v>
      </c>
      <c r="AG747">
        <v>21</v>
      </c>
      <c r="AH747">
        <v>35</v>
      </c>
      <c r="AI747">
        <v>49</v>
      </c>
      <c r="AJ747">
        <v>63</v>
      </c>
      <c r="AK747">
        <v>77</v>
      </c>
      <c r="AL747">
        <v>0</v>
      </c>
      <c r="AM747">
        <v>0</v>
      </c>
      <c r="AN747">
        <v>0</v>
      </c>
      <c r="AO747" t="s">
        <v>2183</v>
      </c>
      <c r="AP747" t="s">
        <v>2184</v>
      </c>
      <c r="AQ747" t="s">
        <v>2185</v>
      </c>
      <c r="AR747">
        <v>0</v>
      </c>
      <c r="AS747">
        <v>0</v>
      </c>
      <c r="AT747">
        <v>0</v>
      </c>
      <c r="AU747" t="s">
        <v>2183</v>
      </c>
      <c r="AV747" t="s">
        <v>2180</v>
      </c>
      <c r="AW747" t="s">
        <v>2180</v>
      </c>
      <c r="AX747" t="s">
        <v>2180</v>
      </c>
      <c r="AY747" t="s">
        <v>2180</v>
      </c>
      <c r="AZ747" t="s">
        <v>2180</v>
      </c>
      <c r="BA747" t="s">
        <v>2180</v>
      </c>
      <c r="BB747" t="s">
        <v>2180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 t="s">
        <v>32</v>
      </c>
      <c r="BJ747" t="s">
        <v>32</v>
      </c>
      <c r="BK747" t="s">
        <v>32</v>
      </c>
      <c r="BL747" t="s">
        <v>32</v>
      </c>
      <c r="BM747" t="s">
        <v>32</v>
      </c>
      <c r="BN747" t="s">
        <v>32</v>
      </c>
      <c r="BO747" t="s">
        <v>2180</v>
      </c>
      <c r="BP747" t="s">
        <v>2180</v>
      </c>
      <c r="BQ747" t="s">
        <v>2180</v>
      </c>
      <c r="BR747" t="s">
        <v>2180</v>
      </c>
      <c r="BS747" t="s">
        <v>2180</v>
      </c>
      <c r="BT747" t="s">
        <v>2180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 t="s">
        <v>2186</v>
      </c>
      <c r="CB747" t="s">
        <v>32</v>
      </c>
      <c r="CC747" t="s">
        <v>32</v>
      </c>
      <c r="CD747" t="s">
        <v>32</v>
      </c>
      <c r="CE747" t="s">
        <v>32</v>
      </c>
      <c r="CF747" t="s">
        <v>32</v>
      </c>
      <c r="CG747" t="s">
        <v>32</v>
      </c>
      <c r="CH747" t="s">
        <v>2183</v>
      </c>
      <c r="CI747">
        <v>0</v>
      </c>
      <c r="CJ747" t="s">
        <v>2180</v>
      </c>
      <c r="CK747" t="s">
        <v>2180</v>
      </c>
      <c r="CL747">
        <v>0</v>
      </c>
      <c r="CM747" t="s">
        <v>32</v>
      </c>
      <c r="CN747">
        <v>0</v>
      </c>
      <c r="CO747" t="s">
        <v>2183</v>
      </c>
      <c r="CP747" t="s">
        <v>32</v>
      </c>
      <c r="CQ747" t="s">
        <v>1124</v>
      </c>
      <c r="CR747" t="s">
        <v>2183</v>
      </c>
      <c r="CS747" t="s">
        <v>2180</v>
      </c>
      <c r="CT747" t="s">
        <v>32</v>
      </c>
      <c r="CU747">
        <v>4</v>
      </c>
      <c r="CV747" t="s">
        <v>32</v>
      </c>
      <c r="CW747" t="s">
        <v>32</v>
      </c>
      <c r="CX747" t="s">
        <v>2180</v>
      </c>
      <c r="CY747" t="s">
        <v>32</v>
      </c>
      <c r="CZ747" t="s">
        <v>2180</v>
      </c>
      <c r="DA747" t="s">
        <v>2183</v>
      </c>
      <c r="DB747" t="s">
        <v>2180</v>
      </c>
      <c r="DC747">
        <v>0</v>
      </c>
      <c r="DD747" t="s">
        <v>2186</v>
      </c>
      <c r="DE747" t="s">
        <v>2180</v>
      </c>
      <c r="DF747" t="s">
        <v>2180</v>
      </c>
      <c r="DG747" t="s">
        <v>32</v>
      </c>
      <c r="DH747" t="s">
        <v>32</v>
      </c>
      <c r="DI747" t="s">
        <v>32</v>
      </c>
      <c r="DJ747" t="s">
        <v>32</v>
      </c>
      <c r="DK747" t="s">
        <v>32</v>
      </c>
      <c r="DL747" t="s">
        <v>2180</v>
      </c>
      <c r="DM747" t="s">
        <v>2180</v>
      </c>
      <c r="DN747" t="s">
        <v>2180</v>
      </c>
      <c r="DO747" t="s">
        <v>2180</v>
      </c>
      <c r="DP747">
        <v>0</v>
      </c>
      <c r="DQ747">
        <v>0</v>
      </c>
      <c r="DR747">
        <v>90</v>
      </c>
      <c r="DS747">
        <v>90</v>
      </c>
      <c r="DT747">
        <v>0</v>
      </c>
      <c r="DU747">
        <v>0</v>
      </c>
      <c r="DV747" t="s">
        <v>32</v>
      </c>
      <c r="DW747" t="s">
        <v>2186</v>
      </c>
      <c r="DX747" t="s">
        <v>2180</v>
      </c>
      <c r="DY747" t="s">
        <v>2180</v>
      </c>
      <c r="DZ747" t="s">
        <v>32</v>
      </c>
      <c r="EA747" t="s">
        <v>2180</v>
      </c>
      <c r="EB747" t="s">
        <v>2180</v>
      </c>
      <c r="EC747" t="s">
        <v>10</v>
      </c>
      <c r="ED747">
        <v>0</v>
      </c>
      <c r="EE747" t="s">
        <v>2184</v>
      </c>
      <c r="EF747">
        <v>100</v>
      </c>
      <c r="EG747" t="s">
        <v>32</v>
      </c>
      <c r="EH747" t="s">
        <v>32</v>
      </c>
      <c r="EI747" t="s">
        <v>32</v>
      </c>
      <c r="EJ747" t="s">
        <v>32</v>
      </c>
      <c r="EK747" t="s">
        <v>32</v>
      </c>
      <c r="EL747">
        <v>4</v>
      </c>
      <c r="EM747" t="s">
        <v>32</v>
      </c>
      <c r="EN747" t="s">
        <v>2180</v>
      </c>
      <c r="EO747">
        <v>0</v>
      </c>
      <c r="EP747" t="s">
        <v>2437</v>
      </c>
      <c r="EQ747" t="s">
        <v>2183</v>
      </c>
      <c r="ER747" t="s">
        <v>2180</v>
      </c>
      <c r="ES747">
        <v>0</v>
      </c>
      <c r="ET747" t="s">
        <v>2180</v>
      </c>
      <c r="EU747" t="s">
        <v>2180</v>
      </c>
      <c r="EV747" t="s">
        <v>2183</v>
      </c>
      <c r="EW747">
        <v>6</v>
      </c>
      <c r="EX747" t="s">
        <v>32</v>
      </c>
      <c r="EY747" t="s">
        <v>32</v>
      </c>
      <c r="EZ747" t="s">
        <v>2183</v>
      </c>
      <c r="FA747" t="s">
        <v>32</v>
      </c>
      <c r="FB747" t="s">
        <v>32</v>
      </c>
      <c r="FC747" t="s">
        <v>32</v>
      </c>
      <c r="FD747" t="s">
        <v>2180</v>
      </c>
      <c r="FE747" t="s">
        <v>32</v>
      </c>
      <c r="FF747" t="s">
        <v>32</v>
      </c>
      <c r="FG747" t="s">
        <v>32</v>
      </c>
      <c r="FH747" t="s">
        <v>2183</v>
      </c>
      <c r="FI747" t="s">
        <v>32</v>
      </c>
      <c r="FJ747" t="s">
        <v>32</v>
      </c>
      <c r="FK747" t="s">
        <v>32</v>
      </c>
      <c r="FL747" t="s">
        <v>2183</v>
      </c>
      <c r="FM747">
        <v>0</v>
      </c>
      <c r="FN747" t="s">
        <v>32</v>
      </c>
      <c r="FO747" t="s">
        <v>32</v>
      </c>
      <c r="FP747" t="s">
        <v>32</v>
      </c>
      <c r="FQ747" t="s">
        <v>32</v>
      </c>
      <c r="FR747">
        <v>0</v>
      </c>
      <c r="FS747">
        <v>0</v>
      </c>
      <c r="FT747" t="s">
        <v>32</v>
      </c>
      <c r="FU747" t="s">
        <v>2180</v>
      </c>
      <c r="FV747">
        <v>0</v>
      </c>
      <c r="FW747" t="s">
        <v>2180</v>
      </c>
      <c r="FX747" t="s">
        <v>2180</v>
      </c>
      <c r="FY747" t="s">
        <v>32</v>
      </c>
      <c r="FZ747" t="s">
        <v>32</v>
      </c>
      <c r="GA747">
        <v>1</v>
      </c>
      <c r="GB747" t="s">
        <v>5</v>
      </c>
      <c r="GC747" t="s">
        <v>32</v>
      </c>
      <c r="GD747" t="s">
        <v>32</v>
      </c>
      <c r="GE747" t="s">
        <v>32</v>
      </c>
      <c r="GF747">
        <v>0</v>
      </c>
      <c r="GG747" t="s">
        <v>2180</v>
      </c>
      <c r="GH747" t="s">
        <v>32</v>
      </c>
      <c r="GI747" t="s">
        <v>2183</v>
      </c>
      <c r="GJ747" t="s">
        <v>32</v>
      </c>
      <c r="GK747" t="s">
        <v>2183</v>
      </c>
      <c r="GL747" t="s">
        <v>2250</v>
      </c>
      <c r="GM747">
        <v>0</v>
      </c>
      <c r="GN747">
        <v>0</v>
      </c>
      <c r="GO747" t="s">
        <v>32</v>
      </c>
      <c r="GP747" t="s">
        <v>32</v>
      </c>
      <c r="GQ747" t="s">
        <v>32</v>
      </c>
      <c r="GR747">
        <v>0</v>
      </c>
      <c r="GS747">
        <v>0</v>
      </c>
      <c r="GT747">
        <v>0</v>
      </c>
      <c r="GU747">
        <v>0</v>
      </c>
      <c r="GV747">
        <v>0</v>
      </c>
      <c r="GW747" t="s">
        <v>32</v>
      </c>
      <c r="GX747" t="s">
        <v>32</v>
      </c>
      <c r="GY747" t="s">
        <v>2180</v>
      </c>
      <c r="GZ747" t="s">
        <v>2180</v>
      </c>
      <c r="HA747" t="s">
        <v>2180</v>
      </c>
      <c r="HB747" t="s">
        <v>32</v>
      </c>
      <c r="HC747">
        <v>0</v>
      </c>
      <c r="HD747" t="s">
        <v>32</v>
      </c>
      <c r="HE747" t="s">
        <v>32</v>
      </c>
      <c r="HF747" t="s">
        <v>2180</v>
      </c>
      <c r="HG747">
        <v>0</v>
      </c>
      <c r="HH747">
        <v>0</v>
      </c>
      <c r="HI747">
        <v>0</v>
      </c>
      <c r="HJ747">
        <v>0</v>
      </c>
      <c r="HK747">
        <v>0</v>
      </c>
      <c r="HL747" t="s">
        <v>2180</v>
      </c>
      <c r="HM747" t="s">
        <v>32</v>
      </c>
      <c r="HN747" t="s">
        <v>2180</v>
      </c>
      <c r="HO747">
        <v>0</v>
      </c>
      <c r="HP747">
        <v>0</v>
      </c>
      <c r="HQ747" t="s">
        <v>2180</v>
      </c>
      <c r="HR747">
        <v>0</v>
      </c>
      <c r="HS747">
        <v>0</v>
      </c>
      <c r="HT747">
        <v>0</v>
      </c>
      <c r="HU747">
        <v>0</v>
      </c>
      <c r="HV747" t="s">
        <v>10</v>
      </c>
      <c r="HW747" t="s">
        <v>14</v>
      </c>
      <c r="HX747" t="s">
        <v>2180</v>
      </c>
      <c r="HY747">
        <v>0</v>
      </c>
      <c r="HZ747">
        <v>0</v>
      </c>
      <c r="IA747">
        <v>0</v>
      </c>
      <c r="IB747" t="s">
        <v>32</v>
      </c>
      <c r="IC747" t="s">
        <v>32</v>
      </c>
      <c r="ID747" t="s">
        <v>32</v>
      </c>
      <c r="IE747" t="s">
        <v>32</v>
      </c>
    </row>
    <row r="748" spans="1:239" x14ac:dyDescent="0.25">
      <c r="A748" t="s">
        <v>946</v>
      </c>
      <c r="B748" t="s">
        <v>3101</v>
      </c>
      <c r="C748" t="s">
        <v>3102</v>
      </c>
      <c r="D748">
        <v>202</v>
      </c>
      <c r="E748" t="s">
        <v>593</v>
      </c>
      <c r="F748" t="s">
        <v>2180</v>
      </c>
      <c r="G748">
        <v>8</v>
      </c>
      <c r="H748" t="s">
        <v>2215</v>
      </c>
      <c r="I748" t="s">
        <v>2182</v>
      </c>
      <c r="J748">
        <v>31</v>
      </c>
      <c r="K748">
        <v>0.06</v>
      </c>
      <c r="L748">
        <v>0.36</v>
      </c>
      <c r="M748">
        <v>0.06</v>
      </c>
      <c r="N748">
        <v>0.36</v>
      </c>
      <c r="O748" t="s">
        <v>32</v>
      </c>
      <c r="P748">
        <v>1</v>
      </c>
      <c r="Q748" t="s">
        <v>5</v>
      </c>
      <c r="R748">
        <v>6</v>
      </c>
      <c r="S748">
        <v>10</v>
      </c>
      <c r="T748" t="s">
        <v>2183</v>
      </c>
      <c r="U748" t="s">
        <v>2183</v>
      </c>
      <c r="V748" t="s">
        <v>32</v>
      </c>
      <c r="W748">
        <v>0</v>
      </c>
      <c r="X748" t="s">
        <v>26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7</v>
      </c>
      <c r="AG748">
        <v>21</v>
      </c>
      <c r="AH748">
        <v>35</v>
      </c>
      <c r="AI748">
        <v>49</v>
      </c>
      <c r="AJ748">
        <v>63</v>
      </c>
      <c r="AK748">
        <v>77</v>
      </c>
      <c r="AL748">
        <v>0</v>
      </c>
      <c r="AM748">
        <v>0</v>
      </c>
      <c r="AN748">
        <v>0</v>
      </c>
      <c r="AO748" t="s">
        <v>2183</v>
      </c>
      <c r="AP748" t="s">
        <v>2184</v>
      </c>
      <c r="AQ748" t="s">
        <v>2185</v>
      </c>
      <c r="AR748">
        <v>0</v>
      </c>
      <c r="AS748">
        <v>1</v>
      </c>
      <c r="AT748">
        <v>0</v>
      </c>
      <c r="AU748" t="s">
        <v>2183</v>
      </c>
      <c r="AV748" t="s">
        <v>2180</v>
      </c>
      <c r="AW748" t="s">
        <v>2180</v>
      </c>
      <c r="AX748" t="s">
        <v>2180</v>
      </c>
      <c r="AY748" t="s">
        <v>2180</v>
      </c>
      <c r="AZ748" t="s">
        <v>2180</v>
      </c>
      <c r="BA748" t="s">
        <v>2180</v>
      </c>
      <c r="BB748" t="s">
        <v>2180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 t="s">
        <v>32</v>
      </c>
      <c r="BJ748" t="s">
        <v>32</v>
      </c>
      <c r="BK748" t="s">
        <v>32</v>
      </c>
      <c r="BL748" t="s">
        <v>32</v>
      </c>
      <c r="BM748" t="s">
        <v>32</v>
      </c>
      <c r="BN748" t="s">
        <v>32</v>
      </c>
      <c r="BO748" t="s">
        <v>2180</v>
      </c>
      <c r="BP748" t="s">
        <v>2180</v>
      </c>
      <c r="BQ748" t="s">
        <v>2180</v>
      </c>
      <c r="BR748" t="s">
        <v>2180</v>
      </c>
      <c r="BS748" t="s">
        <v>2180</v>
      </c>
      <c r="BT748" t="s">
        <v>2180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 t="s">
        <v>2186</v>
      </c>
      <c r="CB748" t="s">
        <v>32</v>
      </c>
      <c r="CC748" t="s">
        <v>32</v>
      </c>
      <c r="CD748" t="s">
        <v>32</v>
      </c>
      <c r="CE748" t="s">
        <v>32</v>
      </c>
      <c r="CF748" t="s">
        <v>32</v>
      </c>
      <c r="CG748" t="s">
        <v>32</v>
      </c>
      <c r="CH748" t="s">
        <v>2183</v>
      </c>
      <c r="CI748">
        <v>0</v>
      </c>
      <c r="CJ748" t="s">
        <v>2180</v>
      </c>
      <c r="CK748" t="s">
        <v>2180</v>
      </c>
      <c r="CL748">
        <v>0</v>
      </c>
      <c r="CM748" t="s">
        <v>32</v>
      </c>
      <c r="CN748">
        <v>0</v>
      </c>
      <c r="CO748" t="s">
        <v>2183</v>
      </c>
      <c r="CP748" t="s">
        <v>32</v>
      </c>
      <c r="CQ748" t="s">
        <v>1124</v>
      </c>
      <c r="CR748" t="s">
        <v>2183</v>
      </c>
      <c r="CS748" t="s">
        <v>2180</v>
      </c>
      <c r="CT748" t="s">
        <v>32</v>
      </c>
      <c r="CU748">
        <v>4</v>
      </c>
      <c r="CV748" t="s">
        <v>32</v>
      </c>
      <c r="CW748" t="s">
        <v>32</v>
      </c>
      <c r="CX748" t="s">
        <v>2180</v>
      </c>
      <c r="CY748" t="s">
        <v>32</v>
      </c>
      <c r="CZ748" t="s">
        <v>2180</v>
      </c>
      <c r="DA748" t="s">
        <v>2183</v>
      </c>
      <c r="DB748" t="s">
        <v>2180</v>
      </c>
      <c r="DC748">
        <v>0</v>
      </c>
      <c r="DD748" t="s">
        <v>2186</v>
      </c>
      <c r="DE748" t="s">
        <v>2180</v>
      </c>
      <c r="DF748" t="s">
        <v>2180</v>
      </c>
      <c r="DG748" t="s">
        <v>32</v>
      </c>
      <c r="DH748" t="s">
        <v>32</v>
      </c>
      <c r="DI748" t="s">
        <v>32</v>
      </c>
      <c r="DJ748" t="s">
        <v>32</v>
      </c>
      <c r="DK748" t="s">
        <v>32</v>
      </c>
      <c r="DL748" t="s">
        <v>2180</v>
      </c>
      <c r="DM748" t="s">
        <v>2180</v>
      </c>
      <c r="DN748" t="s">
        <v>2180</v>
      </c>
      <c r="DO748" t="s">
        <v>2180</v>
      </c>
      <c r="DP748">
        <v>0</v>
      </c>
      <c r="DQ748">
        <v>0</v>
      </c>
      <c r="DR748">
        <v>90</v>
      </c>
      <c r="DS748">
        <v>90</v>
      </c>
      <c r="DT748">
        <v>0</v>
      </c>
      <c r="DU748">
        <v>0</v>
      </c>
      <c r="DV748" t="s">
        <v>32</v>
      </c>
      <c r="DW748" t="s">
        <v>2186</v>
      </c>
      <c r="DX748" t="s">
        <v>2180</v>
      </c>
      <c r="DY748" t="s">
        <v>2180</v>
      </c>
      <c r="DZ748" t="s">
        <v>32</v>
      </c>
      <c r="EA748" t="s">
        <v>2180</v>
      </c>
      <c r="EB748" t="s">
        <v>2180</v>
      </c>
      <c r="EC748" t="s">
        <v>10</v>
      </c>
      <c r="ED748">
        <v>0</v>
      </c>
      <c r="EE748" t="s">
        <v>2184</v>
      </c>
      <c r="EF748">
        <v>100</v>
      </c>
      <c r="EG748" t="s">
        <v>32</v>
      </c>
      <c r="EH748" t="s">
        <v>32</v>
      </c>
      <c r="EI748" t="s">
        <v>32</v>
      </c>
      <c r="EJ748" t="s">
        <v>32</v>
      </c>
      <c r="EK748" t="s">
        <v>32</v>
      </c>
      <c r="EL748">
        <v>4</v>
      </c>
      <c r="EM748" t="s">
        <v>32</v>
      </c>
      <c r="EN748" t="s">
        <v>2180</v>
      </c>
      <c r="EO748">
        <v>0</v>
      </c>
      <c r="EP748" t="s">
        <v>2437</v>
      </c>
      <c r="EQ748" t="s">
        <v>2183</v>
      </c>
      <c r="ER748" t="s">
        <v>2180</v>
      </c>
      <c r="ES748">
        <v>0</v>
      </c>
      <c r="ET748" t="s">
        <v>2180</v>
      </c>
      <c r="EU748" t="s">
        <v>2180</v>
      </c>
      <c r="EV748" t="s">
        <v>2183</v>
      </c>
      <c r="EW748">
        <v>6</v>
      </c>
      <c r="EX748" t="s">
        <v>32</v>
      </c>
      <c r="EY748" t="s">
        <v>32</v>
      </c>
      <c r="EZ748" t="s">
        <v>2183</v>
      </c>
      <c r="FA748" t="s">
        <v>32</v>
      </c>
      <c r="FB748" t="s">
        <v>2183</v>
      </c>
      <c r="FC748" t="s">
        <v>32</v>
      </c>
      <c r="FD748" t="s">
        <v>2180</v>
      </c>
      <c r="FE748" t="s">
        <v>32</v>
      </c>
      <c r="FF748" t="s">
        <v>32</v>
      </c>
      <c r="FG748" t="s">
        <v>32</v>
      </c>
      <c r="FH748" t="s">
        <v>2183</v>
      </c>
      <c r="FI748" t="s">
        <v>32</v>
      </c>
      <c r="FJ748" t="s">
        <v>32</v>
      </c>
      <c r="FK748" t="s">
        <v>32</v>
      </c>
      <c r="FL748" t="s">
        <v>2183</v>
      </c>
      <c r="FM748">
        <v>0</v>
      </c>
      <c r="FN748" t="s">
        <v>32</v>
      </c>
      <c r="FO748" t="s">
        <v>32</v>
      </c>
      <c r="FP748" t="s">
        <v>32</v>
      </c>
      <c r="FQ748" t="s">
        <v>32</v>
      </c>
      <c r="FR748">
        <v>0</v>
      </c>
      <c r="FS748">
        <v>0</v>
      </c>
      <c r="FT748" t="s">
        <v>32</v>
      </c>
      <c r="FU748" t="s">
        <v>2180</v>
      </c>
      <c r="FV748">
        <v>0</v>
      </c>
      <c r="FW748" t="s">
        <v>2180</v>
      </c>
      <c r="FX748" t="s">
        <v>2180</v>
      </c>
      <c r="FY748" t="s">
        <v>32</v>
      </c>
      <c r="FZ748" t="s">
        <v>32</v>
      </c>
      <c r="GA748">
        <v>1</v>
      </c>
      <c r="GB748" t="s">
        <v>5</v>
      </c>
      <c r="GC748" t="s">
        <v>32</v>
      </c>
      <c r="GD748" t="s">
        <v>32</v>
      </c>
      <c r="GE748" t="s">
        <v>32</v>
      </c>
      <c r="GF748">
        <v>0</v>
      </c>
      <c r="GG748" t="s">
        <v>2180</v>
      </c>
      <c r="GH748" t="s">
        <v>32</v>
      </c>
      <c r="GI748" t="s">
        <v>2183</v>
      </c>
      <c r="GJ748" t="s">
        <v>32</v>
      </c>
      <c r="GK748" t="s">
        <v>2183</v>
      </c>
      <c r="GL748" t="s">
        <v>2250</v>
      </c>
      <c r="GM748">
        <v>0</v>
      </c>
      <c r="GN748">
        <v>0</v>
      </c>
      <c r="GO748" t="s">
        <v>32</v>
      </c>
      <c r="GP748" t="s">
        <v>32</v>
      </c>
      <c r="GQ748" t="s">
        <v>32</v>
      </c>
      <c r="GR748">
        <v>0</v>
      </c>
      <c r="GS748">
        <v>0</v>
      </c>
      <c r="GT748">
        <v>0</v>
      </c>
      <c r="GU748">
        <v>0</v>
      </c>
      <c r="GV748">
        <v>0</v>
      </c>
      <c r="GW748" t="s">
        <v>32</v>
      </c>
      <c r="GX748" t="s">
        <v>2183</v>
      </c>
      <c r="GY748" t="s">
        <v>2180</v>
      </c>
      <c r="GZ748" t="s">
        <v>2180</v>
      </c>
      <c r="HA748" t="s">
        <v>2180</v>
      </c>
      <c r="HB748" t="s">
        <v>32</v>
      </c>
      <c r="HC748">
        <v>0</v>
      </c>
      <c r="HD748" t="s">
        <v>32</v>
      </c>
      <c r="HE748" t="s">
        <v>32</v>
      </c>
      <c r="HF748" t="s">
        <v>2180</v>
      </c>
      <c r="HG748">
        <v>0</v>
      </c>
      <c r="HH748">
        <v>0</v>
      </c>
      <c r="HI748">
        <v>0</v>
      </c>
      <c r="HJ748">
        <v>0</v>
      </c>
      <c r="HK748">
        <v>0</v>
      </c>
      <c r="HL748" t="s">
        <v>2180</v>
      </c>
      <c r="HM748" t="s">
        <v>32</v>
      </c>
      <c r="HN748" t="s">
        <v>2180</v>
      </c>
      <c r="HO748">
        <v>0</v>
      </c>
      <c r="HP748">
        <v>0</v>
      </c>
      <c r="HQ748" t="s">
        <v>2180</v>
      </c>
      <c r="HR748">
        <v>0</v>
      </c>
      <c r="HS748">
        <v>0</v>
      </c>
      <c r="HT748">
        <v>0</v>
      </c>
      <c r="HU748">
        <v>0</v>
      </c>
      <c r="HV748" t="s">
        <v>10</v>
      </c>
      <c r="HW748" t="s">
        <v>14</v>
      </c>
      <c r="HX748" t="s">
        <v>2180</v>
      </c>
      <c r="HY748">
        <v>0</v>
      </c>
      <c r="HZ748">
        <v>0</v>
      </c>
      <c r="IA748">
        <v>0</v>
      </c>
      <c r="IB748" t="s">
        <v>32</v>
      </c>
      <c r="IC748" t="s">
        <v>32</v>
      </c>
      <c r="ID748" t="s">
        <v>32</v>
      </c>
      <c r="IE748" t="s">
        <v>32</v>
      </c>
    </row>
    <row r="749" spans="1:239" x14ac:dyDescent="0.25">
      <c r="A749" t="s">
        <v>947</v>
      </c>
      <c r="B749" t="s">
        <v>3103</v>
      </c>
      <c r="C749" t="s">
        <v>3104</v>
      </c>
      <c r="D749">
        <v>202</v>
      </c>
      <c r="E749" t="s">
        <v>593</v>
      </c>
      <c r="F749" t="s">
        <v>2180</v>
      </c>
      <c r="G749">
        <v>8</v>
      </c>
      <c r="H749" t="s">
        <v>2215</v>
      </c>
      <c r="I749" t="s">
        <v>2182</v>
      </c>
      <c r="J749">
        <v>31</v>
      </c>
      <c r="K749">
        <v>0.06</v>
      </c>
      <c r="L749">
        <v>0.25</v>
      </c>
      <c r="M749">
        <v>0.06</v>
      </c>
      <c r="N749">
        <v>0.25</v>
      </c>
      <c r="O749" t="s">
        <v>32</v>
      </c>
      <c r="P749">
        <v>1</v>
      </c>
      <c r="Q749" t="s">
        <v>5</v>
      </c>
      <c r="R749">
        <v>6</v>
      </c>
      <c r="S749">
        <v>10</v>
      </c>
      <c r="T749" t="s">
        <v>2183</v>
      </c>
      <c r="U749" t="s">
        <v>2183</v>
      </c>
      <c r="V749" t="s">
        <v>32</v>
      </c>
      <c r="W749">
        <v>0</v>
      </c>
      <c r="X749" t="s">
        <v>26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7</v>
      </c>
      <c r="AG749">
        <v>21</v>
      </c>
      <c r="AH749">
        <v>35</v>
      </c>
      <c r="AI749">
        <v>49</v>
      </c>
      <c r="AJ749">
        <v>63</v>
      </c>
      <c r="AK749">
        <v>77</v>
      </c>
      <c r="AL749">
        <v>0</v>
      </c>
      <c r="AM749">
        <v>0</v>
      </c>
      <c r="AN749">
        <v>0</v>
      </c>
      <c r="AO749" t="s">
        <v>2183</v>
      </c>
      <c r="AP749" t="s">
        <v>2184</v>
      </c>
      <c r="AQ749" t="s">
        <v>2185</v>
      </c>
      <c r="AR749">
        <v>0</v>
      </c>
      <c r="AS749">
        <v>1</v>
      </c>
      <c r="AT749">
        <v>0</v>
      </c>
      <c r="AU749" t="s">
        <v>2183</v>
      </c>
      <c r="AV749" t="s">
        <v>2180</v>
      </c>
      <c r="AW749" t="s">
        <v>2180</v>
      </c>
      <c r="AX749" t="s">
        <v>2180</v>
      </c>
      <c r="AY749" t="s">
        <v>2180</v>
      </c>
      <c r="AZ749" t="s">
        <v>2180</v>
      </c>
      <c r="BA749" t="s">
        <v>2180</v>
      </c>
      <c r="BB749" t="s">
        <v>2180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 t="s">
        <v>32</v>
      </c>
      <c r="BJ749" t="s">
        <v>32</v>
      </c>
      <c r="BK749" t="s">
        <v>32</v>
      </c>
      <c r="BL749" t="s">
        <v>32</v>
      </c>
      <c r="BM749" t="s">
        <v>32</v>
      </c>
      <c r="BN749" t="s">
        <v>32</v>
      </c>
      <c r="BO749" t="s">
        <v>2180</v>
      </c>
      <c r="BP749" t="s">
        <v>2180</v>
      </c>
      <c r="BQ749" t="s">
        <v>2180</v>
      </c>
      <c r="BR749" t="s">
        <v>2180</v>
      </c>
      <c r="BS749" t="s">
        <v>2180</v>
      </c>
      <c r="BT749" t="s">
        <v>2180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 t="s">
        <v>2186</v>
      </c>
      <c r="CB749" t="s">
        <v>32</v>
      </c>
      <c r="CC749" t="s">
        <v>32</v>
      </c>
      <c r="CD749" t="s">
        <v>32</v>
      </c>
      <c r="CE749" t="s">
        <v>32</v>
      </c>
      <c r="CF749" t="s">
        <v>32</v>
      </c>
      <c r="CG749" t="s">
        <v>32</v>
      </c>
      <c r="CH749" t="s">
        <v>2183</v>
      </c>
      <c r="CI749">
        <v>0</v>
      </c>
      <c r="CJ749" t="s">
        <v>2180</v>
      </c>
      <c r="CK749" t="s">
        <v>2180</v>
      </c>
      <c r="CL749">
        <v>0</v>
      </c>
      <c r="CM749" t="s">
        <v>32</v>
      </c>
      <c r="CN749">
        <v>0</v>
      </c>
      <c r="CO749" t="s">
        <v>2183</v>
      </c>
      <c r="CP749" t="s">
        <v>32</v>
      </c>
      <c r="CQ749" t="s">
        <v>1124</v>
      </c>
      <c r="CR749" t="s">
        <v>2183</v>
      </c>
      <c r="CS749" t="s">
        <v>2180</v>
      </c>
      <c r="CT749" t="s">
        <v>32</v>
      </c>
      <c r="CU749">
        <v>4</v>
      </c>
      <c r="CV749" t="s">
        <v>32</v>
      </c>
      <c r="CW749" t="s">
        <v>32</v>
      </c>
      <c r="CX749" t="s">
        <v>2180</v>
      </c>
      <c r="CY749" t="s">
        <v>32</v>
      </c>
      <c r="CZ749" t="s">
        <v>2180</v>
      </c>
      <c r="DA749" t="s">
        <v>2183</v>
      </c>
      <c r="DB749" t="s">
        <v>2180</v>
      </c>
      <c r="DC749">
        <v>0</v>
      </c>
      <c r="DD749" t="s">
        <v>2186</v>
      </c>
      <c r="DE749" t="s">
        <v>2180</v>
      </c>
      <c r="DF749" t="s">
        <v>2180</v>
      </c>
      <c r="DG749" t="s">
        <v>32</v>
      </c>
      <c r="DH749" t="s">
        <v>32</v>
      </c>
      <c r="DI749" t="s">
        <v>32</v>
      </c>
      <c r="DJ749" t="s">
        <v>32</v>
      </c>
      <c r="DK749" t="s">
        <v>32</v>
      </c>
      <c r="DL749" t="s">
        <v>2180</v>
      </c>
      <c r="DM749" t="s">
        <v>2180</v>
      </c>
      <c r="DN749" t="s">
        <v>2180</v>
      </c>
      <c r="DO749" t="s">
        <v>2180</v>
      </c>
      <c r="DP749">
        <v>0</v>
      </c>
      <c r="DQ749">
        <v>0</v>
      </c>
      <c r="DR749">
        <v>90</v>
      </c>
      <c r="DS749">
        <v>90</v>
      </c>
      <c r="DT749">
        <v>0</v>
      </c>
      <c r="DU749">
        <v>0</v>
      </c>
      <c r="DV749" t="s">
        <v>32</v>
      </c>
      <c r="DW749" t="s">
        <v>2186</v>
      </c>
      <c r="DX749" t="s">
        <v>2180</v>
      </c>
      <c r="DY749" t="s">
        <v>2180</v>
      </c>
      <c r="DZ749" t="s">
        <v>32</v>
      </c>
      <c r="EA749" t="s">
        <v>2180</v>
      </c>
      <c r="EB749" t="s">
        <v>2180</v>
      </c>
      <c r="EC749" t="s">
        <v>10</v>
      </c>
      <c r="ED749">
        <v>0</v>
      </c>
      <c r="EE749" t="s">
        <v>2184</v>
      </c>
      <c r="EF749">
        <v>100</v>
      </c>
      <c r="EG749" t="s">
        <v>32</v>
      </c>
      <c r="EH749" t="s">
        <v>32</v>
      </c>
      <c r="EI749" t="s">
        <v>32</v>
      </c>
      <c r="EJ749" t="s">
        <v>32</v>
      </c>
      <c r="EK749" t="s">
        <v>32</v>
      </c>
      <c r="EL749">
        <v>4</v>
      </c>
      <c r="EM749" t="s">
        <v>32</v>
      </c>
      <c r="EN749" t="s">
        <v>2180</v>
      </c>
      <c r="EO749">
        <v>0</v>
      </c>
      <c r="EP749" t="s">
        <v>2437</v>
      </c>
      <c r="EQ749" t="s">
        <v>2183</v>
      </c>
      <c r="ER749" t="s">
        <v>2180</v>
      </c>
      <c r="ES749">
        <v>0</v>
      </c>
      <c r="ET749" t="s">
        <v>2180</v>
      </c>
      <c r="EU749" t="s">
        <v>2180</v>
      </c>
      <c r="EV749" t="s">
        <v>2183</v>
      </c>
      <c r="EW749">
        <v>6</v>
      </c>
      <c r="EX749" t="s">
        <v>32</v>
      </c>
      <c r="EY749" t="s">
        <v>32</v>
      </c>
      <c r="EZ749" t="s">
        <v>2183</v>
      </c>
      <c r="FA749" t="s">
        <v>32</v>
      </c>
      <c r="FB749" t="s">
        <v>2183</v>
      </c>
      <c r="FC749" t="s">
        <v>32</v>
      </c>
      <c r="FD749" t="s">
        <v>2180</v>
      </c>
      <c r="FE749" t="s">
        <v>32</v>
      </c>
      <c r="FF749" t="s">
        <v>32</v>
      </c>
      <c r="FG749" t="s">
        <v>32</v>
      </c>
      <c r="FH749" t="s">
        <v>2183</v>
      </c>
      <c r="FI749" t="s">
        <v>32</v>
      </c>
      <c r="FJ749" t="s">
        <v>32</v>
      </c>
      <c r="FK749" t="s">
        <v>32</v>
      </c>
      <c r="FL749" t="s">
        <v>2183</v>
      </c>
      <c r="FM749">
        <v>0</v>
      </c>
      <c r="FN749" t="s">
        <v>32</v>
      </c>
      <c r="FO749" t="s">
        <v>32</v>
      </c>
      <c r="FP749" t="s">
        <v>32</v>
      </c>
      <c r="FQ749" t="s">
        <v>32</v>
      </c>
      <c r="FR749">
        <v>0</v>
      </c>
      <c r="FS749">
        <v>0</v>
      </c>
      <c r="FT749" t="s">
        <v>32</v>
      </c>
      <c r="FU749" t="s">
        <v>2180</v>
      </c>
      <c r="FV749">
        <v>0</v>
      </c>
      <c r="FW749" t="s">
        <v>2180</v>
      </c>
      <c r="FX749" t="s">
        <v>2180</v>
      </c>
      <c r="FY749" t="s">
        <v>32</v>
      </c>
      <c r="FZ749" t="s">
        <v>32</v>
      </c>
      <c r="GA749">
        <v>1</v>
      </c>
      <c r="GB749" t="s">
        <v>5</v>
      </c>
      <c r="GC749" t="s">
        <v>32</v>
      </c>
      <c r="GD749" t="s">
        <v>32</v>
      </c>
      <c r="GE749" t="s">
        <v>32</v>
      </c>
      <c r="GF749">
        <v>0</v>
      </c>
      <c r="GG749" t="s">
        <v>2180</v>
      </c>
      <c r="GH749" t="s">
        <v>32</v>
      </c>
      <c r="GI749" t="s">
        <v>32</v>
      </c>
      <c r="GJ749" t="s">
        <v>32</v>
      </c>
      <c r="GK749" t="s">
        <v>2183</v>
      </c>
      <c r="GL749" t="s">
        <v>2250</v>
      </c>
      <c r="GM749">
        <v>0</v>
      </c>
      <c r="GN749">
        <v>0</v>
      </c>
      <c r="GO749" t="s">
        <v>32</v>
      </c>
      <c r="GP749" t="s">
        <v>32</v>
      </c>
      <c r="GQ749" t="s">
        <v>32</v>
      </c>
      <c r="GR749">
        <v>0</v>
      </c>
      <c r="GS749">
        <v>0</v>
      </c>
      <c r="GT749">
        <v>0</v>
      </c>
      <c r="GU749">
        <v>0</v>
      </c>
      <c r="GV749">
        <v>0</v>
      </c>
      <c r="GW749" t="s">
        <v>32</v>
      </c>
      <c r="GX749" t="s">
        <v>32</v>
      </c>
      <c r="GY749" t="s">
        <v>2180</v>
      </c>
      <c r="GZ749" t="s">
        <v>2180</v>
      </c>
      <c r="HA749" t="s">
        <v>2180</v>
      </c>
      <c r="HB749" t="s">
        <v>32</v>
      </c>
      <c r="HC749">
        <v>0</v>
      </c>
      <c r="HD749" t="s">
        <v>32</v>
      </c>
      <c r="HE749" t="s">
        <v>32</v>
      </c>
      <c r="HF749" t="s">
        <v>2180</v>
      </c>
      <c r="HG749">
        <v>0</v>
      </c>
      <c r="HH749">
        <v>0</v>
      </c>
      <c r="HI749">
        <v>0</v>
      </c>
      <c r="HJ749">
        <v>0</v>
      </c>
      <c r="HK749">
        <v>0</v>
      </c>
      <c r="HL749" t="s">
        <v>2180</v>
      </c>
      <c r="HM749" t="s">
        <v>32</v>
      </c>
      <c r="HN749" t="s">
        <v>2180</v>
      </c>
      <c r="HO749">
        <v>0</v>
      </c>
      <c r="HP749">
        <v>0</v>
      </c>
      <c r="HQ749" t="s">
        <v>2180</v>
      </c>
      <c r="HR749">
        <v>0</v>
      </c>
      <c r="HS749">
        <v>0</v>
      </c>
      <c r="HT749">
        <v>0</v>
      </c>
      <c r="HU749">
        <v>0</v>
      </c>
      <c r="HV749" t="s">
        <v>10</v>
      </c>
      <c r="HW749" t="s">
        <v>14</v>
      </c>
      <c r="HX749" t="s">
        <v>2180</v>
      </c>
      <c r="HY749">
        <v>0</v>
      </c>
      <c r="HZ749">
        <v>0</v>
      </c>
      <c r="IA749">
        <v>0</v>
      </c>
      <c r="IB749" t="s">
        <v>32</v>
      </c>
      <c r="IC749" t="s">
        <v>32</v>
      </c>
      <c r="ID749" t="s">
        <v>32</v>
      </c>
      <c r="IE749" t="s">
        <v>32</v>
      </c>
    </row>
    <row r="750" spans="1:239" x14ac:dyDescent="0.25">
      <c r="A750" t="s">
        <v>1326</v>
      </c>
      <c r="B750" t="s">
        <v>3105</v>
      </c>
      <c r="C750" t="s">
        <v>3106</v>
      </c>
      <c r="D750">
        <v>212</v>
      </c>
      <c r="E750" t="s">
        <v>618</v>
      </c>
      <c r="F750" t="s">
        <v>2180</v>
      </c>
      <c r="G750">
        <v>8</v>
      </c>
      <c r="H750" t="s">
        <v>2181</v>
      </c>
      <c r="I750" t="s">
        <v>2182</v>
      </c>
      <c r="J750">
        <v>7</v>
      </c>
      <c r="K750">
        <v>7.0000000000000001E-3</v>
      </c>
      <c r="L750">
        <v>0.36</v>
      </c>
      <c r="M750">
        <v>7.0000000000000001E-3</v>
      </c>
      <c r="N750">
        <v>0.36</v>
      </c>
      <c r="O750" t="s">
        <v>32</v>
      </c>
      <c r="P750">
        <v>1</v>
      </c>
      <c r="Q750" t="s">
        <v>5</v>
      </c>
      <c r="R750">
        <v>6</v>
      </c>
      <c r="S750">
        <v>0</v>
      </c>
      <c r="T750" t="s">
        <v>2183</v>
      </c>
      <c r="U750" t="s">
        <v>2183</v>
      </c>
      <c r="V750" t="s">
        <v>32</v>
      </c>
      <c r="W750">
        <v>0</v>
      </c>
      <c r="X750" t="s">
        <v>26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7</v>
      </c>
      <c r="AG750">
        <v>21</v>
      </c>
      <c r="AH750">
        <v>35</v>
      </c>
      <c r="AI750">
        <v>49</v>
      </c>
      <c r="AJ750">
        <v>63</v>
      </c>
      <c r="AK750">
        <v>77</v>
      </c>
      <c r="AL750">
        <v>0</v>
      </c>
      <c r="AM750">
        <v>0</v>
      </c>
      <c r="AN750">
        <v>0</v>
      </c>
      <c r="AO750" t="s">
        <v>2183</v>
      </c>
      <c r="AP750" t="s">
        <v>2184</v>
      </c>
      <c r="AQ750" t="s">
        <v>2185</v>
      </c>
      <c r="AR750">
        <v>0</v>
      </c>
      <c r="AS750">
        <v>1</v>
      </c>
      <c r="AT750">
        <v>0</v>
      </c>
      <c r="AU750" t="s">
        <v>2183</v>
      </c>
      <c r="AV750" t="s">
        <v>2180</v>
      </c>
      <c r="AW750" t="s">
        <v>2180</v>
      </c>
      <c r="AX750" t="s">
        <v>2180</v>
      </c>
      <c r="AY750" t="s">
        <v>2180</v>
      </c>
      <c r="AZ750" t="s">
        <v>2180</v>
      </c>
      <c r="BA750" t="s">
        <v>2180</v>
      </c>
      <c r="BB750" t="s">
        <v>2180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 t="s">
        <v>32</v>
      </c>
      <c r="BJ750" t="s">
        <v>32</v>
      </c>
      <c r="BK750" t="s">
        <v>32</v>
      </c>
      <c r="BL750" t="s">
        <v>32</v>
      </c>
      <c r="BM750" t="s">
        <v>32</v>
      </c>
      <c r="BN750" t="s">
        <v>32</v>
      </c>
      <c r="BO750" t="s">
        <v>2180</v>
      </c>
      <c r="BP750" t="s">
        <v>2180</v>
      </c>
      <c r="BQ750" t="s">
        <v>2180</v>
      </c>
      <c r="BR750" t="s">
        <v>2180</v>
      </c>
      <c r="BS750" t="s">
        <v>2180</v>
      </c>
      <c r="BT750" t="s">
        <v>2180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 t="s">
        <v>2186</v>
      </c>
      <c r="CB750" t="s">
        <v>32</v>
      </c>
      <c r="CC750" t="s">
        <v>32</v>
      </c>
      <c r="CD750" t="s">
        <v>32</v>
      </c>
      <c r="CE750" t="s">
        <v>32</v>
      </c>
      <c r="CF750" t="s">
        <v>32</v>
      </c>
      <c r="CG750" t="s">
        <v>32</v>
      </c>
      <c r="CH750" t="s">
        <v>32</v>
      </c>
      <c r="CI750">
        <v>0</v>
      </c>
      <c r="CJ750" t="s">
        <v>32</v>
      </c>
      <c r="CK750" t="s">
        <v>2180</v>
      </c>
      <c r="CL750">
        <v>0</v>
      </c>
      <c r="CM750" t="s">
        <v>32</v>
      </c>
      <c r="CN750">
        <v>0</v>
      </c>
      <c r="CO750" t="s">
        <v>2183</v>
      </c>
      <c r="CP750" t="s">
        <v>32</v>
      </c>
      <c r="CQ750" t="s">
        <v>1124</v>
      </c>
      <c r="CR750" t="s">
        <v>32</v>
      </c>
      <c r="CS750" t="s">
        <v>2180</v>
      </c>
      <c r="CT750" t="s">
        <v>32</v>
      </c>
      <c r="CU750">
        <v>4</v>
      </c>
      <c r="CV750" t="s">
        <v>32</v>
      </c>
      <c r="CW750" t="s">
        <v>32</v>
      </c>
      <c r="CX750" t="s">
        <v>2180</v>
      </c>
      <c r="CY750" t="s">
        <v>32</v>
      </c>
      <c r="CZ750" t="s">
        <v>2180</v>
      </c>
      <c r="DA750" t="s">
        <v>2183</v>
      </c>
      <c r="DB750" t="s">
        <v>2180</v>
      </c>
      <c r="DC750">
        <v>0</v>
      </c>
      <c r="DD750" t="s">
        <v>2186</v>
      </c>
      <c r="DE750" t="s">
        <v>2180</v>
      </c>
      <c r="DF750" t="s">
        <v>2180</v>
      </c>
      <c r="DG750" t="s">
        <v>32</v>
      </c>
      <c r="DH750" t="s">
        <v>32</v>
      </c>
      <c r="DI750" t="s">
        <v>32</v>
      </c>
      <c r="DJ750" t="s">
        <v>32</v>
      </c>
      <c r="DK750" t="s">
        <v>32</v>
      </c>
      <c r="DL750" t="s">
        <v>2180</v>
      </c>
      <c r="DM750" t="s">
        <v>2180</v>
      </c>
      <c r="DN750" t="s">
        <v>2180</v>
      </c>
      <c r="DO750" t="s">
        <v>2180</v>
      </c>
      <c r="DP750">
        <v>0</v>
      </c>
      <c r="DQ750">
        <v>0</v>
      </c>
      <c r="DR750">
        <v>90</v>
      </c>
      <c r="DS750">
        <v>90</v>
      </c>
      <c r="DT750">
        <v>0</v>
      </c>
      <c r="DU750">
        <v>0</v>
      </c>
      <c r="DV750" t="s">
        <v>32</v>
      </c>
      <c r="DW750" t="s">
        <v>2186</v>
      </c>
      <c r="DX750" t="s">
        <v>32</v>
      </c>
      <c r="DY750" t="s">
        <v>2180</v>
      </c>
      <c r="DZ750" t="s">
        <v>32</v>
      </c>
      <c r="EA750" t="s">
        <v>2180</v>
      </c>
      <c r="EB750" t="s">
        <v>2180</v>
      </c>
      <c r="EC750" t="s">
        <v>10</v>
      </c>
      <c r="ED750">
        <v>0</v>
      </c>
      <c r="EE750" t="s">
        <v>2184</v>
      </c>
      <c r="EF750">
        <v>100</v>
      </c>
      <c r="EG750" t="s">
        <v>32</v>
      </c>
      <c r="EH750" t="s">
        <v>32</v>
      </c>
      <c r="EI750" t="s">
        <v>32</v>
      </c>
      <c r="EJ750" t="s">
        <v>32</v>
      </c>
      <c r="EK750" t="s">
        <v>32</v>
      </c>
      <c r="EL750">
        <v>8</v>
      </c>
      <c r="EM750" t="s">
        <v>32</v>
      </c>
      <c r="EN750" t="s">
        <v>2180</v>
      </c>
      <c r="EO750">
        <v>0</v>
      </c>
      <c r="EP750" t="s">
        <v>32</v>
      </c>
      <c r="EQ750" t="s">
        <v>32</v>
      </c>
      <c r="ER750" t="s">
        <v>32</v>
      </c>
      <c r="ES750">
        <v>0</v>
      </c>
      <c r="ET750" t="s">
        <v>2180</v>
      </c>
      <c r="EU750" t="s">
        <v>2180</v>
      </c>
      <c r="EV750" t="s">
        <v>2183</v>
      </c>
      <c r="EW750">
        <v>6</v>
      </c>
      <c r="EX750" t="s">
        <v>32</v>
      </c>
      <c r="EY750" t="s">
        <v>32</v>
      </c>
      <c r="EZ750" t="s">
        <v>32</v>
      </c>
      <c r="FA750" t="s">
        <v>32</v>
      </c>
      <c r="FB750" t="s">
        <v>2183</v>
      </c>
      <c r="FC750" t="s">
        <v>32</v>
      </c>
      <c r="FD750" t="s">
        <v>2189</v>
      </c>
      <c r="FE750" t="s">
        <v>32</v>
      </c>
      <c r="FF750" t="s">
        <v>32</v>
      </c>
      <c r="FG750" t="s">
        <v>32</v>
      </c>
      <c r="FH750" t="s">
        <v>2183</v>
      </c>
      <c r="FI750" t="s">
        <v>32</v>
      </c>
      <c r="FJ750" t="s">
        <v>32</v>
      </c>
      <c r="FK750" t="s">
        <v>32</v>
      </c>
      <c r="FL750" t="s">
        <v>2183</v>
      </c>
      <c r="FM750">
        <v>0</v>
      </c>
      <c r="FN750" t="s">
        <v>32</v>
      </c>
      <c r="FO750" t="s">
        <v>32</v>
      </c>
      <c r="FP750" t="s">
        <v>32</v>
      </c>
      <c r="FQ750" t="s">
        <v>32</v>
      </c>
      <c r="FR750">
        <v>0</v>
      </c>
      <c r="FS750">
        <v>0</v>
      </c>
      <c r="FT750" t="s">
        <v>32</v>
      </c>
      <c r="FU750" t="s">
        <v>2180</v>
      </c>
      <c r="FV750">
        <v>0</v>
      </c>
      <c r="FW750" t="s">
        <v>2180</v>
      </c>
      <c r="FX750" t="s">
        <v>2180</v>
      </c>
      <c r="FY750" t="s">
        <v>32</v>
      </c>
      <c r="FZ750" t="s">
        <v>32</v>
      </c>
      <c r="GA750">
        <v>1</v>
      </c>
      <c r="GB750" t="s">
        <v>5</v>
      </c>
      <c r="GC750" t="s">
        <v>32</v>
      </c>
      <c r="GD750" t="s">
        <v>32</v>
      </c>
      <c r="GE750" t="s">
        <v>32</v>
      </c>
      <c r="GF750">
        <v>0</v>
      </c>
      <c r="GG750" t="s">
        <v>2180</v>
      </c>
      <c r="GH750" t="s">
        <v>32</v>
      </c>
      <c r="GI750" t="s">
        <v>32</v>
      </c>
      <c r="GJ750" t="s">
        <v>32</v>
      </c>
      <c r="GK750" t="s">
        <v>2183</v>
      </c>
      <c r="GL750" t="s">
        <v>32</v>
      </c>
      <c r="GM750">
        <v>0</v>
      </c>
      <c r="GN750">
        <v>0</v>
      </c>
      <c r="GO750" t="s">
        <v>32</v>
      </c>
      <c r="GP750" t="s">
        <v>32</v>
      </c>
      <c r="GQ750" t="s">
        <v>32</v>
      </c>
      <c r="GR750">
        <v>2</v>
      </c>
      <c r="GS750">
        <v>2</v>
      </c>
      <c r="GT750">
        <v>0</v>
      </c>
      <c r="GU750">
        <v>0</v>
      </c>
      <c r="GV750">
        <v>0</v>
      </c>
      <c r="GW750" t="s">
        <v>32</v>
      </c>
      <c r="GX750" t="s">
        <v>2183</v>
      </c>
      <c r="GY750" t="s">
        <v>2180</v>
      </c>
      <c r="GZ750" t="s">
        <v>2180</v>
      </c>
      <c r="HA750" t="s">
        <v>2180</v>
      </c>
      <c r="HB750" t="s">
        <v>32</v>
      </c>
      <c r="HC750">
        <v>0</v>
      </c>
      <c r="HD750" t="s">
        <v>32</v>
      </c>
      <c r="HE750" t="s">
        <v>32</v>
      </c>
      <c r="HF750" t="s">
        <v>2180</v>
      </c>
      <c r="HG750">
        <v>0</v>
      </c>
      <c r="HH750">
        <v>0</v>
      </c>
      <c r="HI750">
        <v>0</v>
      </c>
      <c r="HJ750">
        <v>0</v>
      </c>
      <c r="HK750">
        <v>0</v>
      </c>
      <c r="HL750" t="s">
        <v>2180</v>
      </c>
      <c r="HM750" t="s">
        <v>32</v>
      </c>
      <c r="HN750" t="s">
        <v>2180</v>
      </c>
      <c r="HO750">
        <v>0</v>
      </c>
      <c r="HP750">
        <v>0</v>
      </c>
      <c r="HQ750" t="s">
        <v>2180</v>
      </c>
      <c r="HR750">
        <v>0</v>
      </c>
      <c r="HS750">
        <v>0</v>
      </c>
      <c r="HT750">
        <v>0</v>
      </c>
      <c r="HU750">
        <v>0</v>
      </c>
      <c r="HV750" t="s">
        <v>10</v>
      </c>
      <c r="HW750" t="s">
        <v>14</v>
      </c>
      <c r="HX750" t="s">
        <v>2180</v>
      </c>
      <c r="HY750">
        <v>0</v>
      </c>
      <c r="HZ750">
        <v>0</v>
      </c>
      <c r="IA750">
        <v>0</v>
      </c>
      <c r="IB750" t="s">
        <v>32</v>
      </c>
      <c r="IC750" t="s">
        <v>32</v>
      </c>
      <c r="ID750" t="s">
        <v>32</v>
      </c>
      <c r="IE750" t="s">
        <v>32</v>
      </c>
    </row>
    <row r="751" spans="1:239" x14ac:dyDescent="0.25">
      <c r="A751" t="s">
        <v>948</v>
      </c>
      <c r="B751" t="s">
        <v>3107</v>
      </c>
      <c r="C751" t="s">
        <v>3108</v>
      </c>
      <c r="D751">
        <v>202</v>
      </c>
      <c r="E751" t="s">
        <v>593</v>
      </c>
      <c r="F751" t="s">
        <v>2180</v>
      </c>
      <c r="G751">
        <v>8</v>
      </c>
      <c r="H751" t="s">
        <v>2215</v>
      </c>
      <c r="I751" t="s">
        <v>2182</v>
      </c>
      <c r="J751">
        <v>31</v>
      </c>
      <c r="K751">
        <v>0.04</v>
      </c>
      <c r="L751">
        <v>0.3</v>
      </c>
      <c r="M751">
        <v>0.04</v>
      </c>
      <c r="N751">
        <v>0.3</v>
      </c>
      <c r="O751" t="s">
        <v>32</v>
      </c>
      <c r="P751">
        <v>1</v>
      </c>
      <c r="Q751" t="s">
        <v>5</v>
      </c>
      <c r="R751">
        <v>6</v>
      </c>
      <c r="S751">
        <v>10</v>
      </c>
      <c r="T751" t="s">
        <v>2183</v>
      </c>
      <c r="U751" t="s">
        <v>2183</v>
      </c>
      <c r="V751" t="s">
        <v>32</v>
      </c>
      <c r="W751">
        <v>0</v>
      </c>
      <c r="X751" t="s">
        <v>26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7</v>
      </c>
      <c r="AG751">
        <v>21</v>
      </c>
      <c r="AH751">
        <v>36</v>
      </c>
      <c r="AI751">
        <v>49</v>
      </c>
      <c r="AJ751">
        <v>63</v>
      </c>
      <c r="AK751">
        <v>77</v>
      </c>
      <c r="AL751">
        <v>0</v>
      </c>
      <c r="AM751">
        <v>0</v>
      </c>
      <c r="AN751">
        <v>0</v>
      </c>
      <c r="AO751" t="s">
        <v>2183</v>
      </c>
      <c r="AP751" t="s">
        <v>2184</v>
      </c>
      <c r="AQ751" t="s">
        <v>2185</v>
      </c>
      <c r="AR751">
        <v>0</v>
      </c>
      <c r="AS751">
        <v>0</v>
      </c>
      <c r="AT751">
        <v>0</v>
      </c>
      <c r="AU751" t="s">
        <v>2183</v>
      </c>
      <c r="AV751" t="s">
        <v>2180</v>
      </c>
      <c r="AW751" t="s">
        <v>2180</v>
      </c>
      <c r="AX751" t="s">
        <v>2180</v>
      </c>
      <c r="AY751" t="s">
        <v>2180</v>
      </c>
      <c r="AZ751" t="s">
        <v>2180</v>
      </c>
      <c r="BA751" t="s">
        <v>2180</v>
      </c>
      <c r="BB751" t="s">
        <v>2180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 t="s">
        <v>32</v>
      </c>
      <c r="BJ751" t="s">
        <v>32</v>
      </c>
      <c r="BK751" t="s">
        <v>32</v>
      </c>
      <c r="BL751" t="s">
        <v>32</v>
      </c>
      <c r="BM751" t="s">
        <v>32</v>
      </c>
      <c r="BN751" t="s">
        <v>32</v>
      </c>
      <c r="BO751" t="s">
        <v>2180</v>
      </c>
      <c r="BP751" t="s">
        <v>2180</v>
      </c>
      <c r="BQ751" t="s">
        <v>2180</v>
      </c>
      <c r="BR751" t="s">
        <v>2180</v>
      </c>
      <c r="BS751" t="s">
        <v>2180</v>
      </c>
      <c r="BT751" t="s">
        <v>2180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 t="s">
        <v>2186</v>
      </c>
      <c r="CB751" t="s">
        <v>32</v>
      </c>
      <c r="CC751" t="s">
        <v>32</v>
      </c>
      <c r="CD751" t="s">
        <v>32</v>
      </c>
      <c r="CE751" t="s">
        <v>32</v>
      </c>
      <c r="CF751" t="s">
        <v>32</v>
      </c>
      <c r="CG751" t="s">
        <v>32</v>
      </c>
      <c r="CH751" t="s">
        <v>2183</v>
      </c>
      <c r="CI751">
        <v>0</v>
      </c>
      <c r="CJ751" t="s">
        <v>2180</v>
      </c>
      <c r="CK751" t="s">
        <v>2180</v>
      </c>
      <c r="CL751">
        <v>0</v>
      </c>
      <c r="CM751" t="s">
        <v>32</v>
      </c>
      <c r="CN751">
        <v>0</v>
      </c>
      <c r="CO751" t="s">
        <v>2183</v>
      </c>
      <c r="CP751" t="s">
        <v>32</v>
      </c>
      <c r="CQ751" t="s">
        <v>2189</v>
      </c>
      <c r="CR751" t="s">
        <v>2183</v>
      </c>
      <c r="CS751" t="s">
        <v>2180</v>
      </c>
      <c r="CT751" t="s">
        <v>32</v>
      </c>
      <c r="CU751">
        <v>4</v>
      </c>
      <c r="CV751" t="s">
        <v>32</v>
      </c>
      <c r="CW751" t="s">
        <v>32</v>
      </c>
      <c r="CX751" t="s">
        <v>2180</v>
      </c>
      <c r="CY751" t="s">
        <v>32</v>
      </c>
      <c r="CZ751" t="s">
        <v>2180</v>
      </c>
      <c r="DA751" t="s">
        <v>2183</v>
      </c>
      <c r="DB751" t="s">
        <v>2180</v>
      </c>
      <c r="DC751">
        <v>0</v>
      </c>
      <c r="DD751" t="s">
        <v>2186</v>
      </c>
      <c r="DE751" t="s">
        <v>2180</v>
      </c>
      <c r="DF751" t="s">
        <v>2180</v>
      </c>
      <c r="DG751" t="s">
        <v>32</v>
      </c>
      <c r="DH751" t="s">
        <v>32</v>
      </c>
      <c r="DI751" t="s">
        <v>32</v>
      </c>
      <c r="DJ751" t="s">
        <v>32</v>
      </c>
      <c r="DK751" t="s">
        <v>32</v>
      </c>
      <c r="DL751" t="s">
        <v>2180</v>
      </c>
      <c r="DM751" t="s">
        <v>2180</v>
      </c>
      <c r="DN751" t="s">
        <v>2180</v>
      </c>
      <c r="DO751" t="s">
        <v>2180</v>
      </c>
      <c r="DP751">
        <v>0</v>
      </c>
      <c r="DQ751">
        <v>0</v>
      </c>
      <c r="DR751">
        <v>90</v>
      </c>
      <c r="DS751">
        <v>90</v>
      </c>
      <c r="DT751">
        <v>101</v>
      </c>
      <c r="DU751">
        <v>0</v>
      </c>
      <c r="DV751" t="s">
        <v>32</v>
      </c>
      <c r="DW751" t="s">
        <v>2186</v>
      </c>
      <c r="DX751" t="s">
        <v>2180</v>
      </c>
      <c r="DY751" t="s">
        <v>2180</v>
      </c>
      <c r="DZ751" t="s">
        <v>32</v>
      </c>
      <c r="EA751" t="s">
        <v>2180</v>
      </c>
      <c r="EB751" t="s">
        <v>2180</v>
      </c>
      <c r="EC751" t="s">
        <v>10</v>
      </c>
      <c r="ED751">
        <v>0</v>
      </c>
      <c r="EE751" t="s">
        <v>2184</v>
      </c>
      <c r="EF751">
        <v>100</v>
      </c>
      <c r="EG751" t="s">
        <v>32</v>
      </c>
      <c r="EH751" t="s">
        <v>32</v>
      </c>
      <c r="EI751" t="s">
        <v>32</v>
      </c>
      <c r="EJ751" t="s">
        <v>32</v>
      </c>
      <c r="EK751" t="s">
        <v>32</v>
      </c>
      <c r="EL751">
        <v>4</v>
      </c>
      <c r="EM751" t="s">
        <v>32</v>
      </c>
      <c r="EN751" t="s">
        <v>2180</v>
      </c>
      <c r="EO751">
        <v>0</v>
      </c>
      <c r="EP751" t="s">
        <v>2437</v>
      </c>
      <c r="EQ751" t="s">
        <v>2183</v>
      </c>
      <c r="ER751" t="s">
        <v>2180</v>
      </c>
      <c r="ES751">
        <v>0</v>
      </c>
      <c r="ET751" t="s">
        <v>2180</v>
      </c>
      <c r="EU751" t="s">
        <v>2180</v>
      </c>
      <c r="EV751" t="s">
        <v>2183</v>
      </c>
      <c r="EW751">
        <v>6</v>
      </c>
      <c r="EX751" t="s">
        <v>32</v>
      </c>
      <c r="EY751" t="s">
        <v>32</v>
      </c>
      <c r="EZ751" t="s">
        <v>2183</v>
      </c>
      <c r="FA751" t="s">
        <v>32</v>
      </c>
      <c r="FB751" t="s">
        <v>32</v>
      </c>
      <c r="FC751" t="s">
        <v>32</v>
      </c>
      <c r="FD751" t="s">
        <v>2180</v>
      </c>
      <c r="FE751" t="s">
        <v>32</v>
      </c>
      <c r="FF751" t="s">
        <v>32</v>
      </c>
      <c r="FG751" t="s">
        <v>32</v>
      </c>
      <c r="FH751" t="s">
        <v>2183</v>
      </c>
      <c r="FI751" t="s">
        <v>32</v>
      </c>
      <c r="FJ751" t="s">
        <v>32</v>
      </c>
      <c r="FK751" t="s">
        <v>32</v>
      </c>
      <c r="FL751" t="s">
        <v>2183</v>
      </c>
      <c r="FM751">
        <v>0</v>
      </c>
      <c r="FN751" t="s">
        <v>32</v>
      </c>
      <c r="FO751" t="s">
        <v>32</v>
      </c>
      <c r="FP751" t="s">
        <v>32</v>
      </c>
      <c r="FQ751" t="s">
        <v>32</v>
      </c>
      <c r="FR751">
        <v>0</v>
      </c>
      <c r="FS751">
        <v>0</v>
      </c>
      <c r="FT751" t="s">
        <v>32</v>
      </c>
      <c r="FU751" t="s">
        <v>2180</v>
      </c>
      <c r="FV751">
        <v>0</v>
      </c>
      <c r="FW751" t="s">
        <v>2180</v>
      </c>
      <c r="FX751" t="s">
        <v>2180</v>
      </c>
      <c r="FY751" t="s">
        <v>32</v>
      </c>
      <c r="FZ751" t="s">
        <v>32</v>
      </c>
      <c r="GA751">
        <v>1</v>
      </c>
      <c r="GB751" t="s">
        <v>5</v>
      </c>
      <c r="GC751" t="s">
        <v>32</v>
      </c>
      <c r="GD751" t="s">
        <v>32</v>
      </c>
      <c r="GE751" t="s">
        <v>32</v>
      </c>
      <c r="GF751">
        <v>0</v>
      </c>
      <c r="GG751" t="s">
        <v>2180</v>
      </c>
      <c r="GH751" t="s">
        <v>32</v>
      </c>
      <c r="GI751" t="s">
        <v>32</v>
      </c>
      <c r="GJ751" t="s">
        <v>32</v>
      </c>
      <c r="GK751" t="s">
        <v>2183</v>
      </c>
      <c r="GL751" t="s">
        <v>32</v>
      </c>
      <c r="GM751">
        <v>0</v>
      </c>
      <c r="GN751">
        <v>0</v>
      </c>
      <c r="GO751" t="s">
        <v>32</v>
      </c>
      <c r="GP751" t="s">
        <v>32</v>
      </c>
      <c r="GQ751" t="s">
        <v>32</v>
      </c>
      <c r="GR751">
        <v>0</v>
      </c>
      <c r="GS751">
        <v>0</v>
      </c>
      <c r="GT751">
        <v>0</v>
      </c>
      <c r="GU751">
        <v>0</v>
      </c>
      <c r="GV751">
        <v>0</v>
      </c>
      <c r="GW751" t="s">
        <v>32</v>
      </c>
      <c r="GX751" t="s">
        <v>32</v>
      </c>
      <c r="GY751" t="s">
        <v>2180</v>
      </c>
      <c r="GZ751" t="s">
        <v>2180</v>
      </c>
      <c r="HA751" t="s">
        <v>2180</v>
      </c>
      <c r="HB751" t="s">
        <v>32</v>
      </c>
      <c r="HC751">
        <v>0</v>
      </c>
      <c r="HD751" t="s">
        <v>32</v>
      </c>
      <c r="HE751" t="s">
        <v>32</v>
      </c>
      <c r="HF751" t="s">
        <v>2180</v>
      </c>
      <c r="HG751">
        <v>0</v>
      </c>
      <c r="HH751">
        <v>0</v>
      </c>
      <c r="HI751">
        <v>0</v>
      </c>
      <c r="HJ751">
        <v>0</v>
      </c>
      <c r="HK751">
        <v>0</v>
      </c>
      <c r="HL751" t="s">
        <v>2180</v>
      </c>
      <c r="HM751" t="s">
        <v>32</v>
      </c>
      <c r="HN751" t="s">
        <v>2180</v>
      </c>
      <c r="HO751">
        <v>0</v>
      </c>
      <c r="HP751">
        <v>0</v>
      </c>
      <c r="HQ751" t="s">
        <v>2180</v>
      </c>
      <c r="HR751">
        <v>0</v>
      </c>
      <c r="HS751">
        <v>0</v>
      </c>
      <c r="HT751">
        <v>0</v>
      </c>
      <c r="HU751">
        <v>0</v>
      </c>
      <c r="HV751" t="s">
        <v>10</v>
      </c>
      <c r="HW751" t="s">
        <v>14</v>
      </c>
      <c r="HX751" t="s">
        <v>2180</v>
      </c>
      <c r="HY751">
        <v>0</v>
      </c>
      <c r="HZ751">
        <v>0</v>
      </c>
      <c r="IA751">
        <v>0</v>
      </c>
      <c r="IB751" t="s">
        <v>32</v>
      </c>
      <c r="IC751" t="s">
        <v>32</v>
      </c>
      <c r="ID751" t="s">
        <v>32</v>
      </c>
      <c r="IE751" t="s">
        <v>32</v>
      </c>
    </row>
    <row r="752" spans="1:239" x14ac:dyDescent="0.25">
      <c r="A752" t="s">
        <v>949</v>
      </c>
      <c r="B752" t="s">
        <v>3109</v>
      </c>
      <c r="C752" t="s">
        <v>950</v>
      </c>
      <c r="D752">
        <v>222</v>
      </c>
      <c r="E752" t="s">
        <v>593</v>
      </c>
      <c r="F752" t="s">
        <v>2180</v>
      </c>
      <c r="G752">
        <v>8</v>
      </c>
      <c r="H752" t="s">
        <v>2215</v>
      </c>
      <c r="I752" t="s">
        <v>2257</v>
      </c>
      <c r="J752">
        <v>31</v>
      </c>
      <c r="K752">
        <v>0.04</v>
      </c>
      <c r="L752">
        <v>0.3</v>
      </c>
      <c r="M752">
        <v>0.04</v>
      </c>
      <c r="N752">
        <v>0.3</v>
      </c>
      <c r="O752" t="s">
        <v>32</v>
      </c>
      <c r="P752">
        <v>1</v>
      </c>
      <c r="Q752" t="s">
        <v>5</v>
      </c>
      <c r="R752">
        <v>6</v>
      </c>
      <c r="S752">
        <v>10</v>
      </c>
      <c r="T752" t="s">
        <v>2183</v>
      </c>
      <c r="U752" t="s">
        <v>2183</v>
      </c>
      <c r="V752" t="s">
        <v>32</v>
      </c>
      <c r="W752">
        <v>0</v>
      </c>
      <c r="X752" t="s">
        <v>26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7</v>
      </c>
      <c r="AG752">
        <v>21</v>
      </c>
      <c r="AH752">
        <v>36</v>
      </c>
      <c r="AI752">
        <v>49</v>
      </c>
      <c r="AJ752">
        <v>63</v>
      </c>
      <c r="AK752">
        <v>77</v>
      </c>
      <c r="AL752">
        <v>0</v>
      </c>
      <c r="AM752">
        <v>0</v>
      </c>
      <c r="AN752">
        <v>0</v>
      </c>
      <c r="AO752" t="s">
        <v>2183</v>
      </c>
      <c r="AP752" t="s">
        <v>2184</v>
      </c>
      <c r="AQ752" t="s">
        <v>2261</v>
      </c>
      <c r="AR752">
        <v>0</v>
      </c>
      <c r="AS752">
        <v>1</v>
      </c>
      <c r="AT752">
        <v>0</v>
      </c>
      <c r="AU752" t="s">
        <v>2183</v>
      </c>
      <c r="AV752" t="s">
        <v>2180</v>
      </c>
      <c r="AW752" t="s">
        <v>2180</v>
      </c>
      <c r="AX752" t="s">
        <v>2180</v>
      </c>
      <c r="AY752" t="s">
        <v>2180</v>
      </c>
      <c r="AZ752" t="s">
        <v>2180</v>
      </c>
      <c r="BA752" t="s">
        <v>2180</v>
      </c>
      <c r="BB752" t="s">
        <v>2180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 t="s">
        <v>32</v>
      </c>
      <c r="BJ752" t="s">
        <v>32</v>
      </c>
      <c r="BK752" t="s">
        <v>32</v>
      </c>
      <c r="BL752" t="s">
        <v>32</v>
      </c>
      <c r="BM752" t="s">
        <v>32</v>
      </c>
      <c r="BN752" t="s">
        <v>32</v>
      </c>
      <c r="BO752" t="s">
        <v>2180</v>
      </c>
      <c r="BP752" t="s">
        <v>2180</v>
      </c>
      <c r="BQ752" t="s">
        <v>2180</v>
      </c>
      <c r="BR752" t="s">
        <v>2180</v>
      </c>
      <c r="BS752" t="s">
        <v>2180</v>
      </c>
      <c r="BT752" t="s">
        <v>2180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 t="s">
        <v>2186</v>
      </c>
      <c r="CB752" t="s">
        <v>32</v>
      </c>
      <c r="CC752" t="s">
        <v>32</v>
      </c>
      <c r="CD752" t="s">
        <v>32</v>
      </c>
      <c r="CE752" t="s">
        <v>32</v>
      </c>
      <c r="CF752" t="s">
        <v>32</v>
      </c>
      <c r="CG752" t="s">
        <v>32</v>
      </c>
      <c r="CH752" t="s">
        <v>2183</v>
      </c>
      <c r="CI752">
        <v>0</v>
      </c>
      <c r="CJ752" t="s">
        <v>2180</v>
      </c>
      <c r="CK752" t="s">
        <v>2180</v>
      </c>
      <c r="CL752">
        <v>0</v>
      </c>
      <c r="CM752" t="s">
        <v>32</v>
      </c>
      <c r="CN752">
        <v>0</v>
      </c>
      <c r="CO752" t="s">
        <v>2183</v>
      </c>
      <c r="CP752" t="s">
        <v>32</v>
      </c>
      <c r="CQ752" t="s">
        <v>2189</v>
      </c>
      <c r="CR752" t="s">
        <v>2183</v>
      </c>
      <c r="CS752" t="s">
        <v>2180</v>
      </c>
      <c r="CT752" t="s">
        <v>2183</v>
      </c>
      <c r="CU752">
        <v>4</v>
      </c>
      <c r="CV752" t="s">
        <v>32</v>
      </c>
      <c r="CW752" t="s">
        <v>32</v>
      </c>
      <c r="CX752" t="s">
        <v>2180</v>
      </c>
      <c r="CY752" t="s">
        <v>32</v>
      </c>
      <c r="CZ752" t="s">
        <v>2180</v>
      </c>
      <c r="DA752" t="s">
        <v>2183</v>
      </c>
      <c r="DB752" t="s">
        <v>2180</v>
      </c>
      <c r="DC752">
        <v>0</v>
      </c>
      <c r="DD752" t="s">
        <v>2186</v>
      </c>
      <c r="DE752" t="s">
        <v>2180</v>
      </c>
      <c r="DF752" t="s">
        <v>2180</v>
      </c>
      <c r="DG752" t="s">
        <v>32</v>
      </c>
      <c r="DH752" t="s">
        <v>32</v>
      </c>
      <c r="DI752" t="s">
        <v>32</v>
      </c>
      <c r="DJ752" t="s">
        <v>32</v>
      </c>
      <c r="DK752" t="s">
        <v>32</v>
      </c>
      <c r="DL752" t="s">
        <v>2180</v>
      </c>
      <c r="DM752" t="s">
        <v>2180</v>
      </c>
      <c r="DN752" t="s">
        <v>2180</v>
      </c>
      <c r="DO752" t="s">
        <v>2180</v>
      </c>
      <c r="DP752">
        <v>0</v>
      </c>
      <c r="DQ752">
        <v>0</v>
      </c>
      <c r="DR752">
        <v>90</v>
      </c>
      <c r="DS752">
        <v>90</v>
      </c>
      <c r="DT752">
        <v>0</v>
      </c>
      <c r="DU752">
        <v>0</v>
      </c>
      <c r="DV752" t="s">
        <v>32</v>
      </c>
      <c r="DW752" t="s">
        <v>2186</v>
      </c>
      <c r="DX752" t="s">
        <v>2180</v>
      </c>
      <c r="DY752" t="s">
        <v>2180</v>
      </c>
      <c r="DZ752" t="s">
        <v>32</v>
      </c>
      <c r="EA752" t="s">
        <v>2180</v>
      </c>
      <c r="EB752" t="s">
        <v>2180</v>
      </c>
      <c r="EC752" t="s">
        <v>10</v>
      </c>
      <c r="ED752">
        <v>0</v>
      </c>
      <c r="EE752" t="s">
        <v>2184</v>
      </c>
      <c r="EF752">
        <v>100</v>
      </c>
      <c r="EG752" t="s">
        <v>32</v>
      </c>
      <c r="EH752" t="s">
        <v>32</v>
      </c>
      <c r="EI752" t="s">
        <v>32</v>
      </c>
      <c r="EJ752" t="s">
        <v>32</v>
      </c>
      <c r="EK752" t="s">
        <v>32</v>
      </c>
      <c r="EL752">
        <v>4</v>
      </c>
      <c r="EM752" t="s">
        <v>32</v>
      </c>
      <c r="EN752" t="s">
        <v>2180</v>
      </c>
      <c r="EO752">
        <v>0</v>
      </c>
      <c r="EP752" t="s">
        <v>2437</v>
      </c>
      <c r="EQ752" t="s">
        <v>2183</v>
      </c>
      <c r="ER752" t="s">
        <v>2180</v>
      </c>
      <c r="ES752">
        <v>0</v>
      </c>
      <c r="ET752" t="s">
        <v>2180</v>
      </c>
      <c r="EU752" t="s">
        <v>2180</v>
      </c>
      <c r="EV752" t="s">
        <v>2183</v>
      </c>
      <c r="EW752">
        <v>6</v>
      </c>
      <c r="EX752" t="s">
        <v>32</v>
      </c>
      <c r="EY752" t="s">
        <v>32</v>
      </c>
      <c r="EZ752" t="s">
        <v>2183</v>
      </c>
      <c r="FA752" t="s">
        <v>32</v>
      </c>
      <c r="FB752" t="s">
        <v>32</v>
      </c>
      <c r="FC752" t="s">
        <v>32</v>
      </c>
      <c r="FD752" t="s">
        <v>2180</v>
      </c>
      <c r="FE752" t="s">
        <v>32</v>
      </c>
      <c r="FF752" t="s">
        <v>32</v>
      </c>
      <c r="FG752" t="s">
        <v>32</v>
      </c>
      <c r="FH752" t="s">
        <v>2183</v>
      </c>
      <c r="FI752" t="s">
        <v>32</v>
      </c>
      <c r="FJ752" t="s">
        <v>32</v>
      </c>
      <c r="FK752" t="s">
        <v>32</v>
      </c>
      <c r="FL752" t="s">
        <v>2183</v>
      </c>
      <c r="FM752">
        <v>0</v>
      </c>
      <c r="FN752" t="s">
        <v>32</v>
      </c>
      <c r="FO752" t="s">
        <v>32</v>
      </c>
      <c r="FP752" t="s">
        <v>32</v>
      </c>
      <c r="FQ752" t="s">
        <v>32</v>
      </c>
      <c r="FR752">
        <v>0</v>
      </c>
      <c r="FS752">
        <v>0</v>
      </c>
      <c r="FT752" t="s">
        <v>32</v>
      </c>
      <c r="FU752" t="s">
        <v>2180</v>
      </c>
      <c r="FV752">
        <v>0</v>
      </c>
      <c r="FW752" t="s">
        <v>2180</v>
      </c>
      <c r="FX752" t="s">
        <v>2180</v>
      </c>
      <c r="FY752" t="s">
        <v>32</v>
      </c>
      <c r="FZ752" t="s">
        <v>32</v>
      </c>
      <c r="GA752">
        <v>1</v>
      </c>
      <c r="GB752" t="s">
        <v>5</v>
      </c>
      <c r="GC752" t="s">
        <v>32</v>
      </c>
      <c r="GD752" t="s">
        <v>32</v>
      </c>
      <c r="GE752" t="s">
        <v>32</v>
      </c>
      <c r="GF752">
        <v>0</v>
      </c>
      <c r="GG752" t="s">
        <v>2180</v>
      </c>
      <c r="GH752" t="s">
        <v>32</v>
      </c>
      <c r="GI752" t="s">
        <v>2183</v>
      </c>
      <c r="GJ752" t="s">
        <v>32</v>
      </c>
      <c r="GK752" t="s">
        <v>2183</v>
      </c>
      <c r="GL752" t="s">
        <v>32</v>
      </c>
      <c r="GM752">
        <v>0</v>
      </c>
      <c r="GN752">
        <v>0</v>
      </c>
      <c r="GO752" t="s">
        <v>32</v>
      </c>
      <c r="GP752" t="s">
        <v>32</v>
      </c>
      <c r="GQ752" t="s">
        <v>32</v>
      </c>
      <c r="GR752">
        <v>0</v>
      </c>
      <c r="GS752">
        <v>0</v>
      </c>
      <c r="GT752">
        <v>0</v>
      </c>
      <c r="GU752">
        <v>0</v>
      </c>
      <c r="GV752">
        <v>0</v>
      </c>
      <c r="GW752" t="s">
        <v>32</v>
      </c>
      <c r="GX752" t="s">
        <v>32</v>
      </c>
      <c r="GY752" t="s">
        <v>2180</v>
      </c>
      <c r="GZ752" t="s">
        <v>2180</v>
      </c>
      <c r="HA752" t="s">
        <v>2180</v>
      </c>
      <c r="HB752" t="s">
        <v>32</v>
      </c>
      <c r="HC752">
        <v>0</v>
      </c>
      <c r="HD752" t="s">
        <v>32</v>
      </c>
      <c r="HE752" t="s">
        <v>32</v>
      </c>
      <c r="HF752" t="s">
        <v>2180</v>
      </c>
      <c r="HG752">
        <v>0</v>
      </c>
      <c r="HH752">
        <v>0</v>
      </c>
      <c r="HI752">
        <v>0</v>
      </c>
      <c r="HJ752">
        <v>0</v>
      </c>
      <c r="HK752">
        <v>0</v>
      </c>
      <c r="HL752" t="s">
        <v>2180</v>
      </c>
      <c r="HM752" t="s">
        <v>32</v>
      </c>
      <c r="HN752" t="s">
        <v>2180</v>
      </c>
      <c r="HO752">
        <v>0</v>
      </c>
      <c r="HP752">
        <v>0</v>
      </c>
      <c r="HQ752" t="s">
        <v>2180</v>
      </c>
      <c r="HR752">
        <v>0</v>
      </c>
      <c r="HS752">
        <v>0</v>
      </c>
      <c r="HT752">
        <v>0</v>
      </c>
      <c r="HU752">
        <v>0</v>
      </c>
      <c r="HV752" t="s">
        <v>10</v>
      </c>
      <c r="HW752" t="s">
        <v>14</v>
      </c>
      <c r="HX752" t="s">
        <v>2180</v>
      </c>
      <c r="HY752">
        <v>0</v>
      </c>
      <c r="HZ752">
        <v>0</v>
      </c>
      <c r="IA752">
        <v>0</v>
      </c>
      <c r="IB752" t="s">
        <v>32</v>
      </c>
      <c r="IC752" t="s">
        <v>32</v>
      </c>
      <c r="ID752" t="s">
        <v>32</v>
      </c>
      <c r="IE752" t="s">
        <v>32</v>
      </c>
    </row>
    <row r="753" spans="1:239" x14ac:dyDescent="0.25">
      <c r="A753" t="s">
        <v>1327</v>
      </c>
      <c r="B753" t="s">
        <v>3110</v>
      </c>
      <c r="C753" t="s">
        <v>3111</v>
      </c>
      <c r="D753">
        <v>206</v>
      </c>
      <c r="E753" t="s">
        <v>747</v>
      </c>
      <c r="F753" t="s">
        <v>2180</v>
      </c>
      <c r="G753">
        <v>8</v>
      </c>
      <c r="H753" t="s">
        <v>2215</v>
      </c>
      <c r="I753" t="s">
        <v>2182</v>
      </c>
      <c r="J753">
        <v>31</v>
      </c>
      <c r="K753">
        <v>0.04</v>
      </c>
      <c r="L753">
        <v>0.3</v>
      </c>
      <c r="M753">
        <v>0.04</v>
      </c>
      <c r="N753">
        <v>0.3</v>
      </c>
      <c r="O753" t="s">
        <v>32</v>
      </c>
      <c r="P753">
        <v>1</v>
      </c>
      <c r="Q753" t="s">
        <v>5</v>
      </c>
      <c r="R753">
        <v>6</v>
      </c>
      <c r="S753">
        <v>10</v>
      </c>
      <c r="T753" t="s">
        <v>2183</v>
      </c>
      <c r="U753" t="s">
        <v>2183</v>
      </c>
      <c r="V753" t="s">
        <v>32</v>
      </c>
      <c r="W753">
        <v>0</v>
      </c>
      <c r="X753" t="s">
        <v>26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7</v>
      </c>
      <c r="AG753">
        <v>21</v>
      </c>
      <c r="AH753">
        <v>35</v>
      </c>
      <c r="AI753">
        <v>49</v>
      </c>
      <c r="AJ753">
        <v>63</v>
      </c>
      <c r="AK753">
        <v>77</v>
      </c>
      <c r="AL753">
        <v>0</v>
      </c>
      <c r="AM753">
        <v>0</v>
      </c>
      <c r="AN753">
        <v>0</v>
      </c>
      <c r="AO753" t="s">
        <v>2183</v>
      </c>
      <c r="AP753" t="s">
        <v>2184</v>
      </c>
      <c r="AQ753" t="s">
        <v>2185</v>
      </c>
      <c r="AR753">
        <v>0</v>
      </c>
      <c r="AS753">
        <v>1</v>
      </c>
      <c r="AT753">
        <v>0</v>
      </c>
      <c r="AU753" t="s">
        <v>2183</v>
      </c>
      <c r="AV753" t="s">
        <v>2180</v>
      </c>
      <c r="AW753" t="s">
        <v>2180</v>
      </c>
      <c r="AX753" t="s">
        <v>2180</v>
      </c>
      <c r="AY753" t="s">
        <v>2180</v>
      </c>
      <c r="AZ753" t="s">
        <v>2180</v>
      </c>
      <c r="BA753" t="s">
        <v>2180</v>
      </c>
      <c r="BB753" t="s">
        <v>2180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 t="s">
        <v>32</v>
      </c>
      <c r="BJ753" t="s">
        <v>32</v>
      </c>
      <c r="BK753" t="s">
        <v>32</v>
      </c>
      <c r="BL753" t="s">
        <v>32</v>
      </c>
      <c r="BM753" t="s">
        <v>32</v>
      </c>
      <c r="BN753" t="s">
        <v>32</v>
      </c>
      <c r="BO753" t="s">
        <v>2180</v>
      </c>
      <c r="BP753" t="s">
        <v>2180</v>
      </c>
      <c r="BQ753" t="s">
        <v>2180</v>
      </c>
      <c r="BR753" t="s">
        <v>2180</v>
      </c>
      <c r="BS753" t="s">
        <v>2180</v>
      </c>
      <c r="BT753" t="s">
        <v>2180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 t="s">
        <v>2186</v>
      </c>
      <c r="CB753" t="s">
        <v>32</v>
      </c>
      <c r="CC753" t="s">
        <v>32</v>
      </c>
      <c r="CD753" t="s">
        <v>32</v>
      </c>
      <c r="CE753" t="s">
        <v>32</v>
      </c>
      <c r="CF753" t="s">
        <v>32</v>
      </c>
      <c r="CG753" t="s">
        <v>32</v>
      </c>
      <c r="CH753" t="s">
        <v>2183</v>
      </c>
      <c r="CI753">
        <v>0</v>
      </c>
      <c r="CJ753" t="s">
        <v>2180</v>
      </c>
      <c r="CK753" t="s">
        <v>2180</v>
      </c>
      <c r="CL753">
        <v>0</v>
      </c>
      <c r="CM753" t="s">
        <v>32</v>
      </c>
      <c r="CN753">
        <v>0</v>
      </c>
      <c r="CO753" t="s">
        <v>2183</v>
      </c>
      <c r="CP753" t="s">
        <v>32</v>
      </c>
      <c r="CQ753" t="s">
        <v>2189</v>
      </c>
      <c r="CR753" t="s">
        <v>32</v>
      </c>
      <c r="CS753" t="s">
        <v>2180</v>
      </c>
      <c r="CT753" t="s">
        <v>2183</v>
      </c>
      <c r="CU753">
        <v>4</v>
      </c>
      <c r="CV753" t="s">
        <v>2183</v>
      </c>
      <c r="CW753" t="s">
        <v>32</v>
      </c>
      <c r="CX753" t="s">
        <v>2180</v>
      </c>
      <c r="CY753" t="s">
        <v>32</v>
      </c>
      <c r="CZ753" t="s">
        <v>2180</v>
      </c>
      <c r="DA753" t="s">
        <v>2183</v>
      </c>
      <c r="DB753" t="s">
        <v>2180</v>
      </c>
      <c r="DC753">
        <v>0</v>
      </c>
      <c r="DD753" t="s">
        <v>2190</v>
      </c>
      <c r="DE753" t="s">
        <v>2180</v>
      </c>
      <c r="DF753" t="s">
        <v>2180</v>
      </c>
      <c r="DG753" t="s">
        <v>32</v>
      </c>
      <c r="DH753" t="s">
        <v>32</v>
      </c>
      <c r="DI753" t="s">
        <v>32</v>
      </c>
      <c r="DJ753" t="s">
        <v>32</v>
      </c>
      <c r="DK753" t="s">
        <v>32</v>
      </c>
      <c r="DL753" t="s">
        <v>2180</v>
      </c>
      <c r="DM753" t="s">
        <v>2180</v>
      </c>
      <c r="DN753" t="s">
        <v>2180</v>
      </c>
      <c r="DO753" t="s">
        <v>2180</v>
      </c>
      <c r="DP753">
        <v>0</v>
      </c>
      <c r="DQ753">
        <v>0</v>
      </c>
      <c r="DR753">
        <v>90</v>
      </c>
      <c r="DS753">
        <v>90</v>
      </c>
      <c r="DT753">
        <v>0</v>
      </c>
      <c r="DU753">
        <v>0</v>
      </c>
      <c r="DV753" t="s">
        <v>32</v>
      </c>
      <c r="DW753" t="s">
        <v>2186</v>
      </c>
      <c r="DX753" t="s">
        <v>2186</v>
      </c>
      <c r="DY753" t="s">
        <v>2187</v>
      </c>
      <c r="DZ753" t="s">
        <v>32</v>
      </c>
      <c r="EA753" t="s">
        <v>2180</v>
      </c>
      <c r="EB753" t="s">
        <v>2180</v>
      </c>
      <c r="EC753" t="s">
        <v>10</v>
      </c>
      <c r="ED753">
        <v>0</v>
      </c>
      <c r="EE753" t="s">
        <v>2184</v>
      </c>
      <c r="EF753">
        <v>100</v>
      </c>
      <c r="EG753" t="s">
        <v>32</v>
      </c>
      <c r="EH753" t="s">
        <v>32</v>
      </c>
      <c r="EI753" t="s">
        <v>32</v>
      </c>
      <c r="EJ753" t="s">
        <v>32</v>
      </c>
      <c r="EK753" t="s">
        <v>32</v>
      </c>
      <c r="EL753">
        <v>5</v>
      </c>
      <c r="EM753" t="s">
        <v>32</v>
      </c>
      <c r="EN753" t="s">
        <v>2180</v>
      </c>
      <c r="EO753">
        <v>0</v>
      </c>
      <c r="EP753" t="s">
        <v>2186</v>
      </c>
      <c r="EQ753" t="s">
        <v>2183</v>
      </c>
      <c r="ER753" t="s">
        <v>2180</v>
      </c>
      <c r="ES753">
        <v>0</v>
      </c>
      <c r="ET753" t="s">
        <v>2180</v>
      </c>
      <c r="EU753" t="s">
        <v>2180</v>
      </c>
      <c r="EV753" t="s">
        <v>2183</v>
      </c>
      <c r="EW753">
        <v>6</v>
      </c>
      <c r="EX753" t="s">
        <v>32</v>
      </c>
      <c r="EY753" t="s">
        <v>32</v>
      </c>
      <c r="EZ753" t="s">
        <v>32</v>
      </c>
      <c r="FA753" t="s">
        <v>32</v>
      </c>
      <c r="FB753" t="s">
        <v>32</v>
      </c>
      <c r="FC753" t="s">
        <v>32</v>
      </c>
      <c r="FD753" t="s">
        <v>2180</v>
      </c>
      <c r="FE753" t="s">
        <v>32</v>
      </c>
      <c r="FF753" t="s">
        <v>32</v>
      </c>
      <c r="FG753" t="s">
        <v>32</v>
      </c>
      <c r="FH753" t="s">
        <v>32</v>
      </c>
      <c r="FI753" t="s">
        <v>32</v>
      </c>
      <c r="FJ753" t="s">
        <v>32</v>
      </c>
      <c r="FK753" t="s">
        <v>32</v>
      </c>
      <c r="FL753" t="s">
        <v>32</v>
      </c>
      <c r="FM753">
        <v>0</v>
      </c>
      <c r="FN753" t="s">
        <v>32</v>
      </c>
      <c r="FO753" t="s">
        <v>32</v>
      </c>
      <c r="FP753" t="s">
        <v>32</v>
      </c>
      <c r="FQ753" t="s">
        <v>32</v>
      </c>
      <c r="FR753">
        <v>0</v>
      </c>
      <c r="FS753">
        <v>0</v>
      </c>
      <c r="FT753" t="s">
        <v>2183</v>
      </c>
      <c r="FU753" t="s">
        <v>2180</v>
      </c>
      <c r="FV753">
        <v>0</v>
      </c>
      <c r="FW753" t="s">
        <v>2180</v>
      </c>
      <c r="FX753" t="s">
        <v>2180</v>
      </c>
      <c r="FY753" t="s">
        <v>32</v>
      </c>
      <c r="FZ753" t="s">
        <v>32</v>
      </c>
      <c r="GA753">
        <v>1</v>
      </c>
      <c r="GB753" t="s">
        <v>5</v>
      </c>
      <c r="GC753" t="s">
        <v>32</v>
      </c>
      <c r="GD753" t="s">
        <v>32</v>
      </c>
      <c r="GE753" t="s">
        <v>32</v>
      </c>
      <c r="GF753">
        <v>0</v>
      </c>
      <c r="GG753" t="s">
        <v>2190</v>
      </c>
      <c r="GH753" t="s">
        <v>32</v>
      </c>
      <c r="GI753" t="s">
        <v>2183</v>
      </c>
      <c r="GJ753" t="s">
        <v>32</v>
      </c>
      <c r="GK753" t="s">
        <v>2183</v>
      </c>
      <c r="GL753" t="s">
        <v>2186</v>
      </c>
      <c r="GM753">
        <v>0</v>
      </c>
      <c r="GN753">
        <v>0</v>
      </c>
      <c r="GO753" t="s">
        <v>2183</v>
      </c>
      <c r="GP753" t="s">
        <v>2183</v>
      </c>
      <c r="GQ753" t="s">
        <v>32</v>
      </c>
      <c r="GR753">
        <v>0</v>
      </c>
      <c r="GS753">
        <v>0</v>
      </c>
      <c r="GT753">
        <v>0</v>
      </c>
      <c r="GU753">
        <v>0</v>
      </c>
      <c r="GV753">
        <v>0</v>
      </c>
      <c r="GW753" t="s">
        <v>32</v>
      </c>
      <c r="GX753" t="s">
        <v>32</v>
      </c>
      <c r="GY753" t="s">
        <v>19</v>
      </c>
      <c r="GZ753" t="s">
        <v>19</v>
      </c>
      <c r="HA753" t="s">
        <v>2180</v>
      </c>
      <c r="HB753" t="s">
        <v>32</v>
      </c>
      <c r="HC753">
        <v>0</v>
      </c>
      <c r="HD753" t="s">
        <v>32</v>
      </c>
      <c r="HE753" t="s">
        <v>32</v>
      </c>
      <c r="HF753" t="s">
        <v>2180</v>
      </c>
      <c r="HG753">
        <v>0</v>
      </c>
      <c r="HH753">
        <v>0</v>
      </c>
      <c r="HI753">
        <v>0</v>
      </c>
      <c r="HJ753">
        <v>0</v>
      </c>
      <c r="HK753">
        <v>0</v>
      </c>
      <c r="HL753" t="s">
        <v>2180</v>
      </c>
      <c r="HM753" t="s">
        <v>32</v>
      </c>
      <c r="HN753" t="s">
        <v>2180</v>
      </c>
      <c r="HO753">
        <v>0</v>
      </c>
      <c r="HP753">
        <v>0</v>
      </c>
      <c r="HQ753" t="s">
        <v>2180</v>
      </c>
      <c r="HR753">
        <v>0</v>
      </c>
      <c r="HS753">
        <v>0</v>
      </c>
      <c r="HT753">
        <v>0</v>
      </c>
      <c r="HU753">
        <v>0</v>
      </c>
      <c r="HV753" t="s">
        <v>10</v>
      </c>
      <c r="HW753" t="s">
        <v>14</v>
      </c>
      <c r="HX753" t="s">
        <v>2180</v>
      </c>
      <c r="HY753">
        <v>0</v>
      </c>
      <c r="HZ753">
        <v>0</v>
      </c>
      <c r="IA753">
        <v>0</v>
      </c>
      <c r="IB753" t="s">
        <v>32</v>
      </c>
      <c r="IC753" t="s">
        <v>32</v>
      </c>
      <c r="ID753" t="s">
        <v>32</v>
      </c>
      <c r="IE753" t="s">
        <v>32</v>
      </c>
    </row>
    <row r="754" spans="1:239" x14ac:dyDescent="0.25">
      <c r="A754" t="s">
        <v>1328</v>
      </c>
      <c r="B754" t="s">
        <v>3112</v>
      </c>
      <c r="C754" t="s">
        <v>3113</v>
      </c>
      <c r="D754">
        <v>226</v>
      </c>
      <c r="E754" t="s">
        <v>1244</v>
      </c>
      <c r="F754" t="s">
        <v>2180</v>
      </c>
      <c r="G754">
        <v>8</v>
      </c>
      <c r="H754" t="s">
        <v>2215</v>
      </c>
      <c r="I754" t="s">
        <v>2257</v>
      </c>
      <c r="J754">
        <v>31</v>
      </c>
      <c r="K754">
        <v>0.01</v>
      </c>
      <c r="L754">
        <v>0.3</v>
      </c>
      <c r="M754">
        <v>0.01</v>
      </c>
      <c r="N754">
        <v>0.3</v>
      </c>
      <c r="O754" t="s">
        <v>32</v>
      </c>
      <c r="P754">
        <v>1</v>
      </c>
      <c r="Q754" t="s">
        <v>5</v>
      </c>
      <c r="R754">
        <v>6</v>
      </c>
      <c r="S754">
        <v>10</v>
      </c>
      <c r="T754" t="s">
        <v>2183</v>
      </c>
      <c r="U754" t="s">
        <v>2183</v>
      </c>
      <c r="V754" t="s">
        <v>32</v>
      </c>
      <c r="W754">
        <v>0</v>
      </c>
      <c r="X754" t="s">
        <v>26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7</v>
      </c>
      <c r="AG754">
        <v>21</v>
      </c>
      <c r="AH754">
        <v>35</v>
      </c>
      <c r="AI754">
        <v>49</v>
      </c>
      <c r="AJ754">
        <v>63</v>
      </c>
      <c r="AK754">
        <v>77</v>
      </c>
      <c r="AL754">
        <v>0</v>
      </c>
      <c r="AM754">
        <v>0</v>
      </c>
      <c r="AN754">
        <v>0</v>
      </c>
      <c r="AO754" t="s">
        <v>2183</v>
      </c>
      <c r="AP754" t="s">
        <v>2184</v>
      </c>
      <c r="AQ754" t="s">
        <v>2261</v>
      </c>
      <c r="AR754">
        <v>0</v>
      </c>
      <c r="AS754">
        <v>1</v>
      </c>
      <c r="AT754">
        <v>0</v>
      </c>
      <c r="AU754" t="s">
        <v>2183</v>
      </c>
      <c r="AV754" t="s">
        <v>2180</v>
      </c>
      <c r="AW754" t="s">
        <v>2180</v>
      </c>
      <c r="AX754" t="s">
        <v>2180</v>
      </c>
      <c r="AY754" t="s">
        <v>2180</v>
      </c>
      <c r="AZ754" t="s">
        <v>2180</v>
      </c>
      <c r="BA754" t="s">
        <v>2180</v>
      </c>
      <c r="BB754" t="s">
        <v>2180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 t="s">
        <v>32</v>
      </c>
      <c r="BJ754" t="s">
        <v>32</v>
      </c>
      <c r="BK754" t="s">
        <v>32</v>
      </c>
      <c r="BL754" t="s">
        <v>32</v>
      </c>
      <c r="BM754" t="s">
        <v>32</v>
      </c>
      <c r="BN754" t="s">
        <v>32</v>
      </c>
      <c r="BO754" t="s">
        <v>2180</v>
      </c>
      <c r="BP754" t="s">
        <v>2180</v>
      </c>
      <c r="BQ754" t="s">
        <v>2180</v>
      </c>
      <c r="BR754" t="s">
        <v>2180</v>
      </c>
      <c r="BS754" t="s">
        <v>2180</v>
      </c>
      <c r="BT754" t="s">
        <v>2180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 t="s">
        <v>2186</v>
      </c>
      <c r="CB754" t="s">
        <v>32</v>
      </c>
      <c r="CC754" t="s">
        <v>32</v>
      </c>
      <c r="CD754" t="s">
        <v>32</v>
      </c>
      <c r="CE754" t="s">
        <v>32</v>
      </c>
      <c r="CF754" t="s">
        <v>32</v>
      </c>
      <c r="CG754" t="s">
        <v>32</v>
      </c>
      <c r="CH754" t="s">
        <v>32</v>
      </c>
      <c r="CI754">
        <v>0</v>
      </c>
      <c r="CJ754" t="s">
        <v>2180</v>
      </c>
      <c r="CK754" t="s">
        <v>2180</v>
      </c>
      <c r="CL754">
        <v>0</v>
      </c>
      <c r="CM754" t="s">
        <v>32</v>
      </c>
      <c r="CN754">
        <v>0</v>
      </c>
      <c r="CO754" t="s">
        <v>2183</v>
      </c>
      <c r="CP754" t="s">
        <v>32</v>
      </c>
      <c r="CQ754" t="s">
        <v>2189</v>
      </c>
      <c r="CR754" t="s">
        <v>32</v>
      </c>
      <c r="CS754" t="s">
        <v>2180</v>
      </c>
      <c r="CT754" t="s">
        <v>2183</v>
      </c>
      <c r="CU754">
        <v>4</v>
      </c>
      <c r="CV754" t="s">
        <v>32</v>
      </c>
      <c r="CW754" t="s">
        <v>32</v>
      </c>
      <c r="CX754" t="s">
        <v>2180</v>
      </c>
      <c r="CY754" t="s">
        <v>32</v>
      </c>
      <c r="CZ754" t="s">
        <v>2180</v>
      </c>
      <c r="DA754" t="s">
        <v>2183</v>
      </c>
      <c r="DB754" t="s">
        <v>2180</v>
      </c>
      <c r="DC754">
        <v>0</v>
      </c>
      <c r="DD754" t="s">
        <v>2190</v>
      </c>
      <c r="DE754" t="s">
        <v>2180</v>
      </c>
      <c r="DF754" t="s">
        <v>2180</v>
      </c>
      <c r="DG754" t="s">
        <v>32</v>
      </c>
      <c r="DH754" t="s">
        <v>32</v>
      </c>
      <c r="DI754" t="s">
        <v>32</v>
      </c>
      <c r="DJ754" t="s">
        <v>32</v>
      </c>
      <c r="DK754" t="s">
        <v>32</v>
      </c>
      <c r="DL754" t="s">
        <v>2180</v>
      </c>
      <c r="DM754" t="s">
        <v>2180</v>
      </c>
      <c r="DN754" t="s">
        <v>2180</v>
      </c>
      <c r="DO754" t="s">
        <v>2180</v>
      </c>
      <c r="DP754">
        <v>0</v>
      </c>
      <c r="DQ754">
        <v>0</v>
      </c>
      <c r="DR754">
        <v>90</v>
      </c>
      <c r="DS754">
        <v>90</v>
      </c>
      <c r="DT754">
        <v>0</v>
      </c>
      <c r="DU754">
        <v>0</v>
      </c>
      <c r="DV754" t="s">
        <v>32</v>
      </c>
      <c r="DW754" t="s">
        <v>2186</v>
      </c>
      <c r="DX754" t="s">
        <v>2186</v>
      </c>
      <c r="DY754" t="s">
        <v>2187</v>
      </c>
      <c r="DZ754" t="s">
        <v>32</v>
      </c>
      <c r="EA754" t="s">
        <v>2180</v>
      </c>
      <c r="EB754" t="s">
        <v>2180</v>
      </c>
      <c r="EC754" t="s">
        <v>10</v>
      </c>
      <c r="ED754">
        <v>0</v>
      </c>
      <c r="EE754" t="s">
        <v>2216</v>
      </c>
      <c r="EF754">
        <v>1</v>
      </c>
      <c r="EG754" t="s">
        <v>32</v>
      </c>
      <c r="EH754" t="s">
        <v>32</v>
      </c>
      <c r="EI754" t="s">
        <v>32</v>
      </c>
      <c r="EJ754" t="s">
        <v>32</v>
      </c>
      <c r="EK754" t="s">
        <v>32</v>
      </c>
      <c r="EL754">
        <v>5</v>
      </c>
      <c r="EM754" t="s">
        <v>32</v>
      </c>
      <c r="EN754" t="s">
        <v>2180</v>
      </c>
      <c r="EO754">
        <v>0</v>
      </c>
      <c r="EP754" t="s">
        <v>2186</v>
      </c>
      <c r="EQ754" t="s">
        <v>2183</v>
      </c>
      <c r="ER754" t="s">
        <v>2180</v>
      </c>
      <c r="ES754">
        <v>0</v>
      </c>
      <c r="ET754" t="s">
        <v>2180</v>
      </c>
      <c r="EU754" t="s">
        <v>2180</v>
      </c>
      <c r="EV754" t="s">
        <v>2183</v>
      </c>
      <c r="EW754">
        <v>6</v>
      </c>
      <c r="EX754" t="s">
        <v>32</v>
      </c>
      <c r="EY754" t="s">
        <v>32</v>
      </c>
      <c r="EZ754" t="s">
        <v>32</v>
      </c>
      <c r="FA754" t="s">
        <v>32</v>
      </c>
      <c r="FB754" t="s">
        <v>2183</v>
      </c>
      <c r="FC754" t="s">
        <v>32</v>
      </c>
      <c r="FD754" t="s">
        <v>2180</v>
      </c>
      <c r="FE754" t="s">
        <v>32</v>
      </c>
      <c r="FF754" t="s">
        <v>32</v>
      </c>
      <c r="FG754" t="s">
        <v>32</v>
      </c>
      <c r="FH754" t="s">
        <v>2183</v>
      </c>
      <c r="FI754" t="s">
        <v>32</v>
      </c>
      <c r="FJ754" t="s">
        <v>32</v>
      </c>
      <c r="FK754" t="s">
        <v>32</v>
      </c>
      <c r="FL754" t="s">
        <v>2183</v>
      </c>
      <c r="FM754">
        <v>0</v>
      </c>
      <c r="FN754" t="s">
        <v>32</v>
      </c>
      <c r="FO754" t="s">
        <v>32</v>
      </c>
      <c r="FP754" t="s">
        <v>32</v>
      </c>
      <c r="FQ754" t="s">
        <v>32</v>
      </c>
      <c r="FR754">
        <v>0</v>
      </c>
      <c r="FS754">
        <v>0</v>
      </c>
      <c r="FT754" t="s">
        <v>32</v>
      </c>
      <c r="FU754" t="s">
        <v>2180</v>
      </c>
      <c r="FV754">
        <v>0</v>
      </c>
      <c r="FW754" t="s">
        <v>2180</v>
      </c>
      <c r="FX754" t="s">
        <v>2180</v>
      </c>
      <c r="FY754" t="s">
        <v>32</v>
      </c>
      <c r="FZ754" t="s">
        <v>32</v>
      </c>
      <c r="GA754">
        <v>1</v>
      </c>
      <c r="GB754" t="s">
        <v>5</v>
      </c>
      <c r="GC754" t="s">
        <v>32</v>
      </c>
      <c r="GD754" t="s">
        <v>32</v>
      </c>
      <c r="GE754" t="s">
        <v>32</v>
      </c>
      <c r="GF754">
        <v>0</v>
      </c>
      <c r="GG754" t="s">
        <v>2190</v>
      </c>
      <c r="GH754" t="s">
        <v>32</v>
      </c>
      <c r="GI754" t="s">
        <v>2183</v>
      </c>
      <c r="GJ754" t="s">
        <v>32</v>
      </c>
      <c r="GK754" t="s">
        <v>2183</v>
      </c>
      <c r="GL754" t="s">
        <v>2186</v>
      </c>
      <c r="GM754">
        <v>0</v>
      </c>
      <c r="GN754">
        <v>0</v>
      </c>
      <c r="GO754" t="s">
        <v>2183</v>
      </c>
      <c r="GP754" t="s">
        <v>2183</v>
      </c>
      <c r="GQ754" t="s">
        <v>32</v>
      </c>
      <c r="GR754">
        <v>0</v>
      </c>
      <c r="GS754">
        <v>0</v>
      </c>
      <c r="GT754">
        <v>0</v>
      </c>
      <c r="GU754">
        <v>0</v>
      </c>
      <c r="GV754">
        <v>0</v>
      </c>
      <c r="GW754" t="s">
        <v>32</v>
      </c>
      <c r="GX754" t="s">
        <v>2183</v>
      </c>
      <c r="GY754" t="s">
        <v>2180</v>
      </c>
      <c r="GZ754" t="s">
        <v>2180</v>
      </c>
      <c r="HA754" t="s">
        <v>2180</v>
      </c>
      <c r="HB754" t="s">
        <v>32</v>
      </c>
      <c r="HC754">
        <v>0</v>
      </c>
      <c r="HD754" t="s">
        <v>32</v>
      </c>
      <c r="HE754" t="s">
        <v>32</v>
      </c>
      <c r="HF754" t="s">
        <v>2180</v>
      </c>
      <c r="HG754">
        <v>0</v>
      </c>
      <c r="HH754">
        <v>0</v>
      </c>
      <c r="HI754">
        <v>0</v>
      </c>
      <c r="HJ754">
        <v>0</v>
      </c>
      <c r="HK754">
        <v>0</v>
      </c>
      <c r="HL754" t="s">
        <v>2180</v>
      </c>
      <c r="HM754" t="s">
        <v>32</v>
      </c>
      <c r="HN754" t="s">
        <v>2180</v>
      </c>
      <c r="HO754">
        <v>0</v>
      </c>
      <c r="HP754">
        <v>0</v>
      </c>
      <c r="HQ754" t="s">
        <v>2180</v>
      </c>
      <c r="HR754">
        <v>0</v>
      </c>
      <c r="HS754">
        <v>0</v>
      </c>
      <c r="HT754">
        <v>0</v>
      </c>
      <c r="HU754">
        <v>0</v>
      </c>
      <c r="HV754" t="s">
        <v>10</v>
      </c>
      <c r="HW754" t="s">
        <v>14</v>
      </c>
      <c r="HX754" t="s">
        <v>2180</v>
      </c>
      <c r="HY754">
        <v>0</v>
      </c>
      <c r="HZ754">
        <v>0</v>
      </c>
      <c r="IA754">
        <v>0</v>
      </c>
      <c r="IB754" t="s">
        <v>32</v>
      </c>
      <c r="IC754" t="s">
        <v>32</v>
      </c>
      <c r="ID754" t="s">
        <v>32</v>
      </c>
      <c r="IE754" t="s">
        <v>32</v>
      </c>
    </row>
    <row r="755" spans="1:239" x14ac:dyDescent="0.25">
      <c r="A755" t="s">
        <v>1329</v>
      </c>
      <c r="B755" t="s">
        <v>3114</v>
      </c>
      <c r="C755" t="s">
        <v>3115</v>
      </c>
      <c r="D755">
        <v>212</v>
      </c>
      <c r="E755" t="s">
        <v>618</v>
      </c>
      <c r="F755" t="s">
        <v>2180</v>
      </c>
      <c r="G755">
        <v>8</v>
      </c>
      <c r="H755" t="s">
        <v>2181</v>
      </c>
      <c r="I755" t="s">
        <v>2182</v>
      </c>
      <c r="J755">
        <v>7</v>
      </c>
      <c r="K755">
        <v>0.12</v>
      </c>
      <c r="L755">
        <v>0.36</v>
      </c>
      <c r="M755">
        <v>0.12</v>
      </c>
      <c r="N755">
        <v>0.36</v>
      </c>
      <c r="O755" t="s">
        <v>32</v>
      </c>
      <c r="P755">
        <v>1</v>
      </c>
      <c r="Q755" t="s">
        <v>5</v>
      </c>
      <c r="R755">
        <v>0</v>
      </c>
      <c r="S755">
        <v>0</v>
      </c>
      <c r="T755" t="s">
        <v>2183</v>
      </c>
      <c r="U755" t="s">
        <v>2183</v>
      </c>
      <c r="V755" t="s">
        <v>32</v>
      </c>
      <c r="W755">
        <v>0</v>
      </c>
      <c r="X755" t="s">
        <v>26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7</v>
      </c>
      <c r="AG755">
        <v>21</v>
      </c>
      <c r="AH755">
        <v>35</v>
      </c>
      <c r="AI755">
        <v>49</v>
      </c>
      <c r="AJ755">
        <v>63</v>
      </c>
      <c r="AK755">
        <v>77</v>
      </c>
      <c r="AL755">
        <v>0</v>
      </c>
      <c r="AM755">
        <v>0</v>
      </c>
      <c r="AN755">
        <v>0</v>
      </c>
      <c r="AO755" t="s">
        <v>2183</v>
      </c>
      <c r="AP755" t="s">
        <v>2184</v>
      </c>
      <c r="AQ755" t="s">
        <v>2185</v>
      </c>
      <c r="AR755">
        <v>0</v>
      </c>
      <c r="AS755">
        <v>1</v>
      </c>
      <c r="AT755">
        <v>0</v>
      </c>
      <c r="AU755" t="s">
        <v>2183</v>
      </c>
      <c r="AV755" t="s">
        <v>2180</v>
      </c>
      <c r="AW755" t="s">
        <v>2180</v>
      </c>
      <c r="AX755" t="s">
        <v>2180</v>
      </c>
      <c r="AY755" t="s">
        <v>2180</v>
      </c>
      <c r="AZ755" t="s">
        <v>2180</v>
      </c>
      <c r="BA755" t="s">
        <v>2180</v>
      </c>
      <c r="BB755" t="s">
        <v>2180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 t="s">
        <v>32</v>
      </c>
      <c r="BJ755" t="s">
        <v>32</v>
      </c>
      <c r="BK755" t="s">
        <v>32</v>
      </c>
      <c r="BL755" t="s">
        <v>32</v>
      </c>
      <c r="BM755" t="s">
        <v>32</v>
      </c>
      <c r="BN755" t="s">
        <v>32</v>
      </c>
      <c r="BO755" t="s">
        <v>2180</v>
      </c>
      <c r="BP755" t="s">
        <v>2180</v>
      </c>
      <c r="BQ755" t="s">
        <v>2180</v>
      </c>
      <c r="BR755" t="s">
        <v>2180</v>
      </c>
      <c r="BS755" t="s">
        <v>2180</v>
      </c>
      <c r="BT755" t="s">
        <v>2180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 t="s">
        <v>2186</v>
      </c>
      <c r="CB755" t="s">
        <v>32</v>
      </c>
      <c r="CC755" t="s">
        <v>32</v>
      </c>
      <c r="CD755" t="s">
        <v>32</v>
      </c>
      <c r="CE755" t="s">
        <v>32</v>
      </c>
      <c r="CF755" t="s">
        <v>32</v>
      </c>
      <c r="CG755" t="s">
        <v>32</v>
      </c>
      <c r="CH755" t="s">
        <v>32</v>
      </c>
      <c r="CI755">
        <v>0</v>
      </c>
      <c r="CJ755" t="s">
        <v>32</v>
      </c>
      <c r="CK755" t="s">
        <v>2180</v>
      </c>
      <c r="CL755">
        <v>0</v>
      </c>
      <c r="CM755" t="s">
        <v>32</v>
      </c>
      <c r="CN755">
        <v>0</v>
      </c>
      <c r="CO755" t="s">
        <v>32</v>
      </c>
      <c r="CP755" t="s">
        <v>32</v>
      </c>
      <c r="CQ755" t="s">
        <v>1124</v>
      </c>
      <c r="CR755" t="s">
        <v>32</v>
      </c>
      <c r="CS755" t="s">
        <v>2180</v>
      </c>
      <c r="CT755" t="s">
        <v>2183</v>
      </c>
      <c r="CU755">
        <v>4</v>
      </c>
      <c r="CV755" t="s">
        <v>32</v>
      </c>
      <c r="CW755" t="s">
        <v>32</v>
      </c>
      <c r="CX755" t="s">
        <v>2180</v>
      </c>
      <c r="CY755" t="s">
        <v>32</v>
      </c>
      <c r="CZ755" t="s">
        <v>2180</v>
      </c>
      <c r="DA755" t="s">
        <v>2183</v>
      </c>
      <c r="DB755" t="s">
        <v>2180</v>
      </c>
      <c r="DC755">
        <v>0</v>
      </c>
      <c r="DD755" t="s">
        <v>16</v>
      </c>
      <c r="DE755" t="s">
        <v>2180</v>
      </c>
      <c r="DF755" t="s">
        <v>2180</v>
      </c>
      <c r="DG755" t="s">
        <v>32</v>
      </c>
      <c r="DH755" t="s">
        <v>32</v>
      </c>
      <c r="DI755" t="s">
        <v>32</v>
      </c>
      <c r="DJ755" t="s">
        <v>32</v>
      </c>
      <c r="DK755" t="s">
        <v>32</v>
      </c>
      <c r="DL755" t="s">
        <v>2180</v>
      </c>
      <c r="DM755" t="s">
        <v>2180</v>
      </c>
      <c r="DN755" t="s">
        <v>2180</v>
      </c>
      <c r="DO755" t="s">
        <v>2180</v>
      </c>
      <c r="DP755">
        <v>0</v>
      </c>
      <c r="DQ755">
        <v>0</v>
      </c>
      <c r="DR755">
        <v>90</v>
      </c>
      <c r="DS755">
        <v>90</v>
      </c>
      <c r="DT755">
        <v>0</v>
      </c>
      <c r="DU755">
        <v>0</v>
      </c>
      <c r="DV755" t="s">
        <v>32</v>
      </c>
      <c r="DW755" t="s">
        <v>2186</v>
      </c>
      <c r="DX755" t="s">
        <v>2186</v>
      </c>
      <c r="DY755" t="s">
        <v>2187</v>
      </c>
      <c r="DZ755" t="s">
        <v>32</v>
      </c>
      <c r="EA755" t="s">
        <v>2180</v>
      </c>
      <c r="EB755" t="s">
        <v>2180</v>
      </c>
      <c r="EC755" t="s">
        <v>579</v>
      </c>
      <c r="ED755">
        <v>5</v>
      </c>
      <c r="EE755" t="s">
        <v>2184</v>
      </c>
      <c r="EF755">
        <v>100</v>
      </c>
      <c r="EG755" t="s">
        <v>32</v>
      </c>
      <c r="EH755" t="s">
        <v>32</v>
      </c>
      <c r="EI755" t="s">
        <v>32</v>
      </c>
      <c r="EJ755" t="s">
        <v>2188</v>
      </c>
      <c r="EK755" t="s">
        <v>32</v>
      </c>
      <c r="EL755">
        <v>8</v>
      </c>
      <c r="EM755" t="s">
        <v>32</v>
      </c>
      <c r="EN755" t="s">
        <v>2180</v>
      </c>
      <c r="EO755">
        <v>0</v>
      </c>
      <c r="EP755" t="s">
        <v>2186</v>
      </c>
      <c r="EQ755" t="s">
        <v>32</v>
      </c>
      <c r="ER755" t="s">
        <v>32</v>
      </c>
      <c r="ES755">
        <v>0</v>
      </c>
      <c r="ET755" t="s">
        <v>2180</v>
      </c>
      <c r="EU755" t="s">
        <v>2180</v>
      </c>
      <c r="EV755" t="s">
        <v>2183</v>
      </c>
      <c r="EW755">
        <v>0</v>
      </c>
      <c r="EX755" t="s">
        <v>32</v>
      </c>
      <c r="EY755" t="s">
        <v>32</v>
      </c>
      <c r="EZ755" t="s">
        <v>32</v>
      </c>
      <c r="FA755" t="s">
        <v>32</v>
      </c>
      <c r="FB755" t="s">
        <v>2183</v>
      </c>
      <c r="FC755" t="s">
        <v>32</v>
      </c>
      <c r="FD755" t="s">
        <v>2189</v>
      </c>
      <c r="FE755" t="s">
        <v>32</v>
      </c>
      <c r="FF755" t="s">
        <v>32</v>
      </c>
      <c r="FG755" t="s">
        <v>32</v>
      </c>
      <c r="FH755" t="s">
        <v>32</v>
      </c>
      <c r="FI755" t="s">
        <v>32</v>
      </c>
      <c r="FJ755" t="s">
        <v>32</v>
      </c>
      <c r="FK755" t="s">
        <v>32</v>
      </c>
      <c r="FL755" t="s">
        <v>32</v>
      </c>
      <c r="FM755">
        <v>0</v>
      </c>
      <c r="FN755" t="s">
        <v>32</v>
      </c>
      <c r="FO755" t="s">
        <v>32</v>
      </c>
      <c r="FP755" t="s">
        <v>32</v>
      </c>
      <c r="FQ755" t="s">
        <v>32</v>
      </c>
      <c r="FR755">
        <v>0</v>
      </c>
      <c r="FS755">
        <v>0</v>
      </c>
      <c r="FT755" t="s">
        <v>32</v>
      </c>
      <c r="FU755" t="s">
        <v>2180</v>
      </c>
      <c r="FV755">
        <v>0</v>
      </c>
      <c r="FW755" t="s">
        <v>2180</v>
      </c>
      <c r="FX755" t="s">
        <v>2180</v>
      </c>
      <c r="FY755" t="s">
        <v>32</v>
      </c>
      <c r="FZ755" t="s">
        <v>32</v>
      </c>
      <c r="GA755">
        <v>1</v>
      </c>
      <c r="GB755" t="s">
        <v>5</v>
      </c>
      <c r="GC755" t="s">
        <v>32</v>
      </c>
      <c r="GD755" t="s">
        <v>32</v>
      </c>
      <c r="GE755" t="s">
        <v>32</v>
      </c>
      <c r="GF755">
        <v>0</v>
      </c>
      <c r="GG755" t="s">
        <v>2190</v>
      </c>
      <c r="GH755" t="s">
        <v>32</v>
      </c>
      <c r="GI755" t="s">
        <v>32</v>
      </c>
      <c r="GJ755" t="s">
        <v>32</v>
      </c>
      <c r="GK755" t="s">
        <v>2183</v>
      </c>
      <c r="GL755" t="s">
        <v>32</v>
      </c>
      <c r="GM755">
        <v>0</v>
      </c>
      <c r="GN755">
        <v>0</v>
      </c>
      <c r="GO755" t="s">
        <v>2183</v>
      </c>
      <c r="GP755" t="s">
        <v>2183</v>
      </c>
      <c r="GQ755" t="s">
        <v>32</v>
      </c>
      <c r="GR755">
        <v>2</v>
      </c>
      <c r="GS755">
        <v>2</v>
      </c>
      <c r="GT755">
        <v>0</v>
      </c>
      <c r="GU755">
        <v>0</v>
      </c>
      <c r="GV755">
        <v>0</v>
      </c>
      <c r="GW755" t="s">
        <v>32</v>
      </c>
      <c r="GX755" t="s">
        <v>2183</v>
      </c>
      <c r="GY755" t="s">
        <v>2180</v>
      </c>
      <c r="GZ755" t="s">
        <v>2180</v>
      </c>
      <c r="HA755" t="s">
        <v>2180</v>
      </c>
      <c r="HB755" t="s">
        <v>32</v>
      </c>
      <c r="HC755">
        <v>0</v>
      </c>
      <c r="HD755" t="s">
        <v>32</v>
      </c>
      <c r="HE755" t="s">
        <v>32</v>
      </c>
      <c r="HF755" t="s">
        <v>2180</v>
      </c>
      <c r="HG755">
        <v>0</v>
      </c>
      <c r="HH755">
        <v>0</v>
      </c>
      <c r="HI755">
        <v>0</v>
      </c>
      <c r="HJ755">
        <v>0</v>
      </c>
      <c r="HK755">
        <v>0</v>
      </c>
      <c r="HL755" t="s">
        <v>2180</v>
      </c>
      <c r="HM755" t="s">
        <v>32</v>
      </c>
      <c r="HN755" t="s">
        <v>2180</v>
      </c>
      <c r="HO755">
        <v>0</v>
      </c>
      <c r="HP755">
        <v>0</v>
      </c>
      <c r="HQ755" t="s">
        <v>2180</v>
      </c>
      <c r="HR755">
        <v>0</v>
      </c>
      <c r="HS755">
        <v>0</v>
      </c>
      <c r="HT755">
        <v>0</v>
      </c>
      <c r="HU755">
        <v>0</v>
      </c>
      <c r="HV755" t="s">
        <v>10</v>
      </c>
      <c r="HW755" t="s">
        <v>14</v>
      </c>
      <c r="HX755" t="s">
        <v>2180</v>
      </c>
      <c r="HY755">
        <v>3</v>
      </c>
      <c r="HZ755">
        <v>3</v>
      </c>
      <c r="IA755">
        <v>0</v>
      </c>
      <c r="IB755" t="s">
        <v>32</v>
      </c>
      <c r="IC755" t="s">
        <v>32</v>
      </c>
      <c r="ID755" t="s">
        <v>32</v>
      </c>
      <c r="IE755" t="s">
        <v>32</v>
      </c>
    </row>
    <row r="756" spans="1:239" x14ac:dyDescent="0.25">
      <c r="A756" t="s">
        <v>1330</v>
      </c>
      <c r="B756" t="s">
        <v>3116</v>
      </c>
      <c r="C756" t="s">
        <v>3117</v>
      </c>
      <c r="D756">
        <v>212</v>
      </c>
      <c r="E756" t="s">
        <v>618</v>
      </c>
      <c r="F756" t="s">
        <v>2180</v>
      </c>
      <c r="G756">
        <v>8</v>
      </c>
      <c r="H756" t="s">
        <v>2181</v>
      </c>
      <c r="I756" t="s">
        <v>2182</v>
      </c>
      <c r="J756">
        <v>7</v>
      </c>
      <c r="K756">
        <v>0.12</v>
      </c>
      <c r="L756">
        <v>0.42</v>
      </c>
      <c r="M756">
        <v>0.12</v>
      </c>
      <c r="N756">
        <v>0.42</v>
      </c>
      <c r="O756" t="s">
        <v>32</v>
      </c>
      <c r="P756">
        <v>1</v>
      </c>
      <c r="Q756" t="s">
        <v>5</v>
      </c>
      <c r="R756">
        <v>0</v>
      </c>
      <c r="S756">
        <v>0</v>
      </c>
      <c r="T756" t="s">
        <v>2183</v>
      </c>
      <c r="U756" t="s">
        <v>2183</v>
      </c>
      <c r="V756" t="s">
        <v>32</v>
      </c>
      <c r="W756">
        <v>0</v>
      </c>
      <c r="X756" t="s">
        <v>26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7</v>
      </c>
      <c r="AG756">
        <v>21</v>
      </c>
      <c r="AH756">
        <v>35</v>
      </c>
      <c r="AI756">
        <v>49</v>
      </c>
      <c r="AJ756">
        <v>63</v>
      </c>
      <c r="AK756">
        <v>77</v>
      </c>
      <c r="AL756">
        <v>0</v>
      </c>
      <c r="AM756">
        <v>0</v>
      </c>
      <c r="AN756">
        <v>0</v>
      </c>
      <c r="AO756" t="s">
        <v>2183</v>
      </c>
      <c r="AP756" t="s">
        <v>2184</v>
      </c>
      <c r="AQ756" t="s">
        <v>2185</v>
      </c>
      <c r="AR756">
        <v>0</v>
      </c>
      <c r="AS756">
        <v>1</v>
      </c>
      <c r="AT756">
        <v>0</v>
      </c>
      <c r="AU756" t="s">
        <v>2183</v>
      </c>
      <c r="AV756" t="s">
        <v>2180</v>
      </c>
      <c r="AW756" t="s">
        <v>2180</v>
      </c>
      <c r="AX756" t="s">
        <v>2180</v>
      </c>
      <c r="AY756" t="s">
        <v>2180</v>
      </c>
      <c r="AZ756" t="s">
        <v>2180</v>
      </c>
      <c r="BA756" t="s">
        <v>2180</v>
      </c>
      <c r="BB756" t="s">
        <v>2180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 t="s">
        <v>32</v>
      </c>
      <c r="BJ756" t="s">
        <v>32</v>
      </c>
      <c r="BK756" t="s">
        <v>32</v>
      </c>
      <c r="BL756" t="s">
        <v>32</v>
      </c>
      <c r="BM756" t="s">
        <v>32</v>
      </c>
      <c r="BN756" t="s">
        <v>32</v>
      </c>
      <c r="BO756" t="s">
        <v>2180</v>
      </c>
      <c r="BP756" t="s">
        <v>2180</v>
      </c>
      <c r="BQ756" t="s">
        <v>2180</v>
      </c>
      <c r="BR756" t="s">
        <v>2180</v>
      </c>
      <c r="BS756" t="s">
        <v>2180</v>
      </c>
      <c r="BT756" t="s">
        <v>2180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 t="s">
        <v>2186</v>
      </c>
      <c r="CB756" t="s">
        <v>32</v>
      </c>
      <c r="CC756" t="s">
        <v>32</v>
      </c>
      <c r="CD756" t="s">
        <v>32</v>
      </c>
      <c r="CE756" t="s">
        <v>32</v>
      </c>
      <c r="CF756" t="s">
        <v>32</v>
      </c>
      <c r="CG756" t="s">
        <v>32</v>
      </c>
      <c r="CH756" t="s">
        <v>32</v>
      </c>
      <c r="CI756">
        <v>0</v>
      </c>
      <c r="CJ756" t="s">
        <v>32</v>
      </c>
      <c r="CK756" t="s">
        <v>2180</v>
      </c>
      <c r="CL756">
        <v>0</v>
      </c>
      <c r="CM756" t="s">
        <v>32</v>
      </c>
      <c r="CN756">
        <v>0</v>
      </c>
      <c r="CO756" t="s">
        <v>32</v>
      </c>
      <c r="CP756" t="s">
        <v>32</v>
      </c>
      <c r="CQ756" t="s">
        <v>1124</v>
      </c>
      <c r="CR756" t="s">
        <v>32</v>
      </c>
      <c r="CS756" t="s">
        <v>2180</v>
      </c>
      <c r="CT756" t="s">
        <v>2183</v>
      </c>
      <c r="CU756">
        <v>4</v>
      </c>
      <c r="CV756" t="s">
        <v>32</v>
      </c>
      <c r="CW756" t="s">
        <v>32</v>
      </c>
      <c r="CX756" t="s">
        <v>2180</v>
      </c>
      <c r="CY756" t="s">
        <v>32</v>
      </c>
      <c r="CZ756" t="s">
        <v>2180</v>
      </c>
      <c r="DA756" t="s">
        <v>2183</v>
      </c>
      <c r="DB756" t="s">
        <v>2180</v>
      </c>
      <c r="DC756">
        <v>0</v>
      </c>
      <c r="DD756" t="s">
        <v>16</v>
      </c>
      <c r="DE756" t="s">
        <v>2180</v>
      </c>
      <c r="DF756" t="s">
        <v>2180</v>
      </c>
      <c r="DG756" t="s">
        <v>32</v>
      </c>
      <c r="DH756" t="s">
        <v>32</v>
      </c>
      <c r="DI756" t="s">
        <v>32</v>
      </c>
      <c r="DJ756" t="s">
        <v>32</v>
      </c>
      <c r="DK756" t="s">
        <v>32</v>
      </c>
      <c r="DL756" t="s">
        <v>2180</v>
      </c>
      <c r="DM756" t="s">
        <v>2180</v>
      </c>
      <c r="DN756" t="s">
        <v>2180</v>
      </c>
      <c r="DO756" t="s">
        <v>2180</v>
      </c>
      <c r="DP756">
        <v>0</v>
      </c>
      <c r="DQ756">
        <v>0</v>
      </c>
      <c r="DR756">
        <v>90</v>
      </c>
      <c r="DS756">
        <v>90</v>
      </c>
      <c r="DT756">
        <v>0</v>
      </c>
      <c r="DU756">
        <v>0</v>
      </c>
      <c r="DV756" t="s">
        <v>32</v>
      </c>
      <c r="DW756" t="s">
        <v>2186</v>
      </c>
      <c r="DX756" t="s">
        <v>2186</v>
      </c>
      <c r="DY756" t="s">
        <v>2187</v>
      </c>
      <c r="DZ756" t="s">
        <v>32</v>
      </c>
      <c r="EA756" t="s">
        <v>2180</v>
      </c>
      <c r="EB756" t="s">
        <v>2180</v>
      </c>
      <c r="EC756" t="s">
        <v>579</v>
      </c>
      <c r="ED756">
        <v>5</v>
      </c>
      <c r="EE756" t="s">
        <v>2184</v>
      </c>
      <c r="EF756">
        <v>100</v>
      </c>
      <c r="EG756" t="s">
        <v>32</v>
      </c>
      <c r="EH756" t="s">
        <v>32</v>
      </c>
      <c r="EI756" t="s">
        <v>32</v>
      </c>
      <c r="EJ756" t="s">
        <v>2188</v>
      </c>
      <c r="EK756" t="s">
        <v>32</v>
      </c>
      <c r="EL756">
        <v>8</v>
      </c>
      <c r="EM756" t="s">
        <v>32</v>
      </c>
      <c r="EN756" t="s">
        <v>2180</v>
      </c>
      <c r="EO756">
        <v>0</v>
      </c>
      <c r="EP756" t="s">
        <v>2186</v>
      </c>
      <c r="EQ756" t="s">
        <v>32</v>
      </c>
      <c r="ER756" t="s">
        <v>32</v>
      </c>
      <c r="ES756">
        <v>0</v>
      </c>
      <c r="ET756" t="s">
        <v>2180</v>
      </c>
      <c r="EU756" t="s">
        <v>2180</v>
      </c>
      <c r="EV756" t="s">
        <v>2183</v>
      </c>
      <c r="EW756">
        <v>0</v>
      </c>
      <c r="EX756" t="s">
        <v>32</v>
      </c>
      <c r="EY756" t="s">
        <v>32</v>
      </c>
      <c r="EZ756" t="s">
        <v>32</v>
      </c>
      <c r="FA756" t="s">
        <v>32</v>
      </c>
      <c r="FB756" t="s">
        <v>2183</v>
      </c>
      <c r="FC756" t="s">
        <v>32</v>
      </c>
      <c r="FD756" t="s">
        <v>2189</v>
      </c>
      <c r="FE756" t="s">
        <v>32</v>
      </c>
      <c r="FF756" t="s">
        <v>32</v>
      </c>
      <c r="FG756" t="s">
        <v>32</v>
      </c>
      <c r="FH756" t="s">
        <v>32</v>
      </c>
      <c r="FI756" t="s">
        <v>32</v>
      </c>
      <c r="FJ756" t="s">
        <v>32</v>
      </c>
      <c r="FK756" t="s">
        <v>32</v>
      </c>
      <c r="FL756" t="s">
        <v>32</v>
      </c>
      <c r="FM756">
        <v>0</v>
      </c>
      <c r="FN756" t="s">
        <v>32</v>
      </c>
      <c r="FO756" t="s">
        <v>32</v>
      </c>
      <c r="FP756" t="s">
        <v>32</v>
      </c>
      <c r="FQ756" t="s">
        <v>32</v>
      </c>
      <c r="FR756">
        <v>0</v>
      </c>
      <c r="FS756">
        <v>0</v>
      </c>
      <c r="FT756" t="s">
        <v>32</v>
      </c>
      <c r="FU756" t="s">
        <v>2180</v>
      </c>
      <c r="FV756">
        <v>0</v>
      </c>
      <c r="FW756" t="s">
        <v>2180</v>
      </c>
      <c r="FX756" t="s">
        <v>2180</v>
      </c>
      <c r="FY756" t="s">
        <v>32</v>
      </c>
      <c r="FZ756" t="s">
        <v>32</v>
      </c>
      <c r="GA756">
        <v>1</v>
      </c>
      <c r="GB756" t="s">
        <v>5</v>
      </c>
      <c r="GC756" t="s">
        <v>32</v>
      </c>
      <c r="GD756" t="s">
        <v>32</v>
      </c>
      <c r="GE756" t="s">
        <v>32</v>
      </c>
      <c r="GF756">
        <v>0</v>
      </c>
      <c r="GG756" t="s">
        <v>2190</v>
      </c>
      <c r="GH756" t="s">
        <v>32</v>
      </c>
      <c r="GI756" t="s">
        <v>32</v>
      </c>
      <c r="GJ756" t="s">
        <v>32</v>
      </c>
      <c r="GK756" t="s">
        <v>2183</v>
      </c>
      <c r="GL756" t="s">
        <v>32</v>
      </c>
      <c r="GM756">
        <v>0</v>
      </c>
      <c r="GN756">
        <v>0</v>
      </c>
      <c r="GO756" t="s">
        <v>2183</v>
      </c>
      <c r="GP756" t="s">
        <v>2183</v>
      </c>
      <c r="GQ756" t="s">
        <v>32</v>
      </c>
      <c r="GR756">
        <v>2</v>
      </c>
      <c r="GS756">
        <v>2</v>
      </c>
      <c r="GT756">
        <v>0</v>
      </c>
      <c r="GU756">
        <v>0</v>
      </c>
      <c r="GV756">
        <v>0</v>
      </c>
      <c r="GW756" t="s">
        <v>32</v>
      </c>
      <c r="GX756" t="s">
        <v>2183</v>
      </c>
      <c r="GY756" t="s">
        <v>2180</v>
      </c>
      <c r="GZ756" t="s">
        <v>2180</v>
      </c>
      <c r="HA756" t="s">
        <v>2180</v>
      </c>
      <c r="HB756" t="s">
        <v>32</v>
      </c>
      <c r="HC756">
        <v>0</v>
      </c>
      <c r="HD756" t="s">
        <v>32</v>
      </c>
      <c r="HE756" t="s">
        <v>32</v>
      </c>
      <c r="HF756" t="s">
        <v>2180</v>
      </c>
      <c r="HG756">
        <v>0</v>
      </c>
      <c r="HH756">
        <v>0</v>
      </c>
      <c r="HI756">
        <v>0</v>
      </c>
      <c r="HJ756">
        <v>0</v>
      </c>
      <c r="HK756">
        <v>0</v>
      </c>
      <c r="HL756" t="s">
        <v>2180</v>
      </c>
      <c r="HM756" t="s">
        <v>32</v>
      </c>
      <c r="HN756" t="s">
        <v>2180</v>
      </c>
      <c r="HO756">
        <v>0</v>
      </c>
      <c r="HP756">
        <v>0</v>
      </c>
      <c r="HQ756" t="s">
        <v>2180</v>
      </c>
      <c r="HR756">
        <v>0</v>
      </c>
      <c r="HS756">
        <v>0</v>
      </c>
      <c r="HT756">
        <v>0</v>
      </c>
      <c r="HU756">
        <v>0</v>
      </c>
      <c r="HV756" t="s">
        <v>10</v>
      </c>
      <c r="HW756" t="s">
        <v>14</v>
      </c>
      <c r="HX756" t="s">
        <v>2180</v>
      </c>
      <c r="HY756">
        <v>0</v>
      </c>
      <c r="HZ756">
        <v>0</v>
      </c>
      <c r="IA756">
        <v>0</v>
      </c>
      <c r="IB756" t="s">
        <v>2183</v>
      </c>
      <c r="IC756" t="s">
        <v>32</v>
      </c>
      <c r="ID756" t="s">
        <v>32</v>
      </c>
      <c r="IE756" t="s">
        <v>32</v>
      </c>
    </row>
    <row r="757" spans="1:239" x14ac:dyDescent="0.25">
      <c r="A757" t="s">
        <v>1848</v>
      </c>
      <c r="B757" t="s">
        <v>3118</v>
      </c>
      <c r="C757" t="s">
        <v>3119</v>
      </c>
      <c r="D757">
        <v>202</v>
      </c>
      <c r="E757" t="s">
        <v>593</v>
      </c>
      <c r="F757" t="s">
        <v>2180</v>
      </c>
      <c r="G757">
        <v>8</v>
      </c>
      <c r="H757" t="s">
        <v>2215</v>
      </c>
      <c r="I757" t="s">
        <v>2182</v>
      </c>
      <c r="J757">
        <v>31</v>
      </c>
      <c r="K757">
        <v>0.02</v>
      </c>
      <c r="L757">
        <v>0.36</v>
      </c>
      <c r="M757">
        <v>0.02</v>
      </c>
      <c r="N757">
        <v>0.36</v>
      </c>
      <c r="O757" t="s">
        <v>32</v>
      </c>
      <c r="P757">
        <v>1</v>
      </c>
      <c r="Q757" t="s">
        <v>5</v>
      </c>
      <c r="R757">
        <v>6</v>
      </c>
      <c r="S757">
        <v>10</v>
      </c>
      <c r="T757" t="s">
        <v>2183</v>
      </c>
      <c r="U757" t="s">
        <v>2183</v>
      </c>
      <c r="V757" t="s">
        <v>32</v>
      </c>
      <c r="W757">
        <v>0</v>
      </c>
      <c r="X757" t="s">
        <v>26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7</v>
      </c>
      <c r="AG757">
        <v>21</v>
      </c>
      <c r="AH757">
        <v>35</v>
      </c>
      <c r="AI757">
        <v>49</v>
      </c>
      <c r="AJ757">
        <v>63</v>
      </c>
      <c r="AK757">
        <v>77</v>
      </c>
      <c r="AL757">
        <v>0</v>
      </c>
      <c r="AM757">
        <v>0</v>
      </c>
      <c r="AN757">
        <v>0</v>
      </c>
      <c r="AO757" t="s">
        <v>2183</v>
      </c>
      <c r="AP757" t="s">
        <v>2184</v>
      </c>
      <c r="AQ757" t="s">
        <v>2185</v>
      </c>
      <c r="AR757">
        <v>0</v>
      </c>
      <c r="AS757">
        <v>0</v>
      </c>
      <c r="AT757">
        <v>0</v>
      </c>
      <c r="AU757" t="s">
        <v>2183</v>
      </c>
      <c r="AV757" t="s">
        <v>2180</v>
      </c>
      <c r="AW757" t="s">
        <v>2180</v>
      </c>
      <c r="AX757" t="s">
        <v>2180</v>
      </c>
      <c r="AY757" t="s">
        <v>2180</v>
      </c>
      <c r="AZ757" t="s">
        <v>2180</v>
      </c>
      <c r="BA757" t="s">
        <v>2180</v>
      </c>
      <c r="BB757" t="s">
        <v>2180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 t="s">
        <v>32</v>
      </c>
      <c r="BJ757" t="s">
        <v>32</v>
      </c>
      <c r="BK757" t="s">
        <v>32</v>
      </c>
      <c r="BL757" t="s">
        <v>32</v>
      </c>
      <c r="BM757" t="s">
        <v>32</v>
      </c>
      <c r="BN757" t="s">
        <v>32</v>
      </c>
      <c r="BO757" t="s">
        <v>2180</v>
      </c>
      <c r="BP757" t="s">
        <v>2180</v>
      </c>
      <c r="BQ757" t="s">
        <v>2180</v>
      </c>
      <c r="BR757" t="s">
        <v>2180</v>
      </c>
      <c r="BS757" t="s">
        <v>2180</v>
      </c>
      <c r="BT757" t="s">
        <v>2180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 t="s">
        <v>2186</v>
      </c>
      <c r="CB757" t="s">
        <v>32</v>
      </c>
      <c r="CC757" t="s">
        <v>32</v>
      </c>
      <c r="CD757" t="s">
        <v>32</v>
      </c>
      <c r="CE757" t="s">
        <v>32</v>
      </c>
      <c r="CF757" t="s">
        <v>32</v>
      </c>
      <c r="CG757" t="s">
        <v>32</v>
      </c>
      <c r="CH757" t="s">
        <v>2183</v>
      </c>
      <c r="CI757">
        <v>0</v>
      </c>
      <c r="CJ757" t="s">
        <v>2180</v>
      </c>
      <c r="CK757" t="s">
        <v>2180</v>
      </c>
      <c r="CL757">
        <v>0</v>
      </c>
      <c r="CM757" t="s">
        <v>32</v>
      </c>
      <c r="CN757">
        <v>0</v>
      </c>
      <c r="CO757" t="s">
        <v>2183</v>
      </c>
      <c r="CP757" t="s">
        <v>32</v>
      </c>
      <c r="CQ757" t="s">
        <v>1124</v>
      </c>
      <c r="CR757" t="s">
        <v>2183</v>
      </c>
      <c r="CS757" t="s">
        <v>2180</v>
      </c>
      <c r="CT757" t="s">
        <v>32</v>
      </c>
      <c r="CU757">
        <v>4</v>
      </c>
      <c r="CV757" t="s">
        <v>32</v>
      </c>
      <c r="CW757" t="s">
        <v>32</v>
      </c>
      <c r="CX757" t="s">
        <v>2180</v>
      </c>
      <c r="CY757" t="s">
        <v>32</v>
      </c>
      <c r="CZ757" t="s">
        <v>2180</v>
      </c>
      <c r="DA757" t="s">
        <v>2183</v>
      </c>
      <c r="DB757" t="s">
        <v>2180</v>
      </c>
      <c r="DC757">
        <v>0</v>
      </c>
      <c r="DD757" t="s">
        <v>2186</v>
      </c>
      <c r="DE757" t="s">
        <v>2180</v>
      </c>
      <c r="DF757" t="s">
        <v>2180</v>
      </c>
      <c r="DG757" t="s">
        <v>32</v>
      </c>
      <c r="DH757" t="s">
        <v>32</v>
      </c>
      <c r="DI757" t="s">
        <v>32</v>
      </c>
      <c r="DJ757" t="s">
        <v>32</v>
      </c>
      <c r="DK757" t="s">
        <v>32</v>
      </c>
      <c r="DL757" t="s">
        <v>2180</v>
      </c>
      <c r="DM757" t="s">
        <v>2180</v>
      </c>
      <c r="DN757" t="s">
        <v>2180</v>
      </c>
      <c r="DO757" t="s">
        <v>2180</v>
      </c>
      <c r="DP757">
        <v>0</v>
      </c>
      <c r="DQ757">
        <v>0</v>
      </c>
      <c r="DR757">
        <v>90</v>
      </c>
      <c r="DS757">
        <v>90</v>
      </c>
      <c r="DT757">
        <v>0</v>
      </c>
      <c r="DU757">
        <v>0</v>
      </c>
      <c r="DV757" t="s">
        <v>32</v>
      </c>
      <c r="DW757" t="s">
        <v>2186</v>
      </c>
      <c r="DX757" t="s">
        <v>2180</v>
      </c>
      <c r="DY757" t="s">
        <v>2180</v>
      </c>
      <c r="DZ757" t="s">
        <v>32</v>
      </c>
      <c r="EA757" t="s">
        <v>2180</v>
      </c>
      <c r="EB757" t="s">
        <v>2180</v>
      </c>
      <c r="EC757" t="s">
        <v>10</v>
      </c>
      <c r="ED757">
        <v>0</v>
      </c>
      <c r="EE757" t="s">
        <v>2184</v>
      </c>
      <c r="EF757">
        <v>100</v>
      </c>
      <c r="EG757" t="s">
        <v>32</v>
      </c>
      <c r="EH757" t="s">
        <v>32</v>
      </c>
      <c r="EI757" t="s">
        <v>32</v>
      </c>
      <c r="EJ757" t="s">
        <v>32</v>
      </c>
      <c r="EK757" t="s">
        <v>32</v>
      </c>
      <c r="EL757">
        <v>4</v>
      </c>
      <c r="EM757" t="s">
        <v>32</v>
      </c>
      <c r="EN757" t="s">
        <v>2180</v>
      </c>
      <c r="EO757">
        <v>0</v>
      </c>
      <c r="EP757" t="s">
        <v>2437</v>
      </c>
      <c r="EQ757" t="s">
        <v>32</v>
      </c>
      <c r="ER757" t="s">
        <v>2180</v>
      </c>
      <c r="ES757">
        <v>0</v>
      </c>
      <c r="ET757" t="s">
        <v>2180</v>
      </c>
      <c r="EU757" t="s">
        <v>2180</v>
      </c>
      <c r="EV757" t="s">
        <v>2183</v>
      </c>
      <c r="EW757">
        <v>6</v>
      </c>
      <c r="EX757" t="s">
        <v>32</v>
      </c>
      <c r="EY757" t="s">
        <v>32</v>
      </c>
      <c r="EZ757" t="s">
        <v>2183</v>
      </c>
      <c r="FA757" t="s">
        <v>32</v>
      </c>
      <c r="FB757" t="s">
        <v>32</v>
      </c>
      <c r="FC757" t="s">
        <v>32</v>
      </c>
      <c r="FD757" t="s">
        <v>2180</v>
      </c>
      <c r="FE757" t="s">
        <v>32</v>
      </c>
      <c r="FF757" t="s">
        <v>32</v>
      </c>
      <c r="FG757" t="s">
        <v>32</v>
      </c>
      <c r="FH757" t="s">
        <v>2183</v>
      </c>
      <c r="FI757" t="s">
        <v>32</v>
      </c>
      <c r="FJ757" t="s">
        <v>32</v>
      </c>
      <c r="FK757" t="s">
        <v>32</v>
      </c>
      <c r="FL757" t="s">
        <v>2183</v>
      </c>
      <c r="FM757">
        <v>0</v>
      </c>
      <c r="FN757" t="s">
        <v>32</v>
      </c>
      <c r="FO757" t="s">
        <v>32</v>
      </c>
      <c r="FP757" t="s">
        <v>32</v>
      </c>
      <c r="FQ757" t="s">
        <v>32</v>
      </c>
      <c r="FR757">
        <v>0</v>
      </c>
      <c r="FS757">
        <v>0</v>
      </c>
      <c r="FT757" t="s">
        <v>32</v>
      </c>
      <c r="FU757" t="s">
        <v>2180</v>
      </c>
      <c r="FV757">
        <v>0</v>
      </c>
      <c r="FW757" t="s">
        <v>2180</v>
      </c>
      <c r="FX757" t="s">
        <v>2180</v>
      </c>
      <c r="FY757" t="s">
        <v>32</v>
      </c>
      <c r="FZ757" t="s">
        <v>32</v>
      </c>
      <c r="GA757">
        <v>1</v>
      </c>
      <c r="GB757" t="s">
        <v>5</v>
      </c>
      <c r="GC757" t="s">
        <v>32</v>
      </c>
      <c r="GD757" t="s">
        <v>32</v>
      </c>
      <c r="GE757" t="s">
        <v>32</v>
      </c>
      <c r="GF757">
        <v>0</v>
      </c>
      <c r="GG757" t="s">
        <v>2180</v>
      </c>
      <c r="GH757" t="s">
        <v>32</v>
      </c>
      <c r="GI757" t="s">
        <v>2183</v>
      </c>
      <c r="GJ757" t="s">
        <v>32</v>
      </c>
      <c r="GK757" t="s">
        <v>2183</v>
      </c>
      <c r="GL757" t="s">
        <v>2250</v>
      </c>
      <c r="GM757">
        <v>0</v>
      </c>
      <c r="GN757">
        <v>0</v>
      </c>
      <c r="GO757" t="s">
        <v>32</v>
      </c>
      <c r="GP757" t="s">
        <v>32</v>
      </c>
      <c r="GQ757" t="s">
        <v>32</v>
      </c>
      <c r="GR757">
        <v>0</v>
      </c>
      <c r="GS757">
        <v>0</v>
      </c>
      <c r="GT757">
        <v>0</v>
      </c>
      <c r="GU757">
        <v>0</v>
      </c>
      <c r="GV757">
        <v>0</v>
      </c>
      <c r="GW757" t="s">
        <v>32</v>
      </c>
      <c r="GX757" t="s">
        <v>32</v>
      </c>
      <c r="GY757" t="s">
        <v>2180</v>
      </c>
      <c r="GZ757" t="s">
        <v>2180</v>
      </c>
      <c r="HA757" t="s">
        <v>2180</v>
      </c>
      <c r="HB757" t="s">
        <v>32</v>
      </c>
      <c r="HC757">
        <v>0</v>
      </c>
      <c r="HD757" t="s">
        <v>32</v>
      </c>
      <c r="HE757" t="s">
        <v>32</v>
      </c>
      <c r="HF757" t="s">
        <v>2180</v>
      </c>
      <c r="HG757">
        <v>0</v>
      </c>
      <c r="HH757">
        <v>0</v>
      </c>
      <c r="HI757">
        <v>0</v>
      </c>
      <c r="HJ757">
        <v>0</v>
      </c>
      <c r="HK757">
        <v>0</v>
      </c>
      <c r="HL757" t="s">
        <v>2180</v>
      </c>
      <c r="HM757" t="s">
        <v>32</v>
      </c>
      <c r="HN757" t="s">
        <v>2180</v>
      </c>
      <c r="HO757">
        <v>0</v>
      </c>
      <c r="HP757">
        <v>0</v>
      </c>
      <c r="HQ757" t="s">
        <v>2180</v>
      </c>
      <c r="HR757">
        <v>0</v>
      </c>
      <c r="HS757">
        <v>0</v>
      </c>
      <c r="HT757">
        <v>0</v>
      </c>
      <c r="HU757">
        <v>0</v>
      </c>
      <c r="HV757" t="s">
        <v>10</v>
      </c>
      <c r="HW757" t="s">
        <v>14</v>
      </c>
      <c r="HX757" t="s">
        <v>2180</v>
      </c>
      <c r="HY757">
        <v>0</v>
      </c>
      <c r="HZ757">
        <v>0</v>
      </c>
      <c r="IA757">
        <v>0</v>
      </c>
      <c r="IB757" t="s">
        <v>32</v>
      </c>
      <c r="IC757" t="s">
        <v>32</v>
      </c>
      <c r="ID757" t="s">
        <v>32</v>
      </c>
      <c r="IE757" t="s">
        <v>32</v>
      </c>
    </row>
    <row r="758" spans="1:239" x14ac:dyDescent="0.25">
      <c r="A758" t="s">
        <v>1849</v>
      </c>
      <c r="B758" t="s">
        <v>3120</v>
      </c>
      <c r="C758" t="s">
        <v>1850</v>
      </c>
      <c r="D758">
        <v>202</v>
      </c>
      <c r="E758" t="s">
        <v>593</v>
      </c>
      <c r="F758" t="s">
        <v>2180</v>
      </c>
      <c r="G758">
        <v>8</v>
      </c>
      <c r="H758" t="s">
        <v>2215</v>
      </c>
      <c r="I758" t="s">
        <v>2182</v>
      </c>
      <c r="J758">
        <v>31</v>
      </c>
      <c r="K758">
        <v>0.02</v>
      </c>
      <c r="L758">
        <v>0.36</v>
      </c>
      <c r="M758">
        <v>0.02</v>
      </c>
      <c r="N758">
        <v>0.36</v>
      </c>
      <c r="O758" t="s">
        <v>32</v>
      </c>
      <c r="P758">
        <v>1</v>
      </c>
      <c r="Q758" t="s">
        <v>5</v>
      </c>
      <c r="R758">
        <v>6</v>
      </c>
      <c r="S758">
        <v>10</v>
      </c>
      <c r="T758" t="s">
        <v>2183</v>
      </c>
      <c r="U758" t="s">
        <v>2183</v>
      </c>
      <c r="V758" t="s">
        <v>32</v>
      </c>
      <c r="W758">
        <v>0</v>
      </c>
      <c r="X758" t="s">
        <v>26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7</v>
      </c>
      <c r="AG758">
        <v>21</v>
      </c>
      <c r="AH758">
        <v>35</v>
      </c>
      <c r="AI758">
        <v>49</v>
      </c>
      <c r="AJ758">
        <v>63</v>
      </c>
      <c r="AK758">
        <v>77</v>
      </c>
      <c r="AL758">
        <v>0</v>
      </c>
      <c r="AM758">
        <v>0</v>
      </c>
      <c r="AN758">
        <v>0</v>
      </c>
      <c r="AO758" t="s">
        <v>2183</v>
      </c>
      <c r="AP758" t="s">
        <v>2184</v>
      </c>
      <c r="AQ758" t="s">
        <v>2185</v>
      </c>
      <c r="AR758">
        <v>0</v>
      </c>
      <c r="AS758">
        <v>0</v>
      </c>
      <c r="AT758">
        <v>0</v>
      </c>
      <c r="AU758" t="s">
        <v>2183</v>
      </c>
      <c r="AV758" t="s">
        <v>2180</v>
      </c>
      <c r="AW758" t="s">
        <v>2180</v>
      </c>
      <c r="AX758" t="s">
        <v>2180</v>
      </c>
      <c r="AY758" t="s">
        <v>2180</v>
      </c>
      <c r="AZ758" t="s">
        <v>2180</v>
      </c>
      <c r="BA758" t="s">
        <v>2180</v>
      </c>
      <c r="BB758" t="s">
        <v>2180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 t="s">
        <v>32</v>
      </c>
      <c r="BJ758" t="s">
        <v>32</v>
      </c>
      <c r="BK758" t="s">
        <v>32</v>
      </c>
      <c r="BL758" t="s">
        <v>32</v>
      </c>
      <c r="BM758" t="s">
        <v>32</v>
      </c>
      <c r="BN758" t="s">
        <v>32</v>
      </c>
      <c r="BO758" t="s">
        <v>2180</v>
      </c>
      <c r="BP758" t="s">
        <v>2180</v>
      </c>
      <c r="BQ758" t="s">
        <v>2180</v>
      </c>
      <c r="BR758" t="s">
        <v>2180</v>
      </c>
      <c r="BS758" t="s">
        <v>2180</v>
      </c>
      <c r="BT758" t="s">
        <v>2180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 t="s">
        <v>2186</v>
      </c>
      <c r="CB758" t="s">
        <v>32</v>
      </c>
      <c r="CC758" t="s">
        <v>32</v>
      </c>
      <c r="CD758" t="s">
        <v>32</v>
      </c>
      <c r="CE758" t="s">
        <v>32</v>
      </c>
      <c r="CF758" t="s">
        <v>32</v>
      </c>
      <c r="CG758" t="s">
        <v>32</v>
      </c>
      <c r="CH758" t="s">
        <v>2183</v>
      </c>
      <c r="CI758">
        <v>0</v>
      </c>
      <c r="CJ758" t="s">
        <v>2180</v>
      </c>
      <c r="CK758" t="s">
        <v>2180</v>
      </c>
      <c r="CL758">
        <v>0</v>
      </c>
      <c r="CM758" t="s">
        <v>32</v>
      </c>
      <c r="CN758">
        <v>0</v>
      </c>
      <c r="CO758" t="s">
        <v>2183</v>
      </c>
      <c r="CP758" t="s">
        <v>32</v>
      </c>
      <c r="CQ758" t="s">
        <v>1124</v>
      </c>
      <c r="CR758" t="s">
        <v>2183</v>
      </c>
      <c r="CS758" t="s">
        <v>2180</v>
      </c>
      <c r="CT758" t="s">
        <v>32</v>
      </c>
      <c r="CU758">
        <v>4</v>
      </c>
      <c r="CV758" t="s">
        <v>32</v>
      </c>
      <c r="CW758" t="s">
        <v>32</v>
      </c>
      <c r="CX758" t="s">
        <v>2180</v>
      </c>
      <c r="CY758" t="s">
        <v>32</v>
      </c>
      <c r="CZ758" t="s">
        <v>2180</v>
      </c>
      <c r="DA758" t="s">
        <v>2183</v>
      </c>
      <c r="DB758" t="s">
        <v>2180</v>
      </c>
      <c r="DC758">
        <v>0</v>
      </c>
      <c r="DD758" t="s">
        <v>2186</v>
      </c>
      <c r="DE758" t="s">
        <v>2180</v>
      </c>
      <c r="DF758" t="s">
        <v>2180</v>
      </c>
      <c r="DG758" t="s">
        <v>32</v>
      </c>
      <c r="DH758" t="s">
        <v>32</v>
      </c>
      <c r="DI758" t="s">
        <v>32</v>
      </c>
      <c r="DJ758" t="s">
        <v>32</v>
      </c>
      <c r="DK758" t="s">
        <v>32</v>
      </c>
      <c r="DL758" t="s">
        <v>2180</v>
      </c>
      <c r="DM758" t="s">
        <v>2180</v>
      </c>
      <c r="DN758" t="s">
        <v>2180</v>
      </c>
      <c r="DO758" t="s">
        <v>2180</v>
      </c>
      <c r="DP758">
        <v>0</v>
      </c>
      <c r="DQ758">
        <v>0</v>
      </c>
      <c r="DR758">
        <v>90</v>
      </c>
      <c r="DS758">
        <v>90</v>
      </c>
      <c r="DT758">
        <v>0</v>
      </c>
      <c r="DU758">
        <v>0</v>
      </c>
      <c r="DV758" t="s">
        <v>32</v>
      </c>
      <c r="DW758" t="s">
        <v>2186</v>
      </c>
      <c r="DX758" t="s">
        <v>2180</v>
      </c>
      <c r="DY758" t="s">
        <v>2180</v>
      </c>
      <c r="DZ758" t="s">
        <v>32</v>
      </c>
      <c r="EA758" t="s">
        <v>2180</v>
      </c>
      <c r="EB758" t="s">
        <v>2180</v>
      </c>
      <c r="EC758" t="s">
        <v>10</v>
      </c>
      <c r="ED758">
        <v>0</v>
      </c>
      <c r="EE758" t="s">
        <v>2184</v>
      </c>
      <c r="EF758">
        <v>100</v>
      </c>
      <c r="EG758" t="s">
        <v>32</v>
      </c>
      <c r="EH758" t="s">
        <v>32</v>
      </c>
      <c r="EI758" t="s">
        <v>32</v>
      </c>
      <c r="EJ758" t="s">
        <v>32</v>
      </c>
      <c r="EK758" t="s">
        <v>32</v>
      </c>
      <c r="EL758">
        <v>4</v>
      </c>
      <c r="EM758" t="s">
        <v>32</v>
      </c>
      <c r="EN758" t="s">
        <v>2180</v>
      </c>
      <c r="EO758">
        <v>0</v>
      </c>
      <c r="EP758" t="s">
        <v>2437</v>
      </c>
      <c r="EQ758" t="s">
        <v>32</v>
      </c>
      <c r="ER758" t="s">
        <v>2180</v>
      </c>
      <c r="ES758">
        <v>0</v>
      </c>
      <c r="ET758" t="s">
        <v>2180</v>
      </c>
      <c r="EU758" t="s">
        <v>2180</v>
      </c>
      <c r="EV758" t="s">
        <v>2183</v>
      </c>
      <c r="EW758">
        <v>6</v>
      </c>
      <c r="EX758" t="s">
        <v>32</v>
      </c>
      <c r="EY758" t="s">
        <v>32</v>
      </c>
      <c r="EZ758" t="s">
        <v>2183</v>
      </c>
      <c r="FA758" t="s">
        <v>32</v>
      </c>
      <c r="FB758" t="s">
        <v>32</v>
      </c>
      <c r="FC758" t="s">
        <v>32</v>
      </c>
      <c r="FD758" t="s">
        <v>2180</v>
      </c>
      <c r="FE758" t="s">
        <v>32</v>
      </c>
      <c r="FF758" t="s">
        <v>32</v>
      </c>
      <c r="FG758" t="s">
        <v>32</v>
      </c>
      <c r="FH758" t="s">
        <v>2183</v>
      </c>
      <c r="FI758" t="s">
        <v>32</v>
      </c>
      <c r="FJ758" t="s">
        <v>32</v>
      </c>
      <c r="FK758" t="s">
        <v>32</v>
      </c>
      <c r="FL758" t="s">
        <v>2183</v>
      </c>
      <c r="FM758">
        <v>0</v>
      </c>
      <c r="FN758" t="s">
        <v>32</v>
      </c>
      <c r="FO758" t="s">
        <v>32</v>
      </c>
      <c r="FP758" t="s">
        <v>32</v>
      </c>
      <c r="FQ758" t="s">
        <v>32</v>
      </c>
      <c r="FR758">
        <v>0</v>
      </c>
      <c r="FS758">
        <v>0</v>
      </c>
      <c r="FT758" t="s">
        <v>32</v>
      </c>
      <c r="FU758" t="s">
        <v>2180</v>
      </c>
      <c r="FV758">
        <v>0</v>
      </c>
      <c r="FW758" t="s">
        <v>2180</v>
      </c>
      <c r="FX758" t="s">
        <v>2180</v>
      </c>
      <c r="FY758" t="s">
        <v>32</v>
      </c>
      <c r="FZ758" t="s">
        <v>32</v>
      </c>
      <c r="GA758">
        <v>1</v>
      </c>
      <c r="GB758" t="s">
        <v>5</v>
      </c>
      <c r="GC758" t="s">
        <v>32</v>
      </c>
      <c r="GD758" t="s">
        <v>32</v>
      </c>
      <c r="GE758" t="s">
        <v>32</v>
      </c>
      <c r="GF758">
        <v>0</v>
      </c>
      <c r="GG758" t="s">
        <v>2180</v>
      </c>
      <c r="GH758" t="s">
        <v>32</v>
      </c>
      <c r="GI758" t="s">
        <v>2183</v>
      </c>
      <c r="GJ758" t="s">
        <v>32</v>
      </c>
      <c r="GK758" t="s">
        <v>2183</v>
      </c>
      <c r="GL758" t="s">
        <v>2250</v>
      </c>
      <c r="GM758">
        <v>0</v>
      </c>
      <c r="GN758">
        <v>0</v>
      </c>
      <c r="GO758" t="s">
        <v>32</v>
      </c>
      <c r="GP758" t="s">
        <v>32</v>
      </c>
      <c r="GQ758" t="s">
        <v>32</v>
      </c>
      <c r="GR758">
        <v>0</v>
      </c>
      <c r="GS758">
        <v>0</v>
      </c>
      <c r="GT758">
        <v>0</v>
      </c>
      <c r="GU758">
        <v>0</v>
      </c>
      <c r="GV758">
        <v>0</v>
      </c>
      <c r="GW758" t="s">
        <v>32</v>
      </c>
      <c r="GX758" t="s">
        <v>32</v>
      </c>
      <c r="GY758" t="s">
        <v>2180</v>
      </c>
      <c r="GZ758" t="s">
        <v>2180</v>
      </c>
      <c r="HA758" t="s">
        <v>2180</v>
      </c>
      <c r="HB758" t="s">
        <v>32</v>
      </c>
      <c r="HC758">
        <v>0</v>
      </c>
      <c r="HD758" t="s">
        <v>32</v>
      </c>
      <c r="HE758" t="s">
        <v>32</v>
      </c>
      <c r="HF758" t="s">
        <v>2180</v>
      </c>
      <c r="HG758">
        <v>0</v>
      </c>
      <c r="HH758">
        <v>0</v>
      </c>
      <c r="HI758">
        <v>0</v>
      </c>
      <c r="HJ758">
        <v>0</v>
      </c>
      <c r="HK758">
        <v>0</v>
      </c>
      <c r="HL758" t="s">
        <v>2180</v>
      </c>
      <c r="HM758" t="s">
        <v>32</v>
      </c>
      <c r="HN758" t="s">
        <v>2180</v>
      </c>
      <c r="HO758">
        <v>0</v>
      </c>
      <c r="HP758">
        <v>0</v>
      </c>
      <c r="HQ758" t="s">
        <v>2180</v>
      </c>
      <c r="HR758">
        <v>0</v>
      </c>
      <c r="HS758">
        <v>0</v>
      </c>
      <c r="HT758">
        <v>0</v>
      </c>
      <c r="HU758">
        <v>0</v>
      </c>
      <c r="HV758" t="s">
        <v>10</v>
      </c>
      <c r="HW758" t="s">
        <v>14</v>
      </c>
      <c r="HX758" t="s">
        <v>2180</v>
      </c>
      <c r="HY758">
        <v>0</v>
      </c>
      <c r="HZ758">
        <v>0</v>
      </c>
      <c r="IA758">
        <v>0</v>
      </c>
      <c r="IB758" t="s">
        <v>32</v>
      </c>
      <c r="IC758" t="s">
        <v>32</v>
      </c>
      <c r="ID758" t="s">
        <v>32</v>
      </c>
      <c r="IE758" t="s">
        <v>32</v>
      </c>
    </row>
    <row r="759" spans="1:239" x14ac:dyDescent="0.25">
      <c r="A759" t="s">
        <v>1848</v>
      </c>
      <c r="B759" t="s">
        <v>3118</v>
      </c>
      <c r="C759" t="s">
        <v>3121</v>
      </c>
      <c r="D759">
        <v>222</v>
      </c>
      <c r="E759" t="s">
        <v>593</v>
      </c>
      <c r="F759" t="s">
        <v>2180</v>
      </c>
      <c r="G759">
        <v>8</v>
      </c>
      <c r="H759" t="s">
        <v>2215</v>
      </c>
      <c r="I759" t="s">
        <v>2257</v>
      </c>
      <c r="J759">
        <v>31</v>
      </c>
      <c r="K759">
        <v>0.02</v>
      </c>
      <c r="L759">
        <v>0.36</v>
      </c>
      <c r="M759">
        <v>0.02</v>
      </c>
      <c r="N759">
        <v>0.36</v>
      </c>
      <c r="O759" t="s">
        <v>32</v>
      </c>
      <c r="P759">
        <v>1</v>
      </c>
      <c r="Q759" t="s">
        <v>5</v>
      </c>
      <c r="R759">
        <v>6</v>
      </c>
      <c r="S759">
        <v>10</v>
      </c>
      <c r="T759" t="s">
        <v>2183</v>
      </c>
      <c r="U759" t="s">
        <v>2183</v>
      </c>
      <c r="V759" t="s">
        <v>32</v>
      </c>
      <c r="W759">
        <v>0</v>
      </c>
      <c r="X759" t="s">
        <v>26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7</v>
      </c>
      <c r="AG759">
        <v>21</v>
      </c>
      <c r="AH759">
        <v>35</v>
      </c>
      <c r="AI759">
        <v>49</v>
      </c>
      <c r="AJ759">
        <v>63</v>
      </c>
      <c r="AK759">
        <v>77</v>
      </c>
      <c r="AL759">
        <v>0</v>
      </c>
      <c r="AM759">
        <v>0</v>
      </c>
      <c r="AN759">
        <v>0</v>
      </c>
      <c r="AO759" t="s">
        <v>2183</v>
      </c>
      <c r="AP759" t="s">
        <v>2184</v>
      </c>
      <c r="AQ759" t="s">
        <v>2261</v>
      </c>
      <c r="AR759">
        <v>0</v>
      </c>
      <c r="AS759">
        <v>0</v>
      </c>
      <c r="AT759">
        <v>0</v>
      </c>
      <c r="AU759" t="s">
        <v>2183</v>
      </c>
      <c r="AV759" t="s">
        <v>2180</v>
      </c>
      <c r="AW759" t="s">
        <v>2180</v>
      </c>
      <c r="AX759" t="s">
        <v>2180</v>
      </c>
      <c r="AY759" t="s">
        <v>2180</v>
      </c>
      <c r="AZ759" t="s">
        <v>2180</v>
      </c>
      <c r="BA759" t="s">
        <v>2180</v>
      </c>
      <c r="BB759" t="s">
        <v>2180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 t="s">
        <v>32</v>
      </c>
      <c r="BJ759" t="s">
        <v>32</v>
      </c>
      <c r="BK759" t="s">
        <v>32</v>
      </c>
      <c r="BL759" t="s">
        <v>32</v>
      </c>
      <c r="BM759" t="s">
        <v>32</v>
      </c>
      <c r="BN759" t="s">
        <v>32</v>
      </c>
      <c r="BO759" t="s">
        <v>2180</v>
      </c>
      <c r="BP759" t="s">
        <v>2180</v>
      </c>
      <c r="BQ759" t="s">
        <v>2180</v>
      </c>
      <c r="BR759" t="s">
        <v>2180</v>
      </c>
      <c r="BS759" t="s">
        <v>2180</v>
      </c>
      <c r="BT759" t="s">
        <v>2180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 t="s">
        <v>2186</v>
      </c>
      <c r="CB759" t="s">
        <v>32</v>
      </c>
      <c r="CC759" t="s">
        <v>32</v>
      </c>
      <c r="CD759" t="s">
        <v>32</v>
      </c>
      <c r="CE759" t="s">
        <v>32</v>
      </c>
      <c r="CF759" t="s">
        <v>32</v>
      </c>
      <c r="CG759" t="s">
        <v>32</v>
      </c>
      <c r="CH759" t="s">
        <v>2183</v>
      </c>
      <c r="CI759">
        <v>0</v>
      </c>
      <c r="CJ759" t="s">
        <v>2180</v>
      </c>
      <c r="CK759" t="s">
        <v>2180</v>
      </c>
      <c r="CL759">
        <v>0</v>
      </c>
      <c r="CM759" t="s">
        <v>32</v>
      </c>
      <c r="CN759">
        <v>0</v>
      </c>
      <c r="CO759" t="s">
        <v>2183</v>
      </c>
      <c r="CP759" t="s">
        <v>32</v>
      </c>
      <c r="CQ759" t="s">
        <v>1124</v>
      </c>
      <c r="CR759" t="s">
        <v>2183</v>
      </c>
      <c r="CS759" t="s">
        <v>2180</v>
      </c>
      <c r="CT759" t="s">
        <v>32</v>
      </c>
      <c r="CU759">
        <v>4</v>
      </c>
      <c r="CV759" t="s">
        <v>32</v>
      </c>
      <c r="CW759" t="s">
        <v>32</v>
      </c>
      <c r="CX759" t="s">
        <v>2180</v>
      </c>
      <c r="CY759" t="s">
        <v>32</v>
      </c>
      <c r="CZ759" t="s">
        <v>2180</v>
      </c>
      <c r="DA759" t="s">
        <v>2183</v>
      </c>
      <c r="DB759" t="s">
        <v>2180</v>
      </c>
      <c r="DC759">
        <v>0</v>
      </c>
      <c r="DD759" t="s">
        <v>2186</v>
      </c>
      <c r="DE759" t="s">
        <v>2180</v>
      </c>
      <c r="DF759" t="s">
        <v>2180</v>
      </c>
      <c r="DG759" t="s">
        <v>32</v>
      </c>
      <c r="DH759" t="s">
        <v>32</v>
      </c>
      <c r="DI759" t="s">
        <v>32</v>
      </c>
      <c r="DJ759" t="s">
        <v>32</v>
      </c>
      <c r="DK759" t="s">
        <v>32</v>
      </c>
      <c r="DL759" t="s">
        <v>2180</v>
      </c>
      <c r="DM759" t="s">
        <v>2180</v>
      </c>
      <c r="DN759" t="s">
        <v>2180</v>
      </c>
      <c r="DO759" t="s">
        <v>2180</v>
      </c>
      <c r="DP759">
        <v>0</v>
      </c>
      <c r="DQ759">
        <v>0</v>
      </c>
      <c r="DR759">
        <v>90</v>
      </c>
      <c r="DS759">
        <v>90</v>
      </c>
      <c r="DT759">
        <v>0</v>
      </c>
      <c r="DU759">
        <v>0</v>
      </c>
      <c r="DV759" t="s">
        <v>32</v>
      </c>
      <c r="DW759" t="s">
        <v>2186</v>
      </c>
      <c r="DX759" t="s">
        <v>2180</v>
      </c>
      <c r="DY759" t="s">
        <v>2180</v>
      </c>
      <c r="DZ759" t="s">
        <v>32</v>
      </c>
      <c r="EA759" t="s">
        <v>2180</v>
      </c>
      <c r="EB759" t="s">
        <v>2180</v>
      </c>
      <c r="EC759" t="s">
        <v>10</v>
      </c>
      <c r="ED759">
        <v>0</v>
      </c>
      <c r="EE759" t="s">
        <v>2184</v>
      </c>
      <c r="EF759">
        <v>100</v>
      </c>
      <c r="EG759" t="s">
        <v>32</v>
      </c>
      <c r="EH759" t="s">
        <v>32</v>
      </c>
      <c r="EI759" t="s">
        <v>32</v>
      </c>
      <c r="EJ759" t="s">
        <v>32</v>
      </c>
      <c r="EK759" t="s">
        <v>32</v>
      </c>
      <c r="EL759">
        <v>4</v>
      </c>
      <c r="EM759" t="s">
        <v>32</v>
      </c>
      <c r="EN759" t="s">
        <v>2180</v>
      </c>
      <c r="EO759">
        <v>0</v>
      </c>
      <c r="EP759" t="s">
        <v>2437</v>
      </c>
      <c r="EQ759" t="s">
        <v>2183</v>
      </c>
      <c r="ER759" t="s">
        <v>2180</v>
      </c>
      <c r="ES759">
        <v>0</v>
      </c>
      <c r="ET759" t="s">
        <v>2180</v>
      </c>
      <c r="EU759" t="s">
        <v>2180</v>
      </c>
      <c r="EV759" t="s">
        <v>2183</v>
      </c>
      <c r="EW759">
        <v>6</v>
      </c>
      <c r="EX759" t="s">
        <v>32</v>
      </c>
      <c r="EY759" t="s">
        <v>32</v>
      </c>
      <c r="EZ759" t="s">
        <v>2183</v>
      </c>
      <c r="FA759" t="s">
        <v>32</v>
      </c>
      <c r="FB759" t="s">
        <v>32</v>
      </c>
      <c r="FC759" t="s">
        <v>32</v>
      </c>
      <c r="FD759" t="s">
        <v>2180</v>
      </c>
      <c r="FE759" t="s">
        <v>32</v>
      </c>
      <c r="FF759" t="s">
        <v>32</v>
      </c>
      <c r="FG759" t="s">
        <v>32</v>
      </c>
      <c r="FH759" t="s">
        <v>2183</v>
      </c>
      <c r="FI759" t="s">
        <v>32</v>
      </c>
      <c r="FJ759" t="s">
        <v>32</v>
      </c>
      <c r="FK759" t="s">
        <v>32</v>
      </c>
      <c r="FL759" t="s">
        <v>2183</v>
      </c>
      <c r="FM759">
        <v>0</v>
      </c>
      <c r="FN759" t="s">
        <v>32</v>
      </c>
      <c r="FO759" t="s">
        <v>32</v>
      </c>
      <c r="FP759" t="s">
        <v>32</v>
      </c>
      <c r="FQ759" t="s">
        <v>32</v>
      </c>
      <c r="FR759">
        <v>0</v>
      </c>
      <c r="FS759">
        <v>0</v>
      </c>
      <c r="FT759" t="s">
        <v>32</v>
      </c>
      <c r="FU759" t="s">
        <v>2180</v>
      </c>
      <c r="FV759">
        <v>0</v>
      </c>
      <c r="FW759" t="s">
        <v>2180</v>
      </c>
      <c r="FX759" t="s">
        <v>2180</v>
      </c>
      <c r="FY759" t="s">
        <v>32</v>
      </c>
      <c r="FZ759" t="s">
        <v>32</v>
      </c>
      <c r="GA759">
        <v>1</v>
      </c>
      <c r="GB759" t="s">
        <v>5</v>
      </c>
      <c r="GC759" t="s">
        <v>32</v>
      </c>
      <c r="GD759" t="s">
        <v>32</v>
      </c>
      <c r="GE759" t="s">
        <v>32</v>
      </c>
      <c r="GF759">
        <v>0</v>
      </c>
      <c r="GG759" t="s">
        <v>2180</v>
      </c>
      <c r="GH759" t="s">
        <v>32</v>
      </c>
      <c r="GI759" t="s">
        <v>2183</v>
      </c>
      <c r="GJ759" t="s">
        <v>32</v>
      </c>
      <c r="GK759" t="s">
        <v>2183</v>
      </c>
      <c r="GL759" t="s">
        <v>2250</v>
      </c>
      <c r="GM759">
        <v>0</v>
      </c>
      <c r="GN759">
        <v>0</v>
      </c>
      <c r="GO759" t="s">
        <v>32</v>
      </c>
      <c r="GP759" t="s">
        <v>32</v>
      </c>
      <c r="GQ759" t="s">
        <v>32</v>
      </c>
      <c r="GR759">
        <v>0</v>
      </c>
      <c r="GS759">
        <v>0</v>
      </c>
      <c r="GT759">
        <v>0</v>
      </c>
      <c r="GU759">
        <v>0</v>
      </c>
      <c r="GV759">
        <v>0</v>
      </c>
      <c r="GW759" t="s">
        <v>32</v>
      </c>
      <c r="GX759" t="s">
        <v>32</v>
      </c>
      <c r="GY759" t="s">
        <v>2180</v>
      </c>
      <c r="GZ759" t="s">
        <v>2180</v>
      </c>
      <c r="HA759" t="s">
        <v>2180</v>
      </c>
      <c r="HB759" t="s">
        <v>32</v>
      </c>
      <c r="HC759">
        <v>0</v>
      </c>
      <c r="HD759" t="s">
        <v>32</v>
      </c>
      <c r="HE759" t="s">
        <v>32</v>
      </c>
      <c r="HF759" t="s">
        <v>2180</v>
      </c>
      <c r="HG759">
        <v>0</v>
      </c>
      <c r="HH759">
        <v>0</v>
      </c>
      <c r="HI759">
        <v>0</v>
      </c>
      <c r="HJ759">
        <v>0</v>
      </c>
      <c r="HK759">
        <v>0</v>
      </c>
      <c r="HL759" t="s">
        <v>2180</v>
      </c>
      <c r="HM759" t="s">
        <v>32</v>
      </c>
      <c r="HN759" t="s">
        <v>2180</v>
      </c>
      <c r="HO759">
        <v>0</v>
      </c>
      <c r="HP759">
        <v>0</v>
      </c>
      <c r="HQ759" t="s">
        <v>2180</v>
      </c>
      <c r="HR759">
        <v>0</v>
      </c>
      <c r="HS759">
        <v>0</v>
      </c>
      <c r="HT759">
        <v>0</v>
      </c>
      <c r="HU759">
        <v>0</v>
      </c>
      <c r="HV759" t="s">
        <v>10</v>
      </c>
      <c r="HW759" t="s">
        <v>14</v>
      </c>
      <c r="HX759" t="s">
        <v>2180</v>
      </c>
      <c r="HY759">
        <v>0</v>
      </c>
      <c r="HZ759">
        <v>0</v>
      </c>
      <c r="IA759">
        <v>0</v>
      </c>
      <c r="IB759" t="s">
        <v>32</v>
      </c>
      <c r="IC759" t="s">
        <v>32</v>
      </c>
      <c r="ID759" t="s">
        <v>32</v>
      </c>
      <c r="IE759" t="s">
        <v>32</v>
      </c>
    </row>
    <row r="760" spans="1:239" x14ac:dyDescent="0.25">
      <c r="A760" t="s">
        <v>1849</v>
      </c>
      <c r="B760" t="s">
        <v>3120</v>
      </c>
      <c r="C760" t="s">
        <v>1850</v>
      </c>
      <c r="D760">
        <v>222</v>
      </c>
      <c r="E760" t="s">
        <v>593</v>
      </c>
      <c r="F760" t="s">
        <v>2180</v>
      </c>
      <c r="G760">
        <v>8</v>
      </c>
      <c r="H760" t="s">
        <v>2215</v>
      </c>
      <c r="I760" t="s">
        <v>2257</v>
      </c>
      <c r="J760">
        <v>31</v>
      </c>
      <c r="K760">
        <v>0.02</v>
      </c>
      <c r="L760">
        <v>0.36</v>
      </c>
      <c r="M760">
        <v>0.02</v>
      </c>
      <c r="N760">
        <v>0.36</v>
      </c>
      <c r="O760" t="s">
        <v>32</v>
      </c>
      <c r="P760">
        <v>1</v>
      </c>
      <c r="Q760" t="s">
        <v>5</v>
      </c>
      <c r="R760">
        <v>6</v>
      </c>
      <c r="S760">
        <v>10</v>
      </c>
      <c r="T760" t="s">
        <v>2183</v>
      </c>
      <c r="U760" t="s">
        <v>2183</v>
      </c>
      <c r="V760" t="s">
        <v>32</v>
      </c>
      <c r="W760">
        <v>0</v>
      </c>
      <c r="X760" t="s">
        <v>26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7</v>
      </c>
      <c r="AG760">
        <v>21</v>
      </c>
      <c r="AH760">
        <v>35</v>
      </c>
      <c r="AI760">
        <v>49</v>
      </c>
      <c r="AJ760">
        <v>63</v>
      </c>
      <c r="AK760">
        <v>77</v>
      </c>
      <c r="AL760">
        <v>0</v>
      </c>
      <c r="AM760">
        <v>0</v>
      </c>
      <c r="AN760">
        <v>0</v>
      </c>
      <c r="AO760" t="s">
        <v>2183</v>
      </c>
      <c r="AP760" t="s">
        <v>2184</v>
      </c>
      <c r="AQ760" t="s">
        <v>2261</v>
      </c>
      <c r="AR760">
        <v>0</v>
      </c>
      <c r="AS760">
        <v>0</v>
      </c>
      <c r="AT760">
        <v>0</v>
      </c>
      <c r="AU760" t="s">
        <v>2183</v>
      </c>
      <c r="AV760" t="s">
        <v>2180</v>
      </c>
      <c r="AW760" t="s">
        <v>2180</v>
      </c>
      <c r="AX760" t="s">
        <v>2180</v>
      </c>
      <c r="AY760" t="s">
        <v>2180</v>
      </c>
      <c r="AZ760" t="s">
        <v>2180</v>
      </c>
      <c r="BA760" t="s">
        <v>2180</v>
      </c>
      <c r="BB760" t="s">
        <v>2180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 t="s">
        <v>32</v>
      </c>
      <c r="BJ760" t="s">
        <v>32</v>
      </c>
      <c r="BK760" t="s">
        <v>32</v>
      </c>
      <c r="BL760" t="s">
        <v>32</v>
      </c>
      <c r="BM760" t="s">
        <v>32</v>
      </c>
      <c r="BN760" t="s">
        <v>32</v>
      </c>
      <c r="BO760" t="s">
        <v>2180</v>
      </c>
      <c r="BP760" t="s">
        <v>2180</v>
      </c>
      <c r="BQ760" t="s">
        <v>2180</v>
      </c>
      <c r="BR760" t="s">
        <v>2180</v>
      </c>
      <c r="BS760" t="s">
        <v>2180</v>
      </c>
      <c r="BT760" t="s">
        <v>2180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t="s">
        <v>2186</v>
      </c>
      <c r="CB760" t="s">
        <v>32</v>
      </c>
      <c r="CC760" t="s">
        <v>32</v>
      </c>
      <c r="CD760" t="s">
        <v>32</v>
      </c>
      <c r="CE760" t="s">
        <v>32</v>
      </c>
      <c r="CF760" t="s">
        <v>32</v>
      </c>
      <c r="CG760" t="s">
        <v>32</v>
      </c>
      <c r="CH760" t="s">
        <v>2183</v>
      </c>
      <c r="CI760">
        <v>0</v>
      </c>
      <c r="CJ760" t="s">
        <v>2180</v>
      </c>
      <c r="CK760" t="s">
        <v>2180</v>
      </c>
      <c r="CL760">
        <v>0</v>
      </c>
      <c r="CM760" t="s">
        <v>32</v>
      </c>
      <c r="CN760">
        <v>0</v>
      </c>
      <c r="CO760" t="s">
        <v>2183</v>
      </c>
      <c r="CP760" t="s">
        <v>32</v>
      </c>
      <c r="CQ760" t="s">
        <v>1124</v>
      </c>
      <c r="CR760" t="s">
        <v>2183</v>
      </c>
      <c r="CS760" t="s">
        <v>2180</v>
      </c>
      <c r="CT760" t="s">
        <v>32</v>
      </c>
      <c r="CU760">
        <v>4</v>
      </c>
      <c r="CV760" t="s">
        <v>32</v>
      </c>
      <c r="CW760" t="s">
        <v>32</v>
      </c>
      <c r="CX760" t="s">
        <v>2180</v>
      </c>
      <c r="CY760" t="s">
        <v>32</v>
      </c>
      <c r="CZ760" t="s">
        <v>2180</v>
      </c>
      <c r="DA760" t="s">
        <v>2183</v>
      </c>
      <c r="DB760" t="s">
        <v>2180</v>
      </c>
      <c r="DC760">
        <v>0</v>
      </c>
      <c r="DD760" t="s">
        <v>2186</v>
      </c>
      <c r="DE760" t="s">
        <v>2180</v>
      </c>
      <c r="DF760" t="s">
        <v>2180</v>
      </c>
      <c r="DG760" t="s">
        <v>32</v>
      </c>
      <c r="DH760" t="s">
        <v>32</v>
      </c>
      <c r="DI760" t="s">
        <v>32</v>
      </c>
      <c r="DJ760" t="s">
        <v>32</v>
      </c>
      <c r="DK760" t="s">
        <v>32</v>
      </c>
      <c r="DL760" t="s">
        <v>2180</v>
      </c>
      <c r="DM760" t="s">
        <v>2180</v>
      </c>
      <c r="DN760" t="s">
        <v>2180</v>
      </c>
      <c r="DO760" t="s">
        <v>2180</v>
      </c>
      <c r="DP760">
        <v>0</v>
      </c>
      <c r="DQ760">
        <v>0</v>
      </c>
      <c r="DR760">
        <v>90</v>
      </c>
      <c r="DS760">
        <v>90</v>
      </c>
      <c r="DT760">
        <v>0</v>
      </c>
      <c r="DU760">
        <v>0</v>
      </c>
      <c r="DV760" t="s">
        <v>32</v>
      </c>
      <c r="DW760" t="s">
        <v>2186</v>
      </c>
      <c r="DX760" t="s">
        <v>2180</v>
      </c>
      <c r="DY760" t="s">
        <v>2180</v>
      </c>
      <c r="DZ760" t="s">
        <v>32</v>
      </c>
      <c r="EA760" t="s">
        <v>2180</v>
      </c>
      <c r="EB760" t="s">
        <v>2180</v>
      </c>
      <c r="EC760" t="s">
        <v>10</v>
      </c>
      <c r="ED760">
        <v>0</v>
      </c>
      <c r="EE760" t="s">
        <v>2184</v>
      </c>
      <c r="EF760">
        <v>100</v>
      </c>
      <c r="EG760" t="s">
        <v>32</v>
      </c>
      <c r="EH760" t="s">
        <v>32</v>
      </c>
      <c r="EI760" t="s">
        <v>32</v>
      </c>
      <c r="EJ760" t="s">
        <v>32</v>
      </c>
      <c r="EK760" t="s">
        <v>32</v>
      </c>
      <c r="EL760">
        <v>4</v>
      </c>
      <c r="EM760" t="s">
        <v>32</v>
      </c>
      <c r="EN760" t="s">
        <v>2180</v>
      </c>
      <c r="EO760">
        <v>0</v>
      </c>
      <c r="EP760" t="s">
        <v>2437</v>
      </c>
      <c r="EQ760" t="s">
        <v>2183</v>
      </c>
      <c r="ER760" t="s">
        <v>2180</v>
      </c>
      <c r="ES760">
        <v>0</v>
      </c>
      <c r="ET760" t="s">
        <v>2180</v>
      </c>
      <c r="EU760" t="s">
        <v>2180</v>
      </c>
      <c r="EV760" t="s">
        <v>2183</v>
      </c>
      <c r="EW760">
        <v>6</v>
      </c>
      <c r="EX760" t="s">
        <v>32</v>
      </c>
      <c r="EY760" t="s">
        <v>32</v>
      </c>
      <c r="EZ760" t="s">
        <v>2183</v>
      </c>
      <c r="FA760" t="s">
        <v>32</v>
      </c>
      <c r="FB760" t="s">
        <v>32</v>
      </c>
      <c r="FC760" t="s">
        <v>32</v>
      </c>
      <c r="FD760" t="s">
        <v>2180</v>
      </c>
      <c r="FE760" t="s">
        <v>32</v>
      </c>
      <c r="FF760" t="s">
        <v>32</v>
      </c>
      <c r="FG760" t="s">
        <v>32</v>
      </c>
      <c r="FH760" t="s">
        <v>2183</v>
      </c>
      <c r="FI760" t="s">
        <v>32</v>
      </c>
      <c r="FJ760" t="s">
        <v>32</v>
      </c>
      <c r="FK760" t="s">
        <v>32</v>
      </c>
      <c r="FL760" t="s">
        <v>2183</v>
      </c>
      <c r="FM760">
        <v>0</v>
      </c>
      <c r="FN760" t="s">
        <v>32</v>
      </c>
      <c r="FO760" t="s">
        <v>32</v>
      </c>
      <c r="FP760" t="s">
        <v>32</v>
      </c>
      <c r="FQ760" t="s">
        <v>32</v>
      </c>
      <c r="FR760">
        <v>0</v>
      </c>
      <c r="FS760">
        <v>0</v>
      </c>
      <c r="FT760" t="s">
        <v>32</v>
      </c>
      <c r="FU760" t="s">
        <v>2180</v>
      </c>
      <c r="FV760">
        <v>0</v>
      </c>
      <c r="FW760" t="s">
        <v>2180</v>
      </c>
      <c r="FX760" t="s">
        <v>2180</v>
      </c>
      <c r="FY760" t="s">
        <v>32</v>
      </c>
      <c r="FZ760" t="s">
        <v>32</v>
      </c>
      <c r="GA760">
        <v>1</v>
      </c>
      <c r="GB760" t="s">
        <v>5</v>
      </c>
      <c r="GC760" t="s">
        <v>32</v>
      </c>
      <c r="GD760" t="s">
        <v>32</v>
      </c>
      <c r="GE760" t="s">
        <v>32</v>
      </c>
      <c r="GF760">
        <v>0</v>
      </c>
      <c r="GG760" t="s">
        <v>2180</v>
      </c>
      <c r="GH760" t="s">
        <v>32</v>
      </c>
      <c r="GI760" t="s">
        <v>2183</v>
      </c>
      <c r="GJ760" t="s">
        <v>32</v>
      </c>
      <c r="GK760" t="s">
        <v>2183</v>
      </c>
      <c r="GL760" t="s">
        <v>2250</v>
      </c>
      <c r="GM760">
        <v>0</v>
      </c>
      <c r="GN760">
        <v>0</v>
      </c>
      <c r="GO760" t="s">
        <v>32</v>
      </c>
      <c r="GP760" t="s">
        <v>32</v>
      </c>
      <c r="GQ760" t="s">
        <v>32</v>
      </c>
      <c r="GR760">
        <v>0</v>
      </c>
      <c r="GS760">
        <v>0</v>
      </c>
      <c r="GT760">
        <v>0</v>
      </c>
      <c r="GU760">
        <v>0</v>
      </c>
      <c r="GV760">
        <v>0</v>
      </c>
      <c r="GW760" t="s">
        <v>32</v>
      </c>
      <c r="GX760" t="s">
        <v>32</v>
      </c>
      <c r="GY760" t="s">
        <v>2180</v>
      </c>
      <c r="GZ760" t="s">
        <v>2180</v>
      </c>
      <c r="HA760" t="s">
        <v>2180</v>
      </c>
      <c r="HB760" t="s">
        <v>32</v>
      </c>
      <c r="HC760">
        <v>0</v>
      </c>
      <c r="HD760" t="s">
        <v>32</v>
      </c>
      <c r="HE760" t="s">
        <v>32</v>
      </c>
      <c r="HF760" t="s">
        <v>2180</v>
      </c>
      <c r="HG760">
        <v>0</v>
      </c>
      <c r="HH760">
        <v>0</v>
      </c>
      <c r="HI760">
        <v>0</v>
      </c>
      <c r="HJ760">
        <v>0</v>
      </c>
      <c r="HK760">
        <v>0</v>
      </c>
      <c r="HL760" t="s">
        <v>2180</v>
      </c>
      <c r="HM760" t="s">
        <v>32</v>
      </c>
      <c r="HN760" t="s">
        <v>2180</v>
      </c>
      <c r="HO760">
        <v>0</v>
      </c>
      <c r="HP760">
        <v>0</v>
      </c>
      <c r="HQ760" t="s">
        <v>2180</v>
      </c>
      <c r="HR760">
        <v>0</v>
      </c>
      <c r="HS760">
        <v>0</v>
      </c>
      <c r="HT760">
        <v>0</v>
      </c>
      <c r="HU760">
        <v>0</v>
      </c>
      <c r="HV760" t="s">
        <v>10</v>
      </c>
      <c r="HW760" t="s">
        <v>14</v>
      </c>
      <c r="HX760" t="s">
        <v>2180</v>
      </c>
      <c r="HY760">
        <v>0</v>
      </c>
      <c r="HZ760">
        <v>0</v>
      </c>
      <c r="IA760">
        <v>0</v>
      </c>
      <c r="IB760" t="s">
        <v>32</v>
      </c>
      <c r="IC760" t="s">
        <v>32</v>
      </c>
      <c r="ID760" t="s">
        <v>32</v>
      </c>
      <c r="IE760" t="s">
        <v>32</v>
      </c>
    </row>
    <row r="761" spans="1:239" x14ac:dyDescent="0.25">
      <c r="A761" t="s">
        <v>1116</v>
      </c>
      <c r="B761" t="s">
        <v>3122</v>
      </c>
      <c r="C761" t="s">
        <v>3123</v>
      </c>
      <c r="D761">
        <v>202</v>
      </c>
      <c r="E761" t="s">
        <v>593</v>
      </c>
      <c r="F761" t="s">
        <v>2180</v>
      </c>
      <c r="G761">
        <v>8</v>
      </c>
      <c r="H761" t="s">
        <v>2215</v>
      </c>
      <c r="I761" t="s">
        <v>2182</v>
      </c>
      <c r="J761">
        <v>31</v>
      </c>
      <c r="K761">
        <v>0.02</v>
      </c>
      <c r="L761">
        <v>0.36</v>
      </c>
      <c r="M761">
        <v>0.02</v>
      </c>
      <c r="N761">
        <v>0.36</v>
      </c>
      <c r="O761" t="s">
        <v>32</v>
      </c>
      <c r="P761">
        <v>1</v>
      </c>
      <c r="Q761" t="s">
        <v>5</v>
      </c>
      <c r="R761">
        <v>6</v>
      </c>
      <c r="S761">
        <v>10</v>
      </c>
      <c r="T761" t="s">
        <v>2183</v>
      </c>
      <c r="U761" t="s">
        <v>2183</v>
      </c>
      <c r="V761" t="s">
        <v>32</v>
      </c>
      <c r="W761">
        <v>0</v>
      </c>
      <c r="X761" t="s">
        <v>26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7</v>
      </c>
      <c r="AG761">
        <v>21</v>
      </c>
      <c r="AH761">
        <v>35</v>
      </c>
      <c r="AI761">
        <v>49</v>
      </c>
      <c r="AJ761">
        <v>63</v>
      </c>
      <c r="AK761">
        <v>77</v>
      </c>
      <c r="AL761">
        <v>0</v>
      </c>
      <c r="AM761">
        <v>0</v>
      </c>
      <c r="AN761">
        <v>0</v>
      </c>
      <c r="AO761" t="s">
        <v>2183</v>
      </c>
      <c r="AP761" t="s">
        <v>2184</v>
      </c>
      <c r="AQ761" t="s">
        <v>2185</v>
      </c>
      <c r="AR761">
        <v>0</v>
      </c>
      <c r="AS761">
        <v>0</v>
      </c>
      <c r="AT761">
        <v>0</v>
      </c>
      <c r="AU761" t="s">
        <v>2183</v>
      </c>
      <c r="AV761" t="s">
        <v>2180</v>
      </c>
      <c r="AW761" t="s">
        <v>2180</v>
      </c>
      <c r="AX761" t="s">
        <v>2180</v>
      </c>
      <c r="AY761" t="s">
        <v>2180</v>
      </c>
      <c r="AZ761" t="s">
        <v>2180</v>
      </c>
      <c r="BA761" t="s">
        <v>2180</v>
      </c>
      <c r="BB761" t="s">
        <v>2180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 t="s">
        <v>32</v>
      </c>
      <c r="BJ761" t="s">
        <v>32</v>
      </c>
      <c r="BK761" t="s">
        <v>32</v>
      </c>
      <c r="BL761" t="s">
        <v>32</v>
      </c>
      <c r="BM761" t="s">
        <v>32</v>
      </c>
      <c r="BN761" t="s">
        <v>32</v>
      </c>
      <c r="BO761" t="s">
        <v>2180</v>
      </c>
      <c r="BP761" t="s">
        <v>2180</v>
      </c>
      <c r="BQ761" t="s">
        <v>2180</v>
      </c>
      <c r="BR761" t="s">
        <v>2180</v>
      </c>
      <c r="BS761" t="s">
        <v>2180</v>
      </c>
      <c r="BT761" t="s">
        <v>2180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 t="s">
        <v>2186</v>
      </c>
      <c r="CB761" t="s">
        <v>32</v>
      </c>
      <c r="CC761" t="s">
        <v>32</v>
      </c>
      <c r="CD761" t="s">
        <v>32</v>
      </c>
      <c r="CE761" t="s">
        <v>32</v>
      </c>
      <c r="CF761" t="s">
        <v>32</v>
      </c>
      <c r="CG761" t="s">
        <v>32</v>
      </c>
      <c r="CH761" t="s">
        <v>2183</v>
      </c>
      <c r="CI761">
        <v>0</v>
      </c>
      <c r="CJ761" t="s">
        <v>2180</v>
      </c>
      <c r="CK761" t="s">
        <v>2180</v>
      </c>
      <c r="CL761">
        <v>0</v>
      </c>
      <c r="CM761" t="s">
        <v>32</v>
      </c>
      <c r="CN761">
        <v>0</v>
      </c>
      <c r="CO761" t="s">
        <v>2183</v>
      </c>
      <c r="CP761" t="s">
        <v>32</v>
      </c>
      <c r="CQ761" t="s">
        <v>1124</v>
      </c>
      <c r="CR761" t="s">
        <v>2183</v>
      </c>
      <c r="CS761" t="s">
        <v>2180</v>
      </c>
      <c r="CT761" t="s">
        <v>32</v>
      </c>
      <c r="CU761">
        <v>4</v>
      </c>
      <c r="CV761" t="s">
        <v>32</v>
      </c>
      <c r="CW761" t="s">
        <v>32</v>
      </c>
      <c r="CX761" t="s">
        <v>2180</v>
      </c>
      <c r="CY761" t="s">
        <v>32</v>
      </c>
      <c r="CZ761" t="s">
        <v>2180</v>
      </c>
      <c r="DA761" t="s">
        <v>2183</v>
      </c>
      <c r="DB761" t="s">
        <v>2180</v>
      </c>
      <c r="DC761">
        <v>0</v>
      </c>
      <c r="DD761" t="s">
        <v>2186</v>
      </c>
      <c r="DE761" t="s">
        <v>2180</v>
      </c>
      <c r="DF761" t="s">
        <v>2180</v>
      </c>
      <c r="DG761" t="s">
        <v>32</v>
      </c>
      <c r="DH761" t="s">
        <v>32</v>
      </c>
      <c r="DI761" t="s">
        <v>32</v>
      </c>
      <c r="DJ761" t="s">
        <v>32</v>
      </c>
      <c r="DK761" t="s">
        <v>32</v>
      </c>
      <c r="DL761" t="s">
        <v>2180</v>
      </c>
      <c r="DM761" t="s">
        <v>2180</v>
      </c>
      <c r="DN761" t="s">
        <v>2180</v>
      </c>
      <c r="DO761" t="s">
        <v>2180</v>
      </c>
      <c r="DP761">
        <v>0</v>
      </c>
      <c r="DQ761">
        <v>0</v>
      </c>
      <c r="DR761">
        <v>90</v>
      </c>
      <c r="DS761">
        <v>90</v>
      </c>
      <c r="DT761">
        <v>0</v>
      </c>
      <c r="DU761">
        <v>0</v>
      </c>
      <c r="DV761" t="s">
        <v>32</v>
      </c>
      <c r="DW761" t="s">
        <v>2186</v>
      </c>
      <c r="DX761" t="s">
        <v>2180</v>
      </c>
      <c r="DY761" t="s">
        <v>2180</v>
      </c>
      <c r="DZ761" t="s">
        <v>32</v>
      </c>
      <c r="EA761" t="s">
        <v>2180</v>
      </c>
      <c r="EB761" t="s">
        <v>2180</v>
      </c>
      <c r="EC761" t="s">
        <v>10</v>
      </c>
      <c r="ED761">
        <v>0</v>
      </c>
      <c r="EE761" t="s">
        <v>2184</v>
      </c>
      <c r="EF761">
        <v>100</v>
      </c>
      <c r="EG761" t="s">
        <v>32</v>
      </c>
      <c r="EH761" t="s">
        <v>32</v>
      </c>
      <c r="EI761" t="s">
        <v>32</v>
      </c>
      <c r="EJ761" t="s">
        <v>32</v>
      </c>
      <c r="EK761" t="s">
        <v>32</v>
      </c>
      <c r="EL761">
        <v>4</v>
      </c>
      <c r="EM761" t="s">
        <v>32</v>
      </c>
      <c r="EN761" t="s">
        <v>2180</v>
      </c>
      <c r="EO761">
        <v>0</v>
      </c>
      <c r="EP761" t="s">
        <v>2437</v>
      </c>
      <c r="EQ761" t="s">
        <v>32</v>
      </c>
      <c r="ER761" t="s">
        <v>2180</v>
      </c>
      <c r="ES761">
        <v>0</v>
      </c>
      <c r="ET761" t="s">
        <v>2180</v>
      </c>
      <c r="EU761" t="s">
        <v>2180</v>
      </c>
      <c r="EV761" t="s">
        <v>2183</v>
      </c>
      <c r="EW761">
        <v>6</v>
      </c>
      <c r="EX761" t="s">
        <v>32</v>
      </c>
      <c r="EY761" t="s">
        <v>32</v>
      </c>
      <c r="EZ761" t="s">
        <v>2183</v>
      </c>
      <c r="FA761" t="s">
        <v>32</v>
      </c>
      <c r="FB761" t="s">
        <v>32</v>
      </c>
      <c r="FC761" t="s">
        <v>32</v>
      </c>
      <c r="FD761" t="s">
        <v>2180</v>
      </c>
      <c r="FE761" t="s">
        <v>32</v>
      </c>
      <c r="FF761" t="s">
        <v>32</v>
      </c>
      <c r="FG761" t="s">
        <v>32</v>
      </c>
      <c r="FH761" t="s">
        <v>2183</v>
      </c>
      <c r="FI761" t="s">
        <v>32</v>
      </c>
      <c r="FJ761" t="s">
        <v>32</v>
      </c>
      <c r="FK761" t="s">
        <v>32</v>
      </c>
      <c r="FL761" t="s">
        <v>2183</v>
      </c>
      <c r="FM761">
        <v>0</v>
      </c>
      <c r="FN761" t="s">
        <v>32</v>
      </c>
      <c r="FO761" t="s">
        <v>32</v>
      </c>
      <c r="FP761" t="s">
        <v>32</v>
      </c>
      <c r="FQ761" t="s">
        <v>32</v>
      </c>
      <c r="FR761">
        <v>0</v>
      </c>
      <c r="FS761">
        <v>0</v>
      </c>
      <c r="FT761" t="s">
        <v>32</v>
      </c>
      <c r="FU761" t="s">
        <v>2180</v>
      </c>
      <c r="FV761">
        <v>0</v>
      </c>
      <c r="FW761" t="s">
        <v>2180</v>
      </c>
      <c r="FX761" t="s">
        <v>2180</v>
      </c>
      <c r="FY761" t="s">
        <v>32</v>
      </c>
      <c r="FZ761" t="s">
        <v>32</v>
      </c>
      <c r="GA761">
        <v>1</v>
      </c>
      <c r="GB761" t="s">
        <v>5</v>
      </c>
      <c r="GC761" t="s">
        <v>32</v>
      </c>
      <c r="GD761" t="s">
        <v>32</v>
      </c>
      <c r="GE761" t="s">
        <v>32</v>
      </c>
      <c r="GF761">
        <v>0</v>
      </c>
      <c r="GG761" t="s">
        <v>2180</v>
      </c>
      <c r="GH761" t="s">
        <v>32</v>
      </c>
      <c r="GI761" t="s">
        <v>2183</v>
      </c>
      <c r="GJ761" t="s">
        <v>32</v>
      </c>
      <c r="GK761" t="s">
        <v>2183</v>
      </c>
      <c r="GL761" t="s">
        <v>2250</v>
      </c>
      <c r="GM761">
        <v>0</v>
      </c>
      <c r="GN761">
        <v>0</v>
      </c>
      <c r="GO761" t="s">
        <v>32</v>
      </c>
      <c r="GP761" t="s">
        <v>32</v>
      </c>
      <c r="GQ761" t="s">
        <v>32</v>
      </c>
      <c r="GR761">
        <v>0</v>
      </c>
      <c r="GS761">
        <v>0</v>
      </c>
      <c r="GT761">
        <v>0</v>
      </c>
      <c r="GU761">
        <v>0</v>
      </c>
      <c r="GV761">
        <v>0</v>
      </c>
      <c r="GW761" t="s">
        <v>32</v>
      </c>
      <c r="GX761" t="s">
        <v>32</v>
      </c>
      <c r="GY761" t="s">
        <v>2180</v>
      </c>
      <c r="GZ761" t="s">
        <v>2180</v>
      </c>
      <c r="HA761" t="s">
        <v>2180</v>
      </c>
      <c r="HB761" t="s">
        <v>32</v>
      </c>
      <c r="HC761">
        <v>0</v>
      </c>
      <c r="HD761" t="s">
        <v>32</v>
      </c>
      <c r="HE761" t="s">
        <v>32</v>
      </c>
      <c r="HF761" t="s">
        <v>2180</v>
      </c>
      <c r="HG761">
        <v>0</v>
      </c>
      <c r="HH761">
        <v>0</v>
      </c>
      <c r="HI761">
        <v>0</v>
      </c>
      <c r="HJ761">
        <v>0</v>
      </c>
      <c r="HK761">
        <v>0</v>
      </c>
      <c r="HL761" t="s">
        <v>2180</v>
      </c>
      <c r="HM761" t="s">
        <v>32</v>
      </c>
      <c r="HN761" t="s">
        <v>2180</v>
      </c>
      <c r="HO761">
        <v>0</v>
      </c>
      <c r="HP761">
        <v>0</v>
      </c>
      <c r="HQ761" t="s">
        <v>2180</v>
      </c>
      <c r="HR761">
        <v>0</v>
      </c>
      <c r="HS761">
        <v>0</v>
      </c>
      <c r="HT761">
        <v>0</v>
      </c>
      <c r="HU761">
        <v>0</v>
      </c>
      <c r="HV761" t="s">
        <v>10</v>
      </c>
      <c r="HW761" t="s">
        <v>14</v>
      </c>
      <c r="HX761" t="s">
        <v>2180</v>
      </c>
      <c r="HY761">
        <v>0</v>
      </c>
      <c r="HZ761">
        <v>0</v>
      </c>
      <c r="IA761">
        <v>0</v>
      </c>
      <c r="IB761" t="s">
        <v>32</v>
      </c>
      <c r="IC761" t="s">
        <v>32</v>
      </c>
      <c r="ID761" t="s">
        <v>32</v>
      </c>
      <c r="IE761" t="s">
        <v>32</v>
      </c>
    </row>
    <row r="762" spans="1:239" x14ac:dyDescent="0.25">
      <c r="A762" t="s">
        <v>1116</v>
      </c>
      <c r="B762" t="s">
        <v>3124</v>
      </c>
      <c r="C762" t="s">
        <v>3125</v>
      </c>
      <c r="D762">
        <v>222</v>
      </c>
      <c r="E762" t="s">
        <v>593</v>
      </c>
      <c r="F762" t="s">
        <v>2180</v>
      </c>
      <c r="G762">
        <v>8</v>
      </c>
      <c r="H762" t="s">
        <v>2215</v>
      </c>
      <c r="I762" t="s">
        <v>2257</v>
      </c>
      <c r="J762">
        <v>31</v>
      </c>
      <c r="K762">
        <v>0.02</v>
      </c>
      <c r="L762">
        <v>0.36</v>
      </c>
      <c r="M762">
        <v>0.02</v>
      </c>
      <c r="N762">
        <v>0.36</v>
      </c>
      <c r="O762" t="s">
        <v>32</v>
      </c>
      <c r="P762">
        <v>1</v>
      </c>
      <c r="Q762" t="s">
        <v>5</v>
      </c>
      <c r="R762">
        <v>6</v>
      </c>
      <c r="S762">
        <v>10</v>
      </c>
      <c r="T762" t="s">
        <v>2183</v>
      </c>
      <c r="U762" t="s">
        <v>2183</v>
      </c>
      <c r="V762" t="s">
        <v>32</v>
      </c>
      <c r="W762">
        <v>0</v>
      </c>
      <c r="X762" t="s">
        <v>26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7</v>
      </c>
      <c r="AG762">
        <v>21</v>
      </c>
      <c r="AH762">
        <v>35</v>
      </c>
      <c r="AI762">
        <v>49</v>
      </c>
      <c r="AJ762">
        <v>63</v>
      </c>
      <c r="AK762">
        <v>77</v>
      </c>
      <c r="AL762">
        <v>0</v>
      </c>
      <c r="AM762">
        <v>0</v>
      </c>
      <c r="AN762">
        <v>0</v>
      </c>
      <c r="AO762" t="s">
        <v>2183</v>
      </c>
      <c r="AP762" t="s">
        <v>2184</v>
      </c>
      <c r="AQ762" t="s">
        <v>2261</v>
      </c>
      <c r="AR762">
        <v>0</v>
      </c>
      <c r="AS762">
        <v>0</v>
      </c>
      <c r="AT762">
        <v>0</v>
      </c>
      <c r="AU762" t="s">
        <v>2183</v>
      </c>
      <c r="AV762" t="s">
        <v>2180</v>
      </c>
      <c r="AW762" t="s">
        <v>2180</v>
      </c>
      <c r="AX762" t="s">
        <v>2180</v>
      </c>
      <c r="AY762" t="s">
        <v>2180</v>
      </c>
      <c r="AZ762" t="s">
        <v>2180</v>
      </c>
      <c r="BA762" t="s">
        <v>2180</v>
      </c>
      <c r="BB762" t="s">
        <v>2180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 t="s">
        <v>32</v>
      </c>
      <c r="BJ762" t="s">
        <v>32</v>
      </c>
      <c r="BK762" t="s">
        <v>32</v>
      </c>
      <c r="BL762" t="s">
        <v>32</v>
      </c>
      <c r="BM762" t="s">
        <v>32</v>
      </c>
      <c r="BN762" t="s">
        <v>32</v>
      </c>
      <c r="BO762" t="s">
        <v>2180</v>
      </c>
      <c r="BP762" t="s">
        <v>2180</v>
      </c>
      <c r="BQ762" t="s">
        <v>2180</v>
      </c>
      <c r="BR762" t="s">
        <v>2180</v>
      </c>
      <c r="BS762" t="s">
        <v>2180</v>
      </c>
      <c r="BT762" t="s">
        <v>2180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 t="s">
        <v>2186</v>
      </c>
      <c r="CB762" t="s">
        <v>32</v>
      </c>
      <c r="CC762" t="s">
        <v>32</v>
      </c>
      <c r="CD762" t="s">
        <v>32</v>
      </c>
      <c r="CE762" t="s">
        <v>32</v>
      </c>
      <c r="CF762" t="s">
        <v>32</v>
      </c>
      <c r="CG762" t="s">
        <v>32</v>
      </c>
      <c r="CH762" t="s">
        <v>2183</v>
      </c>
      <c r="CI762">
        <v>0</v>
      </c>
      <c r="CJ762" t="s">
        <v>2180</v>
      </c>
      <c r="CK762" t="s">
        <v>2180</v>
      </c>
      <c r="CL762">
        <v>0</v>
      </c>
      <c r="CM762" t="s">
        <v>32</v>
      </c>
      <c r="CN762">
        <v>0</v>
      </c>
      <c r="CO762" t="s">
        <v>2183</v>
      </c>
      <c r="CP762" t="s">
        <v>32</v>
      </c>
      <c r="CQ762" t="s">
        <v>1124</v>
      </c>
      <c r="CR762" t="s">
        <v>2183</v>
      </c>
      <c r="CS762" t="s">
        <v>2180</v>
      </c>
      <c r="CT762" t="s">
        <v>32</v>
      </c>
      <c r="CU762">
        <v>4</v>
      </c>
      <c r="CV762" t="s">
        <v>32</v>
      </c>
      <c r="CW762" t="s">
        <v>32</v>
      </c>
      <c r="CX762" t="s">
        <v>2180</v>
      </c>
      <c r="CY762" t="s">
        <v>32</v>
      </c>
      <c r="CZ762" t="s">
        <v>2180</v>
      </c>
      <c r="DA762" t="s">
        <v>2183</v>
      </c>
      <c r="DB762" t="s">
        <v>2180</v>
      </c>
      <c r="DC762">
        <v>0</v>
      </c>
      <c r="DD762" t="s">
        <v>2186</v>
      </c>
      <c r="DE762" t="s">
        <v>2180</v>
      </c>
      <c r="DF762" t="s">
        <v>2180</v>
      </c>
      <c r="DG762" t="s">
        <v>32</v>
      </c>
      <c r="DH762" t="s">
        <v>32</v>
      </c>
      <c r="DI762" t="s">
        <v>32</v>
      </c>
      <c r="DJ762" t="s">
        <v>32</v>
      </c>
      <c r="DK762" t="s">
        <v>32</v>
      </c>
      <c r="DL762" t="s">
        <v>2180</v>
      </c>
      <c r="DM762" t="s">
        <v>2180</v>
      </c>
      <c r="DN762" t="s">
        <v>2180</v>
      </c>
      <c r="DO762" t="s">
        <v>2180</v>
      </c>
      <c r="DP762">
        <v>0</v>
      </c>
      <c r="DQ762">
        <v>0</v>
      </c>
      <c r="DR762">
        <v>90</v>
      </c>
      <c r="DS762">
        <v>90</v>
      </c>
      <c r="DT762">
        <v>0</v>
      </c>
      <c r="DU762">
        <v>0</v>
      </c>
      <c r="DV762" t="s">
        <v>32</v>
      </c>
      <c r="DW762" t="s">
        <v>2186</v>
      </c>
      <c r="DX762" t="s">
        <v>2180</v>
      </c>
      <c r="DY762" t="s">
        <v>2180</v>
      </c>
      <c r="DZ762" t="s">
        <v>32</v>
      </c>
      <c r="EA762" t="s">
        <v>2180</v>
      </c>
      <c r="EB762" t="s">
        <v>2180</v>
      </c>
      <c r="EC762" t="s">
        <v>10</v>
      </c>
      <c r="ED762">
        <v>0</v>
      </c>
      <c r="EE762" t="s">
        <v>2184</v>
      </c>
      <c r="EF762">
        <v>100</v>
      </c>
      <c r="EG762" t="s">
        <v>32</v>
      </c>
      <c r="EH762" t="s">
        <v>32</v>
      </c>
      <c r="EI762" t="s">
        <v>32</v>
      </c>
      <c r="EJ762" t="s">
        <v>32</v>
      </c>
      <c r="EK762" t="s">
        <v>32</v>
      </c>
      <c r="EL762">
        <v>4</v>
      </c>
      <c r="EM762" t="s">
        <v>32</v>
      </c>
      <c r="EN762" t="s">
        <v>2180</v>
      </c>
      <c r="EO762">
        <v>0</v>
      </c>
      <c r="EP762" t="s">
        <v>2437</v>
      </c>
      <c r="EQ762" t="s">
        <v>2183</v>
      </c>
      <c r="ER762" t="s">
        <v>2180</v>
      </c>
      <c r="ES762">
        <v>0</v>
      </c>
      <c r="ET762" t="s">
        <v>2180</v>
      </c>
      <c r="EU762" t="s">
        <v>2180</v>
      </c>
      <c r="EV762" t="s">
        <v>2183</v>
      </c>
      <c r="EW762">
        <v>6</v>
      </c>
      <c r="EX762" t="s">
        <v>32</v>
      </c>
      <c r="EY762" t="s">
        <v>32</v>
      </c>
      <c r="EZ762" t="s">
        <v>2183</v>
      </c>
      <c r="FA762" t="s">
        <v>32</v>
      </c>
      <c r="FB762" t="s">
        <v>32</v>
      </c>
      <c r="FC762" t="s">
        <v>32</v>
      </c>
      <c r="FD762" t="s">
        <v>2180</v>
      </c>
      <c r="FE762" t="s">
        <v>32</v>
      </c>
      <c r="FF762" t="s">
        <v>32</v>
      </c>
      <c r="FG762" t="s">
        <v>32</v>
      </c>
      <c r="FH762" t="s">
        <v>2183</v>
      </c>
      <c r="FI762" t="s">
        <v>32</v>
      </c>
      <c r="FJ762" t="s">
        <v>32</v>
      </c>
      <c r="FK762" t="s">
        <v>32</v>
      </c>
      <c r="FL762" t="s">
        <v>2183</v>
      </c>
      <c r="FM762">
        <v>0</v>
      </c>
      <c r="FN762" t="s">
        <v>32</v>
      </c>
      <c r="FO762" t="s">
        <v>32</v>
      </c>
      <c r="FP762" t="s">
        <v>32</v>
      </c>
      <c r="FQ762" t="s">
        <v>32</v>
      </c>
      <c r="FR762">
        <v>0</v>
      </c>
      <c r="FS762">
        <v>0</v>
      </c>
      <c r="FT762" t="s">
        <v>32</v>
      </c>
      <c r="FU762" t="s">
        <v>2180</v>
      </c>
      <c r="FV762">
        <v>0</v>
      </c>
      <c r="FW762" t="s">
        <v>2180</v>
      </c>
      <c r="FX762" t="s">
        <v>2180</v>
      </c>
      <c r="FY762" t="s">
        <v>32</v>
      </c>
      <c r="FZ762" t="s">
        <v>32</v>
      </c>
      <c r="GA762">
        <v>1</v>
      </c>
      <c r="GB762" t="s">
        <v>5</v>
      </c>
      <c r="GC762" t="s">
        <v>32</v>
      </c>
      <c r="GD762" t="s">
        <v>32</v>
      </c>
      <c r="GE762" t="s">
        <v>32</v>
      </c>
      <c r="GF762">
        <v>0</v>
      </c>
      <c r="GG762" t="s">
        <v>2180</v>
      </c>
      <c r="GH762" t="s">
        <v>32</v>
      </c>
      <c r="GI762" t="s">
        <v>2183</v>
      </c>
      <c r="GJ762" t="s">
        <v>32</v>
      </c>
      <c r="GK762" t="s">
        <v>2183</v>
      </c>
      <c r="GL762" t="s">
        <v>2250</v>
      </c>
      <c r="GM762">
        <v>0</v>
      </c>
      <c r="GN762">
        <v>0</v>
      </c>
      <c r="GO762" t="s">
        <v>32</v>
      </c>
      <c r="GP762" t="s">
        <v>32</v>
      </c>
      <c r="GQ762" t="s">
        <v>32</v>
      </c>
      <c r="GR762">
        <v>0</v>
      </c>
      <c r="GS762">
        <v>0</v>
      </c>
      <c r="GT762">
        <v>0</v>
      </c>
      <c r="GU762">
        <v>0</v>
      </c>
      <c r="GV762">
        <v>0</v>
      </c>
      <c r="GW762" t="s">
        <v>32</v>
      </c>
      <c r="GX762" t="s">
        <v>32</v>
      </c>
      <c r="GY762" t="s">
        <v>2180</v>
      </c>
      <c r="GZ762" t="s">
        <v>2180</v>
      </c>
      <c r="HA762" t="s">
        <v>2180</v>
      </c>
      <c r="HB762" t="s">
        <v>32</v>
      </c>
      <c r="HC762">
        <v>0</v>
      </c>
      <c r="HD762" t="s">
        <v>32</v>
      </c>
      <c r="HE762" t="s">
        <v>32</v>
      </c>
      <c r="HF762" t="s">
        <v>2180</v>
      </c>
      <c r="HG762">
        <v>0</v>
      </c>
      <c r="HH762">
        <v>0</v>
      </c>
      <c r="HI762">
        <v>0</v>
      </c>
      <c r="HJ762">
        <v>0</v>
      </c>
      <c r="HK762">
        <v>0</v>
      </c>
      <c r="HL762" t="s">
        <v>2180</v>
      </c>
      <c r="HM762" t="s">
        <v>32</v>
      </c>
      <c r="HN762" t="s">
        <v>2180</v>
      </c>
      <c r="HO762">
        <v>0</v>
      </c>
      <c r="HP762">
        <v>0</v>
      </c>
      <c r="HQ762" t="s">
        <v>2180</v>
      </c>
      <c r="HR762">
        <v>0</v>
      </c>
      <c r="HS762">
        <v>0</v>
      </c>
      <c r="HT762">
        <v>0</v>
      </c>
      <c r="HU762">
        <v>0</v>
      </c>
      <c r="HV762" t="s">
        <v>10</v>
      </c>
      <c r="HW762" t="s">
        <v>2180</v>
      </c>
      <c r="HX762" t="s">
        <v>2180</v>
      </c>
      <c r="HY762">
        <v>0</v>
      </c>
      <c r="HZ762">
        <v>0</v>
      </c>
      <c r="IA762">
        <v>0</v>
      </c>
      <c r="IB762" t="s">
        <v>32</v>
      </c>
      <c r="IC762" t="s">
        <v>32</v>
      </c>
      <c r="ID762" t="s">
        <v>32</v>
      </c>
      <c r="IE762" t="s">
        <v>32</v>
      </c>
    </row>
    <row r="763" spans="1:239" x14ac:dyDescent="0.25">
      <c r="A763" t="s">
        <v>1117</v>
      </c>
      <c r="B763" t="s">
        <v>3126</v>
      </c>
      <c r="C763" t="s">
        <v>3127</v>
      </c>
      <c r="D763">
        <v>202</v>
      </c>
      <c r="E763" t="s">
        <v>593</v>
      </c>
      <c r="F763" t="s">
        <v>2180</v>
      </c>
      <c r="G763">
        <v>8</v>
      </c>
      <c r="H763" t="s">
        <v>2215</v>
      </c>
      <c r="I763" t="s">
        <v>2182</v>
      </c>
      <c r="J763">
        <v>31</v>
      </c>
      <c r="K763">
        <v>0.02</v>
      </c>
      <c r="L763">
        <v>0.36</v>
      </c>
      <c r="M763">
        <v>0.02</v>
      </c>
      <c r="N763">
        <v>0.36</v>
      </c>
      <c r="O763" t="s">
        <v>32</v>
      </c>
      <c r="P763">
        <v>1</v>
      </c>
      <c r="Q763" t="s">
        <v>5</v>
      </c>
      <c r="R763">
        <v>6</v>
      </c>
      <c r="S763">
        <v>10</v>
      </c>
      <c r="T763" t="s">
        <v>2183</v>
      </c>
      <c r="U763" t="s">
        <v>2183</v>
      </c>
      <c r="V763" t="s">
        <v>32</v>
      </c>
      <c r="W763">
        <v>0</v>
      </c>
      <c r="X763" t="s">
        <v>26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7</v>
      </c>
      <c r="AG763">
        <v>21</v>
      </c>
      <c r="AH763">
        <v>35</v>
      </c>
      <c r="AI763">
        <v>49</v>
      </c>
      <c r="AJ763">
        <v>63</v>
      </c>
      <c r="AK763">
        <v>77</v>
      </c>
      <c r="AL763">
        <v>0</v>
      </c>
      <c r="AM763">
        <v>0</v>
      </c>
      <c r="AN763">
        <v>0</v>
      </c>
      <c r="AO763" t="s">
        <v>2183</v>
      </c>
      <c r="AP763" t="s">
        <v>2184</v>
      </c>
      <c r="AQ763" t="s">
        <v>2185</v>
      </c>
      <c r="AR763">
        <v>0</v>
      </c>
      <c r="AS763">
        <v>0</v>
      </c>
      <c r="AT763">
        <v>0</v>
      </c>
      <c r="AU763" t="s">
        <v>2183</v>
      </c>
      <c r="AV763" t="s">
        <v>2180</v>
      </c>
      <c r="AW763" t="s">
        <v>2180</v>
      </c>
      <c r="AX763" t="s">
        <v>2180</v>
      </c>
      <c r="AY763" t="s">
        <v>2180</v>
      </c>
      <c r="AZ763" t="s">
        <v>2180</v>
      </c>
      <c r="BA763" t="s">
        <v>2180</v>
      </c>
      <c r="BB763" t="s">
        <v>2180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 t="s">
        <v>32</v>
      </c>
      <c r="BJ763" t="s">
        <v>32</v>
      </c>
      <c r="BK763" t="s">
        <v>32</v>
      </c>
      <c r="BL763" t="s">
        <v>32</v>
      </c>
      <c r="BM763" t="s">
        <v>32</v>
      </c>
      <c r="BN763" t="s">
        <v>32</v>
      </c>
      <c r="BO763" t="s">
        <v>2180</v>
      </c>
      <c r="BP763" t="s">
        <v>2180</v>
      </c>
      <c r="BQ763" t="s">
        <v>2180</v>
      </c>
      <c r="BR763" t="s">
        <v>2180</v>
      </c>
      <c r="BS763" t="s">
        <v>2180</v>
      </c>
      <c r="BT763" t="s">
        <v>2180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 t="s">
        <v>2186</v>
      </c>
      <c r="CB763" t="s">
        <v>32</v>
      </c>
      <c r="CC763" t="s">
        <v>32</v>
      </c>
      <c r="CD763" t="s">
        <v>32</v>
      </c>
      <c r="CE763" t="s">
        <v>32</v>
      </c>
      <c r="CF763" t="s">
        <v>32</v>
      </c>
      <c r="CG763" t="s">
        <v>32</v>
      </c>
      <c r="CH763" t="s">
        <v>2183</v>
      </c>
      <c r="CI763">
        <v>0</v>
      </c>
      <c r="CJ763" t="s">
        <v>2180</v>
      </c>
      <c r="CK763" t="s">
        <v>2180</v>
      </c>
      <c r="CL763">
        <v>0</v>
      </c>
      <c r="CM763" t="s">
        <v>32</v>
      </c>
      <c r="CN763">
        <v>0</v>
      </c>
      <c r="CO763" t="s">
        <v>2183</v>
      </c>
      <c r="CP763" t="s">
        <v>32</v>
      </c>
      <c r="CQ763" t="s">
        <v>1124</v>
      </c>
      <c r="CR763" t="s">
        <v>2183</v>
      </c>
      <c r="CS763" t="s">
        <v>2180</v>
      </c>
      <c r="CT763" t="s">
        <v>32</v>
      </c>
      <c r="CU763">
        <v>4</v>
      </c>
      <c r="CV763" t="s">
        <v>32</v>
      </c>
      <c r="CW763" t="s">
        <v>32</v>
      </c>
      <c r="CX763" t="s">
        <v>2180</v>
      </c>
      <c r="CY763" t="s">
        <v>32</v>
      </c>
      <c r="CZ763" t="s">
        <v>2180</v>
      </c>
      <c r="DA763" t="s">
        <v>2183</v>
      </c>
      <c r="DB763" t="s">
        <v>2180</v>
      </c>
      <c r="DC763">
        <v>0</v>
      </c>
      <c r="DD763" t="s">
        <v>2186</v>
      </c>
      <c r="DE763" t="s">
        <v>2180</v>
      </c>
      <c r="DF763" t="s">
        <v>2180</v>
      </c>
      <c r="DG763" t="s">
        <v>32</v>
      </c>
      <c r="DH763" t="s">
        <v>32</v>
      </c>
      <c r="DI763" t="s">
        <v>32</v>
      </c>
      <c r="DJ763" t="s">
        <v>32</v>
      </c>
      <c r="DK763" t="s">
        <v>32</v>
      </c>
      <c r="DL763" t="s">
        <v>2180</v>
      </c>
      <c r="DM763" t="s">
        <v>2180</v>
      </c>
      <c r="DN763" t="s">
        <v>2180</v>
      </c>
      <c r="DO763" t="s">
        <v>2180</v>
      </c>
      <c r="DP763">
        <v>0</v>
      </c>
      <c r="DQ763">
        <v>0</v>
      </c>
      <c r="DR763">
        <v>90</v>
      </c>
      <c r="DS763">
        <v>90</v>
      </c>
      <c r="DT763">
        <v>0</v>
      </c>
      <c r="DU763">
        <v>0</v>
      </c>
      <c r="DV763" t="s">
        <v>32</v>
      </c>
      <c r="DW763" t="s">
        <v>2186</v>
      </c>
      <c r="DX763" t="s">
        <v>2180</v>
      </c>
      <c r="DY763" t="s">
        <v>2180</v>
      </c>
      <c r="DZ763" t="s">
        <v>32</v>
      </c>
      <c r="EA763" t="s">
        <v>2180</v>
      </c>
      <c r="EB763" t="s">
        <v>2180</v>
      </c>
      <c r="EC763" t="s">
        <v>10</v>
      </c>
      <c r="ED763">
        <v>0</v>
      </c>
      <c r="EE763" t="s">
        <v>2184</v>
      </c>
      <c r="EF763">
        <v>100</v>
      </c>
      <c r="EG763" t="s">
        <v>32</v>
      </c>
      <c r="EH763" t="s">
        <v>32</v>
      </c>
      <c r="EI763" t="s">
        <v>32</v>
      </c>
      <c r="EJ763" t="s">
        <v>32</v>
      </c>
      <c r="EK763" t="s">
        <v>32</v>
      </c>
      <c r="EL763">
        <v>4</v>
      </c>
      <c r="EM763" t="s">
        <v>32</v>
      </c>
      <c r="EN763" t="s">
        <v>2180</v>
      </c>
      <c r="EO763">
        <v>0</v>
      </c>
      <c r="EP763" t="s">
        <v>2437</v>
      </c>
      <c r="EQ763" t="s">
        <v>2183</v>
      </c>
      <c r="ER763" t="s">
        <v>2180</v>
      </c>
      <c r="ES763">
        <v>0</v>
      </c>
      <c r="ET763" t="s">
        <v>2180</v>
      </c>
      <c r="EU763" t="s">
        <v>2180</v>
      </c>
      <c r="EV763" t="s">
        <v>2183</v>
      </c>
      <c r="EW763">
        <v>6</v>
      </c>
      <c r="EX763" t="s">
        <v>32</v>
      </c>
      <c r="EY763" t="s">
        <v>32</v>
      </c>
      <c r="EZ763" t="s">
        <v>2183</v>
      </c>
      <c r="FA763" t="s">
        <v>32</v>
      </c>
      <c r="FB763" t="s">
        <v>2183</v>
      </c>
      <c r="FC763" t="s">
        <v>32</v>
      </c>
      <c r="FD763" t="s">
        <v>2180</v>
      </c>
      <c r="FE763" t="s">
        <v>32</v>
      </c>
      <c r="FF763" t="s">
        <v>32</v>
      </c>
      <c r="FG763" t="s">
        <v>32</v>
      </c>
      <c r="FH763" t="s">
        <v>2183</v>
      </c>
      <c r="FI763" t="s">
        <v>32</v>
      </c>
      <c r="FJ763" t="s">
        <v>32</v>
      </c>
      <c r="FK763" t="s">
        <v>32</v>
      </c>
      <c r="FL763" t="s">
        <v>2183</v>
      </c>
      <c r="FM763">
        <v>0</v>
      </c>
      <c r="FN763" t="s">
        <v>32</v>
      </c>
      <c r="FO763" t="s">
        <v>32</v>
      </c>
      <c r="FP763" t="s">
        <v>32</v>
      </c>
      <c r="FQ763" t="s">
        <v>32</v>
      </c>
      <c r="FR763">
        <v>0</v>
      </c>
      <c r="FS763">
        <v>0</v>
      </c>
      <c r="FT763" t="s">
        <v>32</v>
      </c>
      <c r="FU763" t="s">
        <v>2180</v>
      </c>
      <c r="FV763">
        <v>0</v>
      </c>
      <c r="FW763" t="s">
        <v>2180</v>
      </c>
      <c r="FX763" t="s">
        <v>2180</v>
      </c>
      <c r="FY763" t="s">
        <v>32</v>
      </c>
      <c r="FZ763" t="s">
        <v>32</v>
      </c>
      <c r="GA763">
        <v>1</v>
      </c>
      <c r="GB763" t="s">
        <v>5</v>
      </c>
      <c r="GC763" t="s">
        <v>32</v>
      </c>
      <c r="GD763" t="s">
        <v>32</v>
      </c>
      <c r="GE763" t="s">
        <v>32</v>
      </c>
      <c r="GF763">
        <v>0</v>
      </c>
      <c r="GG763" t="s">
        <v>2180</v>
      </c>
      <c r="GH763" t="s">
        <v>32</v>
      </c>
      <c r="GI763" t="s">
        <v>2183</v>
      </c>
      <c r="GJ763" t="s">
        <v>32</v>
      </c>
      <c r="GK763" t="s">
        <v>2183</v>
      </c>
      <c r="GL763" t="s">
        <v>2250</v>
      </c>
      <c r="GM763">
        <v>0</v>
      </c>
      <c r="GN763">
        <v>0</v>
      </c>
      <c r="GO763" t="s">
        <v>32</v>
      </c>
      <c r="GP763" t="s">
        <v>32</v>
      </c>
      <c r="GQ763" t="s">
        <v>32</v>
      </c>
      <c r="GR763">
        <v>0</v>
      </c>
      <c r="GS763">
        <v>0</v>
      </c>
      <c r="GT763">
        <v>0</v>
      </c>
      <c r="GU763">
        <v>0</v>
      </c>
      <c r="GV763">
        <v>0</v>
      </c>
      <c r="GW763" t="s">
        <v>32</v>
      </c>
      <c r="GX763" t="s">
        <v>2183</v>
      </c>
      <c r="GY763" t="s">
        <v>2180</v>
      </c>
      <c r="GZ763" t="s">
        <v>2180</v>
      </c>
      <c r="HA763" t="s">
        <v>2180</v>
      </c>
      <c r="HB763" t="s">
        <v>32</v>
      </c>
      <c r="HC763">
        <v>0</v>
      </c>
      <c r="HD763" t="s">
        <v>32</v>
      </c>
      <c r="HE763" t="s">
        <v>32</v>
      </c>
      <c r="HF763" t="s">
        <v>2180</v>
      </c>
      <c r="HG763">
        <v>0</v>
      </c>
      <c r="HH763">
        <v>0</v>
      </c>
      <c r="HI763">
        <v>0</v>
      </c>
      <c r="HJ763">
        <v>0</v>
      </c>
      <c r="HK763">
        <v>0</v>
      </c>
      <c r="HL763" t="s">
        <v>2180</v>
      </c>
      <c r="HM763" t="s">
        <v>32</v>
      </c>
      <c r="HN763" t="s">
        <v>2180</v>
      </c>
      <c r="HO763">
        <v>0</v>
      </c>
      <c r="HP763">
        <v>0</v>
      </c>
      <c r="HQ763" t="s">
        <v>2180</v>
      </c>
      <c r="HR763">
        <v>0</v>
      </c>
      <c r="HS763">
        <v>0</v>
      </c>
      <c r="HT763">
        <v>0</v>
      </c>
      <c r="HU763">
        <v>0</v>
      </c>
      <c r="HV763" t="s">
        <v>10</v>
      </c>
      <c r="HW763" t="s">
        <v>14</v>
      </c>
      <c r="HX763" t="s">
        <v>2180</v>
      </c>
      <c r="HY763">
        <v>0</v>
      </c>
      <c r="HZ763">
        <v>0</v>
      </c>
      <c r="IA763">
        <v>0</v>
      </c>
      <c r="IB763" t="s">
        <v>32</v>
      </c>
      <c r="IC763" t="s">
        <v>32</v>
      </c>
      <c r="ID763" t="s">
        <v>32</v>
      </c>
      <c r="IE763" t="s">
        <v>32</v>
      </c>
    </row>
    <row r="764" spans="1:239" x14ac:dyDescent="0.25">
      <c r="A764" t="s">
        <v>1118</v>
      </c>
      <c r="B764" t="s">
        <v>3128</v>
      </c>
      <c r="C764" t="s">
        <v>3129</v>
      </c>
      <c r="D764">
        <v>101</v>
      </c>
      <c r="E764" t="s">
        <v>586</v>
      </c>
      <c r="F764" t="s">
        <v>2180</v>
      </c>
      <c r="G764">
        <v>8</v>
      </c>
      <c r="H764" t="s">
        <v>2224</v>
      </c>
      <c r="I764" t="s">
        <v>2182</v>
      </c>
      <c r="J764">
        <v>31</v>
      </c>
      <c r="K764">
        <v>0.02</v>
      </c>
      <c r="L764">
        <v>0.36</v>
      </c>
      <c r="M764">
        <v>0.02</v>
      </c>
      <c r="N764">
        <v>0.36</v>
      </c>
      <c r="O764" t="s">
        <v>32</v>
      </c>
      <c r="P764">
        <v>1</v>
      </c>
      <c r="Q764" t="s">
        <v>5</v>
      </c>
      <c r="R764">
        <v>6</v>
      </c>
      <c r="S764">
        <v>10</v>
      </c>
      <c r="T764" t="s">
        <v>2183</v>
      </c>
      <c r="U764" t="s">
        <v>2183</v>
      </c>
      <c r="V764" t="s">
        <v>32</v>
      </c>
      <c r="W764">
        <v>0</v>
      </c>
      <c r="X764" t="s">
        <v>16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7</v>
      </c>
      <c r="AG764">
        <v>21</v>
      </c>
      <c r="AH764">
        <v>35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 t="s">
        <v>2183</v>
      </c>
      <c r="AP764" t="s">
        <v>2184</v>
      </c>
      <c r="AQ764" t="s">
        <v>2185</v>
      </c>
      <c r="AR764">
        <v>0</v>
      </c>
      <c r="AS764">
        <v>1</v>
      </c>
      <c r="AT764">
        <v>0</v>
      </c>
      <c r="AU764" t="s">
        <v>2183</v>
      </c>
      <c r="AV764" t="s">
        <v>2180</v>
      </c>
      <c r="AW764" t="s">
        <v>2180</v>
      </c>
      <c r="AX764" t="s">
        <v>2180</v>
      </c>
      <c r="AY764" t="s">
        <v>2180</v>
      </c>
      <c r="AZ764" t="s">
        <v>2180</v>
      </c>
      <c r="BA764" t="s">
        <v>2180</v>
      </c>
      <c r="BB764" t="s">
        <v>2180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 t="s">
        <v>32</v>
      </c>
      <c r="BJ764" t="s">
        <v>32</v>
      </c>
      <c r="BK764" t="s">
        <v>32</v>
      </c>
      <c r="BL764" t="s">
        <v>32</v>
      </c>
      <c r="BM764" t="s">
        <v>32</v>
      </c>
      <c r="BN764" t="s">
        <v>32</v>
      </c>
      <c r="BO764" t="s">
        <v>2180</v>
      </c>
      <c r="BP764" t="s">
        <v>2180</v>
      </c>
      <c r="BQ764" t="s">
        <v>2180</v>
      </c>
      <c r="BR764" t="s">
        <v>2180</v>
      </c>
      <c r="BS764" t="s">
        <v>2180</v>
      </c>
      <c r="BT764" t="s">
        <v>2180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 t="s">
        <v>2186</v>
      </c>
      <c r="CB764" t="s">
        <v>32</v>
      </c>
      <c r="CC764" t="s">
        <v>32</v>
      </c>
      <c r="CD764" t="s">
        <v>32</v>
      </c>
      <c r="CE764" t="s">
        <v>32</v>
      </c>
      <c r="CF764" t="s">
        <v>32</v>
      </c>
      <c r="CG764" t="s">
        <v>32</v>
      </c>
      <c r="CH764" t="s">
        <v>32</v>
      </c>
      <c r="CI764">
        <v>0</v>
      </c>
      <c r="CJ764" t="s">
        <v>32</v>
      </c>
      <c r="CK764" t="s">
        <v>2180</v>
      </c>
      <c r="CL764">
        <v>0</v>
      </c>
      <c r="CM764" t="s">
        <v>32</v>
      </c>
      <c r="CN764">
        <v>0</v>
      </c>
      <c r="CO764" t="s">
        <v>2183</v>
      </c>
      <c r="CP764" t="s">
        <v>32</v>
      </c>
      <c r="CQ764" t="s">
        <v>1124</v>
      </c>
      <c r="CR764" t="s">
        <v>32</v>
      </c>
      <c r="CS764" t="s">
        <v>2180</v>
      </c>
      <c r="CT764" t="s">
        <v>32</v>
      </c>
      <c r="CU764">
        <v>4</v>
      </c>
      <c r="CV764" t="s">
        <v>32</v>
      </c>
      <c r="CW764" t="s">
        <v>32</v>
      </c>
      <c r="CX764" t="s">
        <v>2180</v>
      </c>
      <c r="CY764" t="s">
        <v>32</v>
      </c>
      <c r="CZ764" t="s">
        <v>2180</v>
      </c>
      <c r="DA764" t="s">
        <v>2183</v>
      </c>
      <c r="DB764" t="s">
        <v>2180</v>
      </c>
      <c r="DC764">
        <v>0</v>
      </c>
      <c r="DD764" t="s">
        <v>2186</v>
      </c>
      <c r="DE764" t="s">
        <v>2180</v>
      </c>
      <c r="DF764" t="s">
        <v>2180</v>
      </c>
      <c r="DG764" t="s">
        <v>32</v>
      </c>
      <c r="DH764" t="s">
        <v>32</v>
      </c>
      <c r="DI764" t="s">
        <v>32</v>
      </c>
      <c r="DJ764" t="s">
        <v>32</v>
      </c>
      <c r="DK764" t="s">
        <v>32</v>
      </c>
      <c r="DL764" t="s">
        <v>2180</v>
      </c>
      <c r="DM764" t="s">
        <v>2180</v>
      </c>
      <c r="DN764" t="s">
        <v>2180</v>
      </c>
      <c r="DO764" t="s">
        <v>2180</v>
      </c>
      <c r="DP764">
        <v>0</v>
      </c>
      <c r="DQ764">
        <v>0</v>
      </c>
      <c r="DR764">
        <v>90</v>
      </c>
      <c r="DS764">
        <v>90</v>
      </c>
      <c r="DT764">
        <v>0</v>
      </c>
      <c r="DU764">
        <v>0</v>
      </c>
      <c r="DV764" t="s">
        <v>32</v>
      </c>
      <c r="DW764" t="s">
        <v>2186</v>
      </c>
      <c r="DX764" t="s">
        <v>2180</v>
      </c>
      <c r="DY764" t="s">
        <v>2187</v>
      </c>
      <c r="DZ764" t="s">
        <v>32</v>
      </c>
      <c r="EA764" t="s">
        <v>2180</v>
      </c>
      <c r="EB764" t="s">
        <v>2180</v>
      </c>
      <c r="EC764" t="s">
        <v>10</v>
      </c>
      <c r="ED764">
        <v>2</v>
      </c>
      <c r="EE764" t="s">
        <v>2184</v>
      </c>
      <c r="EF764">
        <v>100</v>
      </c>
      <c r="EG764" t="s">
        <v>32</v>
      </c>
      <c r="EH764" t="s">
        <v>32</v>
      </c>
      <c r="EI764" t="s">
        <v>32</v>
      </c>
      <c r="EJ764" t="s">
        <v>32</v>
      </c>
      <c r="EK764" t="s">
        <v>32</v>
      </c>
      <c r="EL764">
        <v>1</v>
      </c>
      <c r="EM764" t="s">
        <v>32</v>
      </c>
      <c r="EN764" t="s">
        <v>2180</v>
      </c>
      <c r="EO764">
        <v>99</v>
      </c>
      <c r="EP764" t="s">
        <v>2437</v>
      </c>
      <c r="EQ764" t="s">
        <v>32</v>
      </c>
      <c r="ER764" t="s">
        <v>32</v>
      </c>
      <c r="ES764">
        <v>0</v>
      </c>
      <c r="ET764" t="s">
        <v>2180</v>
      </c>
      <c r="EU764" t="s">
        <v>2180</v>
      </c>
      <c r="EV764" t="s">
        <v>2183</v>
      </c>
      <c r="EW764">
        <v>6</v>
      </c>
      <c r="EX764" t="s">
        <v>32</v>
      </c>
      <c r="EY764" t="s">
        <v>32</v>
      </c>
      <c r="EZ764" t="s">
        <v>2183</v>
      </c>
      <c r="FA764" t="s">
        <v>32</v>
      </c>
      <c r="FB764" t="s">
        <v>2183</v>
      </c>
      <c r="FC764" t="s">
        <v>32</v>
      </c>
      <c r="FD764" t="s">
        <v>2189</v>
      </c>
      <c r="FE764" t="s">
        <v>32</v>
      </c>
      <c r="FF764" t="s">
        <v>32</v>
      </c>
      <c r="FG764" t="s">
        <v>32</v>
      </c>
      <c r="FH764" t="s">
        <v>32</v>
      </c>
      <c r="FI764" t="s">
        <v>32</v>
      </c>
      <c r="FJ764" t="s">
        <v>32</v>
      </c>
      <c r="FK764" t="s">
        <v>32</v>
      </c>
      <c r="FL764" t="s">
        <v>32</v>
      </c>
      <c r="FM764">
        <v>0</v>
      </c>
      <c r="FN764" t="s">
        <v>32</v>
      </c>
      <c r="FO764" t="s">
        <v>32</v>
      </c>
      <c r="FP764" t="s">
        <v>32</v>
      </c>
      <c r="FQ764" t="s">
        <v>32</v>
      </c>
      <c r="FR764">
        <v>0</v>
      </c>
      <c r="FS764">
        <v>0</v>
      </c>
      <c r="FT764" t="s">
        <v>32</v>
      </c>
      <c r="FU764" t="s">
        <v>2180</v>
      </c>
      <c r="FV764">
        <v>0</v>
      </c>
      <c r="FW764" t="s">
        <v>2180</v>
      </c>
      <c r="FX764" t="s">
        <v>2180</v>
      </c>
      <c r="FY764" t="s">
        <v>32</v>
      </c>
      <c r="FZ764" t="s">
        <v>32</v>
      </c>
      <c r="GA764">
        <v>1</v>
      </c>
      <c r="GB764" t="s">
        <v>5</v>
      </c>
      <c r="GC764" t="s">
        <v>32</v>
      </c>
      <c r="GD764" t="s">
        <v>32</v>
      </c>
      <c r="GE764" t="s">
        <v>32</v>
      </c>
      <c r="GF764">
        <v>0</v>
      </c>
      <c r="GG764" t="s">
        <v>2190</v>
      </c>
      <c r="GH764" t="s">
        <v>32</v>
      </c>
      <c r="GI764" t="s">
        <v>2183</v>
      </c>
      <c r="GJ764" t="s">
        <v>32</v>
      </c>
      <c r="GK764" t="s">
        <v>2183</v>
      </c>
      <c r="GL764" t="s">
        <v>2250</v>
      </c>
      <c r="GM764">
        <v>0</v>
      </c>
      <c r="GN764">
        <v>0</v>
      </c>
      <c r="GO764" t="s">
        <v>32</v>
      </c>
      <c r="GP764" t="s">
        <v>2183</v>
      </c>
      <c r="GQ764" t="s">
        <v>32</v>
      </c>
      <c r="GR764">
        <v>2</v>
      </c>
      <c r="GS764">
        <v>0</v>
      </c>
      <c r="GT764">
        <v>0</v>
      </c>
      <c r="GU764">
        <v>0</v>
      </c>
      <c r="GV764">
        <v>0</v>
      </c>
      <c r="GW764" t="s">
        <v>32</v>
      </c>
      <c r="GX764" t="s">
        <v>2183</v>
      </c>
      <c r="GY764" t="s">
        <v>2180</v>
      </c>
      <c r="GZ764" t="s">
        <v>2180</v>
      </c>
      <c r="HA764" t="s">
        <v>2180</v>
      </c>
      <c r="HB764" t="s">
        <v>32</v>
      </c>
      <c r="HC764">
        <v>0</v>
      </c>
      <c r="HD764" t="s">
        <v>32</v>
      </c>
      <c r="HE764" t="s">
        <v>32</v>
      </c>
      <c r="HF764" t="s">
        <v>2180</v>
      </c>
      <c r="HG764">
        <v>0</v>
      </c>
      <c r="HH764">
        <v>0</v>
      </c>
      <c r="HI764">
        <v>0</v>
      </c>
      <c r="HJ764">
        <v>0</v>
      </c>
      <c r="HK764">
        <v>0</v>
      </c>
      <c r="HL764" t="s">
        <v>2180</v>
      </c>
      <c r="HM764" t="s">
        <v>32</v>
      </c>
      <c r="HN764" t="s">
        <v>2180</v>
      </c>
      <c r="HO764">
        <v>0</v>
      </c>
      <c r="HP764">
        <v>0</v>
      </c>
      <c r="HQ764" t="s">
        <v>2180</v>
      </c>
      <c r="HR764">
        <v>0</v>
      </c>
      <c r="HS764">
        <v>0</v>
      </c>
      <c r="HT764">
        <v>0</v>
      </c>
      <c r="HU764">
        <v>0</v>
      </c>
      <c r="HV764" t="s">
        <v>10</v>
      </c>
      <c r="HW764" t="s">
        <v>14</v>
      </c>
      <c r="HX764" t="s">
        <v>2180</v>
      </c>
      <c r="HY764">
        <v>0</v>
      </c>
      <c r="HZ764">
        <v>0</v>
      </c>
      <c r="IA764">
        <v>0</v>
      </c>
      <c r="IB764" t="s">
        <v>32</v>
      </c>
      <c r="IC764" t="s">
        <v>32</v>
      </c>
      <c r="ID764" t="s">
        <v>32</v>
      </c>
      <c r="IE764" t="s">
        <v>32</v>
      </c>
    </row>
    <row r="765" spans="1:239" x14ac:dyDescent="0.25">
      <c r="A765" t="s">
        <v>1119</v>
      </c>
      <c r="B765" t="s">
        <v>3130</v>
      </c>
      <c r="C765" t="s">
        <v>3131</v>
      </c>
      <c r="D765">
        <v>101</v>
      </c>
      <c r="E765" t="s">
        <v>586</v>
      </c>
      <c r="F765" t="s">
        <v>2180</v>
      </c>
      <c r="G765">
        <v>8</v>
      </c>
      <c r="H765" t="s">
        <v>2224</v>
      </c>
      <c r="I765" t="s">
        <v>2182</v>
      </c>
      <c r="J765">
        <v>31</v>
      </c>
      <c r="K765">
        <v>0.02</v>
      </c>
      <c r="L765">
        <v>0.36</v>
      </c>
      <c r="M765">
        <v>0.02</v>
      </c>
      <c r="N765">
        <v>0.36</v>
      </c>
      <c r="O765" t="s">
        <v>32</v>
      </c>
      <c r="P765">
        <v>1</v>
      </c>
      <c r="Q765" t="s">
        <v>5</v>
      </c>
      <c r="R765">
        <v>6</v>
      </c>
      <c r="S765">
        <v>10</v>
      </c>
      <c r="T765" t="s">
        <v>2183</v>
      </c>
      <c r="U765" t="s">
        <v>2183</v>
      </c>
      <c r="V765" t="s">
        <v>32</v>
      </c>
      <c r="W765">
        <v>0</v>
      </c>
      <c r="X765" t="s">
        <v>26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7</v>
      </c>
      <c r="AG765">
        <v>21</v>
      </c>
      <c r="AH765">
        <v>35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 t="s">
        <v>2183</v>
      </c>
      <c r="AP765" t="s">
        <v>2184</v>
      </c>
      <c r="AQ765" t="s">
        <v>2185</v>
      </c>
      <c r="AR765">
        <v>0</v>
      </c>
      <c r="AS765">
        <v>1</v>
      </c>
      <c r="AT765">
        <v>0</v>
      </c>
      <c r="AU765" t="s">
        <v>2183</v>
      </c>
      <c r="AV765" t="s">
        <v>2180</v>
      </c>
      <c r="AW765" t="s">
        <v>2180</v>
      </c>
      <c r="AX765" t="s">
        <v>2180</v>
      </c>
      <c r="AY765" t="s">
        <v>2180</v>
      </c>
      <c r="AZ765" t="s">
        <v>2180</v>
      </c>
      <c r="BA765" t="s">
        <v>2180</v>
      </c>
      <c r="BB765" t="s">
        <v>2180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 t="s">
        <v>32</v>
      </c>
      <c r="BJ765" t="s">
        <v>32</v>
      </c>
      <c r="BK765" t="s">
        <v>32</v>
      </c>
      <c r="BL765" t="s">
        <v>32</v>
      </c>
      <c r="BM765" t="s">
        <v>32</v>
      </c>
      <c r="BN765" t="s">
        <v>32</v>
      </c>
      <c r="BO765" t="s">
        <v>2180</v>
      </c>
      <c r="BP765" t="s">
        <v>2180</v>
      </c>
      <c r="BQ765" t="s">
        <v>2180</v>
      </c>
      <c r="BR765" t="s">
        <v>2180</v>
      </c>
      <c r="BS765" t="s">
        <v>2180</v>
      </c>
      <c r="BT765" t="s">
        <v>2180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 t="s">
        <v>2186</v>
      </c>
      <c r="CB765" t="s">
        <v>32</v>
      </c>
      <c r="CC765" t="s">
        <v>32</v>
      </c>
      <c r="CD765" t="s">
        <v>32</v>
      </c>
      <c r="CE765" t="s">
        <v>32</v>
      </c>
      <c r="CF765" t="s">
        <v>32</v>
      </c>
      <c r="CG765" t="s">
        <v>32</v>
      </c>
      <c r="CH765" t="s">
        <v>32</v>
      </c>
      <c r="CI765">
        <v>0</v>
      </c>
      <c r="CJ765" t="s">
        <v>32</v>
      </c>
      <c r="CK765" t="s">
        <v>2180</v>
      </c>
      <c r="CL765">
        <v>0</v>
      </c>
      <c r="CM765" t="s">
        <v>32</v>
      </c>
      <c r="CN765">
        <v>0</v>
      </c>
      <c r="CO765" t="s">
        <v>2183</v>
      </c>
      <c r="CP765" t="s">
        <v>32</v>
      </c>
      <c r="CQ765" t="s">
        <v>1124</v>
      </c>
      <c r="CR765" t="s">
        <v>32</v>
      </c>
      <c r="CS765" t="s">
        <v>2180</v>
      </c>
      <c r="CT765" t="s">
        <v>32</v>
      </c>
      <c r="CU765">
        <v>4</v>
      </c>
      <c r="CV765" t="s">
        <v>32</v>
      </c>
      <c r="CW765" t="s">
        <v>32</v>
      </c>
      <c r="CX765" t="s">
        <v>2180</v>
      </c>
      <c r="CY765" t="s">
        <v>32</v>
      </c>
      <c r="CZ765" t="s">
        <v>2180</v>
      </c>
      <c r="DA765" t="s">
        <v>2183</v>
      </c>
      <c r="DB765" t="s">
        <v>2180</v>
      </c>
      <c r="DC765">
        <v>0</v>
      </c>
      <c r="DD765" t="s">
        <v>2186</v>
      </c>
      <c r="DE765" t="s">
        <v>2180</v>
      </c>
      <c r="DF765" t="s">
        <v>2180</v>
      </c>
      <c r="DG765" t="s">
        <v>32</v>
      </c>
      <c r="DH765" t="s">
        <v>32</v>
      </c>
      <c r="DI765" t="s">
        <v>32</v>
      </c>
      <c r="DJ765" t="s">
        <v>32</v>
      </c>
      <c r="DK765" t="s">
        <v>32</v>
      </c>
      <c r="DL765" t="s">
        <v>2180</v>
      </c>
      <c r="DM765" t="s">
        <v>2180</v>
      </c>
      <c r="DN765" t="s">
        <v>2180</v>
      </c>
      <c r="DO765" t="s">
        <v>2180</v>
      </c>
      <c r="DP765">
        <v>0</v>
      </c>
      <c r="DQ765">
        <v>0</v>
      </c>
      <c r="DR765">
        <v>90</v>
      </c>
      <c r="DS765">
        <v>90</v>
      </c>
      <c r="DT765">
        <v>0</v>
      </c>
      <c r="DU765">
        <v>0</v>
      </c>
      <c r="DV765" t="s">
        <v>32</v>
      </c>
      <c r="DW765" t="s">
        <v>2186</v>
      </c>
      <c r="DX765" t="s">
        <v>2180</v>
      </c>
      <c r="DY765" t="s">
        <v>2187</v>
      </c>
      <c r="DZ765" t="s">
        <v>32</v>
      </c>
      <c r="EA765" t="s">
        <v>2180</v>
      </c>
      <c r="EB765" t="s">
        <v>2180</v>
      </c>
      <c r="EC765" t="s">
        <v>10</v>
      </c>
      <c r="ED765">
        <v>2</v>
      </c>
      <c r="EE765" t="s">
        <v>2184</v>
      </c>
      <c r="EF765">
        <v>100</v>
      </c>
      <c r="EG765" t="s">
        <v>32</v>
      </c>
      <c r="EH765" t="s">
        <v>32</v>
      </c>
      <c r="EI765" t="s">
        <v>32</v>
      </c>
      <c r="EJ765" t="s">
        <v>32</v>
      </c>
      <c r="EK765" t="s">
        <v>32</v>
      </c>
      <c r="EL765">
        <v>1</v>
      </c>
      <c r="EM765" t="s">
        <v>32</v>
      </c>
      <c r="EN765" t="s">
        <v>2180</v>
      </c>
      <c r="EO765">
        <v>99</v>
      </c>
      <c r="EP765" t="s">
        <v>2437</v>
      </c>
      <c r="EQ765" t="s">
        <v>2183</v>
      </c>
      <c r="ER765" t="s">
        <v>32</v>
      </c>
      <c r="ES765">
        <v>0</v>
      </c>
      <c r="ET765" t="s">
        <v>2180</v>
      </c>
      <c r="EU765" t="s">
        <v>2180</v>
      </c>
      <c r="EV765" t="s">
        <v>2183</v>
      </c>
      <c r="EW765">
        <v>6</v>
      </c>
      <c r="EX765" t="s">
        <v>32</v>
      </c>
      <c r="EY765" t="s">
        <v>32</v>
      </c>
      <c r="EZ765" t="s">
        <v>2183</v>
      </c>
      <c r="FA765" t="s">
        <v>32</v>
      </c>
      <c r="FB765" t="s">
        <v>2183</v>
      </c>
      <c r="FC765" t="s">
        <v>32</v>
      </c>
      <c r="FD765" t="s">
        <v>2189</v>
      </c>
      <c r="FE765" t="s">
        <v>32</v>
      </c>
      <c r="FF765" t="s">
        <v>32</v>
      </c>
      <c r="FG765" t="s">
        <v>32</v>
      </c>
      <c r="FH765" t="s">
        <v>32</v>
      </c>
      <c r="FI765" t="s">
        <v>32</v>
      </c>
      <c r="FJ765" t="s">
        <v>32</v>
      </c>
      <c r="FK765" t="s">
        <v>32</v>
      </c>
      <c r="FL765" t="s">
        <v>32</v>
      </c>
      <c r="FM765">
        <v>0</v>
      </c>
      <c r="FN765" t="s">
        <v>32</v>
      </c>
      <c r="FO765" t="s">
        <v>32</v>
      </c>
      <c r="FP765" t="s">
        <v>32</v>
      </c>
      <c r="FQ765" t="s">
        <v>32</v>
      </c>
      <c r="FR765">
        <v>0</v>
      </c>
      <c r="FS765">
        <v>0</v>
      </c>
      <c r="FT765" t="s">
        <v>32</v>
      </c>
      <c r="FU765" t="s">
        <v>2180</v>
      </c>
      <c r="FV765">
        <v>0</v>
      </c>
      <c r="FW765" t="s">
        <v>2180</v>
      </c>
      <c r="FX765" t="s">
        <v>2180</v>
      </c>
      <c r="FY765" t="s">
        <v>32</v>
      </c>
      <c r="FZ765" t="s">
        <v>32</v>
      </c>
      <c r="GA765">
        <v>1</v>
      </c>
      <c r="GB765" t="s">
        <v>5</v>
      </c>
      <c r="GC765" t="s">
        <v>32</v>
      </c>
      <c r="GD765" t="s">
        <v>32</v>
      </c>
      <c r="GE765" t="s">
        <v>32</v>
      </c>
      <c r="GF765">
        <v>0</v>
      </c>
      <c r="GG765" t="s">
        <v>2190</v>
      </c>
      <c r="GH765" t="s">
        <v>32</v>
      </c>
      <c r="GI765" t="s">
        <v>2183</v>
      </c>
      <c r="GJ765" t="s">
        <v>32</v>
      </c>
      <c r="GK765" t="s">
        <v>2183</v>
      </c>
      <c r="GL765" t="s">
        <v>2250</v>
      </c>
      <c r="GM765">
        <v>0</v>
      </c>
      <c r="GN765">
        <v>0</v>
      </c>
      <c r="GO765" t="s">
        <v>32</v>
      </c>
      <c r="GP765" t="s">
        <v>2183</v>
      </c>
      <c r="GQ765" t="s">
        <v>32</v>
      </c>
      <c r="GR765">
        <v>2</v>
      </c>
      <c r="GS765">
        <v>0</v>
      </c>
      <c r="GT765">
        <v>0</v>
      </c>
      <c r="GU765">
        <v>0</v>
      </c>
      <c r="GV765">
        <v>0</v>
      </c>
      <c r="GW765" t="s">
        <v>32</v>
      </c>
      <c r="GX765" t="s">
        <v>2183</v>
      </c>
      <c r="GY765" t="s">
        <v>2180</v>
      </c>
      <c r="GZ765" t="s">
        <v>2180</v>
      </c>
      <c r="HA765" t="s">
        <v>2180</v>
      </c>
      <c r="HB765" t="s">
        <v>32</v>
      </c>
      <c r="HC765">
        <v>0</v>
      </c>
      <c r="HD765" t="s">
        <v>32</v>
      </c>
      <c r="HE765" t="s">
        <v>32</v>
      </c>
      <c r="HF765" t="s">
        <v>2180</v>
      </c>
      <c r="HG765">
        <v>0</v>
      </c>
      <c r="HH765">
        <v>0</v>
      </c>
      <c r="HI765">
        <v>0</v>
      </c>
      <c r="HJ765">
        <v>0</v>
      </c>
      <c r="HK765">
        <v>0</v>
      </c>
      <c r="HL765" t="s">
        <v>2180</v>
      </c>
      <c r="HM765" t="s">
        <v>32</v>
      </c>
      <c r="HN765" t="s">
        <v>2180</v>
      </c>
      <c r="HO765">
        <v>0</v>
      </c>
      <c r="HP765">
        <v>0</v>
      </c>
      <c r="HQ765" t="s">
        <v>2180</v>
      </c>
      <c r="HR765">
        <v>0</v>
      </c>
      <c r="HS765">
        <v>0</v>
      </c>
      <c r="HT765">
        <v>0</v>
      </c>
      <c r="HU765">
        <v>0</v>
      </c>
      <c r="HV765" t="s">
        <v>10</v>
      </c>
      <c r="HW765" t="s">
        <v>14</v>
      </c>
      <c r="HX765" t="s">
        <v>2180</v>
      </c>
      <c r="HY765">
        <v>0</v>
      </c>
      <c r="HZ765">
        <v>0</v>
      </c>
      <c r="IA765">
        <v>0</v>
      </c>
      <c r="IB765" t="s">
        <v>32</v>
      </c>
      <c r="IC765" t="s">
        <v>32</v>
      </c>
      <c r="ID765" t="s">
        <v>32</v>
      </c>
      <c r="IE765" t="s">
        <v>32</v>
      </c>
    </row>
    <row r="766" spans="1:239" x14ac:dyDescent="0.25">
      <c r="A766" t="s">
        <v>1120</v>
      </c>
      <c r="B766" t="s">
        <v>3132</v>
      </c>
      <c r="C766" t="s">
        <v>1121</v>
      </c>
      <c r="D766">
        <v>213</v>
      </c>
      <c r="E766" t="s">
        <v>583</v>
      </c>
      <c r="F766" t="s">
        <v>2180</v>
      </c>
      <c r="G766">
        <v>8</v>
      </c>
      <c r="H766" t="s">
        <v>2580</v>
      </c>
      <c r="I766" t="s">
        <v>2182</v>
      </c>
      <c r="J766">
        <v>31</v>
      </c>
      <c r="K766">
        <v>0.03</v>
      </c>
      <c r="L766">
        <v>0.24</v>
      </c>
      <c r="M766">
        <v>0.03</v>
      </c>
      <c r="N766">
        <v>0.24</v>
      </c>
      <c r="O766" t="s">
        <v>32</v>
      </c>
      <c r="P766">
        <v>1</v>
      </c>
      <c r="Q766" t="s">
        <v>5</v>
      </c>
      <c r="R766">
        <v>0</v>
      </c>
      <c r="S766">
        <v>11</v>
      </c>
      <c r="T766" t="s">
        <v>2183</v>
      </c>
      <c r="U766" t="s">
        <v>2183</v>
      </c>
      <c r="V766" t="s">
        <v>32</v>
      </c>
      <c r="W766">
        <v>0</v>
      </c>
      <c r="X766" t="s">
        <v>26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7</v>
      </c>
      <c r="AG766">
        <v>21</v>
      </c>
      <c r="AH766">
        <v>36</v>
      </c>
      <c r="AI766">
        <v>49</v>
      </c>
      <c r="AJ766">
        <v>63</v>
      </c>
      <c r="AK766">
        <v>77</v>
      </c>
      <c r="AL766">
        <v>0</v>
      </c>
      <c r="AM766">
        <v>0</v>
      </c>
      <c r="AN766">
        <v>0</v>
      </c>
      <c r="AO766" t="s">
        <v>2183</v>
      </c>
      <c r="AP766" t="s">
        <v>2184</v>
      </c>
      <c r="AQ766" t="s">
        <v>2185</v>
      </c>
      <c r="AR766">
        <v>0</v>
      </c>
      <c r="AS766">
        <v>7</v>
      </c>
      <c r="AT766">
        <v>0</v>
      </c>
      <c r="AU766" t="s">
        <v>2183</v>
      </c>
      <c r="AV766" t="s">
        <v>2180</v>
      </c>
      <c r="AW766" t="s">
        <v>2180</v>
      </c>
      <c r="AX766" t="s">
        <v>2180</v>
      </c>
      <c r="AY766" t="s">
        <v>2180</v>
      </c>
      <c r="AZ766" t="s">
        <v>2180</v>
      </c>
      <c r="BA766" t="s">
        <v>2180</v>
      </c>
      <c r="BB766" t="s">
        <v>2180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 t="s">
        <v>32</v>
      </c>
      <c r="BJ766" t="s">
        <v>32</v>
      </c>
      <c r="BK766" t="s">
        <v>32</v>
      </c>
      <c r="BL766" t="s">
        <v>32</v>
      </c>
      <c r="BM766" t="s">
        <v>32</v>
      </c>
      <c r="BN766" t="s">
        <v>32</v>
      </c>
      <c r="BO766" t="s">
        <v>2180</v>
      </c>
      <c r="BP766" t="s">
        <v>2180</v>
      </c>
      <c r="BQ766" t="s">
        <v>2180</v>
      </c>
      <c r="BR766" t="s">
        <v>2180</v>
      </c>
      <c r="BS766" t="s">
        <v>2180</v>
      </c>
      <c r="BT766" t="s">
        <v>2180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 t="s">
        <v>2186</v>
      </c>
      <c r="CB766" t="s">
        <v>32</v>
      </c>
      <c r="CC766" t="s">
        <v>32</v>
      </c>
      <c r="CD766" t="s">
        <v>32</v>
      </c>
      <c r="CE766" t="s">
        <v>32</v>
      </c>
      <c r="CF766" t="s">
        <v>32</v>
      </c>
      <c r="CG766" t="s">
        <v>32</v>
      </c>
      <c r="CH766" t="s">
        <v>32</v>
      </c>
      <c r="CI766">
        <v>0</v>
      </c>
      <c r="CJ766" t="s">
        <v>32</v>
      </c>
      <c r="CK766" t="s">
        <v>2180</v>
      </c>
      <c r="CL766">
        <v>0</v>
      </c>
      <c r="CM766" t="s">
        <v>32</v>
      </c>
      <c r="CN766">
        <v>0</v>
      </c>
      <c r="CO766" t="s">
        <v>32</v>
      </c>
      <c r="CP766" t="s">
        <v>32</v>
      </c>
      <c r="CQ766" t="s">
        <v>2189</v>
      </c>
      <c r="CR766" t="s">
        <v>32</v>
      </c>
      <c r="CS766" t="s">
        <v>2180</v>
      </c>
      <c r="CT766" t="s">
        <v>2183</v>
      </c>
      <c r="CU766">
        <v>4</v>
      </c>
      <c r="CV766" t="s">
        <v>2183</v>
      </c>
      <c r="CW766" t="s">
        <v>32</v>
      </c>
      <c r="CX766" t="s">
        <v>2180</v>
      </c>
      <c r="CY766" t="s">
        <v>32</v>
      </c>
      <c r="CZ766" t="s">
        <v>2180</v>
      </c>
      <c r="DA766" t="s">
        <v>2183</v>
      </c>
      <c r="DB766" t="s">
        <v>2180</v>
      </c>
      <c r="DC766">
        <v>0</v>
      </c>
      <c r="DD766" t="s">
        <v>23</v>
      </c>
      <c r="DE766" t="s">
        <v>2180</v>
      </c>
      <c r="DF766" t="s">
        <v>2180</v>
      </c>
      <c r="DG766" t="s">
        <v>32</v>
      </c>
      <c r="DH766" t="s">
        <v>32</v>
      </c>
      <c r="DI766" t="s">
        <v>32</v>
      </c>
      <c r="DJ766" t="s">
        <v>32</v>
      </c>
      <c r="DK766" t="s">
        <v>32</v>
      </c>
      <c r="DL766" t="s">
        <v>2180</v>
      </c>
      <c r="DM766" t="s">
        <v>2180</v>
      </c>
      <c r="DN766" t="s">
        <v>2180</v>
      </c>
      <c r="DO766" t="s">
        <v>2180</v>
      </c>
      <c r="DP766">
        <v>0</v>
      </c>
      <c r="DQ766">
        <v>0</v>
      </c>
      <c r="DR766">
        <v>90</v>
      </c>
      <c r="DS766">
        <v>90</v>
      </c>
      <c r="DT766">
        <v>0</v>
      </c>
      <c r="DU766">
        <v>0</v>
      </c>
      <c r="DV766" t="s">
        <v>32</v>
      </c>
      <c r="DW766" t="s">
        <v>2186</v>
      </c>
      <c r="DX766" t="s">
        <v>2186</v>
      </c>
      <c r="DY766" t="s">
        <v>2187</v>
      </c>
      <c r="DZ766" t="s">
        <v>32</v>
      </c>
      <c r="EA766" t="s">
        <v>2180</v>
      </c>
      <c r="EB766" t="s">
        <v>2180</v>
      </c>
      <c r="EC766" t="s">
        <v>5</v>
      </c>
      <c r="ED766">
        <v>5</v>
      </c>
      <c r="EE766" t="s">
        <v>2216</v>
      </c>
      <c r="EF766">
        <v>100</v>
      </c>
      <c r="EG766" t="s">
        <v>32</v>
      </c>
      <c r="EH766" t="s">
        <v>32</v>
      </c>
      <c r="EI766" t="s">
        <v>32</v>
      </c>
      <c r="EJ766" t="s">
        <v>32</v>
      </c>
      <c r="EK766" t="s">
        <v>32</v>
      </c>
      <c r="EL766">
        <v>6</v>
      </c>
      <c r="EM766" t="s">
        <v>32</v>
      </c>
      <c r="EN766" t="s">
        <v>2180</v>
      </c>
      <c r="EO766">
        <v>99</v>
      </c>
      <c r="EP766" t="s">
        <v>2186</v>
      </c>
      <c r="EQ766" t="s">
        <v>2183</v>
      </c>
      <c r="ER766" t="s">
        <v>32</v>
      </c>
      <c r="ES766">
        <v>0</v>
      </c>
      <c r="ET766" t="s">
        <v>2180</v>
      </c>
      <c r="EU766" t="s">
        <v>2180</v>
      </c>
      <c r="EV766" t="s">
        <v>32</v>
      </c>
      <c r="EW766">
        <v>0</v>
      </c>
      <c r="EX766" t="s">
        <v>32</v>
      </c>
      <c r="EY766" t="s">
        <v>32</v>
      </c>
      <c r="EZ766" t="s">
        <v>32</v>
      </c>
      <c r="FA766" t="s">
        <v>32</v>
      </c>
      <c r="FB766" t="s">
        <v>2183</v>
      </c>
      <c r="FC766" t="s">
        <v>32</v>
      </c>
      <c r="FD766" t="s">
        <v>2189</v>
      </c>
      <c r="FE766" t="s">
        <v>32</v>
      </c>
      <c r="FF766" t="s">
        <v>32</v>
      </c>
      <c r="FG766" t="s">
        <v>32</v>
      </c>
      <c r="FH766" t="s">
        <v>32</v>
      </c>
      <c r="FI766" t="s">
        <v>32</v>
      </c>
      <c r="FJ766" t="s">
        <v>32</v>
      </c>
      <c r="FK766" t="s">
        <v>32</v>
      </c>
      <c r="FL766" t="s">
        <v>32</v>
      </c>
      <c r="FM766">
        <v>0</v>
      </c>
      <c r="FN766" t="s">
        <v>32</v>
      </c>
      <c r="FO766" t="s">
        <v>32</v>
      </c>
      <c r="FP766" t="s">
        <v>32</v>
      </c>
      <c r="FQ766" t="s">
        <v>32</v>
      </c>
      <c r="FR766">
        <v>0</v>
      </c>
      <c r="FS766">
        <v>0</v>
      </c>
      <c r="FT766" t="s">
        <v>2183</v>
      </c>
      <c r="FU766" t="s">
        <v>2180</v>
      </c>
      <c r="FV766">
        <v>0</v>
      </c>
      <c r="FW766" t="s">
        <v>2180</v>
      </c>
      <c r="FX766" t="s">
        <v>2180</v>
      </c>
      <c r="FY766" t="s">
        <v>32</v>
      </c>
      <c r="FZ766" t="s">
        <v>32</v>
      </c>
      <c r="GA766">
        <v>1</v>
      </c>
      <c r="GB766" t="s">
        <v>5</v>
      </c>
      <c r="GC766" t="s">
        <v>32</v>
      </c>
      <c r="GD766" t="s">
        <v>32</v>
      </c>
      <c r="GE766" t="s">
        <v>32</v>
      </c>
      <c r="GF766">
        <v>0</v>
      </c>
      <c r="GG766" t="s">
        <v>2190</v>
      </c>
      <c r="GH766" t="s">
        <v>32</v>
      </c>
      <c r="GI766" t="s">
        <v>32</v>
      </c>
      <c r="GJ766" t="s">
        <v>32</v>
      </c>
      <c r="GK766" t="s">
        <v>2183</v>
      </c>
      <c r="GL766" t="s">
        <v>32</v>
      </c>
      <c r="GM766">
        <v>0</v>
      </c>
      <c r="GN766">
        <v>0</v>
      </c>
      <c r="GO766" t="s">
        <v>2183</v>
      </c>
      <c r="GP766" t="s">
        <v>2183</v>
      </c>
      <c r="GQ766" t="s">
        <v>32</v>
      </c>
      <c r="GR766">
        <v>0</v>
      </c>
      <c r="GS766">
        <v>0</v>
      </c>
      <c r="GT766">
        <v>0</v>
      </c>
      <c r="GU766">
        <v>0</v>
      </c>
      <c r="GV766">
        <v>0</v>
      </c>
      <c r="GW766" t="s">
        <v>32</v>
      </c>
      <c r="GX766" t="s">
        <v>2183</v>
      </c>
      <c r="GY766" t="s">
        <v>19</v>
      </c>
      <c r="GZ766" t="s">
        <v>19</v>
      </c>
      <c r="HA766" t="s">
        <v>2180</v>
      </c>
      <c r="HB766" t="s">
        <v>32</v>
      </c>
      <c r="HC766">
        <v>0</v>
      </c>
      <c r="HD766" t="s">
        <v>32</v>
      </c>
      <c r="HE766" t="s">
        <v>2183</v>
      </c>
      <c r="HF766" t="s">
        <v>2190</v>
      </c>
      <c r="HG766">
        <v>0</v>
      </c>
      <c r="HH766">
        <v>0</v>
      </c>
      <c r="HI766">
        <v>0</v>
      </c>
      <c r="HJ766">
        <v>0</v>
      </c>
      <c r="HK766">
        <v>0</v>
      </c>
      <c r="HL766" t="s">
        <v>2217</v>
      </c>
      <c r="HM766" t="s">
        <v>32</v>
      </c>
      <c r="HN766" t="s">
        <v>2180</v>
      </c>
      <c r="HO766">
        <v>0</v>
      </c>
      <c r="HP766">
        <v>0</v>
      </c>
      <c r="HQ766" t="s">
        <v>2180</v>
      </c>
      <c r="HR766">
        <v>0</v>
      </c>
      <c r="HS766">
        <v>0</v>
      </c>
      <c r="HT766">
        <v>0</v>
      </c>
      <c r="HU766">
        <v>0</v>
      </c>
      <c r="HV766" t="s">
        <v>10</v>
      </c>
      <c r="HW766" t="s">
        <v>14</v>
      </c>
      <c r="HX766" t="s">
        <v>2180</v>
      </c>
      <c r="HY766">
        <v>0</v>
      </c>
      <c r="HZ766">
        <v>0</v>
      </c>
      <c r="IA766">
        <v>0</v>
      </c>
      <c r="IB766" t="s">
        <v>32</v>
      </c>
      <c r="IC766" t="s">
        <v>32</v>
      </c>
      <c r="ID766" t="s">
        <v>32</v>
      </c>
      <c r="IE766" t="s">
        <v>32</v>
      </c>
    </row>
    <row r="767" spans="1:239" x14ac:dyDescent="0.25">
      <c r="A767" t="s">
        <v>1132</v>
      </c>
      <c r="B767" t="s">
        <v>3133</v>
      </c>
      <c r="C767" t="s">
        <v>1133</v>
      </c>
      <c r="D767">
        <v>213</v>
      </c>
      <c r="E767" t="s">
        <v>583</v>
      </c>
      <c r="F767" t="s">
        <v>2180</v>
      </c>
      <c r="G767">
        <v>8</v>
      </c>
      <c r="H767" t="s">
        <v>2580</v>
      </c>
      <c r="I767" t="s">
        <v>2182</v>
      </c>
      <c r="J767">
        <v>31</v>
      </c>
      <c r="K767">
        <v>0</v>
      </c>
      <c r="L767">
        <v>0.24</v>
      </c>
      <c r="M767">
        <v>0</v>
      </c>
      <c r="N767">
        <v>0.24</v>
      </c>
      <c r="O767" t="s">
        <v>32</v>
      </c>
      <c r="P767">
        <v>1</v>
      </c>
      <c r="Q767" t="s">
        <v>5</v>
      </c>
      <c r="R767">
        <v>0</v>
      </c>
      <c r="S767">
        <v>11</v>
      </c>
      <c r="T767" t="s">
        <v>2183</v>
      </c>
      <c r="U767" t="s">
        <v>2183</v>
      </c>
      <c r="V767" t="s">
        <v>32</v>
      </c>
      <c r="W767">
        <v>0</v>
      </c>
      <c r="X767" t="s">
        <v>26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7</v>
      </c>
      <c r="AG767">
        <v>21</v>
      </c>
      <c r="AH767">
        <v>36</v>
      </c>
      <c r="AI767">
        <v>49</v>
      </c>
      <c r="AJ767">
        <v>63</v>
      </c>
      <c r="AK767">
        <v>77</v>
      </c>
      <c r="AL767">
        <v>0</v>
      </c>
      <c r="AM767">
        <v>0</v>
      </c>
      <c r="AN767">
        <v>0</v>
      </c>
      <c r="AO767" t="s">
        <v>2183</v>
      </c>
      <c r="AP767" t="s">
        <v>2184</v>
      </c>
      <c r="AQ767" t="s">
        <v>2185</v>
      </c>
      <c r="AR767">
        <v>0</v>
      </c>
      <c r="AS767">
        <v>1</v>
      </c>
      <c r="AT767">
        <v>0</v>
      </c>
      <c r="AU767" t="s">
        <v>2183</v>
      </c>
      <c r="AV767" t="s">
        <v>2180</v>
      </c>
      <c r="AW767" t="s">
        <v>2180</v>
      </c>
      <c r="AX767" t="s">
        <v>2180</v>
      </c>
      <c r="AY767" t="s">
        <v>2180</v>
      </c>
      <c r="AZ767" t="s">
        <v>2180</v>
      </c>
      <c r="BA767" t="s">
        <v>2180</v>
      </c>
      <c r="BB767" t="s">
        <v>2180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 t="s">
        <v>32</v>
      </c>
      <c r="BJ767" t="s">
        <v>32</v>
      </c>
      <c r="BK767" t="s">
        <v>32</v>
      </c>
      <c r="BL767" t="s">
        <v>32</v>
      </c>
      <c r="BM767" t="s">
        <v>32</v>
      </c>
      <c r="BN767" t="s">
        <v>32</v>
      </c>
      <c r="BO767" t="s">
        <v>2180</v>
      </c>
      <c r="BP767" t="s">
        <v>2180</v>
      </c>
      <c r="BQ767" t="s">
        <v>2180</v>
      </c>
      <c r="BR767" t="s">
        <v>2180</v>
      </c>
      <c r="BS767" t="s">
        <v>2180</v>
      </c>
      <c r="BT767" t="s">
        <v>2180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 t="s">
        <v>2186</v>
      </c>
      <c r="CB767" t="s">
        <v>32</v>
      </c>
      <c r="CC767" t="s">
        <v>32</v>
      </c>
      <c r="CD767" t="s">
        <v>32</v>
      </c>
      <c r="CE767" t="s">
        <v>32</v>
      </c>
      <c r="CF767" t="s">
        <v>32</v>
      </c>
      <c r="CG767" t="s">
        <v>32</v>
      </c>
      <c r="CH767" t="s">
        <v>32</v>
      </c>
      <c r="CI767">
        <v>0</v>
      </c>
      <c r="CJ767" t="s">
        <v>32</v>
      </c>
      <c r="CK767" t="s">
        <v>2180</v>
      </c>
      <c r="CL767">
        <v>0</v>
      </c>
      <c r="CM767" t="s">
        <v>32</v>
      </c>
      <c r="CN767">
        <v>0</v>
      </c>
      <c r="CO767" t="s">
        <v>32</v>
      </c>
      <c r="CP767" t="s">
        <v>32</v>
      </c>
      <c r="CQ767" t="s">
        <v>2189</v>
      </c>
      <c r="CR767" t="s">
        <v>32</v>
      </c>
      <c r="CS767" t="s">
        <v>2180</v>
      </c>
      <c r="CT767" t="s">
        <v>2183</v>
      </c>
      <c r="CU767">
        <v>4</v>
      </c>
      <c r="CV767" t="s">
        <v>32</v>
      </c>
      <c r="CW767" t="s">
        <v>32</v>
      </c>
      <c r="CX767" t="s">
        <v>2180</v>
      </c>
      <c r="CY767" t="s">
        <v>32</v>
      </c>
      <c r="CZ767" t="s">
        <v>2180</v>
      </c>
      <c r="DA767" t="s">
        <v>2183</v>
      </c>
      <c r="DB767" t="s">
        <v>2180</v>
      </c>
      <c r="DC767">
        <v>0</v>
      </c>
      <c r="DD767" t="s">
        <v>23</v>
      </c>
      <c r="DE767" t="s">
        <v>2180</v>
      </c>
      <c r="DF767" t="s">
        <v>2180</v>
      </c>
      <c r="DG767" t="s">
        <v>32</v>
      </c>
      <c r="DH767" t="s">
        <v>32</v>
      </c>
      <c r="DI767" t="s">
        <v>32</v>
      </c>
      <c r="DJ767" t="s">
        <v>32</v>
      </c>
      <c r="DK767" t="s">
        <v>32</v>
      </c>
      <c r="DL767" t="s">
        <v>2180</v>
      </c>
      <c r="DM767" t="s">
        <v>2180</v>
      </c>
      <c r="DN767" t="s">
        <v>2180</v>
      </c>
      <c r="DO767" t="s">
        <v>2180</v>
      </c>
      <c r="DP767">
        <v>0</v>
      </c>
      <c r="DQ767">
        <v>0</v>
      </c>
      <c r="DR767">
        <v>90</v>
      </c>
      <c r="DS767">
        <v>90</v>
      </c>
      <c r="DT767">
        <v>0</v>
      </c>
      <c r="DU767">
        <v>0</v>
      </c>
      <c r="DV767" t="s">
        <v>32</v>
      </c>
      <c r="DW767" t="s">
        <v>2186</v>
      </c>
      <c r="DX767" t="s">
        <v>2186</v>
      </c>
      <c r="DY767" t="s">
        <v>2187</v>
      </c>
      <c r="DZ767" t="s">
        <v>32</v>
      </c>
      <c r="EA767" t="s">
        <v>2180</v>
      </c>
      <c r="EB767" t="s">
        <v>2180</v>
      </c>
      <c r="EC767" t="s">
        <v>579</v>
      </c>
      <c r="ED767">
        <v>5</v>
      </c>
      <c r="EE767" t="s">
        <v>2216</v>
      </c>
      <c r="EF767">
        <v>100</v>
      </c>
      <c r="EG767" t="s">
        <v>32</v>
      </c>
      <c r="EH767" t="s">
        <v>32</v>
      </c>
      <c r="EI767" t="s">
        <v>32</v>
      </c>
      <c r="EJ767" t="s">
        <v>32</v>
      </c>
      <c r="EK767" t="s">
        <v>32</v>
      </c>
      <c r="EL767">
        <v>6</v>
      </c>
      <c r="EM767" t="s">
        <v>32</v>
      </c>
      <c r="EN767" t="s">
        <v>2180</v>
      </c>
      <c r="EO767">
        <v>99</v>
      </c>
      <c r="EP767" t="s">
        <v>2186</v>
      </c>
      <c r="EQ767" t="s">
        <v>32</v>
      </c>
      <c r="ER767" t="s">
        <v>32</v>
      </c>
      <c r="ES767">
        <v>0</v>
      </c>
      <c r="ET767" t="s">
        <v>2180</v>
      </c>
      <c r="EU767" t="s">
        <v>2180</v>
      </c>
      <c r="EV767" t="s">
        <v>2183</v>
      </c>
      <c r="EW767">
        <v>0</v>
      </c>
      <c r="EX767" t="s">
        <v>32</v>
      </c>
      <c r="EY767" t="s">
        <v>32</v>
      </c>
      <c r="EZ767" t="s">
        <v>32</v>
      </c>
      <c r="FA767" t="s">
        <v>32</v>
      </c>
      <c r="FB767" t="s">
        <v>2183</v>
      </c>
      <c r="FC767" t="s">
        <v>32</v>
      </c>
      <c r="FD767" t="s">
        <v>2189</v>
      </c>
      <c r="FE767" t="s">
        <v>32</v>
      </c>
      <c r="FF767" t="s">
        <v>32</v>
      </c>
      <c r="FG767" t="s">
        <v>32</v>
      </c>
      <c r="FH767" t="s">
        <v>32</v>
      </c>
      <c r="FI767" t="s">
        <v>32</v>
      </c>
      <c r="FJ767" t="s">
        <v>32</v>
      </c>
      <c r="FK767" t="s">
        <v>32</v>
      </c>
      <c r="FL767" t="s">
        <v>32</v>
      </c>
      <c r="FM767">
        <v>0</v>
      </c>
      <c r="FN767" t="s">
        <v>32</v>
      </c>
      <c r="FO767" t="s">
        <v>32</v>
      </c>
      <c r="FP767" t="s">
        <v>32</v>
      </c>
      <c r="FQ767" t="s">
        <v>32</v>
      </c>
      <c r="FR767">
        <v>0</v>
      </c>
      <c r="FS767">
        <v>0</v>
      </c>
      <c r="FT767" t="s">
        <v>32</v>
      </c>
      <c r="FU767" t="s">
        <v>2180</v>
      </c>
      <c r="FV767">
        <v>0</v>
      </c>
      <c r="FW767" t="s">
        <v>2180</v>
      </c>
      <c r="FX767" t="s">
        <v>2180</v>
      </c>
      <c r="FY767" t="s">
        <v>32</v>
      </c>
      <c r="FZ767" t="s">
        <v>32</v>
      </c>
      <c r="GA767">
        <v>1</v>
      </c>
      <c r="GB767" t="s">
        <v>5</v>
      </c>
      <c r="GC767" t="s">
        <v>32</v>
      </c>
      <c r="GD767" t="s">
        <v>32</v>
      </c>
      <c r="GE767" t="s">
        <v>32</v>
      </c>
      <c r="GF767">
        <v>0</v>
      </c>
      <c r="GG767" t="s">
        <v>2190</v>
      </c>
      <c r="GH767" t="s">
        <v>32</v>
      </c>
      <c r="GI767" t="s">
        <v>32</v>
      </c>
      <c r="GJ767" t="s">
        <v>32</v>
      </c>
      <c r="GK767" t="s">
        <v>2183</v>
      </c>
      <c r="GL767" t="s">
        <v>32</v>
      </c>
      <c r="GM767">
        <v>0</v>
      </c>
      <c r="GN767">
        <v>0</v>
      </c>
      <c r="GO767" t="s">
        <v>2183</v>
      </c>
      <c r="GP767" t="s">
        <v>2183</v>
      </c>
      <c r="GQ767" t="s">
        <v>32</v>
      </c>
      <c r="GR767">
        <v>0</v>
      </c>
      <c r="GS767">
        <v>0</v>
      </c>
      <c r="GT767">
        <v>0</v>
      </c>
      <c r="GU767">
        <v>0</v>
      </c>
      <c r="GV767">
        <v>0</v>
      </c>
      <c r="GW767" t="s">
        <v>32</v>
      </c>
      <c r="GX767" t="s">
        <v>2183</v>
      </c>
      <c r="GY767" t="s">
        <v>2180</v>
      </c>
      <c r="GZ767" t="s">
        <v>2180</v>
      </c>
      <c r="HA767" t="s">
        <v>2180</v>
      </c>
      <c r="HB767" t="s">
        <v>32</v>
      </c>
      <c r="HC767">
        <v>0</v>
      </c>
      <c r="HD767" t="s">
        <v>32</v>
      </c>
      <c r="HE767" t="s">
        <v>32</v>
      </c>
      <c r="HF767" t="s">
        <v>2180</v>
      </c>
      <c r="HG767">
        <v>0</v>
      </c>
      <c r="HH767">
        <v>0</v>
      </c>
      <c r="HI767">
        <v>0</v>
      </c>
      <c r="HJ767">
        <v>0</v>
      </c>
      <c r="HK767">
        <v>0</v>
      </c>
      <c r="HL767" t="s">
        <v>2180</v>
      </c>
      <c r="HM767" t="s">
        <v>32</v>
      </c>
      <c r="HN767" t="s">
        <v>2180</v>
      </c>
      <c r="HO767">
        <v>0</v>
      </c>
      <c r="HP767">
        <v>0</v>
      </c>
      <c r="HQ767" t="s">
        <v>2180</v>
      </c>
      <c r="HR767">
        <v>0</v>
      </c>
      <c r="HS767">
        <v>0</v>
      </c>
      <c r="HT767">
        <v>0</v>
      </c>
      <c r="HU767">
        <v>0</v>
      </c>
      <c r="HV767" t="s">
        <v>10</v>
      </c>
      <c r="HW767" t="s">
        <v>14</v>
      </c>
      <c r="HX767" t="s">
        <v>2180</v>
      </c>
      <c r="HY767">
        <v>0</v>
      </c>
      <c r="HZ767">
        <v>0</v>
      </c>
      <c r="IA767">
        <v>0</v>
      </c>
      <c r="IB767" t="s">
        <v>32</v>
      </c>
      <c r="IC767" t="s">
        <v>32</v>
      </c>
      <c r="ID767" t="s">
        <v>32</v>
      </c>
      <c r="IE767" t="s">
        <v>32</v>
      </c>
    </row>
    <row r="768" spans="1:239" x14ac:dyDescent="0.25">
      <c r="A768" t="s">
        <v>1803</v>
      </c>
      <c r="B768" t="s">
        <v>3134</v>
      </c>
      <c r="C768" t="s">
        <v>1804</v>
      </c>
      <c r="D768">
        <v>213</v>
      </c>
      <c r="E768" t="s">
        <v>583</v>
      </c>
      <c r="F768" t="s">
        <v>2180</v>
      </c>
      <c r="G768">
        <v>8</v>
      </c>
      <c r="H768" t="s">
        <v>2580</v>
      </c>
      <c r="I768" t="s">
        <v>2182</v>
      </c>
      <c r="J768">
        <v>31</v>
      </c>
      <c r="K768">
        <v>0.08</v>
      </c>
      <c r="L768">
        <v>0.24</v>
      </c>
      <c r="M768">
        <v>0.08</v>
      </c>
      <c r="N768">
        <v>0.24</v>
      </c>
      <c r="O768" t="s">
        <v>32</v>
      </c>
      <c r="P768">
        <v>1</v>
      </c>
      <c r="Q768" t="s">
        <v>5</v>
      </c>
      <c r="R768">
        <v>0</v>
      </c>
      <c r="S768">
        <v>11</v>
      </c>
      <c r="T768" t="s">
        <v>2183</v>
      </c>
      <c r="U768" t="s">
        <v>2183</v>
      </c>
      <c r="V768" t="s">
        <v>32</v>
      </c>
      <c r="W768">
        <v>0</v>
      </c>
      <c r="X768" t="s">
        <v>26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7</v>
      </c>
      <c r="AG768">
        <v>21</v>
      </c>
      <c r="AH768">
        <v>36</v>
      </c>
      <c r="AI768">
        <v>49</v>
      </c>
      <c r="AJ768">
        <v>63</v>
      </c>
      <c r="AK768">
        <v>77</v>
      </c>
      <c r="AL768">
        <v>0</v>
      </c>
      <c r="AM768">
        <v>0</v>
      </c>
      <c r="AN768">
        <v>0</v>
      </c>
      <c r="AO768" t="s">
        <v>2183</v>
      </c>
      <c r="AP768" t="s">
        <v>2184</v>
      </c>
      <c r="AQ768" t="s">
        <v>2185</v>
      </c>
      <c r="AR768">
        <v>0</v>
      </c>
      <c r="AS768">
        <v>1</v>
      </c>
      <c r="AT768">
        <v>0</v>
      </c>
      <c r="AU768" t="s">
        <v>2183</v>
      </c>
      <c r="AV768" t="s">
        <v>2180</v>
      </c>
      <c r="AW768" t="s">
        <v>2180</v>
      </c>
      <c r="AX768" t="s">
        <v>2180</v>
      </c>
      <c r="AY768" t="s">
        <v>2180</v>
      </c>
      <c r="AZ768" t="s">
        <v>2180</v>
      </c>
      <c r="BA768" t="s">
        <v>2180</v>
      </c>
      <c r="BB768" t="s">
        <v>2180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 t="s">
        <v>32</v>
      </c>
      <c r="BJ768" t="s">
        <v>32</v>
      </c>
      <c r="BK768" t="s">
        <v>32</v>
      </c>
      <c r="BL768" t="s">
        <v>32</v>
      </c>
      <c r="BM768" t="s">
        <v>32</v>
      </c>
      <c r="BN768" t="s">
        <v>32</v>
      </c>
      <c r="BO768" t="s">
        <v>2180</v>
      </c>
      <c r="BP768" t="s">
        <v>2180</v>
      </c>
      <c r="BQ768" t="s">
        <v>2180</v>
      </c>
      <c r="BR768" t="s">
        <v>2180</v>
      </c>
      <c r="BS768" t="s">
        <v>2180</v>
      </c>
      <c r="BT768" t="s">
        <v>2180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 t="s">
        <v>2186</v>
      </c>
      <c r="CB768" t="s">
        <v>32</v>
      </c>
      <c r="CC768" t="s">
        <v>32</v>
      </c>
      <c r="CD768" t="s">
        <v>32</v>
      </c>
      <c r="CE768" t="s">
        <v>32</v>
      </c>
      <c r="CF768" t="s">
        <v>32</v>
      </c>
      <c r="CG768" t="s">
        <v>32</v>
      </c>
      <c r="CH768" t="s">
        <v>32</v>
      </c>
      <c r="CI768">
        <v>0</v>
      </c>
      <c r="CJ768" t="s">
        <v>32</v>
      </c>
      <c r="CK768" t="s">
        <v>2180</v>
      </c>
      <c r="CL768">
        <v>0</v>
      </c>
      <c r="CM768" t="s">
        <v>32</v>
      </c>
      <c r="CN768">
        <v>0</v>
      </c>
      <c r="CO768" t="s">
        <v>32</v>
      </c>
      <c r="CP768" t="s">
        <v>32</v>
      </c>
      <c r="CQ768" t="s">
        <v>2189</v>
      </c>
      <c r="CR768" t="s">
        <v>32</v>
      </c>
      <c r="CS768" t="s">
        <v>2180</v>
      </c>
      <c r="CT768" t="s">
        <v>2183</v>
      </c>
      <c r="CU768">
        <v>4</v>
      </c>
      <c r="CV768" t="s">
        <v>2183</v>
      </c>
      <c r="CW768" t="s">
        <v>32</v>
      </c>
      <c r="CX768" t="s">
        <v>2180</v>
      </c>
      <c r="CY768" t="s">
        <v>32</v>
      </c>
      <c r="CZ768" t="s">
        <v>2180</v>
      </c>
      <c r="DA768" t="s">
        <v>2183</v>
      </c>
      <c r="DB768" t="s">
        <v>2180</v>
      </c>
      <c r="DC768">
        <v>0</v>
      </c>
      <c r="DD768" t="s">
        <v>23</v>
      </c>
      <c r="DE768" t="s">
        <v>2180</v>
      </c>
      <c r="DF768" t="s">
        <v>2180</v>
      </c>
      <c r="DG768" t="s">
        <v>32</v>
      </c>
      <c r="DH768" t="s">
        <v>32</v>
      </c>
      <c r="DI768" t="s">
        <v>32</v>
      </c>
      <c r="DJ768" t="s">
        <v>32</v>
      </c>
      <c r="DK768" t="s">
        <v>32</v>
      </c>
      <c r="DL768" t="s">
        <v>2180</v>
      </c>
      <c r="DM768" t="s">
        <v>2180</v>
      </c>
      <c r="DN768" t="s">
        <v>2180</v>
      </c>
      <c r="DO768" t="s">
        <v>2180</v>
      </c>
      <c r="DP768">
        <v>0</v>
      </c>
      <c r="DQ768">
        <v>0</v>
      </c>
      <c r="DR768">
        <v>90</v>
      </c>
      <c r="DS768">
        <v>90</v>
      </c>
      <c r="DT768">
        <v>0</v>
      </c>
      <c r="DU768">
        <v>0</v>
      </c>
      <c r="DV768" t="s">
        <v>32</v>
      </c>
      <c r="DW768" t="s">
        <v>2186</v>
      </c>
      <c r="DX768" t="s">
        <v>2186</v>
      </c>
      <c r="DY768" t="s">
        <v>2187</v>
      </c>
      <c r="DZ768" t="s">
        <v>32</v>
      </c>
      <c r="EA768" t="s">
        <v>2180</v>
      </c>
      <c r="EB768" t="s">
        <v>2180</v>
      </c>
      <c r="EC768" t="s">
        <v>5</v>
      </c>
      <c r="ED768">
        <v>5</v>
      </c>
      <c r="EE768" t="s">
        <v>2216</v>
      </c>
      <c r="EF768">
        <v>100</v>
      </c>
      <c r="EG768" t="s">
        <v>32</v>
      </c>
      <c r="EH768" t="s">
        <v>32</v>
      </c>
      <c r="EI768" t="s">
        <v>32</v>
      </c>
      <c r="EJ768" t="s">
        <v>32</v>
      </c>
      <c r="EK768" t="s">
        <v>32</v>
      </c>
      <c r="EL768">
        <v>6</v>
      </c>
      <c r="EM768" t="s">
        <v>32</v>
      </c>
      <c r="EN768" t="s">
        <v>2180</v>
      </c>
      <c r="EO768">
        <v>99</v>
      </c>
      <c r="EP768" t="s">
        <v>2186</v>
      </c>
      <c r="EQ768" t="s">
        <v>32</v>
      </c>
      <c r="ER768" t="s">
        <v>32</v>
      </c>
      <c r="ES768">
        <v>0</v>
      </c>
      <c r="ET768" t="s">
        <v>2180</v>
      </c>
      <c r="EU768" t="s">
        <v>2180</v>
      </c>
      <c r="EV768" t="s">
        <v>2183</v>
      </c>
      <c r="EW768">
        <v>0</v>
      </c>
      <c r="EX768" t="s">
        <v>32</v>
      </c>
      <c r="EY768" t="s">
        <v>32</v>
      </c>
      <c r="EZ768" t="s">
        <v>32</v>
      </c>
      <c r="FA768" t="s">
        <v>32</v>
      </c>
      <c r="FB768" t="s">
        <v>2183</v>
      </c>
      <c r="FC768" t="s">
        <v>32</v>
      </c>
      <c r="FD768" t="s">
        <v>2189</v>
      </c>
      <c r="FE768" t="s">
        <v>32</v>
      </c>
      <c r="FF768" t="s">
        <v>32</v>
      </c>
      <c r="FG768" t="s">
        <v>32</v>
      </c>
      <c r="FH768" t="s">
        <v>32</v>
      </c>
      <c r="FI768" t="s">
        <v>32</v>
      </c>
      <c r="FJ768" t="s">
        <v>32</v>
      </c>
      <c r="FK768" t="s">
        <v>32</v>
      </c>
      <c r="FL768" t="s">
        <v>32</v>
      </c>
      <c r="FM768">
        <v>0</v>
      </c>
      <c r="FN768" t="s">
        <v>32</v>
      </c>
      <c r="FO768" t="s">
        <v>32</v>
      </c>
      <c r="FP768" t="s">
        <v>32</v>
      </c>
      <c r="FQ768" t="s">
        <v>32</v>
      </c>
      <c r="FR768">
        <v>0</v>
      </c>
      <c r="FS768">
        <v>0</v>
      </c>
      <c r="FT768" t="s">
        <v>2183</v>
      </c>
      <c r="FU768" t="s">
        <v>2180</v>
      </c>
      <c r="FV768">
        <v>0</v>
      </c>
      <c r="FW768" t="s">
        <v>2180</v>
      </c>
      <c r="FX768" t="s">
        <v>2180</v>
      </c>
      <c r="FY768" t="s">
        <v>32</v>
      </c>
      <c r="FZ768" t="s">
        <v>32</v>
      </c>
      <c r="GA768">
        <v>1</v>
      </c>
      <c r="GB768" t="s">
        <v>5</v>
      </c>
      <c r="GC768" t="s">
        <v>32</v>
      </c>
      <c r="GD768" t="s">
        <v>32</v>
      </c>
      <c r="GE768" t="s">
        <v>32</v>
      </c>
      <c r="GF768">
        <v>0</v>
      </c>
      <c r="GG768" t="s">
        <v>2190</v>
      </c>
      <c r="GH768" t="s">
        <v>32</v>
      </c>
      <c r="GI768" t="s">
        <v>32</v>
      </c>
      <c r="GJ768" t="s">
        <v>32</v>
      </c>
      <c r="GK768" t="s">
        <v>2183</v>
      </c>
      <c r="GL768" t="s">
        <v>32</v>
      </c>
      <c r="GM768">
        <v>0</v>
      </c>
      <c r="GN768">
        <v>0</v>
      </c>
      <c r="GO768" t="s">
        <v>2183</v>
      </c>
      <c r="GP768" t="s">
        <v>2183</v>
      </c>
      <c r="GQ768" t="s">
        <v>32</v>
      </c>
      <c r="GR768">
        <v>0</v>
      </c>
      <c r="GS768">
        <v>0</v>
      </c>
      <c r="GT768">
        <v>0</v>
      </c>
      <c r="GU768">
        <v>0</v>
      </c>
      <c r="GV768">
        <v>0</v>
      </c>
      <c r="GW768" t="s">
        <v>32</v>
      </c>
      <c r="GX768" t="s">
        <v>2183</v>
      </c>
      <c r="GY768" t="s">
        <v>19</v>
      </c>
      <c r="GZ768" t="s">
        <v>19</v>
      </c>
      <c r="HA768" t="s">
        <v>2180</v>
      </c>
      <c r="HB768" t="s">
        <v>32</v>
      </c>
      <c r="HC768">
        <v>0</v>
      </c>
      <c r="HD768" t="s">
        <v>32</v>
      </c>
      <c r="HE768" t="s">
        <v>32</v>
      </c>
      <c r="HF768" t="s">
        <v>2180</v>
      </c>
      <c r="HG768">
        <v>0</v>
      </c>
      <c r="HH768">
        <v>0</v>
      </c>
      <c r="HI768">
        <v>0</v>
      </c>
      <c r="HJ768">
        <v>0</v>
      </c>
      <c r="HK768">
        <v>0</v>
      </c>
      <c r="HL768" t="s">
        <v>2180</v>
      </c>
      <c r="HM768" t="s">
        <v>32</v>
      </c>
      <c r="HN768" t="s">
        <v>2180</v>
      </c>
      <c r="HO768">
        <v>0</v>
      </c>
      <c r="HP768">
        <v>0</v>
      </c>
      <c r="HQ768" t="s">
        <v>2180</v>
      </c>
      <c r="HR768">
        <v>0</v>
      </c>
      <c r="HS768">
        <v>0</v>
      </c>
      <c r="HT768">
        <v>0</v>
      </c>
      <c r="HU768">
        <v>0</v>
      </c>
      <c r="HV768" t="s">
        <v>10</v>
      </c>
      <c r="HW768" t="s">
        <v>14</v>
      </c>
      <c r="HX768" t="s">
        <v>2180</v>
      </c>
      <c r="HY768">
        <v>0</v>
      </c>
      <c r="HZ768">
        <v>0</v>
      </c>
      <c r="IA768">
        <v>0</v>
      </c>
      <c r="IB768" t="s">
        <v>32</v>
      </c>
      <c r="IC768" t="s">
        <v>32</v>
      </c>
      <c r="ID768" t="s">
        <v>32</v>
      </c>
      <c r="IE768" t="s">
        <v>32</v>
      </c>
    </row>
    <row r="769" spans="1:239" x14ac:dyDescent="0.25">
      <c r="A769" t="s">
        <v>1332</v>
      </c>
      <c r="B769" t="s">
        <v>3126</v>
      </c>
      <c r="C769" t="s">
        <v>3135</v>
      </c>
      <c r="D769">
        <v>222</v>
      </c>
      <c r="E769" t="s">
        <v>593</v>
      </c>
      <c r="F769" t="s">
        <v>2180</v>
      </c>
      <c r="G769">
        <v>8</v>
      </c>
      <c r="H769" t="s">
        <v>2215</v>
      </c>
      <c r="I769" t="s">
        <v>2257</v>
      </c>
      <c r="J769">
        <v>0</v>
      </c>
      <c r="K769">
        <v>0.02</v>
      </c>
      <c r="L769">
        <v>0.36</v>
      </c>
      <c r="M769">
        <v>0.02</v>
      </c>
      <c r="N769">
        <v>0.36</v>
      </c>
      <c r="O769" t="s">
        <v>32</v>
      </c>
      <c r="P769">
        <v>1</v>
      </c>
      <c r="Q769" t="s">
        <v>5</v>
      </c>
      <c r="R769">
        <v>6</v>
      </c>
      <c r="S769">
        <v>0</v>
      </c>
      <c r="T769" t="s">
        <v>2183</v>
      </c>
      <c r="U769" t="s">
        <v>2183</v>
      </c>
      <c r="V769" t="s">
        <v>32</v>
      </c>
      <c r="W769">
        <v>0</v>
      </c>
      <c r="X769" t="s">
        <v>26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7</v>
      </c>
      <c r="AG769">
        <v>21</v>
      </c>
      <c r="AH769">
        <v>35</v>
      </c>
      <c r="AI769">
        <v>49</v>
      </c>
      <c r="AJ769">
        <v>63</v>
      </c>
      <c r="AK769">
        <v>77</v>
      </c>
      <c r="AL769">
        <v>0</v>
      </c>
      <c r="AM769">
        <v>0</v>
      </c>
      <c r="AN769">
        <v>0</v>
      </c>
      <c r="AO769" t="s">
        <v>2183</v>
      </c>
      <c r="AP769" t="s">
        <v>2184</v>
      </c>
      <c r="AQ769" t="s">
        <v>2261</v>
      </c>
      <c r="AR769">
        <v>0</v>
      </c>
      <c r="AS769">
        <v>0</v>
      </c>
      <c r="AT769">
        <v>0</v>
      </c>
      <c r="AU769" t="s">
        <v>2183</v>
      </c>
      <c r="AV769" t="s">
        <v>2180</v>
      </c>
      <c r="AW769" t="s">
        <v>2180</v>
      </c>
      <c r="AX769" t="s">
        <v>2180</v>
      </c>
      <c r="AY769" t="s">
        <v>2180</v>
      </c>
      <c r="AZ769" t="s">
        <v>2180</v>
      </c>
      <c r="BA769" t="s">
        <v>2180</v>
      </c>
      <c r="BB769" t="s">
        <v>2180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 t="s">
        <v>32</v>
      </c>
      <c r="BJ769" t="s">
        <v>32</v>
      </c>
      <c r="BK769" t="s">
        <v>32</v>
      </c>
      <c r="BL769" t="s">
        <v>32</v>
      </c>
      <c r="BM769" t="s">
        <v>32</v>
      </c>
      <c r="BN769" t="s">
        <v>32</v>
      </c>
      <c r="BO769" t="s">
        <v>2180</v>
      </c>
      <c r="BP769" t="s">
        <v>2180</v>
      </c>
      <c r="BQ769" t="s">
        <v>2180</v>
      </c>
      <c r="BR769" t="s">
        <v>2180</v>
      </c>
      <c r="BS769" t="s">
        <v>2180</v>
      </c>
      <c r="BT769" t="s">
        <v>2180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 t="s">
        <v>2186</v>
      </c>
      <c r="CB769" t="s">
        <v>32</v>
      </c>
      <c r="CC769" t="s">
        <v>32</v>
      </c>
      <c r="CD769" t="s">
        <v>32</v>
      </c>
      <c r="CE769" t="s">
        <v>32</v>
      </c>
      <c r="CF769" t="s">
        <v>32</v>
      </c>
      <c r="CG769" t="s">
        <v>32</v>
      </c>
      <c r="CH769" t="s">
        <v>2183</v>
      </c>
      <c r="CI769">
        <v>0</v>
      </c>
      <c r="CJ769" t="s">
        <v>2180</v>
      </c>
      <c r="CK769" t="s">
        <v>2180</v>
      </c>
      <c r="CL769">
        <v>0</v>
      </c>
      <c r="CM769" t="s">
        <v>32</v>
      </c>
      <c r="CN769">
        <v>0</v>
      </c>
      <c r="CO769" t="s">
        <v>2183</v>
      </c>
      <c r="CP769" t="s">
        <v>32</v>
      </c>
      <c r="CQ769" t="s">
        <v>1124</v>
      </c>
      <c r="CR769" t="s">
        <v>2183</v>
      </c>
      <c r="CS769" t="s">
        <v>2180</v>
      </c>
      <c r="CT769" t="s">
        <v>32</v>
      </c>
      <c r="CU769">
        <v>4</v>
      </c>
      <c r="CV769" t="s">
        <v>32</v>
      </c>
      <c r="CW769" t="s">
        <v>32</v>
      </c>
      <c r="CX769" t="s">
        <v>2180</v>
      </c>
      <c r="CY769" t="s">
        <v>32</v>
      </c>
      <c r="CZ769" t="s">
        <v>2180</v>
      </c>
      <c r="DA769" t="s">
        <v>32</v>
      </c>
      <c r="DB769" t="s">
        <v>2180</v>
      </c>
      <c r="DC769">
        <v>0</v>
      </c>
      <c r="DD769" t="s">
        <v>2186</v>
      </c>
      <c r="DE769" t="s">
        <v>2180</v>
      </c>
      <c r="DF769" t="s">
        <v>2180</v>
      </c>
      <c r="DG769" t="s">
        <v>32</v>
      </c>
      <c r="DH769" t="s">
        <v>32</v>
      </c>
      <c r="DI769" t="s">
        <v>32</v>
      </c>
      <c r="DJ769" t="s">
        <v>32</v>
      </c>
      <c r="DK769" t="s">
        <v>32</v>
      </c>
      <c r="DL769" t="s">
        <v>2180</v>
      </c>
      <c r="DM769" t="s">
        <v>2180</v>
      </c>
      <c r="DN769" t="s">
        <v>2180</v>
      </c>
      <c r="DO769" t="s">
        <v>2180</v>
      </c>
      <c r="DP769">
        <v>0</v>
      </c>
      <c r="DQ769">
        <v>0</v>
      </c>
      <c r="DR769">
        <v>90</v>
      </c>
      <c r="DS769">
        <v>90</v>
      </c>
      <c r="DT769">
        <v>0</v>
      </c>
      <c r="DU769">
        <v>0</v>
      </c>
      <c r="DV769" t="s">
        <v>32</v>
      </c>
      <c r="DW769" t="s">
        <v>2180</v>
      </c>
      <c r="DX769" t="s">
        <v>2180</v>
      </c>
      <c r="DY769" t="s">
        <v>2180</v>
      </c>
      <c r="DZ769" t="s">
        <v>32</v>
      </c>
      <c r="EA769" t="s">
        <v>2180</v>
      </c>
      <c r="EB769" t="s">
        <v>2180</v>
      </c>
      <c r="EC769" t="s">
        <v>10</v>
      </c>
      <c r="ED769">
        <v>0</v>
      </c>
      <c r="EE769" t="s">
        <v>2184</v>
      </c>
      <c r="EF769">
        <v>100</v>
      </c>
      <c r="EG769" t="s">
        <v>32</v>
      </c>
      <c r="EH769" t="s">
        <v>32</v>
      </c>
      <c r="EI769" t="s">
        <v>32</v>
      </c>
      <c r="EJ769" t="s">
        <v>32</v>
      </c>
      <c r="EK769" t="s">
        <v>32</v>
      </c>
      <c r="EL769">
        <v>4</v>
      </c>
      <c r="EM769" t="s">
        <v>32</v>
      </c>
      <c r="EN769" t="s">
        <v>2180</v>
      </c>
      <c r="EO769">
        <v>0</v>
      </c>
      <c r="EP769" t="s">
        <v>2437</v>
      </c>
      <c r="EQ769" t="s">
        <v>2183</v>
      </c>
      <c r="ER769" t="s">
        <v>2180</v>
      </c>
      <c r="ES769">
        <v>0</v>
      </c>
      <c r="ET769" t="s">
        <v>2180</v>
      </c>
      <c r="EU769" t="s">
        <v>2180</v>
      </c>
      <c r="EV769" t="s">
        <v>2183</v>
      </c>
      <c r="EW769">
        <v>6</v>
      </c>
      <c r="EX769" t="s">
        <v>32</v>
      </c>
      <c r="EY769" t="s">
        <v>32</v>
      </c>
      <c r="EZ769" t="s">
        <v>2183</v>
      </c>
      <c r="FA769" t="s">
        <v>32</v>
      </c>
      <c r="FB769" t="s">
        <v>2183</v>
      </c>
      <c r="FC769" t="s">
        <v>32</v>
      </c>
      <c r="FD769" t="s">
        <v>2180</v>
      </c>
      <c r="FE769" t="s">
        <v>32</v>
      </c>
      <c r="FF769" t="s">
        <v>32</v>
      </c>
      <c r="FG769" t="s">
        <v>32</v>
      </c>
      <c r="FH769" t="s">
        <v>2183</v>
      </c>
      <c r="FI769" t="s">
        <v>32</v>
      </c>
      <c r="FJ769" t="s">
        <v>32</v>
      </c>
      <c r="FK769" t="s">
        <v>32</v>
      </c>
      <c r="FL769" t="s">
        <v>2183</v>
      </c>
      <c r="FM769">
        <v>0</v>
      </c>
      <c r="FN769" t="s">
        <v>32</v>
      </c>
      <c r="FO769" t="s">
        <v>32</v>
      </c>
      <c r="FP769" t="s">
        <v>32</v>
      </c>
      <c r="FQ769" t="s">
        <v>32</v>
      </c>
      <c r="FR769">
        <v>0</v>
      </c>
      <c r="FS769">
        <v>0</v>
      </c>
      <c r="FT769" t="s">
        <v>32</v>
      </c>
      <c r="FU769" t="s">
        <v>2180</v>
      </c>
      <c r="FV769">
        <v>0</v>
      </c>
      <c r="FW769" t="s">
        <v>2180</v>
      </c>
      <c r="FX769" t="s">
        <v>2180</v>
      </c>
      <c r="FY769" t="s">
        <v>32</v>
      </c>
      <c r="FZ769" t="s">
        <v>32</v>
      </c>
      <c r="GA769">
        <v>1</v>
      </c>
      <c r="GB769" t="s">
        <v>5</v>
      </c>
      <c r="GC769" t="s">
        <v>32</v>
      </c>
      <c r="GD769" t="s">
        <v>32</v>
      </c>
      <c r="GE769" t="s">
        <v>32</v>
      </c>
      <c r="GF769">
        <v>0</v>
      </c>
      <c r="GG769" t="s">
        <v>2180</v>
      </c>
      <c r="GH769" t="s">
        <v>32</v>
      </c>
      <c r="GI769" t="s">
        <v>32</v>
      </c>
      <c r="GJ769" t="s">
        <v>32</v>
      </c>
      <c r="GK769" t="s">
        <v>2183</v>
      </c>
      <c r="GL769" t="s">
        <v>2250</v>
      </c>
      <c r="GM769">
        <v>0</v>
      </c>
      <c r="GN769">
        <v>0</v>
      </c>
      <c r="GO769" t="s">
        <v>32</v>
      </c>
      <c r="GP769" t="s">
        <v>32</v>
      </c>
      <c r="GQ769" t="s">
        <v>2185</v>
      </c>
      <c r="GR769">
        <v>0</v>
      </c>
      <c r="GS769">
        <v>0</v>
      </c>
      <c r="GT769">
        <v>0</v>
      </c>
      <c r="GU769">
        <v>0</v>
      </c>
      <c r="GV769">
        <v>0</v>
      </c>
      <c r="GW769" t="s">
        <v>32</v>
      </c>
      <c r="GX769" t="s">
        <v>2183</v>
      </c>
      <c r="GY769" t="s">
        <v>2180</v>
      </c>
      <c r="GZ769" t="s">
        <v>2180</v>
      </c>
      <c r="HA769" t="s">
        <v>2180</v>
      </c>
      <c r="HB769" t="s">
        <v>32</v>
      </c>
      <c r="HC769">
        <v>0</v>
      </c>
      <c r="HD769" t="s">
        <v>32</v>
      </c>
      <c r="HE769" t="s">
        <v>32</v>
      </c>
      <c r="HF769" t="s">
        <v>2180</v>
      </c>
      <c r="HG769">
        <v>0</v>
      </c>
      <c r="HH769">
        <v>0</v>
      </c>
      <c r="HI769">
        <v>0</v>
      </c>
      <c r="HJ769">
        <v>0</v>
      </c>
      <c r="HK769">
        <v>0</v>
      </c>
      <c r="HL769" t="s">
        <v>2180</v>
      </c>
      <c r="HM769" t="s">
        <v>32</v>
      </c>
      <c r="HN769" t="s">
        <v>2180</v>
      </c>
      <c r="HO769">
        <v>0</v>
      </c>
      <c r="HP769">
        <v>0</v>
      </c>
      <c r="HQ769" t="s">
        <v>2180</v>
      </c>
      <c r="HR769">
        <v>0</v>
      </c>
      <c r="HS769">
        <v>0</v>
      </c>
      <c r="HT769">
        <v>0</v>
      </c>
      <c r="HU769">
        <v>0</v>
      </c>
      <c r="HV769" t="s">
        <v>10</v>
      </c>
      <c r="HW769" t="s">
        <v>14</v>
      </c>
      <c r="HX769" t="s">
        <v>2180</v>
      </c>
      <c r="HY769">
        <v>0</v>
      </c>
      <c r="HZ769">
        <v>0</v>
      </c>
      <c r="IA769">
        <v>0</v>
      </c>
      <c r="IB769" t="s">
        <v>32</v>
      </c>
      <c r="IC769" t="s">
        <v>32</v>
      </c>
      <c r="ID769" t="s">
        <v>32</v>
      </c>
      <c r="IE769" t="s">
        <v>32</v>
      </c>
    </row>
    <row r="770" spans="1:239" x14ac:dyDescent="0.25">
      <c r="A770" t="s">
        <v>1331</v>
      </c>
      <c r="B770" t="s">
        <v>3136</v>
      </c>
      <c r="C770" t="s">
        <v>3137</v>
      </c>
      <c r="D770">
        <v>101</v>
      </c>
      <c r="E770" t="s">
        <v>586</v>
      </c>
      <c r="F770" t="s">
        <v>2180</v>
      </c>
      <c r="G770">
        <v>8</v>
      </c>
      <c r="H770" t="s">
        <v>2224</v>
      </c>
      <c r="I770" t="s">
        <v>2182</v>
      </c>
      <c r="J770">
        <v>31</v>
      </c>
      <c r="K770">
        <v>0.01</v>
      </c>
      <c r="L770">
        <v>0.2</v>
      </c>
      <c r="M770">
        <v>0.01</v>
      </c>
      <c r="N770">
        <v>0.2</v>
      </c>
      <c r="O770" t="s">
        <v>32</v>
      </c>
      <c r="P770">
        <v>12</v>
      </c>
      <c r="Q770" t="s">
        <v>5</v>
      </c>
      <c r="R770">
        <v>6</v>
      </c>
      <c r="S770">
        <v>10</v>
      </c>
      <c r="T770" t="s">
        <v>2183</v>
      </c>
      <c r="U770" t="s">
        <v>2183</v>
      </c>
      <c r="V770" t="s">
        <v>32</v>
      </c>
      <c r="W770">
        <v>0</v>
      </c>
      <c r="X770" t="s">
        <v>16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7</v>
      </c>
      <c r="AG770">
        <v>21</v>
      </c>
      <c r="AH770">
        <v>36</v>
      </c>
      <c r="AI770">
        <v>49</v>
      </c>
      <c r="AJ770">
        <v>63</v>
      </c>
      <c r="AK770">
        <v>77</v>
      </c>
      <c r="AL770">
        <v>0</v>
      </c>
      <c r="AM770">
        <v>0</v>
      </c>
      <c r="AN770">
        <v>0</v>
      </c>
      <c r="AO770" t="s">
        <v>2183</v>
      </c>
      <c r="AP770" t="s">
        <v>2184</v>
      </c>
      <c r="AQ770" t="s">
        <v>2185</v>
      </c>
      <c r="AR770">
        <v>0</v>
      </c>
      <c r="AS770">
        <v>1</v>
      </c>
      <c r="AT770">
        <v>0</v>
      </c>
      <c r="AU770" t="s">
        <v>2183</v>
      </c>
      <c r="AV770" t="s">
        <v>2180</v>
      </c>
      <c r="AW770" t="s">
        <v>2180</v>
      </c>
      <c r="AX770" t="s">
        <v>2180</v>
      </c>
      <c r="AY770" t="s">
        <v>2180</v>
      </c>
      <c r="AZ770" t="s">
        <v>2180</v>
      </c>
      <c r="BA770" t="s">
        <v>2180</v>
      </c>
      <c r="BB770" t="s">
        <v>2180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 t="s">
        <v>32</v>
      </c>
      <c r="BJ770" t="s">
        <v>32</v>
      </c>
      <c r="BK770" t="s">
        <v>32</v>
      </c>
      <c r="BL770" t="s">
        <v>32</v>
      </c>
      <c r="BM770" t="s">
        <v>32</v>
      </c>
      <c r="BN770" t="s">
        <v>32</v>
      </c>
      <c r="BO770" t="s">
        <v>2180</v>
      </c>
      <c r="BP770" t="s">
        <v>2180</v>
      </c>
      <c r="BQ770" t="s">
        <v>2180</v>
      </c>
      <c r="BR770" t="s">
        <v>2180</v>
      </c>
      <c r="BS770" t="s">
        <v>2180</v>
      </c>
      <c r="BT770" t="s">
        <v>2180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 t="s">
        <v>2186</v>
      </c>
      <c r="CB770" t="s">
        <v>32</v>
      </c>
      <c r="CC770" t="s">
        <v>32</v>
      </c>
      <c r="CD770" t="s">
        <v>32</v>
      </c>
      <c r="CE770" t="s">
        <v>32</v>
      </c>
      <c r="CF770" t="s">
        <v>32</v>
      </c>
      <c r="CG770" t="s">
        <v>32</v>
      </c>
      <c r="CH770" t="s">
        <v>2183</v>
      </c>
      <c r="CI770">
        <v>0</v>
      </c>
      <c r="CJ770" t="s">
        <v>2180</v>
      </c>
      <c r="CK770" t="s">
        <v>2180</v>
      </c>
      <c r="CL770">
        <v>0</v>
      </c>
      <c r="CM770" t="s">
        <v>32</v>
      </c>
      <c r="CN770">
        <v>0</v>
      </c>
      <c r="CO770" t="s">
        <v>2183</v>
      </c>
      <c r="CP770" t="s">
        <v>32</v>
      </c>
      <c r="CQ770" t="s">
        <v>1124</v>
      </c>
      <c r="CR770" t="s">
        <v>32</v>
      </c>
      <c r="CS770" t="s">
        <v>2180</v>
      </c>
      <c r="CT770" t="s">
        <v>32</v>
      </c>
      <c r="CU770">
        <v>4</v>
      </c>
      <c r="CV770" t="s">
        <v>32</v>
      </c>
      <c r="CW770" t="s">
        <v>32</v>
      </c>
      <c r="CX770" t="s">
        <v>2180</v>
      </c>
      <c r="CY770" t="s">
        <v>32</v>
      </c>
      <c r="CZ770" t="s">
        <v>2180</v>
      </c>
      <c r="DA770" t="s">
        <v>2183</v>
      </c>
      <c r="DB770" t="s">
        <v>2180</v>
      </c>
      <c r="DC770">
        <v>0</v>
      </c>
      <c r="DD770" t="s">
        <v>2186</v>
      </c>
      <c r="DE770" t="s">
        <v>2180</v>
      </c>
      <c r="DF770" t="s">
        <v>2180</v>
      </c>
      <c r="DG770" t="s">
        <v>32</v>
      </c>
      <c r="DH770" t="s">
        <v>32</v>
      </c>
      <c r="DI770" t="s">
        <v>32</v>
      </c>
      <c r="DJ770" t="s">
        <v>32</v>
      </c>
      <c r="DK770" t="s">
        <v>32</v>
      </c>
      <c r="DL770" t="s">
        <v>2180</v>
      </c>
      <c r="DM770" t="s">
        <v>2180</v>
      </c>
      <c r="DN770" t="s">
        <v>2180</v>
      </c>
      <c r="DO770" t="s">
        <v>2180</v>
      </c>
      <c r="DP770">
        <v>0</v>
      </c>
      <c r="DQ770">
        <v>0</v>
      </c>
      <c r="DR770">
        <v>90</v>
      </c>
      <c r="DS770">
        <v>90</v>
      </c>
      <c r="DT770">
        <v>0</v>
      </c>
      <c r="DU770">
        <v>0</v>
      </c>
      <c r="DV770" t="s">
        <v>32</v>
      </c>
      <c r="DW770" t="s">
        <v>2186</v>
      </c>
      <c r="DX770" t="s">
        <v>2180</v>
      </c>
      <c r="DY770" t="s">
        <v>2180</v>
      </c>
      <c r="DZ770" t="s">
        <v>32</v>
      </c>
      <c r="EA770" t="s">
        <v>2180</v>
      </c>
      <c r="EB770" t="s">
        <v>2180</v>
      </c>
      <c r="EC770" t="s">
        <v>10</v>
      </c>
      <c r="ED770">
        <v>0</v>
      </c>
      <c r="EE770" t="s">
        <v>2184</v>
      </c>
      <c r="EF770">
        <v>100</v>
      </c>
      <c r="EG770" t="s">
        <v>32</v>
      </c>
      <c r="EH770" t="s">
        <v>32</v>
      </c>
      <c r="EI770" t="s">
        <v>32</v>
      </c>
      <c r="EJ770" t="s">
        <v>32</v>
      </c>
      <c r="EK770" t="s">
        <v>32</v>
      </c>
      <c r="EL770">
        <v>1</v>
      </c>
      <c r="EM770" t="s">
        <v>32</v>
      </c>
      <c r="EN770" t="s">
        <v>2180</v>
      </c>
      <c r="EO770">
        <v>0</v>
      </c>
      <c r="EP770" t="s">
        <v>2186</v>
      </c>
      <c r="EQ770" t="s">
        <v>2183</v>
      </c>
      <c r="ER770" t="s">
        <v>2180</v>
      </c>
      <c r="ES770">
        <v>0</v>
      </c>
      <c r="ET770" t="s">
        <v>2180</v>
      </c>
      <c r="EU770" t="s">
        <v>2180</v>
      </c>
      <c r="EV770" t="s">
        <v>32</v>
      </c>
      <c r="EW770">
        <v>6</v>
      </c>
      <c r="EX770" t="s">
        <v>32</v>
      </c>
      <c r="EY770" t="s">
        <v>32</v>
      </c>
      <c r="EZ770" t="s">
        <v>2183</v>
      </c>
      <c r="FA770" t="s">
        <v>32</v>
      </c>
      <c r="FB770" t="s">
        <v>32</v>
      </c>
      <c r="FC770" t="s">
        <v>32</v>
      </c>
      <c r="FD770" t="s">
        <v>2180</v>
      </c>
      <c r="FE770" t="s">
        <v>32</v>
      </c>
      <c r="FF770" t="s">
        <v>32</v>
      </c>
      <c r="FG770" t="s">
        <v>32</v>
      </c>
      <c r="FH770" t="s">
        <v>2183</v>
      </c>
      <c r="FI770" t="s">
        <v>32</v>
      </c>
      <c r="FJ770" t="s">
        <v>32</v>
      </c>
      <c r="FK770" t="s">
        <v>32</v>
      </c>
      <c r="FL770" t="s">
        <v>2183</v>
      </c>
      <c r="FM770">
        <v>0</v>
      </c>
      <c r="FN770" t="s">
        <v>32</v>
      </c>
      <c r="FO770" t="s">
        <v>32</v>
      </c>
      <c r="FP770" t="s">
        <v>32</v>
      </c>
      <c r="FQ770" t="s">
        <v>32</v>
      </c>
      <c r="FR770">
        <v>0</v>
      </c>
      <c r="FS770">
        <v>0</v>
      </c>
      <c r="FT770" t="s">
        <v>32</v>
      </c>
      <c r="FU770" t="s">
        <v>2180</v>
      </c>
      <c r="FV770">
        <v>0</v>
      </c>
      <c r="FW770" t="s">
        <v>2180</v>
      </c>
      <c r="FX770" t="s">
        <v>2180</v>
      </c>
      <c r="FY770" t="s">
        <v>32</v>
      </c>
      <c r="FZ770" t="s">
        <v>32</v>
      </c>
      <c r="GA770">
        <v>3</v>
      </c>
      <c r="GB770" t="s">
        <v>5</v>
      </c>
      <c r="GC770" t="s">
        <v>32</v>
      </c>
      <c r="GD770" t="s">
        <v>32</v>
      </c>
      <c r="GE770" t="s">
        <v>32</v>
      </c>
      <c r="GF770">
        <v>0</v>
      </c>
      <c r="GG770" t="s">
        <v>2180</v>
      </c>
      <c r="GH770" t="s">
        <v>32</v>
      </c>
      <c r="GI770" t="s">
        <v>2183</v>
      </c>
      <c r="GJ770" t="s">
        <v>32</v>
      </c>
      <c r="GK770" t="s">
        <v>2183</v>
      </c>
      <c r="GL770" t="s">
        <v>2250</v>
      </c>
      <c r="GM770">
        <v>0</v>
      </c>
      <c r="GN770">
        <v>0</v>
      </c>
      <c r="GO770" t="s">
        <v>32</v>
      </c>
      <c r="GP770" t="s">
        <v>2183</v>
      </c>
      <c r="GQ770" t="s">
        <v>32</v>
      </c>
      <c r="GR770">
        <v>2</v>
      </c>
      <c r="GS770">
        <v>0</v>
      </c>
      <c r="GT770">
        <v>0</v>
      </c>
      <c r="GU770">
        <v>0</v>
      </c>
      <c r="GV770">
        <v>0</v>
      </c>
      <c r="GW770" t="s">
        <v>32</v>
      </c>
      <c r="GX770" t="s">
        <v>2183</v>
      </c>
      <c r="GY770" t="s">
        <v>2180</v>
      </c>
      <c r="GZ770" t="s">
        <v>2180</v>
      </c>
      <c r="HA770" t="s">
        <v>2180</v>
      </c>
      <c r="HB770" t="s">
        <v>32</v>
      </c>
      <c r="HC770">
        <v>0</v>
      </c>
      <c r="HD770" t="s">
        <v>32</v>
      </c>
      <c r="HE770" t="s">
        <v>32</v>
      </c>
      <c r="HF770" t="s">
        <v>2180</v>
      </c>
      <c r="HG770">
        <v>0</v>
      </c>
      <c r="HH770">
        <v>0</v>
      </c>
      <c r="HI770">
        <v>0</v>
      </c>
      <c r="HJ770">
        <v>0</v>
      </c>
      <c r="HK770">
        <v>0</v>
      </c>
      <c r="HL770" t="s">
        <v>2180</v>
      </c>
      <c r="HM770" t="s">
        <v>32</v>
      </c>
      <c r="HN770" t="s">
        <v>2180</v>
      </c>
      <c r="HO770">
        <v>0</v>
      </c>
      <c r="HP770">
        <v>0</v>
      </c>
      <c r="HQ770" t="s">
        <v>2180</v>
      </c>
      <c r="HR770">
        <v>0</v>
      </c>
      <c r="HS770">
        <v>0</v>
      </c>
      <c r="HT770">
        <v>0</v>
      </c>
      <c r="HU770">
        <v>0</v>
      </c>
      <c r="HV770" t="s">
        <v>10</v>
      </c>
      <c r="HW770" t="s">
        <v>14</v>
      </c>
      <c r="HX770" t="s">
        <v>2180</v>
      </c>
      <c r="HY770">
        <v>0</v>
      </c>
      <c r="HZ770">
        <v>0</v>
      </c>
      <c r="IA770">
        <v>0</v>
      </c>
      <c r="IB770" t="s">
        <v>32</v>
      </c>
      <c r="IC770" t="s">
        <v>32</v>
      </c>
      <c r="ID770" t="s">
        <v>32</v>
      </c>
      <c r="IE770" t="s">
        <v>32</v>
      </c>
    </row>
    <row r="771" spans="1:239" x14ac:dyDescent="0.25">
      <c r="A771" t="s">
        <v>1343</v>
      </c>
      <c r="B771" t="s">
        <v>3138</v>
      </c>
      <c r="C771" t="s">
        <v>3139</v>
      </c>
      <c r="D771">
        <v>202</v>
      </c>
      <c r="E771" t="s">
        <v>593</v>
      </c>
      <c r="F771" t="s">
        <v>2180</v>
      </c>
      <c r="G771">
        <v>8</v>
      </c>
      <c r="H771" t="s">
        <v>2215</v>
      </c>
      <c r="I771" t="s">
        <v>2182</v>
      </c>
      <c r="J771">
        <v>31</v>
      </c>
      <c r="K771">
        <v>0.02</v>
      </c>
      <c r="L771">
        <v>0.36</v>
      </c>
      <c r="M771">
        <v>0.02</v>
      </c>
      <c r="N771">
        <v>0.36</v>
      </c>
      <c r="O771" t="s">
        <v>32</v>
      </c>
      <c r="P771">
        <v>1</v>
      </c>
      <c r="Q771" t="s">
        <v>5</v>
      </c>
      <c r="R771">
        <v>6</v>
      </c>
      <c r="S771">
        <v>10</v>
      </c>
      <c r="T771" t="s">
        <v>2183</v>
      </c>
      <c r="U771" t="s">
        <v>2183</v>
      </c>
      <c r="V771" t="s">
        <v>32</v>
      </c>
      <c r="W771">
        <v>0</v>
      </c>
      <c r="X771" t="s">
        <v>26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7</v>
      </c>
      <c r="AG771">
        <v>21</v>
      </c>
      <c r="AH771">
        <v>35</v>
      </c>
      <c r="AI771">
        <v>49</v>
      </c>
      <c r="AJ771">
        <v>63</v>
      </c>
      <c r="AK771">
        <v>77</v>
      </c>
      <c r="AL771">
        <v>0</v>
      </c>
      <c r="AM771">
        <v>0</v>
      </c>
      <c r="AN771">
        <v>0</v>
      </c>
      <c r="AO771" t="s">
        <v>2183</v>
      </c>
      <c r="AP771" t="s">
        <v>2184</v>
      </c>
      <c r="AQ771" t="s">
        <v>2185</v>
      </c>
      <c r="AR771">
        <v>0</v>
      </c>
      <c r="AS771">
        <v>0</v>
      </c>
      <c r="AT771">
        <v>0</v>
      </c>
      <c r="AU771" t="s">
        <v>2183</v>
      </c>
      <c r="AV771" t="s">
        <v>2180</v>
      </c>
      <c r="AW771" t="s">
        <v>2180</v>
      </c>
      <c r="AX771" t="s">
        <v>2180</v>
      </c>
      <c r="AY771" t="s">
        <v>2180</v>
      </c>
      <c r="AZ771" t="s">
        <v>2180</v>
      </c>
      <c r="BA771" t="s">
        <v>2180</v>
      </c>
      <c r="BB771" t="s">
        <v>2180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 t="s">
        <v>32</v>
      </c>
      <c r="BJ771" t="s">
        <v>32</v>
      </c>
      <c r="BK771" t="s">
        <v>32</v>
      </c>
      <c r="BL771" t="s">
        <v>32</v>
      </c>
      <c r="BM771" t="s">
        <v>32</v>
      </c>
      <c r="BN771" t="s">
        <v>32</v>
      </c>
      <c r="BO771" t="s">
        <v>2180</v>
      </c>
      <c r="BP771" t="s">
        <v>2180</v>
      </c>
      <c r="BQ771" t="s">
        <v>2180</v>
      </c>
      <c r="BR771" t="s">
        <v>2180</v>
      </c>
      <c r="BS771" t="s">
        <v>2180</v>
      </c>
      <c r="BT771" t="s">
        <v>2180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 t="s">
        <v>2186</v>
      </c>
      <c r="CB771" t="s">
        <v>32</v>
      </c>
      <c r="CC771" t="s">
        <v>32</v>
      </c>
      <c r="CD771" t="s">
        <v>32</v>
      </c>
      <c r="CE771" t="s">
        <v>32</v>
      </c>
      <c r="CF771" t="s">
        <v>32</v>
      </c>
      <c r="CG771" t="s">
        <v>32</v>
      </c>
      <c r="CH771" t="s">
        <v>2183</v>
      </c>
      <c r="CI771">
        <v>0</v>
      </c>
      <c r="CJ771" t="s">
        <v>2180</v>
      </c>
      <c r="CK771" t="s">
        <v>2180</v>
      </c>
      <c r="CL771">
        <v>0</v>
      </c>
      <c r="CM771" t="s">
        <v>32</v>
      </c>
      <c r="CN771">
        <v>0</v>
      </c>
      <c r="CO771" t="s">
        <v>2183</v>
      </c>
      <c r="CP771" t="s">
        <v>32</v>
      </c>
      <c r="CQ771" t="s">
        <v>1124</v>
      </c>
      <c r="CR771" t="s">
        <v>2183</v>
      </c>
      <c r="CS771" t="s">
        <v>2180</v>
      </c>
      <c r="CT771" t="s">
        <v>32</v>
      </c>
      <c r="CU771">
        <v>4</v>
      </c>
      <c r="CV771" t="s">
        <v>32</v>
      </c>
      <c r="CW771" t="s">
        <v>32</v>
      </c>
      <c r="CX771" t="s">
        <v>2180</v>
      </c>
      <c r="CY771" t="s">
        <v>32</v>
      </c>
      <c r="CZ771" t="s">
        <v>2180</v>
      </c>
      <c r="DA771" t="s">
        <v>2183</v>
      </c>
      <c r="DB771" t="s">
        <v>2180</v>
      </c>
      <c r="DC771">
        <v>0</v>
      </c>
      <c r="DD771" t="s">
        <v>2186</v>
      </c>
      <c r="DE771" t="s">
        <v>2180</v>
      </c>
      <c r="DF771" t="s">
        <v>2180</v>
      </c>
      <c r="DG771" t="s">
        <v>32</v>
      </c>
      <c r="DH771" t="s">
        <v>32</v>
      </c>
      <c r="DI771" t="s">
        <v>32</v>
      </c>
      <c r="DJ771" t="s">
        <v>32</v>
      </c>
      <c r="DK771" t="s">
        <v>32</v>
      </c>
      <c r="DL771" t="s">
        <v>2180</v>
      </c>
      <c r="DM771" t="s">
        <v>2180</v>
      </c>
      <c r="DN771" t="s">
        <v>2180</v>
      </c>
      <c r="DO771" t="s">
        <v>2180</v>
      </c>
      <c r="DP771">
        <v>0</v>
      </c>
      <c r="DQ771">
        <v>0</v>
      </c>
      <c r="DR771">
        <v>90</v>
      </c>
      <c r="DS771">
        <v>90</v>
      </c>
      <c r="DT771">
        <v>0</v>
      </c>
      <c r="DU771">
        <v>0</v>
      </c>
      <c r="DV771" t="s">
        <v>32</v>
      </c>
      <c r="DW771" t="s">
        <v>2186</v>
      </c>
      <c r="DX771" t="s">
        <v>2180</v>
      </c>
      <c r="DY771" t="s">
        <v>2180</v>
      </c>
      <c r="DZ771" t="s">
        <v>32</v>
      </c>
      <c r="EA771" t="s">
        <v>2180</v>
      </c>
      <c r="EB771" t="s">
        <v>2180</v>
      </c>
      <c r="EC771" t="s">
        <v>10</v>
      </c>
      <c r="ED771">
        <v>0</v>
      </c>
      <c r="EE771" t="s">
        <v>2184</v>
      </c>
      <c r="EF771">
        <v>100</v>
      </c>
      <c r="EG771" t="s">
        <v>32</v>
      </c>
      <c r="EH771" t="s">
        <v>32</v>
      </c>
      <c r="EI771" t="s">
        <v>32</v>
      </c>
      <c r="EJ771" t="s">
        <v>32</v>
      </c>
      <c r="EK771" t="s">
        <v>32</v>
      </c>
      <c r="EL771">
        <v>4</v>
      </c>
      <c r="EM771" t="s">
        <v>32</v>
      </c>
      <c r="EN771" t="s">
        <v>2180</v>
      </c>
      <c r="EO771">
        <v>0</v>
      </c>
      <c r="EP771" t="s">
        <v>2437</v>
      </c>
      <c r="EQ771" t="s">
        <v>2183</v>
      </c>
      <c r="ER771" t="s">
        <v>2180</v>
      </c>
      <c r="ES771">
        <v>0</v>
      </c>
      <c r="ET771" t="s">
        <v>2180</v>
      </c>
      <c r="EU771" t="s">
        <v>2180</v>
      </c>
      <c r="EV771" t="s">
        <v>2183</v>
      </c>
      <c r="EW771">
        <v>6</v>
      </c>
      <c r="EX771" t="s">
        <v>32</v>
      </c>
      <c r="EY771" t="s">
        <v>32</v>
      </c>
      <c r="EZ771" t="s">
        <v>2183</v>
      </c>
      <c r="FA771" t="s">
        <v>32</v>
      </c>
      <c r="FB771" t="s">
        <v>32</v>
      </c>
      <c r="FC771" t="s">
        <v>32</v>
      </c>
      <c r="FD771" t="s">
        <v>2180</v>
      </c>
      <c r="FE771" t="s">
        <v>32</v>
      </c>
      <c r="FF771" t="s">
        <v>32</v>
      </c>
      <c r="FG771" t="s">
        <v>32</v>
      </c>
      <c r="FH771" t="s">
        <v>2183</v>
      </c>
      <c r="FI771" t="s">
        <v>32</v>
      </c>
      <c r="FJ771" t="s">
        <v>32</v>
      </c>
      <c r="FK771" t="s">
        <v>32</v>
      </c>
      <c r="FL771" t="s">
        <v>2183</v>
      </c>
      <c r="FM771">
        <v>0</v>
      </c>
      <c r="FN771" t="s">
        <v>32</v>
      </c>
      <c r="FO771" t="s">
        <v>32</v>
      </c>
      <c r="FP771" t="s">
        <v>32</v>
      </c>
      <c r="FQ771" t="s">
        <v>32</v>
      </c>
      <c r="FR771">
        <v>0</v>
      </c>
      <c r="FS771">
        <v>0</v>
      </c>
      <c r="FT771" t="s">
        <v>32</v>
      </c>
      <c r="FU771" t="s">
        <v>2180</v>
      </c>
      <c r="FV771">
        <v>0</v>
      </c>
      <c r="FW771" t="s">
        <v>2180</v>
      </c>
      <c r="FX771" t="s">
        <v>2180</v>
      </c>
      <c r="FY771" t="s">
        <v>32</v>
      </c>
      <c r="FZ771" t="s">
        <v>32</v>
      </c>
      <c r="GA771">
        <v>1</v>
      </c>
      <c r="GB771" t="s">
        <v>5</v>
      </c>
      <c r="GC771" t="s">
        <v>32</v>
      </c>
      <c r="GD771" t="s">
        <v>32</v>
      </c>
      <c r="GE771" t="s">
        <v>32</v>
      </c>
      <c r="GF771">
        <v>0</v>
      </c>
      <c r="GG771" t="s">
        <v>2180</v>
      </c>
      <c r="GH771" t="s">
        <v>32</v>
      </c>
      <c r="GI771" t="s">
        <v>2183</v>
      </c>
      <c r="GJ771" t="s">
        <v>32</v>
      </c>
      <c r="GK771" t="s">
        <v>2183</v>
      </c>
      <c r="GL771" t="s">
        <v>2250</v>
      </c>
      <c r="GM771">
        <v>0</v>
      </c>
      <c r="GN771">
        <v>0</v>
      </c>
      <c r="GO771" t="s">
        <v>32</v>
      </c>
      <c r="GP771" t="s">
        <v>32</v>
      </c>
      <c r="GQ771" t="s">
        <v>32</v>
      </c>
      <c r="GR771">
        <v>0</v>
      </c>
      <c r="GS771">
        <v>0</v>
      </c>
      <c r="GT771">
        <v>0</v>
      </c>
      <c r="GU771">
        <v>0</v>
      </c>
      <c r="GV771">
        <v>0</v>
      </c>
      <c r="GW771" t="s">
        <v>32</v>
      </c>
      <c r="GX771" t="s">
        <v>32</v>
      </c>
      <c r="GY771" t="s">
        <v>2180</v>
      </c>
      <c r="GZ771" t="s">
        <v>2180</v>
      </c>
      <c r="HA771" t="s">
        <v>2180</v>
      </c>
      <c r="HB771" t="s">
        <v>32</v>
      </c>
      <c r="HC771">
        <v>0</v>
      </c>
      <c r="HD771" t="s">
        <v>32</v>
      </c>
      <c r="HE771" t="s">
        <v>32</v>
      </c>
      <c r="HF771" t="s">
        <v>2180</v>
      </c>
      <c r="HG771">
        <v>0</v>
      </c>
      <c r="HH771">
        <v>0</v>
      </c>
      <c r="HI771">
        <v>0</v>
      </c>
      <c r="HJ771">
        <v>0</v>
      </c>
      <c r="HK771">
        <v>0</v>
      </c>
      <c r="HL771" t="s">
        <v>2180</v>
      </c>
      <c r="HM771" t="s">
        <v>32</v>
      </c>
      <c r="HN771" t="s">
        <v>2180</v>
      </c>
      <c r="HO771">
        <v>0</v>
      </c>
      <c r="HP771">
        <v>0</v>
      </c>
      <c r="HQ771" t="s">
        <v>2180</v>
      </c>
      <c r="HR771">
        <v>0</v>
      </c>
      <c r="HS771">
        <v>0</v>
      </c>
      <c r="HT771">
        <v>0</v>
      </c>
      <c r="HU771">
        <v>0</v>
      </c>
      <c r="HV771" t="s">
        <v>10</v>
      </c>
      <c r="HW771" t="s">
        <v>14</v>
      </c>
      <c r="HX771" t="s">
        <v>2180</v>
      </c>
      <c r="HY771">
        <v>0</v>
      </c>
      <c r="HZ771">
        <v>0</v>
      </c>
      <c r="IA771">
        <v>0</v>
      </c>
      <c r="IB771" t="s">
        <v>32</v>
      </c>
      <c r="IC771" t="s">
        <v>32</v>
      </c>
      <c r="ID771" t="s">
        <v>32</v>
      </c>
      <c r="IE771" t="s">
        <v>32</v>
      </c>
    </row>
    <row r="772" spans="1:239" x14ac:dyDescent="0.25">
      <c r="A772" t="s">
        <v>1352</v>
      </c>
      <c r="B772" t="s">
        <v>3140</v>
      </c>
      <c r="C772" t="s">
        <v>3141</v>
      </c>
      <c r="D772">
        <v>222</v>
      </c>
      <c r="E772" t="s">
        <v>593</v>
      </c>
      <c r="F772" t="s">
        <v>2180</v>
      </c>
      <c r="G772">
        <v>8</v>
      </c>
      <c r="H772" t="s">
        <v>2215</v>
      </c>
      <c r="I772" t="s">
        <v>2257</v>
      </c>
      <c r="J772">
        <v>31</v>
      </c>
      <c r="K772">
        <v>0.06</v>
      </c>
      <c r="L772">
        <v>0.36</v>
      </c>
      <c r="M772">
        <v>0.06</v>
      </c>
      <c r="N772">
        <v>0.36</v>
      </c>
      <c r="O772" t="s">
        <v>32</v>
      </c>
      <c r="P772">
        <v>1</v>
      </c>
      <c r="Q772" t="s">
        <v>5</v>
      </c>
      <c r="R772">
        <v>6</v>
      </c>
      <c r="S772">
        <v>10</v>
      </c>
      <c r="T772" t="s">
        <v>2183</v>
      </c>
      <c r="U772" t="s">
        <v>2183</v>
      </c>
      <c r="V772" t="s">
        <v>32</v>
      </c>
      <c r="W772">
        <v>0</v>
      </c>
      <c r="X772" t="s">
        <v>26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7</v>
      </c>
      <c r="AG772">
        <v>21</v>
      </c>
      <c r="AH772">
        <v>35</v>
      </c>
      <c r="AI772">
        <v>49</v>
      </c>
      <c r="AJ772">
        <v>63</v>
      </c>
      <c r="AK772">
        <v>77</v>
      </c>
      <c r="AL772">
        <v>0</v>
      </c>
      <c r="AM772">
        <v>0</v>
      </c>
      <c r="AN772">
        <v>0</v>
      </c>
      <c r="AO772" t="s">
        <v>2183</v>
      </c>
      <c r="AP772" t="s">
        <v>2184</v>
      </c>
      <c r="AQ772" t="s">
        <v>2261</v>
      </c>
      <c r="AR772">
        <v>0</v>
      </c>
      <c r="AS772">
        <v>1</v>
      </c>
      <c r="AT772">
        <v>0</v>
      </c>
      <c r="AU772" t="s">
        <v>2183</v>
      </c>
      <c r="AV772" t="s">
        <v>2180</v>
      </c>
      <c r="AW772" t="s">
        <v>2180</v>
      </c>
      <c r="AX772" t="s">
        <v>2180</v>
      </c>
      <c r="AY772" t="s">
        <v>2180</v>
      </c>
      <c r="AZ772" t="s">
        <v>2180</v>
      </c>
      <c r="BA772" t="s">
        <v>2180</v>
      </c>
      <c r="BB772" t="s">
        <v>2180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 t="s">
        <v>32</v>
      </c>
      <c r="BJ772" t="s">
        <v>32</v>
      </c>
      <c r="BK772" t="s">
        <v>32</v>
      </c>
      <c r="BL772" t="s">
        <v>32</v>
      </c>
      <c r="BM772" t="s">
        <v>32</v>
      </c>
      <c r="BN772" t="s">
        <v>32</v>
      </c>
      <c r="BO772" t="s">
        <v>2180</v>
      </c>
      <c r="BP772" t="s">
        <v>2180</v>
      </c>
      <c r="BQ772" t="s">
        <v>2180</v>
      </c>
      <c r="BR772" t="s">
        <v>2180</v>
      </c>
      <c r="BS772" t="s">
        <v>2180</v>
      </c>
      <c r="BT772" t="s">
        <v>2180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 t="s">
        <v>2186</v>
      </c>
      <c r="CB772" t="s">
        <v>32</v>
      </c>
      <c r="CC772" t="s">
        <v>32</v>
      </c>
      <c r="CD772" t="s">
        <v>32</v>
      </c>
      <c r="CE772" t="s">
        <v>32</v>
      </c>
      <c r="CF772" t="s">
        <v>32</v>
      </c>
      <c r="CG772" t="s">
        <v>32</v>
      </c>
      <c r="CH772" t="s">
        <v>2183</v>
      </c>
      <c r="CI772">
        <v>0</v>
      </c>
      <c r="CJ772" t="s">
        <v>2180</v>
      </c>
      <c r="CK772" t="s">
        <v>2180</v>
      </c>
      <c r="CL772">
        <v>0</v>
      </c>
      <c r="CM772" t="s">
        <v>32</v>
      </c>
      <c r="CN772">
        <v>0</v>
      </c>
      <c r="CO772" t="s">
        <v>2183</v>
      </c>
      <c r="CP772" t="s">
        <v>32</v>
      </c>
      <c r="CQ772" t="s">
        <v>1124</v>
      </c>
      <c r="CR772" t="s">
        <v>2183</v>
      </c>
      <c r="CS772" t="s">
        <v>2180</v>
      </c>
      <c r="CT772" t="s">
        <v>32</v>
      </c>
      <c r="CU772">
        <v>4</v>
      </c>
      <c r="CV772" t="s">
        <v>32</v>
      </c>
      <c r="CW772" t="s">
        <v>32</v>
      </c>
      <c r="CX772" t="s">
        <v>2180</v>
      </c>
      <c r="CY772" t="s">
        <v>32</v>
      </c>
      <c r="CZ772" t="s">
        <v>2180</v>
      </c>
      <c r="DA772" t="s">
        <v>2183</v>
      </c>
      <c r="DB772" t="s">
        <v>2180</v>
      </c>
      <c r="DC772">
        <v>0</v>
      </c>
      <c r="DD772" t="s">
        <v>2186</v>
      </c>
      <c r="DE772" t="s">
        <v>2180</v>
      </c>
      <c r="DF772" t="s">
        <v>2180</v>
      </c>
      <c r="DG772" t="s">
        <v>32</v>
      </c>
      <c r="DH772" t="s">
        <v>32</v>
      </c>
      <c r="DI772" t="s">
        <v>32</v>
      </c>
      <c r="DJ772" t="s">
        <v>32</v>
      </c>
      <c r="DK772" t="s">
        <v>32</v>
      </c>
      <c r="DL772" t="s">
        <v>2180</v>
      </c>
      <c r="DM772" t="s">
        <v>2180</v>
      </c>
      <c r="DN772" t="s">
        <v>2180</v>
      </c>
      <c r="DO772" t="s">
        <v>2180</v>
      </c>
      <c r="DP772">
        <v>0</v>
      </c>
      <c r="DQ772">
        <v>0</v>
      </c>
      <c r="DR772">
        <v>90</v>
      </c>
      <c r="DS772">
        <v>90</v>
      </c>
      <c r="DT772">
        <v>0</v>
      </c>
      <c r="DU772">
        <v>0</v>
      </c>
      <c r="DV772" t="s">
        <v>32</v>
      </c>
      <c r="DW772" t="s">
        <v>2186</v>
      </c>
      <c r="DX772" t="s">
        <v>2180</v>
      </c>
      <c r="DY772" t="s">
        <v>2180</v>
      </c>
      <c r="DZ772" t="s">
        <v>32</v>
      </c>
      <c r="EA772" t="s">
        <v>2180</v>
      </c>
      <c r="EB772" t="s">
        <v>2180</v>
      </c>
      <c r="EC772" t="s">
        <v>10</v>
      </c>
      <c r="ED772">
        <v>2</v>
      </c>
      <c r="EE772" t="s">
        <v>2184</v>
      </c>
      <c r="EF772">
        <v>100</v>
      </c>
      <c r="EG772" t="s">
        <v>32</v>
      </c>
      <c r="EH772" t="s">
        <v>32</v>
      </c>
      <c r="EI772" t="s">
        <v>32</v>
      </c>
      <c r="EJ772" t="s">
        <v>32</v>
      </c>
      <c r="EK772" t="s">
        <v>32</v>
      </c>
      <c r="EL772">
        <v>4</v>
      </c>
      <c r="EM772" t="s">
        <v>32</v>
      </c>
      <c r="EN772" t="s">
        <v>2180</v>
      </c>
      <c r="EO772">
        <v>0</v>
      </c>
      <c r="EP772" t="s">
        <v>2437</v>
      </c>
      <c r="EQ772" t="s">
        <v>2183</v>
      </c>
      <c r="ER772" t="s">
        <v>2180</v>
      </c>
      <c r="ES772">
        <v>0</v>
      </c>
      <c r="ET772" t="s">
        <v>2180</v>
      </c>
      <c r="EU772" t="s">
        <v>2180</v>
      </c>
      <c r="EV772" t="s">
        <v>2183</v>
      </c>
      <c r="EW772">
        <v>6</v>
      </c>
      <c r="EX772" t="s">
        <v>32</v>
      </c>
      <c r="EY772" t="s">
        <v>32</v>
      </c>
      <c r="EZ772" t="s">
        <v>2183</v>
      </c>
      <c r="FA772" t="s">
        <v>32</v>
      </c>
      <c r="FB772" t="s">
        <v>32</v>
      </c>
      <c r="FC772" t="s">
        <v>32</v>
      </c>
      <c r="FD772" t="s">
        <v>2180</v>
      </c>
      <c r="FE772" t="s">
        <v>32</v>
      </c>
      <c r="FF772" t="s">
        <v>32</v>
      </c>
      <c r="FG772" t="s">
        <v>32</v>
      </c>
      <c r="FH772" t="s">
        <v>2183</v>
      </c>
      <c r="FI772" t="s">
        <v>32</v>
      </c>
      <c r="FJ772" t="s">
        <v>32</v>
      </c>
      <c r="FK772" t="s">
        <v>32</v>
      </c>
      <c r="FL772" t="s">
        <v>2183</v>
      </c>
      <c r="FM772">
        <v>0</v>
      </c>
      <c r="FN772" t="s">
        <v>32</v>
      </c>
      <c r="FO772" t="s">
        <v>32</v>
      </c>
      <c r="FP772" t="s">
        <v>32</v>
      </c>
      <c r="FQ772" t="s">
        <v>32</v>
      </c>
      <c r="FR772">
        <v>0</v>
      </c>
      <c r="FS772">
        <v>0</v>
      </c>
      <c r="FT772" t="s">
        <v>32</v>
      </c>
      <c r="FU772" t="s">
        <v>2180</v>
      </c>
      <c r="FV772">
        <v>0</v>
      </c>
      <c r="FW772" t="s">
        <v>2180</v>
      </c>
      <c r="FX772" t="s">
        <v>2180</v>
      </c>
      <c r="FY772" t="s">
        <v>32</v>
      </c>
      <c r="FZ772" t="s">
        <v>32</v>
      </c>
      <c r="GA772">
        <v>1</v>
      </c>
      <c r="GB772" t="s">
        <v>5</v>
      </c>
      <c r="GC772" t="s">
        <v>32</v>
      </c>
      <c r="GD772" t="s">
        <v>32</v>
      </c>
      <c r="GE772" t="s">
        <v>32</v>
      </c>
      <c r="GF772">
        <v>0</v>
      </c>
      <c r="GG772" t="s">
        <v>2180</v>
      </c>
      <c r="GH772" t="s">
        <v>32</v>
      </c>
      <c r="GI772" t="s">
        <v>2183</v>
      </c>
      <c r="GJ772" t="s">
        <v>32</v>
      </c>
      <c r="GK772" t="s">
        <v>2183</v>
      </c>
      <c r="GL772" t="s">
        <v>2250</v>
      </c>
      <c r="GM772">
        <v>0</v>
      </c>
      <c r="GN772">
        <v>0</v>
      </c>
      <c r="GO772" t="s">
        <v>32</v>
      </c>
      <c r="GP772" t="s">
        <v>32</v>
      </c>
      <c r="GQ772" t="s">
        <v>32</v>
      </c>
      <c r="GR772">
        <v>2</v>
      </c>
      <c r="GS772">
        <v>0</v>
      </c>
      <c r="GT772">
        <v>0</v>
      </c>
      <c r="GU772">
        <v>0</v>
      </c>
      <c r="GV772">
        <v>0</v>
      </c>
      <c r="GW772" t="s">
        <v>32</v>
      </c>
      <c r="GX772" t="s">
        <v>32</v>
      </c>
      <c r="GY772" t="s">
        <v>2180</v>
      </c>
      <c r="GZ772" t="s">
        <v>2180</v>
      </c>
      <c r="HA772" t="s">
        <v>2180</v>
      </c>
      <c r="HB772" t="s">
        <v>32</v>
      </c>
      <c r="HC772">
        <v>0</v>
      </c>
      <c r="HD772" t="s">
        <v>32</v>
      </c>
      <c r="HE772" t="s">
        <v>32</v>
      </c>
      <c r="HF772" t="s">
        <v>2180</v>
      </c>
      <c r="HG772">
        <v>0</v>
      </c>
      <c r="HH772">
        <v>0</v>
      </c>
      <c r="HI772">
        <v>0</v>
      </c>
      <c r="HJ772">
        <v>0</v>
      </c>
      <c r="HK772">
        <v>0</v>
      </c>
      <c r="HL772" t="s">
        <v>2180</v>
      </c>
      <c r="HM772" t="s">
        <v>32</v>
      </c>
      <c r="HN772" t="s">
        <v>2180</v>
      </c>
      <c r="HO772">
        <v>0</v>
      </c>
      <c r="HP772">
        <v>0</v>
      </c>
      <c r="HQ772" t="s">
        <v>2180</v>
      </c>
      <c r="HR772">
        <v>0</v>
      </c>
      <c r="HS772">
        <v>0</v>
      </c>
      <c r="HT772">
        <v>0</v>
      </c>
      <c r="HU772">
        <v>0</v>
      </c>
      <c r="HV772" t="s">
        <v>10</v>
      </c>
      <c r="HW772" t="s">
        <v>14</v>
      </c>
      <c r="HX772" t="s">
        <v>2180</v>
      </c>
      <c r="HY772">
        <v>0</v>
      </c>
      <c r="HZ772">
        <v>0</v>
      </c>
      <c r="IA772">
        <v>0</v>
      </c>
      <c r="IB772" t="s">
        <v>32</v>
      </c>
      <c r="IC772" t="s">
        <v>32</v>
      </c>
      <c r="ID772" t="s">
        <v>32</v>
      </c>
      <c r="IE772" t="s">
        <v>32</v>
      </c>
    </row>
    <row r="773" spans="1:239" x14ac:dyDescent="0.25">
      <c r="A773" t="s">
        <v>1292</v>
      </c>
      <c r="B773" t="s">
        <v>2808</v>
      </c>
      <c r="C773" t="s">
        <v>2809</v>
      </c>
      <c r="D773">
        <v>212</v>
      </c>
      <c r="E773" t="s">
        <v>618</v>
      </c>
      <c r="F773" t="s">
        <v>2180</v>
      </c>
      <c r="G773">
        <v>8</v>
      </c>
      <c r="H773" t="s">
        <v>2181</v>
      </c>
      <c r="I773" t="s">
        <v>2182</v>
      </c>
      <c r="J773">
        <v>7</v>
      </c>
      <c r="K773">
        <v>0.12</v>
      </c>
      <c r="L773">
        <v>0.36</v>
      </c>
      <c r="M773">
        <v>0.12</v>
      </c>
      <c r="N773">
        <v>0.36</v>
      </c>
      <c r="O773" t="s">
        <v>32</v>
      </c>
      <c r="P773">
        <v>1</v>
      </c>
      <c r="Q773" t="s">
        <v>5</v>
      </c>
      <c r="R773">
        <v>0</v>
      </c>
      <c r="S773">
        <v>0</v>
      </c>
      <c r="T773" t="s">
        <v>2183</v>
      </c>
      <c r="U773" t="s">
        <v>2183</v>
      </c>
      <c r="V773" t="s">
        <v>32</v>
      </c>
      <c r="W773">
        <v>0</v>
      </c>
      <c r="X773" t="s">
        <v>26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7</v>
      </c>
      <c r="AG773">
        <v>21</v>
      </c>
      <c r="AH773">
        <v>35</v>
      </c>
      <c r="AI773">
        <v>49</v>
      </c>
      <c r="AJ773">
        <v>63</v>
      </c>
      <c r="AK773">
        <v>77</v>
      </c>
      <c r="AL773">
        <v>0</v>
      </c>
      <c r="AM773">
        <v>0</v>
      </c>
      <c r="AN773">
        <v>0</v>
      </c>
      <c r="AO773" t="s">
        <v>2183</v>
      </c>
      <c r="AP773" t="s">
        <v>2184</v>
      </c>
      <c r="AQ773" t="s">
        <v>2185</v>
      </c>
      <c r="AR773">
        <v>0</v>
      </c>
      <c r="AS773">
        <v>1</v>
      </c>
      <c r="AT773">
        <v>0</v>
      </c>
      <c r="AU773" t="s">
        <v>2183</v>
      </c>
      <c r="AV773" t="s">
        <v>2180</v>
      </c>
      <c r="AW773" t="s">
        <v>2180</v>
      </c>
      <c r="AX773" t="s">
        <v>2180</v>
      </c>
      <c r="AY773" t="s">
        <v>2180</v>
      </c>
      <c r="AZ773" t="s">
        <v>2180</v>
      </c>
      <c r="BA773" t="s">
        <v>2180</v>
      </c>
      <c r="BB773" t="s">
        <v>2180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 t="s">
        <v>32</v>
      </c>
      <c r="BJ773" t="s">
        <v>32</v>
      </c>
      <c r="BK773" t="s">
        <v>32</v>
      </c>
      <c r="BL773" t="s">
        <v>32</v>
      </c>
      <c r="BM773" t="s">
        <v>32</v>
      </c>
      <c r="BN773" t="s">
        <v>32</v>
      </c>
      <c r="BO773" t="s">
        <v>2180</v>
      </c>
      <c r="BP773" t="s">
        <v>2180</v>
      </c>
      <c r="BQ773" t="s">
        <v>2180</v>
      </c>
      <c r="BR773" t="s">
        <v>2180</v>
      </c>
      <c r="BS773" t="s">
        <v>2180</v>
      </c>
      <c r="BT773" t="s">
        <v>2180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 t="s">
        <v>2186</v>
      </c>
      <c r="CB773" t="s">
        <v>32</v>
      </c>
      <c r="CC773" t="s">
        <v>32</v>
      </c>
      <c r="CD773" t="s">
        <v>32</v>
      </c>
      <c r="CE773" t="s">
        <v>32</v>
      </c>
      <c r="CF773" t="s">
        <v>32</v>
      </c>
      <c r="CG773" t="s">
        <v>32</v>
      </c>
      <c r="CH773" t="s">
        <v>32</v>
      </c>
      <c r="CI773">
        <v>0</v>
      </c>
      <c r="CJ773" t="s">
        <v>32</v>
      </c>
      <c r="CK773" t="s">
        <v>2180</v>
      </c>
      <c r="CL773">
        <v>0</v>
      </c>
      <c r="CM773" t="s">
        <v>32</v>
      </c>
      <c r="CN773">
        <v>0</v>
      </c>
      <c r="CO773" t="s">
        <v>32</v>
      </c>
      <c r="CP773" t="s">
        <v>32</v>
      </c>
      <c r="CQ773" t="s">
        <v>1124</v>
      </c>
      <c r="CR773" t="s">
        <v>32</v>
      </c>
      <c r="CS773" t="s">
        <v>2180</v>
      </c>
      <c r="CT773" t="s">
        <v>2183</v>
      </c>
      <c r="CU773">
        <v>4</v>
      </c>
      <c r="CV773" t="s">
        <v>32</v>
      </c>
      <c r="CW773" t="s">
        <v>32</v>
      </c>
      <c r="CX773" t="s">
        <v>2180</v>
      </c>
      <c r="CY773" t="s">
        <v>32</v>
      </c>
      <c r="CZ773" t="s">
        <v>2180</v>
      </c>
      <c r="DA773" t="s">
        <v>2183</v>
      </c>
      <c r="DB773" t="s">
        <v>2180</v>
      </c>
      <c r="DC773">
        <v>0</v>
      </c>
      <c r="DD773" t="s">
        <v>16</v>
      </c>
      <c r="DE773" t="s">
        <v>2180</v>
      </c>
      <c r="DF773" t="s">
        <v>2180</v>
      </c>
      <c r="DG773" t="s">
        <v>32</v>
      </c>
      <c r="DH773" t="s">
        <v>32</v>
      </c>
      <c r="DI773" t="s">
        <v>32</v>
      </c>
      <c r="DJ773" t="s">
        <v>32</v>
      </c>
      <c r="DK773" t="s">
        <v>32</v>
      </c>
      <c r="DL773" t="s">
        <v>2180</v>
      </c>
      <c r="DM773" t="s">
        <v>2180</v>
      </c>
      <c r="DN773" t="s">
        <v>2180</v>
      </c>
      <c r="DO773" t="s">
        <v>2180</v>
      </c>
      <c r="DP773">
        <v>0</v>
      </c>
      <c r="DQ773">
        <v>0</v>
      </c>
      <c r="DR773">
        <v>90</v>
      </c>
      <c r="DS773">
        <v>90</v>
      </c>
      <c r="DT773">
        <v>0</v>
      </c>
      <c r="DU773">
        <v>0</v>
      </c>
      <c r="DV773" t="s">
        <v>32</v>
      </c>
      <c r="DW773" t="s">
        <v>2186</v>
      </c>
      <c r="DX773" t="s">
        <v>2186</v>
      </c>
      <c r="DY773" t="s">
        <v>2187</v>
      </c>
      <c r="DZ773" t="s">
        <v>32</v>
      </c>
      <c r="EA773" t="s">
        <v>2180</v>
      </c>
      <c r="EB773" t="s">
        <v>2180</v>
      </c>
      <c r="EC773" t="s">
        <v>579</v>
      </c>
      <c r="ED773">
        <v>5</v>
      </c>
      <c r="EE773" t="s">
        <v>2184</v>
      </c>
      <c r="EF773">
        <v>100</v>
      </c>
      <c r="EG773" t="s">
        <v>32</v>
      </c>
      <c r="EH773" t="s">
        <v>32</v>
      </c>
      <c r="EI773" t="s">
        <v>32</v>
      </c>
      <c r="EJ773" t="s">
        <v>2188</v>
      </c>
      <c r="EK773" t="s">
        <v>32</v>
      </c>
      <c r="EL773">
        <v>8</v>
      </c>
      <c r="EM773" t="s">
        <v>32</v>
      </c>
      <c r="EN773" t="s">
        <v>2180</v>
      </c>
      <c r="EO773">
        <v>0</v>
      </c>
      <c r="EP773" t="s">
        <v>2186</v>
      </c>
      <c r="EQ773" t="s">
        <v>32</v>
      </c>
      <c r="ER773" t="s">
        <v>32</v>
      </c>
      <c r="ES773">
        <v>0</v>
      </c>
      <c r="ET773" t="s">
        <v>2180</v>
      </c>
      <c r="EU773" t="s">
        <v>2180</v>
      </c>
      <c r="EV773" t="s">
        <v>2183</v>
      </c>
      <c r="EW773">
        <v>0</v>
      </c>
      <c r="EX773" t="s">
        <v>32</v>
      </c>
      <c r="EY773" t="s">
        <v>32</v>
      </c>
      <c r="EZ773" t="s">
        <v>32</v>
      </c>
      <c r="FA773" t="s">
        <v>32</v>
      </c>
      <c r="FB773" t="s">
        <v>2183</v>
      </c>
      <c r="FC773" t="s">
        <v>32</v>
      </c>
      <c r="FD773" t="s">
        <v>2189</v>
      </c>
      <c r="FE773" t="s">
        <v>32</v>
      </c>
      <c r="FF773" t="s">
        <v>32</v>
      </c>
      <c r="FG773" t="s">
        <v>32</v>
      </c>
      <c r="FH773" t="s">
        <v>32</v>
      </c>
      <c r="FI773" t="s">
        <v>32</v>
      </c>
      <c r="FJ773" t="s">
        <v>32</v>
      </c>
      <c r="FK773" t="s">
        <v>32</v>
      </c>
      <c r="FL773" t="s">
        <v>32</v>
      </c>
      <c r="FM773">
        <v>0</v>
      </c>
      <c r="FN773" t="s">
        <v>32</v>
      </c>
      <c r="FO773" t="s">
        <v>32</v>
      </c>
      <c r="FP773" t="s">
        <v>32</v>
      </c>
      <c r="FQ773" t="s">
        <v>32</v>
      </c>
      <c r="FR773">
        <v>0</v>
      </c>
      <c r="FS773">
        <v>0</v>
      </c>
      <c r="FT773" t="s">
        <v>32</v>
      </c>
      <c r="FU773" t="s">
        <v>2180</v>
      </c>
      <c r="FV773">
        <v>0</v>
      </c>
      <c r="FW773" t="s">
        <v>2180</v>
      </c>
      <c r="FX773" t="s">
        <v>2180</v>
      </c>
      <c r="FY773" t="s">
        <v>32</v>
      </c>
      <c r="FZ773" t="s">
        <v>32</v>
      </c>
      <c r="GA773">
        <v>1</v>
      </c>
      <c r="GB773" t="s">
        <v>5</v>
      </c>
      <c r="GC773" t="s">
        <v>32</v>
      </c>
      <c r="GD773" t="s">
        <v>32</v>
      </c>
      <c r="GE773" t="s">
        <v>32</v>
      </c>
      <c r="GF773">
        <v>0</v>
      </c>
      <c r="GG773" t="s">
        <v>2190</v>
      </c>
      <c r="GH773" t="s">
        <v>32</v>
      </c>
      <c r="GI773" t="s">
        <v>32</v>
      </c>
      <c r="GJ773" t="s">
        <v>32</v>
      </c>
      <c r="GK773" t="s">
        <v>2183</v>
      </c>
      <c r="GL773" t="s">
        <v>32</v>
      </c>
      <c r="GM773">
        <v>0</v>
      </c>
      <c r="GN773">
        <v>0</v>
      </c>
      <c r="GO773" t="s">
        <v>2183</v>
      </c>
      <c r="GP773" t="s">
        <v>2183</v>
      </c>
      <c r="GQ773" t="s">
        <v>32</v>
      </c>
      <c r="GR773">
        <v>2</v>
      </c>
      <c r="GS773">
        <v>2</v>
      </c>
      <c r="GT773">
        <v>0</v>
      </c>
      <c r="GU773">
        <v>0</v>
      </c>
      <c r="GV773">
        <v>0</v>
      </c>
      <c r="GW773" t="s">
        <v>32</v>
      </c>
      <c r="GX773" t="s">
        <v>2183</v>
      </c>
      <c r="GY773" t="s">
        <v>2180</v>
      </c>
      <c r="GZ773" t="s">
        <v>2180</v>
      </c>
      <c r="HA773" t="s">
        <v>2180</v>
      </c>
      <c r="HB773" t="s">
        <v>32</v>
      </c>
      <c r="HC773">
        <v>0</v>
      </c>
      <c r="HD773" t="s">
        <v>32</v>
      </c>
      <c r="HE773" t="s">
        <v>32</v>
      </c>
      <c r="HF773" t="s">
        <v>2180</v>
      </c>
      <c r="HG773">
        <v>0</v>
      </c>
      <c r="HH773">
        <v>0</v>
      </c>
      <c r="HI773">
        <v>0</v>
      </c>
      <c r="HJ773">
        <v>0</v>
      </c>
      <c r="HK773">
        <v>0</v>
      </c>
      <c r="HL773" t="s">
        <v>2180</v>
      </c>
      <c r="HM773" t="s">
        <v>32</v>
      </c>
      <c r="HN773" t="s">
        <v>2180</v>
      </c>
      <c r="HO773">
        <v>0</v>
      </c>
      <c r="HP773">
        <v>0</v>
      </c>
      <c r="HQ773" t="s">
        <v>2180</v>
      </c>
      <c r="HR773">
        <v>0</v>
      </c>
      <c r="HS773">
        <v>0</v>
      </c>
      <c r="HT773">
        <v>0</v>
      </c>
      <c r="HU773">
        <v>0</v>
      </c>
      <c r="HV773" t="s">
        <v>10</v>
      </c>
      <c r="HW773" t="s">
        <v>14</v>
      </c>
      <c r="HX773" t="s">
        <v>2180</v>
      </c>
      <c r="HY773">
        <v>3</v>
      </c>
      <c r="HZ773">
        <v>3</v>
      </c>
      <c r="IA773">
        <v>6</v>
      </c>
      <c r="IB773" t="s">
        <v>32</v>
      </c>
      <c r="IC773" t="s">
        <v>32</v>
      </c>
      <c r="ID773" t="s">
        <v>32</v>
      </c>
      <c r="IE773" t="s">
        <v>32</v>
      </c>
    </row>
    <row r="774" spans="1:239" x14ac:dyDescent="0.25">
      <c r="A774" t="s">
        <v>1353</v>
      </c>
      <c r="B774" t="s">
        <v>3142</v>
      </c>
      <c r="C774" t="s">
        <v>1354</v>
      </c>
      <c r="D774">
        <v>202</v>
      </c>
      <c r="E774" t="s">
        <v>593</v>
      </c>
      <c r="F774" t="s">
        <v>2180</v>
      </c>
      <c r="G774">
        <v>8</v>
      </c>
      <c r="H774" t="s">
        <v>2215</v>
      </c>
      <c r="I774" t="s">
        <v>2182</v>
      </c>
      <c r="J774">
        <v>31</v>
      </c>
      <c r="K774">
        <v>0.06</v>
      </c>
      <c r="L774">
        <v>0.36</v>
      </c>
      <c r="M774">
        <v>0.06</v>
      </c>
      <c r="N774">
        <v>0.36</v>
      </c>
      <c r="O774" t="s">
        <v>32</v>
      </c>
      <c r="P774">
        <v>1</v>
      </c>
      <c r="Q774" t="s">
        <v>5</v>
      </c>
      <c r="R774">
        <v>6</v>
      </c>
      <c r="S774">
        <v>10</v>
      </c>
      <c r="T774" t="s">
        <v>2183</v>
      </c>
      <c r="U774" t="s">
        <v>2183</v>
      </c>
      <c r="V774" t="s">
        <v>32</v>
      </c>
      <c r="W774">
        <v>0</v>
      </c>
      <c r="X774" t="s">
        <v>32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7</v>
      </c>
      <c r="AG774">
        <v>21</v>
      </c>
      <c r="AH774">
        <v>35</v>
      </c>
      <c r="AI774">
        <v>49</v>
      </c>
      <c r="AJ774">
        <v>63</v>
      </c>
      <c r="AK774">
        <v>77</v>
      </c>
      <c r="AL774">
        <v>0</v>
      </c>
      <c r="AM774">
        <v>0</v>
      </c>
      <c r="AN774">
        <v>0</v>
      </c>
      <c r="AO774" t="s">
        <v>2183</v>
      </c>
      <c r="AP774" t="s">
        <v>2184</v>
      </c>
      <c r="AQ774" t="s">
        <v>2185</v>
      </c>
      <c r="AR774">
        <v>0</v>
      </c>
      <c r="AS774">
        <v>0</v>
      </c>
      <c r="AT774">
        <v>0</v>
      </c>
      <c r="AU774" t="s">
        <v>2183</v>
      </c>
      <c r="AV774" t="s">
        <v>2180</v>
      </c>
      <c r="AW774" t="s">
        <v>2180</v>
      </c>
      <c r="AX774" t="s">
        <v>2180</v>
      </c>
      <c r="AY774" t="s">
        <v>2180</v>
      </c>
      <c r="AZ774" t="s">
        <v>2180</v>
      </c>
      <c r="BA774" t="s">
        <v>2180</v>
      </c>
      <c r="BB774" t="s">
        <v>2180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 t="s">
        <v>32</v>
      </c>
      <c r="BJ774" t="s">
        <v>32</v>
      </c>
      <c r="BK774" t="s">
        <v>32</v>
      </c>
      <c r="BL774" t="s">
        <v>32</v>
      </c>
      <c r="BM774" t="s">
        <v>32</v>
      </c>
      <c r="BN774" t="s">
        <v>32</v>
      </c>
      <c r="BO774" t="s">
        <v>2180</v>
      </c>
      <c r="BP774" t="s">
        <v>2180</v>
      </c>
      <c r="BQ774" t="s">
        <v>2180</v>
      </c>
      <c r="BR774" t="s">
        <v>2180</v>
      </c>
      <c r="BS774" t="s">
        <v>2180</v>
      </c>
      <c r="BT774" t="s">
        <v>2180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 t="s">
        <v>2186</v>
      </c>
      <c r="CB774" t="s">
        <v>32</v>
      </c>
      <c r="CC774" t="s">
        <v>32</v>
      </c>
      <c r="CD774" t="s">
        <v>32</v>
      </c>
      <c r="CE774" t="s">
        <v>32</v>
      </c>
      <c r="CF774" t="s">
        <v>32</v>
      </c>
      <c r="CG774" t="s">
        <v>32</v>
      </c>
      <c r="CH774" t="s">
        <v>2183</v>
      </c>
      <c r="CI774">
        <v>0</v>
      </c>
      <c r="CJ774" t="s">
        <v>2180</v>
      </c>
      <c r="CK774" t="s">
        <v>2180</v>
      </c>
      <c r="CL774">
        <v>0</v>
      </c>
      <c r="CM774" t="s">
        <v>32</v>
      </c>
      <c r="CN774">
        <v>0</v>
      </c>
      <c r="CO774" t="s">
        <v>2183</v>
      </c>
      <c r="CP774" t="s">
        <v>32</v>
      </c>
      <c r="CQ774" t="s">
        <v>1124</v>
      </c>
      <c r="CR774" t="s">
        <v>2183</v>
      </c>
      <c r="CS774" t="s">
        <v>2180</v>
      </c>
      <c r="CT774" t="s">
        <v>32</v>
      </c>
      <c r="CU774">
        <v>4</v>
      </c>
      <c r="CV774" t="s">
        <v>32</v>
      </c>
      <c r="CW774" t="s">
        <v>32</v>
      </c>
      <c r="CX774" t="s">
        <v>2180</v>
      </c>
      <c r="CY774" t="s">
        <v>32</v>
      </c>
      <c r="CZ774" t="s">
        <v>2180</v>
      </c>
      <c r="DA774" t="s">
        <v>2183</v>
      </c>
      <c r="DB774" t="s">
        <v>2180</v>
      </c>
      <c r="DC774">
        <v>0</v>
      </c>
      <c r="DD774" t="s">
        <v>2186</v>
      </c>
      <c r="DE774" t="s">
        <v>2180</v>
      </c>
      <c r="DF774" t="s">
        <v>2180</v>
      </c>
      <c r="DG774" t="s">
        <v>32</v>
      </c>
      <c r="DH774" t="s">
        <v>32</v>
      </c>
      <c r="DI774" t="s">
        <v>32</v>
      </c>
      <c r="DJ774" t="s">
        <v>32</v>
      </c>
      <c r="DK774" t="s">
        <v>32</v>
      </c>
      <c r="DL774" t="s">
        <v>2180</v>
      </c>
      <c r="DM774" t="s">
        <v>2180</v>
      </c>
      <c r="DN774" t="s">
        <v>2180</v>
      </c>
      <c r="DO774" t="s">
        <v>2180</v>
      </c>
      <c r="DP774">
        <v>0</v>
      </c>
      <c r="DQ774">
        <v>0</v>
      </c>
      <c r="DR774">
        <v>90</v>
      </c>
      <c r="DS774">
        <v>90</v>
      </c>
      <c r="DT774">
        <v>0</v>
      </c>
      <c r="DU774">
        <v>0</v>
      </c>
      <c r="DV774" t="s">
        <v>32</v>
      </c>
      <c r="DW774" t="s">
        <v>2186</v>
      </c>
      <c r="DX774" t="s">
        <v>2180</v>
      </c>
      <c r="DY774" t="s">
        <v>2180</v>
      </c>
      <c r="DZ774" t="s">
        <v>32</v>
      </c>
      <c r="EA774" t="s">
        <v>2180</v>
      </c>
      <c r="EB774" t="s">
        <v>2180</v>
      </c>
      <c r="EC774" t="s">
        <v>10</v>
      </c>
      <c r="ED774">
        <v>0</v>
      </c>
      <c r="EE774" t="s">
        <v>2184</v>
      </c>
      <c r="EF774">
        <v>100</v>
      </c>
      <c r="EG774" t="s">
        <v>32</v>
      </c>
      <c r="EH774" t="s">
        <v>32</v>
      </c>
      <c r="EI774" t="s">
        <v>32</v>
      </c>
      <c r="EJ774" t="s">
        <v>32</v>
      </c>
      <c r="EK774" t="s">
        <v>32</v>
      </c>
      <c r="EL774">
        <v>4</v>
      </c>
      <c r="EM774" t="s">
        <v>32</v>
      </c>
      <c r="EN774" t="s">
        <v>2180</v>
      </c>
      <c r="EO774">
        <v>0</v>
      </c>
      <c r="EP774" t="s">
        <v>2437</v>
      </c>
      <c r="EQ774" t="s">
        <v>2183</v>
      </c>
      <c r="ER774" t="s">
        <v>2180</v>
      </c>
      <c r="ES774">
        <v>0</v>
      </c>
      <c r="ET774" t="s">
        <v>2180</v>
      </c>
      <c r="EU774" t="s">
        <v>2180</v>
      </c>
      <c r="EV774" t="s">
        <v>2183</v>
      </c>
      <c r="EW774">
        <v>6</v>
      </c>
      <c r="EX774" t="s">
        <v>32</v>
      </c>
      <c r="EY774" t="s">
        <v>32</v>
      </c>
      <c r="EZ774" t="s">
        <v>2183</v>
      </c>
      <c r="FA774" t="s">
        <v>32</v>
      </c>
      <c r="FB774" t="s">
        <v>2183</v>
      </c>
      <c r="FC774" t="s">
        <v>32</v>
      </c>
      <c r="FD774" t="s">
        <v>2180</v>
      </c>
      <c r="FE774" t="s">
        <v>32</v>
      </c>
      <c r="FF774" t="s">
        <v>32</v>
      </c>
      <c r="FG774" t="s">
        <v>32</v>
      </c>
      <c r="FH774" t="s">
        <v>2183</v>
      </c>
      <c r="FI774" t="s">
        <v>32</v>
      </c>
      <c r="FJ774" t="s">
        <v>32</v>
      </c>
      <c r="FK774" t="s">
        <v>32</v>
      </c>
      <c r="FL774" t="s">
        <v>2183</v>
      </c>
      <c r="FM774">
        <v>0</v>
      </c>
      <c r="FN774" t="s">
        <v>32</v>
      </c>
      <c r="FO774" t="s">
        <v>32</v>
      </c>
      <c r="FP774" t="s">
        <v>32</v>
      </c>
      <c r="FQ774" t="s">
        <v>32</v>
      </c>
      <c r="FR774">
        <v>0</v>
      </c>
      <c r="FS774">
        <v>0</v>
      </c>
      <c r="FT774" t="s">
        <v>32</v>
      </c>
      <c r="FU774" t="s">
        <v>2180</v>
      </c>
      <c r="FV774">
        <v>0</v>
      </c>
      <c r="FW774" t="s">
        <v>2180</v>
      </c>
      <c r="FX774" t="s">
        <v>2180</v>
      </c>
      <c r="FY774" t="s">
        <v>32</v>
      </c>
      <c r="FZ774" t="s">
        <v>32</v>
      </c>
      <c r="GA774">
        <v>1</v>
      </c>
      <c r="GB774" t="s">
        <v>5</v>
      </c>
      <c r="GC774" t="s">
        <v>32</v>
      </c>
      <c r="GD774" t="s">
        <v>32</v>
      </c>
      <c r="GE774" t="s">
        <v>32</v>
      </c>
      <c r="GF774">
        <v>0</v>
      </c>
      <c r="GG774" t="s">
        <v>2180</v>
      </c>
      <c r="GH774" t="s">
        <v>32</v>
      </c>
      <c r="GI774" t="s">
        <v>2183</v>
      </c>
      <c r="GJ774" t="s">
        <v>32</v>
      </c>
      <c r="GK774" t="s">
        <v>2183</v>
      </c>
      <c r="GL774" t="s">
        <v>2250</v>
      </c>
      <c r="GM774">
        <v>0</v>
      </c>
      <c r="GN774">
        <v>0</v>
      </c>
      <c r="GO774" t="s">
        <v>32</v>
      </c>
      <c r="GP774" t="s">
        <v>32</v>
      </c>
      <c r="GQ774" t="s">
        <v>32</v>
      </c>
      <c r="GR774">
        <v>0</v>
      </c>
      <c r="GS774">
        <v>0</v>
      </c>
      <c r="GT774">
        <v>0</v>
      </c>
      <c r="GU774">
        <v>0</v>
      </c>
      <c r="GV774">
        <v>0</v>
      </c>
      <c r="GW774" t="s">
        <v>32</v>
      </c>
      <c r="GX774" t="s">
        <v>2183</v>
      </c>
      <c r="GY774" t="s">
        <v>2180</v>
      </c>
      <c r="GZ774" t="s">
        <v>2180</v>
      </c>
      <c r="HA774" t="s">
        <v>2180</v>
      </c>
      <c r="HB774" t="s">
        <v>32</v>
      </c>
      <c r="HC774">
        <v>0</v>
      </c>
      <c r="HD774" t="s">
        <v>32</v>
      </c>
      <c r="HE774" t="s">
        <v>32</v>
      </c>
      <c r="HF774" t="s">
        <v>2180</v>
      </c>
      <c r="HG774">
        <v>0</v>
      </c>
      <c r="HH774">
        <v>0</v>
      </c>
      <c r="HI774">
        <v>0</v>
      </c>
      <c r="HJ774">
        <v>0</v>
      </c>
      <c r="HK774">
        <v>0</v>
      </c>
      <c r="HL774" t="s">
        <v>2180</v>
      </c>
      <c r="HM774" t="s">
        <v>32</v>
      </c>
      <c r="HN774" t="s">
        <v>2180</v>
      </c>
      <c r="HO774">
        <v>0</v>
      </c>
      <c r="HP774">
        <v>0</v>
      </c>
      <c r="HQ774" t="s">
        <v>2180</v>
      </c>
      <c r="HR774">
        <v>0</v>
      </c>
      <c r="HS774">
        <v>0</v>
      </c>
      <c r="HT774">
        <v>0</v>
      </c>
      <c r="HU774">
        <v>0</v>
      </c>
      <c r="HV774" t="s">
        <v>10</v>
      </c>
      <c r="HW774" t="s">
        <v>14</v>
      </c>
      <c r="HX774" t="s">
        <v>2180</v>
      </c>
      <c r="HY774">
        <v>0</v>
      </c>
      <c r="HZ774">
        <v>0</v>
      </c>
      <c r="IA774">
        <v>0</v>
      </c>
      <c r="IB774" t="s">
        <v>32</v>
      </c>
      <c r="IC774" t="s">
        <v>32</v>
      </c>
      <c r="ID774" t="s">
        <v>32</v>
      </c>
      <c r="IE774" t="s">
        <v>32</v>
      </c>
    </row>
    <row r="775" spans="1:239" x14ac:dyDescent="0.25">
      <c r="A775" t="s">
        <v>1355</v>
      </c>
      <c r="B775" t="s">
        <v>2850</v>
      </c>
      <c r="C775" t="s">
        <v>1356</v>
      </c>
      <c r="D775">
        <v>206</v>
      </c>
      <c r="E775" t="s">
        <v>747</v>
      </c>
      <c r="F775" t="s">
        <v>2180</v>
      </c>
      <c r="G775">
        <v>8</v>
      </c>
      <c r="H775" t="s">
        <v>2215</v>
      </c>
      <c r="I775" t="s">
        <v>2182</v>
      </c>
      <c r="J775">
        <v>31</v>
      </c>
      <c r="K775">
        <v>0.06</v>
      </c>
      <c r="L775">
        <v>0.3</v>
      </c>
      <c r="M775">
        <v>0.06</v>
      </c>
      <c r="N775">
        <v>0.3</v>
      </c>
      <c r="O775" t="s">
        <v>32</v>
      </c>
      <c r="P775">
        <v>1</v>
      </c>
      <c r="Q775" t="s">
        <v>5</v>
      </c>
      <c r="R775">
        <v>6</v>
      </c>
      <c r="S775">
        <v>10</v>
      </c>
      <c r="T775" t="s">
        <v>2183</v>
      </c>
      <c r="U775" t="s">
        <v>2183</v>
      </c>
      <c r="V775" t="s">
        <v>32</v>
      </c>
      <c r="W775">
        <v>0</v>
      </c>
      <c r="X775" t="s">
        <v>26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7</v>
      </c>
      <c r="AG775">
        <v>21</v>
      </c>
      <c r="AH775">
        <v>35</v>
      </c>
      <c r="AI775">
        <v>49</v>
      </c>
      <c r="AJ775">
        <v>63</v>
      </c>
      <c r="AK775">
        <v>77</v>
      </c>
      <c r="AL775">
        <v>0</v>
      </c>
      <c r="AM775">
        <v>0</v>
      </c>
      <c r="AN775">
        <v>0</v>
      </c>
      <c r="AO775" t="s">
        <v>2183</v>
      </c>
      <c r="AP775" t="s">
        <v>2184</v>
      </c>
      <c r="AQ775" t="s">
        <v>2185</v>
      </c>
      <c r="AR775">
        <v>0</v>
      </c>
      <c r="AS775">
        <v>1</v>
      </c>
      <c r="AT775">
        <v>0</v>
      </c>
      <c r="AU775" t="s">
        <v>2183</v>
      </c>
      <c r="AV775" t="s">
        <v>2180</v>
      </c>
      <c r="AW775" t="s">
        <v>2180</v>
      </c>
      <c r="AX775" t="s">
        <v>2180</v>
      </c>
      <c r="AY775" t="s">
        <v>2180</v>
      </c>
      <c r="AZ775" t="s">
        <v>2180</v>
      </c>
      <c r="BA775" t="s">
        <v>2180</v>
      </c>
      <c r="BB775" t="s">
        <v>2180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 t="s">
        <v>32</v>
      </c>
      <c r="BJ775" t="s">
        <v>32</v>
      </c>
      <c r="BK775" t="s">
        <v>32</v>
      </c>
      <c r="BL775" t="s">
        <v>32</v>
      </c>
      <c r="BM775" t="s">
        <v>32</v>
      </c>
      <c r="BN775" t="s">
        <v>32</v>
      </c>
      <c r="BO775" t="s">
        <v>2180</v>
      </c>
      <c r="BP775" t="s">
        <v>2180</v>
      </c>
      <c r="BQ775" t="s">
        <v>2180</v>
      </c>
      <c r="BR775" t="s">
        <v>2180</v>
      </c>
      <c r="BS775" t="s">
        <v>2180</v>
      </c>
      <c r="BT775" t="s">
        <v>2180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 t="s">
        <v>2186</v>
      </c>
      <c r="CB775" t="s">
        <v>32</v>
      </c>
      <c r="CC775" t="s">
        <v>32</v>
      </c>
      <c r="CD775" t="s">
        <v>32</v>
      </c>
      <c r="CE775" t="s">
        <v>32</v>
      </c>
      <c r="CF775" t="s">
        <v>32</v>
      </c>
      <c r="CG775" t="s">
        <v>32</v>
      </c>
      <c r="CH775" t="s">
        <v>2183</v>
      </c>
      <c r="CI775">
        <v>0</v>
      </c>
      <c r="CJ775" t="s">
        <v>32</v>
      </c>
      <c r="CK775" t="s">
        <v>2180</v>
      </c>
      <c r="CL775">
        <v>0</v>
      </c>
      <c r="CM775" t="s">
        <v>32</v>
      </c>
      <c r="CN775">
        <v>0</v>
      </c>
      <c r="CO775" t="s">
        <v>2183</v>
      </c>
      <c r="CP775" t="s">
        <v>32</v>
      </c>
      <c r="CQ775" t="s">
        <v>1124</v>
      </c>
      <c r="CR775" t="s">
        <v>32</v>
      </c>
      <c r="CS775" t="s">
        <v>2180</v>
      </c>
      <c r="CT775" t="s">
        <v>2183</v>
      </c>
      <c r="CU775">
        <v>4</v>
      </c>
      <c r="CV775" t="s">
        <v>2183</v>
      </c>
      <c r="CW775" t="s">
        <v>32</v>
      </c>
      <c r="CX775" t="s">
        <v>2180</v>
      </c>
      <c r="CY775" t="s">
        <v>32</v>
      </c>
      <c r="CZ775" t="s">
        <v>2180</v>
      </c>
      <c r="DA775" t="s">
        <v>2183</v>
      </c>
      <c r="DB775" t="s">
        <v>2180</v>
      </c>
      <c r="DC775">
        <v>0</v>
      </c>
      <c r="DD775" t="s">
        <v>2190</v>
      </c>
      <c r="DE775" t="s">
        <v>2180</v>
      </c>
      <c r="DF775" t="s">
        <v>2180</v>
      </c>
      <c r="DG775" t="s">
        <v>32</v>
      </c>
      <c r="DH775" t="s">
        <v>32</v>
      </c>
      <c r="DI775" t="s">
        <v>32</v>
      </c>
      <c r="DJ775" t="s">
        <v>32</v>
      </c>
      <c r="DK775" t="s">
        <v>32</v>
      </c>
      <c r="DL775" t="s">
        <v>2180</v>
      </c>
      <c r="DM775" t="s">
        <v>2180</v>
      </c>
      <c r="DN775" t="s">
        <v>2180</v>
      </c>
      <c r="DO775" t="s">
        <v>2180</v>
      </c>
      <c r="DP775">
        <v>0</v>
      </c>
      <c r="DQ775">
        <v>0</v>
      </c>
      <c r="DR775">
        <v>90</v>
      </c>
      <c r="DS775">
        <v>90</v>
      </c>
      <c r="DT775">
        <v>0</v>
      </c>
      <c r="DU775">
        <v>0</v>
      </c>
      <c r="DV775" t="s">
        <v>32</v>
      </c>
      <c r="DW775" t="s">
        <v>2186</v>
      </c>
      <c r="DX775" t="s">
        <v>2186</v>
      </c>
      <c r="DY775" t="s">
        <v>2180</v>
      </c>
      <c r="DZ775" t="s">
        <v>32</v>
      </c>
      <c r="EA775" t="s">
        <v>2180</v>
      </c>
      <c r="EB775" t="s">
        <v>2180</v>
      </c>
      <c r="EC775" t="s">
        <v>10</v>
      </c>
      <c r="ED775">
        <v>0</v>
      </c>
      <c r="EE775" t="s">
        <v>2184</v>
      </c>
      <c r="EF775">
        <v>100</v>
      </c>
      <c r="EG775" t="s">
        <v>32</v>
      </c>
      <c r="EH775" t="s">
        <v>32</v>
      </c>
      <c r="EI775" t="s">
        <v>32</v>
      </c>
      <c r="EJ775" t="s">
        <v>2188</v>
      </c>
      <c r="EK775" t="s">
        <v>32</v>
      </c>
      <c r="EL775">
        <v>5</v>
      </c>
      <c r="EM775" t="s">
        <v>32</v>
      </c>
      <c r="EN775" t="s">
        <v>2180</v>
      </c>
      <c r="EO775">
        <v>99</v>
      </c>
      <c r="EP775" t="s">
        <v>2186</v>
      </c>
      <c r="EQ775" t="s">
        <v>2183</v>
      </c>
      <c r="ER775" t="s">
        <v>32</v>
      </c>
      <c r="ES775">
        <v>0</v>
      </c>
      <c r="ET775" t="s">
        <v>2180</v>
      </c>
      <c r="EU775" t="s">
        <v>2180</v>
      </c>
      <c r="EV775" t="s">
        <v>2183</v>
      </c>
      <c r="EW775">
        <v>6</v>
      </c>
      <c r="EX775" t="s">
        <v>32</v>
      </c>
      <c r="EY775" t="s">
        <v>32</v>
      </c>
      <c r="EZ775" t="s">
        <v>32</v>
      </c>
      <c r="FA775" t="s">
        <v>32</v>
      </c>
      <c r="FB775" t="s">
        <v>32</v>
      </c>
      <c r="FC775" t="s">
        <v>32</v>
      </c>
      <c r="FD775" t="s">
        <v>2189</v>
      </c>
      <c r="FE775" t="s">
        <v>32</v>
      </c>
      <c r="FF775" t="s">
        <v>32</v>
      </c>
      <c r="FG775" t="s">
        <v>32</v>
      </c>
      <c r="FH775" t="s">
        <v>32</v>
      </c>
      <c r="FI775" t="s">
        <v>32</v>
      </c>
      <c r="FJ775" t="s">
        <v>32</v>
      </c>
      <c r="FK775" t="s">
        <v>32</v>
      </c>
      <c r="FL775" t="s">
        <v>32</v>
      </c>
      <c r="FM775">
        <v>0</v>
      </c>
      <c r="FN775" t="s">
        <v>32</v>
      </c>
      <c r="FO775" t="s">
        <v>32</v>
      </c>
      <c r="FP775" t="s">
        <v>32</v>
      </c>
      <c r="FQ775" t="s">
        <v>32</v>
      </c>
      <c r="FR775">
        <v>0</v>
      </c>
      <c r="FS775">
        <v>0</v>
      </c>
      <c r="FT775" t="s">
        <v>2183</v>
      </c>
      <c r="FU775" t="s">
        <v>2180</v>
      </c>
      <c r="FV775">
        <v>0</v>
      </c>
      <c r="FW775" t="s">
        <v>2180</v>
      </c>
      <c r="FX775" t="s">
        <v>2180</v>
      </c>
      <c r="FY775" t="s">
        <v>32</v>
      </c>
      <c r="FZ775" t="s">
        <v>32</v>
      </c>
      <c r="GA775">
        <v>1</v>
      </c>
      <c r="GB775" t="s">
        <v>5</v>
      </c>
      <c r="GC775" t="s">
        <v>32</v>
      </c>
      <c r="GD775" t="s">
        <v>32</v>
      </c>
      <c r="GE775" t="s">
        <v>32</v>
      </c>
      <c r="GF775">
        <v>0</v>
      </c>
      <c r="GG775" t="s">
        <v>2180</v>
      </c>
      <c r="GH775" t="s">
        <v>32</v>
      </c>
      <c r="GI775" t="s">
        <v>2183</v>
      </c>
      <c r="GJ775" t="s">
        <v>32</v>
      </c>
      <c r="GK775" t="s">
        <v>2183</v>
      </c>
      <c r="GL775" t="s">
        <v>2186</v>
      </c>
      <c r="GM775">
        <v>0</v>
      </c>
      <c r="GN775">
        <v>0</v>
      </c>
      <c r="GO775" t="s">
        <v>2183</v>
      </c>
      <c r="GP775" t="s">
        <v>2183</v>
      </c>
      <c r="GQ775" t="s">
        <v>32</v>
      </c>
      <c r="GR775">
        <v>0</v>
      </c>
      <c r="GS775">
        <v>0</v>
      </c>
      <c r="GT775">
        <v>0</v>
      </c>
      <c r="GU775">
        <v>0</v>
      </c>
      <c r="GV775">
        <v>0</v>
      </c>
      <c r="GW775" t="s">
        <v>32</v>
      </c>
      <c r="GX775" t="s">
        <v>32</v>
      </c>
      <c r="GY775" t="s">
        <v>19</v>
      </c>
      <c r="GZ775" t="s">
        <v>19</v>
      </c>
      <c r="HA775" t="s">
        <v>2180</v>
      </c>
      <c r="HB775" t="s">
        <v>32</v>
      </c>
      <c r="HC775">
        <v>0</v>
      </c>
      <c r="HD775" t="s">
        <v>32</v>
      </c>
      <c r="HE775" t="s">
        <v>32</v>
      </c>
      <c r="HF775" t="s">
        <v>2180</v>
      </c>
      <c r="HG775">
        <v>0</v>
      </c>
      <c r="HH775">
        <v>0</v>
      </c>
      <c r="HI775">
        <v>0</v>
      </c>
      <c r="HJ775">
        <v>0</v>
      </c>
      <c r="HK775">
        <v>0</v>
      </c>
      <c r="HL775" t="s">
        <v>2180</v>
      </c>
      <c r="HM775" t="s">
        <v>32</v>
      </c>
      <c r="HN775" t="s">
        <v>2180</v>
      </c>
      <c r="HO775">
        <v>0</v>
      </c>
      <c r="HP775">
        <v>0</v>
      </c>
      <c r="HQ775" t="s">
        <v>2180</v>
      </c>
      <c r="HR775">
        <v>0</v>
      </c>
      <c r="HS775">
        <v>0</v>
      </c>
      <c r="HT775">
        <v>0</v>
      </c>
      <c r="HU775">
        <v>0</v>
      </c>
      <c r="HV775" t="s">
        <v>10</v>
      </c>
      <c r="HW775" t="s">
        <v>14</v>
      </c>
      <c r="HX775" t="s">
        <v>2180</v>
      </c>
      <c r="HY775">
        <v>0</v>
      </c>
      <c r="HZ775">
        <v>0</v>
      </c>
      <c r="IA775">
        <v>0</v>
      </c>
      <c r="IB775" t="s">
        <v>32</v>
      </c>
      <c r="IC775" t="s">
        <v>32</v>
      </c>
      <c r="ID775" t="s">
        <v>32</v>
      </c>
      <c r="IE775" t="s">
        <v>32</v>
      </c>
    </row>
    <row r="776" spans="1:239" x14ac:dyDescent="0.25">
      <c r="A776" t="s">
        <v>1357</v>
      </c>
      <c r="B776" t="s">
        <v>3143</v>
      </c>
      <c r="C776" t="s">
        <v>1358</v>
      </c>
      <c r="D776">
        <v>202</v>
      </c>
      <c r="E776" t="s">
        <v>593</v>
      </c>
      <c r="F776" t="s">
        <v>2180</v>
      </c>
      <c r="G776">
        <v>8</v>
      </c>
      <c r="H776" t="s">
        <v>2215</v>
      </c>
      <c r="I776" t="s">
        <v>2182</v>
      </c>
      <c r="J776">
        <v>31</v>
      </c>
      <c r="K776">
        <v>0.06</v>
      </c>
      <c r="L776">
        <v>0.36</v>
      </c>
      <c r="M776">
        <v>0.06</v>
      </c>
      <c r="N776">
        <v>0.36</v>
      </c>
      <c r="O776" t="s">
        <v>32</v>
      </c>
      <c r="P776">
        <v>1</v>
      </c>
      <c r="Q776" t="s">
        <v>5</v>
      </c>
      <c r="R776">
        <v>6</v>
      </c>
      <c r="S776">
        <v>10</v>
      </c>
      <c r="T776" t="s">
        <v>2183</v>
      </c>
      <c r="U776" t="s">
        <v>2183</v>
      </c>
      <c r="V776" t="s">
        <v>32</v>
      </c>
      <c r="W776">
        <v>0</v>
      </c>
      <c r="X776" t="s">
        <v>32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7</v>
      </c>
      <c r="AG776">
        <v>21</v>
      </c>
      <c r="AH776">
        <v>35</v>
      </c>
      <c r="AI776">
        <v>49</v>
      </c>
      <c r="AJ776">
        <v>63</v>
      </c>
      <c r="AK776">
        <v>77</v>
      </c>
      <c r="AL776">
        <v>0</v>
      </c>
      <c r="AM776">
        <v>0</v>
      </c>
      <c r="AN776">
        <v>0</v>
      </c>
      <c r="AO776" t="s">
        <v>2183</v>
      </c>
      <c r="AP776" t="s">
        <v>2184</v>
      </c>
      <c r="AQ776" t="s">
        <v>2185</v>
      </c>
      <c r="AR776">
        <v>0</v>
      </c>
      <c r="AS776">
        <v>1</v>
      </c>
      <c r="AT776">
        <v>0</v>
      </c>
      <c r="AU776" t="s">
        <v>2183</v>
      </c>
      <c r="AV776" t="s">
        <v>2180</v>
      </c>
      <c r="AW776" t="s">
        <v>2180</v>
      </c>
      <c r="AX776" t="s">
        <v>2180</v>
      </c>
      <c r="AY776" t="s">
        <v>2180</v>
      </c>
      <c r="AZ776" t="s">
        <v>2180</v>
      </c>
      <c r="BA776" t="s">
        <v>2180</v>
      </c>
      <c r="BB776" t="s">
        <v>2180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 t="s">
        <v>32</v>
      </c>
      <c r="BJ776" t="s">
        <v>32</v>
      </c>
      <c r="BK776" t="s">
        <v>32</v>
      </c>
      <c r="BL776" t="s">
        <v>32</v>
      </c>
      <c r="BM776" t="s">
        <v>32</v>
      </c>
      <c r="BN776" t="s">
        <v>32</v>
      </c>
      <c r="BO776" t="s">
        <v>2180</v>
      </c>
      <c r="BP776" t="s">
        <v>2180</v>
      </c>
      <c r="BQ776" t="s">
        <v>2180</v>
      </c>
      <c r="BR776" t="s">
        <v>2180</v>
      </c>
      <c r="BS776" t="s">
        <v>2180</v>
      </c>
      <c r="BT776" t="s">
        <v>2180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 t="s">
        <v>2186</v>
      </c>
      <c r="CB776" t="s">
        <v>32</v>
      </c>
      <c r="CC776" t="s">
        <v>32</v>
      </c>
      <c r="CD776" t="s">
        <v>32</v>
      </c>
      <c r="CE776" t="s">
        <v>32</v>
      </c>
      <c r="CF776" t="s">
        <v>32</v>
      </c>
      <c r="CG776" t="s">
        <v>32</v>
      </c>
      <c r="CH776" t="s">
        <v>2183</v>
      </c>
      <c r="CI776">
        <v>0</v>
      </c>
      <c r="CJ776" t="s">
        <v>2180</v>
      </c>
      <c r="CK776" t="s">
        <v>2180</v>
      </c>
      <c r="CL776">
        <v>0</v>
      </c>
      <c r="CM776" t="s">
        <v>32</v>
      </c>
      <c r="CN776">
        <v>0</v>
      </c>
      <c r="CO776" t="s">
        <v>2183</v>
      </c>
      <c r="CP776" t="s">
        <v>32</v>
      </c>
      <c r="CQ776" t="s">
        <v>1124</v>
      </c>
      <c r="CR776" t="s">
        <v>2183</v>
      </c>
      <c r="CS776" t="s">
        <v>2180</v>
      </c>
      <c r="CT776" t="s">
        <v>32</v>
      </c>
      <c r="CU776">
        <v>4</v>
      </c>
      <c r="CV776" t="s">
        <v>32</v>
      </c>
      <c r="CW776" t="s">
        <v>32</v>
      </c>
      <c r="CX776" t="s">
        <v>2180</v>
      </c>
      <c r="CY776" t="s">
        <v>32</v>
      </c>
      <c r="CZ776" t="s">
        <v>2180</v>
      </c>
      <c r="DA776" t="s">
        <v>2183</v>
      </c>
      <c r="DB776" t="s">
        <v>2180</v>
      </c>
      <c r="DC776">
        <v>0</v>
      </c>
      <c r="DD776" t="s">
        <v>2186</v>
      </c>
      <c r="DE776" t="s">
        <v>2180</v>
      </c>
      <c r="DF776" t="s">
        <v>2180</v>
      </c>
      <c r="DG776" t="s">
        <v>32</v>
      </c>
      <c r="DH776" t="s">
        <v>32</v>
      </c>
      <c r="DI776" t="s">
        <v>32</v>
      </c>
      <c r="DJ776" t="s">
        <v>32</v>
      </c>
      <c r="DK776" t="s">
        <v>32</v>
      </c>
      <c r="DL776" t="s">
        <v>2180</v>
      </c>
      <c r="DM776" t="s">
        <v>2180</v>
      </c>
      <c r="DN776" t="s">
        <v>2180</v>
      </c>
      <c r="DO776" t="s">
        <v>2180</v>
      </c>
      <c r="DP776">
        <v>0</v>
      </c>
      <c r="DQ776">
        <v>0</v>
      </c>
      <c r="DR776">
        <v>90</v>
      </c>
      <c r="DS776">
        <v>90</v>
      </c>
      <c r="DT776">
        <v>0</v>
      </c>
      <c r="DU776">
        <v>0</v>
      </c>
      <c r="DV776" t="s">
        <v>32</v>
      </c>
      <c r="DW776" t="s">
        <v>2186</v>
      </c>
      <c r="DX776" t="s">
        <v>2180</v>
      </c>
      <c r="DY776" t="s">
        <v>2180</v>
      </c>
      <c r="DZ776" t="s">
        <v>32</v>
      </c>
      <c r="EA776" t="s">
        <v>2180</v>
      </c>
      <c r="EB776" t="s">
        <v>2180</v>
      </c>
      <c r="EC776" t="s">
        <v>10</v>
      </c>
      <c r="ED776">
        <v>0</v>
      </c>
      <c r="EE776" t="s">
        <v>2184</v>
      </c>
      <c r="EF776">
        <v>100</v>
      </c>
      <c r="EG776" t="s">
        <v>32</v>
      </c>
      <c r="EH776" t="s">
        <v>32</v>
      </c>
      <c r="EI776" t="s">
        <v>32</v>
      </c>
      <c r="EJ776" t="s">
        <v>32</v>
      </c>
      <c r="EK776" t="s">
        <v>32</v>
      </c>
      <c r="EL776">
        <v>4</v>
      </c>
      <c r="EM776" t="s">
        <v>32</v>
      </c>
      <c r="EN776" t="s">
        <v>2180</v>
      </c>
      <c r="EO776">
        <v>0</v>
      </c>
      <c r="EP776" t="s">
        <v>2437</v>
      </c>
      <c r="EQ776" t="s">
        <v>2183</v>
      </c>
      <c r="ER776" t="s">
        <v>2180</v>
      </c>
      <c r="ES776">
        <v>0</v>
      </c>
      <c r="ET776" t="s">
        <v>2180</v>
      </c>
      <c r="EU776" t="s">
        <v>2180</v>
      </c>
      <c r="EV776" t="s">
        <v>2183</v>
      </c>
      <c r="EW776">
        <v>6</v>
      </c>
      <c r="EX776" t="s">
        <v>32</v>
      </c>
      <c r="EY776" t="s">
        <v>32</v>
      </c>
      <c r="EZ776" t="s">
        <v>2183</v>
      </c>
      <c r="FA776" t="s">
        <v>32</v>
      </c>
      <c r="FB776" t="s">
        <v>2183</v>
      </c>
      <c r="FC776" t="s">
        <v>32</v>
      </c>
      <c r="FD776" t="s">
        <v>2180</v>
      </c>
      <c r="FE776" t="s">
        <v>32</v>
      </c>
      <c r="FF776" t="s">
        <v>32</v>
      </c>
      <c r="FG776" t="s">
        <v>32</v>
      </c>
      <c r="FH776" t="s">
        <v>2183</v>
      </c>
      <c r="FI776" t="s">
        <v>32</v>
      </c>
      <c r="FJ776" t="s">
        <v>32</v>
      </c>
      <c r="FK776" t="s">
        <v>32</v>
      </c>
      <c r="FL776" t="s">
        <v>2183</v>
      </c>
      <c r="FM776">
        <v>0</v>
      </c>
      <c r="FN776" t="s">
        <v>32</v>
      </c>
      <c r="FO776" t="s">
        <v>32</v>
      </c>
      <c r="FP776" t="s">
        <v>32</v>
      </c>
      <c r="FQ776" t="s">
        <v>32</v>
      </c>
      <c r="FR776">
        <v>0</v>
      </c>
      <c r="FS776">
        <v>0</v>
      </c>
      <c r="FT776" t="s">
        <v>32</v>
      </c>
      <c r="FU776" t="s">
        <v>2180</v>
      </c>
      <c r="FV776">
        <v>0</v>
      </c>
      <c r="FW776" t="s">
        <v>2180</v>
      </c>
      <c r="FX776" t="s">
        <v>2180</v>
      </c>
      <c r="FY776" t="s">
        <v>32</v>
      </c>
      <c r="FZ776" t="s">
        <v>32</v>
      </c>
      <c r="GA776">
        <v>1</v>
      </c>
      <c r="GB776" t="s">
        <v>5</v>
      </c>
      <c r="GC776" t="s">
        <v>32</v>
      </c>
      <c r="GD776" t="s">
        <v>32</v>
      </c>
      <c r="GE776" t="s">
        <v>32</v>
      </c>
      <c r="GF776">
        <v>0</v>
      </c>
      <c r="GG776" t="s">
        <v>2180</v>
      </c>
      <c r="GH776" t="s">
        <v>32</v>
      </c>
      <c r="GI776" t="s">
        <v>2183</v>
      </c>
      <c r="GJ776" t="s">
        <v>32</v>
      </c>
      <c r="GK776" t="s">
        <v>2183</v>
      </c>
      <c r="GL776" t="s">
        <v>2250</v>
      </c>
      <c r="GM776">
        <v>0</v>
      </c>
      <c r="GN776">
        <v>0</v>
      </c>
      <c r="GO776" t="s">
        <v>32</v>
      </c>
      <c r="GP776" t="s">
        <v>32</v>
      </c>
      <c r="GQ776" t="s">
        <v>32</v>
      </c>
      <c r="GR776">
        <v>0</v>
      </c>
      <c r="GS776">
        <v>0</v>
      </c>
      <c r="GT776">
        <v>0</v>
      </c>
      <c r="GU776">
        <v>0</v>
      </c>
      <c r="GV776">
        <v>0</v>
      </c>
      <c r="GW776" t="s">
        <v>32</v>
      </c>
      <c r="GX776" t="s">
        <v>2183</v>
      </c>
      <c r="GY776" t="s">
        <v>2180</v>
      </c>
      <c r="GZ776" t="s">
        <v>2180</v>
      </c>
      <c r="HA776" t="s">
        <v>2180</v>
      </c>
      <c r="HB776" t="s">
        <v>32</v>
      </c>
      <c r="HC776">
        <v>0</v>
      </c>
      <c r="HD776" t="s">
        <v>32</v>
      </c>
      <c r="HE776" t="s">
        <v>32</v>
      </c>
      <c r="HF776" t="s">
        <v>2180</v>
      </c>
      <c r="HG776">
        <v>0</v>
      </c>
      <c r="HH776">
        <v>0</v>
      </c>
      <c r="HI776">
        <v>0</v>
      </c>
      <c r="HJ776">
        <v>0</v>
      </c>
      <c r="HK776">
        <v>0</v>
      </c>
      <c r="HL776" t="s">
        <v>2180</v>
      </c>
      <c r="HM776" t="s">
        <v>32</v>
      </c>
      <c r="HN776" t="s">
        <v>2180</v>
      </c>
      <c r="HO776">
        <v>0</v>
      </c>
      <c r="HP776">
        <v>0</v>
      </c>
      <c r="HQ776" t="s">
        <v>2180</v>
      </c>
      <c r="HR776">
        <v>0</v>
      </c>
      <c r="HS776">
        <v>0</v>
      </c>
      <c r="HT776">
        <v>0</v>
      </c>
      <c r="HU776">
        <v>0</v>
      </c>
      <c r="HV776" t="s">
        <v>10</v>
      </c>
      <c r="HW776" t="s">
        <v>14</v>
      </c>
      <c r="HX776" t="s">
        <v>2180</v>
      </c>
      <c r="HY776">
        <v>0</v>
      </c>
      <c r="HZ776">
        <v>0</v>
      </c>
      <c r="IA776">
        <v>0</v>
      </c>
      <c r="IB776" t="s">
        <v>32</v>
      </c>
      <c r="IC776" t="s">
        <v>32</v>
      </c>
      <c r="ID776" t="s">
        <v>32</v>
      </c>
      <c r="IE776" t="s">
        <v>32</v>
      </c>
    </row>
    <row r="777" spans="1:239" x14ac:dyDescent="0.25">
      <c r="A777" t="s">
        <v>1338</v>
      </c>
      <c r="B777" t="s">
        <v>2293</v>
      </c>
      <c r="C777" t="s">
        <v>3144</v>
      </c>
      <c r="D777">
        <v>301</v>
      </c>
      <c r="E777" t="s">
        <v>578</v>
      </c>
      <c r="F777" t="s">
        <v>2180</v>
      </c>
      <c r="G777">
        <v>8</v>
      </c>
      <c r="H777" t="s">
        <v>2224</v>
      </c>
      <c r="I777" t="s">
        <v>2182</v>
      </c>
      <c r="J777">
        <v>31</v>
      </c>
      <c r="K777">
        <v>0.01</v>
      </c>
      <c r="L777">
        <v>0.36</v>
      </c>
      <c r="M777">
        <v>0.01</v>
      </c>
      <c r="N777">
        <v>0.36</v>
      </c>
      <c r="O777" t="s">
        <v>32</v>
      </c>
      <c r="P777">
        <v>3</v>
      </c>
      <c r="Q777" t="s">
        <v>5</v>
      </c>
      <c r="R777">
        <v>6</v>
      </c>
      <c r="S777">
        <v>0</v>
      </c>
      <c r="T777" t="s">
        <v>2183</v>
      </c>
      <c r="U777" t="s">
        <v>32</v>
      </c>
      <c r="V777" t="s">
        <v>32</v>
      </c>
      <c r="W777">
        <v>0</v>
      </c>
      <c r="X777" t="s">
        <v>26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7</v>
      </c>
      <c r="AG777">
        <v>15</v>
      </c>
      <c r="AH777">
        <v>22</v>
      </c>
      <c r="AI777">
        <v>34</v>
      </c>
      <c r="AJ777">
        <v>49</v>
      </c>
      <c r="AK777">
        <v>63</v>
      </c>
      <c r="AL777">
        <v>0</v>
      </c>
      <c r="AM777">
        <v>0</v>
      </c>
      <c r="AN777">
        <v>0</v>
      </c>
      <c r="AO777" t="s">
        <v>2183</v>
      </c>
      <c r="AP777" t="s">
        <v>2184</v>
      </c>
      <c r="AQ777" t="s">
        <v>2185</v>
      </c>
      <c r="AR777">
        <v>0</v>
      </c>
      <c r="AS777">
        <v>1</v>
      </c>
      <c r="AT777">
        <v>0</v>
      </c>
      <c r="AU777" t="s">
        <v>2183</v>
      </c>
      <c r="AV777" t="s">
        <v>2180</v>
      </c>
      <c r="AW777" t="s">
        <v>2180</v>
      </c>
      <c r="AX777" t="s">
        <v>2180</v>
      </c>
      <c r="AY777" t="s">
        <v>2180</v>
      </c>
      <c r="AZ777" t="s">
        <v>2180</v>
      </c>
      <c r="BA777" t="s">
        <v>2180</v>
      </c>
      <c r="BB777" t="s">
        <v>2180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 t="s">
        <v>32</v>
      </c>
      <c r="BJ777" t="s">
        <v>32</v>
      </c>
      <c r="BK777" t="s">
        <v>32</v>
      </c>
      <c r="BL777" t="s">
        <v>32</v>
      </c>
      <c r="BM777" t="s">
        <v>32</v>
      </c>
      <c r="BN777" t="s">
        <v>32</v>
      </c>
      <c r="BO777" t="s">
        <v>2180</v>
      </c>
      <c r="BP777" t="s">
        <v>2180</v>
      </c>
      <c r="BQ777" t="s">
        <v>2180</v>
      </c>
      <c r="BR777" t="s">
        <v>2180</v>
      </c>
      <c r="BS777" t="s">
        <v>2180</v>
      </c>
      <c r="BT777" t="s">
        <v>2180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 t="s">
        <v>2180</v>
      </c>
      <c r="CB777" t="s">
        <v>32</v>
      </c>
      <c r="CC777" t="s">
        <v>32</v>
      </c>
      <c r="CD777" t="s">
        <v>32</v>
      </c>
      <c r="CE777" t="s">
        <v>32</v>
      </c>
      <c r="CF777" t="s">
        <v>32</v>
      </c>
      <c r="CG777" t="s">
        <v>32</v>
      </c>
      <c r="CH777" t="s">
        <v>32</v>
      </c>
      <c r="CI777">
        <v>0</v>
      </c>
      <c r="CJ777" t="s">
        <v>2180</v>
      </c>
      <c r="CK777" t="s">
        <v>2180</v>
      </c>
      <c r="CL777">
        <v>0</v>
      </c>
      <c r="CM777" t="s">
        <v>32</v>
      </c>
      <c r="CN777">
        <v>0</v>
      </c>
      <c r="CO777" t="s">
        <v>2183</v>
      </c>
      <c r="CP777" t="s">
        <v>32</v>
      </c>
      <c r="CQ777" t="s">
        <v>1124</v>
      </c>
      <c r="CR777" t="s">
        <v>32</v>
      </c>
      <c r="CS777" t="s">
        <v>2180</v>
      </c>
      <c r="CT777" t="s">
        <v>2183</v>
      </c>
      <c r="CU777">
        <v>4</v>
      </c>
      <c r="CV777" t="s">
        <v>32</v>
      </c>
      <c r="CW777" t="s">
        <v>32</v>
      </c>
      <c r="CX777" t="s">
        <v>2180</v>
      </c>
      <c r="CY777" t="s">
        <v>32</v>
      </c>
      <c r="CZ777" t="s">
        <v>2180</v>
      </c>
      <c r="DA777" t="s">
        <v>2183</v>
      </c>
      <c r="DB777" t="s">
        <v>2180</v>
      </c>
      <c r="DC777">
        <v>0</v>
      </c>
      <c r="DD777" t="s">
        <v>2190</v>
      </c>
      <c r="DE777" t="s">
        <v>2180</v>
      </c>
      <c r="DF777" t="s">
        <v>2180</v>
      </c>
      <c r="DG777" t="s">
        <v>32</v>
      </c>
      <c r="DH777" t="s">
        <v>32</v>
      </c>
      <c r="DI777" t="s">
        <v>32</v>
      </c>
      <c r="DJ777" t="s">
        <v>32</v>
      </c>
      <c r="DK777" t="s">
        <v>32</v>
      </c>
      <c r="DL777" t="s">
        <v>2180</v>
      </c>
      <c r="DM777" t="s">
        <v>2180</v>
      </c>
      <c r="DN777" t="s">
        <v>2180</v>
      </c>
      <c r="DO777" t="s">
        <v>2180</v>
      </c>
      <c r="DP777">
        <v>0</v>
      </c>
      <c r="DQ777">
        <v>0</v>
      </c>
      <c r="DR777">
        <v>90</v>
      </c>
      <c r="DS777">
        <v>90</v>
      </c>
      <c r="DT777">
        <v>0</v>
      </c>
      <c r="DU777">
        <v>0</v>
      </c>
      <c r="DV777" t="s">
        <v>32</v>
      </c>
      <c r="DW777" t="s">
        <v>2180</v>
      </c>
      <c r="DX777" t="s">
        <v>2180</v>
      </c>
      <c r="DY777" t="s">
        <v>2180</v>
      </c>
      <c r="DZ777" t="s">
        <v>32</v>
      </c>
      <c r="EA777" t="s">
        <v>2180</v>
      </c>
      <c r="EB777" t="s">
        <v>2180</v>
      </c>
      <c r="EC777" t="s">
        <v>10</v>
      </c>
      <c r="ED777">
        <v>2</v>
      </c>
      <c r="EE777" t="s">
        <v>2184</v>
      </c>
      <c r="EF777">
        <v>100</v>
      </c>
      <c r="EG777" t="s">
        <v>32</v>
      </c>
      <c r="EH777" t="s">
        <v>32</v>
      </c>
      <c r="EI777" t="s">
        <v>32</v>
      </c>
      <c r="EJ777" t="s">
        <v>2188</v>
      </c>
      <c r="EK777" t="s">
        <v>32</v>
      </c>
      <c r="EL777">
        <v>9</v>
      </c>
      <c r="EM777" t="s">
        <v>32</v>
      </c>
      <c r="EN777" t="s">
        <v>2180</v>
      </c>
      <c r="EO777">
        <v>0</v>
      </c>
      <c r="EP777" t="s">
        <v>2186</v>
      </c>
      <c r="EQ777" t="s">
        <v>32</v>
      </c>
      <c r="ER777" t="s">
        <v>2180</v>
      </c>
      <c r="ES777">
        <v>0</v>
      </c>
      <c r="ET777" t="s">
        <v>2180</v>
      </c>
      <c r="EU777" t="s">
        <v>2180</v>
      </c>
      <c r="EV777" t="s">
        <v>2183</v>
      </c>
      <c r="EW777">
        <v>6</v>
      </c>
      <c r="EX777" t="s">
        <v>32</v>
      </c>
      <c r="EY777" t="s">
        <v>32</v>
      </c>
      <c r="EZ777" t="s">
        <v>32</v>
      </c>
      <c r="FA777" t="s">
        <v>32</v>
      </c>
      <c r="FB777" t="s">
        <v>2183</v>
      </c>
      <c r="FC777" t="s">
        <v>32</v>
      </c>
      <c r="FD777" t="s">
        <v>2180</v>
      </c>
      <c r="FE777" t="s">
        <v>32</v>
      </c>
      <c r="FF777" t="s">
        <v>32</v>
      </c>
      <c r="FG777" t="s">
        <v>32</v>
      </c>
      <c r="FH777" t="s">
        <v>32</v>
      </c>
      <c r="FI777" t="s">
        <v>32</v>
      </c>
      <c r="FJ777" t="s">
        <v>32</v>
      </c>
      <c r="FK777" t="s">
        <v>32</v>
      </c>
      <c r="FL777" t="s">
        <v>32</v>
      </c>
      <c r="FM777">
        <v>0</v>
      </c>
      <c r="FN777" t="s">
        <v>32</v>
      </c>
      <c r="FO777" t="s">
        <v>32</v>
      </c>
      <c r="FP777" t="s">
        <v>32</v>
      </c>
      <c r="FQ777" t="s">
        <v>32</v>
      </c>
      <c r="FR777">
        <v>0</v>
      </c>
      <c r="FS777">
        <v>0</v>
      </c>
      <c r="FT777" t="s">
        <v>32</v>
      </c>
      <c r="FU777" t="s">
        <v>2180</v>
      </c>
      <c r="FV777">
        <v>0</v>
      </c>
      <c r="FW777" t="s">
        <v>2180</v>
      </c>
      <c r="FX777" t="s">
        <v>2180</v>
      </c>
      <c r="FY777" t="s">
        <v>32</v>
      </c>
      <c r="FZ777" t="s">
        <v>32</v>
      </c>
      <c r="GA777">
        <v>3</v>
      </c>
      <c r="GB777" t="s">
        <v>5</v>
      </c>
      <c r="GC777" t="s">
        <v>32</v>
      </c>
      <c r="GD777" t="s">
        <v>32</v>
      </c>
      <c r="GE777" t="s">
        <v>32</v>
      </c>
      <c r="GF777">
        <v>0</v>
      </c>
      <c r="GG777" t="s">
        <v>2180</v>
      </c>
      <c r="GH777" t="s">
        <v>32</v>
      </c>
      <c r="GI777" t="s">
        <v>32</v>
      </c>
      <c r="GJ777" t="s">
        <v>32</v>
      </c>
      <c r="GK777" t="s">
        <v>2183</v>
      </c>
      <c r="GL777" t="s">
        <v>2186</v>
      </c>
      <c r="GM777">
        <v>0</v>
      </c>
      <c r="GN777">
        <v>0</v>
      </c>
      <c r="GO777" t="s">
        <v>2183</v>
      </c>
      <c r="GP777" t="s">
        <v>2183</v>
      </c>
      <c r="GQ777" t="s">
        <v>32</v>
      </c>
      <c r="GR777">
        <v>0</v>
      </c>
      <c r="GS777">
        <v>0</v>
      </c>
      <c r="GT777">
        <v>0</v>
      </c>
      <c r="GU777">
        <v>0</v>
      </c>
      <c r="GV777">
        <v>0</v>
      </c>
      <c r="GW777" t="s">
        <v>32</v>
      </c>
      <c r="GX777" t="s">
        <v>2183</v>
      </c>
      <c r="GY777" t="s">
        <v>2180</v>
      </c>
      <c r="GZ777" t="s">
        <v>2180</v>
      </c>
      <c r="HA777" t="s">
        <v>2180</v>
      </c>
      <c r="HB777" t="s">
        <v>32</v>
      </c>
      <c r="HC777">
        <v>0</v>
      </c>
      <c r="HD777" t="s">
        <v>32</v>
      </c>
      <c r="HE777" t="s">
        <v>32</v>
      </c>
      <c r="HF777" t="s">
        <v>2180</v>
      </c>
      <c r="HG777">
        <v>0</v>
      </c>
      <c r="HH777">
        <v>0</v>
      </c>
      <c r="HI777">
        <v>0</v>
      </c>
      <c r="HJ777">
        <v>0</v>
      </c>
      <c r="HK777">
        <v>0</v>
      </c>
      <c r="HL777" t="s">
        <v>2180</v>
      </c>
      <c r="HM777" t="s">
        <v>32</v>
      </c>
      <c r="HN777" t="s">
        <v>2180</v>
      </c>
      <c r="HO777">
        <v>0</v>
      </c>
      <c r="HP777">
        <v>0</v>
      </c>
      <c r="HQ777" t="s">
        <v>2180</v>
      </c>
      <c r="HR777">
        <v>0</v>
      </c>
      <c r="HS777">
        <v>0</v>
      </c>
      <c r="HT777">
        <v>0</v>
      </c>
      <c r="HU777">
        <v>0</v>
      </c>
      <c r="HV777" t="s">
        <v>10</v>
      </c>
      <c r="HW777" t="s">
        <v>14</v>
      </c>
      <c r="HX777" t="s">
        <v>2180</v>
      </c>
      <c r="HY777">
        <v>0</v>
      </c>
      <c r="HZ777">
        <v>0</v>
      </c>
      <c r="IA777">
        <v>0</v>
      </c>
      <c r="IB777" t="s">
        <v>32</v>
      </c>
      <c r="IC777" t="s">
        <v>32</v>
      </c>
      <c r="ID777" t="s">
        <v>32</v>
      </c>
      <c r="IE777" t="s">
        <v>32</v>
      </c>
    </row>
    <row r="778" spans="1:239" x14ac:dyDescent="0.25">
      <c r="A778" t="s">
        <v>1339</v>
      </c>
      <c r="B778" t="s">
        <v>2293</v>
      </c>
      <c r="C778" t="s">
        <v>3145</v>
      </c>
      <c r="D778">
        <v>301</v>
      </c>
      <c r="E778" t="s">
        <v>578</v>
      </c>
      <c r="F778" t="s">
        <v>2180</v>
      </c>
      <c r="G778">
        <v>8</v>
      </c>
      <c r="H778" t="s">
        <v>2224</v>
      </c>
      <c r="I778" t="s">
        <v>2182</v>
      </c>
      <c r="J778">
        <v>31</v>
      </c>
      <c r="K778">
        <v>0.01</v>
      </c>
      <c r="L778">
        <v>0.36</v>
      </c>
      <c r="M778">
        <v>0.01</v>
      </c>
      <c r="N778">
        <v>0.36</v>
      </c>
      <c r="O778" t="s">
        <v>32</v>
      </c>
      <c r="P778">
        <v>6</v>
      </c>
      <c r="Q778" t="s">
        <v>5</v>
      </c>
      <c r="R778">
        <v>6</v>
      </c>
      <c r="S778">
        <v>0</v>
      </c>
      <c r="T778" t="s">
        <v>2183</v>
      </c>
      <c r="U778" t="s">
        <v>32</v>
      </c>
      <c r="V778" t="s">
        <v>32</v>
      </c>
      <c r="W778">
        <v>0</v>
      </c>
      <c r="X778" t="s">
        <v>26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7</v>
      </c>
      <c r="AG778">
        <v>15</v>
      </c>
      <c r="AH778">
        <v>22</v>
      </c>
      <c r="AI778">
        <v>34</v>
      </c>
      <c r="AJ778">
        <v>49</v>
      </c>
      <c r="AK778">
        <v>63</v>
      </c>
      <c r="AL778">
        <v>0</v>
      </c>
      <c r="AM778">
        <v>0</v>
      </c>
      <c r="AN778">
        <v>0</v>
      </c>
      <c r="AO778" t="s">
        <v>2183</v>
      </c>
      <c r="AP778" t="s">
        <v>2184</v>
      </c>
      <c r="AQ778" t="s">
        <v>2185</v>
      </c>
      <c r="AR778">
        <v>0</v>
      </c>
      <c r="AS778">
        <v>1</v>
      </c>
      <c r="AT778">
        <v>0</v>
      </c>
      <c r="AU778" t="s">
        <v>2183</v>
      </c>
      <c r="AV778" t="s">
        <v>2180</v>
      </c>
      <c r="AW778" t="s">
        <v>2180</v>
      </c>
      <c r="AX778" t="s">
        <v>2180</v>
      </c>
      <c r="AY778" t="s">
        <v>2180</v>
      </c>
      <c r="AZ778" t="s">
        <v>2180</v>
      </c>
      <c r="BA778" t="s">
        <v>2180</v>
      </c>
      <c r="BB778" t="s">
        <v>2180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 t="s">
        <v>32</v>
      </c>
      <c r="BJ778" t="s">
        <v>32</v>
      </c>
      <c r="BK778" t="s">
        <v>32</v>
      </c>
      <c r="BL778" t="s">
        <v>32</v>
      </c>
      <c r="BM778" t="s">
        <v>32</v>
      </c>
      <c r="BN778" t="s">
        <v>32</v>
      </c>
      <c r="BO778" t="s">
        <v>2180</v>
      </c>
      <c r="BP778" t="s">
        <v>2180</v>
      </c>
      <c r="BQ778" t="s">
        <v>2180</v>
      </c>
      <c r="BR778" t="s">
        <v>2180</v>
      </c>
      <c r="BS778" t="s">
        <v>2180</v>
      </c>
      <c r="BT778" t="s">
        <v>2180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 t="s">
        <v>2180</v>
      </c>
      <c r="CB778" t="s">
        <v>32</v>
      </c>
      <c r="CC778" t="s">
        <v>32</v>
      </c>
      <c r="CD778" t="s">
        <v>32</v>
      </c>
      <c r="CE778" t="s">
        <v>32</v>
      </c>
      <c r="CF778" t="s">
        <v>32</v>
      </c>
      <c r="CG778" t="s">
        <v>32</v>
      </c>
      <c r="CH778" t="s">
        <v>32</v>
      </c>
      <c r="CI778">
        <v>0</v>
      </c>
      <c r="CJ778" t="s">
        <v>2180</v>
      </c>
      <c r="CK778" t="s">
        <v>2180</v>
      </c>
      <c r="CL778">
        <v>0</v>
      </c>
      <c r="CM778" t="s">
        <v>32</v>
      </c>
      <c r="CN778">
        <v>0</v>
      </c>
      <c r="CO778" t="s">
        <v>2183</v>
      </c>
      <c r="CP778" t="s">
        <v>32</v>
      </c>
      <c r="CQ778" t="s">
        <v>1124</v>
      </c>
      <c r="CR778" t="s">
        <v>32</v>
      </c>
      <c r="CS778" t="s">
        <v>2180</v>
      </c>
      <c r="CT778" t="s">
        <v>2183</v>
      </c>
      <c r="CU778">
        <v>4</v>
      </c>
      <c r="CV778" t="s">
        <v>32</v>
      </c>
      <c r="CW778" t="s">
        <v>32</v>
      </c>
      <c r="CX778" t="s">
        <v>2180</v>
      </c>
      <c r="CY778" t="s">
        <v>32</v>
      </c>
      <c r="CZ778" t="s">
        <v>2180</v>
      </c>
      <c r="DA778" t="s">
        <v>2183</v>
      </c>
      <c r="DB778" t="s">
        <v>2180</v>
      </c>
      <c r="DC778">
        <v>0</v>
      </c>
      <c r="DD778" t="s">
        <v>2190</v>
      </c>
      <c r="DE778" t="s">
        <v>2180</v>
      </c>
      <c r="DF778" t="s">
        <v>2180</v>
      </c>
      <c r="DG778" t="s">
        <v>32</v>
      </c>
      <c r="DH778" t="s">
        <v>32</v>
      </c>
      <c r="DI778" t="s">
        <v>32</v>
      </c>
      <c r="DJ778" t="s">
        <v>32</v>
      </c>
      <c r="DK778" t="s">
        <v>32</v>
      </c>
      <c r="DL778" t="s">
        <v>2180</v>
      </c>
      <c r="DM778" t="s">
        <v>2180</v>
      </c>
      <c r="DN778" t="s">
        <v>2180</v>
      </c>
      <c r="DO778" t="s">
        <v>2180</v>
      </c>
      <c r="DP778">
        <v>0</v>
      </c>
      <c r="DQ778">
        <v>0</v>
      </c>
      <c r="DR778">
        <v>90</v>
      </c>
      <c r="DS778">
        <v>90</v>
      </c>
      <c r="DT778">
        <v>0</v>
      </c>
      <c r="DU778">
        <v>0</v>
      </c>
      <c r="DV778" t="s">
        <v>32</v>
      </c>
      <c r="DW778" t="s">
        <v>2180</v>
      </c>
      <c r="DX778" t="s">
        <v>2180</v>
      </c>
      <c r="DY778" t="s">
        <v>2180</v>
      </c>
      <c r="DZ778" t="s">
        <v>32</v>
      </c>
      <c r="EA778" t="s">
        <v>2180</v>
      </c>
      <c r="EB778" t="s">
        <v>2180</v>
      </c>
      <c r="EC778" t="s">
        <v>10</v>
      </c>
      <c r="ED778">
        <v>2</v>
      </c>
      <c r="EE778" t="s">
        <v>2184</v>
      </c>
      <c r="EF778">
        <v>100</v>
      </c>
      <c r="EG778" t="s">
        <v>32</v>
      </c>
      <c r="EH778" t="s">
        <v>32</v>
      </c>
      <c r="EI778" t="s">
        <v>32</v>
      </c>
      <c r="EJ778" t="s">
        <v>2188</v>
      </c>
      <c r="EK778" t="s">
        <v>32</v>
      </c>
      <c r="EL778">
        <v>9</v>
      </c>
      <c r="EM778" t="s">
        <v>32</v>
      </c>
      <c r="EN778" t="s">
        <v>2180</v>
      </c>
      <c r="EO778">
        <v>0</v>
      </c>
      <c r="EP778" t="s">
        <v>2186</v>
      </c>
      <c r="EQ778" t="s">
        <v>32</v>
      </c>
      <c r="ER778" t="s">
        <v>2180</v>
      </c>
      <c r="ES778">
        <v>0</v>
      </c>
      <c r="ET778" t="s">
        <v>2180</v>
      </c>
      <c r="EU778" t="s">
        <v>2180</v>
      </c>
      <c r="EV778" t="s">
        <v>2183</v>
      </c>
      <c r="EW778">
        <v>6</v>
      </c>
      <c r="EX778" t="s">
        <v>32</v>
      </c>
      <c r="EY778" t="s">
        <v>32</v>
      </c>
      <c r="EZ778" t="s">
        <v>32</v>
      </c>
      <c r="FA778" t="s">
        <v>32</v>
      </c>
      <c r="FB778" t="s">
        <v>2183</v>
      </c>
      <c r="FC778" t="s">
        <v>32</v>
      </c>
      <c r="FD778" t="s">
        <v>2180</v>
      </c>
      <c r="FE778" t="s">
        <v>32</v>
      </c>
      <c r="FF778" t="s">
        <v>32</v>
      </c>
      <c r="FG778" t="s">
        <v>32</v>
      </c>
      <c r="FH778" t="s">
        <v>32</v>
      </c>
      <c r="FI778" t="s">
        <v>32</v>
      </c>
      <c r="FJ778" t="s">
        <v>32</v>
      </c>
      <c r="FK778" t="s">
        <v>32</v>
      </c>
      <c r="FL778" t="s">
        <v>32</v>
      </c>
      <c r="FM778">
        <v>0</v>
      </c>
      <c r="FN778" t="s">
        <v>32</v>
      </c>
      <c r="FO778" t="s">
        <v>32</v>
      </c>
      <c r="FP778" t="s">
        <v>32</v>
      </c>
      <c r="FQ778" t="s">
        <v>32</v>
      </c>
      <c r="FR778">
        <v>0</v>
      </c>
      <c r="FS778">
        <v>0</v>
      </c>
      <c r="FT778" t="s">
        <v>32</v>
      </c>
      <c r="FU778" t="s">
        <v>2180</v>
      </c>
      <c r="FV778">
        <v>0</v>
      </c>
      <c r="FW778" t="s">
        <v>2180</v>
      </c>
      <c r="FX778" t="s">
        <v>2180</v>
      </c>
      <c r="FY778" t="s">
        <v>32</v>
      </c>
      <c r="FZ778" t="s">
        <v>32</v>
      </c>
      <c r="GA778">
        <v>6</v>
      </c>
      <c r="GB778" t="s">
        <v>5</v>
      </c>
      <c r="GC778" t="s">
        <v>32</v>
      </c>
      <c r="GD778" t="s">
        <v>32</v>
      </c>
      <c r="GE778" t="s">
        <v>32</v>
      </c>
      <c r="GF778">
        <v>0</v>
      </c>
      <c r="GG778" t="s">
        <v>2180</v>
      </c>
      <c r="GH778" t="s">
        <v>32</v>
      </c>
      <c r="GI778" t="s">
        <v>32</v>
      </c>
      <c r="GJ778" t="s">
        <v>32</v>
      </c>
      <c r="GK778" t="s">
        <v>2183</v>
      </c>
      <c r="GL778" t="s">
        <v>2186</v>
      </c>
      <c r="GM778">
        <v>0</v>
      </c>
      <c r="GN778">
        <v>0</v>
      </c>
      <c r="GO778" t="s">
        <v>2183</v>
      </c>
      <c r="GP778" t="s">
        <v>2183</v>
      </c>
      <c r="GQ778" t="s">
        <v>32</v>
      </c>
      <c r="GR778">
        <v>0</v>
      </c>
      <c r="GS778">
        <v>0</v>
      </c>
      <c r="GT778">
        <v>0</v>
      </c>
      <c r="GU778">
        <v>0</v>
      </c>
      <c r="GV778">
        <v>0</v>
      </c>
      <c r="GW778" t="s">
        <v>32</v>
      </c>
      <c r="GX778" t="s">
        <v>2183</v>
      </c>
      <c r="GY778" t="s">
        <v>2180</v>
      </c>
      <c r="GZ778" t="s">
        <v>2180</v>
      </c>
      <c r="HA778" t="s">
        <v>2180</v>
      </c>
      <c r="HB778" t="s">
        <v>32</v>
      </c>
      <c r="HC778">
        <v>0</v>
      </c>
      <c r="HD778" t="s">
        <v>32</v>
      </c>
      <c r="HE778" t="s">
        <v>32</v>
      </c>
      <c r="HF778" t="s">
        <v>2180</v>
      </c>
      <c r="HG778">
        <v>0</v>
      </c>
      <c r="HH778">
        <v>0</v>
      </c>
      <c r="HI778">
        <v>0</v>
      </c>
      <c r="HJ778">
        <v>0</v>
      </c>
      <c r="HK778">
        <v>0</v>
      </c>
      <c r="HL778" t="s">
        <v>2180</v>
      </c>
      <c r="HM778" t="s">
        <v>32</v>
      </c>
      <c r="HN778" t="s">
        <v>2180</v>
      </c>
      <c r="HO778">
        <v>0</v>
      </c>
      <c r="HP778">
        <v>0</v>
      </c>
      <c r="HQ778" t="s">
        <v>2180</v>
      </c>
      <c r="HR778">
        <v>0</v>
      </c>
      <c r="HS778">
        <v>0</v>
      </c>
      <c r="HT778">
        <v>0</v>
      </c>
      <c r="HU778">
        <v>0</v>
      </c>
      <c r="HV778" t="s">
        <v>10</v>
      </c>
      <c r="HW778" t="s">
        <v>14</v>
      </c>
      <c r="HX778" t="s">
        <v>2180</v>
      </c>
      <c r="HY778">
        <v>0</v>
      </c>
      <c r="HZ778">
        <v>0</v>
      </c>
      <c r="IA778">
        <v>0</v>
      </c>
      <c r="IB778" t="s">
        <v>32</v>
      </c>
      <c r="IC778" t="s">
        <v>32</v>
      </c>
      <c r="ID778" t="s">
        <v>32</v>
      </c>
      <c r="IE778" t="s">
        <v>32</v>
      </c>
    </row>
    <row r="779" spans="1:239" x14ac:dyDescent="0.25">
      <c r="A779" t="s">
        <v>1295</v>
      </c>
      <c r="B779" t="s">
        <v>3084</v>
      </c>
      <c r="C779" t="s">
        <v>3146</v>
      </c>
      <c r="D779">
        <v>212</v>
      </c>
      <c r="E779" t="s">
        <v>618</v>
      </c>
      <c r="F779" t="s">
        <v>2180</v>
      </c>
      <c r="G779">
        <v>8</v>
      </c>
      <c r="H779" t="s">
        <v>2181</v>
      </c>
      <c r="I779" t="s">
        <v>2182</v>
      </c>
      <c r="J779">
        <v>7</v>
      </c>
      <c r="K779">
        <v>0.12</v>
      </c>
      <c r="L779">
        <v>0.36</v>
      </c>
      <c r="M779">
        <v>0.12</v>
      </c>
      <c r="N779">
        <v>0.36</v>
      </c>
      <c r="O779" t="s">
        <v>32</v>
      </c>
      <c r="P779">
        <v>1</v>
      </c>
      <c r="Q779" t="s">
        <v>5</v>
      </c>
      <c r="R779">
        <v>0</v>
      </c>
      <c r="S779">
        <v>0</v>
      </c>
      <c r="T779" t="s">
        <v>2183</v>
      </c>
      <c r="U779" t="s">
        <v>2183</v>
      </c>
      <c r="V779" t="s">
        <v>32</v>
      </c>
      <c r="W779">
        <v>0</v>
      </c>
      <c r="X779" t="s">
        <v>26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7</v>
      </c>
      <c r="AG779">
        <v>21</v>
      </c>
      <c r="AH779">
        <v>35</v>
      </c>
      <c r="AI779">
        <v>49</v>
      </c>
      <c r="AJ779">
        <v>63</v>
      </c>
      <c r="AK779">
        <v>77</v>
      </c>
      <c r="AL779">
        <v>0</v>
      </c>
      <c r="AM779">
        <v>0</v>
      </c>
      <c r="AN779">
        <v>0</v>
      </c>
      <c r="AO779" t="s">
        <v>2183</v>
      </c>
      <c r="AP779" t="s">
        <v>2184</v>
      </c>
      <c r="AQ779" t="s">
        <v>2185</v>
      </c>
      <c r="AR779">
        <v>0</v>
      </c>
      <c r="AS779">
        <v>1</v>
      </c>
      <c r="AT779">
        <v>0</v>
      </c>
      <c r="AU779" t="s">
        <v>2183</v>
      </c>
      <c r="AV779" t="s">
        <v>2180</v>
      </c>
      <c r="AW779" t="s">
        <v>2180</v>
      </c>
      <c r="AX779" t="s">
        <v>2180</v>
      </c>
      <c r="AY779" t="s">
        <v>2180</v>
      </c>
      <c r="AZ779" t="s">
        <v>2180</v>
      </c>
      <c r="BA779" t="s">
        <v>2180</v>
      </c>
      <c r="BB779" t="s">
        <v>2180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 t="s">
        <v>32</v>
      </c>
      <c r="BJ779" t="s">
        <v>32</v>
      </c>
      <c r="BK779" t="s">
        <v>32</v>
      </c>
      <c r="BL779" t="s">
        <v>32</v>
      </c>
      <c r="BM779" t="s">
        <v>32</v>
      </c>
      <c r="BN779" t="s">
        <v>32</v>
      </c>
      <c r="BO779" t="s">
        <v>2180</v>
      </c>
      <c r="BP779" t="s">
        <v>2180</v>
      </c>
      <c r="BQ779" t="s">
        <v>2180</v>
      </c>
      <c r="BR779" t="s">
        <v>2180</v>
      </c>
      <c r="BS779" t="s">
        <v>2180</v>
      </c>
      <c r="BT779" t="s">
        <v>2180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 t="s">
        <v>2186</v>
      </c>
      <c r="CB779" t="s">
        <v>32</v>
      </c>
      <c r="CC779" t="s">
        <v>32</v>
      </c>
      <c r="CD779" t="s">
        <v>32</v>
      </c>
      <c r="CE779" t="s">
        <v>32</v>
      </c>
      <c r="CF779" t="s">
        <v>32</v>
      </c>
      <c r="CG779" t="s">
        <v>32</v>
      </c>
      <c r="CH779" t="s">
        <v>32</v>
      </c>
      <c r="CI779">
        <v>0</v>
      </c>
      <c r="CJ779" t="s">
        <v>32</v>
      </c>
      <c r="CK779" t="s">
        <v>2180</v>
      </c>
      <c r="CL779">
        <v>0</v>
      </c>
      <c r="CM779" t="s">
        <v>32</v>
      </c>
      <c r="CN779">
        <v>0</v>
      </c>
      <c r="CO779" t="s">
        <v>32</v>
      </c>
      <c r="CP779" t="s">
        <v>32</v>
      </c>
      <c r="CQ779" t="s">
        <v>1124</v>
      </c>
      <c r="CR779" t="s">
        <v>32</v>
      </c>
      <c r="CS779" t="s">
        <v>2180</v>
      </c>
      <c r="CT779" t="s">
        <v>2183</v>
      </c>
      <c r="CU779">
        <v>4</v>
      </c>
      <c r="CV779" t="s">
        <v>32</v>
      </c>
      <c r="CW779" t="s">
        <v>32</v>
      </c>
      <c r="CX779" t="s">
        <v>2180</v>
      </c>
      <c r="CY779" t="s">
        <v>32</v>
      </c>
      <c r="CZ779" t="s">
        <v>2180</v>
      </c>
      <c r="DA779" t="s">
        <v>2183</v>
      </c>
      <c r="DB779" t="s">
        <v>2180</v>
      </c>
      <c r="DC779">
        <v>0</v>
      </c>
      <c r="DD779" t="s">
        <v>16</v>
      </c>
      <c r="DE779" t="s">
        <v>2180</v>
      </c>
      <c r="DF779" t="s">
        <v>2180</v>
      </c>
      <c r="DG779" t="s">
        <v>32</v>
      </c>
      <c r="DH779" t="s">
        <v>32</v>
      </c>
      <c r="DI779" t="s">
        <v>32</v>
      </c>
      <c r="DJ779" t="s">
        <v>32</v>
      </c>
      <c r="DK779" t="s">
        <v>32</v>
      </c>
      <c r="DL779" t="s">
        <v>2180</v>
      </c>
      <c r="DM779" t="s">
        <v>2180</v>
      </c>
      <c r="DN779" t="s">
        <v>2180</v>
      </c>
      <c r="DO779" t="s">
        <v>2180</v>
      </c>
      <c r="DP779">
        <v>0</v>
      </c>
      <c r="DQ779">
        <v>0</v>
      </c>
      <c r="DR779">
        <v>90</v>
      </c>
      <c r="DS779">
        <v>90</v>
      </c>
      <c r="DT779">
        <v>0</v>
      </c>
      <c r="DU779">
        <v>0</v>
      </c>
      <c r="DV779" t="s">
        <v>32</v>
      </c>
      <c r="DW779" t="s">
        <v>2186</v>
      </c>
      <c r="DX779" t="s">
        <v>2186</v>
      </c>
      <c r="DY779" t="s">
        <v>2187</v>
      </c>
      <c r="DZ779" t="s">
        <v>32</v>
      </c>
      <c r="EA779" t="s">
        <v>2180</v>
      </c>
      <c r="EB779" t="s">
        <v>2180</v>
      </c>
      <c r="EC779" t="s">
        <v>579</v>
      </c>
      <c r="ED779">
        <v>5</v>
      </c>
      <c r="EE779" t="s">
        <v>2184</v>
      </c>
      <c r="EF779">
        <v>100</v>
      </c>
      <c r="EG779" t="s">
        <v>32</v>
      </c>
      <c r="EH779" t="s">
        <v>32</v>
      </c>
      <c r="EI779" t="s">
        <v>32</v>
      </c>
      <c r="EJ779" t="s">
        <v>2188</v>
      </c>
      <c r="EK779" t="s">
        <v>32</v>
      </c>
      <c r="EL779">
        <v>8</v>
      </c>
      <c r="EM779" t="s">
        <v>32</v>
      </c>
      <c r="EN779" t="s">
        <v>2180</v>
      </c>
      <c r="EO779">
        <v>0</v>
      </c>
      <c r="EP779" t="s">
        <v>2186</v>
      </c>
      <c r="EQ779" t="s">
        <v>32</v>
      </c>
      <c r="ER779" t="s">
        <v>32</v>
      </c>
      <c r="ES779">
        <v>0</v>
      </c>
      <c r="ET779" t="s">
        <v>2180</v>
      </c>
      <c r="EU779" t="s">
        <v>2180</v>
      </c>
      <c r="EV779" t="s">
        <v>2183</v>
      </c>
      <c r="EW779">
        <v>0</v>
      </c>
      <c r="EX779" t="s">
        <v>32</v>
      </c>
      <c r="EY779" t="s">
        <v>32</v>
      </c>
      <c r="EZ779" t="s">
        <v>32</v>
      </c>
      <c r="FA779" t="s">
        <v>32</v>
      </c>
      <c r="FB779" t="s">
        <v>2183</v>
      </c>
      <c r="FC779" t="s">
        <v>32</v>
      </c>
      <c r="FD779" t="s">
        <v>2189</v>
      </c>
      <c r="FE779" t="s">
        <v>32</v>
      </c>
      <c r="FF779" t="s">
        <v>32</v>
      </c>
      <c r="FG779" t="s">
        <v>32</v>
      </c>
      <c r="FH779" t="s">
        <v>32</v>
      </c>
      <c r="FI779" t="s">
        <v>32</v>
      </c>
      <c r="FJ779" t="s">
        <v>32</v>
      </c>
      <c r="FK779" t="s">
        <v>32</v>
      </c>
      <c r="FL779" t="s">
        <v>32</v>
      </c>
      <c r="FM779">
        <v>2</v>
      </c>
      <c r="FN779" t="s">
        <v>32</v>
      </c>
      <c r="FO779" t="s">
        <v>32</v>
      </c>
      <c r="FP779" t="s">
        <v>32</v>
      </c>
      <c r="FQ779" t="s">
        <v>32</v>
      </c>
      <c r="FR779">
        <v>0</v>
      </c>
      <c r="FS779">
        <v>0</v>
      </c>
      <c r="FT779" t="s">
        <v>32</v>
      </c>
      <c r="FU779" t="s">
        <v>2180</v>
      </c>
      <c r="FV779">
        <v>0</v>
      </c>
      <c r="FW779" t="s">
        <v>2180</v>
      </c>
      <c r="FX779" t="s">
        <v>2180</v>
      </c>
      <c r="FY779" t="s">
        <v>32</v>
      </c>
      <c r="FZ779" t="s">
        <v>32</v>
      </c>
      <c r="GA779">
        <v>1</v>
      </c>
      <c r="GB779" t="s">
        <v>5</v>
      </c>
      <c r="GC779" t="s">
        <v>32</v>
      </c>
      <c r="GD779" t="s">
        <v>32</v>
      </c>
      <c r="GE779" t="s">
        <v>32</v>
      </c>
      <c r="GF779">
        <v>0</v>
      </c>
      <c r="GG779" t="s">
        <v>2190</v>
      </c>
      <c r="GH779" t="s">
        <v>32</v>
      </c>
      <c r="GI779" t="s">
        <v>32</v>
      </c>
      <c r="GJ779" t="s">
        <v>32</v>
      </c>
      <c r="GK779" t="s">
        <v>2183</v>
      </c>
      <c r="GL779" t="s">
        <v>32</v>
      </c>
      <c r="GM779">
        <v>0</v>
      </c>
      <c r="GN779">
        <v>0</v>
      </c>
      <c r="GO779" t="s">
        <v>2183</v>
      </c>
      <c r="GP779" t="s">
        <v>2183</v>
      </c>
      <c r="GQ779" t="s">
        <v>32</v>
      </c>
      <c r="GR779">
        <v>2</v>
      </c>
      <c r="GS779">
        <v>2</v>
      </c>
      <c r="GT779">
        <v>0</v>
      </c>
      <c r="GU779">
        <v>0</v>
      </c>
      <c r="GV779">
        <v>0</v>
      </c>
      <c r="GW779" t="s">
        <v>32</v>
      </c>
      <c r="GX779" t="s">
        <v>2183</v>
      </c>
      <c r="GY779" t="s">
        <v>2180</v>
      </c>
      <c r="GZ779" t="s">
        <v>2180</v>
      </c>
      <c r="HA779" t="s">
        <v>2180</v>
      </c>
      <c r="HB779" t="s">
        <v>32</v>
      </c>
      <c r="HC779">
        <v>0</v>
      </c>
      <c r="HD779" t="s">
        <v>32</v>
      </c>
      <c r="HE779" t="s">
        <v>32</v>
      </c>
      <c r="HF779" t="s">
        <v>2180</v>
      </c>
      <c r="HG779">
        <v>0</v>
      </c>
      <c r="HH779">
        <v>0</v>
      </c>
      <c r="HI779">
        <v>0</v>
      </c>
      <c r="HJ779">
        <v>0</v>
      </c>
      <c r="HK779">
        <v>0</v>
      </c>
      <c r="HL779" t="s">
        <v>2180</v>
      </c>
      <c r="HM779" t="s">
        <v>32</v>
      </c>
      <c r="HN779" t="s">
        <v>2180</v>
      </c>
      <c r="HO779">
        <v>0</v>
      </c>
      <c r="HP779">
        <v>0</v>
      </c>
      <c r="HQ779" t="s">
        <v>2180</v>
      </c>
      <c r="HR779">
        <v>0</v>
      </c>
      <c r="HS779">
        <v>0</v>
      </c>
      <c r="HT779">
        <v>0</v>
      </c>
      <c r="HU779">
        <v>0</v>
      </c>
      <c r="HV779" t="s">
        <v>10</v>
      </c>
      <c r="HW779" t="s">
        <v>14</v>
      </c>
      <c r="HX779" t="s">
        <v>2180</v>
      </c>
      <c r="HY779">
        <v>3</v>
      </c>
      <c r="HZ779">
        <v>3</v>
      </c>
      <c r="IA779">
        <v>0</v>
      </c>
      <c r="IB779" t="s">
        <v>2183</v>
      </c>
      <c r="IC779" t="s">
        <v>2183</v>
      </c>
      <c r="ID779" t="s">
        <v>32</v>
      </c>
      <c r="IE779" t="s">
        <v>32</v>
      </c>
    </row>
    <row r="780" spans="1:239" x14ac:dyDescent="0.25">
      <c r="A780" t="s">
        <v>1296</v>
      </c>
      <c r="B780" t="s">
        <v>3084</v>
      </c>
      <c r="C780" t="s">
        <v>3147</v>
      </c>
      <c r="D780">
        <v>212</v>
      </c>
      <c r="E780" t="s">
        <v>618</v>
      </c>
      <c r="F780" t="s">
        <v>2180</v>
      </c>
      <c r="G780">
        <v>8</v>
      </c>
      <c r="H780" t="s">
        <v>2181</v>
      </c>
      <c r="I780" t="s">
        <v>2182</v>
      </c>
      <c r="J780">
        <v>7</v>
      </c>
      <c r="K780">
        <v>0.12</v>
      </c>
      <c r="L780">
        <v>0.36</v>
      </c>
      <c r="M780">
        <v>0.12</v>
      </c>
      <c r="N780">
        <v>0.36</v>
      </c>
      <c r="O780" t="s">
        <v>32</v>
      </c>
      <c r="P780">
        <v>1</v>
      </c>
      <c r="Q780" t="s">
        <v>5</v>
      </c>
      <c r="R780">
        <v>0</v>
      </c>
      <c r="S780">
        <v>0</v>
      </c>
      <c r="T780" t="s">
        <v>2183</v>
      </c>
      <c r="U780" t="s">
        <v>2183</v>
      </c>
      <c r="V780" t="s">
        <v>32</v>
      </c>
      <c r="W780">
        <v>0</v>
      </c>
      <c r="X780" t="s">
        <v>26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7</v>
      </c>
      <c r="AG780">
        <v>21</v>
      </c>
      <c r="AH780">
        <v>35</v>
      </c>
      <c r="AI780">
        <v>49</v>
      </c>
      <c r="AJ780">
        <v>63</v>
      </c>
      <c r="AK780">
        <v>77</v>
      </c>
      <c r="AL780">
        <v>0</v>
      </c>
      <c r="AM780">
        <v>0</v>
      </c>
      <c r="AN780">
        <v>0</v>
      </c>
      <c r="AO780" t="s">
        <v>2183</v>
      </c>
      <c r="AP780" t="s">
        <v>2184</v>
      </c>
      <c r="AQ780" t="s">
        <v>2185</v>
      </c>
      <c r="AR780">
        <v>0</v>
      </c>
      <c r="AS780">
        <v>1</v>
      </c>
      <c r="AT780">
        <v>0</v>
      </c>
      <c r="AU780" t="s">
        <v>2183</v>
      </c>
      <c r="AV780" t="s">
        <v>2180</v>
      </c>
      <c r="AW780" t="s">
        <v>2180</v>
      </c>
      <c r="AX780" t="s">
        <v>2180</v>
      </c>
      <c r="AY780" t="s">
        <v>2180</v>
      </c>
      <c r="AZ780" t="s">
        <v>2180</v>
      </c>
      <c r="BA780" t="s">
        <v>2180</v>
      </c>
      <c r="BB780" t="s">
        <v>2180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 t="s">
        <v>32</v>
      </c>
      <c r="BJ780" t="s">
        <v>32</v>
      </c>
      <c r="BK780" t="s">
        <v>32</v>
      </c>
      <c r="BL780" t="s">
        <v>32</v>
      </c>
      <c r="BM780" t="s">
        <v>32</v>
      </c>
      <c r="BN780" t="s">
        <v>32</v>
      </c>
      <c r="BO780" t="s">
        <v>2180</v>
      </c>
      <c r="BP780" t="s">
        <v>2180</v>
      </c>
      <c r="BQ780" t="s">
        <v>2180</v>
      </c>
      <c r="BR780" t="s">
        <v>2180</v>
      </c>
      <c r="BS780" t="s">
        <v>2180</v>
      </c>
      <c r="BT780" t="s">
        <v>2180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 t="s">
        <v>2186</v>
      </c>
      <c r="CB780" t="s">
        <v>32</v>
      </c>
      <c r="CC780" t="s">
        <v>32</v>
      </c>
      <c r="CD780" t="s">
        <v>32</v>
      </c>
      <c r="CE780" t="s">
        <v>32</v>
      </c>
      <c r="CF780" t="s">
        <v>32</v>
      </c>
      <c r="CG780" t="s">
        <v>32</v>
      </c>
      <c r="CH780" t="s">
        <v>32</v>
      </c>
      <c r="CI780">
        <v>0</v>
      </c>
      <c r="CJ780" t="s">
        <v>32</v>
      </c>
      <c r="CK780" t="s">
        <v>2180</v>
      </c>
      <c r="CL780">
        <v>0</v>
      </c>
      <c r="CM780" t="s">
        <v>32</v>
      </c>
      <c r="CN780">
        <v>0</v>
      </c>
      <c r="CO780" t="s">
        <v>32</v>
      </c>
      <c r="CP780" t="s">
        <v>32</v>
      </c>
      <c r="CQ780" t="s">
        <v>1124</v>
      </c>
      <c r="CR780" t="s">
        <v>32</v>
      </c>
      <c r="CS780" t="s">
        <v>2180</v>
      </c>
      <c r="CT780" t="s">
        <v>2183</v>
      </c>
      <c r="CU780">
        <v>4</v>
      </c>
      <c r="CV780" t="s">
        <v>32</v>
      </c>
      <c r="CW780" t="s">
        <v>32</v>
      </c>
      <c r="CX780" t="s">
        <v>2180</v>
      </c>
      <c r="CY780" t="s">
        <v>32</v>
      </c>
      <c r="CZ780" t="s">
        <v>2180</v>
      </c>
      <c r="DA780" t="s">
        <v>2183</v>
      </c>
      <c r="DB780" t="s">
        <v>2180</v>
      </c>
      <c r="DC780">
        <v>0</v>
      </c>
      <c r="DD780" t="s">
        <v>16</v>
      </c>
      <c r="DE780" t="s">
        <v>2180</v>
      </c>
      <c r="DF780" t="s">
        <v>2180</v>
      </c>
      <c r="DG780" t="s">
        <v>32</v>
      </c>
      <c r="DH780" t="s">
        <v>32</v>
      </c>
      <c r="DI780" t="s">
        <v>32</v>
      </c>
      <c r="DJ780" t="s">
        <v>32</v>
      </c>
      <c r="DK780" t="s">
        <v>32</v>
      </c>
      <c r="DL780" t="s">
        <v>2180</v>
      </c>
      <c r="DM780" t="s">
        <v>2180</v>
      </c>
      <c r="DN780" t="s">
        <v>2180</v>
      </c>
      <c r="DO780" t="s">
        <v>2180</v>
      </c>
      <c r="DP780">
        <v>0</v>
      </c>
      <c r="DQ780">
        <v>0</v>
      </c>
      <c r="DR780">
        <v>90</v>
      </c>
      <c r="DS780">
        <v>90</v>
      </c>
      <c r="DT780">
        <v>0</v>
      </c>
      <c r="DU780">
        <v>0</v>
      </c>
      <c r="DV780" t="s">
        <v>32</v>
      </c>
      <c r="DW780" t="s">
        <v>2186</v>
      </c>
      <c r="DX780" t="s">
        <v>2186</v>
      </c>
      <c r="DY780" t="s">
        <v>2187</v>
      </c>
      <c r="DZ780" t="s">
        <v>32</v>
      </c>
      <c r="EA780" t="s">
        <v>2180</v>
      </c>
      <c r="EB780" t="s">
        <v>2180</v>
      </c>
      <c r="EC780" t="s">
        <v>579</v>
      </c>
      <c r="ED780">
        <v>5</v>
      </c>
      <c r="EE780" t="s">
        <v>2184</v>
      </c>
      <c r="EF780">
        <v>100</v>
      </c>
      <c r="EG780" t="s">
        <v>32</v>
      </c>
      <c r="EH780" t="s">
        <v>32</v>
      </c>
      <c r="EI780" t="s">
        <v>32</v>
      </c>
      <c r="EJ780" t="s">
        <v>2188</v>
      </c>
      <c r="EK780" t="s">
        <v>32</v>
      </c>
      <c r="EL780">
        <v>8</v>
      </c>
      <c r="EM780" t="s">
        <v>32</v>
      </c>
      <c r="EN780" t="s">
        <v>2180</v>
      </c>
      <c r="EO780">
        <v>0</v>
      </c>
      <c r="EP780" t="s">
        <v>2186</v>
      </c>
      <c r="EQ780" t="s">
        <v>32</v>
      </c>
      <c r="ER780" t="s">
        <v>32</v>
      </c>
      <c r="ES780">
        <v>0</v>
      </c>
      <c r="ET780" t="s">
        <v>2180</v>
      </c>
      <c r="EU780" t="s">
        <v>2180</v>
      </c>
      <c r="EV780" t="s">
        <v>2183</v>
      </c>
      <c r="EW780">
        <v>0</v>
      </c>
      <c r="EX780" t="s">
        <v>32</v>
      </c>
      <c r="EY780" t="s">
        <v>32</v>
      </c>
      <c r="EZ780" t="s">
        <v>32</v>
      </c>
      <c r="FA780" t="s">
        <v>32</v>
      </c>
      <c r="FB780" t="s">
        <v>2183</v>
      </c>
      <c r="FC780" t="s">
        <v>32</v>
      </c>
      <c r="FD780" t="s">
        <v>2189</v>
      </c>
      <c r="FE780" t="s">
        <v>32</v>
      </c>
      <c r="FF780" t="s">
        <v>32</v>
      </c>
      <c r="FG780" t="s">
        <v>32</v>
      </c>
      <c r="FH780" t="s">
        <v>32</v>
      </c>
      <c r="FI780" t="s">
        <v>32</v>
      </c>
      <c r="FJ780" t="s">
        <v>32</v>
      </c>
      <c r="FK780" t="s">
        <v>32</v>
      </c>
      <c r="FL780" t="s">
        <v>32</v>
      </c>
      <c r="FM780">
        <v>3</v>
      </c>
      <c r="FN780" t="s">
        <v>32</v>
      </c>
      <c r="FO780" t="s">
        <v>32</v>
      </c>
      <c r="FP780" t="s">
        <v>32</v>
      </c>
      <c r="FQ780" t="s">
        <v>32</v>
      </c>
      <c r="FR780">
        <v>0</v>
      </c>
      <c r="FS780">
        <v>0</v>
      </c>
      <c r="FT780" t="s">
        <v>32</v>
      </c>
      <c r="FU780" t="s">
        <v>2180</v>
      </c>
      <c r="FV780">
        <v>0</v>
      </c>
      <c r="FW780" t="s">
        <v>2180</v>
      </c>
      <c r="FX780" t="s">
        <v>2180</v>
      </c>
      <c r="FY780" t="s">
        <v>32</v>
      </c>
      <c r="FZ780" t="s">
        <v>32</v>
      </c>
      <c r="GA780">
        <v>1</v>
      </c>
      <c r="GB780" t="s">
        <v>5</v>
      </c>
      <c r="GC780" t="s">
        <v>32</v>
      </c>
      <c r="GD780" t="s">
        <v>32</v>
      </c>
      <c r="GE780" t="s">
        <v>32</v>
      </c>
      <c r="GF780">
        <v>0</v>
      </c>
      <c r="GG780" t="s">
        <v>2190</v>
      </c>
      <c r="GH780" t="s">
        <v>32</v>
      </c>
      <c r="GI780" t="s">
        <v>32</v>
      </c>
      <c r="GJ780" t="s">
        <v>32</v>
      </c>
      <c r="GK780" t="s">
        <v>2183</v>
      </c>
      <c r="GL780" t="s">
        <v>32</v>
      </c>
      <c r="GM780">
        <v>0</v>
      </c>
      <c r="GN780">
        <v>0</v>
      </c>
      <c r="GO780" t="s">
        <v>2183</v>
      </c>
      <c r="GP780" t="s">
        <v>2183</v>
      </c>
      <c r="GQ780" t="s">
        <v>32</v>
      </c>
      <c r="GR780">
        <v>2</v>
      </c>
      <c r="GS780">
        <v>2</v>
      </c>
      <c r="GT780">
        <v>0</v>
      </c>
      <c r="GU780">
        <v>0</v>
      </c>
      <c r="GV780">
        <v>0</v>
      </c>
      <c r="GW780" t="s">
        <v>32</v>
      </c>
      <c r="GX780" t="s">
        <v>2183</v>
      </c>
      <c r="GY780" t="s">
        <v>2180</v>
      </c>
      <c r="GZ780" t="s">
        <v>2180</v>
      </c>
      <c r="HA780" t="s">
        <v>2180</v>
      </c>
      <c r="HB780" t="s">
        <v>32</v>
      </c>
      <c r="HC780">
        <v>0</v>
      </c>
      <c r="HD780" t="s">
        <v>32</v>
      </c>
      <c r="HE780" t="s">
        <v>32</v>
      </c>
      <c r="HF780" t="s">
        <v>2180</v>
      </c>
      <c r="HG780">
        <v>0</v>
      </c>
      <c r="HH780">
        <v>0</v>
      </c>
      <c r="HI780">
        <v>0</v>
      </c>
      <c r="HJ780">
        <v>0</v>
      </c>
      <c r="HK780">
        <v>0</v>
      </c>
      <c r="HL780" t="s">
        <v>2180</v>
      </c>
      <c r="HM780" t="s">
        <v>32</v>
      </c>
      <c r="HN780" t="s">
        <v>2180</v>
      </c>
      <c r="HO780">
        <v>0</v>
      </c>
      <c r="HP780">
        <v>0</v>
      </c>
      <c r="HQ780" t="s">
        <v>2180</v>
      </c>
      <c r="HR780">
        <v>0</v>
      </c>
      <c r="HS780">
        <v>0</v>
      </c>
      <c r="HT780">
        <v>0</v>
      </c>
      <c r="HU780">
        <v>0</v>
      </c>
      <c r="HV780" t="s">
        <v>10</v>
      </c>
      <c r="HW780" t="s">
        <v>14</v>
      </c>
      <c r="HX780" t="s">
        <v>2180</v>
      </c>
      <c r="HY780">
        <v>3</v>
      </c>
      <c r="HZ780">
        <v>3</v>
      </c>
      <c r="IA780">
        <v>0</v>
      </c>
      <c r="IB780" t="s">
        <v>2183</v>
      </c>
      <c r="IC780" t="s">
        <v>2183</v>
      </c>
      <c r="ID780" t="s">
        <v>32</v>
      </c>
      <c r="IE780" t="s">
        <v>32</v>
      </c>
    </row>
    <row r="781" spans="1:239" x14ac:dyDescent="0.25">
      <c r="A781" t="s">
        <v>1793</v>
      </c>
      <c r="B781" t="s">
        <v>3148</v>
      </c>
      <c r="C781" t="s">
        <v>3149</v>
      </c>
      <c r="D781">
        <v>928</v>
      </c>
      <c r="E781" t="s">
        <v>1795</v>
      </c>
      <c r="F781" t="s">
        <v>2180</v>
      </c>
      <c r="G781">
        <v>9</v>
      </c>
      <c r="H781" t="s">
        <v>2260</v>
      </c>
      <c r="I781" t="s">
        <v>2540</v>
      </c>
      <c r="J781">
        <v>0</v>
      </c>
      <c r="K781">
        <v>0.06</v>
      </c>
      <c r="L781">
        <v>0.24</v>
      </c>
      <c r="M781">
        <v>0.06</v>
      </c>
      <c r="N781">
        <v>0.24</v>
      </c>
      <c r="O781" t="s">
        <v>32</v>
      </c>
      <c r="P781">
        <v>1</v>
      </c>
      <c r="Q781" t="s">
        <v>5</v>
      </c>
      <c r="R781">
        <v>5</v>
      </c>
      <c r="S781">
        <v>10</v>
      </c>
      <c r="T781" t="s">
        <v>32</v>
      </c>
      <c r="U781" t="s">
        <v>32</v>
      </c>
      <c r="V781" t="s">
        <v>32</v>
      </c>
      <c r="W781">
        <v>6</v>
      </c>
      <c r="X781" t="s">
        <v>26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 t="s">
        <v>2183</v>
      </c>
      <c r="AP781" t="s">
        <v>2184</v>
      </c>
      <c r="AQ781" t="s">
        <v>2261</v>
      </c>
      <c r="AR781">
        <v>0</v>
      </c>
      <c r="AS781">
        <v>1</v>
      </c>
      <c r="AT781">
        <v>0</v>
      </c>
      <c r="AU781" t="s">
        <v>32</v>
      </c>
      <c r="AV781" t="s">
        <v>2180</v>
      </c>
      <c r="AW781" t="s">
        <v>2180</v>
      </c>
      <c r="AX781" t="s">
        <v>2180</v>
      </c>
      <c r="AY781" t="s">
        <v>2180</v>
      </c>
      <c r="AZ781" t="s">
        <v>2180</v>
      </c>
      <c r="BA781" t="s">
        <v>2180</v>
      </c>
      <c r="BB781" t="s">
        <v>2180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 t="s">
        <v>32</v>
      </c>
      <c r="BJ781" t="s">
        <v>32</v>
      </c>
      <c r="BK781" t="s">
        <v>32</v>
      </c>
      <c r="BL781" t="s">
        <v>32</v>
      </c>
      <c r="BM781" t="s">
        <v>32</v>
      </c>
      <c r="BN781" t="s">
        <v>32</v>
      </c>
      <c r="BO781" t="s">
        <v>8</v>
      </c>
      <c r="BP781" t="s">
        <v>8</v>
      </c>
      <c r="BQ781" t="s">
        <v>8</v>
      </c>
      <c r="BR781" t="s">
        <v>8</v>
      </c>
      <c r="BS781" t="s">
        <v>2184</v>
      </c>
      <c r="BT781" t="s">
        <v>8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 t="s">
        <v>2186</v>
      </c>
      <c r="CB781" t="s">
        <v>32</v>
      </c>
      <c r="CC781" t="s">
        <v>32</v>
      </c>
      <c r="CD781" t="s">
        <v>32</v>
      </c>
      <c r="CE781" t="s">
        <v>32</v>
      </c>
      <c r="CF781" t="s">
        <v>32</v>
      </c>
      <c r="CG781" t="s">
        <v>32</v>
      </c>
      <c r="CH781" t="s">
        <v>32</v>
      </c>
      <c r="CI781">
        <v>0</v>
      </c>
      <c r="CJ781" t="s">
        <v>2180</v>
      </c>
      <c r="CK781" t="s">
        <v>2180</v>
      </c>
      <c r="CL781">
        <v>0</v>
      </c>
      <c r="CM781" t="s">
        <v>32</v>
      </c>
      <c r="CN781">
        <v>0</v>
      </c>
      <c r="CO781" t="s">
        <v>32</v>
      </c>
      <c r="CP781" t="s">
        <v>2183</v>
      </c>
      <c r="CQ781" t="s">
        <v>2180</v>
      </c>
      <c r="CR781" t="s">
        <v>32</v>
      </c>
      <c r="CS781" t="s">
        <v>2180</v>
      </c>
      <c r="CT781" t="s">
        <v>2183</v>
      </c>
      <c r="CU781">
        <v>4</v>
      </c>
      <c r="CV781" t="s">
        <v>32</v>
      </c>
      <c r="CW781" t="s">
        <v>32</v>
      </c>
      <c r="CX781" t="s">
        <v>2180</v>
      </c>
      <c r="CY781" t="s">
        <v>32</v>
      </c>
      <c r="CZ781" t="s">
        <v>2180</v>
      </c>
      <c r="DA781" t="s">
        <v>32</v>
      </c>
      <c r="DB781" t="s">
        <v>2180</v>
      </c>
      <c r="DC781">
        <v>0</v>
      </c>
      <c r="DD781" t="s">
        <v>2190</v>
      </c>
      <c r="DE781" t="s">
        <v>2180</v>
      </c>
      <c r="DF781" t="s">
        <v>2180</v>
      </c>
      <c r="DG781" t="s">
        <v>32</v>
      </c>
      <c r="DH781" t="s">
        <v>32</v>
      </c>
      <c r="DI781" t="s">
        <v>32</v>
      </c>
      <c r="DJ781" t="s">
        <v>32</v>
      </c>
      <c r="DK781" t="s">
        <v>32</v>
      </c>
      <c r="DL781" t="s">
        <v>2180</v>
      </c>
      <c r="DM781" t="s">
        <v>2180</v>
      </c>
      <c r="DN781" t="s">
        <v>2180</v>
      </c>
      <c r="DO781" t="s">
        <v>2180</v>
      </c>
      <c r="DP781">
        <v>0</v>
      </c>
      <c r="DQ781">
        <v>0</v>
      </c>
      <c r="DR781">
        <v>90</v>
      </c>
      <c r="DS781">
        <v>90</v>
      </c>
      <c r="DT781">
        <v>0</v>
      </c>
      <c r="DU781">
        <v>0</v>
      </c>
      <c r="DV781" t="s">
        <v>32</v>
      </c>
      <c r="DW781" t="s">
        <v>5</v>
      </c>
      <c r="DX781" t="s">
        <v>2180</v>
      </c>
      <c r="DY781" t="s">
        <v>2180</v>
      </c>
      <c r="DZ781" t="s">
        <v>32</v>
      </c>
      <c r="EA781" t="s">
        <v>2180</v>
      </c>
      <c r="EB781" t="s">
        <v>32</v>
      </c>
      <c r="EC781" t="s">
        <v>10</v>
      </c>
      <c r="ED781">
        <v>2</v>
      </c>
      <c r="EE781" t="s">
        <v>2180</v>
      </c>
      <c r="EF781">
        <v>0</v>
      </c>
      <c r="EG781" t="s">
        <v>32</v>
      </c>
      <c r="EH781" t="s">
        <v>32</v>
      </c>
      <c r="EI781" t="s">
        <v>32</v>
      </c>
      <c r="EJ781" t="s">
        <v>32</v>
      </c>
      <c r="EK781" t="s">
        <v>32</v>
      </c>
      <c r="EL781">
        <v>15</v>
      </c>
      <c r="EM781" t="s">
        <v>32</v>
      </c>
      <c r="EN781" t="s">
        <v>2180</v>
      </c>
      <c r="EO781">
        <v>0</v>
      </c>
      <c r="EP781" t="s">
        <v>2180</v>
      </c>
      <c r="EQ781" t="s">
        <v>32</v>
      </c>
      <c r="ER781" t="s">
        <v>2180</v>
      </c>
      <c r="ES781">
        <v>0</v>
      </c>
      <c r="ET781" t="s">
        <v>2180</v>
      </c>
      <c r="EU781" t="s">
        <v>2180</v>
      </c>
      <c r="EV781" t="s">
        <v>32</v>
      </c>
      <c r="EW781">
        <v>0</v>
      </c>
      <c r="EX781" t="s">
        <v>32</v>
      </c>
      <c r="EY781" t="s">
        <v>32</v>
      </c>
      <c r="EZ781" t="s">
        <v>32</v>
      </c>
      <c r="FA781" t="s">
        <v>32</v>
      </c>
      <c r="FB781" t="s">
        <v>32</v>
      </c>
      <c r="FC781" t="s">
        <v>2183</v>
      </c>
      <c r="FD781" t="s">
        <v>2180</v>
      </c>
      <c r="FE781" t="s">
        <v>32</v>
      </c>
      <c r="FF781" t="s">
        <v>32</v>
      </c>
      <c r="FG781" t="s">
        <v>32</v>
      </c>
      <c r="FH781" t="s">
        <v>32</v>
      </c>
      <c r="FI781" t="s">
        <v>32</v>
      </c>
      <c r="FJ781" t="s">
        <v>32</v>
      </c>
      <c r="FK781" t="s">
        <v>32</v>
      </c>
      <c r="FL781" t="s">
        <v>32</v>
      </c>
      <c r="FM781">
        <v>0</v>
      </c>
      <c r="FN781" t="s">
        <v>32</v>
      </c>
      <c r="FO781" t="s">
        <v>32</v>
      </c>
      <c r="FP781" t="s">
        <v>32</v>
      </c>
      <c r="FQ781" t="s">
        <v>32</v>
      </c>
      <c r="FR781">
        <v>0</v>
      </c>
      <c r="FS781">
        <v>0</v>
      </c>
      <c r="FT781" t="s">
        <v>32</v>
      </c>
      <c r="FU781" t="s">
        <v>2180</v>
      </c>
      <c r="FV781">
        <v>0</v>
      </c>
      <c r="FW781" t="s">
        <v>2180</v>
      </c>
      <c r="FX781" t="s">
        <v>2180</v>
      </c>
      <c r="FY781" t="s">
        <v>32</v>
      </c>
      <c r="FZ781" t="s">
        <v>32</v>
      </c>
      <c r="GA781">
        <v>1</v>
      </c>
      <c r="GB781" t="s">
        <v>5</v>
      </c>
      <c r="GC781" t="s">
        <v>32</v>
      </c>
      <c r="GD781" t="s">
        <v>32</v>
      </c>
      <c r="GE781" t="s">
        <v>2183</v>
      </c>
      <c r="GF781">
        <v>90</v>
      </c>
      <c r="GG781" t="s">
        <v>2180</v>
      </c>
      <c r="GH781" t="s">
        <v>32</v>
      </c>
      <c r="GI781" t="s">
        <v>32</v>
      </c>
      <c r="GJ781" t="s">
        <v>32</v>
      </c>
      <c r="GK781" t="s">
        <v>2183</v>
      </c>
      <c r="GL781" t="s">
        <v>2180</v>
      </c>
      <c r="GM781">
        <v>0</v>
      </c>
      <c r="GN781">
        <v>0</v>
      </c>
      <c r="GO781" t="s">
        <v>2183</v>
      </c>
      <c r="GP781" t="s">
        <v>32</v>
      </c>
      <c r="GQ781" t="s">
        <v>32</v>
      </c>
      <c r="GR781">
        <v>2</v>
      </c>
      <c r="GS781">
        <v>0</v>
      </c>
      <c r="GT781">
        <v>0</v>
      </c>
      <c r="GU781">
        <v>0</v>
      </c>
      <c r="GV781">
        <v>0</v>
      </c>
      <c r="GW781" t="s">
        <v>32</v>
      </c>
      <c r="GX781" t="s">
        <v>32</v>
      </c>
      <c r="GY781" t="s">
        <v>2180</v>
      </c>
      <c r="GZ781" t="s">
        <v>2180</v>
      </c>
      <c r="HA781" t="s">
        <v>2180</v>
      </c>
      <c r="HB781" t="s">
        <v>32</v>
      </c>
      <c r="HC781">
        <v>0</v>
      </c>
      <c r="HD781" t="s">
        <v>32</v>
      </c>
      <c r="HE781" t="s">
        <v>32</v>
      </c>
      <c r="HF781" t="s">
        <v>2180</v>
      </c>
      <c r="HG781">
        <v>0</v>
      </c>
      <c r="HH781">
        <v>0</v>
      </c>
      <c r="HI781">
        <v>0</v>
      </c>
      <c r="HJ781">
        <v>0</v>
      </c>
      <c r="HK781">
        <v>0</v>
      </c>
      <c r="HL781" t="s">
        <v>2180</v>
      </c>
      <c r="HM781" t="s">
        <v>32</v>
      </c>
      <c r="HN781" t="s">
        <v>2180</v>
      </c>
      <c r="HO781">
        <v>0</v>
      </c>
      <c r="HP781">
        <v>0</v>
      </c>
      <c r="HQ781" t="s">
        <v>2180</v>
      </c>
      <c r="HR781">
        <v>0</v>
      </c>
      <c r="HS781">
        <v>0</v>
      </c>
      <c r="HT781">
        <v>0</v>
      </c>
      <c r="HU781">
        <v>0</v>
      </c>
      <c r="HV781" t="s">
        <v>10</v>
      </c>
      <c r="HW781" t="s">
        <v>2180</v>
      </c>
      <c r="HX781" t="s">
        <v>2180</v>
      </c>
      <c r="HY781">
        <v>0</v>
      </c>
      <c r="HZ781">
        <v>0</v>
      </c>
      <c r="IA781">
        <v>0</v>
      </c>
      <c r="IB781" t="s">
        <v>32</v>
      </c>
      <c r="IC781" t="s">
        <v>32</v>
      </c>
      <c r="ID781" t="s">
        <v>32</v>
      </c>
      <c r="IE781" t="s">
        <v>32</v>
      </c>
    </row>
    <row r="782" spans="1:239" x14ac:dyDescent="0.25">
      <c r="A782" t="s">
        <v>1361</v>
      </c>
      <c r="B782" t="s">
        <v>2178</v>
      </c>
      <c r="C782" t="s">
        <v>3150</v>
      </c>
      <c r="D782">
        <v>212</v>
      </c>
      <c r="E782" t="s">
        <v>618</v>
      </c>
      <c r="F782" t="s">
        <v>2180</v>
      </c>
      <c r="G782">
        <v>8</v>
      </c>
      <c r="H782" t="s">
        <v>2181</v>
      </c>
      <c r="I782" t="s">
        <v>2182</v>
      </c>
      <c r="J782">
        <v>7</v>
      </c>
      <c r="K782">
        <v>0.12</v>
      </c>
      <c r="L782">
        <v>0.36</v>
      </c>
      <c r="M782">
        <v>0.12</v>
      </c>
      <c r="N782">
        <v>0.36</v>
      </c>
      <c r="O782" t="s">
        <v>32</v>
      </c>
      <c r="P782">
        <v>1</v>
      </c>
      <c r="Q782" t="s">
        <v>5</v>
      </c>
      <c r="R782">
        <v>0</v>
      </c>
      <c r="S782">
        <v>0</v>
      </c>
      <c r="T782" t="s">
        <v>2183</v>
      </c>
      <c r="U782" t="s">
        <v>2183</v>
      </c>
      <c r="V782" t="s">
        <v>32</v>
      </c>
      <c r="W782">
        <v>0</v>
      </c>
      <c r="X782" t="s">
        <v>26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7</v>
      </c>
      <c r="AG782">
        <v>21</v>
      </c>
      <c r="AH782">
        <v>35</v>
      </c>
      <c r="AI782">
        <v>49</v>
      </c>
      <c r="AJ782">
        <v>63</v>
      </c>
      <c r="AK782">
        <v>77</v>
      </c>
      <c r="AL782">
        <v>0</v>
      </c>
      <c r="AM782">
        <v>0</v>
      </c>
      <c r="AN782">
        <v>0</v>
      </c>
      <c r="AO782" t="s">
        <v>2183</v>
      </c>
      <c r="AP782" t="s">
        <v>2184</v>
      </c>
      <c r="AQ782" t="s">
        <v>2185</v>
      </c>
      <c r="AR782">
        <v>0</v>
      </c>
      <c r="AS782">
        <v>1</v>
      </c>
      <c r="AT782">
        <v>0</v>
      </c>
      <c r="AU782" t="s">
        <v>2183</v>
      </c>
      <c r="AV782" t="s">
        <v>2180</v>
      </c>
      <c r="AW782" t="s">
        <v>2180</v>
      </c>
      <c r="AX782" t="s">
        <v>2180</v>
      </c>
      <c r="AY782" t="s">
        <v>2180</v>
      </c>
      <c r="AZ782" t="s">
        <v>2180</v>
      </c>
      <c r="BA782" t="s">
        <v>2180</v>
      </c>
      <c r="BB782" t="s">
        <v>2180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 t="s">
        <v>32</v>
      </c>
      <c r="BJ782" t="s">
        <v>32</v>
      </c>
      <c r="BK782" t="s">
        <v>32</v>
      </c>
      <c r="BL782" t="s">
        <v>32</v>
      </c>
      <c r="BM782" t="s">
        <v>32</v>
      </c>
      <c r="BN782" t="s">
        <v>32</v>
      </c>
      <c r="BO782" t="s">
        <v>2180</v>
      </c>
      <c r="BP782" t="s">
        <v>2180</v>
      </c>
      <c r="BQ782" t="s">
        <v>2180</v>
      </c>
      <c r="BR782" t="s">
        <v>2180</v>
      </c>
      <c r="BS782" t="s">
        <v>2180</v>
      </c>
      <c r="BT782" t="s">
        <v>2180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 t="s">
        <v>2186</v>
      </c>
      <c r="CB782" t="s">
        <v>32</v>
      </c>
      <c r="CC782" t="s">
        <v>32</v>
      </c>
      <c r="CD782" t="s">
        <v>32</v>
      </c>
      <c r="CE782" t="s">
        <v>32</v>
      </c>
      <c r="CF782" t="s">
        <v>32</v>
      </c>
      <c r="CG782" t="s">
        <v>32</v>
      </c>
      <c r="CH782" t="s">
        <v>32</v>
      </c>
      <c r="CI782">
        <v>0</v>
      </c>
      <c r="CJ782" t="s">
        <v>32</v>
      </c>
      <c r="CK782" t="s">
        <v>2180</v>
      </c>
      <c r="CL782">
        <v>0</v>
      </c>
      <c r="CM782" t="s">
        <v>32</v>
      </c>
      <c r="CN782">
        <v>0</v>
      </c>
      <c r="CO782" t="s">
        <v>32</v>
      </c>
      <c r="CP782" t="s">
        <v>32</v>
      </c>
      <c r="CQ782" t="s">
        <v>1124</v>
      </c>
      <c r="CR782" t="s">
        <v>32</v>
      </c>
      <c r="CS782" t="s">
        <v>2180</v>
      </c>
      <c r="CT782" t="s">
        <v>2183</v>
      </c>
      <c r="CU782">
        <v>4</v>
      </c>
      <c r="CV782" t="s">
        <v>32</v>
      </c>
      <c r="CW782" t="s">
        <v>32</v>
      </c>
      <c r="CX782" t="s">
        <v>2180</v>
      </c>
      <c r="CY782" t="s">
        <v>32</v>
      </c>
      <c r="CZ782" t="s">
        <v>2180</v>
      </c>
      <c r="DA782" t="s">
        <v>2183</v>
      </c>
      <c r="DB782" t="s">
        <v>2180</v>
      </c>
      <c r="DC782">
        <v>0</v>
      </c>
      <c r="DD782" t="s">
        <v>16</v>
      </c>
      <c r="DE782" t="s">
        <v>2180</v>
      </c>
      <c r="DF782" t="s">
        <v>2180</v>
      </c>
      <c r="DG782" t="s">
        <v>32</v>
      </c>
      <c r="DH782" t="s">
        <v>32</v>
      </c>
      <c r="DI782" t="s">
        <v>32</v>
      </c>
      <c r="DJ782" t="s">
        <v>32</v>
      </c>
      <c r="DK782" t="s">
        <v>32</v>
      </c>
      <c r="DL782" t="s">
        <v>2180</v>
      </c>
      <c r="DM782" t="s">
        <v>2180</v>
      </c>
      <c r="DN782" t="s">
        <v>2180</v>
      </c>
      <c r="DO782" t="s">
        <v>2180</v>
      </c>
      <c r="DP782">
        <v>0</v>
      </c>
      <c r="DQ782">
        <v>0</v>
      </c>
      <c r="DR782">
        <v>90</v>
      </c>
      <c r="DS782">
        <v>90</v>
      </c>
      <c r="DT782">
        <v>0</v>
      </c>
      <c r="DU782">
        <v>0</v>
      </c>
      <c r="DV782" t="s">
        <v>32</v>
      </c>
      <c r="DW782" t="s">
        <v>2186</v>
      </c>
      <c r="DX782" t="s">
        <v>2186</v>
      </c>
      <c r="DY782" t="s">
        <v>2187</v>
      </c>
      <c r="DZ782" t="s">
        <v>32</v>
      </c>
      <c r="EA782" t="s">
        <v>2180</v>
      </c>
      <c r="EB782" t="s">
        <v>2180</v>
      </c>
      <c r="EC782" t="s">
        <v>579</v>
      </c>
      <c r="ED782">
        <v>5</v>
      </c>
      <c r="EE782" t="s">
        <v>2184</v>
      </c>
      <c r="EF782">
        <v>100</v>
      </c>
      <c r="EG782" t="s">
        <v>32</v>
      </c>
      <c r="EH782" t="s">
        <v>32</v>
      </c>
      <c r="EI782" t="s">
        <v>32</v>
      </c>
      <c r="EJ782" t="s">
        <v>2188</v>
      </c>
      <c r="EK782" t="s">
        <v>32</v>
      </c>
      <c r="EL782">
        <v>8</v>
      </c>
      <c r="EM782" t="s">
        <v>32</v>
      </c>
      <c r="EN782" t="s">
        <v>2180</v>
      </c>
      <c r="EO782">
        <v>0</v>
      </c>
      <c r="EP782" t="s">
        <v>2186</v>
      </c>
      <c r="EQ782" t="s">
        <v>2183</v>
      </c>
      <c r="ER782" t="s">
        <v>32</v>
      </c>
      <c r="ES782">
        <v>0</v>
      </c>
      <c r="ET782" t="s">
        <v>2180</v>
      </c>
      <c r="EU782" t="s">
        <v>2180</v>
      </c>
      <c r="EV782" t="s">
        <v>2183</v>
      </c>
      <c r="EW782">
        <v>0</v>
      </c>
      <c r="EX782" t="s">
        <v>32</v>
      </c>
      <c r="EY782" t="s">
        <v>32</v>
      </c>
      <c r="EZ782" t="s">
        <v>32</v>
      </c>
      <c r="FA782" t="s">
        <v>32</v>
      </c>
      <c r="FB782" t="s">
        <v>2183</v>
      </c>
      <c r="FC782" t="s">
        <v>32</v>
      </c>
      <c r="FD782" t="s">
        <v>2189</v>
      </c>
      <c r="FE782" t="s">
        <v>32</v>
      </c>
      <c r="FF782" t="s">
        <v>32</v>
      </c>
      <c r="FG782" t="s">
        <v>32</v>
      </c>
      <c r="FH782" t="s">
        <v>32</v>
      </c>
      <c r="FI782" t="s">
        <v>32</v>
      </c>
      <c r="FJ782" t="s">
        <v>32</v>
      </c>
      <c r="FK782" t="s">
        <v>32</v>
      </c>
      <c r="FL782" t="s">
        <v>32</v>
      </c>
      <c r="FM782">
        <v>0</v>
      </c>
      <c r="FN782" t="s">
        <v>32</v>
      </c>
      <c r="FO782" t="s">
        <v>32</v>
      </c>
      <c r="FP782" t="s">
        <v>32</v>
      </c>
      <c r="FQ782" t="s">
        <v>32</v>
      </c>
      <c r="FR782">
        <v>0</v>
      </c>
      <c r="FS782">
        <v>0</v>
      </c>
      <c r="FT782" t="s">
        <v>32</v>
      </c>
      <c r="FU782" t="s">
        <v>2180</v>
      </c>
      <c r="FV782">
        <v>0</v>
      </c>
      <c r="FW782" t="s">
        <v>2180</v>
      </c>
      <c r="FX782" t="s">
        <v>2180</v>
      </c>
      <c r="FY782" t="s">
        <v>32</v>
      </c>
      <c r="FZ782" t="s">
        <v>32</v>
      </c>
      <c r="GA782">
        <v>1</v>
      </c>
      <c r="GB782" t="s">
        <v>5</v>
      </c>
      <c r="GC782" t="s">
        <v>32</v>
      </c>
      <c r="GD782" t="s">
        <v>32</v>
      </c>
      <c r="GE782" t="s">
        <v>32</v>
      </c>
      <c r="GF782">
        <v>0</v>
      </c>
      <c r="GG782" t="s">
        <v>2190</v>
      </c>
      <c r="GH782" t="s">
        <v>32</v>
      </c>
      <c r="GI782" t="s">
        <v>32</v>
      </c>
      <c r="GJ782" t="s">
        <v>32</v>
      </c>
      <c r="GK782" t="s">
        <v>2183</v>
      </c>
      <c r="GL782" t="s">
        <v>32</v>
      </c>
      <c r="GM782">
        <v>0</v>
      </c>
      <c r="GN782">
        <v>0</v>
      </c>
      <c r="GO782" t="s">
        <v>2183</v>
      </c>
      <c r="GP782" t="s">
        <v>2183</v>
      </c>
      <c r="GQ782" t="s">
        <v>32</v>
      </c>
      <c r="GR782">
        <v>2</v>
      </c>
      <c r="GS782">
        <v>2</v>
      </c>
      <c r="GT782">
        <v>0</v>
      </c>
      <c r="GU782">
        <v>0</v>
      </c>
      <c r="GV782">
        <v>0</v>
      </c>
      <c r="GW782" t="s">
        <v>32</v>
      </c>
      <c r="GX782" t="s">
        <v>2183</v>
      </c>
      <c r="GY782" t="s">
        <v>2180</v>
      </c>
      <c r="GZ782" t="s">
        <v>2180</v>
      </c>
      <c r="HA782" t="s">
        <v>2180</v>
      </c>
      <c r="HB782" t="s">
        <v>32</v>
      </c>
      <c r="HC782">
        <v>0</v>
      </c>
      <c r="HD782" t="s">
        <v>32</v>
      </c>
      <c r="HE782" t="s">
        <v>32</v>
      </c>
      <c r="HF782" t="s">
        <v>2180</v>
      </c>
      <c r="HG782">
        <v>0</v>
      </c>
      <c r="HH782">
        <v>0</v>
      </c>
      <c r="HI782">
        <v>0</v>
      </c>
      <c r="HJ782">
        <v>0</v>
      </c>
      <c r="HK782">
        <v>0</v>
      </c>
      <c r="HL782" t="s">
        <v>2180</v>
      </c>
      <c r="HM782" t="s">
        <v>32</v>
      </c>
      <c r="HN782" t="s">
        <v>2180</v>
      </c>
      <c r="HO782">
        <v>0</v>
      </c>
      <c r="HP782">
        <v>0</v>
      </c>
      <c r="HQ782" t="s">
        <v>2180</v>
      </c>
      <c r="HR782">
        <v>0</v>
      </c>
      <c r="HS782">
        <v>0</v>
      </c>
      <c r="HT782">
        <v>0</v>
      </c>
      <c r="HU782">
        <v>0</v>
      </c>
      <c r="HV782" t="s">
        <v>10</v>
      </c>
      <c r="HW782" t="s">
        <v>14</v>
      </c>
      <c r="HX782" t="s">
        <v>2180</v>
      </c>
      <c r="HY782">
        <v>3</v>
      </c>
      <c r="HZ782">
        <v>3</v>
      </c>
      <c r="IA782">
        <v>0</v>
      </c>
      <c r="IB782" t="s">
        <v>32</v>
      </c>
      <c r="IC782" t="s">
        <v>32</v>
      </c>
      <c r="ID782" t="s">
        <v>32</v>
      </c>
      <c r="IE782" t="s">
        <v>32</v>
      </c>
    </row>
    <row r="783" spans="1:239" x14ac:dyDescent="0.25">
      <c r="A783" t="s">
        <v>1362</v>
      </c>
      <c r="B783" t="s">
        <v>2191</v>
      </c>
      <c r="C783" t="s">
        <v>3151</v>
      </c>
      <c r="D783">
        <v>212</v>
      </c>
      <c r="E783" t="s">
        <v>618</v>
      </c>
      <c r="F783" t="s">
        <v>2180</v>
      </c>
      <c r="G783">
        <v>8</v>
      </c>
      <c r="H783" t="s">
        <v>2181</v>
      </c>
      <c r="I783" t="s">
        <v>2182</v>
      </c>
      <c r="J783">
        <v>7</v>
      </c>
      <c r="K783">
        <v>0.12</v>
      </c>
      <c r="L783">
        <v>0.42</v>
      </c>
      <c r="M783">
        <v>0.12</v>
      </c>
      <c r="N783">
        <v>0.42</v>
      </c>
      <c r="O783" t="s">
        <v>32</v>
      </c>
      <c r="P783">
        <v>3</v>
      </c>
      <c r="Q783" t="s">
        <v>5</v>
      </c>
      <c r="R783">
        <v>0</v>
      </c>
      <c r="S783">
        <v>0</v>
      </c>
      <c r="T783" t="s">
        <v>2183</v>
      </c>
      <c r="U783" t="s">
        <v>2183</v>
      </c>
      <c r="V783" t="s">
        <v>32</v>
      </c>
      <c r="W783">
        <v>0</v>
      </c>
      <c r="X783" t="s">
        <v>26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7</v>
      </c>
      <c r="AG783">
        <v>21</v>
      </c>
      <c r="AH783">
        <v>35</v>
      </c>
      <c r="AI783">
        <v>49</v>
      </c>
      <c r="AJ783">
        <v>63</v>
      </c>
      <c r="AK783">
        <v>77</v>
      </c>
      <c r="AL783">
        <v>0</v>
      </c>
      <c r="AM783">
        <v>0</v>
      </c>
      <c r="AN783">
        <v>0</v>
      </c>
      <c r="AO783" t="s">
        <v>2183</v>
      </c>
      <c r="AP783" t="s">
        <v>2184</v>
      </c>
      <c r="AQ783" t="s">
        <v>2185</v>
      </c>
      <c r="AR783">
        <v>0</v>
      </c>
      <c r="AS783">
        <v>1</v>
      </c>
      <c r="AT783">
        <v>0</v>
      </c>
      <c r="AU783" t="s">
        <v>2183</v>
      </c>
      <c r="AV783" t="s">
        <v>2180</v>
      </c>
      <c r="AW783" t="s">
        <v>2180</v>
      </c>
      <c r="AX783" t="s">
        <v>2180</v>
      </c>
      <c r="AY783" t="s">
        <v>2180</v>
      </c>
      <c r="AZ783" t="s">
        <v>2180</v>
      </c>
      <c r="BA783" t="s">
        <v>2180</v>
      </c>
      <c r="BB783" t="s">
        <v>2180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 t="s">
        <v>32</v>
      </c>
      <c r="BJ783" t="s">
        <v>32</v>
      </c>
      <c r="BK783" t="s">
        <v>32</v>
      </c>
      <c r="BL783" t="s">
        <v>32</v>
      </c>
      <c r="BM783" t="s">
        <v>32</v>
      </c>
      <c r="BN783" t="s">
        <v>32</v>
      </c>
      <c r="BO783" t="s">
        <v>2180</v>
      </c>
      <c r="BP783" t="s">
        <v>2180</v>
      </c>
      <c r="BQ783" t="s">
        <v>2180</v>
      </c>
      <c r="BR783" t="s">
        <v>2180</v>
      </c>
      <c r="BS783" t="s">
        <v>2180</v>
      </c>
      <c r="BT783" t="s">
        <v>2180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 t="s">
        <v>2186</v>
      </c>
      <c r="CB783" t="s">
        <v>32</v>
      </c>
      <c r="CC783" t="s">
        <v>32</v>
      </c>
      <c r="CD783" t="s">
        <v>32</v>
      </c>
      <c r="CE783" t="s">
        <v>32</v>
      </c>
      <c r="CF783" t="s">
        <v>32</v>
      </c>
      <c r="CG783" t="s">
        <v>32</v>
      </c>
      <c r="CH783" t="s">
        <v>32</v>
      </c>
      <c r="CI783">
        <v>0</v>
      </c>
      <c r="CJ783" t="s">
        <v>32</v>
      </c>
      <c r="CK783" t="s">
        <v>2180</v>
      </c>
      <c r="CL783">
        <v>0</v>
      </c>
      <c r="CM783" t="s">
        <v>32</v>
      </c>
      <c r="CN783">
        <v>0</v>
      </c>
      <c r="CO783" t="s">
        <v>32</v>
      </c>
      <c r="CP783" t="s">
        <v>32</v>
      </c>
      <c r="CQ783" t="s">
        <v>1124</v>
      </c>
      <c r="CR783" t="s">
        <v>32</v>
      </c>
      <c r="CS783" t="s">
        <v>2180</v>
      </c>
      <c r="CT783" t="s">
        <v>2183</v>
      </c>
      <c r="CU783">
        <v>4</v>
      </c>
      <c r="CV783" t="s">
        <v>32</v>
      </c>
      <c r="CW783" t="s">
        <v>32</v>
      </c>
      <c r="CX783" t="s">
        <v>2180</v>
      </c>
      <c r="CY783" t="s">
        <v>32</v>
      </c>
      <c r="CZ783" t="s">
        <v>2180</v>
      </c>
      <c r="DA783" t="s">
        <v>2183</v>
      </c>
      <c r="DB783" t="s">
        <v>2180</v>
      </c>
      <c r="DC783">
        <v>0</v>
      </c>
      <c r="DD783" t="s">
        <v>16</v>
      </c>
      <c r="DE783" t="s">
        <v>2180</v>
      </c>
      <c r="DF783" t="s">
        <v>2180</v>
      </c>
      <c r="DG783" t="s">
        <v>32</v>
      </c>
      <c r="DH783" t="s">
        <v>32</v>
      </c>
      <c r="DI783" t="s">
        <v>32</v>
      </c>
      <c r="DJ783" t="s">
        <v>32</v>
      </c>
      <c r="DK783" t="s">
        <v>32</v>
      </c>
      <c r="DL783" t="s">
        <v>2180</v>
      </c>
      <c r="DM783" t="s">
        <v>2180</v>
      </c>
      <c r="DN783" t="s">
        <v>2180</v>
      </c>
      <c r="DO783" t="s">
        <v>2180</v>
      </c>
      <c r="DP783">
        <v>0</v>
      </c>
      <c r="DQ783">
        <v>0</v>
      </c>
      <c r="DR783">
        <v>90</v>
      </c>
      <c r="DS783">
        <v>90</v>
      </c>
      <c r="DT783">
        <v>0</v>
      </c>
      <c r="DU783">
        <v>0</v>
      </c>
      <c r="DV783" t="s">
        <v>32</v>
      </c>
      <c r="DW783" t="s">
        <v>2186</v>
      </c>
      <c r="DX783" t="s">
        <v>2186</v>
      </c>
      <c r="DY783" t="s">
        <v>2187</v>
      </c>
      <c r="DZ783" t="s">
        <v>32</v>
      </c>
      <c r="EA783" t="s">
        <v>2180</v>
      </c>
      <c r="EB783" t="s">
        <v>2180</v>
      </c>
      <c r="EC783" t="s">
        <v>579</v>
      </c>
      <c r="ED783">
        <v>5</v>
      </c>
      <c r="EE783" t="s">
        <v>2184</v>
      </c>
      <c r="EF783">
        <v>100</v>
      </c>
      <c r="EG783" t="s">
        <v>32</v>
      </c>
      <c r="EH783" t="s">
        <v>32</v>
      </c>
      <c r="EI783" t="s">
        <v>32</v>
      </c>
      <c r="EJ783" t="s">
        <v>2188</v>
      </c>
      <c r="EK783" t="s">
        <v>32</v>
      </c>
      <c r="EL783">
        <v>8</v>
      </c>
      <c r="EM783" t="s">
        <v>32</v>
      </c>
      <c r="EN783" t="s">
        <v>2180</v>
      </c>
      <c r="EO783">
        <v>0</v>
      </c>
      <c r="EP783" t="s">
        <v>2186</v>
      </c>
      <c r="EQ783" t="s">
        <v>2183</v>
      </c>
      <c r="ER783" t="s">
        <v>32</v>
      </c>
      <c r="ES783">
        <v>0</v>
      </c>
      <c r="ET783" t="s">
        <v>2180</v>
      </c>
      <c r="EU783" t="s">
        <v>2180</v>
      </c>
      <c r="EV783" t="s">
        <v>2183</v>
      </c>
      <c r="EW783">
        <v>0</v>
      </c>
      <c r="EX783" t="s">
        <v>32</v>
      </c>
      <c r="EY783" t="s">
        <v>32</v>
      </c>
      <c r="EZ783" t="s">
        <v>32</v>
      </c>
      <c r="FA783" t="s">
        <v>32</v>
      </c>
      <c r="FB783" t="s">
        <v>2183</v>
      </c>
      <c r="FC783" t="s">
        <v>32</v>
      </c>
      <c r="FD783" t="s">
        <v>2189</v>
      </c>
      <c r="FE783" t="s">
        <v>32</v>
      </c>
      <c r="FF783" t="s">
        <v>32</v>
      </c>
      <c r="FG783" t="s">
        <v>32</v>
      </c>
      <c r="FH783" t="s">
        <v>32</v>
      </c>
      <c r="FI783" t="s">
        <v>32</v>
      </c>
      <c r="FJ783" t="s">
        <v>32</v>
      </c>
      <c r="FK783" t="s">
        <v>32</v>
      </c>
      <c r="FL783" t="s">
        <v>32</v>
      </c>
      <c r="FM783">
        <v>0</v>
      </c>
      <c r="FN783" t="s">
        <v>32</v>
      </c>
      <c r="FO783" t="s">
        <v>32</v>
      </c>
      <c r="FP783" t="s">
        <v>32</v>
      </c>
      <c r="FQ783" t="s">
        <v>32</v>
      </c>
      <c r="FR783">
        <v>0</v>
      </c>
      <c r="FS783">
        <v>0</v>
      </c>
      <c r="FT783" t="s">
        <v>32</v>
      </c>
      <c r="FU783" t="s">
        <v>2180</v>
      </c>
      <c r="FV783">
        <v>0</v>
      </c>
      <c r="FW783" t="s">
        <v>2180</v>
      </c>
      <c r="FX783" t="s">
        <v>2180</v>
      </c>
      <c r="FY783" t="s">
        <v>32</v>
      </c>
      <c r="FZ783" t="s">
        <v>32</v>
      </c>
      <c r="GA783">
        <v>3</v>
      </c>
      <c r="GB783" t="s">
        <v>5</v>
      </c>
      <c r="GC783" t="s">
        <v>32</v>
      </c>
      <c r="GD783" t="s">
        <v>32</v>
      </c>
      <c r="GE783" t="s">
        <v>32</v>
      </c>
      <c r="GF783">
        <v>0</v>
      </c>
      <c r="GG783" t="s">
        <v>2190</v>
      </c>
      <c r="GH783" t="s">
        <v>32</v>
      </c>
      <c r="GI783" t="s">
        <v>32</v>
      </c>
      <c r="GJ783" t="s">
        <v>32</v>
      </c>
      <c r="GK783" t="s">
        <v>2183</v>
      </c>
      <c r="GL783" t="s">
        <v>32</v>
      </c>
      <c r="GM783">
        <v>0</v>
      </c>
      <c r="GN783">
        <v>0</v>
      </c>
      <c r="GO783" t="s">
        <v>2183</v>
      </c>
      <c r="GP783" t="s">
        <v>2183</v>
      </c>
      <c r="GQ783" t="s">
        <v>32</v>
      </c>
      <c r="GR783">
        <v>2</v>
      </c>
      <c r="GS783">
        <v>2</v>
      </c>
      <c r="GT783">
        <v>0</v>
      </c>
      <c r="GU783">
        <v>0</v>
      </c>
      <c r="GV783">
        <v>0</v>
      </c>
      <c r="GW783" t="s">
        <v>32</v>
      </c>
      <c r="GX783" t="s">
        <v>2183</v>
      </c>
      <c r="GY783" t="s">
        <v>2180</v>
      </c>
      <c r="GZ783" t="s">
        <v>2180</v>
      </c>
      <c r="HA783" t="s">
        <v>2180</v>
      </c>
      <c r="HB783" t="s">
        <v>32</v>
      </c>
      <c r="HC783">
        <v>0</v>
      </c>
      <c r="HD783" t="s">
        <v>32</v>
      </c>
      <c r="HE783" t="s">
        <v>32</v>
      </c>
      <c r="HF783" t="s">
        <v>2180</v>
      </c>
      <c r="HG783">
        <v>0</v>
      </c>
      <c r="HH783">
        <v>0</v>
      </c>
      <c r="HI783">
        <v>0</v>
      </c>
      <c r="HJ783">
        <v>0</v>
      </c>
      <c r="HK783">
        <v>0</v>
      </c>
      <c r="HL783" t="s">
        <v>2180</v>
      </c>
      <c r="HM783" t="s">
        <v>32</v>
      </c>
      <c r="HN783" t="s">
        <v>2180</v>
      </c>
      <c r="HO783">
        <v>0</v>
      </c>
      <c r="HP783">
        <v>0</v>
      </c>
      <c r="HQ783" t="s">
        <v>2180</v>
      </c>
      <c r="HR783">
        <v>0</v>
      </c>
      <c r="HS783">
        <v>0</v>
      </c>
      <c r="HT783">
        <v>0</v>
      </c>
      <c r="HU783">
        <v>0</v>
      </c>
      <c r="HV783" t="s">
        <v>10</v>
      </c>
      <c r="HW783" t="s">
        <v>14</v>
      </c>
      <c r="HX783" t="s">
        <v>2180</v>
      </c>
      <c r="HY783">
        <v>3</v>
      </c>
      <c r="HZ783">
        <v>3</v>
      </c>
      <c r="IA783">
        <v>0</v>
      </c>
      <c r="IB783" t="s">
        <v>32</v>
      </c>
      <c r="IC783" t="s">
        <v>32</v>
      </c>
      <c r="ID783" t="s">
        <v>32</v>
      </c>
      <c r="IE783" t="s">
        <v>32</v>
      </c>
    </row>
    <row r="784" spans="1:239" x14ac:dyDescent="0.25">
      <c r="A784" t="s">
        <v>1363</v>
      </c>
      <c r="B784" t="s">
        <v>2192</v>
      </c>
      <c r="C784" t="s">
        <v>3152</v>
      </c>
      <c r="D784">
        <v>212</v>
      </c>
      <c r="E784" t="s">
        <v>618</v>
      </c>
      <c r="F784" t="s">
        <v>2180</v>
      </c>
      <c r="G784">
        <v>8</v>
      </c>
      <c r="H784" t="s">
        <v>2181</v>
      </c>
      <c r="I784" t="s">
        <v>2182</v>
      </c>
      <c r="J784">
        <v>7</v>
      </c>
      <c r="K784">
        <v>0.09</v>
      </c>
      <c r="L784">
        <v>0.42</v>
      </c>
      <c r="M784">
        <v>0.09</v>
      </c>
      <c r="N784">
        <v>0.42</v>
      </c>
      <c r="O784" t="s">
        <v>32</v>
      </c>
      <c r="P784">
        <v>4</v>
      </c>
      <c r="Q784" t="s">
        <v>5</v>
      </c>
      <c r="R784">
        <v>0</v>
      </c>
      <c r="S784">
        <v>0</v>
      </c>
      <c r="T784" t="s">
        <v>2183</v>
      </c>
      <c r="U784" t="s">
        <v>2183</v>
      </c>
      <c r="V784" t="s">
        <v>32</v>
      </c>
      <c r="W784">
        <v>0</v>
      </c>
      <c r="X784" t="s">
        <v>26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7</v>
      </c>
      <c r="AG784">
        <v>21</v>
      </c>
      <c r="AH784">
        <v>35</v>
      </c>
      <c r="AI784">
        <v>49</v>
      </c>
      <c r="AJ784">
        <v>63</v>
      </c>
      <c r="AK784">
        <v>77</v>
      </c>
      <c r="AL784">
        <v>0</v>
      </c>
      <c r="AM784">
        <v>0</v>
      </c>
      <c r="AN784">
        <v>0</v>
      </c>
      <c r="AO784" t="s">
        <v>2183</v>
      </c>
      <c r="AP784" t="s">
        <v>2184</v>
      </c>
      <c r="AQ784" t="s">
        <v>2185</v>
      </c>
      <c r="AR784">
        <v>0</v>
      </c>
      <c r="AS784">
        <v>1</v>
      </c>
      <c r="AT784">
        <v>0</v>
      </c>
      <c r="AU784" t="s">
        <v>2183</v>
      </c>
      <c r="AV784" t="s">
        <v>2180</v>
      </c>
      <c r="AW784" t="s">
        <v>2180</v>
      </c>
      <c r="AX784" t="s">
        <v>2180</v>
      </c>
      <c r="AY784" t="s">
        <v>2180</v>
      </c>
      <c r="AZ784" t="s">
        <v>2180</v>
      </c>
      <c r="BA784" t="s">
        <v>2180</v>
      </c>
      <c r="BB784" t="s">
        <v>2180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 t="s">
        <v>32</v>
      </c>
      <c r="BJ784" t="s">
        <v>32</v>
      </c>
      <c r="BK784" t="s">
        <v>32</v>
      </c>
      <c r="BL784" t="s">
        <v>32</v>
      </c>
      <c r="BM784" t="s">
        <v>32</v>
      </c>
      <c r="BN784" t="s">
        <v>32</v>
      </c>
      <c r="BO784" t="s">
        <v>2180</v>
      </c>
      <c r="BP784" t="s">
        <v>2180</v>
      </c>
      <c r="BQ784" t="s">
        <v>2180</v>
      </c>
      <c r="BR784" t="s">
        <v>2180</v>
      </c>
      <c r="BS784" t="s">
        <v>2180</v>
      </c>
      <c r="BT784" t="s">
        <v>2180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 t="s">
        <v>2186</v>
      </c>
      <c r="CB784" t="s">
        <v>32</v>
      </c>
      <c r="CC784" t="s">
        <v>32</v>
      </c>
      <c r="CD784" t="s">
        <v>32</v>
      </c>
      <c r="CE784" t="s">
        <v>32</v>
      </c>
      <c r="CF784" t="s">
        <v>32</v>
      </c>
      <c r="CG784" t="s">
        <v>32</v>
      </c>
      <c r="CH784" t="s">
        <v>32</v>
      </c>
      <c r="CI784">
        <v>0</v>
      </c>
      <c r="CJ784" t="s">
        <v>32</v>
      </c>
      <c r="CK784" t="s">
        <v>2180</v>
      </c>
      <c r="CL784">
        <v>0</v>
      </c>
      <c r="CM784" t="s">
        <v>32</v>
      </c>
      <c r="CN784">
        <v>0</v>
      </c>
      <c r="CO784" t="s">
        <v>32</v>
      </c>
      <c r="CP784" t="s">
        <v>32</v>
      </c>
      <c r="CQ784" t="s">
        <v>1124</v>
      </c>
      <c r="CR784" t="s">
        <v>32</v>
      </c>
      <c r="CS784" t="s">
        <v>2180</v>
      </c>
      <c r="CT784" t="s">
        <v>2183</v>
      </c>
      <c r="CU784">
        <v>4</v>
      </c>
      <c r="CV784" t="s">
        <v>32</v>
      </c>
      <c r="CW784" t="s">
        <v>32</v>
      </c>
      <c r="CX784" t="s">
        <v>2180</v>
      </c>
      <c r="CY784" t="s">
        <v>32</v>
      </c>
      <c r="CZ784" t="s">
        <v>2180</v>
      </c>
      <c r="DA784" t="s">
        <v>2183</v>
      </c>
      <c r="DB784" t="s">
        <v>2180</v>
      </c>
      <c r="DC784">
        <v>0</v>
      </c>
      <c r="DD784" t="s">
        <v>16</v>
      </c>
      <c r="DE784" t="s">
        <v>2180</v>
      </c>
      <c r="DF784" t="s">
        <v>2180</v>
      </c>
      <c r="DG784" t="s">
        <v>32</v>
      </c>
      <c r="DH784" t="s">
        <v>32</v>
      </c>
      <c r="DI784" t="s">
        <v>32</v>
      </c>
      <c r="DJ784" t="s">
        <v>32</v>
      </c>
      <c r="DK784" t="s">
        <v>32</v>
      </c>
      <c r="DL784" t="s">
        <v>2180</v>
      </c>
      <c r="DM784" t="s">
        <v>2180</v>
      </c>
      <c r="DN784" t="s">
        <v>2180</v>
      </c>
      <c r="DO784" t="s">
        <v>2180</v>
      </c>
      <c r="DP784">
        <v>0</v>
      </c>
      <c r="DQ784">
        <v>0</v>
      </c>
      <c r="DR784">
        <v>90</v>
      </c>
      <c r="DS784">
        <v>90</v>
      </c>
      <c r="DT784">
        <v>0</v>
      </c>
      <c r="DU784">
        <v>0</v>
      </c>
      <c r="DV784" t="s">
        <v>32</v>
      </c>
      <c r="DW784" t="s">
        <v>2186</v>
      </c>
      <c r="DX784" t="s">
        <v>2186</v>
      </c>
      <c r="DY784" t="s">
        <v>2187</v>
      </c>
      <c r="DZ784" t="s">
        <v>32</v>
      </c>
      <c r="EA784" t="s">
        <v>2180</v>
      </c>
      <c r="EB784" t="s">
        <v>2180</v>
      </c>
      <c r="EC784" t="s">
        <v>579</v>
      </c>
      <c r="ED784">
        <v>5</v>
      </c>
      <c r="EE784" t="s">
        <v>2184</v>
      </c>
      <c r="EF784">
        <v>100</v>
      </c>
      <c r="EG784" t="s">
        <v>32</v>
      </c>
      <c r="EH784" t="s">
        <v>32</v>
      </c>
      <c r="EI784" t="s">
        <v>32</v>
      </c>
      <c r="EJ784" t="s">
        <v>2188</v>
      </c>
      <c r="EK784" t="s">
        <v>32</v>
      </c>
      <c r="EL784">
        <v>8</v>
      </c>
      <c r="EM784" t="s">
        <v>32</v>
      </c>
      <c r="EN784" t="s">
        <v>2180</v>
      </c>
      <c r="EO784">
        <v>0</v>
      </c>
      <c r="EP784" t="s">
        <v>2186</v>
      </c>
      <c r="EQ784" t="s">
        <v>32</v>
      </c>
      <c r="ER784" t="s">
        <v>32</v>
      </c>
      <c r="ES784">
        <v>0</v>
      </c>
      <c r="ET784" t="s">
        <v>2180</v>
      </c>
      <c r="EU784" t="s">
        <v>2180</v>
      </c>
      <c r="EV784" t="s">
        <v>2183</v>
      </c>
      <c r="EW784">
        <v>0</v>
      </c>
      <c r="EX784" t="s">
        <v>32</v>
      </c>
      <c r="EY784" t="s">
        <v>32</v>
      </c>
      <c r="EZ784" t="s">
        <v>32</v>
      </c>
      <c r="FA784" t="s">
        <v>32</v>
      </c>
      <c r="FB784" t="s">
        <v>2183</v>
      </c>
      <c r="FC784" t="s">
        <v>32</v>
      </c>
      <c r="FD784" t="s">
        <v>2189</v>
      </c>
      <c r="FE784" t="s">
        <v>32</v>
      </c>
      <c r="FF784" t="s">
        <v>32</v>
      </c>
      <c r="FG784" t="s">
        <v>32</v>
      </c>
      <c r="FH784" t="s">
        <v>32</v>
      </c>
      <c r="FI784" t="s">
        <v>32</v>
      </c>
      <c r="FJ784" t="s">
        <v>32</v>
      </c>
      <c r="FK784" t="s">
        <v>32</v>
      </c>
      <c r="FL784" t="s">
        <v>32</v>
      </c>
      <c r="FM784">
        <v>0</v>
      </c>
      <c r="FN784" t="s">
        <v>32</v>
      </c>
      <c r="FO784" t="s">
        <v>32</v>
      </c>
      <c r="FP784" t="s">
        <v>32</v>
      </c>
      <c r="FQ784" t="s">
        <v>32</v>
      </c>
      <c r="FR784">
        <v>0</v>
      </c>
      <c r="FS784">
        <v>0</v>
      </c>
      <c r="FT784" t="s">
        <v>32</v>
      </c>
      <c r="FU784" t="s">
        <v>2180</v>
      </c>
      <c r="FV784">
        <v>0</v>
      </c>
      <c r="FW784" t="s">
        <v>2180</v>
      </c>
      <c r="FX784" t="s">
        <v>2180</v>
      </c>
      <c r="FY784" t="s">
        <v>32</v>
      </c>
      <c r="FZ784" t="s">
        <v>32</v>
      </c>
      <c r="GA784">
        <v>4</v>
      </c>
      <c r="GB784" t="s">
        <v>5</v>
      </c>
      <c r="GC784" t="s">
        <v>32</v>
      </c>
      <c r="GD784" t="s">
        <v>32</v>
      </c>
      <c r="GE784" t="s">
        <v>32</v>
      </c>
      <c r="GF784">
        <v>0</v>
      </c>
      <c r="GG784" t="s">
        <v>2190</v>
      </c>
      <c r="GH784" t="s">
        <v>32</v>
      </c>
      <c r="GI784" t="s">
        <v>32</v>
      </c>
      <c r="GJ784" t="s">
        <v>32</v>
      </c>
      <c r="GK784" t="s">
        <v>2183</v>
      </c>
      <c r="GL784" t="s">
        <v>32</v>
      </c>
      <c r="GM784">
        <v>0</v>
      </c>
      <c r="GN784">
        <v>0</v>
      </c>
      <c r="GO784" t="s">
        <v>2183</v>
      </c>
      <c r="GP784" t="s">
        <v>2183</v>
      </c>
      <c r="GQ784" t="s">
        <v>32</v>
      </c>
      <c r="GR784">
        <v>2</v>
      </c>
      <c r="GS784">
        <v>2</v>
      </c>
      <c r="GT784">
        <v>0</v>
      </c>
      <c r="GU784">
        <v>0</v>
      </c>
      <c r="GV784">
        <v>0</v>
      </c>
      <c r="GW784" t="s">
        <v>32</v>
      </c>
      <c r="GX784" t="s">
        <v>2183</v>
      </c>
      <c r="GY784" t="s">
        <v>2180</v>
      </c>
      <c r="GZ784" t="s">
        <v>2180</v>
      </c>
      <c r="HA784" t="s">
        <v>2180</v>
      </c>
      <c r="HB784" t="s">
        <v>32</v>
      </c>
      <c r="HC784">
        <v>0</v>
      </c>
      <c r="HD784" t="s">
        <v>32</v>
      </c>
      <c r="HE784" t="s">
        <v>32</v>
      </c>
      <c r="HF784" t="s">
        <v>2180</v>
      </c>
      <c r="HG784">
        <v>0</v>
      </c>
      <c r="HH784">
        <v>0</v>
      </c>
      <c r="HI784">
        <v>0</v>
      </c>
      <c r="HJ784">
        <v>0</v>
      </c>
      <c r="HK784">
        <v>0</v>
      </c>
      <c r="HL784" t="s">
        <v>2180</v>
      </c>
      <c r="HM784" t="s">
        <v>32</v>
      </c>
      <c r="HN784" t="s">
        <v>2180</v>
      </c>
      <c r="HO784">
        <v>0</v>
      </c>
      <c r="HP784">
        <v>0</v>
      </c>
      <c r="HQ784" t="s">
        <v>2180</v>
      </c>
      <c r="HR784">
        <v>0</v>
      </c>
      <c r="HS784">
        <v>0</v>
      </c>
      <c r="HT784">
        <v>0</v>
      </c>
      <c r="HU784">
        <v>0</v>
      </c>
      <c r="HV784" t="s">
        <v>10</v>
      </c>
      <c r="HW784" t="s">
        <v>14</v>
      </c>
      <c r="HX784" t="s">
        <v>2180</v>
      </c>
      <c r="HY784">
        <v>3</v>
      </c>
      <c r="HZ784">
        <v>3</v>
      </c>
      <c r="IA784">
        <v>0</v>
      </c>
      <c r="IB784" t="s">
        <v>32</v>
      </c>
      <c r="IC784" t="s">
        <v>32</v>
      </c>
      <c r="ID784" t="s">
        <v>32</v>
      </c>
      <c r="IE784" t="s">
        <v>32</v>
      </c>
    </row>
    <row r="785" spans="1:239" x14ac:dyDescent="0.25">
      <c r="A785" t="s">
        <v>1364</v>
      </c>
      <c r="B785" t="s">
        <v>2193</v>
      </c>
      <c r="C785" t="s">
        <v>3153</v>
      </c>
      <c r="D785">
        <v>212</v>
      </c>
      <c r="E785" t="s">
        <v>618</v>
      </c>
      <c r="F785" t="s">
        <v>2180</v>
      </c>
      <c r="G785">
        <v>8</v>
      </c>
      <c r="H785" t="s">
        <v>2181</v>
      </c>
      <c r="I785" t="s">
        <v>2182</v>
      </c>
      <c r="J785">
        <v>7</v>
      </c>
      <c r="K785">
        <v>0.09</v>
      </c>
      <c r="L785">
        <v>0.42</v>
      </c>
      <c r="M785">
        <v>0.09</v>
      </c>
      <c r="N785">
        <v>0.42</v>
      </c>
      <c r="O785" t="s">
        <v>32</v>
      </c>
      <c r="P785">
        <v>6</v>
      </c>
      <c r="Q785" t="s">
        <v>5</v>
      </c>
      <c r="R785">
        <v>0</v>
      </c>
      <c r="S785">
        <v>0</v>
      </c>
      <c r="T785" t="s">
        <v>2183</v>
      </c>
      <c r="U785" t="s">
        <v>2183</v>
      </c>
      <c r="V785" t="s">
        <v>32</v>
      </c>
      <c r="W785">
        <v>0</v>
      </c>
      <c r="X785" t="s">
        <v>26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7</v>
      </c>
      <c r="AG785">
        <v>21</v>
      </c>
      <c r="AH785">
        <v>35</v>
      </c>
      <c r="AI785">
        <v>49</v>
      </c>
      <c r="AJ785">
        <v>63</v>
      </c>
      <c r="AK785">
        <v>77</v>
      </c>
      <c r="AL785">
        <v>0</v>
      </c>
      <c r="AM785">
        <v>0</v>
      </c>
      <c r="AN785">
        <v>0</v>
      </c>
      <c r="AO785" t="s">
        <v>2183</v>
      </c>
      <c r="AP785" t="s">
        <v>2184</v>
      </c>
      <c r="AQ785" t="s">
        <v>2185</v>
      </c>
      <c r="AR785">
        <v>0</v>
      </c>
      <c r="AS785">
        <v>1</v>
      </c>
      <c r="AT785">
        <v>0</v>
      </c>
      <c r="AU785" t="s">
        <v>2183</v>
      </c>
      <c r="AV785" t="s">
        <v>2180</v>
      </c>
      <c r="AW785" t="s">
        <v>2180</v>
      </c>
      <c r="AX785" t="s">
        <v>2180</v>
      </c>
      <c r="AY785" t="s">
        <v>2180</v>
      </c>
      <c r="AZ785" t="s">
        <v>2180</v>
      </c>
      <c r="BA785" t="s">
        <v>2180</v>
      </c>
      <c r="BB785" t="s">
        <v>2180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 t="s">
        <v>32</v>
      </c>
      <c r="BJ785" t="s">
        <v>32</v>
      </c>
      <c r="BK785" t="s">
        <v>32</v>
      </c>
      <c r="BL785" t="s">
        <v>32</v>
      </c>
      <c r="BM785" t="s">
        <v>32</v>
      </c>
      <c r="BN785" t="s">
        <v>32</v>
      </c>
      <c r="BO785" t="s">
        <v>2180</v>
      </c>
      <c r="BP785" t="s">
        <v>2180</v>
      </c>
      <c r="BQ785" t="s">
        <v>2180</v>
      </c>
      <c r="BR785" t="s">
        <v>2180</v>
      </c>
      <c r="BS785" t="s">
        <v>2180</v>
      </c>
      <c r="BT785" t="s">
        <v>2180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 t="s">
        <v>2186</v>
      </c>
      <c r="CB785" t="s">
        <v>32</v>
      </c>
      <c r="CC785" t="s">
        <v>32</v>
      </c>
      <c r="CD785" t="s">
        <v>32</v>
      </c>
      <c r="CE785" t="s">
        <v>32</v>
      </c>
      <c r="CF785" t="s">
        <v>32</v>
      </c>
      <c r="CG785" t="s">
        <v>32</v>
      </c>
      <c r="CH785" t="s">
        <v>32</v>
      </c>
      <c r="CI785">
        <v>0</v>
      </c>
      <c r="CJ785" t="s">
        <v>32</v>
      </c>
      <c r="CK785" t="s">
        <v>2180</v>
      </c>
      <c r="CL785">
        <v>0</v>
      </c>
      <c r="CM785" t="s">
        <v>32</v>
      </c>
      <c r="CN785">
        <v>0</v>
      </c>
      <c r="CO785" t="s">
        <v>32</v>
      </c>
      <c r="CP785" t="s">
        <v>32</v>
      </c>
      <c r="CQ785" t="s">
        <v>1124</v>
      </c>
      <c r="CR785" t="s">
        <v>32</v>
      </c>
      <c r="CS785" t="s">
        <v>2180</v>
      </c>
      <c r="CT785" t="s">
        <v>2183</v>
      </c>
      <c r="CU785">
        <v>4</v>
      </c>
      <c r="CV785" t="s">
        <v>32</v>
      </c>
      <c r="CW785" t="s">
        <v>32</v>
      </c>
      <c r="CX785" t="s">
        <v>2180</v>
      </c>
      <c r="CY785" t="s">
        <v>32</v>
      </c>
      <c r="CZ785" t="s">
        <v>2180</v>
      </c>
      <c r="DA785" t="s">
        <v>2183</v>
      </c>
      <c r="DB785" t="s">
        <v>2180</v>
      </c>
      <c r="DC785">
        <v>0</v>
      </c>
      <c r="DD785" t="s">
        <v>16</v>
      </c>
      <c r="DE785" t="s">
        <v>2180</v>
      </c>
      <c r="DF785" t="s">
        <v>2180</v>
      </c>
      <c r="DG785" t="s">
        <v>32</v>
      </c>
      <c r="DH785" t="s">
        <v>32</v>
      </c>
      <c r="DI785" t="s">
        <v>32</v>
      </c>
      <c r="DJ785" t="s">
        <v>32</v>
      </c>
      <c r="DK785" t="s">
        <v>32</v>
      </c>
      <c r="DL785" t="s">
        <v>2180</v>
      </c>
      <c r="DM785" t="s">
        <v>2180</v>
      </c>
      <c r="DN785" t="s">
        <v>2180</v>
      </c>
      <c r="DO785" t="s">
        <v>2180</v>
      </c>
      <c r="DP785">
        <v>0</v>
      </c>
      <c r="DQ785">
        <v>0</v>
      </c>
      <c r="DR785">
        <v>90</v>
      </c>
      <c r="DS785">
        <v>90</v>
      </c>
      <c r="DT785">
        <v>0</v>
      </c>
      <c r="DU785">
        <v>0</v>
      </c>
      <c r="DV785" t="s">
        <v>32</v>
      </c>
      <c r="DW785" t="s">
        <v>2186</v>
      </c>
      <c r="DX785" t="s">
        <v>2186</v>
      </c>
      <c r="DY785" t="s">
        <v>2187</v>
      </c>
      <c r="DZ785" t="s">
        <v>32</v>
      </c>
      <c r="EA785" t="s">
        <v>2180</v>
      </c>
      <c r="EB785" t="s">
        <v>2180</v>
      </c>
      <c r="EC785" t="s">
        <v>579</v>
      </c>
      <c r="ED785">
        <v>5</v>
      </c>
      <c r="EE785" t="s">
        <v>2184</v>
      </c>
      <c r="EF785">
        <v>100</v>
      </c>
      <c r="EG785" t="s">
        <v>32</v>
      </c>
      <c r="EH785" t="s">
        <v>32</v>
      </c>
      <c r="EI785" t="s">
        <v>32</v>
      </c>
      <c r="EJ785" t="s">
        <v>2188</v>
      </c>
      <c r="EK785" t="s">
        <v>32</v>
      </c>
      <c r="EL785">
        <v>8</v>
      </c>
      <c r="EM785" t="s">
        <v>32</v>
      </c>
      <c r="EN785" t="s">
        <v>2180</v>
      </c>
      <c r="EO785">
        <v>0</v>
      </c>
      <c r="EP785" t="s">
        <v>2186</v>
      </c>
      <c r="EQ785" t="s">
        <v>32</v>
      </c>
      <c r="ER785" t="s">
        <v>32</v>
      </c>
      <c r="ES785">
        <v>0</v>
      </c>
      <c r="ET785" t="s">
        <v>2180</v>
      </c>
      <c r="EU785" t="s">
        <v>2180</v>
      </c>
      <c r="EV785" t="s">
        <v>2183</v>
      </c>
      <c r="EW785">
        <v>0</v>
      </c>
      <c r="EX785" t="s">
        <v>32</v>
      </c>
      <c r="EY785" t="s">
        <v>32</v>
      </c>
      <c r="EZ785" t="s">
        <v>32</v>
      </c>
      <c r="FA785" t="s">
        <v>32</v>
      </c>
      <c r="FB785" t="s">
        <v>2183</v>
      </c>
      <c r="FC785" t="s">
        <v>32</v>
      </c>
      <c r="FD785" t="s">
        <v>2189</v>
      </c>
      <c r="FE785" t="s">
        <v>32</v>
      </c>
      <c r="FF785" t="s">
        <v>32</v>
      </c>
      <c r="FG785" t="s">
        <v>32</v>
      </c>
      <c r="FH785" t="s">
        <v>32</v>
      </c>
      <c r="FI785" t="s">
        <v>32</v>
      </c>
      <c r="FJ785" t="s">
        <v>32</v>
      </c>
      <c r="FK785" t="s">
        <v>32</v>
      </c>
      <c r="FL785" t="s">
        <v>32</v>
      </c>
      <c r="FM785">
        <v>0</v>
      </c>
      <c r="FN785" t="s">
        <v>32</v>
      </c>
      <c r="FO785" t="s">
        <v>32</v>
      </c>
      <c r="FP785" t="s">
        <v>32</v>
      </c>
      <c r="FQ785" t="s">
        <v>32</v>
      </c>
      <c r="FR785">
        <v>0</v>
      </c>
      <c r="FS785">
        <v>0</v>
      </c>
      <c r="FT785" t="s">
        <v>32</v>
      </c>
      <c r="FU785" t="s">
        <v>2180</v>
      </c>
      <c r="FV785">
        <v>0</v>
      </c>
      <c r="FW785" t="s">
        <v>2180</v>
      </c>
      <c r="FX785" t="s">
        <v>2180</v>
      </c>
      <c r="FY785" t="s">
        <v>32</v>
      </c>
      <c r="FZ785" t="s">
        <v>32</v>
      </c>
      <c r="GA785">
        <v>6</v>
      </c>
      <c r="GB785" t="s">
        <v>5</v>
      </c>
      <c r="GC785" t="s">
        <v>32</v>
      </c>
      <c r="GD785" t="s">
        <v>32</v>
      </c>
      <c r="GE785" t="s">
        <v>32</v>
      </c>
      <c r="GF785">
        <v>0</v>
      </c>
      <c r="GG785" t="s">
        <v>2190</v>
      </c>
      <c r="GH785" t="s">
        <v>32</v>
      </c>
      <c r="GI785" t="s">
        <v>32</v>
      </c>
      <c r="GJ785" t="s">
        <v>32</v>
      </c>
      <c r="GK785" t="s">
        <v>2183</v>
      </c>
      <c r="GL785" t="s">
        <v>32</v>
      </c>
      <c r="GM785">
        <v>0</v>
      </c>
      <c r="GN785">
        <v>0</v>
      </c>
      <c r="GO785" t="s">
        <v>2183</v>
      </c>
      <c r="GP785" t="s">
        <v>2183</v>
      </c>
      <c r="GQ785" t="s">
        <v>32</v>
      </c>
      <c r="GR785">
        <v>2</v>
      </c>
      <c r="GS785">
        <v>2</v>
      </c>
      <c r="GT785">
        <v>0</v>
      </c>
      <c r="GU785">
        <v>0</v>
      </c>
      <c r="GV785">
        <v>0</v>
      </c>
      <c r="GW785" t="s">
        <v>32</v>
      </c>
      <c r="GX785" t="s">
        <v>2183</v>
      </c>
      <c r="GY785" t="s">
        <v>2180</v>
      </c>
      <c r="GZ785" t="s">
        <v>2180</v>
      </c>
      <c r="HA785" t="s">
        <v>2180</v>
      </c>
      <c r="HB785" t="s">
        <v>32</v>
      </c>
      <c r="HC785">
        <v>0</v>
      </c>
      <c r="HD785" t="s">
        <v>32</v>
      </c>
      <c r="HE785" t="s">
        <v>32</v>
      </c>
      <c r="HF785" t="s">
        <v>2180</v>
      </c>
      <c r="HG785">
        <v>0</v>
      </c>
      <c r="HH785">
        <v>0</v>
      </c>
      <c r="HI785">
        <v>0</v>
      </c>
      <c r="HJ785">
        <v>0</v>
      </c>
      <c r="HK785">
        <v>0</v>
      </c>
      <c r="HL785" t="s">
        <v>2180</v>
      </c>
      <c r="HM785" t="s">
        <v>32</v>
      </c>
      <c r="HN785" t="s">
        <v>2180</v>
      </c>
      <c r="HO785">
        <v>0</v>
      </c>
      <c r="HP785">
        <v>0</v>
      </c>
      <c r="HQ785" t="s">
        <v>2180</v>
      </c>
      <c r="HR785">
        <v>0</v>
      </c>
      <c r="HS785">
        <v>0</v>
      </c>
      <c r="HT785">
        <v>0</v>
      </c>
      <c r="HU785">
        <v>0</v>
      </c>
      <c r="HV785" t="s">
        <v>10</v>
      </c>
      <c r="HW785" t="s">
        <v>14</v>
      </c>
      <c r="HX785" t="s">
        <v>2180</v>
      </c>
      <c r="HY785">
        <v>3</v>
      </c>
      <c r="HZ785">
        <v>3</v>
      </c>
      <c r="IA785">
        <v>0</v>
      </c>
      <c r="IB785" t="s">
        <v>32</v>
      </c>
      <c r="IC785" t="s">
        <v>32</v>
      </c>
      <c r="ID785" t="s">
        <v>32</v>
      </c>
      <c r="IE785" t="s">
        <v>32</v>
      </c>
    </row>
    <row r="786" spans="1:239" x14ac:dyDescent="0.25">
      <c r="A786" t="s">
        <v>1365</v>
      </c>
      <c r="B786" t="s">
        <v>2194</v>
      </c>
      <c r="C786" t="s">
        <v>1366</v>
      </c>
      <c r="D786">
        <v>212</v>
      </c>
      <c r="E786" t="s">
        <v>618</v>
      </c>
      <c r="F786" t="s">
        <v>2180</v>
      </c>
      <c r="G786">
        <v>8</v>
      </c>
      <c r="H786" t="s">
        <v>2181</v>
      </c>
      <c r="I786" t="s">
        <v>2182</v>
      </c>
      <c r="J786">
        <v>7</v>
      </c>
      <c r="K786">
        <v>0.09</v>
      </c>
      <c r="L786">
        <v>0.42</v>
      </c>
      <c r="M786">
        <v>0.09</v>
      </c>
      <c r="N786">
        <v>0.42</v>
      </c>
      <c r="O786" t="s">
        <v>32</v>
      </c>
      <c r="P786">
        <v>36</v>
      </c>
      <c r="Q786" t="s">
        <v>5</v>
      </c>
      <c r="R786">
        <v>5</v>
      </c>
      <c r="S786">
        <v>0</v>
      </c>
      <c r="T786" t="s">
        <v>2183</v>
      </c>
      <c r="U786" t="s">
        <v>2183</v>
      </c>
      <c r="V786" t="s">
        <v>32</v>
      </c>
      <c r="W786">
        <v>0</v>
      </c>
      <c r="X786" t="s">
        <v>26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7</v>
      </c>
      <c r="AG786">
        <v>21</v>
      </c>
      <c r="AH786">
        <v>35</v>
      </c>
      <c r="AI786">
        <v>49</v>
      </c>
      <c r="AJ786">
        <v>63</v>
      </c>
      <c r="AK786">
        <v>77</v>
      </c>
      <c r="AL786">
        <v>0</v>
      </c>
      <c r="AM786">
        <v>0</v>
      </c>
      <c r="AN786">
        <v>0</v>
      </c>
      <c r="AO786" t="s">
        <v>2183</v>
      </c>
      <c r="AP786" t="s">
        <v>2184</v>
      </c>
      <c r="AQ786" t="s">
        <v>2185</v>
      </c>
      <c r="AR786">
        <v>0</v>
      </c>
      <c r="AS786">
        <v>1</v>
      </c>
      <c r="AT786">
        <v>0</v>
      </c>
      <c r="AU786" t="s">
        <v>2183</v>
      </c>
      <c r="AV786" t="s">
        <v>2180</v>
      </c>
      <c r="AW786" t="s">
        <v>2180</v>
      </c>
      <c r="AX786" t="s">
        <v>2180</v>
      </c>
      <c r="AY786" t="s">
        <v>2180</v>
      </c>
      <c r="AZ786" t="s">
        <v>2180</v>
      </c>
      <c r="BA786" t="s">
        <v>2180</v>
      </c>
      <c r="BB786" t="s">
        <v>2180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 t="s">
        <v>32</v>
      </c>
      <c r="BJ786" t="s">
        <v>32</v>
      </c>
      <c r="BK786" t="s">
        <v>32</v>
      </c>
      <c r="BL786" t="s">
        <v>32</v>
      </c>
      <c r="BM786" t="s">
        <v>32</v>
      </c>
      <c r="BN786" t="s">
        <v>32</v>
      </c>
      <c r="BO786" t="s">
        <v>2180</v>
      </c>
      <c r="BP786" t="s">
        <v>2180</v>
      </c>
      <c r="BQ786" t="s">
        <v>2180</v>
      </c>
      <c r="BR786" t="s">
        <v>2180</v>
      </c>
      <c r="BS786" t="s">
        <v>2180</v>
      </c>
      <c r="BT786" t="s">
        <v>2180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 t="s">
        <v>2186</v>
      </c>
      <c r="CB786" t="s">
        <v>32</v>
      </c>
      <c r="CC786" t="s">
        <v>32</v>
      </c>
      <c r="CD786" t="s">
        <v>32</v>
      </c>
      <c r="CE786" t="s">
        <v>32</v>
      </c>
      <c r="CF786" t="s">
        <v>32</v>
      </c>
      <c r="CG786" t="s">
        <v>32</v>
      </c>
      <c r="CH786" t="s">
        <v>32</v>
      </c>
      <c r="CI786">
        <v>0</v>
      </c>
      <c r="CJ786" t="s">
        <v>32</v>
      </c>
      <c r="CK786" t="s">
        <v>2180</v>
      </c>
      <c r="CL786">
        <v>0</v>
      </c>
      <c r="CM786" t="s">
        <v>32</v>
      </c>
      <c r="CN786">
        <v>0</v>
      </c>
      <c r="CO786" t="s">
        <v>32</v>
      </c>
      <c r="CP786" t="s">
        <v>32</v>
      </c>
      <c r="CQ786" t="s">
        <v>1124</v>
      </c>
      <c r="CR786" t="s">
        <v>32</v>
      </c>
      <c r="CS786" t="s">
        <v>2180</v>
      </c>
      <c r="CT786" t="s">
        <v>2183</v>
      </c>
      <c r="CU786">
        <v>4</v>
      </c>
      <c r="CV786" t="s">
        <v>32</v>
      </c>
      <c r="CW786" t="s">
        <v>32</v>
      </c>
      <c r="CX786" t="s">
        <v>2180</v>
      </c>
      <c r="CY786" t="s">
        <v>32</v>
      </c>
      <c r="CZ786" t="s">
        <v>2180</v>
      </c>
      <c r="DA786" t="s">
        <v>2183</v>
      </c>
      <c r="DB786" t="s">
        <v>2180</v>
      </c>
      <c r="DC786">
        <v>0</v>
      </c>
      <c r="DD786" t="s">
        <v>16</v>
      </c>
      <c r="DE786" t="s">
        <v>2180</v>
      </c>
      <c r="DF786" t="s">
        <v>2180</v>
      </c>
      <c r="DG786" t="s">
        <v>32</v>
      </c>
      <c r="DH786" t="s">
        <v>32</v>
      </c>
      <c r="DI786" t="s">
        <v>32</v>
      </c>
      <c r="DJ786" t="s">
        <v>32</v>
      </c>
      <c r="DK786" t="s">
        <v>32</v>
      </c>
      <c r="DL786" t="s">
        <v>2180</v>
      </c>
      <c r="DM786" t="s">
        <v>2180</v>
      </c>
      <c r="DN786" t="s">
        <v>2180</v>
      </c>
      <c r="DO786" t="s">
        <v>2180</v>
      </c>
      <c r="DP786">
        <v>0</v>
      </c>
      <c r="DQ786">
        <v>0</v>
      </c>
      <c r="DR786">
        <v>90</v>
      </c>
      <c r="DS786">
        <v>90</v>
      </c>
      <c r="DT786">
        <v>0</v>
      </c>
      <c r="DU786">
        <v>0</v>
      </c>
      <c r="DV786" t="s">
        <v>32</v>
      </c>
      <c r="DW786" t="s">
        <v>2186</v>
      </c>
      <c r="DX786" t="s">
        <v>2186</v>
      </c>
      <c r="DY786" t="s">
        <v>2187</v>
      </c>
      <c r="DZ786" t="s">
        <v>32</v>
      </c>
      <c r="EA786" t="s">
        <v>2180</v>
      </c>
      <c r="EB786" t="s">
        <v>2180</v>
      </c>
      <c r="EC786" t="s">
        <v>579</v>
      </c>
      <c r="ED786">
        <v>5</v>
      </c>
      <c r="EE786" t="s">
        <v>2184</v>
      </c>
      <c r="EF786">
        <v>100</v>
      </c>
      <c r="EG786" t="s">
        <v>32</v>
      </c>
      <c r="EH786" t="s">
        <v>32</v>
      </c>
      <c r="EI786" t="s">
        <v>32</v>
      </c>
      <c r="EJ786" t="s">
        <v>2188</v>
      </c>
      <c r="EK786" t="s">
        <v>32</v>
      </c>
      <c r="EL786">
        <v>8</v>
      </c>
      <c r="EM786" t="s">
        <v>32</v>
      </c>
      <c r="EN786" t="s">
        <v>2180</v>
      </c>
      <c r="EO786">
        <v>0</v>
      </c>
      <c r="EP786" t="s">
        <v>2116</v>
      </c>
      <c r="EQ786" t="s">
        <v>32</v>
      </c>
      <c r="ER786" t="s">
        <v>32</v>
      </c>
      <c r="ES786">
        <v>0</v>
      </c>
      <c r="ET786" t="s">
        <v>2180</v>
      </c>
      <c r="EU786" t="s">
        <v>2180</v>
      </c>
      <c r="EV786" t="s">
        <v>2183</v>
      </c>
      <c r="EW786">
        <v>5</v>
      </c>
      <c r="EX786" t="s">
        <v>32</v>
      </c>
      <c r="EY786" t="s">
        <v>32</v>
      </c>
      <c r="EZ786" t="s">
        <v>32</v>
      </c>
      <c r="FA786" t="s">
        <v>32</v>
      </c>
      <c r="FB786" t="s">
        <v>2183</v>
      </c>
      <c r="FC786" t="s">
        <v>32</v>
      </c>
      <c r="FD786" t="s">
        <v>2189</v>
      </c>
      <c r="FE786" t="s">
        <v>32</v>
      </c>
      <c r="FF786" t="s">
        <v>32</v>
      </c>
      <c r="FG786" t="s">
        <v>32</v>
      </c>
      <c r="FH786" t="s">
        <v>32</v>
      </c>
      <c r="FI786" t="s">
        <v>32</v>
      </c>
      <c r="FJ786" t="s">
        <v>32</v>
      </c>
      <c r="FK786" t="s">
        <v>32</v>
      </c>
      <c r="FL786" t="s">
        <v>32</v>
      </c>
      <c r="FM786">
        <v>0</v>
      </c>
      <c r="FN786" t="s">
        <v>32</v>
      </c>
      <c r="FO786" t="s">
        <v>32</v>
      </c>
      <c r="FP786" t="s">
        <v>32</v>
      </c>
      <c r="FQ786" t="s">
        <v>32</v>
      </c>
      <c r="FR786">
        <v>0</v>
      </c>
      <c r="FS786">
        <v>0</v>
      </c>
      <c r="FT786" t="s">
        <v>32</v>
      </c>
      <c r="FU786" t="s">
        <v>2180</v>
      </c>
      <c r="FV786">
        <v>0</v>
      </c>
      <c r="FW786" t="s">
        <v>2180</v>
      </c>
      <c r="FX786" t="s">
        <v>2180</v>
      </c>
      <c r="FY786" t="s">
        <v>32</v>
      </c>
      <c r="FZ786" t="s">
        <v>32</v>
      </c>
      <c r="GA786">
        <v>36</v>
      </c>
      <c r="GB786" t="s">
        <v>5</v>
      </c>
      <c r="GC786" t="s">
        <v>32</v>
      </c>
      <c r="GD786" t="s">
        <v>32</v>
      </c>
      <c r="GE786" t="s">
        <v>32</v>
      </c>
      <c r="GF786">
        <v>0</v>
      </c>
      <c r="GG786" t="s">
        <v>2190</v>
      </c>
      <c r="GH786" t="s">
        <v>32</v>
      </c>
      <c r="GI786" t="s">
        <v>32</v>
      </c>
      <c r="GJ786" t="s">
        <v>32</v>
      </c>
      <c r="GK786" t="s">
        <v>2183</v>
      </c>
      <c r="GL786" t="s">
        <v>32</v>
      </c>
      <c r="GM786">
        <v>0</v>
      </c>
      <c r="GN786">
        <v>0</v>
      </c>
      <c r="GO786" t="s">
        <v>2183</v>
      </c>
      <c r="GP786" t="s">
        <v>2183</v>
      </c>
      <c r="GQ786" t="s">
        <v>32</v>
      </c>
      <c r="GR786">
        <v>2</v>
      </c>
      <c r="GS786">
        <v>2</v>
      </c>
      <c r="GT786">
        <v>0</v>
      </c>
      <c r="GU786">
        <v>0</v>
      </c>
      <c r="GV786">
        <v>0</v>
      </c>
      <c r="GW786" t="s">
        <v>32</v>
      </c>
      <c r="GX786" t="s">
        <v>2183</v>
      </c>
      <c r="GY786" t="s">
        <v>2180</v>
      </c>
      <c r="GZ786" t="s">
        <v>2180</v>
      </c>
      <c r="HA786" t="s">
        <v>2180</v>
      </c>
      <c r="HB786" t="s">
        <v>32</v>
      </c>
      <c r="HC786">
        <v>0</v>
      </c>
      <c r="HD786" t="s">
        <v>32</v>
      </c>
      <c r="HE786" t="s">
        <v>32</v>
      </c>
      <c r="HF786" t="s">
        <v>2180</v>
      </c>
      <c r="HG786">
        <v>0</v>
      </c>
      <c r="HH786">
        <v>0</v>
      </c>
      <c r="HI786">
        <v>0</v>
      </c>
      <c r="HJ786">
        <v>0</v>
      </c>
      <c r="HK786">
        <v>0</v>
      </c>
      <c r="HL786" t="s">
        <v>2180</v>
      </c>
      <c r="HM786" t="s">
        <v>32</v>
      </c>
      <c r="HN786" t="s">
        <v>2180</v>
      </c>
      <c r="HO786">
        <v>0</v>
      </c>
      <c r="HP786">
        <v>0</v>
      </c>
      <c r="HQ786" t="s">
        <v>2180</v>
      </c>
      <c r="HR786">
        <v>0</v>
      </c>
      <c r="HS786">
        <v>0</v>
      </c>
      <c r="HT786">
        <v>0</v>
      </c>
      <c r="HU786">
        <v>0</v>
      </c>
      <c r="HV786" t="s">
        <v>10</v>
      </c>
      <c r="HW786" t="s">
        <v>14</v>
      </c>
      <c r="HX786" t="s">
        <v>2180</v>
      </c>
      <c r="HY786">
        <v>3</v>
      </c>
      <c r="HZ786">
        <v>3</v>
      </c>
      <c r="IA786">
        <v>0</v>
      </c>
      <c r="IB786" t="s">
        <v>32</v>
      </c>
      <c r="IC786" t="s">
        <v>32</v>
      </c>
      <c r="ID786" t="s">
        <v>32</v>
      </c>
      <c r="IE786" t="s">
        <v>32</v>
      </c>
    </row>
    <row r="787" spans="1:239" x14ac:dyDescent="0.25">
      <c r="A787" t="s">
        <v>1367</v>
      </c>
      <c r="B787" t="s">
        <v>2202</v>
      </c>
      <c r="C787" t="s">
        <v>1368</v>
      </c>
      <c r="D787">
        <v>212</v>
      </c>
      <c r="E787" t="s">
        <v>618</v>
      </c>
      <c r="F787" t="s">
        <v>2180</v>
      </c>
      <c r="G787">
        <v>8</v>
      </c>
      <c r="H787" t="s">
        <v>2181</v>
      </c>
      <c r="I787" t="s">
        <v>2182</v>
      </c>
      <c r="J787">
        <v>7</v>
      </c>
      <c r="K787">
        <v>0.12</v>
      </c>
      <c r="L787">
        <v>0.42</v>
      </c>
      <c r="M787">
        <v>0.12</v>
      </c>
      <c r="N787">
        <v>0.42</v>
      </c>
      <c r="O787" t="s">
        <v>32</v>
      </c>
      <c r="P787">
        <v>1</v>
      </c>
      <c r="Q787" t="s">
        <v>5</v>
      </c>
      <c r="R787">
        <v>0</v>
      </c>
      <c r="S787">
        <v>0</v>
      </c>
      <c r="T787" t="s">
        <v>2183</v>
      </c>
      <c r="U787" t="s">
        <v>2183</v>
      </c>
      <c r="V787" t="s">
        <v>32</v>
      </c>
      <c r="W787">
        <v>0</v>
      </c>
      <c r="X787" t="s">
        <v>26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7</v>
      </c>
      <c r="AG787">
        <v>21</v>
      </c>
      <c r="AH787">
        <v>35</v>
      </c>
      <c r="AI787">
        <v>49</v>
      </c>
      <c r="AJ787">
        <v>63</v>
      </c>
      <c r="AK787">
        <v>77</v>
      </c>
      <c r="AL787">
        <v>0</v>
      </c>
      <c r="AM787">
        <v>0</v>
      </c>
      <c r="AN787">
        <v>0</v>
      </c>
      <c r="AO787" t="s">
        <v>2183</v>
      </c>
      <c r="AP787" t="s">
        <v>2184</v>
      </c>
      <c r="AQ787" t="s">
        <v>2185</v>
      </c>
      <c r="AR787">
        <v>0</v>
      </c>
      <c r="AS787">
        <v>1</v>
      </c>
      <c r="AT787">
        <v>0</v>
      </c>
      <c r="AU787" t="s">
        <v>2183</v>
      </c>
      <c r="AV787" t="s">
        <v>2180</v>
      </c>
      <c r="AW787" t="s">
        <v>2180</v>
      </c>
      <c r="AX787" t="s">
        <v>2180</v>
      </c>
      <c r="AY787" t="s">
        <v>2180</v>
      </c>
      <c r="AZ787" t="s">
        <v>2180</v>
      </c>
      <c r="BA787" t="s">
        <v>2180</v>
      </c>
      <c r="BB787" t="s">
        <v>2180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 t="s">
        <v>32</v>
      </c>
      <c r="BJ787" t="s">
        <v>32</v>
      </c>
      <c r="BK787" t="s">
        <v>32</v>
      </c>
      <c r="BL787" t="s">
        <v>32</v>
      </c>
      <c r="BM787" t="s">
        <v>32</v>
      </c>
      <c r="BN787" t="s">
        <v>32</v>
      </c>
      <c r="BO787" t="s">
        <v>2180</v>
      </c>
      <c r="BP787" t="s">
        <v>2180</v>
      </c>
      <c r="BQ787" t="s">
        <v>2180</v>
      </c>
      <c r="BR787" t="s">
        <v>2180</v>
      </c>
      <c r="BS787" t="s">
        <v>2180</v>
      </c>
      <c r="BT787" t="s">
        <v>2180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 t="s">
        <v>2186</v>
      </c>
      <c r="CB787" t="s">
        <v>32</v>
      </c>
      <c r="CC787" t="s">
        <v>32</v>
      </c>
      <c r="CD787" t="s">
        <v>32</v>
      </c>
      <c r="CE787" t="s">
        <v>32</v>
      </c>
      <c r="CF787" t="s">
        <v>32</v>
      </c>
      <c r="CG787" t="s">
        <v>32</v>
      </c>
      <c r="CH787" t="s">
        <v>32</v>
      </c>
      <c r="CI787">
        <v>0</v>
      </c>
      <c r="CJ787" t="s">
        <v>32</v>
      </c>
      <c r="CK787" t="s">
        <v>2180</v>
      </c>
      <c r="CL787">
        <v>0</v>
      </c>
      <c r="CM787" t="s">
        <v>32</v>
      </c>
      <c r="CN787">
        <v>0</v>
      </c>
      <c r="CO787" t="s">
        <v>32</v>
      </c>
      <c r="CP787" t="s">
        <v>32</v>
      </c>
      <c r="CQ787" t="s">
        <v>1124</v>
      </c>
      <c r="CR787" t="s">
        <v>32</v>
      </c>
      <c r="CS787" t="s">
        <v>2180</v>
      </c>
      <c r="CT787" t="s">
        <v>2183</v>
      </c>
      <c r="CU787">
        <v>4</v>
      </c>
      <c r="CV787" t="s">
        <v>32</v>
      </c>
      <c r="CW787" t="s">
        <v>32</v>
      </c>
      <c r="CX787" t="s">
        <v>2180</v>
      </c>
      <c r="CY787" t="s">
        <v>32</v>
      </c>
      <c r="CZ787" t="s">
        <v>2180</v>
      </c>
      <c r="DA787" t="s">
        <v>2183</v>
      </c>
      <c r="DB787" t="s">
        <v>2180</v>
      </c>
      <c r="DC787">
        <v>0</v>
      </c>
      <c r="DD787" t="s">
        <v>16</v>
      </c>
      <c r="DE787" t="s">
        <v>2180</v>
      </c>
      <c r="DF787" t="s">
        <v>2180</v>
      </c>
      <c r="DG787" t="s">
        <v>32</v>
      </c>
      <c r="DH787" t="s">
        <v>32</v>
      </c>
      <c r="DI787" t="s">
        <v>32</v>
      </c>
      <c r="DJ787" t="s">
        <v>32</v>
      </c>
      <c r="DK787" t="s">
        <v>32</v>
      </c>
      <c r="DL787" t="s">
        <v>2180</v>
      </c>
      <c r="DM787" t="s">
        <v>2180</v>
      </c>
      <c r="DN787" t="s">
        <v>2180</v>
      </c>
      <c r="DO787" t="s">
        <v>2180</v>
      </c>
      <c r="DP787">
        <v>0</v>
      </c>
      <c r="DQ787">
        <v>0</v>
      </c>
      <c r="DR787">
        <v>90</v>
      </c>
      <c r="DS787">
        <v>90</v>
      </c>
      <c r="DT787">
        <v>0</v>
      </c>
      <c r="DU787">
        <v>0</v>
      </c>
      <c r="DV787" t="s">
        <v>32</v>
      </c>
      <c r="DW787" t="s">
        <v>2186</v>
      </c>
      <c r="DX787" t="s">
        <v>2186</v>
      </c>
      <c r="DY787" t="s">
        <v>2187</v>
      </c>
      <c r="DZ787" t="s">
        <v>32</v>
      </c>
      <c r="EA787" t="s">
        <v>2180</v>
      </c>
      <c r="EB787" t="s">
        <v>2180</v>
      </c>
      <c r="EC787" t="s">
        <v>579</v>
      </c>
      <c r="ED787">
        <v>5</v>
      </c>
      <c r="EE787" t="s">
        <v>2184</v>
      </c>
      <c r="EF787">
        <v>100</v>
      </c>
      <c r="EG787" t="s">
        <v>32</v>
      </c>
      <c r="EH787" t="s">
        <v>32</v>
      </c>
      <c r="EI787" t="s">
        <v>32</v>
      </c>
      <c r="EJ787" t="s">
        <v>2188</v>
      </c>
      <c r="EK787" t="s">
        <v>32</v>
      </c>
      <c r="EL787">
        <v>8</v>
      </c>
      <c r="EM787" t="s">
        <v>32</v>
      </c>
      <c r="EN787" t="s">
        <v>2180</v>
      </c>
      <c r="EO787">
        <v>0</v>
      </c>
      <c r="EP787" t="s">
        <v>2186</v>
      </c>
      <c r="EQ787" t="s">
        <v>32</v>
      </c>
      <c r="ER787" t="s">
        <v>32</v>
      </c>
      <c r="ES787">
        <v>0</v>
      </c>
      <c r="ET787" t="s">
        <v>2180</v>
      </c>
      <c r="EU787" t="s">
        <v>2180</v>
      </c>
      <c r="EV787" t="s">
        <v>2183</v>
      </c>
      <c r="EW787">
        <v>0</v>
      </c>
      <c r="EX787" t="s">
        <v>32</v>
      </c>
      <c r="EY787" t="s">
        <v>32</v>
      </c>
      <c r="EZ787" t="s">
        <v>32</v>
      </c>
      <c r="FA787" t="s">
        <v>32</v>
      </c>
      <c r="FB787" t="s">
        <v>2183</v>
      </c>
      <c r="FC787" t="s">
        <v>32</v>
      </c>
      <c r="FD787" t="s">
        <v>2189</v>
      </c>
      <c r="FE787" t="s">
        <v>32</v>
      </c>
      <c r="FF787" t="s">
        <v>32</v>
      </c>
      <c r="FG787" t="s">
        <v>32</v>
      </c>
      <c r="FH787" t="s">
        <v>32</v>
      </c>
      <c r="FI787" t="s">
        <v>32</v>
      </c>
      <c r="FJ787" t="s">
        <v>32</v>
      </c>
      <c r="FK787" t="s">
        <v>32</v>
      </c>
      <c r="FL787" t="s">
        <v>32</v>
      </c>
      <c r="FM787">
        <v>3</v>
      </c>
      <c r="FN787" t="s">
        <v>32</v>
      </c>
      <c r="FO787" t="s">
        <v>32</v>
      </c>
      <c r="FP787" t="s">
        <v>32</v>
      </c>
      <c r="FQ787" t="s">
        <v>32</v>
      </c>
      <c r="FR787">
        <v>0</v>
      </c>
      <c r="FS787">
        <v>0</v>
      </c>
      <c r="FT787" t="s">
        <v>32</v>
      </c>
      <c r="FU787" t="s">
        <v>2180</v>
      </c>
      <c r="FV787">
        <v>0</v>
      </c>
      <c r="FW787" t="s">
        <v>2180</v>
      </c>
      <c r="FX787" t="s">
        <v>2180</v>
      </c>
      <c r="FY787" t="s">
        <v>32</v>
      </c>
      <c r="FZ787" t="s">
        <v>32</v>
      </c>
      <c r="GA787">
        <v>1</v>
      </c>
      <c r="GB787" t="s">
        <v>5</v>
      </c>
      <c r="GC787" t="s">
        <v>32</v>
      </c>
      <c r="GD787" t="s">
        <v>32</v>
      </c>
      <c r="GE787" t="s">
        <v>32</v>
      </c>
      <c r="GF787">
        <v>0</v>
      </c>
      <c r="GG787" t="s">
        <v>2190</v>
      </c>
      <c r="GH787" t="s">
        <v>32</v>
      </c>
      <c r="GI787" t="s">
        <v>32</v>
      </c>
      <c r="GJ787" t="s">
        <v>32</v>
      </c>
      <c r="GK787" t="s">
        <v>2183</v>
      </c>
      <c r="GL787" t="s">
        <v>32</v>
      </c>
      <c r="GM787">
        <v>0</v>
      </c>
      <c r="GN787">
        <v>0</v>
      </c>
      <c r="GO787" t="s">
        <v>2183</v>
      </c>
      <c r="GP787" t="s">
        <v>2183</v>
      </c>
      <c r="GQ787" t="s">
        <v>32</v>
      </c>
      <c r="GR787">
        <v>2</v>
      </c>
      <c r="GS787">
        <v>2</v>
      </c>
      <c r="GT787">
        <v>0</v>
      </c>
      <c r="GU787">
        <v>0</v>
      </c>
      <c r="GV787">
        <v>0</v>
      </c>
      <c r="GW787" t="s">
        <v>32</v>
      </c>
      <c r="GX787" t="s">
        <v>2183</v>
      </c>
      <c r="GY787" t="s">
        <v>2180</v>
      </c>
      <c r="GZ787" t="s">
        <v>2180</v>
      </c>
      <c r="HA787" t="s">
        <v>2180</v>
      </c>
      <c r="HB787" t="s">
        <v>32</v>
      </c>
      <c r="HC787">
        <v>0</v>
      </c>
      <c r="HD787" t="s">
        <v>32</v>
      </c>
      <c r="HE787" t="s">
        <v>32</v>
      </c>
      <c r="HF787" t="s">
        <v>2180</v>
      </c>
      <c r="HG787">
        <v>0</v>
      </c>
      <c r="HH787">
        <v>0</v>
      </c>
      <c r="HI787">
        <v>0</v>
      </c>
      <c r="HJ787">
        <v>0</v>
      </c>
      <c r="HK787">
        <v>0</v>
      </c>
      <c r="HL787" t="s">
        <v>2180</v>
      </c>
      <c r="HM787" t="s">
        <v>32</v>
      </c>
      <c r="HN787" t="s">
        <v>2180</v>
      </c>
      <c r="HO787">
        <v>0</v>
      </c>
      <c r="HP787">
        <v>0</v>
      </c>
      <c r="HQ787" t="s">
        <v>2180</v>
      </c>
      <c r="HR787">
        <v>0</v>
      </c>
      <c r="HS787">
        <v>0</v>
      </c>
      <c r="HT787">
        <v>0</v>
      </c>
      <c r="HU787">
        <v>0</v>
      </c>
      <c r="HV787" t="s">
        <v>10</v>
      </c>
      <c r="HW787" t="s">
        <v>14</v>
      </c>
      <c r="HX787" t="s">
        <v>2180</v>
      </c>
      <c r="HY787">
        <v>3</v>
      </c>
      <c r="HZ787">
        <v>3</v>
      </c>
      <c r="IA787">
        <v>0</v>
      </c>
      <c r="IB787" t="s">
        <v>2183</v>
      </c>
      <c r="IC787" t="s">
        <v>2183</v>
      </c>
      <c r="ID787" t="s">
        <v>32</v>
      </c>
      <c r="IE787" t="s">
        <v>32</v>
      </c>
    </row>
    <row r="788" spans="1:239" x14ac:dyDescent="0.25">
      <c r="A788" t="s">
        <v>1369</v>
      </c>
      <c r="B788" t="s">
        <v>2204</v>
      </c>
      <c r="C788" t="s">
        <v>1370</v>
      </c>
      <c r="D788">
        <v>212</v>
      </c>
      <c r="E788" t="s">
        <v>618</v>
      </c>
      <c r="F788" t="s">
        <v>2180</v>
      </c>
      <c r="G788">
        <v>8</v>
      </c>
      <c r="H788" t="s">
        <v>2181</v>
      </c>
      <c r="I788" t="s">
        <v>2182</v>
      </c>
      <c r="J788">
        <v>7</v>
      </c>
      <c r="K788">
        <v>0.12</v>
      </c>
      <c r="L788">
        <v>0.42</v>
      </c>
      <c r="M788">
        <v>0.12</v>
      </c>
      <c r="N788">
        <v>0.42</v>
      </c>
      <c r="O788" t="s">
        <v>32</v>
      </c>
      <c r="P788">
        <v>1</v>
      </c>
      <c r="Q788" t="s">
        <v>5</v>
      </c>
      <c r="R788">
        <v>0</v>
      </c>
      <c r="S788">
        <v>0</v>
      </c>
      <c r="T788" t="s">
        <v>2183</v>
      </c>
      <c r="U788" t="s">
        <v>2183</v>
      </c>
      <c r="V788" t="s">
        <v>32</v>
      </c>
      <c r="W788">
        <v>0</v>
      </c>
      <c r="X788" t="s">
        <v>26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7</v>
      </c>
      <c r="AG788">
        <v>21</v>
      </c>
      <c r="AH788">
        <v>35</v>
      </c>
      <c r="AI788">
        <v>49</v>
      </c>
      <c r="AJ788">
        <v>63</v>
      </c>
      <c r="AK788">
        <v>77</v>
      </c>
      <c r="AL788">
        <v>0</v>
      </c>
      <c r="AM788">
        <v>0</v>
      </c>
      <c r="AN788">
        <v>0</v>
      </c>
      <c r="AO788" t="s">
        <v>2183</v>
      </c>
      <c r="AP788" t="s">
        <v>2184</v>
      </c>
      <c r="AQ788" t="s">
        <v>2185</v>
      </c>
      <c r="AR788">
        <v>0</v>
      </c>
      <c r="AS788">
        <v>1</v>
      </c>
      <c r="AT788">
        <v>0</v>
      </c>
      <c r="AU788" t="s">
        <v>2183</v>
      </c>
      <c r="AV788" t="s">
        <v>2180</v>
      </c>
      <c r="AW788" t="s">
        <v>2180</v>
      </c>
      <c r="AX788" t="s">
        <v>2180</v>
      </c>
      <c r="AY788" t="s">
        <v>2180</v>
      </c>
      <c r="AZ788" t="s">
        <v>2180</v>
      </c>
      <c r="BA788" t="s">
        <v>2180</v>
      </c>
      <c r="BB788" t="s">
        <v>2180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 t="s">
        <v>32</v>
      </c>
      <c r="BJ788" t="s">
        <v>32</v>
      </c>
      <c r="BK788" t="s">
        <v>32</v>
      </c>
      <c r="BL788" t="s">
        <v>32</v>
      </c>
      <c r="BM788" t="s">
        <v>32</v>
      </c>
      <c r="BN788" t="s">
        <v>32</v>
      </c>
      <c r="BO788" t="s">
        <v>2180</v>
      </c>
      <c r="BP788" t="s">
        <v>2180</v>
      </c>
      <c r="BQ788" t="s">
        <v>2180</v>
      </c>
      <c r="BR788" t="s">
        <v>2180</v>
      </c>
      <c r="BS788" t="s">
        <v>2180</v>
      </c>
      <c r="BT788" t="s">
        <v>2180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 t="s">
        <v>2186</v>
      </c>
      <c r="CB788" t="s">
        <v>32</v>
      </c>
      <c r="CC788" t="s">
        <v>32</v>
      </c>
      <c r="CD788" t="s">
        <v>32</v>
      </c>
      <c r="CE788" t="s">
        <v>32</v>
      </c>
      <c r="CF788" t="s">
        <v>32</v>
      </c>
      <c r="CG788" t="s">
        <v>32</v>
      </c>
      <c r="CH788" t="s">
        <v>32</v>
      </c>
      <c r="CI788">
        <v>0</v>
      </c>
      <c r="CJ788" t="s">
        <v>32</v>
      </c>
      <c r="CK788" t="s">
        <v>2180</v>
      </c>
      <c r="CL788">
        <v>0</v>
      </c>
      <c r="CM788" t="s">
        <v>32</v>
      </c>
      <c r="CN788">
        <v>0</v>
      </c>
      <c r="CO788" t="s">
        <v>32</v>
      </c>
      <c r="CP788" t="s">
        <v>32</v>
      </c>
      <c r="CQ788" t="s">
        <v>1124</v>
      </c>
      <c r="CR788" t="s">
        <v>32</v>
      </c>
      <c r="CS788" t="s">
        <v>2180</v>
      </c>
      <c r="CT788" t="s">
        <v>2183</v>
      </c>
      <c r="CU788">
        <v>4</v>
      </c>
      <c r="CV788" t="s">
        <v>32</v>
      </c>
      <c r="CW788" t="s">
        <v>32</v>
      </c>
      <c r="CX788" t="s">
        <v>2180</v>
      </c>
      <c r="CY788" t="s">
        <v>32</v>
      </c>
      <c r="CZ788" t="s">
        <v>2180</v>
      </c>
      <c r="DA788" t="s">
        <v>2183</v>
      </c>
      <c r="DB788" t="s">
        <v>2180</v>
      </c>
      <c r="DC788">
        <v>0</v>
      </c>
      <c r="DD788" t="s">
        <v>16</v>
      </c>
      <c r="DE788" t="s">
        <v>2180</v>
      </c>
      <c r="DF788" t="s">
        <v>2180</v>
      </c>
      <c r="DG788" t="s">
        <v>32</v>
      </c>
      <c r="DH788" t="s">
        <v>32</v>
      </c>
      <c r="DI788" t="s">
        <v>32</v>
      </c>
      <c r="DJ788" t="s">
        <v>32</v>
      </c>
      <c r="DK788" t="s">
        <v>32</v>
      </c>
      <c r="DL788" t="s">
        <v>2180</v>
      </c>
      <c r="DM788" t="s">
        <v>2180</v>
      </c>
      <c r="DN788" t="s">
        <v>2180</v>
      </c>
      <c r="DO788" t="s">
        <v>2180</v>
      </c>
      <c r="DP788">
        <v>0</v>
      </c>
      <c r="DQ788">
        <v>0</v>
      </c>
      <c r="DR788">
        <v>90</v>
      </c>
      <c r="DS788">
        <v>90</v>
      </c>
      <c r="DT788">
        <v>0</v>
      </c>
      <c r="DU788">
        <v>0</v>
      </c>
      <c r="DV788" t="s">
        <v>32</v>
      </c>
      <c r="DW788" t="s">
        <v>2186</v>
      </c>
      <c r="DX788" t="s">
        <v>2186</v>
      </c>
      <c r="DY788" t="s">
        <v>2187</v>
      </c>
      <c r="DZ788" t="s">
        <v>32</v>
      </c>
      <c r="EA788" t="s">
        <v>2180</v>
      </c>
      <c r="EB788" t="s">
        <v>2180</v>
      </c>
      <c r="EC788" t="s">
        <v>579</v>
      </c>
      <c r="ED788">
        <v>5</v>
      </c>
      <c r="EE788" t="s">
        <v>2184</v>
      </c>
      <c r="EF788">
        <v>100</v>
      </c>
      <c r="EG788" t="s">
        <v>32</v>
      </c>
      <c r="EH788" t="s">
        <v>32</v>
      </c>
      <c r="EI788" t="s">
        <v>32</v>
      </c>
      <c r="EJ788" t="s">
        <v>2188</v>
      </c>
      <c r="EK788" t="s">
        <v>32</v>
      </c>
      <c r="EL788">
        <v>8</v>
      </c>
      <c r="EM788" t="s">
        <v>32</v>
      </c>
      <c r="EN788" t="s">
        <v>2180</v>
      </c>
      <c r="EO788">
        <v>0</v>
      </c>
      <c r="EP788" t="s">
        <v>2186</v>
      </c>
      <c r="EQ788" t="s">
        <v>32</v>
      </c>
      <c r="ER788" t="s">
        <v>32</v>
      </c>
      <c r="ES788">
        <v>0</v>
      </c>
      <c r="ET788" t="s">
        <v>2180</v>
      </c>
      <c r="EU788" t="s">
        <v>2180</v>
      </c>
      <c r="EV788" t="s">
        <v>2183</v>
      </c>
      <c r="EW788">
        <v>0</v>
      </c>
      <c r="EX788" t="s">
        <v>32</v>
      </c>
      <c r="EY788" t="s">
        <v>32</v>
      </c>
      <c r="EZ788" t="s">
        <v>32</v>
      </c>
      <c r="FA788" t="s">
        <v>32</v>
      </c>
      <c r="FB788" t="s">
        <v>2183</v>
      </c>
      <c r="FC788" t="s">
        <v>32</v>
      </c>
      <c r="FD788" t="s">
        <v>2189</v>
      </c>
      <c r="FE788" t="s">
        <v>32</v>
      </c>
      <c r="FF788" t="s">
        <v>32</v>
      </c>
      <c r="FG788" t="s">
        <v>32</v>
      </c>
      <c r="FH788" t="s">
        <v>32</v>
      </c>
      <c r="FI788" t="s">
        <v>32</v>
      </c>
      <c r="FJ788" t="s">
        <v>32</v>
      </c>
      <c r="FK788" t="s">
        <v>32</v>
      </c>
      <c r="FL788" t="s">
        <v>32</v>
      </c>
      <c r="FM788">
        <v>6</v>
      </c>
      <c r="FN788" t="s">
        <v>32</v>
      </c>
      <c r="FO788" t="s">
        <v>32</v>
      </c>
      <c r="FP788" t="s">
        <v>32</v>
      </c>
      <c r="FQ788" t="s">
        <v>32</v>
      </c>
      <c r="FR788">
        <v>0</v>
      </c>
      <c r="FS788">
        <v>0</v>
      </c>
      <c r="FT788" t="s">
        <v>32</v>
      </c>
      <c r="FU788" t="s">
        <v>2180</v>
      </c>
      <c r="FV788">
        <v>0</v>
      </c>
      <c r="FW788" t="s">
        <v>2180</v>
      </c>
      <c r="FX788" t="s">
        <v>2180</v>
      </c>
      <c r="FY788" t="s">
        <v>32</v>
      </c>
      <c r="FZ788" t="s">
        <v>32</v>
      </c>
      <c r="GA788">
        <v>1</v>
      </c>
      <c r="GB788" t="s">
        <v>5</v>
      </c>
      <c r="GC788" t="s">
        <v>32</v>
      </c>
      <c r="GD788" t="s">
        <v>32</v>
      </c>
      <c r="GE788" t="s">
        <v>32</v>
      </c>
      <c r="GF788">
        <v>0</v>
      </c>
      <c r="GG788" t="s">
        <v>2190</v>
      </c>
      <c r="GH788" t="s">
        <v>32</v>
      </c>
      <c r="GI788" t="s">
        <v>32</v>
      </c>
      <c r="GJ788" t="s">
        <v>32</v>
      </c>
      <c r="GK788" t="s">
        <v>2183</v>
      </c>
      <c r="GL788" t="s">
        <v>32</v>
      </c>
      <c r="GM788">
        <v>0</v>
      </c>
      <c r="GN788">
        <v>0</v>
      </c>
      <c r="GO788" t="s">
        <v>2183</v>
      </c>
      <c r="GP788" t="s">
        <v>2183</v>
      </c>
      <c r="GQ788" t="s">
        <v>32</v>
      </c>
      <c r="GR788">
        <v>2</v>
      </c>
      <c r="GS788">
        <v>2</v>
      </c>
      <c r="GT788">
        <v>0</v>
      </c>
      <c r="GU788">
        <v>0</v>
      </c>
      <c r="GV788">
        <v>0</v>
      </c>
      <c r="GW788" t="s">
        <v>32</v>
      </c>
      <c r="GX788" t="s">
        <v>2183</v>
      </c>
      <c r="GY788" t="s">
        <v>2180</v>
      </c>
      <c r="GZ788" t="s">
        <v>2180</v>
      </c>
      <c r="HA788" t="s">
        <v>2180</v>
      </c>
      <c r="HB788" t="s">
        <v>32</v>
      </c>
      <c r="HC788">
        <v>0</v>
      </c>
      <c r="HD788" t="s">
        <v>32</v>
      </c>
      <c r="HE788" t="s">
        <v>32</v>
      </c>
      <c r="HF788" t="s">
        <v>2180</v>
      </c>
      <c r="HG788">
        <v>0</v>
      </c>
      <c r="HH788">
        <v>0</v>
      </c>
      <c r="HI788">
        <v>0</v>
      </c>
      <c r="HJ788">
        <v>0</v>
      </c>
      <c r="HK788">
        <v>0</v>
      </c>
      <c r="HL788" t="s">
        <v>2180</v>
      </c>
      <c r="HM788" t="s">
        <v>32</v>
      </c>
      <c r="HN788" t="s">
        <v>2180</v>
      </c>
      <c r="HO788">
        <v>0</v>
      </c>
      <c r="HP788">
        <v>0</v>
      </c>
      <c r="HQ788" t="s">
        <v>2180</v>
      </c>
      <c r="HR788">
        <v>0</v>
      </c>
      <c r="HS788">
        <v>0</v>
      </c>
      <c r="HT788">
        <v>0</v>
      </c>
      <c r="HU788">
        <v>0</v>
      </c>
      <c r="HV788" t="s">
        <v>10</v>
      </c>
      <c r="HW788" t="s">
        <v>14</v>
      </c>
      <c r="HX788" t="s">
        <v>2180</v>
      </c>
      <c r="HY788">
        <v>3</v>
      </c>
      <c r="HZ788">
        <v>3</v>
      </c>
      <c r="IA788">
        <v>0</v>
      </c>
      <c r="IB788" t="s">
        <v>2183</v>
      </c>
      <c r="IC788" t="s">
        <v>2183</v>
      </c>
      <c r="ID788" t="s">
        <v>32</v>
      </c>
      <c r="IE788" t="s">
        <v>32</v>
      </c>
    </row>
    <row r="789" spans="1:239" x14ac:dyDescent="0.25">
      <c r="A789" t="s">
        <v>1371</v>
      </c>
      <c r="B789" t="s">
        <v>2206</v>
      </c>
      <c r="C789" t="s">
        <v>1372</v>
      </c>
      <c r="D789">
        <v>212</v>
      </c>
      <c r="E789" t="s">
        <v>618</v>
      </c>
      <c r="F789" t="s">
        <v>2180</v>
      </c>
      <c r="G789">
        <v>8</v>
      </c>
      <c r="H789" t="s">
        <v>2181</v>
      </c>
      <c r="I789" t="s">
        <v>2182</v>
      </c>
      <c r="J789">
        <v>7</v>
      </c>
      <c r="K789">
        <v>0.12</v>
      </c>
      <c r="L789">
        <v>0.42</v>
      </c>
      <c r="M789">
        <v>0.12</v>
      </c>
      <c r="N789">
        <v>0.42</v>
      </c>
      <c r="O789" t="s">
        <v>32</v>
      </c>
      <c r="P789">
        <v>1</v>
      </c>
      <c r="Q789" t="s">
        <v>5</v>
      </c>
      <c r="R789">
        <v>0</v>
      </c>
      <c r="S789">
        <v>0</v>
      </c>
      <c r="T789" t="s">
        <v>2183</v>
      </c>
      <c r="U789" t="s">
        <v>2183</v>
      </c>
      <c r="V789" t="s">
        <v>32</v>
      </c>
      <c r="W789">
        <v>0</v>
      </c>
      <c r="X789" t="s">
        <v>26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7</v>
      </c>
      <c r="AG789">
        <v>21</v>
      </c>
      <c r="AH789">
        <v>35</v>
      </c>
      <c r="AI789">
        <v>49</v>
      </c>
      <c r="AJ789">
        <v>63</v>
      </c>
      <c r="AK789">
        <v>77</v>
      </c>
      <c r="AL789">
        <v>0</v>
      </c>
      <c r="AM789">
        <v>0</v>
      </c>
      <c r="AN789">
        <v>0</v>
      </c>
      <c r="AO789" t="s">
        <v>2183</v>
      </c>
      <c r="AP789" t="s">
        <v>2184</v>
      </c>
      <c r="AQ789" t="s">
        <v>2185</v>
      </c>
      <c r="AR789">
        <v>0</v>
      </c>
      <c r="AS789">
        <v>1</v>
      </c>
      <c r="AT789">
        <v>0</v>
      </c>
      <c r="AU789" t="s">
        <v>2183</v>
      </c>
      <c r="AV789" t="s">
        <v>2180</v>
      </c>
      <c r="AW789" t="s">
        <v>2180</v>
      </c>
      <c r="AX789" t="s">
        <v>2180</v>
      </c>
      <c r="AY789" t="s">
        <v>2180</v>
      </c>
      <c r="AZ789" t="s">
        <v>2180</v>
      </c>
      <c r="BA789" t="s">
        <v>2180</v>
      </c>
      <c r="BB789" t="s">
        <v>2180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 t="s">
        <v>32</v>
      </c>
      <c r="BJ789" t="s">
        <v>32</v>
      </c>
      <c r="BK789" t="s">
        <v>32</v>
      </c>
      <c r="BL789" t="s">
        <v>32</v>
      </c>
      <c r="BM789" t="s">
        <v>32</v>
      </c>
      <c r="BN789" t="s">
        <v>32</v>
      </c>
      <c r="BO789" t="s">
        <v>2180</v>
      </c>
      <c r="BP789" t="s">
        <v>2180</v>
      </c>
      <c r="BQ789" t="s">
        <v>2180</v>
      </c>
      <c r="BR789" t="s">
        <v>2180</v>
      </c>
      <c r="BS789" t="s">
        <v>2180</v>
      </c>
      <c r="BT789" t="s">
        <v>2180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 t="s">
        <v>2186</v>
      </c>
      <c r="CB789" t="s">
        <v>32</v>
      </c>
      <c r="CC789" t="s">
        <v>32</v>
      </c>
      <c r="CD789" t="s">
        <v>32</v>
      </c>
      <c r="CE789" t="s">
        <v>32</v>
      </c>
      <c r="CF789" t="s">
        <v>32</v>
      </c>
      <c r="CG789" t="s">
        <v>32</v>
      </c>
      <c r="CH789" t="s">
        <v>32</v>
      </c>
      <c r="CI789">
        <v>0</v>
      </c>
      <c r="CJ789" t="s">
        <v>32</v>
      </c>
      <c r="CK789" t="s">
        <v>2180</v>
      </c>
      <c r="CL789">
        <v>0</v>
      </c>
      <c r="CM789" t="s">
        <v>32</v>
      </c>
      <c r="CN789">
        <v>0</v>
      </c>
      <c r="CO789" t="s">
        <v>32</v>
      </c>
      <c r="CP789" t="s">
        <v>32</v>
      </c>
      <c r="CQ789" t="s">
        <v>1124</v>
      </c>
      <c r="CR789" t="s">
        <v>32</v>
      </c>
      <c r="CS789" t="s">
        <v>2180</v>
      </c>
      <c r="CT789" t="s">
        <v>2183</v>
      </c>
      <c r="CU789">
        <v>4</v>
      </c>
      <c r="CV789" t="s">
        <v>32</v>
      </c>
      <c r="CW789" t="s">
        <v>32</v>
      </c>
      <c r="CX789" t="s">
        <v>2180</v>
      </c>
      <c r="CY789" t="s">
        <v>32</v>
      </c>
      <c r="CZ789" t="s">
        <v>2180</v>
      </c>
      <c r="DA789" t="s">
        <v>2183</v>
      </c>
      <c r="DB789" t="s">
        <v>2180</v>
      </c>
      <c r="DC789">
        <v>0</v>
      </c>
      <c r="DD789" t="s">
        <v>16</v>
      </c>
      <c r="DE789" t="s">
        <v>2180</v>
      </c>
      <c r="DF789" t="s">
        <v>2180</v>
      </c>
      <c r="DG789" t="s">
        <v>32</v>
      </c>
      <c r="DH789" t="s">
        <v>32</v>
      </c>
      <c r="DI789" t="s">
        <v>32</v>
      </c>
      <c r="DJ789" t="s">
        <v>32</v>
      </c>
      <c r="DK789" t="s">
        <v>32</v>
      </c>
      <c r="DL789" t="s">
        <v>2180</v>
      </c>
      <c r="DM789" t="s">
        <v>2180</v>
      </c>
      <c r="DN789" t="s">
        <v>2180</v>
      </c>
      <c r="DO789" t="s">
        <v>2180</v>
      </c>
      <c r="DP789">
        <v>0</v>
      </c>
      <c r="DQ789">
        <v>0</v>
      </c>
      <c r="DR789">
        <v>90</v>
      </c>
      <c r="DS789">
        <v>90</v>
      </c>
      <c r="DT789">
        <v>0</v>
      </c>
      <c r="DU789">
        <v>0</v>
      </c>
      <c r="DV789" t="s">
        <v>32</v>
      </c>
      <c r="DW789" t="s">
        <v>2186</v>
      </c>
      <c r="DX789" t="s">
        <v>2186</v>
      </c>
      <c r="DY789" t="s">
        <v>2187</v>
      </c>
      <c r="DZ789" t="s">
        <v>32</v>
      </c>
      <c r="EA789" t="s">
        <v>2180</v>
      </c>
      <c r="EB789" t="s">
        <v>2180</v>
      </c>
      <c r="EC789" t="s">
        <v>579</v>
      </c>
      <c r="ED789">
        <v>5</v>
      </c>
      <c r="EE789" t="s">
        <v>2184</v>
      </c>
      <c r="EF789">
        <v>100</v>
      </c>
      <c r="EG789" t="s">
        <v>32</v>
      </c>
      <c r="EH789" t="s">
        <v>32</v>
      </c>
      <c r="EI789" t="s">
        <v>32</v>
      </c>
      <c r="EJ789" t="s">
        <v>2188</v>
      </c>
      <c r="EK789" t="s">
        <v>32</v>
      </c>
      <c r="EL789">
        <v>8</v>
      </c>
      <c r="EM789" t="s">
        <v>32</v>
      </c>
      <c r="EN789" t="s">
        <v>2180</v>
      </c>
      <c r="EO789">
        <v>0</v>
      </c>
      <c r="EP789" t="s">
        <v>2186</v>
      </c>
      <c r="EQ789" t="s">
        <v>32</v>
      </c>
      <c r="ER789" t="s">
        <v>32</v>
      </c>
      <c r="ES789">
        <v>0</v>
      </c>
      <c r="ET789" t="s">
        <v>2180</v>
      </c>
      <c r="EU789" t="s">
        <v>2180</v>
      </c>
      <c r="EV789" t="s">
        <v>2183</v>
      </c>
      <c r="EW789">
        <v>0</v>
      </c>
      <c r="EX789" t="s">
        <v>32</v>
      </c>
      <c r="EY789" t="s">
        <v>32</v>
      </c>
      <c r="EZ789" t="s">
        <v>32</v>
      </c>
      <c r="FA789" t="s">
        <v>32</v>
      </c>
      <c r="FB789" t="s">
        <v>2183</v>
      </c>
      <c r="FC789" t="s">
        <v>32</v>
      </c>
      <c r="FD789" t="s">
        <v>2189</v>
      </c>
      <c r="FE789" t="s">
        <v>32</v>
      </c>
      <c r="FF789" t="s">
        <v>32</v>
      </c>
      <c r="FG789" t="s">
        <v>32</v>
      </c>
      <c r="FH789" t="s">
        <v>32</v>
      </c>
      <c r="FI789" t="s">
        <v>32</v>
      </c>
      <c r="FJ789" t="s">
        <v>32</v>
      </c>
      <c r="FK789" t="s">
        <v>32</v>
      </c>
      <c r="FL789" t="s">
        <v>32</v>
      </c>
      <c r="FM789">
        <v>9</v>
      </c>
      <c r="FN789" t="s">
        <v>32</v>
      </c>
      <c r="FO789" t="s">
        <v>32</v>
      </c>
      <c r="FP789" t="s">
        <v>32</v>
      </c>
      <c r="FQ789" t="s">
        <v>32</v>
      </c>
      <c r="FR789">
        <v>0</v>
      </c>
      <c r="FS789">
        <v>0</v>
      </c>
      <c r="FT789" t="s">
        <v>32</v>
      </c>
      <c r="FU789" t="s">
        <v>2180</v>
      </c>
      <c r="FV789">
        <v>0</v>
      </c>
      <c r="FW789" t="s">
        <v>2180</v>
      </c>
      <c r="FX789" t="s">
        <v>2180</v>
      </c>
      <c r="FY789" t="s">
        <v>32</v>
      </c>
      <c r="FZ789" t="s">
        <v>32</v>
      </c>
      <c r="GA789">
        <v>1</v>
      </c>
      <c r="GB789" t="s">
        <v>5</v>
      </c>
      <c r="GC789" t="s">
        <v>32</v>
      </c>
      <c r="GD789" t="s">
        <v>32</v>
      </c>
      <c r="GE789" t="s">
        <v>32</v>
      </c>
      <c r="GF789">
        <v>0</v>
      </c>
      <c r="GG789" t="s">
        <v>2190</v>
      </c>
      <c r="GH789" t="s">
        <v>32</v>
      </c>
      <c r="GI789" t="s">
        <v>32</v>
      </c>
      <c r="GJ789" t="s">
        <v>32</v>
      </c>
      <c r="GK789" t="s">
        <v>2183</v>
      </c>
      <c r="GL789" t="s">
        <v>32</v>
      </c>
      <c r="GM789">
        <v>0</v>
      </c>
      <c r="GN789">
        <v>0</v>
      </c>
      <c r="GO789" t="s">
        <v>2183</v>
      </c>
      <c r="GP789" t="s">
        <v>2183</v>
      </c>
      <c r="GQ789" t="s">
        <v>32</v>
      </c>
      <c r="GR789">
        <v>2</v>
      </c>
      <c r="GS789">
        <v>2</v>
      </c>
      <c r="GT789">
        <v>0</v>
      </c>
      <c r="GU789">
        <v>0</v>
      </c>
      <c r="GV789">
        <v>0</v>
      </c>
      <c r="GW789" t="s">
        <v>32</v>
      </c>
      <c r="GX789" t="s">
        <v>2183</v>
      </c>
      <c r="GY789" t="s">
        <v>2180</v>
      </c>
      <c r="GZ789" t="s">
        <v>2180</v>
      </c>
      <c r="HA789" t="s">
        <v>2180</v>
      </c>
      <c r="HB789" t="s">
        <v>32</v>
      </c>
      <c r="HC789">
        <v>0</v>
      </c>
      <c r="HD789" t="s">
        <v>32</v>
      </c>
      <c r="HE789" t="s">
        <v>32</v>
      </c>
      <c r="HF789" t="s">
        <v>2180</v>
      </c>
      <c r="HG789">
        <v>0</v>
      </c>
      <c r="HH789">
        <v>0</v>
      </c>
      <c r="HI789">
        <v>0</v>
      </c>
      <c r="HJ789">
        <v>0</v>
      </c>
      <c r="HK789">
        <v>0</v>
      </c>
      <c r="HL789" t="s">
        <v>2180</v>
      </c>
      <c r="HM789" t="s">
        <v>32</v>
      </c>
      <c r="HN789" t="s">
        <v>2180</v>
      </c>
      <c r="HO789">
        <v>0</v>
      </c>
      <c r="HP789">
        <v>0</v>
      </c>
      <c r="HQ789" t="s">
        <v>2180</v>
      </c>
      <c r="HR789">
        <v>0</v>
      </c>
      <c r="HS789">
        <v>0</v>
      </c>
      <c r="HT789">
        <v>0</v>
      </c>
      <c r="HU789">
        <v>0</v>
      </c>
      <c r="HV789" t="s">
        <v>10</v>
      </c>
      <c r="HW789" t="s">
        <v>14</v>
      </c>
      <c r="HX789" t="s">
        <v>2180</v>
      </c>
      <c r="HY789">
        <v>3</v>
      </c>
      <c r="HZ789">
        <v>3</v>
      </c>
      <c r="IA789">
        <v>0</v>
      </c>
      <c r="IB789" t="s">
        <v>2183</v>
      </c>
      <c r="IC789" t="s">
        <v>2183</v>
      </c>
      <c r="ID789" t="s">
        <v>32</v>
      </c>
      <c r="IE789" t="s">
        <v>32</v>
      </c>
    </row>
    <row r="790" spans="1:239" x14ac:dyDescent="0.25">
      <c r="A790" t="s">
        <v>1373</v>
      </c>
      <c r="B790" t="s">
        <v>2197</v>
      </c>
      <c r="C790" t="s">
        <v>3154</v>
      </c>
      <c r="D790">
        <v>212</v>
      </c>
      <c r="E790" t="s">
        <v>618</v>
      </c>
      <c r="F790" t="s">
        <v>2180</v>
      </c>
      <c r="G790">
        <v>8</v>
      </c>
      <c r="H790" t="s">
        <v>2181</v>
      </c>
      <c r="I790" t="s">
        <v>2182</v>
      </c>
      <c r="J790">
        <v>7</v>
      </c>
      <c r="K790">
        <v>0.12</v>
      </c>
      <c r="L790">
        <v>0.36</v>
      </c>
      <c r="M790">
        <v>0.12</v>
      </c>
      <c r="N790">
        <v>0.36</v>
      </c>
      <c r="O790" t="s">
        <v>32</v>
      </c>
      <c r="P790">
        <v>1</v>
      </c>
      <c r="Q790" t="s">
        <v>5</v>
      </c>
      <c r="R790">
        <v>0</v>
      </c>
      <c r="S790">
        <v>0</v>
      </c>
      <c r="T790" t="s">
        <v>2183</v>
      </c>
      <c r="U790" t="s">
        <v>2183</v>
      </c>
      <c r="V790" t="s">
        <v>32</v>
      </c>
      <c r="W790">
        <v>0</v>
      </c>
      <c r="X790" t="s">
        <v>26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7</v>
      </c>
      <c r="AG790">
        <v>21</v>
      </c>
      <c r="AH790">
        <v>35</v>
      </c>
      <c r="AI790">
        <v>49</v>
      </c>
      <c r="AJ790">
        <v>63</v>
      </c>
      <c r="AK790">
        <v>77</v>
      </c>
      <c r="AL790">
        <v>0</v>
      </c>
      <c r="AM790">
        <v>0</v>
      </c>
      <c r="AN790">
        <v>0</v>
      </c>
      <c r="AO790" t="s">
        <v>2183</v>
      </c>
      <c r="AP790" t="s">
        <v>2184</v>
      </c>
      <c r="AQ790" t="s">
        <v>2185</v>
      </c>
      <c r="AR790">
        <v>0</v>
      </c>
      <c r="AS790">
        <v>1</v>
      </c>
      <c r="AT790">
        <v>0</v>
      </c>
      <c r="AU790" t="s">
        <v>2183</v>
      </c>
      <c r="AV790" t="s">
        <v>2180</v>
      </c>
      <c r="AW790" t="s">
        <v>2180</v>
      </c>
      <c r="AX790" t="s">
        <v>2180</v>
      </c>
      <c r="AY790" t="s">
        <v>2180</v>
      </c>
      <c r="AZ790" t="s">
        <v>2180</v>
      </c>
      <c r="BA790" t="s">
        <v>2180</v>
      </c>
      <c r="BB790" t="s">
        <v>2180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 t="s">
        <v>32</v>
      </c>
      <c r="BJ790" t="s">
        <v>32</v>
      </c>
      <c r="BK790" t="s">
        <v>32</v>
      </c>
      <c r="BL790" t="s">
        <v>32</v>
      </c>
      <c r="BM790" t="s">
        <v>32</v>
      </c>
      <c r="BN790" t="s">
        <v>32</v>
      </c>
      <c r="BO790" t="s">
        <v>2180</v>
      </c>
      <c r="BP790" t="s">
        <v>2180</v>
      </c>
      <c r="BQ790" t="s">
        <v>2180</v>
      </c>
      <c r="BR790" t="s">
        <v>2180</v>
      </c>
      <c r="BS790" t="s">
        <v>2180</v>
      </c>
      <c r="BT790" t="s">
        <v>2180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 t="s">
        <v>2186</v>
      </c>
      <c r="CB790" t="s">
        <v>32</v>
      </c>
      <c r="CC790" t="s">
        <v>32</v>
      </c>
      <c r="CD790" t="s">
        <v>32</v>
      </c>
      <c r="CE790" t="s">
        <v>32</v>
      </c>
      <c r="CF790" t="s">
        <v>32</v>
      </c>
      <c r="CG790" t="s">
        <v>32</v>
      </c>
      <c r="CH790" t="s">
        <v>32</v>
      </c>
      <c r="CI790">
        <v>0</v>
      </c>
      <c r="CJ790" t="s">
        <v>32</v>
      </c>
      <c r="CK790" t="s">
        <v>2180</v>
      </c>
      <c r="CL790">
        <v>0</v>
      </c>
      <c r="CM790" t="s">
        <v>32</v>
      </c>
      <c r="CN790">
        <v>0</v>
      </c>
      <c r="CO790" t="s">
        <v>32</v>
      </c>
      <c r="CP790" t="s">
        <v>32</v>
      </c>
      <c r="CQ790" t="s">
        <v>1124</v>
      </c>
      <c r="CR790" t="s">
        <v>32</v>
      </c>
      <c r="CS790" t="s">
        <v>2180</v>
      </c>
      <c r="CT790" t="s">
        <v>2183</v>
      </c>
      <c r="CU790">
        <v>4</v>
      </c>
      <c r="CV790" t="s">
        <v>32</v>
      </c>
      <c r="CW790" t="s">
        <v>32</v>
      </c>
      <c r="CX790" t="s">
        <v>2180</v>
      </c>
      <c r="CY790" t="s">
        <v>32</v>
      </c>
      <c r="CZ790" t="s">
        <v>2180</v>
      </c>
      <c r="DA790" t="s">
        <v>2183</v>
      </c>
      <c r="DB790" t="s">
        <v>2180</v>
      </c>
      <c r="DC790">
        <v>0</v>
      </c>
      <c r="DD790" t="s">
        <v>16</v>
      </c>
      <c r="DE790" t="s">
        <v>2180</v>
      </c>
      <c r="DF790" t="s">
        <v>2180</v>
      </c>
      <c r="DG790" t="s">
        <v>32</v>
      </c>
      <c r="DH790" t="s">
        <v>32</v>
      </c>
      <c r="DI790" t="s">
        <v>32</v>
      </c>
      <c r="DJ790" t="s">
        <v>32</v>
      </c>
      <c r="DK790" t="s">
        <v>32</v>
      </c>
      <c r="DL790" t="s">
        <v>2180</v>
      </c>
      <c r="DM790" t="s">
        <v>2180</v>
      </c>
      <c r="DN790" t="s">
        <v>2180</v>
      </c>
      <c r="DO790" t="s">
        <v>2180</v>
      </c>
      <c r="DP790">
        <v>0</v>
      </c>
      <c r="DQ790">
        <v>0</v>
      </c>
      <c r="DR790">
        <v>90</v>
      </c>
      <c r="DS790">
        <v>90</v>
      </c>
      <c r="DT790">
        <v>0</v>
      </c>
      <c r="DU790">
        <v>0</v>
      </c>
      <c r="DV790" t="s">
        <v>32</v>
      </c>
      <c r="DW790" t="s">
        <v>2186</v>
      </c>
      <c r="DX790" t="s">
        <v>2186</v>
      </c>
      <c r="DY790" t="s">
        <v>2187</v>
      </c>
      <c r="DZ790" t="s">
        <v>32</v>
      </c>
      <c r="EA790" t="s">
        <v>2180</v>
      </c>
      <c r="EB790" t="s">
        <v>2180</v>
      </c>
      <c r="EC790" t="s">
        <v>579</v>
      </c>
      <c r="ED790">
        <v>5</v>
      </c>
      <c r="EE790" t="s">
        <v>2184</v>
      </c>
      <c r="EF790">
        <v>100</v>
      </c>
      <c r="EG790" t="s">
        <v>32</v>
      </c>
      <c r="EH790" t="s">
        <v>32</v>
      </c>
      <c r="EI790" t="s">
        <v>32</v>
      </c>
      <c r="EJ790" t="s">
        <v>2188</v>
      </c>
      <c r="EK790" t="s">
        <v>32</v>
      </c>
      <c r="EL790">
        <v>8</v>
      </c>
      <c r="EM790" t="s">
        <v>32</v>
      </c>
      <c r="EN790" t="s">
        <v>2180</v>
      </c>
      <c r="EO790">
        <v>0</v>
      </c>
      <c r="EP790" t="s">
        <v>2186</v>
      </c>
      <c r="EQ790" t="s">
        <v>2183</v>
      </c>
      <c r="ER790" t="s">
        <v>32</v>
      </c>
      <c r="ES790">
        <v>0</v>
      </c>
      <c r="ET790" t="s">
        <v>2180</v>
      </c>
      <c r="EU790" t="s">
        <v>2180</v>
      </c>
      <c r="EV790" t="s">
        <v>2183</v>
      </c>
      <c r="EW790">
        <v>0</v>
      </c>
      <c r="EX790" t="s">
        <v>32</v>
      </c>
      <c r="EY790" t="s">
        <v>32</v>
      </c>
      <c r="EZ790" t="s">
        <v>32</v>
      </c>
      <c r="FA790" t="s">
        <v>32</v>
      </c>
      <c r="FB790" t="s">
        <v>2183</v>
      </c>
      <c r="FC790" t="s">
        <v>32</v>
      </c>
      <c r="FD790" t="s">
        <v>2189</v>
      </c>
      <c r="FE790" t="s">
        <v>32</v>
      </c>
      <c r="FF790" t="s">
        <v>32</v>
      </c>
      <c r="FG790" t="s">
        <v>32</v>
      </c>
      <c r="FH790" t="s">
        <v>32</v>
      </c>
      <c r="FI790" t="s">
        <v>32</v>
      </c>
      <c r="FJ790" t="s">
        <v>32</v>
      </c>
      <c r="FK790" t="s">
        <v>32</v>
      </c>
      <c r="FL790" t="s">
        <v>32</v>
      </c>
      <c r="FM790">
        <v>0</v>
      </c>
      <c r="FN790" t="s">
        <v>32</v>
      </c>
      <c r="FO790" t="s">
        <v>32</v>
      </c>
      <c r="FP790" t="s">
        <v>32</v>
      </c>
      <c r="FQ790" t="s">
        <v>32</v>
      </c>
      <c r="FR790">
        <v>0</v>
      </c>
      <c r="FS790">
        <v>0</v>
      </c>
      <c r="FT790" t="s">
        <v>32</v>
      </c>
      <c r="FU790" t="s">
        <v>2180</v>
      </c>
      <c r="FV790">
        <v>0</v>
      </c>
      <c r="FW790" t="s">
        <v>2180</v>
      </c>
      <c r="FX790" t="s">
        <v>2180</v>
      </c>
      <c r="FY790" t="s">
        <v>32</v>
      </c>
      <c r="FZ790" t="s">
        <v>32</v>
      </c>
      <c r="GA790">
        <v>1</v>
      </c>
      <c r="GB790" t="s">
        <v>5</v>
      </c>
      <c r="GC790" t="s">
        <v>32</v>
      </c>
      <c r="GD790" t="s">
        <v>32</v>
      </c>
      <c r="GE790" t="s">
        <v>32</v>
      </c>
      <c r="GF790">
        <v>0</v>
      </c>
      <c r="GG790" t="s">
        <v>2190</v>
      </c>
      <c r="GH790" t="s">
        <v>32</v>
      </c>
      <c r="GI790" t="s">
        <v>32</v>
      </c>
      <c r="GJ790" t="s">
        <v>32</v>
      </c>
      <c r="GK790" t="s">
        <v>2183</v>
      </c>
      <c r="GL790" t="s">
        <v>32</v>
      </c>
      <c r="GM790">
        <v>0</v>
      </c>
      <c r="GN790">
        <v>0</v>
      </c>
      <c r="GO790" t="s">
        <v>2183</v>
      </c>
      <c r="GP790" t="s">
        <v>2183</v>
      </c>
      <c r="GQ790" t="s">
        <v>32</v>
      </c>
      <c r="GR790">
        <v>2</v>
      </c>
      <c r="GS790">
        <v>2</v>
      </c>
      <c r="GT790">
        <v>0</v>
      </c>
      <c r="GU790">
        <v>0</v>
      </c>
      <c r="GV790">
        <v>0</v>
      </c>
      <c r="GW790" t="s">
        <v>32</v>
      </c>
      <c r="GX790" t="s">
        <v>2183</v>
      </c>
      <c r="GY790" t="s">
        <v>2180</v>
      </c>
      <c r="GZ790" t="s">
        <v>2180</v>
      </c>
      <c r="HA790" t="s">
        <v>2180</v>
      </c>
      <c r="HB790" t="s">
        <v>32</v>
      </c>
      <c r="HC790">
        <v>0</v>
      </c>
      <c r="HD790" t="s">
        <v>32</v>
      </c>
      <c r="HE790" t="s">
        <v>32</v>
      </c>
      <c r="HF790" t="s">
        <v>2180</v>
      </c>
      <c r="HG790">
        <v>0</v>
      </c>
      <c r="HH790">
        <v>0</v>
      </c>
      <c r="HI790">
        <v>0</v>
      </c>
      <c r="HJ790">
        <v>0</v>
      </c>
      <c r="HK790">
        <v>0</v>
      </c>
      <c r="HL790" t="s">
        <v>2180</v>
      </c>
      <c r="HM790" t="s">
        <v>32</v>
      </c>
      <c r="HN790" t="s">
        <v>2180</v>
      </c>
      <c r="HO790">
        <v>0</v>
      </c>
      <c r="HP790">
        <v>0</v>
      </c>
      <c r="HQ790" t="s">
        <v>2180</v>
      </c>
      <c r="HR790">
        <v>0</v>
      </c>
      <c r="HS790">
        <v>0</v>
      </c>
      <c r="HT790">
        <v>0</v>
      </c>
      <c r="HU790">
        <v>0</v>
      </c>
      <c r="HV790" t="s">
        <v>10</v>
      </c>
      <c r="HW790" t="s">
        <v>14</v>
      </c>
      <c r="HX790" t="s">
        <v>2180</v>
      </c>
      <c r="HY790">
        <v>3</v>
      </c>
      <c r="HZ790">
        <v>3</v>
      </c>
      <c r="IA790">
        <v>0</v>
      </c>
      <c r="IB790" t="s">
        <v>32</v>
      </c>
      <c r="IC790" t="s">
        <v>32</v>
      </c>
      <c r="ID790" t="s">
        <v>32</v>
      </c>
      <c r="IE790" t="s">
        <v>32</v>
      </c>
    </row>
    <row r="791" spans="1:239" x14ac:dyDescent="0.25">
      <c r="A791" t="s">
        <v>1374</v>
      </c>
      <c r="B791" t="s">
        <v>2199</v>
      </c>
      <c r="C791" t="s">
        <v>3155</v>
      </c>
      <c r="D791">
        <v>212</v>
      </c>
      <c r="E791" t="s">
        <v>618</v>
      </c>
      <c r="F791" t="s">
        <v>2180</v>
      </c>
      <c r="G791">
        <v>8</v>
      </c>
      <c r="H791" t="s">
        <v>2181</v>
      </c>
      <c r="I791" t="s">
        <v>2182</v>
      </c>
      <c r="J791">
        <v>7</v>
      </c>
      <c r="K791">
        <v>0.09</v>
      </c>
      <c r="L791">
        <v>0.42</v>
      </c>
      <c r="M791">
        <v>0.09</v>
      </c>
      <c r="N791">
        <v>0.42</v>
      </c>
      <c r="O791" t="s">
        <v>32</v>
      </c>
      <c r="P791">
        <v>3</v>
      </c>
      <c r="Q791" t="s">
        <v>5</v>
      </c>
      <c r="R791">
        <v>0</v>
      </c>
      <c r="S791">
        <v>0</v>
      </c>
      <c r="T791" t="s">
        <v>2183</v>
      </c>
      <c r="U791" t="s">
        <v>2183</v>
      </c>
      <c r="V791" t="s">
        <v>32</v>
      </c>
      <c r="W791">
        <v>0</v>
      </c>
      <c r="X791" t="s">
        <v>26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7</v>
      </c>
      <c r="AG791">
        <v>21</v>
      </c>
      <c r="AH791">
        <v>35</v>
      </c>
      <c r="AI791">
        <v>49</v>
      </c>
      <c r="AJ791">
        <v>63</v>
      </c>
      <c r="AK791">
        <v>77</v>
      </c>
      <c r="AL791">
        <v>0</v>
      </c>
      <c r="AM791">
        <v>0</v>
      </c>
      <c r="AN791">
        <v>0</v>
      </c>
      <c r="AO791" t="s">
        <v>2183</v>
      </c>
      <c r="AP791" t="s">
        <v>2184</v>
      </c>
      <c r="AQ791" t="s">
        <v>2185</v>
      </c>
      <c r="AR791">
        <v>0</v>
      </c>
      <c r="AS791">
        <v>1</v>
      </c>
      <c r="AT791">
        <v>0</v>
      </c>
      <c r="AU791" t="s">
        <v>2183</v>
      </c>
      <c r="AV791" t="s">
        <v>2180</v>
      </c>
      <c r="AW791" t="s">
        <v>2180</v>
      </c>
      <c r="AX791" t="s">
        <v>2180</v>
      </c>
      <c r="AY791" t="s">
        <v>2180</v>
      </c>
      <c r="AZ791" t="s">
        <v>2180</v>
      </c>
      <c r="BA791" t="s">
        <v>2180</v>
      </c>
      <c r="BB791" t="s">
        <v>2180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 t="s">
        <v>32</v>
      </c>
      <c r="BJ791" t="s">
        <v>32</v>
      </c>
      <c r="BK791" t="s">
        <v>32</v>
      </c>
      <c r="BL791" t="s">
        <v>32</v>
      </c>
      <c r="BM791" t="s">
        <v>32</v>
      </c>
      <c r="BN791" t="s">
        <v>32</v>
      </c>
      <c r="BO791" t="s">
        <v>2180</v>
      </c>
      <c r="BP791" t="s">
        <v>2180</v>
      </c>
      <c r="BQ791" t="s">
        <v>2180</v>
      </c>
      <c r="BR791" t="s">
        <v>2180</v>
      </c>
      <c r="BS791" t="s">
        <v>2180</v>
      </c>
      <c r="BT791" t="s">
        <v>2180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 t="s">
        <v>2186</v>
      </c>
      <c r="CB791" t="s">
        <v>32</v>
      </c>
      <c r="CC791" t="s">
        <v>32</v>
      </c>
      <c r="CD791" t="s">
        <v>32</v>
      </c>
      <c r="CE791" t="s">
        <v>32</v>
      </c>
      <c r="CF791" t="s">
        <v>32</v>
      </c>
      <c r="CG791" t="s">
        <v>32</v>
      </c>
      <c r="CH791" t="s">
        <v>32</v>
      </c>
      <c r="CI791">
        <v>0</v>
      </c>
      <c r="CJ791" t="s">
        <v>32</v>
      </c>
      <c r="CK791" t="s">
        <v>2180</v>
      </c>
      <c r="CL791">
        <v>0</v>
      </c>
      <c r="CM791" t="s">
        <v>32</v>
      </c>
      <c r="CN791">
        <v>0</v>
      </c>
      <c r="CO791" t="s">
        <v>32</v>
      </c>
      <c r="CP791" t="s">
        <v>32</v>
      </c>
      <c r="CQ791" t="s">
        <v>1124</v>
      </c>
      <c r="CR791" t="s">
        <v>32</v>
      </c>
      <c r="CS791" t="s">
        <v>2180</v>
      </c>
      <c r="CT791" t="s">
        <v>2183</v>
      </c>
      <c r="CU791">
        <v>4</v>
      </c>
      <c r="CV791" t="s">
        <v>32</v>
      </c>
      <c r="CW791" t="s">
        <v>32</v>
      </c>
      <c r="CX791" t="s">
        <v>2180</v>
      </c>
      <c r="CY791" t="s">
        <v>32</v>
      </c>
      <c r="CZ791" t="s">
        <v>2180</v>
      </c>
      <c r="DA791" t="s">
        <v>2183</v>
      </c>
      <c r="DB791" t="s">
        <v>2180</v>
      </c>
      <c r="DC791">
        <v>0</v>
      </c>
      <c r="DD791" t="s">
        <v>16</v>
      </c>
      <c r="DE791" t="s">
        <v>2180</v>
      </c>
      <c r="DF791" t="s">
        <v>2180</v>
      </c>
      <c r="DG791" t="s">
        <v>32</v>
      </c>
      <c r="DH791" t="s">
        <v>32</v>
      </c>
      <c r="DI791" t="s">
        <v>32</v>
      </c>
      <c r="DJ791" t="s">
        <v>32</v>
      </c>
      <c r="DK791" t="s">
        <v>32</v>
      </c>
      <c r="DL791" t="s">
        <v>2180</v>
      </c>
      <c r="DM791" t="s">
        <v>2180</v>
      </c>
      <c r="DN791" t="s">
        <v>2180</v>
      </c>
      <c r="DO791" t="s">
        <v>2180</v>
      </c>
      <c r="DP791">
        <v>0</v>
      </c>
      <c r="DQ791">
        <v>0</v>
      </c>
      <c r="DR791">
        <v>90</v>
      </c>
      <c r="DS791">
        <v>90</v>
      </c>
      <c r="DT791">
        <v>0</v>
      </c>
      <c r="DU791">
        <v>0</v>
      </c>
      <c r="DV791" t="s">
        <v>32</v>
      </c>
      <c r="DW791" t="s">
        <v>2186</v>
      </c>
      <c r="DX791" t="s">
        <v>2186</v>
      </c>
      <c r="DY791" t="s">
        <v>2187</v>
      </c>
      <c r="DZ791" t="s">
        <v>32</v>
      </c>
      <c r="EA791" t="s">
        <v>2180</v>
      </c>
      <c r="EB791" t="s">
        <v>2180</v>
      </c>
      <c r="EC791" t="s">
        <v>579</v>
      </c>
      <c r="ED791">
        <v>5</v>
      </c>
      <c r="EE791" t="s">
        <v>2184</v>
      </c>
      <c r="EF791">
        <v>100</v>
      </c>
      <c r="EG791" t="s">
        <v>32</v>
      </c>
      <c r="EH791" t="s">
        <v>32</v>
      </c>
      <c r="EI791" t="s">
        <v>32</v>
      </c>
      <c r="EJ791" t="s">
        <v>2188</v>
      </c>
      <c r="EK791" t="s">
        <v>32</v>
      </c>
      <c r="EL791">
        <v>8</v>
      </c>
      <c r="EM791" t="s">
        <v>32</v>
      </c>
      <c r="EN791" t="s">
        <v>2180</v>
      </c>
      <c r="EO791">
        <v>0</v>
      </c>
      <c r="EP791" t="s">
        <v>2186</v>
      </c>
      <c r="EQ791" t="s">
        <v>32</v>
      </c>
      <c r="ER791" t="s">
        <v>32</v>
      </c>
      <c r="ES791">
        <v>0</v>
      </c>
      <c r="ET791" t="s">
        <v>2180</v>
      </c>
      <c r="EU791" t="s">
        <v>2180</v>
      </c>
      <c r="EV791" t="s">
        <v>2183</v>
      </c>
      <c r="EW791">
        <v>0</v>
      </c>
      <c r="EX791" t="s">
        <v>32</v>
      </c>
      <c r="EY791" t="s">
        <v>32</v>
      </c>
      <c r="EZ791" t="s">
        <v>32</v>
      </c>
      <c r="FA791" t="s">
        <v>32</v>
      </c>
      <c r="FB791" t="s">
        <v>2183</v>
      </c>
      <c r="FC791" t="s">
        <v>32</v>
      </c>
      <c r="FD791" t="s">
        <v>2189</v>
      </c>
      <c r="FE791" t="s">
        <v>32</v>
      </c>
      <c r="FF791" t="s">
        <v>32</v>
      </c>
      <c r="FG791" t="s">
        <v>32</v>
      </c>
      <c r="FH791" t="s">
        <v>32</v>
      </c>
      <c r="FI791" t="s">
        <v>32</v>
      </c>
      <c r="FJ791" t="s">
        <v>32</v>
      </c>
      <c r="FK791" t="s">
        <v>32</v>
      </c>
      <c r="FL791" t="s">
        <v>32</v>
      </c>
      <c r="FM791">
        <v>0</v>
      </c>
      <c r="FN791" t="s">
        <v>32</v>
      </c>
      <c r="FO791" t="s">
        <v>32</v>
      </c>
      <c r="FP791" t="s">
        <v>32</v>
      </c>
      <c r="FQ791" t="s">
        <v>32</v>
      </c>
      <c r="FR791">
        <v>0</v>
      </c>
      <c r="FS791">
        <v>0</v>
      </c>
      <c r="FT791" t="s">
        <v>32</v>
      </c>
      <c r="FU791" t="s">
        <v>2180</v>
      </c>
      <c r="FV791">
        <v>0</v>
      </c>
      <c r="FW791" t="s">
        <v>2180</v>
      </c>
      <c r="FX791" t="s">
        <v>2180</v>
      </c>
      <c r="FY791" t="s">
        <v>32</v>
      </c>
      <c r="FZ791" t="s">
        <v>32</v>
      </c>
      <c r="GA791">
        <v>3</v>
      </c>
      <c r="GB791" t="s">
        <v>5</v>
      </c>
      <c r="GC791" t="s">
        <v>32</v>
      </c>
      <c r="GD791" t="s">
        <v>32</v>
      </c>
      <c r="GE791" t="s">
        <v>32</v>
      </c>
      <c r="GF791">
        <v>0</v>
      </c>
      <c r="GG791" t="s">
        <v>2190</v>
      </c>
      <c r="GH791" t="s">
        <v>32</v>
      </c>
      <c r="GI791" t="s">
        <v>32</v>
      </c>
      <c r="GJ791" t="s">
        <v>32</v>
      </c>
      <c r="GK791" t="s">
        <v>2183</v>
      </c>
      <c r="GL791" t="s">
        <v>32</v>
      </c>
      <c r="GM791">
        <v>0</v>
      </c>
      <c r="GN791">
        <v>0</v>
      </c>
      <c r="GO791" t="s">
        <v>2183</v>
      </c>
      <c r="GP791" t="s">
        <v>2183</v>
      </c>
      <c r="GQ791" t="s">
        <v>32</v>
      </c>
      <c r="GR791">
        <v>2</v>
      </c>
      <c r="GS791">
        <v>2</v>
      </c>
      <c r="GT791">
        <v>0</v>
      </c>
      <c r="GU791">
        <v>0</v>
      </c>
      <c r="GV791">
        <v>0</v>
      </c>
      <c r="GW791" t="s">
        <v>32</v>
      </c>
      <c r="GX791" t="s">
        <v>2183</v>
      </c>
      <c r="GY791" t="s">
        <v>2180</v>
      </c>
      <c r="GZ791" t="s">
        <v>2180</v>
      </c>
      <c r="HA791" t="s">
        <v>2180</v>
      </c>
      <c r="HB791" t="s">
        <v>32</v>
      </c>
      <c r="HC791">
        <v>0</v>
      </c>
      <c r="HD791" t="s">
        <v>32</v>
      </c>
      <c r="HE791" t="s">
        <v>32</v>
      </c>
      <c r="HF791" t="s">
        <v>2180</v>
      </c>
      <c r="HG791">
        <v>0</v>
      </c>
      <c r="HH791">
        <v>0</v>
      </c>
      <c r="HI791">
        <v>0</v>
      </c>
      <c r="HJ791">
        <v>0</v>
      </c>
      <c r="HK791">
        <v>0</v>
      </c>
      <c r="HL791" t="s">
        <v>2180</v>
      </c>
      <c r="HM791" t="s">
        <v>32</v>
      </c>
      <c r="HN791" t="s">
        <v>2180</v>
      </c>
      <c r="HO791">
        <v>0</v>
      </c>
      <c r="HP791">
        <v>0</v>
      </c>
      <c r="HQ791" t="s">
        <v>2180</v>
      </c>
      <c r="HR791">
        <v>0</v>
      </c>
      <c r="HS791">
        <v>0</v>
      </c>
      <c r="HT791">
        <v>0</v>
      </c>
      <c r="HU791">
        <v>0</v>
      </c>
      <c r="HV791" t="s">
        <v>10</v>
      </c>
      <c r="HW791" t="s">
        <v>14</v>
      </c>
      <c r="HX791" t="s">
        <v>2180</v>
      </c>
      <c r="HY791">
        <v>3</v>
      </c>
      <c r="HZ791">
        <v>3</v>
      </c>
      <c r="IA791">
        <v>0</v>
      </c>
      <c r="IB791" t="s">
        <v>32</v>
      </c>
      <c r="IC791" t="s">
        <v>32</v>
      </c>
      <c r="ID791" t="s">
        <v>32</v>
      </c>
      <c r="IE791" t="s">
        <v>32</v>
      </c>
    </row>
    <row r="792" spans="1:239" x14ac:dyDescent="0.25">
      <c r="A792" t="s">
        <v>1375</v>
      </c>
      <c r="B792" t="s">
        <v>2200</v>
      </c>
      <c r="C792" t="s">
        <v>3156</v>
      </c>
      <c r="D792">
        <v>212</v>
      </c>
      <c r="E792" t="s">
        <v>618</v>
      </c>
      <c r="F792" t="s">
        <v>2180</v>
      </c>
      <c r="G792">
        <v>8</v>
      </c>
      <c r="H792" t="s">
        <v>2181</v>
      </c>
      <c r="I792" t="s">
        <v>2182</v>
      </c>
      <c r="J792">
        <v>7</v>
      </c>
      <c r="K792">
        <v>0.09</v>
      </c>
      <c r="L792">
        <v>0.42</v>
      </c>
      <c r="M792">
        <v>0.09</v>
      </c>
      <c r="N792">
        <v>0.42</v>
      </c>
      <c r="O792" t="s">
        <v>32</v>
      </c>
      <c r="P792">
        <v>4</v>
      </c>
      <c r="Q792" t="s">
        <v>5</v>
      </c>
      <c r="R792">
        <v>0</v>
      </c>
      <c r="S792">
        <v>0</v>
      </c>
      <c r="T792" t="s">
        <v>2183</v>
      </c>
      <c r="U792" t="s">
        <v>2183</v>
      </c>
      <c r="V792" t="s">
        <v>32</v>
      </c>
      <c r="W792">
        <v>0</v>
      </c>
      <c r="X792" t="s">
        <v>26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7</v>
      </c>
      <c r="AG792">
        <v>21</v>
      </c>
      <c r="AH792">
        <v>35</v>
      </c>
      <c r="AI792">
        <v>49</v>
      </c>
      <c r="AJ792">
        <v>63</v>
      </c>
      <c r="AK792">
        <v>77</v>
      </c>
      <c r="AL792">
        <v>0</v>
      </c>
      <c r="AM792">
        <v>0</v>
      </c>
      <c r="AN792">
        <v>0</v>
      </c>
      <c r="AO792" t="s">
        <v>2183</v>
      </c>
      <c r="AP792" t="s">
        <v>2184</v>
      </c>
      <c r="AQ792" t="s">
        <v>2185</v>
      </c>
      <c r="AR792">
        <v>0</v>
      </c>
      <c r="AS792">
        <v>1</v>
      </c>
      <c r="AT792">
        <v>0</v>
      </c>
      <c r="AU792" t="s">
        <v>2183</v>
      </c>
      <c r="AV792" t="s">
        <v>2180</v>
      </c>
      <c r="AW792" t="s">
        <v>2180</v>
      </c>
      <c r="AX792" t="s">
        <v>2180</v>
      </c>
      <c r="AY792" t="s">
        <v>2180</v>
      </c>
      <c r="AZ792" t="s">
        <v>2180</v>
      </c>
      <c r="BA792" t="s">
        <v>2180</v>
      </c>
      <c r="BB792" t="s">
        <v>2180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 t="s">
        <v>32</v>
      </c>
      <c r="BJ792" t="s">
        <v>32</v>
      </c>
      <c r="BK792" t="s">
        <v>32</v>
      </c>
      <c r="BL792" t="s">
        <v>32</v>
      </c>
      <c r="BM792" t="s">
        <v>32</v>
      </c>
      <c r="BN792" t="s">
        <v>32</v>
      </c>
      <c r="BO792" t="s">
        <v>2180</v>
      </c>
      <c r="BP792" t="s">
        <v>2180</v>
      </c>
      <c r="BQ792" t="s">
        <v>2180</v>
      </c>
      <c r="BR792" t="s">
        <v>2180</v>
      </c>
      <c r="BS792" t="s">
        <v>2180</v>
      </c>
      <c r="BT792" t="s">
        <v>2180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 t="s">
        <v>2186</v>
      </c>
      <c r="CB792" t="s">
        <v>32</v>
      </c>
      <c r="CC792" t="s">
        <v>32</v>
      </c>
      <c r="CD792" t="s">
        <v>32</v>
      </c>
      <c r="CE792" t="s">
        <v>32</v>
      </c>
      <c r="CF792" t="s">
        <v>32</v>
      </c>
      <c r="CG792" t="s">
        <v>32</v>
      </c>
      <c r="CH792" t="s">
        <v>32</v>
      </c>
      <c r="CI792">
        <v>0</v>
      </c>
      <c r="CJ792" t="s">
        <v>32</v>
      </c>
      <c r="CK792" t="s">
        <v>2180</v>
      </c>
      <c r="CL792">
        <v>0</v>
      </c>
      <c r="CM792" t="s">
        <v>32</v>
      </c>
      <c r="CN792">
        <v>0</v>
      </c>
      <c r="CO792" t="s">
        <v>32</v>
      </c>
      <c r="CP792" t="s">
        <v>32</v>
      </c>
      <c r="CQ792" t="s">
        <v>1124</v>
      </c>
      <c r="CR792" t="s">
        <v>32</v>
      </c>
      <c r="CS792" t="s">
        <v>2180</v>
      </c>
      <c r="CT792" t="s">
        <v>2183</v>
      </c>
      <c r="CU792">
        <v>4</v>
      </c>
      <c r="CV792" t="s">
        <v>32</v>
      </c>
      <c r="CW792" t="s">
        <v>32</v>
      </c>
      <c r="CX792" t="s">
        <v>2180</v>
      </c>
      <c r="CY792" t="s">
        <v>32</v>
      </c>
      <c r="CZ792" t="s">
        <v>2180</v>
      </c>
      <c r="DA792" t="s">
        <v>2183</v>
      </c>
      <c r="DB792" t="s">
        <v>2180</v>
      </c>
      <c r="DC792">
        <v>0</v>
      </c>
      <c r="DD792" t="s">
        <v>16</v>
      </c>
      <c r="DE792" t="s">
        <v>2180</v>
      </c>
      <c r="DF792" t="s">
        <v>2180</v>
      </c>
      <c r="DG792" t="s">
        <v>32</v>
      </c>
      <c r="DH792" t="s">
        <v>32</v>
      </c>
      <c r="DI792" t="s">
        <v>32</v>
      </c>
      <c r="DJ792" t="s">
        <v>32</v>
      </c>
      <c r="DK792" t="s">
        <v>32</v>
      </c>
      <c r="DL792" t="s">
        <v>2180</v>
      </c>
      <c r="DM792" t="s">
        <v>2180</v>
      </c>
      <c r="DN792" t="s">
        <v>2180</v>
      </c>
      <c r="DO792" t="s">
        <v>2180</v>
      </c>
      <c r="DP792">
        <v>0</v>
      </c>
      <c r="DQ792">
        <v>0</v>
      </c>
      <c r="DR792">
        <v>90</v>
      </c>
      <c r="DS792">
        <v>90</v>
      </c>
      <c r="DT792">
        <v>0</v>
      </c>
      <c r="DU792">
        <v>0</v>
      </c>
      <c r="DV792" t="s">
        <v>32</v>
      </c>
      <c r="DW792" t="s">
        <v>2186</v>
      </c>
      <c r="DX792" t="s">
        <v>2186</v>
      </c>
      <c r="DY792" t="s">
        <v>2187</v>
      </c>
      <c r="DZ792" t="s">
        <v>32</v>
      </c>
      <c r="EA792" t="s">
        <v>2180</v>
      </c>
      <c r="EB792" t="s">
        <v>2180</v>
      </c>
      <c r="EC792" t="s">
        <v>579</v>
      </c>
      <c r="ED792">
        <v>5</v>
      </c>
      <c r="EE792" t="s">
        <v>2184</v>
      </c>
      <c r="EF792">
        <v>100</v>
      </c>
      <c r="EG792" t="s">
        <v>32</v>
      </c>
      <c r="EH792" t="s">
        <v>32</v>
      </c>
      <c r="EI792" t="s">
        <v>32</v>
      </c>
      <c r="EJ792" t="s">
        <v>2188</v>
      </c>
      <c r="EK792" t="s">
        <v>32</v>
      </c>
      <c r="EL792">
        <v>8</v>
      </c>
      <c r="EM792" t="s">
        <v>32</v>
      </c>
      <c r="EN792" t="s">
        <v>2180</v>
      </c>
      <c r="EO792">
        <v>0</v>
      </c>
      <c r="EP792" t="s">
        <v>2186</v>
      </c>
      <c r="EQ792" t="s">
        <v>32</v>
      </c>
      <c r="ER792" t="s">
        <v>32</v>
      </c>
      <c r="ES792">
        <v>0</v>
      </c>
      <c r="ET792" t="s">
        <v>2180</v>
      </c>
      <c r="EU792" t="s">
        <v>2180</v>
      </c>
      <c r="EV792" t="s">
        <v>2183</v>
      </c>
      <c r="EW792">
        <v>0</v>
      </c>
      <c r="EX792" t="s">
        <v>32</v>
      </c>
      <c r="EY792" t="s">
        <v>32</v>
      </c>
      <c r="EZ792" t="s">
        <v>32</v>
      </c>
      <c r="FA792" t="s">
        <v>32</v>
      </c>
      <c r="FB792" t="s">
        <v>2183</v>
      </c>
      <c r="FC792" t="s">
        <v>32</v>
      </c>
      <c r="FD792" t="s">
        <v>2189</v>
      </c>
      <c r="FE792" t="s">
        <v>32</v>
      </c>
      <c r="FF792" t="s">
        <v>32</v>
      </c>
      <c r="FG792" t="s">
        <v>32</v>
      </c>
      <c r="FH792" t="s">
        <v>32</v>
      </c>
      <c r="FI792" t="s">
        <v>32</v>
      </c>
      <c r="FJ792" t="s">
        <v>32</v>
      </c>
      <c r="FK792" t="s">
        <v>32</v>
      </c>
      <c r="FL792" t="s">
        <v>32</v>
      </c>
      <c r="FM792">
        <v>0</v>
      </c>
      <c r="FN792" t="s">
        <v>32</v>
      </c>
      <c r="FO792" t="s">
        <v>32</v>
      </c>
      <c r="FP792" t="s">
        <v>32</v>
      </c>
      <c r="FQ792" t="s">
        <v>32</v>
      </c>
      <c r="FR792">
        <v>0</v>
      </c>
      <c r="FS792">
        <v>0</v>
      </c>
      <c r="FT792" t="s">
        <v>32</v>
      </c>
      <c r="FU792" t="s">
        <v>2180</v>
      </c>
      <c r="FV792">
        <v>0</v>
      </c>
      <c r="FW792" t="s">
        <v>2180</v>
      </c>
      <c r="FX792" t="s">
        <v>2180</v>
      </c>
      <c r="FY792" t="s">
        <v>32</v>
      </c>
      <c r="FZ792" t="s">
        <v>32</v>
      </c>
      <c r="GA792">
        <v>4</v>
      </c>
      <c r="GB792" t="s">
        <v>5</v>
      </c>
      <c r="GC792" t="s">
        <v>32</v>
      </c>
      <c r="GD792" t="s">
        <v>32</v>
      </c>
      <c r="GE792" t="s">
        <v>32</v>
      </c>
      <c r="GF792">
        <v>0</v>
      </c>
      <c r="GG792" t="s">
        <v>2190</v>
      </c>
      <c r="GH792" t="s">
        <v>32</v>
      </c>
      <c r="GI792" t="s">
        <v>32</v>
      </c>
      <c r="GJ792" t="s">
        <v>32</v>
      </c>
      <c r="GK792" t="s">
        <v>2183</v>
      </c>
      <c r="GL792" t="s">
        <v>32</v>
      </c>
      <c r="GM792">
        <v>0</v>
      </c>
      <c r="GN792">
        <v>0</v>
      </c>
      <c r="GO792" t="s">
        <v>2183</v>
      </c>
      <c r="GP792" t="s">
        <v>2183</v>
      </c>
      <c r="GQ792" t="s">
        <v>32</v>
      </c>
      <c r="GR792">
        <v>2</v>
      </c>
      <c r="GS792">
        <v>2</v>
      </c>
      <c r="GT792">
        <v>0</v>
      </c>
      <c r="GU792">
        <v>0</v>
      </c>
      <c r="GV792">
        <v>0</v>
      </c>
      <c r="GW792" t="s">
        <v>32</v>
      </c>
      <c r="GX792" t="s">
        <v>2183</v>
      </c>
      <c r="GY792" t="s">
        <v>2180</v>
      </c>
      <c r="GZ792" t="s">
        <v>2180</v>
      </c>
      <c r="HA792" t="s">
        <v>2180</v>
      </c>
      <c r="HB792" t="s">
        <v>32</v>
      </c>
      <c r="HC792">
        <v>0</v>
      </c>
      <c r="HD792" t="s">
        <v>32</v>
      </c>
      <c r="HE792" t="s">
        <v>32</v>
      </c>
      <c r="HF792" t="s">
        <v>2180</v>
      </c>
      <c r="HG792">
        <v>0</v>
      </c>
      <c r="HH792">
        <v>0</v>
      </c>
      <c r="HI792">
        <v>0</v>
      </c>
      <c r="HJ792">
        <v>0</v>
      </c>
      <c r="HK792">
        <v>0</v>
      </c>
      <c r="HL792" t="s">
        <v>2180</v>
      </c>
      <c r="HM792" t="s">
        <v>32</v>
      </c>
      <c r="HN792" t="s">
        <v>2180</v>
      </c>
      <c r="HO792">
        <v>0</v>
      </c>
      <c r="HP792">
        <v>0</v>
      </c>
      <c r="HQ792" t="s">
        <v>2180</v>
      </c>
      <c r="HR792">
        <v>0</v>
      </c>
      <c r="HS792">
        <v>0</v>
      </c>
      <c r="HT792">
        <v>0</v>
      </c>
      <c r="HU792">
        <v>0</v>
      </c>
      <c r="HV792" t="s">
        <v>10</v>
      </c>
      <c r="HW792" t="s">
        <v>14</v>
      </c>
      <c r="HX792" t="s">
        <v>2180</v>
      </c>
      <c r="HY792">
        <v>3</v>
      </c>
      <c r="HZ792">
        <v>3</v>
      </c>
      <c r="IA792">
        <v>0</v>
      </c>
      <c r="IB792" t="s">
        <v>32</v>
      </c>
      <c r="IC792" t="s">
        <v>32</v>
      </c>
      <c r="ID792" t="s">
        <v>32</v>
      </c>
      <c r="IE792" t="s">
        <v>32</v>
      </c>
    </row>
    <row r="793" spans="1:239" x14ac:dyDescent="0.25">
      <c r="A793" t="s">
        <v>1376</v>
      </c>
      <c r="B793" t="s">
        <v>2201</v>
      </c>
      <c r="C793" t="s">
        <v>3157</v>
      </c>
      <c r="D793">
        <v>212</v>
      </c>
      <c r="E793" t="s">
        <v>618</v>
      </c>
      <c r="F793" t="s">
        <v>2180</v>
      </c>
      <c r="G793">
        <v>8</v>
      </c>
      <c r="H793" t="s">
        <v>2181</v>
      </c>
      <c r="I793" t="s">
        <v>2182</v>
      </c>
      <c r="J793">
        <v>7</v>
      </c>
      <c r="K793">
        <v>0.09</v>
      </c>
      <c r="L793">
        <v>0.42</v>
      </c>
      <c r="M793">
        <v>0.09</v>
      </c>
      <c r="N793">
        <v>0.42</v>
      </c>
      <c r="O793" t="s">
        <v>32</v>
      </c>
      <c r="P793">
        <v>6</v>
      </c>
      <c r="Q793" t="s">
        <v>5</v>
      </c>
      <c r="R793">
        <v>0</v>
      </c>
      <c r="S793">
        <v>0</v>
      </c>
      <c r="T793" t="s">
        <v>2183</v>
      </c>
      <c r="U793" t="s">
        <v>2183</v>
      </c>
      <c r="V793" t="s">
        <v>32</v>
      </c>
      <c r="W793">
        <v>0</v>
      </c>
      <c r="X793" t="s">
        <v>26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7</v>
      </c>
      <c r="AG793">
        <v>21</v>
      </c>
      <c r="AH793">
        <v>35</v>
      </c>
      <c r="AI793">
        <v>49</v>
      </c>
      <c r="AJ793">
        <v>63</v>
      </c>
      <c r="AK793">
        <v>77</v>
      </c>
      <c r="AL793">
        <v>0</v>
      </c>
      <c r="AM793">
        <v>0</v>
      </c>
      <c r="AN793">
        <v>0</v>
      </c>
      <c r="AO793" t="s">
        <v>2183</v>
      </c>
      <c r="AP793" t="s">
        <v>2184</v>
      </c>
      <c r="AQ793" t="s">
        <v>2185</v>
      </c>
      <c r="AR793">
        <v>0</v>
      </c>
      <c r="AS793">
        <v>1</v>
      </c>
      <c r="AT793">
        <v>0</v>
      </c>
      <c r="AU793" t="s">
        <v>2183</v>
      </c>
      <c r="AV793" t="s">
        <v>2180</v>
      </c>
      <c r="AW793" t="s">
        <v>2180</v>
      </c>
      <c r="AX793" t="s">
        <v>2180</v>
      </c>
      <c r="AY793" t="s">
        <v>2180</v>
      </c>
      <c r="AZ793" t="s">
        <v>2180</v>
      </c>
      <c r="BA793" t="s">
        <v>2180</v>
      </c>
      <c r="BB793" t="s">
        <v>2180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 t="s">
        <v>32</v>
      </c>
      <c r="BJ793" t="s">
        <v>32</v>
      </c>
      <c r="BK793" t="s">
        <v>32</v>
      </c>
      <c r="BL793" t="s">
        <v>32</v>
      </c>
      <c r="BM793" t="s">
        <v>32</v>
      </c>
      <c r="BN793" t="s">
        <v>32</v>
      </c>
      <c r="BO793" t="s">
        <v>2180</v>
      </c>
      <c r="BP793" t="s">
        <v>2180</v>
      </c>
      <c r="BQ793" t="s">
        <v>2180</v>
      </c>
      <c r="BR793" t="s">
        <v>2180</v>
      </c>
      <c r="BS793" t="s">
        <v>2180</v>
      </c>
      <c r="BT793" t="s">
        <v>2180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 t="s">
        <v>2186</v>
      </c>
      <c r="CB793" t="s">
        <v>32</v>
      </c>
      <c r="CC793" t="s">
        <v>32</v>
      </c>
      <c r="CD793" t="s">
        <v>32</v>
      </c>
      <c r="CE793" t="s">
        <v>32</v>
      </c>
      <c r="CF793" t="s">
        <v>32</v>
      </c>
      <c r="CG793" t="s">
        <v>32</v>
      </c>
      <c r="CH793" t="s">
        <v>32</v>
      </c>
      <c r="CI793">
        <v>0</v>
      </c>
      <c r="CJ793" t="s">
        <v>32</v>
      </c>
      <c r="CK793" t="s">
        <v>2180</v>
      </c>
      <c r="CL793">
        <v>0</v>
      </c>
      <c r="CM793" t="s">
        <v>32</v>
      </c>
      <c r="CN793">
        <v>0</v>
      </c>
      <c r="CO793" t="s">
        <v>32</v>
      </c>
      <c r="CP793" t="s">
        <v>32</v>
      </c>
      <c r="CQ793" t="s">
        <v>1124</v>
      </c>
      <c r="CR793" t="s">
        <v>32</v>
      </c>
      <c r="CS793" t="s">
        <v>2180</v>
      </c>
      <c r="CT793" t="s">
        <v>2183</v>
      </c>
      <c r="CU793">
        <v>4</v>
      </c>
      <c r="CV793" t="s">
        <v>32</v>
      </c>
      <c r="CW793" t="s">
        <v>32</v>
      </c>
      <c r="CX793" t="s">
        <v>2180</v>
      </c>
      <c r="CY793" t="s">
        <v>32</v>
      </c>
      <c r="CZ793" t="s">
        <v>2180</v>
      </c>
      <c r="DA793" t="s">
        <v>2183</v>
      </c>
      <c r="DB793" t="s">
        <v>2180</v>
      </c>
      <c r="DC793">
        <v>0</v>
      </c>
      <c r="DD793" t="s">
        <v>16</v>
      </c>
      <c r="DE793" t="s">
        <v>2180</v>
      </c>
      <c r="DF793" t="s">
        <v>2180</v>
      </c>
      <c r="DG793" t="s">
        <v>32</v>
      </c>
      <c r="DH793" t="s">
        <v>32</v>
      </c>
      <c r="DI793" t="s">
        <v>32</v>
      </c>
      <c r="DJ793" t="s">
        <v>32</v>
      </c>
      <c r="DK793" t="s">
        <v>32</v>
      </c>
      <c r="DL793" t="s">
        <v>2180</v>
      </c>
      <c r="DM793" t="s">
        <v>2180</v>
      </c>
      <c r="DN793" t="s">
        <v>2180</v>
      </c>
      <c r="DO793" t="s">
        <v>2180</v>
      </c>
      <c r="DP793">
        <v>0</v>
      </c>
      <c r="DQ793">
        <v>0</v>
      </c>
      <c r="DR793">
        <v>90</v>
      </c>
      <c r="DS793">
        <v>90</v>
      </c>
      <c r="DT793">
        <v>0</v>
      </c>
      <c r="DU793">
        <v>0</v>
      </c>
      <c r="DV793" t="s">
        <v>32</v>
      </c>
      <c r="DW793" t="s">
        <v>2186</v>
      </c>
      <c r="DX793" t="s">
        <v>2186</v>
      </c>
      <c r="DY793" t="s">
        <v>2187</v>
      </c>
      <c r="DZ793" t="s">
        <v>32</v>
      </c>
      <c r="EA793" t="s">
        <v>2180</v>
      </c>
      <c r="EB793" t="s">
        <v>2180</v>
      </c>
      <c r="EC793" t="s">
        <v>579</v>
      </c>
      <c r="ED793">
        <v>5</v>
      </c>
      <c r="EE793" t="s">
        <v>2184</v>
      </c>
      <c r="EF793">
        <v>100</v>
      </c>
      <c r="EG793" t="s">
        <v>32</v>
      </c>
      <c r="EH793" t="s">
        <v>32</v>
      </c>
      <c r="EI793" t="s">
        <v>32</v>
      </c>
      <c r="EJ793" t="s">
        <v>2188</v>
      </c>
      <c r="EK793" t="s">
        <v>32</v>
      </c>
      <c r="EL793">
        <v>8</v>
      </c>
      <c r="EM793" t="s">
        <v>32</v>
      </c>
      <c r="EN793" t="s">
        <v>2180</v>
      </c>
      <c r="EO793">
        <v>0</v>
      </c>
      <c r="EP793" t="s">
        <v>2186</v>
      </c>
      <c r="EQ793" t="s">
        <v>32</v>
      </c>
      <c r="ER793" t="s">
        <v>32</v>
      </c>
      <c r="ES793">
        <v>0</v>
      </c>
      <c r="ET793" t="s">
        <v>2180</v>
      </c>
      <c r="EU793" t="s">
        <v>2180</v>
      </c>
      <c r="EV793" t="s">
        <v>2183</v>
      </c>
      <c r="EW793">
        <v>0</v>
      </c>
      <c r="EX793" t="s">
        <v>32</v>
      </c>
      <c r="EY793" t="s">
        <v>32</v>
      </c>
      <c r="EZ793" t="s">
        <v>32</v>
      </c>
      <c r="FA793" t="s">
        <v>32</v>
      </c>
      <c r="FB793" t="s">
        <v>2183</v>
      </c>
      <c r="FC793" t="s">
        <v>32</v>
      </c>
      <c r="FD793" t="s">
        <v>2189</v>
      </c>
      <c r="FE793" t="s">
        <v>32</v>
      </c>
      <c r="FF793" t="s">
        <v>32</v>
      </c>
      <c r="FG793" t="s">
        <v>32</v>
      </c>
      <c r="FH793" t="s">
        <v>32</v>
      </c>
      <c r="FI793" t="s">
        <v>32</v>
      </c>
      <c r="FJ793" t="s">
        <v>32</v>
      </c>
      <c r="FK793" t="s">
        <v>32</v>
      </c>
      <c r="FL793" t="s">
        <v>32</v>
      </c>
      <c r="FM793">
        <v>0</v>
      </c>
      <c r="FN793" t="s">
        <v>32</v>
      </c>
      <c r="FO793" t="s">
        <v>32</v>
      </c>
      <c r="FP793" t="s">
        <v>32</v>
      </c>
      <c r="FQ793" t="s">
        <v>32</v>
      </c>
      <c r="FR793">
        <v>0</v>
      </c>
      <c r="FS793">
        <v>0</v>
      </c>
      <c r="FT793" t="s">
        <v>32</v>
      </c>
      <c r="FU793" t="s">
        <v>2180</v>
      </c>
      <c r="FV793">
        <v>0</v>
      </c>
      <c r="FW793" t="s">
        <v>2180</v>
      </c>
      <c r="FX793" t="s">
        <v>2180</v>
      </c>
      <c r="FY793" t="s">
        <v>32</v>
      </c>
      <c r="FZ793" t="s">
        <v>32</v>
      </c>
      <c r="GA793">
        <v>6</v>
      </c>
      <c r="GB793" t="s">
        <v>5</v>
      </c>
      <c r="GC793" t="s">
        <v>32</v>
      </c>
      <c r="GD793" t="s">
        <v>32</v>
      </c>
      <c r="GE793" t="s">
        <v>32</v>
      </c>
      <c r="GF793">
        <v>0</v>
      </c>
      <c r="GG793" t="s">
        <v>2190</v>
      </c>
      <c r="GH793" t="s">
        <v>32</v>
      </c>
      <c r="GI793" t="s">
        <v>32</v>
      </c>
      <c r="GJ793" t="s">
        <v>32</v>
      </c>
      <c r="GK793" t="s">
        <v>2183</v>
      </c>
      <c r="GL793" t="s">
        <v>32</v>
      </c>
      <c r="GM793">
        <v>0</v>
      </c>
      <c r="GN793">
        <v>0</v>
      </c>
      <c r="GO793" t="s">
        <v>2183</v>
      </c>
      <c r="GP793" t="s">
        <v>2183</v>
      </c>
      <c r="GQ793" t="s">
        <v>32</v>
      </c>
      <c r="GR793">
        <v>2</v>
      </c>
      <c r="GS793">
        <v>2</v>
      </c>
      <c r="GT793">
        <v>0</v>
      </c>
      <c r="GU793">
        <v>0</v>
      </c>
      <c r="GV793">
        <v>0</v>
      </c>
      <c r="GW793" t="s">
        <v>32</v>
      </c>
      <c r="GX793" t="s">
        <v>2183</v>
      </c>
      <c r="GY793" t="s">
        <v>2180</v>
      </c>
      <c r="GZ793" t="s">
        <v>2180</v>
      </c>
      <c r="HA793" t="s">
        <v>2180</v>
      </c>
      <c r="HB793" t="s">
        <v>32</v>
      </c>
      <c r="HC793">
        <v>0</v>
      </c>
      <c r="HD793" t="s">
        <v>32</v>
      </c>
      <c r="HE793" t="s">
        <v>32</v>
      </c>
      <c r="HF793" t="s">
        <v>2180</v>
      </c>
      <c r="HG793">
        <v>0</v>
      </c>
      <c r="HH793">
        <v>0</v>
      </c>
      <c r="HI793">
        <v>0</v>
      </c>
      <c r="HJ793">
        <v>0</v>
      </c>
      <c r="HK793">
        <v>0</v>
      </c>
      <c r="HL793" t="s">
        <v>2180</v>
      </c>
      <c r="HM793" t="s">
        <v>32</v>
      </c>
      <c r="HN793" t="s">
        <v>2180</v>
      </c>
      <c r="HO793">
        <v>0</v>
      </c>
      <c r="HP793">
        <v>0</v>
      </c>
      <c r="HQ793" t="s">
        <v>2180</v>
      </c>
      <c r="HR793">
        <v>0</v>
      </c>
      <c r="HS793">
        <v>0</v>
      </c>
      <c r="HT793">
        <v>0</v>
      </c>
      <c r="HU793">
        <v>0</v>
      </c>
      <c r="HV793" t="s">
        <v>10</v>
      </c>
      <c r="HW793" t="s">
        <v>14</v>
      </c>
      <c r="HX793" t="s">
        <v>2180</v>
      </c>
      <c r="HY793">
        <v>3</v>
      </c>
      <c r="HZ793">
        <v>3</v>
      </c>
      <c r="IA793">
        <v>0</v>
      </c>
      <c r="IB793" t="s">
        <v>32</v>
      </c>
      <c r="IC793" t="s">
        <v>32</v>
      </c>
      <c r="ID793" t="s">
        <v>32</v>
      </c>
      <c r="IE793" t="s">
        <v>32</v>
      </c>
    </row>
    <row r="794" spans="1:239" x14ac:dyDescent="0.25">
      <c r="A794" t="s">
        <v>1377</v>
      </c>
      <c r="B794" t="s">
        <v>2196</v>
      </c>
      <c r="C794" t="s">
        <v>1378</v>
      </c>
      <c r="D794">
        <v>212</v>
      </c>
      <c r="E794" t="s">
        <v>618</v>
      </c>
      <c r="F794" t="s">
        <v>2180</v>
      </c>
      <c r="G794">
        <v>8</v>
      </c>
      <c r="H794" t="s">
        <v>2181</v>
      </c>
      <c r="I794" t="s">
        <v>2182</v>
      </c>
      <c r="J794">
        <v>7</v>
      </c>
      <c r="K794">
        <v>0.09</v>
      </c>
      <c r="L794">
        <v>0.42</v>
      </c>
      <c r="M794">
        <v>0.09</v>
      </c>
      <c r="N794">
        <v>0.42</v>
      </c>
      <c r="O794" t="s">
        <v>32</v>
      </c>
      <c r="P794">
        <v>36</v>
      </c>
      <c r="Q794" t="s">
        <v>5</v>
      </c>
      <c r="R794">
        <v>5</v>
      </c>
      <c r="S794">
        <v>0</v>
      </c>
      <c r="T794" t="s">
        <v>2183</v>
      </c>
      <c r="U794" t="s">
        <v>2183</v>
      </c>
      <c r="V794" t="s">
        <v>32</v>
      </c>
      <c r="W794">
        <v>0</v>
      </c>
      <c r="X794" t="s">
        <v>26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7</v>
      </c>
      <c r="AG794">
        <v>21</v>
      </c>
      <c r="AH794">
        <v>35</v>
      </c>
      <c r="AI794">
        <v>49</v>
      </c>
      <c r="AJ794">
        <v>63</v>
      </c>
      <c r="AK794">
        <v>77</v>
      </c>
      <c r="AL794">
        <v>0</v>
      </c>
      <c r="AM794">
        <v>0</v>
      </c>
      <c r="AN794">
        <v>0</v>
      </c>
      <c r="AO794" t="s">
        <v>2183</v>
      </c>
      <c r="AP794" t="s">
        <v>2184</v>
      </c>
      <c r="AQ794" t="s">
        <v>2185</v>
      </c>
      <c r="AR794">
        <v>0</v>
      </c>
      <c r="AS794">
        <v>1</v>
      </c>
      <c r="AT794">
        <v>0</v>
      </c>
      <c r="AU794" t="s">
        <v>2183</v>
      </c>
      <c r="AV794" t="s">
        <v>2180</v>
      </c>
      <c r="AW794" t="s">
        <v>2180</v>
      </c>
      <c r="AX794" t="s">
        <v>2180</v>
      </c>
      <c r="AY794" t="s">
        <v>2180</v>
      </c>
      <c r="AZ794" t="s">
        <v>2180</v>
      </c>
      <c r="BA794" t="s">
        <v>2180</v>
      </c>
      <c r="BB794" t="s">
        <v>2180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 t="s">
        <v>32</v>
      </c>
      <c r="BJ794" t="s">
        <v>32</v>
      </c>
      <c r="BK794" t="s">
        <v>32</v>
      </c>
      <c r="BL794" t="s">
        <v>32</v>
      </c>
      <c r="BM794" t="s">
        <v>32</v>
      </c>
      <c r="BN794" t="s">
        <v>32</v>
      </c>
      <c r="BO794" t="s">
        <v>2180</v>
      </c>
      <c r="BP794" t="s">
        <v>2180</v>
      </c>
      <c r="BQ794" t="s">
        <v>2180</v>
      </c>
      <c r="BR794" t="s">
        <v>2180</v>
      </c>
      <c r="BS794" t="s">
        <v>2180</v>
      </c>
      <c r="BT794" t="s">
        <v>2180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 t="s">
        <v>2186</v>
      </c>
      <c r="CB794" t="s">
        <v>32</v>
      </c>
      <c r="CC794" t="s">
        <v>32</v>
      </c>
      <c r="CD794" t="s">
        <v>32</v>
      </c>
      <c r="CE794" t="s">
        <v>32</v>
      </c>
      <c r="CF794" t="s">
        <v>32</v>
      </c>
      <c r="CG794" t="s">
        <v>32</v>
      </c>
      <c r="CH794" t="s">
        <v>32</v>
      </c>
      <c r="CI794">
        <v>0</v>
      </c>
      <c r="CJ794" t="s">
        <v>32</v>
      </c>
      <c r="CK794" t="s">
        <v>2180</v>
      </c>
      <c r="CL794">
        <v>0</v>
      </c>
      <c r="CM794" t="s">
        <v>32</v>
      </c>
      <c r="CN794">
        <v>0</v>
      </c>
      <c r="CO794" t="s">
        <v>32</v>
      </c>
      <c r="CP794" t="s">
        <v>32</v>
      </c>
      <c r="CQ794" t="s">
        <v>1124</v>
      </c>
      <c r="CR794" t="s">
        <v>32</v>
      </c>
      <c r="CS794" t="s">
        <v>2180</v>
      </c>
      <c r="CT794" t="s">
        <v>2183</v>
      </c>
      <c r="CU794">
        <v>4</v>
      </c>
      <c r="CV794" t="s">
        <v>32</v>
      </c>
      <c r="CW794" t="s">
        <v>32</v>
      </c>
      <c r="CX794" t="s">
        <v>2180</v>
      </c>
      <c r="CY794" t="s">
        <v>32</v>
      </c>
      <c r="CZ794" t="s">
        <v>2180</v>
      </c>
      <c r="DA794" t="s">
        <v>2183</v>
      </c>
      <c r="DB794" t="s">
        <v>2180</v>
      </c>
      <c r="DC794">
        <v>0</v>
      </c>
      <c r="DD794" t="s">
        <v>16</v>
      </c>
      <c r="DE794" t="s">
        <v>2180</v>
      </c>
      <c r="DF794" t="s">
        <v>2180</v>
      </c>
      <c r="DG794" t="s">
        <v>32</v>
      </c>
      <c r="DH794" t="s">
        <v>32</v>
      </c>
      <c r="DI794" t="s">
        <v>32</v>
      </c>
      <c r="DJ794" t="s">
        <v>32</v>
      </c>
      <c r="DK794" t="s">
        <v>32</v>
      </c>
      <c r="DL794" t="s">
        <v>2180</v>
      </c>
      <c r="DM794" t="s">
        <v>2180</v>
      </c>
      <c r="DN794" t="s">
        <v>2180</v>
      </c>
      <c r="DO794" t="s">
        <v>2180</v>
      </c>
      <c r="DP794">
        <v>0</v>
      </c>
      <c r="DQ794">
        <v>0</v>
      </c>
      <c r="DR794">
        <v>90</v>
      </c>
      <c r="DS794">
        <v>90</v>
      </c>
      <c r="DT794">
        <v>0</v>
      </c>
      <c r="DU794">
        <v>0</v>
      </c>
      <c r="DV794" t="s">
        <v>32</v>
      </c>
      <c r="DW794" t="s">
        <v>2186</v>
      </c>
      <c r="DX794" t="s">
        <v>2186</v>
      </c>
      <c r="DY794" t="s">
        <v>2187</v>
      </c>
      <c r="DZ794" t="s">
        <v>32</v>
      </c>
      <c r="EA794" t="s">
        <v>2180</v>
      </c>
      <c r="EB794" t="s">
        <v>2180</v>
      </c>
      <c r="EC794" t="s">
        <v>579</v>
      </c>
      <c r="ED794">
        <v>5</v>
      </c>
      <c r="EE794" t="s">
        <v>2184</v>
      </c>
      <c r="EF794">
        <v>100</v>
      </c>
      <c r="EG794" t="s">
        <v>32</v>
      </c>
      <c r="EH794" t="s">
        <v>32</v>
      </c>
      <c r="EI794" t="s">
        <v>32</v>
      </c>
      <c r="EJ794" t="s">
        <v>2188</v>
      </c>
      <c r="EK794" t="s">
        <v>32</v>
      </c>
      <c r="EL794">
        <v>8</v>
      </c>
      <c r="EM794" t="s">
        <v>32</v>
      </c>
      <c r="EN794" t="s">
        <v>2180</v>
      </c>
      <c r="EO794">
        <v>0</v>
      </c>
      <c r="EP794" t="s">
        <v>2116</v>
      </c>
      <c r="EQ794" t="s">
        <v>32</v>
      </c>
      <c r="ER794" t="s">
        <v>32</v>
      </c>
      <c r="ES794">
        <v>0</v>
      </c>
      <c r="ET794" t="s">
        <v>2180</v>
      </c>
      <c r="EU794" t="s">
        <v>2180</v>
      </c>
      <c r="EV794" t="s">
        <v>2183</v>
      </c>
      <c r="EW794">
        <v>5</v>
      </c>
      <c r="EX794" t="s">
        <v>32</v>
      </c>
      <c r="EY794" t="s">
        <v>32</v>
      </c>
      <c r="EZ794" t="s">
        <v>32</v>
      </c>
      <c r="FA794" t="s">
        <v>32</v>
      </c>
      <c r="FB794" t="s">
        <v>2183</v>
      </c>
      <c r="FC794" t="s">
        <v>32</v>
      </c>
      <c r="FD794" t="s">
        <v>2189</v>
      </c>
      <c r="FE794" t="s">
        <v>32</v>
      </c>
      <c r="FF794" t="s">
        <v>32</v>
      </c>
      <c r="FG794" t="s">
        <v>32</v>
      </c>
      <c r="FH794" t="s">
        <v>32</v>
      </c>
      <c r="FI794" t="s">
        <v>32</v>
      </c>
      <c r="FJ794" t="s">
        <v>32</v>
      </c>
      <c r="FK794" t="s">
        <v>32</v>
      </c>
      <c r="FL794" t="s">
        <v>32</v>
      </c>
      <c r="FM794">
        <v>0</v>
      </c>
      <c r="FN794" t="s">
        <v>32</v>
      </c>
      <c r="FO794" t="s">
        <v>32</v>
      </c>
      <c r="FP794" t="s">
        <v>32</v>
      </c>
      <c r="FQ794" t="s">
        <v>32</v>
      </c>
      <c r="FR794">
        <v>0</v>
      </c>
      <c r="FS794">
        <v>0</v>
      </c>
      <c r="FT794" t="s">
        <v>32</v>
      </c>
      <c r="FU794" t="s">
        <v>2180</v>
      </c>
      <c r="FV794">
        <v>0</v>
      </c>
      <c r="FW794" t="s">
        <v>2180</v>
      </c>
      <c r="FX794" t="s">
        <v>2180</v>
      </c>
      <c r="FY794" t="s">
        <v>32</v>
      </c>
      <c r="FZ794" t="s">
        <v>32</v>
      </c>
      <c r="GA794">
        <v>36</v>
      </c>
      <c r="GB794" t="s">
        <v>5</v>
      </c>
      <c r="GC794" t="s">
        <v>32</v>
      </c>
      <c r="GD794" t="s">
        <v>32</v>
      </c>
      <c r="GE794" t="s">
        <v>32</v>
      </c>
      <c r="GF794">
        <v>0</v>
      </c>
      <c r="GG794" t="s">
        <v>2190</v>
      </c>
      <c r="GH794" t="s">
        <v>32</v>
      </c>
      <c r="GI794" t="s">
        <v>32</v>
      </c>
      <c r="GJ794" t="s">
        <v>32</v>
      </c>
      <c r="GK794" t="s">
        <v>2183</v>
      </c>
      <c r="GL794" t="s">
        <v>32</v>
      </c>
      <c r="GM794">
        <v>0</v>
      </c>
      <c r="GN794">
        <v>0</v>
      </c>
      <c r="GO794" t="s">
        <v>2183</v>
      </c>
      <c r="GP794" t="s">
        <v>2183</v>
      </c>
      <c r="GQ794" t="s">
        <v>32</v>
      </c>
      <c r="GR794">
        <v>2</v>
      </c>
      <c r="GS794">
        <v>2</v>
      </c>
      <c r="GT794">
        <v>0</v>
      </c>
      <c r="GU794">
        <v>0</v>
      </c>
      <c r="GV794">
        <v>0</v>
      </c>
      <c r="GW794" t="s">
        <v>32</v>
      </c>
      <c r="GX794" t="s">
        <v>2183</v>
      </c>
      <c r="GY794" t="s">
        <v>2180</v>
      </c>
      <c r="GZ794" t="s">
        <v>2180</v>
      </c>
      <c r="HA794" t="s">
        <v>2180</v>
      </c>
      <c r="HB794" t="s">
        <v>32</v>
      </c>
      <c r="HC794">
        <v>0</v>
      </c>
      <c r="HD794" t="s">
        <v>32</v>
      </c>
      <c r="HE794" t="s">
        <v>32</v>
      </c>
      <c r="HF794" t="s">
        <v>2180</v>
      </c>
      <c r="HG794">
        <v>0</v>
      </c>
      <c r="HH794">
        <v>0</v>
      </c>
      <c r="HI794">
        <v>0</v>
      </c>
      <c r="HJ794">
        <v>0</v>
      </c>
      <c r="HK794">
        <v>0</v>
      </c>
      <c r="HL794" t="s">
        <v>2180</v>
      </c>
      <c r="HM794" t="s">
        <v>32</v>
      </c>
      <c r="HN794" t="s">
        <v>2180</v>
      </c>
      <c r="HO794">
        <v>0</v>
      </c>
      <c r="HP794">
        <v>0</v>
      </c>
      <c r="HQ794" t="s">
        <v>2180</v>
      </c>
      <c r="HR794">
        <v>0</v>
      </c>
      <c r="HS794">
        <v>0</v>
      </c>
      <c r="HT794">
        <v>0</v>
      </c>
      <c r="HU794">
        <v>0</v>
      </c>
      <c r="HV794" t="s">
        <v>10</v>
      </c>
      <c r="HW794" t="s">
        <v>14</v>
      </c>
      <c r="HX794" t="s">
        <v>2180</v>
      </c>
      <c r="HY794">
        <v>3</v>
      </c>
      <c r="HZ794">
        <v>3</v>
      </c>
      <c r="IA794">
        <v>0</v>
      </c>
      <c r="IB794" t="s">
        <v>32</v>
      </c>
      <c r="IC794" t="s">
        <v>32</v>
      </c>
      <c r="ID794" t="s">
        <v>32</v>
      </c>
      <c r="IE794" t="s">
        <v>32</v>
      </c>
    </row>
    <row r="795" spans="1:239" x14ac:dyDescent="0.25">
      <c r="A795" t="s">
        <v>1381</v>
      </c>
      <c r="B795" t="s">
        <v>2209</v>
      </c>
      <c r="C795" t="s">
        <v>1382</v>
      </c>
      <c r="D795">
        <v>212</v>
      </c>
      <c r="E795" t="s">
        <v>618</v>
      </c>
      <c r="F795" t="s">
        <v>2180</v>
      </c>
      <c r="G795">
        <v>8</v>
      </c>
      <c r="H795" t="s">
        <v>2181</v>
      </c>
      <c r="I795" t="s">
        <v>2182</v>
      </c>
      <c r="J795">
        <v>7</v>
      </c>
      <c r="K795">
        <v>0.12</v>
      </c>
      <c r="L795">
        <v>0.42</v>
      </c>
      <c r="M795">
        <v>0.12</v>
      </c>
      <c r="N795">
        <v>0.42</v>
      </c>
      <c r="O795" t="s">
        <v>32</v>
      </c>
      <c r="P795">
        <v>1</v>
      </c>
      <c r="Q795" t="s">
        <v>5</v>
      </c>
      <c r="R795">
        <v>0</v>
      </c>
      <c r="S795">
        <v>0</v>
      </c>
      <c r="T795" t="s">
        <v>2183</v>
      </c>
      <c r="U795" t="s">
        <v>2183</v>
      </c>
      <c r="V795" t="s">
        <v>32</v>
      </c>
      <c r="W795">
        <v>0</v>
      </c>
      <c r="X795" t="s">
        <v>26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7</v>
      </c>
      <c r="AG795">
        <v>21</v>
      </c>
      <c r="AH795">
        <v>35</v>
      </c>
      <c r="AI795">
        <v>49</v>
      </c>
      <c r="AJ795">
        <v>63</v>
      </c>
      <c r="AK795">
        <v>77</v>
      </c>
      <c r="AL795">
        <v>0</v>
      </c>
      <c r="AM795">
        <v>0</v>
      </c>
      <c r="AN795">
        <v>0</v>
      </c>
      <c r="AO795" t="s">
        <v>2183</v>
      </c>
      <c r="AP795" t="s">
        <v>2184</v>
      </c>
      <c r="AQ795" t="s">
        <v>2185</v>
      </c>
      <c r="AR795">
        <v>0</v>
      </c>
      <c r="AS795">
        <v>1</v>
      </c>
      <c r="AT795">
        <v>0</v>
      </c>
      <c r="AU795" t="s">
        <v>2183</v>
      </c>
      <c r="AV795" t="s">
        <v>2180</v>
      </c>
      <c r="AW795" t="s">
        <v>2180</v>
      </c>
      <c r="AX795" t="s">
        <v>2180</v>
      </c>
      <c r="AY795" t="s">
        <v>2180</v>
      </c>
      <c r="AZ795" t="s">
        <v>2180</v>
      </c>
      <c r="BA795" t="s">
        <v>2180</v>
      </c>
      <c r="BB795" t="s">
        <v>2180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 t="s">
        <v>32</v>
      </c>
      <c r="BJ795" t="s">
        <v>32</v>
      </c>
      <c r="BK795" t="s">
        <v>32</v>
      </c>
      <c r="BL795" t="s">
        <v>32</v>
      </c>
      <c r="BM795" t="s">
        <v>32</v>
      </c>
      <c r="BN795" t="s">
        <v>32</v>
      </c>
      <c r="BO795" t="s">
        <v>2180</v>
      </c>
      <c r="BP795" t="s">
        <v>2180</v>
      </c>
      <c r="BQ795" t="s">
        <v>2180</v>
      </c>
      <c r="BR795" t="s">
        <v>2180</v>
      </c>
      <c r="BS795" t="s">
        <v>2180</v>
      </c>
      <c r="BT795" t="s">
        <v>2180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 t="s">
        <v>2186</v>
      </c>
      <c r="CB795" t="s">
        <v>32</v>
      </c>
      <c r="CC795" t="s">
        <v>32</v>
      </c>
      <c r="CD795" t="s">
        <v>32</v>
      </c>
      <c r="CE795" t="s">
        <v>32</v>
      </c>
      <c r="CF795" t="s">
        <v>32</v>
      </c>
      <c r="CG795" t="s">
        <v>32</v>
      </c>
      <c r="CH795" t="s">
        <v>32</v>
      </c>
      <c r="CI795">
        <v>0</v>
      </c>
      <c r="CJ795" t="s">
        <v>32</v>
      </c>
      <c r="CK795" t="s">
        <v>2180</v>
      </c>
      <c r="CL795">
        <v>0</v>
      </c>
      <c r="CM795" t="s">
        <v>32</v>
      </c>
      <c r="CN795">
        <v>0</v>
      </c>
      <c r="CO795" t="s">
        <v>32</v>
      </c>
      <c r="CP795" t="s">
        <v>32</v>
      </c>
      <c r="CQ795" t="s">
        <v>1124</v>
      </c>
      <c r="CR795" t="s">
        <v>32</v>
      </c>
      <c r="CS795" t="s">
        <v>2180</v>
      </c>
      <c r="CT795" t="s">
        <v>2183</v>
      </c>
      <c r="CU795">
        <v>4</v>
      </c>
      <c r="CV795" t="s">
        <v>32</v>
      </c>
      <c r="CW795" t="s">
        <v>32</v>
      </c>
      <c r="CX795" t="s">
        <v>2180</v>
      </c>
      <c r="CY795" t="s">
        <v>32</v>
      </c>
      <c r="CZ795" t="s">
        <v>2180</v>
      </c>
      <c r="DA795" t="s">
        <v>2183</v>
      </c>
      <c r="DB795" t="s">
        <v>2180</v>
      </c>
      <c r="DC795">
        <v>0</v>
      </c>
      <c r="DD795" t="s">
        <v>16</v>
      </c>
      <c r="DE795" t="s">
        <v>2180</v>
      </c>
      <c r="DF795" t="s">
        <v>2180</v>
      </c>
      <c r="DG795" t="s">
        <v>32</v>
      </c>
      <c r="DH795" t="s">
        <v>32</v>
      </c>
      <c r="DI795" t="s">
        <v>32</v>
      </c>
      <c r="DJ795" t="s">
        <v>32</v>
      </c>
      <c r="DK795" t="s">
        <v>32</v>
      </c>
      <c r="DL795" t="s">
        <v>2180</v>
      </c>
      <c r="DM795" t="s">
        <v>2180</v>
      </c>
      <c r="DN795" t="s">
        <v>2180</v>
      </c>
      <c r="DO795" t="s">
        <v>2180</v>
      </c>
      <c r="DP795">
        <v>0</v>
      </c>
      <c r="DQ795">
        <v>0</v>
      </c>
      <c r="DR795">
        <v>90</v>
      </c>
      <c r="DS795">
        <v>90</v>
      </c>
      <c r="DT795">
        <v>0</v>
      </c>
      <c r="DU795">
        <v>0</v>
      </c>
      <c r="DV795" t="s">
        <v>32</v>
      </c>
      <c r="DW795" t="s">
        <v>2186</v>
      </c>
      <c r="DX795" t="s">
        <v>2186</v>
      </c>
      <c r="DY795" t="s">
        <v>2187</v>
      </c>
      <c r="DZ795" t="s">
        <v>32</v>
      </c>
      <c r="EA795" t="s">
        <v>2180</v>
      </c>
      <c r="EB795" t="s">
        <v>2180</v>
      </c>
      <c r="EC795" t="s">
        <v>579</v>
      </c>
      <c r="ED795">
        <v>5</v>
      </c>
      <c r="EE795" t="s">
        <v>2184</v>
      </c>
      <c r="EF795">
        <v>100</v>
      </c>
      <c r="EG795" t="s">
        <v>32</v>
      </c>
      <c r="EH795" t="s">
        <v>32</v>
      </c>
      <c r="EI795" t="s">
        <v>32</v>
      </c>
      <c r="EJ795" t="s">
        <v>2188</v>
      </c>
      <c r="EK795" t="s">
        <v>32</v>
      </c>
      <c r="EL795">
        <v>8</v>
      </c>
      <c r="EM795" t="s">
        <v>32</v>
      </c>
      <c r="EN795" t="s">
        <v>2180</v>
      </c>
      <c r="EO795">
        <v>0</v>
      </c>
      <c r="EP795" t="s">
        <v>2186</v>
      </c>
      <c r="EQ795" t="s">
        <v>32</v>
      </c>
      <c r="ER795" t="s">
        <v>32</v>
      </c>
      <c r="ES795">
        <v>0</v>
      </c>
      <c r="ET795" t="s">
        <v>2180</v>
      </c>
      <c r="EU795" t="s">
        <v>2180</v>
      </c>
      <c r="EV795" t="s">
        <v>2183</v>
      </c>
      <c r="EW795">
        <v>0</v>
      </c>
      <c r="EX795" t="s">
        <v>32</v>
      </c>
      <c r="EY795" t="s">
        <v>2183</v>
      </c>
      <c r="EZ795" t="s">
        <v>32</v>
      </c>
      <c r="FA795" t="s">
        <v>32</v>
      </c>
      <c r="FB795" t="s">
        <v>2183</v>
      </c>
      <c r="FC795" t="s">
        <v>32</v>
      </c>
      <c r="FD795" t="s">
        <v>2189</v>
      </c>
      <c r="FE795" t="s">
        <v>32</v>
      </c>
      <c r="FF795" t="s">
        <v>32</v>
      </c>
      <c r="FG795" t="s">
        <v>32</v>
      </c>
      <c r="FH795" t="s">
        <v>32</v>
      </c>
      <c r="FI795" t="s">
        <v>32</v>
      </c>
      <c r="FJ795" t="s">
        <v>32</v>
      </c>
      <c r="FK795" t="s">
        <v>32</v>
      </c>
      <c r="FL795" t="s">
        <v>32</v>
      </c>
      <c r="FM795">
        <v>6</v>
      </c>
      <c r="FN795" t="s">
        <v>32</v>
      </c>
      <c r="FO795" t="s">
        <v>32</v>
      </c>
      <c r="FP795" t="s">
        <v>32</v>
      </c>
      <c r="FQ795" t="s">
        <v>32</v>
      </c>
      <c r="FR795">
        <v>0</v>
      </c>
      <c r="FS795">
        <v>0</v>
      </c>
      <c r="FT795" t="s">
        <v>32</v>
      </c>
      <c r="FU795" t="s">
        <v>2180</v>
      </c>
      <c r="FV795">
        <v>0</v>
      </c>
      <c r="FW795" t="s">
        <v>2180</v>
      </c>
      <c r="FX795" t="s">
        <v>2180</v>
      </c>
      <c r="FY795" t="s">
        <v>32</v>
      </c>
      <c r="FZ795" t="s">
        <v>32</v>
      </c>
      <c r="GA795">
        <v>1</v>
      </c>
      <c r="GB795" t="s">
        <v>5</v>
      </c>
      <c r="GC795" t="s">
        <v>32</v>
      </c>
      <c r="GD795" t="s">
        <v>32</v>
      </c>
      <c r="GE795" t="s">
        <v>32</v>
      </c>
      <c r="GF795">
        <v>0</v>
      </c>
      <c r="GG795" t="s">
        <v>2190</v>
      </c>
      <c r="GH795" t="s">
        <v>32</v>
      </c>
      <c r="GI795" t="s">
        <v>32</v>
      </c>
      <c r="GJ795" t="s">
        <v>32</v>
      </c>
      <c r="GK795" t="s">
        <v>2183</v>
      </c>
      <c r="GL795" t="s">
        <v>32</v>
      </c>
      <c r="GM795">
        <v>0</v>
      </c>
      <c r="GN795">
        <v>0</v>
      </c>
      <c r="GO795" t="s">
        <v>2183</v>
      </c>
      <c r="GP795" t="s">
        <v>2183</v>
      </c>
      <c r="GQ795" t="s">
        <v>32</v>
      </c>
      <c r="GR795">
        <v>2</v>
      </c>
      <c r="GS795">
        <v>2</v>
      </c>
      <c r="GT795">
        <v>0</v>
      </c>
      <c r="GU795">
        <v>0</v>
      </c>
      <c r="GV795">
        <v>0</v>
      </c>
      <c r="GW795" t="s">
        <v>32</v>
      </c>
      <c r="GX795" t="s">
        <v>2183</v>
      </c>
      <c r="GY795" t="s">
        <v>2180</v>
      </c>
      <c r="GZ795" t="s">
        <v>2180</v>
      </c>
      <c r="HA795" t="s">
        <v>2180</v>
      </c>
      <c r="HB795" t="s">
        <v>32</v>
      </c>
      <c r="HC795">
        <v>0</v>
      </c>
      <c r="HD795" t="s">
        <v>32</v>
      </c>
      <c r="HE795" t="s">
        <v>32</v>
      </c>
      <c r="HF795" t="s">
        <v>2180</v>
      </c>
      <c r="HG795">
        <v>0</v>
      </c>
      <c r="HH795">
        <v>0</v>
      </c>
      <c r="HI795">
        <v>0</v>
      </c>
      <c r="HJ795">
        <v>0</v>
      </c>
      <c r="HK795">
        <v>0</v>
      </c>
      <c r="HL795" t="s">
        <v>2180</v>
      </c>
      <c r="HM795" t="s">
        <v>32</v>
      </c>
      <c r="HN795" t="s">
        <v>2180</v>
      </c>
      <c r="HO795">
        <v>0</v>
      </c>
      <c r="HP795">
        <v>0</v>
      </c>
      <c r="HQ795" t="s">
        <v>2180</v>
      </c>
      <c r="HR795">
        <v>0</v>
      </c>
      <c r="HS795">
        <v>0</v>
      </c>
      <c r="HT795">
        <v>0</v>
      </c>
      <c r="HU795">
        <v>0</v>
      </c>
      <c r="HV795" t="s">
        <v>10</v>
      </c>
      <c r="HW795" t="s">
        <v>14</v>
      </c>
      <c r="HX795" t="s">
        <v>2180</v>
      </c>
      <c r="HY795">
        <v>3</v>
      </c>
      <c r="HZ795">
        <v>3</v>
      </c>
      <c r="IA795">
        <v>0</v>
      </c>
      <c r="IB795" t="s">
        <v>2183</v>
      </c>
      <c r="IC795" t="s">
        <v>2183</v>
      </c>
      <c r="ID795" t="s">
        <v>32</v>
      </c>
      <c r="IE795" t="s">
        <v>32</v>
      </c>
    </row>
    <row r="796" spans="1:239" x14ac:dyDescent="0.25">
      <c r="A796" t="s">
        <v>1379</v>
      </c>
      <c r="B796" t="s">
        <v>2208</v>
      </c>
      <c r="C796" t="s">
        <v>1380</v>
      </c>
      <c r="D796">
        <v>212</v>
      </c>
      <c r="E796" t="s">
        <v>618</v>
      </c>
      <c r="F796" t="s">
        <v>2180</v>
      </c>
      <c r="G796">
        <v>8</v>
      </c>
      <c r="H796" t="s">
        <v>2181</v>
      </c>
      <c r="I796" t="s">
        <v>2182</v>
      </c>
      <c r="J796">
        <v>7</v>
      </c>
      <c r="K796">
        <v>0.12</v>
      </c>
      <c r="L796">
        <v>0.42</v>
      </c>
      <c r="M796">
        <v>0.12</v>
      </c>
      <c r="N796">
        <v>0.42</v>
      </c>
      <c r="O796" t="s">
        <v>32</v>
      </c>
      <c r="P796">
        <v>1</v>
      </c>
      <c r="Q796" t="s">
        <v>5</v>
      </c>
      <c r="R796">
        <v>0</v>
      </c>
      <c r="S796">
        <v>0</v>
      </c>
      <c r="T796" t="s">
        <v>2183</v>
      </c>
      <c r="U796" t="s">
        <v>2183</v>
      </c>
      <c r="V796" t="s">
        <v>32</v>
      </c>
      <c r="W796">
        <v>0</v>
      </c>
      <c r="X796" t="s">
        <v>26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7</v>
      </c>
      <c r="AG796">
        <v>21</v>
      </c>
      <c r="AH796">
        <v>35</v>
      </c>
      <c r="AI796">
        <v>49</v>
      </c>
      <c r="AJ796">
        <v>63</v>
      </c>
      <c r="AK796">
        <v>77</v>
      </c>
      <c r="AL796">
        <v>0</v>
      </c>
      <c r="AM796">
        <v>0</v>
      </c>
      <c r="AN796">
        <v>0</v>
      </c>
      <c r="AO796" t="s">
        <v>2183</v>
      </c>
      <c r="AP796" t="s">
        <v>2184</v>
      </c>
      <c r="AQ796" t="s">
        <v>2185</v>
      </c>
      <c r="AR796">
        <v>0</v>
      </c>
      <c r="AS796">
        <v>1</v>
      </c>
      <c r="AT796">
        <v>0</v>
      </c>
      <c r="AU796" t="s">
        <v>2183</v>
      </c>
      <c r="AV796" t="s">
        <v>2180</v>
      </c>
      <c r="AW796" t="s">
        <v>2180</v>
      </c>
      <c r="AX796" t="s">
        <v>2180</v>
      </c>
      <c r="AY796" t="s">
        <v>2180</v>
      </c>
      <c r="AZ796" t="s">
        <v>2180</v>
      </c>
      <c r="BA796" t="s">
        <v>2180</v>
      </c>
      <c r="BB796" t="s">
        <v>2180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 t="s">
        <v>32</v>
      </c>
      <c r="BJ796" t="s">
        <v>32</v>
      </c>
      <c r="BK796" t="s">
        <v>32</v>
      </c>
      <c r="BL796" t="s">
        <v>32</v>
      </c>
      <c r="BM796" t="s">
        <v>32</v>
      </c>
      <c r="BN796" t="s">
        <v>32</v>
      </c>
      <c r="BO796" t="s">
        <v>2180</v>
      </c>
      <c r="BP796" t="s">
        <v>2180</v>
      </c>
      <c r="BQ796" t="s">
        <v>2180</v>
      </c>
      <c r="BR796" t="s">
        <v>2180</v>
      </c>
      <c r="BS796" t="s">
        <v>2180</v>
      </c>
      <c r="BT796" t="s">
        <v>2180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 t="s">
        <v>2186</v>
      </c>
      <c r="CB796" t="s">
        <v>32</v>
      </c>
      <c r="CC796" t="s">
        <v>32</v>
      </c>
      <c r="CD796" t="s">
        <v>32</v>
      </c>
      <c r="CE796" t="s">
        <v>32</v>
      </c>
      <c r="CF796" t="s">
        <v>32</v>
      </c>
      <c r="CG796" t="s">
        <v>32</v>
      </c>
      <c r="CH796" t="s">
        <v>32</v>
      </c>
      <c r="CI796">
        <v>0</v>
      </c>
      <c r="CJ796" t="s">
        <v>32</v>
      </c>
      <c r="CK796" t="s">
        <v>2180</v>
      </c>
      <c r="CL796">
        <v>0</v>
      </c>
      <c r="CM796" t="s">
        <v>32</v>
      </c>
      <c r="CN796">
        <v>0</v>
      </c>
      <c r="CO796" t="s">
        <v>32</v>
      </c>
      <c r="CP796" t="s">
        <v>32</v>
      </c>
      <c r="CQ796" t="s">
        <v>1124</v>
      </c>
      <c r="CR796" t="s">
        <v>32</v>
      </c>
      <c r="CS796" t="s">
        <v>2180</v>
      </c>
      <c r="CT796" t="s">
        <v>2183</v>
      </c>
      <c r="CU796">
        <v>4</v>
      </c>
      <c r="CV796" t="s">
        <v>32</v>
      </c>
      <c r="CW796" t="s">
        <v>32</v>
      </c>
      <c r="CX796" t="s">
        <v>2180</v>
      </c>
      <c r="CY796" t="s">
        <v>32</v>
      </c>
      <c r="CZ796" t="s">
        <v>2180</v>
      </c>
      <c r="DA796" t="s">
        <v>2183</v>
      </c>
      <c r="DB796" t="s">
        <v>2180</v>
      </c>
      <c r="DC796">
        <v>0</v>
      </c>
      <c r="DD796" t="s">
        <v>16</v>
      </c>
      <c r="DE796" t="s">
        <v>2180</v>
      </c>
      <c r="DF796" t="s">
        <v>2180</v>
      </c>
      <c r="DG796" t="s">
        <v>32</v>
      </c>
      <c r="DH796" t="s">
        <v>32</v>
      </c>
      <c r="DI796" t="s">
        <v>32</v>
      </c>
      <c r="DJ796" t="s">
        <v>32</v>
      </c>
      <c r="DK796" t="s">
        <v>32</v>
      </c>
      <c r="DL796" t="s">
        <v>2180</v>
      </c>
      <c r="DM796" t="s">
        <v>2180</v>
      </c>
      <c r="DN796" t="s">
        <v>2180</v>
      </c>
      <c r="DO796" t="s">
        <v>2180</v>
      </c>
      <c r="DP796">
        <v>0</v>
      </c>
      <c r="DQ796">
        <v>0</v>
      </c>
      <c r="DR796">
        <v>90</v>
      </c>
      <c r="DS796">
        <v>90</v>
      </c>
      <c r="DT796">
        <v>0</v>
      </c>
      <c r="DU796">
        <v>0</v>
      </c>
      <c r="DV796" t="s">
        <v>32</v>
      </c>
      <c r="DW796" t="s">
        <v>2186</v>
      </c>
      <c r="DX796" t="s">
        <v>2186</v>
      </c>
      <c r="DY796" t="s">
        <v>2187</v>
      </c>
      <c r="DZ796" t="s">
        <v>32</v>
      </c>
      <c r="EA796" t="s">
        <v>2180</v>
      </c>
      <c r="EB796" t="s">
        <v>2180</v>
      </c>
      <c r="EC796" t="s">
        <v>579</v>
      </c>
      <c r="ED796">
        <v>5</v>
      </c>
      <c r="EE796" t="s">
        <v>2184</v>
      </c>
      <c r="EF796">
        <v>100</v>
      </c>
      <c r="EG796" t="s">
        <v>32</v>
      </c>
      <c r="EH796" t="s">
        <v>32</v>
      </c>
      <c r="EI796" t="s">
        <v>32</v>
      </c>
      <c r="EJ796" t="s">
        <v>2188</v>
      </c>
      <c r="EK796" t="s">
        <v>32</v>
      </c>
      <c r="EL796">
        <v>8</v>
      </c>
      <c r="EM796" t="s">
        <v>32</v>
      </c>
      <c r="EN796" t="s">
        <v>2180</v>
      </c>
      <c r="EO796">
        <v>0</v>
      </c>
      <c r="EP796" t="s">
        <v>2186</v>
      </c>
      <c r="EQ796" t="s">
        <v>32</v>
      </c>
      <c r="ER796" t="s">
        <v>32</v>
      </c>
      <c r="ES796">
        <v>0</v>
      </c>
      <c r="ET796" t="s">
        <v>2180</v>
      </c>
      <c r="EU796" t="s">
        <v>2180</v>
      </c>
      <c r="EV796" t="s">
        <v>2183</v>
      </c>
      <c r="EW796">
        <v>0</v>
      </c>
      <c r="EX796" t="s">
        <v>32</v>
      </c>
      <c r="EY796" t="s">
        <v>32</v>
      </c>
      <c r="EZ796" t="s">
        <v>32</v>
      </c>
      <c r="FA796" t="s">
        <v>32</v>
      </c>
      <c r="FB796" t="s">
        <v>2183</v>
      </c>
      <c r="FC796" t="s">
        <v>32</v>
      </c>
      <c r="FD796" t="s">
        <v>2189</v>
      </c>
      <c r="FE796" t="s">
        <v>32</v>
      </c>
      <c r="FF796" t="s">
        <v>32</v>
      </c>
      <c r="FG796" t="s">
        <v>32</v>
      </c>
      <c r="FH796" t="s">
        <v>32</v>
      </c>
      <c r="FI796" t="s">
        <v>32</v>
      </c>
      <c r="FJ796" t="s">
        <v>32</v>
      </c>
      <c r="FK796" t="s">
        <v>32</v>
      </c>
      <c r="FL796" t="s">
        <v>32</v>
      </c>
      <c r="FM796">
        <v>3</v>
      </c>
      <c r="FN796" t="s">
        <v>32</v>
      </c>
      <c r="FO796" t="s">
        <v>32</v>
      </c>
      <c r="FP796" t="s">
        <v>32</v>
      </c>
      <c r="FQ796" t="s">
        <v>32</v>
      </c>
      <c r="FR796">
        <v>0</v>
      </c>
      <c r="FS796">
        <v>0</v>
      </c>
      <c r="FT796" t="s">
        <v>32</v>
      </c>
      <c r="FU796" t="s">
        <v>2180</v>
      </c>
      <c r="FV796">
        <v>0</v>
      </c>
      <c r="FW796" t="s">
        <v>2180</v>
      </c>
      <c r="FX796" t="s">
        <v>2180</v>
      </c>
      <c r="FY796" t="s">
        <v>32</v>
      </c>
      <c r="FZ796" t="s">
        <v>32</v>
      </c>
      <c r="GA796">
        <v>1</v>
      </c>
      <c r="GB796" t="s">
        <v>5</v>
      </c>
      <c r="GC796" t="s">
        <v>32</v>
      </c>
      <c r="GD796" t="s">
        <v>32</v>
      </c>
      <c r="GE796" t="s">
        <v>32</v>
      </c>
      <c r="GF796">
        <v>0</v>
      </c>
      <c r="GG796" t="s">
        <v>2190</v>
      </c>
      <c r="GH796" t="s">
        <v>32</v>
      </c>
      <c r="GI796" t="s">
        <v>32</v>
      </c>
      <c r="GJ796" t="s">
        <v>32</v>
      </c>
      <c r="GK796" t="s">
        <v>2183</v>
      </c>
      <c r="GL796" t="s">
        <v>32</v>
      </c>
      <c r="GM796">
        <v>0</v>
      </c>
      <c r="GN796">
        <v>0</v>
      </c>
      <c r="GO796" t="s">
        <v>2183</v>
      </c>
      <c r="GP796" t="s">
        <v>2183</v>
      </c>
      <c r="GQ796" t="s">
        <v>32</v>
      </c>
      <c r="GR796">
        <v>2</v>
      </c>
      <c r="GS796">
        <v>2</v>
      </c>
      <c r="GT796">
        <v>0</v>
      </c>
      <c r="GU796">
        <v>0</v>
      </c>
      <c r="GV796">
        <v>0</v>
      </c>
      <c r="GW796" t="s">
        <v>32</v>
      </c>
      <c r="GX796" t="s">
        <v>2183</v>
      </c>
      <c r="GY796" t="s">
        <v>2180</v>
      </c>
      <c r="GZ796" t="s">
        <v>2180</v>
      </c>
      <c r="HA796" t="s">
        <v>2180</v>
      </c>
      <c r="HB796" t="s">
        <v>32</v>
      </c>
      <c r="HC796">
        <v>0</v>
      </c>
      <c r="HD796" t="s">
        <v>32</v>
      </c>
      <c r="HE796" t="s">
        <v>32</v>
      </c>
      <c r="HF796" t="s">
        <v>2180</v>
      </c>
      <c r="HG796">
        <v>0</v>
      </c>
      <c r="HH796">
        <v>0</v>
      </c>
      <c r="HI796">
        <v>0</v>
      </c>
      <c r="HJ796">
        <v>0</v>
      </c>
      <c r="HK796">
        <v>0</v>
      </c>
      <c r="HL796" t="s">
        <v>2180</v>
      </c>
      <c r="HM796" t="s">
        <v>32</v>
      </c>
      <c r="HN796" t="s">
        <v>2180</v>
      </c>
      <c r="HO796">
        <v>0</v>
      </c>
      <c r="HP796">
        <v>0</v>
      </c>
      <c r="HQ796" t="s">
        <v>2180</v>
      </c>
      <c r="HR796">
        <v>0</v>
      </c>
      <c r="HS796">
        <v>0</v>
      </c>
      <c r="HT796">
        <v>0</v>
      </c>
      <c r="HU796">
        <v>0</v>
      </c>
      <c r="HV796" t="s">
        <v>10</v>
      </c>
      <c r="HW796" t="s">
        <v>14</v>
      </c>
      <c r="HX796" t="s">
        <v>2180</v>
      </c>
      <c r="HY796">
        <v>3</v>
      </c>
      <c r="HZ796">
        <v>3</v>
      </c>
      <c r="IA796">
        <v>0</v>
      </c>
      <c r="IB796" t="s">
        <v>2183</v>
      </c>
      <c r="IC796" t="s">
        <v>2183</v>
      </c>
      <c r="ID796" t="s">
        <v>32</v>
      </c>
      <c r="IE796" t="s">
        <v>32</v>
      </c>
    </row>
    <row r="797" spans="1:239" x14ac:dyDescent="0.25">
      <c r="A797" t="s">
        <v>1383</v>
      </c>
      <c r="B797" t="s">
        <v>2210</v>
      </c>
      <c r="C797" t="s">
        <v>1384</v>
      </c>
      <c r="D797">
        <v>212</v>
      </c>
      <c r="E797" t="s">
        <v>618</v>
      </c>
      <c r="F797" t="s">
        <v>2180</v>
      </c>
      <c r="G797">
        <v>8</v>
      </c>
      <c r="H797" t="s">
        <v>2181</v>
      </c>
      <c r="I797" t="s">
        <v>2182</v>
      </c>
      <c r="J797">
        <v>7</v>
      </c>
      <c r="K797">
        <v>0.12</v>
      </c>
      <c r="L797">
        <v>0.42</v>
      </c>
      <c r="M797">
        <v>0.12</v>
      </c>
      <c r="N797">
        <v>0.42</v>
      </c>
      <c r="O797" t="s">
        <v>32</v>
      </c>
      <c r="P797">
        <v>1</v>
      </c>
      <c r="Q797" t="s">
        <v>5</v>
      </c>
      <c r="R797">
        <v>0</v>
      </c>
      <c r="S797">
        <v>0</v>
      </c>
      <c r="T797" t="s">
        <v>2183</v>
      </c>
      <c r="U797" t="s">
        <v>2183</v>
      </c>
      <c r="V797" t="s">
        <v>32</v>
      </c>
      <c r="W797">
        <v>0</v>
      </c>
      <c r="X797" t="s">
        <v>26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7</v>
      </c>
      <c r="AG797">
        <v>21</v>
      </c>
      <c r="AH797">
        <v>35</v>
      </c>
      <c r="AI797">
        <v>49</v>
      </c>
      <c r="AJ797">
        <v>63</v>
      </c>
      <c r="AK797">
        <v>77</v>
      </c>
      <c r="AL797">
        <v>0</v>
      </c>
      <c r="AM797">
        <v>0</v>
      </c>
      <c r="AN797">
        <v>0</v>
      </c>
      <c r="AO797" t="s">
        <v>2183</v>
      </c>
      <c r="AP797" t="s">
        <v>2184</v>
      </c>
      <c r="AQ797" t="s">
        <v>2185</v>
      </c>
      <c r="AR797">
        <v>0</v>
      </c>
      <c r="AS797">
        <v>1</v>
      </c>
      <c r="AT797">
        <v>0</v>
      </c>
      <c r="AU797" t="s">
        <v>2183</v>
      </c>
      <c r="AV797" t="s">
        <v>2180</v>
      </c>
      <c r="AW797" t="s">
        <v>2180</v>
      </c>
      <c r="AX797" t="s">
        <v>2180</v>
      </c>
      <c r="AY797" t="s">
        <v>2180</v>
      </c>
      <c r="AZ797" t="s">
        <v>2180</v>
      </c>
      <c r="BA797" t="s">
        <v>2180</v>
      </c>
      <c r="BB797" t="s">
        <v>2180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 t="s">
        <v>32</v>
      </c>
      <c r="BJ797" t="s">
        <v>32</v>
      </c>
      <c r="BK797" t="s">
        <v>32</v>
      </c>
      <c r="BL797" t="s">
        <v>32</v>
      </c>
      <c r="BM797" t="s">
        <v>32</v>
      </c>
      <c r="BN797" t="s">
        <v>32</v>
      </c>
      <c r="BO797" t="s">
        <v>2180</v>
      </c>
      <c r="BP797" t="s">
        <v>2180</v>
      </c>
      <c r="BQ797" t="s">
        <v>2180</v>
      </c>
      <c r="BR797" t="s">
        <v>2180</v>
      </c>
      <c r="BS797" t="s">
        <v>2180</v>
      </c>
      <c r="BT797" t="s">
        <v>2180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 t="s">
        <v>2186</v>
      </c>
      <c r="CB797" t="s">
        <v>32</v>
      </c>
      <c r="CC797" t="s">
        <v>32</v>
      </c>
      <c r="CD797" t="s">
        <v>32</v>
      </c>
      <c r="CE797" t="s">
        <v>32</v>
      </c>
      <c r="CF797" t="s">
        <v>32</v>
      </c>
      <c r="CG797" t="s">
        <v>32</v>
      </c>
      <c r="CH797" t="s">
        <v>32</v>
      </c>
      <c r="CI797">
        <v>0</v>
      </c>
      <c r="CJ797" t="s">
        <v>32</v>
      </c>
      <c r="CK797" t="s">
        <v>2180</v>
      </c>
      <c r="CL797">
        <v>0</v>
      </c>
      <c r="CM797" t="s">
        <v>32</v>
      </c>
      <c r="CN797">
        <v>0</v>
      </c>
      <c r="CO797" t="s">
        <v>32</v>
      </c>
      <c r="CP797" t="s">
        <v>32</v>
      </c>
      <c r="CQ797" t="s">
        <v>1124</v>
      </c>
      <c r="CR797" t="s">
        <v>32</v>
      </c>
      <c r="CS797" t="s">
        <v>2180</v>
      </c>
      <c r="CT797" t="s">
        <v>2183</v>
      </c>
      <c r="CU797">
        <v>4</v>
      </c>
      <c r="CV797" t="s">
        <v>32</v>
      </c>
      <c r="CW797" t="s">
        <v>32</v>
      </c>
      <c r="CX797" t="s">
        <v>2180</v>
      </c>
      <c r="CY797" t="s">
        <v>32</v>
      </c>
      <c r="CZ797" t="s">
        <v>2180</v>
      </c>
      <c r="DA797" t="s">
        <v>2183</v>
      </c>
      <c r="DB797" t="s">
        <v>2180</v>
      </c>
      <c r="DC797">
        <v>0</v>
      </c>
      <c r="DD797" t="s">
        <v>16</v>
      </c>
      <c r="DE797" t="s">
        <v>2180</v>
      </c>
      <c r="DF797" t="s">
        <v>2180</v>
      </c>
      <c r="DG797" t="s">
        <v>32</v>
      </c>
      <c r="DH797" t="s">
        <v>32</v>
      </c>
      <c r="DI797" t="s">
        <v>32</v>
      </c>
      <c r="DJ797" t="s">
        <v>32</v>
      </c>
      <c r="DK797" t="s">
        <v>32</v>
      </c>
      <c r="DL797" t="s">
        <v>2180</v>
      </c>
      <c r="DM797" t="s">
        <v>2180</v>
      </c>
      <c r="DN797" t="s">
        <v>2180</v>
      </c>
      <c r="DO797" t="s">
        <v>2180</v>
      </c>
      <c r="DP797">
        <v>0</v>
      </c>
      <c r="DQ797">
        <v>0</v>
      </c>
      <c r="DR797">
        <v>90</v>
      </c>
      <c r="DS797">
        <v>90</v>
      </c>
      <c r="DT797">
        <v>0</v>
      </c>
      <c r="DU797">
        <v>0</v>
      </c>
      <c r="DV797" t="s">
        <v>32</v>
      </c>
      <c r="DW797" t="s">
        <v>2186</v>
      </c>
      <c r="DX797" t="s">
        <v>2186</v>
      </c>
      <c r="DY797" t="s">
        <v>2187</v>
      </c>
      <c r="DZ797" t="s">
        <v>32</v>
      </c>
      <c r="EA797" t="s">
        <v>2180</v>
      </c>
      <c r="EB797" t="s">
        <v>2180</v>
      </c>
      <c r="EC797" t="s">
        <v>579</v>
      </c>
      <c r="ED797">
        <v>5</v>
      </c>
      <c r="EE797" t="s">
        <v>2184</v>
      </c>
      <c r="EF797">
        <v>100</v>
      </c>
      <c r="EG797" t="s">
        <v>32</v>
      </c>
      <c r="EH797" t="s">
        <v>32</v>
      </c>
      <c r="EI797" t="s">
        <v>32</v>
      </c>
      <c r="EJ797" t="s">
        <v>2188</v>
      </c>
      <c r="EK797" t="s">
        <v>32</v>
      </c>
      <c r="EL797">
        <v>8</v>
      </c>
      <c r="EM797" t="s">
        <v>32</v>
      </c>
      <c r="EN797" t="s">
        <v>2180</v>
      </c>
      <c r="EO797">
        <v>0</v>
      </c>
      <c r="EP797" t="s">
        <v>2186</v>
      </c>
      <c r="EQ797" t="s">
        <v>32</v>
      </c>
      <c r="ER797" t="s">
        <v>32</v>
      </c>
      <c r="ES797">
        <v>0</v>
      </c>
      <c r="ET797" t="s">
        <v>2180</v>
      </c>
      <c r="EU797" t="s">
        <v>2180</v>
      </c>
      <c r="EV797" t="s">
        <v>2183</v>
      </c>
      <c r="EW797">
        <v>0</v>
      </c>
      <c r="EX797" t="s">
        <v>32</v>
      </c>
      <c r="EY797" t="s">
        <v>32</v>
      </c>
      <c r="EZ797" t="s">
        <v>32</v>
      </c>
      <c r="FA797" t="s">
        <v>32</v>
      </c>
      <c r="FB797" t="s">
        <v>2183</v>
      </c>
      <c r="FC797" t="s">
        <v>32</v>
      </c>
      <c r="FD797" t="s">
        <v>2189</v>
      </c>
      <c r="FE797" t="s">
        <v>32</v>
      </c>
      <c r="FF797" t="s">
        <v>32</v>
      </c>
      <c r="FG797" t="s">
        <v>32</v>
      </c>
      <c r="FH797" t="s">
        <v>32</v>
      </c>
      <c r="FI797" t="s">
        <v>32</v>
      </c>
      <c r="FJ797" t="s">
        <v>32</v>
      </c>
      <c r="FK797" t="s">
        <v>32</v>
      </c>
      <c r="FL797" t="s">
        <v>32</v>
      </c>
      <c r="FM797">
        <v>9</v>
      </c>
      <c r="FN797" t="s">
        <v>32</v>
      </c>
      <c r="FO797" t="s">
        <v>32</v>
      </c>
      <c r="FP797" t="s">
        <v>32</v>
      </c>
      <c r="FQ797" t="s">
        <v>32</v>
      </c>
      <c r="FR797">
        <v>0</v>
      </c>
      <c r="FS797">
        <v>0</v>
      </c>
      <c r="FT797" t="s">
        <v>32</v>
      </c>
      <c r="FU797" t="s">
        <v>2180</v>
      </c>
      <c r="FV797">
        <v>0</v>
      </c>
      <c r="FW797" t="s">
        <v>2180</v>
      </c>
      <c r="FX797" t="s">
        <v>2180</v>
      </c>
      <c r="FY797" t="s">
        <v>32</v>
      </c>
      <c r="FZ797" t="s">
        <v>32</v>
      </c>
      <c r="GA797">
        <v>1</v>
      </c>
      <c r="GB797" t="s">
        <v>5</v>
      </c>
      <c r="GC797" t="s">
        <v>32</v>
      </c>
      <c r="GD797" t="s">
        <v>32</v>
      </c>
      <c r="GE797" t="s">
        <v>32</v>
      </c>
      <c r="GF797">
        <v>0</v>
      </c>
      <c r="GG797" t="s">
        <v>2190</v>
      </c>
      <c r="GH797" t="s">
        <v>32</v>
      </c>
      <c r="GI797" t="s">
        <v>32</v>
      </c>
      <c r="GJ797" t="s">
        <v>32</v>
      </c>
      <c r="GK797" t="s">
        <v>2183</v>
      </c>
      <c r="GL797" t="s">
        <v>32</v>
      </c>
      <c r="GM797">
        <v>0</v>
      </c>
      <c r="GN797">
        <v>0</v>
      </c>
      <c r="GO797" t="s">
        <v>2183</v>
      </c>
      <c r="GP797" t="s">
        <v>2183</v>
      </c>
      <c r="GQ797" t="s">
        <v>32</v>
      </c>
      <c r="GR797">
        <v>2</v>
      </c>
      <c r="GS797">
        <v>2</v>
      </c>
      <c r="GT797">
        <v>0</v>
      </c>
      <c r="GU797">
        <v>0</v>
      </c>
      <c r="GV797">
        <v>0</v>
      </c>
      <c r="GW797" t="s">
        <v>32</v>
      </c>
      <c r="GX797" t="s">
        <v>2183</v>
      </c>
      <c r="GY797" t="s">
        <v>2180</v>
      </c>
      <c r="GZ797" t="s">
        <v>2180</v>
      </c>
      <c r="HA797" t="s">
        <v>2180</v>
      </c>
      <c r="HB797" t="s">
        <v>32</v>
      </c>
      <c r="HC797">
        <v>0</v>
      </c>
      <c r="HD797" t="s">
        <v>32</v>
      </c>
      <c r="HE797" t="s">
        <v>32</v>
      </c>
      <c r="HF797" t="s">
        <v>2180</v>
      </c>
      <c r="HG797">
        <v>0</v>
      </c>
      <c r="HH797">
        <v>0</v>
      </c>
      <c r="HI797">
        <v>0</v>
      </c>
      <c r="HJ797">
        <v>0</v>
      </c>
      <c r="HK797">
        <v>0</v>
      </c>
      <c r="HL797" t="s">
        <v>2180</v>
      </c>
      <c r="HM797" t="s">
        <v>32</v>
      </c>
      <c r="HN797" t="s">
        <v>2180</v>
      </c>
      <c r="HO797">
        <v>0</v>
      </c>
      <c r="HP797">
        <v>0</v>
      </c>
      <c r="HQ797" t="s">
        <v>2180</v>
      </c>
      <c r="HR797">
        <v>0</v>
      </c>
      <c r="HS797">
        <v>0</v>
      </c>
      <c r="HT797">
        <v>0</v>
      </c>
      <c r="HU797">
        <v>0</v>
      </c>
      <c r="HV797" t="s">
        <v>10</v>
      </c>
      <c r="HW797" t="s">
        <v>14</v>
      </c>
      <c r="HX797" t="s">
        <v>2180</v>
      </c>
      <c r="HY797">
        <v>3</v>
      </c>
      <c r="HZ797">
        <v>3</v>
      </c>
      <c r="IA797">
        <v>0</v>
      </c>
      <c r="IB797" t="s">
        <v>2183</v>
      </c>
      <c r="IC797" t="s">
        <v>2183</v>
      </c>
      <c r="ID797" t="s">
        <v>32</v>
      </c>
      <c r="IE797" t="s">
        <v>32</v>
      </c>
    </row>
    <row r="798" spans="1:239" x14ac:dyDescent="0.25">
      <c r="A798" t="s">
        <v>1385</v>
      </c>
      <c r="B798" t="s">
        <v>3158</v>
      </c>
      <c r="C798" t="s">
        <v>3159</v>
      </c>
      <c r="D798">
        <v>202</v>
      </c>
      <c r="E798" t="s">
        <v>593</v>
      </c>
      <c r="F798" t="s">
        <v>2180</v>
      </c>
      <c r="G798">
        <v>8</v>
      </c>
      <c r="H798" t="s">
        <v>2215</v>
      </c>
      <c r="I798" t="s">
        <v>2182</v>
      </c>
      <c r="J798">
        <v>31</v>
      </c>
      <c r="K798">
        <v>0.01</v>
      </c>
      <c r="L798">
        <v>0.3</v>
      </c>
      <c r="M798">
        <v>0.01</v>
      </c>
      <c r="N798">
        <v>0.3</v>
      </c>
      <c r="O798" t="s">
        <v>32</v>
      </c>
      <c r="P798">
        <v>1</v>
      </c>
      <c r="Q798" t="s">
        <v>5</v>
      </c>
      <c r="R798">
        <v>0</v>
      </c>
      <c r="S798">
        <v>10</v>
      </c>
      <c r="T798" t="s">
        <v>2183</v>
      </c>
      <c r="U798" t="s">
        <v>2183</v>
      </c>
      <c r="V798" t="s">
        <v>32</v>
      </c>
      <c r="W798">
        <v>0</v>
      </c>
      <c r="X798" t="s">
        <v>26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7</v>
      </c>
      <c r="AG798">
        <v>21</v>
      </c>
      <c r="AH798">
        <v>36</v>
      </c>
      <c r="AI798">
        <v>49</v>
      </c>
      <c r="AJ798">
        <v>63</v>
      </c>
      <c r="AK798">
        <v>77</v>
      </c>
      <c r="AL798">
        <v>0</v>
      </c>
      <c r="AM798">
        <v>0</v>
      </c>
      <c r="AN798">
        <v>0</v>
      </c>
      <c r="AO798" t="s">
        <v>2183</v>
      </c>
      <c r="AP798" t="s">
        <v>2184</v>
      </c>
      <c r="AQ798" t="s">
        <v>2185</v>
      </c>
      <c r="AR798">
        <v>0</v>
      </c>
      <c r="AS798">
        <v>1</v>
      </c>
      <c r="AT798">
        <v>0</v>
      </c>
      <c r="AU798" t="s">
        <v>2183</v>
      </c>
      <c r="AV798" t="s">
        <v>2180</v>
      </c>
      <c r="AW798" t="s">
        <v>2180</v>
      </c>
      <c r="AX798" t="s">
        <v>2180</v>
      </c>
      <c r="AY798" t="s">
        <v>2180</v>
      </c>
      <c r="AZ798" t="s">
        <v>2180</v>
      </c>
      <c r="BA798" t="s">
        <v>2180</v>
      </c>
      <c r="BB798" t="s">
        <v>2180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 t="s">
        <v>32</v>
      </c>
      <c r="BJ798" t="s">
        <v>32</v>
      </c>
      <c r="BK798" t="s">
        <v>32</v>
      </c>
      <c r="BL798" t="s">
        <v>32</v>
      </c>
      <c r="BM798" t="s">
        <v>32</v>
      </c>
      <c r="BN798" t="s">
        <v>32</v>
      </c>
      <c r="BO798" t="s">
        <v>2180</v>
      </c>
      <c r="BP798" t="s">
        <v>2180</v>
      </c>
      <c r="BQ798" t="s">
        <v>2180</v>
      </c>
      <c r="BR798" t="s">
        <v>2180</v>
      </c>
      <c r="BS798" t="s">
        <v>2180</v>
      </c>
      <c r="BT798" t="s">
        <v>2180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 t="s">
        <v>2186</v>
      </c>
      <c r="CB798" t="s">
        <v>32</v>
      </c>
      <c r="CC798" t="s">
        <v>32</v>
      </c>
      <c r="CD798" t="s">
        <v>32</v>
      </c>
      <c r="CE798" t="s">
        <v>32</v>
      </c>
      <c r="CF798" t="s">
        <v>32</v>
      </c>
      <c r="CG798" t="s">
        <v>32</v>
      </c>
      <c r="CH798" t="s">
        <v>32</v>
      </c>
      <c r="CI798">
        <v>0</v>
      </c>
      <c r="CJ798" t="s">
        <v>2180</v>
      </c>
      <c r="CK798" t="s">
        <v>2180</v>
      </c>
      <c r="CL798">
        <v>0</v>
      </c>
      <c r="CM798" t="s">
        <v>32</v>
      </c>
      <c r="CN798">
        <v>0</v>
      </c>
      <c r="CO798" t="s">
        <v>2183</v>
      </c>
      <c r="CP798" t="s">
        <v>32</v>
      </c>
      <c r="CQ798" t="s">
        <v>2189</v>
      </c>
      <c r="CR798" t="s">
        <v>32</v>
      </c>
      <c r="CS798" t="s">
        <v>2180</v>
      </c>
      <c r="CT798" t="s">
        <v>2183</v>
      </c>
      <c r="CU798">
        <v>4</v>
      </c>
      <c r="CV798" t="s">
        <v>32</v>
      </c>
      <c r="CW798" t="s">
        <v>32</v>
      </c>
      <c r="CX798" t="s">
        <v>2180</v>
      </c>
      <c r="CY798" t="s">
        <v>32</v>
      </c>
      <c r="CZ798" t="s">
        <v>2180</v>
      </c>
      <c r="DA798" t="s">
        <v>2183</v>
      </c>
      <c r="DB798" t="s">
        <v>2180</v>
      </c>
      <c r="DC798">
        <v>0</v>
      </c>
      <c r="DD798" t="s">
        <v>2190</v>
      </c>
      <c r="DE798" t="s">
        <v>2180</v>
      </c>
      <c r="DF798" t="s">
        <v>2180</v>
      </c>
      <c r="DG798" t="s">
        <v>32</v>
      </c>
      <c r="DH798" t="s">
        <v>32</v>
      </c>
      <c r="DI798" t="s">
        <v>32</v>
      </c>
      <c r="DJ798" t="s">
        <v>32</v>
      </c>
      <c r="DK798" t="s">
        <v>32</v>
      </c>
      <c r="DL798" t="s">
        <v>2180</v>
      </c>
      <c r="DM798" t="s">
        <v>2180</v>
      </c>
      <c r="DN798" t="s">
        <v>2180</v>
      </c>
      <c r="DO798" t="s">
        <v>2180</v>
      </c>
      <c r="DP798">
        <v>0</v>
      </c>
      <c r="DQ798">
        <v>0</v>
      </c>
      <c r="DR798">
        <v>90</v>
      </c>
      <c r="DS798">
        <v>90</v>
      </c>
      <c r="DT798">
        <v>0</v>
      </c>
      <c r="DU798">
        <v>0</v>
      </c>
      <c r="DV798" t="s">
        <v>32</v>
      </c>
      <c r="DW798" t="s">
        <v>2186</v>
      </c>
      <c r="DX798" t="s">
        <v>2180</v>
      </c>
      <c r="DY798" t="s">
        <v>2180</v>
      </c>
      <c r="DZ798" t="s">
        <v>32</v>
      </c>
      <c r="EA798" t="s">
        <v>2180</v>
      </c>
      <c r="EB798" t="s">
        <v>2180</v>
      </c>
      <c r="EC798" t="s">
        <v>5</v>
      </c>
      <c r="ED798">
        <v>5</v>
      </c>
      <c r="EE798" t="s">
        <v>2216</v>
      </c>
      <c r="EF798">
        <v>100</v>
      </c>
      <c r="EG798" t="s">
        <v>32</v>
      </c>
      <c r="EH798" t="s">
        <v>32</v>
      </c>
      <c r="EI798" t="s">
        <v>32</v>
      </c>
      <c r="EJ798" t="s">
        <v>2188</v>
      </c>
      <c r="EK798" t="s">
        <v>32</v>
      </c>
      <c r="EL798">
        <v>4</v>
      </c>
      <c r="EM798" t="s">
        <v>32</v>
      </c>
      <c r="EN798" t="s">
        <v>2180</v>
      </c>
      <c r="EO798">
        <v>0</v>
      </c>
      <c r="EP798" t="s">
        <v>2186</v>
      </c>
      <c r="EQ798" t="s">
        <v>32</v>
      </c>
      <c r="ER798" t="s">
        <v>2180</v>
      </c>
      <c r="ES798">
        <v>0</v>
      </c>
      <c r="ET798" t="s">
        <v>2180</v>
      </c>
      <c r="EU798" t="s">
        <v>2180</v>
      </c>
      <c r="EV798" t="s">
        <v>2183</v>
      </c>
      <c r="EW798">
        <v>0</v>
      </c>
      <c r="EX798" t="s">
        <v>32</v>
      </c>
      <c r="EY798" t="s">
        <v>32</v>
      </c>
      <c r="EZ798" t="s">
        <v>32</v>
      </c>
      <c r="FA798" t="s">
        <v>32</v>
      </c>
      <c r="FB798" t="s">
        <v>32</v>
      </c>
      <c r="FC798" t="s">
        <v>32</v>
      </c>
      <c r="FD798" t="s">
        <v>2180</v>
      </c>
      <c r="FE798" t="s">
        <v>32</v>
      </c>
      <c r="FF798" t="s">
        <v>32</v>
      </c>
      <c r="FG798" t="s">
        <v>32</v>
      </c>
      <c r="FH798" t="s">
        <v>32</v>
      </c>
      <c r="FI798" t="s">
        <v>32</v>
      </c>
      <c r="FJ798" t="s">
        <v>32</v>
      </c>
      <c r="FK798" t="s">
        <v>32</v>
      </c>
      <c r="FL798" t="s">
        <v>32</v>
      </c>
      <c r="FM798">
        <v>0</v>
      </c>
      <c r="FN798" t="s">
        <v>32</v>
      </c>
      <c r="FO798" t="s">
        <v>32</v>
      </c>
      <c r="FP798" t="s">
        <v>32</v>
      </c>
      <c r="FQ798" t="s">
        <v>32</v>
      </c>
      <c r="FR798">
        <v>0</v>
      </c>
      <c r="FS798">
        <v>0</v>
      </c>
      <c r="FT798" t="s">
        <v>32</v>
      </c>
      <c r="FU798" t="s">
        <v>2180</v>
      </c>
      <c r="FV798">
        <v>0</v>
      </c>
      <c r="FW798" t="s">
        <v>2180</v>
      </c>
      <c r="FX798" t="s">
        <v>2180</v>
      </c>
      <c r="FY798" t="s">
        <v>32</v>
      </c>
      <c r="FZ798" t="s">
        <v>32</v>
      </c>
      <c r="GA798">
        <v>1</v>
      </c>
      <c r="GB798" t="s">
        <v>5</v>
      </c>
      <c r="GC798" t="s">
        <v>32</v>
      </c>
      <c r="GD798" t="s">
        <v>32</v>
      </c>
      <c r="GE798" t="s">
        <v>32</v>
      </c>
      <c r="GF798">
        <v>0</v>
      </c>
      <c r="GG798" t="s">
        <v>2180</v>
      </c>
      <c r="GH798" t="s">
        <v>32</v>
      </c>
      <c r="GI798" t="s">
        <v>32</v>
      </c>
      <c r="GJ798" t="s">
        <v>32</v>
      </c>
      <c r="GK798" t="s">
        <v>2183</v>
      </c>
      <c r="GL798" t="s">
        <v>2186</v>
      </c>
      <c r="GM798">
        <v>0</v>
      </c>
      <c r="GN798">
        <v>0</v>
      </c>
      <c r="GO798" t="s">
        <v>2183</v>
      </c>
      <c r="GP798" t="s">
        <v>2183</v>
      </c>
      <c r="GQ798" t="s">
        <v>32</v>
      </c>
      <c r="GR798">
        <v>1</v>
      </c>
      <c r="GS798">
        <v>0</v>
      </c>
      <c r="GT798">
        <v>0</v>
      </c>
      <c r="GU798">
        <v>0</v>
      </c>
      <c r="GV798">
        <v>0</v>
      </c>
      <c r="GW798" t="s">
        <v>32</v>
      </c>
      <c r="GX798" t="s">
        <v>2183</v>
      </c>
      <c r="GY798" t="s">
        <v>2180</v>
      </c>
      <c r="GZ798" t="s">
        <v>2180</v>
      </c>
      <c r="HA798" t="s">
        <v>2180</v>
      </c>
      <c r="HB798" t="s">
        <v>32</v>
      </c>
      <c r="HC798">
        <v>0</v>
      </c>
      <c r="HD798" t="s">
        <v>32</v>
      </c>
      <c r="HE798" t="s">
        <v>32</v>
      </c>
      <c r="HF798" t="s">
        <v>2180</v>
      </c>
      <c r="HG798">
        <v>0</v>
      </c>
      <c r="HH798">
        <v>0</v>
      </c>
      <c r="HI798">
        <v>0</v>
      </c>
      <c r="HJ798">
        <v>0</v>
      </c>
      <c r="HK798">
        <v>0</v>
      </c>
      <c r="HL798" t="s">
        <v>2180</v>
      </c>
      <c r="HM798" t="s">
        <v>32</v>
      </c>
      <c r="HN798" t="s">
        <v>2180</v>
      </c>
      <c r="HO798">
        <v>0</v>
      </c>
      <c r="HP798">
        <v>0</v>
      </c>
      <c r="HQ798" t="s">
        <v>2180</v>
      </c>
      <c r="HR798">
        <v>0</v>
      </c>
      <c r="HS798">
        <v>0</v>
      </c>
      <c r="HT798">
        <v>0</v>
      </c>
      <c r="HU798">
        <v>0</v>
      </c>
      <c r="HV798" t="s">
        <v>10</v>
      </c>
      <c r="HW798" t="s">
        <v>14</v>
      </c>
      <c r="HX798" t="s">
        <v>2180</v>
      </c>
      <c r="HY798">
        <v>0</v>
      </c>
      <c r="HZ798">
        <v>0</v>
      </c>
      <c r="IA798">
        <v>0</v>
      </c>
      <c r="IB798" t="s">
        <v>32</v>
      </c>
      <c r="IC798" t="s">
        <v>32</v>
      </c>
      <c r="ID798" t="s">
        <v>32</v>
      </c>
      <c r="IE798" t="s">
        <v>32</v>
      </c>
    </row>
    <row r="799" spans="1:239" x14ac:dyDescent="0.25">
      <c r="A799" t="s">
        <v>1386</v>
      </c>
      <c r="B799" t="s">
        <v>3160</v>
      </c>
      <c r="C799" t="s">
        <v>3161</v>
      </c>
      <c r="D799">
        <v>206</v>
      </c>
      <c r="E799" t="s">
        <v>747</v>
      </c>
      <c r="F799" t="s">
        <v>2180</v>
      </c>
      <c r="G799">
        <v>8</v>
      </c>
      <c r="H799" t="s">
        <v>2215</v>
      </c>
      <c r="I799" t="s">
        <v>2182</v>
      </c>
      <c r="J799">
        <v>31</v>
      </c>
      <c r="K799">
        <v>0.06</v>
      </c>
      <c r="L799">
        <v>0.3</v>
      </c>
      <c r="M799">
        <v>0.06</v>
      </c>
      <c r="N799">
        <v>0.3</v>
      </c>
      <c r="O799" t="s">
        <v>32</v>
      </c>
      <c r="P799">
        <v>1</v>
      </c>
      <c r="Q799" t="s">
        <v>5</v>
      </c>
      <c r="R799">
        <v>0</v>
      </c>
      <c r="S799">
        <v>10</v>
      </c>
      <c r="T799" t="s">
        <v>2183</v>
      </c>
      <c r="U799" t="s">
        <v>2183</v>
      </c>
      <c r="V799" t="s">
        <v>32</v>
      </c>
      <c r="W799">
        <v>0</v>
      </c>
      <c r="X799" t="s">
        <v>32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7</v>
      </c>
      <c r="AG799">
        <v>21</v>
      </c>
      <c r="AH799">
        <v>35</v>
      </c>
      <c r="AI799">
        <v>49</v>
      </c>
      <c r="AJ799">
        <v>63</v>
      </c>
      <c r="AK799">
        <v>77</v>
      </c>
      <c r="AL799">
        <v>0</v>
      </c>
      <c r="AM799">
        <v>0</v>
      </c>
      <c r="AN799">
        <v>0</v>
      </c>
      <c r="AO799" t="s">
        <v>2183</v>
      </c>
      <c r="AP799" t="s">
        <v>2184</v>
      </c>
      <c r="AQ799" t="s">
        <v>2185</v>
      </c>
      <c r="AR799">
        <v>0</v>
      </c>
      <c r="AS799">
        <v>1</v>
      </c>
      <c r="AT799">
        <v>0</v>
      </c>
      <c r="AU799" t="s">
        <v>2183</v>
      </c>
      <c r="AV799" t="s">
        <v>2180</v>
      </c>
      <c r="AW799" t="s">
        <v>2180</v>
      </c>
      <c r="AX799" t="s">
        <v>2180</v>
      </c>
      <c r="AY799" t="s">
        <v>2180</v>
      </c>
      <c r="AZ799" t="s">
        <v>2180</v>
      </c>
      <c r="BA799" t="s">
        <v>2180</v>
      </c>
      <c r="BB799" t="s">
        <v>2180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 t="s">
        <v>32</v>
      </c>
      <c r="BJ799" t="s">
        <v>32</v>
      </c>
      <c r="BK799" t="s">
        <v>32</v>
      </c>
      <c r="BL799" t="s">
        <v>32</v>
      </c>
      <c r="BM799" t="s">
        <v>32</v>
      </c>
      <c r="BN799" t="s">
        <v>32</v>
      </c>
      <c r="BO799" t="s">
        <v>2180</v>
      </c>
      <c r="BP799" t="s">
        <v>2180</v>
      </c>
      <c r="BQ799" t="s">
        <v>2180</v>
      </c>
      <c r="BR799" t="s">
        <v>2180</v>
      </c>
      <c r="BS799" t="s">
        <v>2180</v>
      </c>
      <c r="BT799" t="s">
        <v>2180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 t="s">
        <v>2186</v>
      </c>
      <c r="CB799" t="s">
        <v>32</v>
      </c>
      <c r="CC799" t="s">
        <v>32</v>
      </c>
      <c r="CD799" t="s">
        <v>32</v>
      </c>
      <c r="CE799" t="s">
        <v>32</v>
      </c>
      <c r="CF799" t="s">
        <v>32</v>
      </c>
      <c r="CG799" t="s">
        <v>32</v>
      </c>
      <c r="CH799" t="s">
        <v>2183</v>
      </c>
      <c r="CI799">
        <v>0</v>
      </c>
      <c r="CJ799" t="s">
        <v>32</v>
      </c>
      <c r="CK799" t="s">
        <v>2180</v>
      </c>
      <c r="CL799">
        <v>0</v>
      </c>
      <c r="CM799" t="s">
        <v>32</v>
      </c>
      <c r="CN799">
        <v>0</v>
      </c>
      <c r="CO799" t="s">
        <v>32</v>
      </c>
      <c r="CP799" t="s">
        <v>32</v>
      </c>
      <c r="CQ799" t="s">
        <v>2189</v>
      </c>
      <c r="CR799" t="s">
        <v>32</v>
      </c>
      <c r="CS799" t="s">
        <v>2180</v>
      </c>
      <c r="CT799" t="s">
        <v>2183</v>
      </c>
      <c r="CU799">
        <v>4</v>
      </c>
      <c r="CV799" t="s">
        <v>32</v>
      </c>
      <c r="CW799" t="s">
        <v>32</v>
      </c>
      <c r="CX799" t="s">
        <v>2180</v>
      </c>
      <c r="CY799" t="s">
        <v>32</v>
      </c>
      <c r="CZ799" t="s">
        <v>2180</v>
      </c>
      <c r="DA799" t="s">
        <v>2183</v>
      </c>
      <c r="DB799" t="s">
        <v>2180</v>
      </c>
      <c r="DC799">
        <v>0</v>
      </c>
      <c r="DD799" t="s">
        <v>2190</v>
      </c>
      <c r="DE799" t="s">
        <v>2180</v>
      </c>
      <c r="DF799" t="s">
        <v>2180</v>
      </c>
      <c r="DG799" t="s">
        <v>32</v>
      </c>
      <c r="DH799" t="s">
        <v>32</v>
      </c>
      <c r="DI799" t="s">
        <v>32</v>
      </c>
      <c r="DJ799" t="s">
        <v>32</v>
      </c>
      <c r="DK799" t="s">
        <v>32</v>
      </c>
      <c r="DL799" t="s">
        <v>2180</v>
      </c>
      <c r="DM799" t="s">
        <v>2180</v>
      </c>
      <c r="DN799" t="s">
        <v>2180</v>
      </c>
      <c r="DO799" t="s">
        <v>2180</v>
      </c>
      <c r="DP799">
        <v>0</v>
      </c>
      <c r="DQ799">
        <v>0</v>
      </c>
      <c r="DR799">
        <v>90</v>
      </c>
      <c r="DS799">
        <v>90</v>
      </c>
      <c r="DT799">
        <v>0</v>
      </c>
      <c r="DU799">
        <v>0</v>
      </c>
      <c r="DV799" t="s">
        <v>32</v>
      </c>
      <c r="DW799" t="s">
        <v>2186</v>
      </c>
      <c r="DX799" t="s">
        <v>2186</v>
      </c>
      <c r="DY799" t="s">
        <v>2180</v>
      </c>
      <c r="DZ799" t="s">
        <v>32</v>
      </c>
      <c r="EA799" t="s">
        <v>2180</v>
      </c>
      <c r="EB799" t="s">
        <v>2180</v>
      </c>
      <c r="EC799" t="s">
        <v>5</v>
      </c>
      <c r="ED799">
        <v>5</v>
      </c>
      <c r="EE799" t="s">
        <v>2184</v>
      </c>
      <c r="EF799">
        <v>100</v>
      </c>
      <c r="EG799" t="s">
        <v>32</v>
      </c>
      <c r="EH799" t="s">
        <v>32</v>
      </c>
      <c r="EI799" t="s">
        <v>32</v>
      </c>
      <c r="EJ799" t="s">
        <v>2188</v>
      </c>
      <c r="EK799" t="s">
        <v>32</v>
      </c>
      <c r="EL799">
        <v>5</v>
      </c>
      <c r="EM799" t="s">
        <v>32</v>
      </c>
      <c r="EN799" t="s">
        <v>2180</v>
      </c>
      <c r="EO799">
        <v>99</v>
      </c>
      <c r="EP799" t="s">
        <v>2186</v>
      </c>
      <c r="EQ799" t="s">
        <v>2183</v>
      </c>
      <c r="ER799" t="s">
        <v>32</v>
      </c>
      <c r="ES799">
        <v>0</v>
      </c>
      <c r="ET799" t="s">
        <v>2180</v>
      </c>
      <c r="EU799" t="s">
        <v>2180</v>
      </c>
      <c r="EV799" t="s">
        <v>2183</v>
      </c>
      <c r="EW799">
        <v>0</v>
      </c>
      <c r="EX799" t="s">
        <v>32</v>
      </c>
      <c r="EY799" t="s">
        <v>32</v>
      </c>
      <c r="EZ799" t="s">
        <v>32</v>
      </c>
      <c r="FA799" t="s">
        <v>32</v>
      </c>
      <c r="FB799" t="s">
        <v>32</v>
      </c>
      <c r="FC799" t="s">
        <v>32</v>
      </c>
      <c r="FD799" t="s">
        <v>2189</v>
      </c>
      <c r="FE799" t="s">
        <v>32</v>
      </c>
      <c r="FF799" t="s">
        <v>32</v>
      </c>
      <c r="FG799" t="s">
        <v>32</v>
      </c>
      <c r="FH799" t="s">
        <v>32</v>
      </c>
      <c r="FI799" t="s">
        <v>32</v>
      </c>
      <c r="FJ799" t="s">
        <v>32</v>
      </c>
      <c r="FK799" t="s">
        <v>32</v>
      </c>
      <c r="FL799" t="s">
        <v>32</v>
      </c>
      <c r="FM799">
        <v>0</v>
      </c>
      <c r="FN799" t="s">
        <v>32</v>
      </c>
      <c r="FO799" t="s">
        <v>32</v>
      </c>
      <c r="FP799" t="s">
        <v>32</v>
      </c>
      <c r="FQ799" t="s">
        <v>32</v>
      </c>
      <c r="FR799">
        <v>0</v>
      </c>
      <c r="FS799">
        <v>0</v>
      </c>
      <c r="FT799" t="s">
        <v>32</v>
      </c>
      <c r="FU799" t="s">
        <v>2180</v>
      </c>
      <c r="FV799">
        <v>0</v>
      </c>
      <c r="FW799" t="s">
        <v>2180</v>
      </c>
      <c r="FX799" t="s">
        <v>2180</v>
      </c>
      <c r="FY799" t="s">
        <v>32</v>
      </c>
      <c r="FZ799" t="s">
        <v>32</v>
      </c>
      <c r="GA799">
        <v>1</v>
      </c>
      <c r="GB799" t="s">
        <v>5</v>
      </c>
      <c r="GC799" t="s">
        <v>32</v>
      </c>
      <c r="GD799" t="s">
        <v>32</v>
      </c>
      <c r="GE799" t="s">
        <v>32</v>
      </c>
      <c r="GF799">
        <v>0</v>
      </c>
      <c r="GG799" t="s">
        <v>2180</v>
      </c>
      <c r="GH799" t="s">
        <v>32</v>
      </c>
      <c r="GI799" t="s">
        <v>32</v>
      </c>
      <c r="GJ799" t="s">
        <v>32</v>
      </c>
      <c r="GK799" t="s">
        <v>2183</v>
      </c>
      <c r="GL799" t="s">
        <v>2186</v>
      </c>
      <c r="GM799">
        <v>0</v>
      </c>
      <c r="GN799">
        <v>0</v>
      </c>
      <c r="GO799" t="s">
        <v>2183</v>
      </c>
      <c r="GP799" t="s">
        <v>2183</v>
      </c>
      <c r="GQ799" t="s">
        <v>32</v>
      </c>
      <c r="GR799">
        <v>1</v>
      </c>
      <c r="GS799">
        <v>0</v>
      </c>
      <c r="GT799">
        <v>0</v>
      </c>
      <c r="GU799">
        <v>0</v>
      </c>
      <c r="GV799">
        <v>0</v>
      </c>
      <c r="GW799" t="s">
        <v>32</v>
      </c>
      <c r="GX799" t="s">
        <v>2183</v>
      </c>
      <c r="GY799" t="s">
        <v>2180</v>
      </c>
      <c r="GZ799" t="s">
        <v>2180</v>
      </c>
      <c r="HA799" t="s">
        <v>2180</v>
      </c>
      <c r="HB799" t="s">
        <v>32</v>
      </c>
      <c r="HC799">
        <v>0</v>
      </c>
      <c r="HD799" t="s">
        <v>32</v>
      </c>
      <c r="HE799" t="s">
        <v>32</v>
      </c>
      <c r="HF799" t="s">
        <v>2180</v>
      </c>
      <c r="HG799">
        <v>0</v>
      </c>
      <c r="HH799">
        <v>0</v>
      </c>
      <c r="HI799">
        <v>0</v>
      </c>
      <c r="HJ799">
        <v>0</v>
      </c>
      <c r="HK799">
        <v>0</v>
      </c>
      <c r="HL799" t="s">
        <v>2180</v>
      </c>
      <c r="HM799" t="s">
        <v>32</v>
      </c>
      <c r="HN799" t="s">
        <v>2180</v>
      </c>
      <c r="HO799">
        <v>0</v>
      </c>
      <c r="HP799">
        <v>0</v>
      </c>
      <c r="HQ799" t="s">
        <v>2180</v>
      </c>
      <c r="HR799">
        <v>0</v>
      </c>
      <c r="HS799">
        <v>0</v>
      </c>
      <c r="HT799">
        <v>0</v>
      </c>
      <c r="HU799">
        <v>0</v>
      </c>
      <c r="HV799" t="s">
        <v>10</v>
      </c>
      <c r="HW799" t="s">
        <v>14</v>
      </c>
      <c r="HX799" t="s">
        <v>2180</v>
      </c>
      <c r="HY799">
        <v>0</v>
      </c>
      <c r="HZ799">
        <v>0</v>
      </c>
      <c r="IA799">
        <v>0</v>
      </c>
      <c r="IB799" t="s">
        <v>32</v>
      </c>
      <c r="IC799" t="s">
        <v>32</v>
      </c>
      <c r="ID799" t="s">
        <v>32</v>
      </c>
      <c r="IE799" t="s">
        <v>32</v>
      </c>
    </row>
    <row r="800" spans="1:239" x14ac:dyDescent="0.25">
      <c r="A800" t="s">
        <v>1548</v>
      </c>
      <c r="B800" t="s">
        <v>3162</v>
      </c>
      <c r="C800" t="s">
        <v>3163</v>
      </c>
      <c r="D800">
        <v>212</v>
      </c>
      <c r="E800" t="s">
        <v>618</v>
      </c>
      <c r="F800" t="s">
        <v>2180</v>
      </c>
      <c r="G800">
        <v>8</v>
      </c>
      <c r="H800" t="s">
        <v>2181</v>
      </c>
      <c r="I800" t="s">
        <v>2182</v>
      </c>
      <c r="J800">
        <v>7</v>
      </c>
      <c r="K800">
        <v>0.15</v>
      </c>
      <c r="L800">
        <v>0.15620000000000001</v>
      </c>
      <c r="M800">
        <v>0.15</v>
      </c>
      <c r="N800">
        <v>0.15620000000000001</v>
      </c>
      <c r="O800" t="s">
        <v>32</v>
      </c>
      <c r="P800">
        <v>1</v>
      </c>
      <c r="Q800" t="s">
        <v>5</v>
      </c>
      <c r="R800">
        <v>5</v>
      </c>
      <c r="S800">
        <v>0</v>
      </c>
      <c r="T800" t="s">
        <v>2183</v>
      </c>
      <c r="U800" t="s">
        <v>2183</v>
      </c>
      <c r="V800" t="s">
        <v>32</v>
      </c>
      <c r="W800">
        <v>0</v>
      </c>
      <c r="X800" t="s">
        <v>26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7</v>
      </c>
      <c r="AG800">
        <v>21</v>
      </c>
      <c r="AH800">
        <v>35</v>
      </c>
      <c r="AI800">
        <v>49</v>
      </c>
      <c r="AJ800">
        <v>63</v>
      </c>
      <c r="AK800">
        <v>77</v>
      </c>
      <c r="AL800">
        <v>0</v>
      </c>
      <c r="AM800">
        <v>0</v>
      </c>
      <c r="AN800">
        <v>0</v>
      </c>
      <c r="AO800" t="s">
        <v>2183</v>
      </c>
      <c r="AP800" t="s">
        <v>2184</v>
      </c>
      <c r="AQ800" t="s">
        <v>2185</v>
      </c>
      <c r="AR800">
        <v>0</v>
      </c>
      <c r="AS800">
        <v>1</v>
      </c>
      <c r="AT800">
        <v>0</v>
      </c>
      <c r="AU800" t="s">
        <v>2183</v>
      </c>
      <c r="AV800" t="s">
        <v>2180</v>
      </c>
      <c r="AW800" t="s">
        <v>2180</v>
      </c>
      <c r="AX800" t="s">
        <v>2180</v>
      </c>
      <c r="AY800" t="s">
        <v>2180</v>
      </c>
      <c r="AZ800" t="s">
        <v>2180</v>
      </c>
      <c r="BA800" t="s">
        <v>2180</v>
      </c>
      <c r="BB800" t="s">
        <v>2180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 t="s">
        <v>32</v>
      </c>
      <c r="BJ800" t="s">
        <v>32</v>
      </c>
      <c r="BK800" t="s">
        <v>32</v>
      </c>
      <c r="BL800" t="s">
        <v>32</v>
      </c>
      <c r="BM800" t="s">
        <v>32</v>
      </c>
      <c r="BN800" t="s">
        <v>32</v>
      </c>
      <c r="BO800" t="s">
        <v>2180</v>
      </c>
      <c r="BP800" t="s">
        <v>2180</v>
      </c>
      <c r="BQ800" t="s">
        <v>2180</v>
      </c>
      <c r="BR800" t="s">
        <v>2180</v>
      </c>
      <c r="BS800" t="s">
        <v>2180</v>
      </c>
      <c r="BT800" t="s">
        <v>2180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 t="s">
        <v>2186</v>
      </c>
      <c r="CB800" t="s">
        <v>32</v>
      </c>
      <c r="CC800" t="s">
        <v>32</v>
      </c>
      <c r="CD800" t="s">
        <v>32</v>
      </c>
      <c r="CE800" t="s">
        <v>32</v>
      </c>
      <c r="CF800" t="s">
        <v>32</v>
      </c>
      <c r="CG800" t="s">
        <v>32</v>
      </c>
      <c r="CH800" t="s">
        <v>32</v>
      </c>
      <c r="CI800">
        <v>0</v>
      </c>
      <c r="CJ800" t="s">
        <v>32</v>
      </c>
      <c r="CK800" t="s">
        <v>2180</v>
      </c>
      <c r="CL800">
        <v>0</v>
      </c>
      <c r="CM800" t="s">
        <v>32</v>
      </c>
      <c r="CN800">
        <v>0</v>
      </c>
      <c r="CO800" t="s">
        <v>2183</v>
      </c>
      <c r="CP800" t="s">
        <v>32</v>
      </c>
      <c r="CQ800" t="s">
        <v>1124</v>
      </c>
      <c r="CR800" t="s">
        <v>32</v>
      </c>
      <c r="CS800" t="s">
        <v>2180</v>
      </c>
      <c r="CT800" t="s">
        <v>32</v>
      </c>
      <c r="CU800">
        <v>4</v>
      </c>
      <c r="CV800" t="s">
        <v>32</v>
      </c>
      <c r="CW800" t="s">
        <v>32</v>
      </c>
      <c r="CX800" t="s">
        <v>2180</v>
      </c>
      <c r="CY800" t="s">
        <v>32</v>
      </c>
      <c r="CZ800" t="s">
        <v>2180</v>
      </c>
      <c r="DA800" t="s">
        <v>2183</v>
      </c>
      <c r="DB800" t="s">
        <v>2180</v>
      </c>
      <c r="DC800">
        <v>0</v>
      </c>
      <c r="DD800" t="s">
        <v>16</v>
      </c>
      <c r="DE800" t="s">
        <v>2180</v>
      </c>
      <c r="DF800" t="s">
        <v>2180</v>
      </c>
      <c r="DG800" t="s">
        <v>32</v>
      </c>
      <c r="DH800" t="s">
        <v>32</v>
      </c>
      <c r="DI800" t="s">
        <v>32</v>
      </c>
      <c r="DJ800" t="s">
        <v>32</v>
      </c>
      <c r="DK800" t="s">
        <v>32</v>
      </c>
      <c r="DL800" t="s">
        <v>2180</v>
      </c>
      <c r="DM800" t="s">
        <v>2180</v>
      </c>
      <c r="DN800" t="s">
        <v>2180</v>
      </c>
      <c r="DO800" t="s">
        <v>2180</v>
      </c>
      <c r="DP800">
        <v>0</v>
      </c>
      <c r="DQ800">
        <v>0</v>
      </c>
      <c r="DR800">
        <v>90</v>
      </c>
      <c r="DS800">
        <v>90</v>
      </c>
      <c r="DT800">
        <v>0</v>
      </c>
      <c r="DU800">
        <v>0</v>
      </c>
      <c r="DV800" t="s">
        <v>32</v>
      </c>
      <c r="DW800" t="s">
        <v>2186</v>
      </c>
      <c r="DX800" t="s">
        <v>32</v>
      </c>
      <c r="DY800" t="s">
        <v>2180</v>
      </c>
      <c r="DZ800" t="s">
        <v>32</v>
      </c>
      <c r="EA800" t="s">
        <v>2180</v>
      </c>
      <c r="EB800" t="s">
        <v>2180</v>
      </c>
      <c r="EC800" t="s">
        <v>10</v>
      </c>
      <c r="ED800">
        <v>0</v>
      </c>
      <c r="EE800" t="s">
        <v>2184</v>
      </c>
      <c r="EF800">
        <v>100</v>
      </c>
      <c r="EG800" t="s">
        <v>32</v>
      </c>
      <c r="EH800" t="s">
        <v>32</v>
      </c>
      <c r="EI800" t="s">
        <v>32</v>
      </c>
      <c r="EJ800" t="s">
        <v>32</v>
      </c>
      <c r="EK800" t="s">
        <v>32</v>
      </c>
      <c r="EL800">
        <v>8</v>
      </c>
      <c r="EM800" t="s">
        <v>32</v>
      </c>
      <c r="EN800" t="s">
        <v>2180</v>
      </c>
      <c r="EO800">
        <v>0</v>
      </c>
      <c r="EP800" t="s">
        <v>2116</v>
      </c>
      <c r="EQ800" t="s">
        <v>32</v>
      </c>
      <c r="ER800" t="s">
        <v>32</v>
      </c>
      <c r="ES800">
        <v>0</v>
      </c>
      <c r="ET800" t="s">
        <v>2180</v>
      </c>
      <c r="EU800" t="s">
        <v>2180</v>
      </c>
      <c r="EV800" t="s">
        <v>2183</v>
      </c>
      <c r="EW800">
        <v>5</v>
      </c>
      <c r="EX800" t="s">
        <v>32</v>
      </c>
      <c r="EY800" t="s">
        <v>32</v>
      </c>
      <c r="EZ800" t="s">
        <v>32</v>
      </c>
      <c r="FA800" t="s">
        <v>32</v>
      </c>
      <c r="FB800" t="s">
        <v>2183</v>
      </c>
      <c r="FC800" t="s">
        <v>32</v>
      </c>
      <c r="FD800" t="s">
        <v>2189</v>
      </c>
      <c r="FE800" t="s">
        <v>32</v>
      </c>
      <c r="FF800" t="s">
        <v>32</v>
      </c>
      <c r="FG800" t="s">
        <v>32</v>
      </c>
      <c r="FH800" t="s">
        <v>2183</v>
      </c>
      <c r="FI800" t="s">
        <v>32</v>
      </c>
      <c r="FJ800" t="s">
        <v>32</v>
      </c>
      <c r="FK800" t="s">
        <v>32</v>
      </c>
      <c r="FL800" t="s">
        <v>2183</v>
      </c>
      <c r="FM800">
        <v>0</v>
      </c>
      <c r="FN800" t="s">
        <v>32</v>
      </c>
      <c r="FO800" t="s">
        <v>32</v>
      </c>
      <c r="FP800" t="s">
        <v>32</v>
      </c>
      <c r="FQ800" t="s">
        <v>32</v>
      </c>
      <c r="FR800">
        <v>0</v>
      </c>
      <c r="FS800">
        <v>0</v>
      </c>
      <c r="FT800" t="s">
        <v>32</v>
      </c>
      <c r="FU800" t="s">
        <v>2180</v>
      </c>
      <c r="FV800">
        <v>0</v>
      </c>
      <c r="FW800" t="s">
        <v>2180</v>
      </c>
      <c r="FX800" t="s">
        <v>2180</v>
      </c>
      <c r="FY800" t="s">
        <v>32</v>
      </c>
      <c r="FZ800" t="s">
        <v>32</v>
      </c>
      <c r="GA800">
        <v>1</v>
      </c>
      <c r="GB800" t="s">
        <v>5</v>
      </c>
      <c r="GC800" t="s">
        <v>32</v>
      </c>
      <c r="GD800" t="s">
        <v>32</v>
      </c>
      <c r="GE800" t="s">
        <v>32</v>
      </c>
      <c r="GF800">
        <v>0</v>
      </c>
      <c r="GG800" t="s">
        <v>2180</v>
      </c>
      <c r="GH800" t="s">
        <v>32</v>
      </c>
      <c r="GI800" t="s">
        <v>32</v>
      </c>
      <c r="GJ800" t="s">
        <v>32</v>
      </c>
      <c r="GK800" t="s">
        <v>2183</v>
      </c>
      <c r="GL800" t="s">
        <v>2116</v>
      </c>
      <c r="GM800">
        <v>0</v>
      </c>
      <c r="GN800">
        <v>0</v>
      </c>
      <c r="GO800" t="s">
        <v>32</v>
      </c>
      <c r="GP800" t="s">
        <v>32</v>
      </c>
      <c r="GQ800" t="s">
        <v>32</v>
      </c>
      <c r="GR800">
        <v>2</v>
      </c>
      <c r="GS800">
        <v>2</v>
      </c>
      <c r="GT800">
        <v>0</v>
      </c>
      <c r="GU800">
        <v>0</v>
      </c>
      <c r="GV800">
        <v>0</v>
      </c>
      <c r="GW800" t="s">
        <v>32</v>
      </c>
      <c r="GX800" t="s">
        <v>2183</v>
      </c>
      <c r="GY800" t="s">
        <v>2180</v>
      </c>
      <c r="GZ800" t="s">
        <v>2180</v>
      </c>
      <c r="HA800" t="s">
        <v>2180</v>
      </c>
      <c r="HB800" t="s">
        <v>32</v>
      </c>
      <c r="HC800">
        <v>0</v>
      </c>
      <c r="HD800" t="s">
        <v>32</v>
      </c>
      <c r="HE800" t="s">
        <v>32</v>
      </c>
      <c r="HF800" t="s">
        <v>2180</v>
      </c>
      <c r="HG800">
        <v>0</v>
      </c>
      <c r="HH800">
        <v>0</v>
      </c>
      <c r="HI800">
        <v>0</v>
      </c>
      <c r="HJ800">
        <v>0</v>
      </c>
      <c r="HK800">
        <v>0</v>
      </c>
      <c r="HL800" t="s">
        <v>2180</v>
      </c>
      <c r="HM800" t="s">
        <v>32</v>
      </c>
      <c r="HN800" t="s">
        <v>2180</v>
      </c>
      <c r="HO800">
        <v>0</v>
      </c>
      <c r="HP800">
        <v>0</v>
      </c>
      <c r="HQ800" t="s">
        <v>2180</v>
      </c>
      <c r="HR800">
        <v>0</v>
      </c>
      <c r="HS800">
        <v>0</v>
      </c>
      <c r="HT800">
        <v>0</v>
      </c>
      <c r="HU800">
        <v>0</v>
      </c>
      <c r="HV800" t="s">
        <v>10</v>
      </c>
      <c r="HW800" t="s">
        <v>14</v>
      </c>
      <c r="HX800" t="s">
        <v>2180</v>
      </c>
      <c r="HY800">
        <v>0</v>
      </c>
      <c r="HZ800">
        <v>0</v>
      </c>
      <c r="IA800">
        <v>0</v>
      </c>
      <c r="IB800" t="s">
        <v>32</v>
      </c>
      <c r="IC800" t="s">
        <v>32</v>
      </c>
      <c r="ID800" t="s">
        <v>32</v>
      </c>
      <c r="IE800" t="s">
        <v>32</v>
      </c>
    </row>
    <row r="801" spans="1:239" x14ac:dyDescent="0.25">
      <c r="A801" t="s">
        <v>1340</v>
      </c>
      <c r="B801" t="s">
        <v>3122</v>
      </c>
      <c r="C801" t="s">
        <v>3164</v>
      </c>
      <c r="D801">
        <v>202</v>
      </c>
      <c r="E801" t="s">
        <v>593</v>
      </c>
      <c r="F801" t="s">
        <v>2180</v>
      </c>
      <c r="G801">
        <v>8</v>
      </c>
      <c r="H801" t="s">
        <v>2215</v>
      </c>
      <c r="I801" t="s">
        <v>2182</v>
      </c>
      <c r="J801">
        <v>31</v>
      </c>
      <c r="K801">
        <v>0.02</v>
      </c>
      <c r="L801">
        <v>0.36</v>
      </c>
      <c r="M801">
        <v>0.02</v>
      </c>
      <c r="N801">
        <v>0.36</v>
      </c>
      <c r="O801" t="s">
        <v>32</v>
      </c>
      <c r="P801">
        <v>1</v>
      </c>
      <c r="Q801" t="s">
        <v>5</v>
      </c>
      <c r="R801">
        <v>6</v>
      </c>
      <c r="S801">
        <v>10</v>
      </c>
      <c r="T801" t="s">
        <v>2183</v>
      </c>
      <c r="U801" t="s">
        <v>2183</v>
      </c>
      <c r="V801" t="s">
        <v>32</v>
      </c>
      <c r="W801">
        <v>0</v>
      </c>
      <c r="X801" t="s">
        <v>26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7</v>
      </c>
      <c r="AG801">
        <v>21</v>
      </c>
      <c r="AH801">
        <v>35</v>
      </c>
      <c r="AI801">
        <v>49</v>
      </c>
      <c r="AJ801">
        <v>63</v>
      </c>
      <c r="AK801">
        <v>77</v>
      </c>
      <c r="AL801">
        <v>0</v>
      </c>
      <c r="AM801">
        <v>0</v>
      </c>
      <c r="AN801">
        <v>0</v>
      </c>
      <c r="AO801" t="s">
        <v>2183</v>
      </c>
      <c r="AP801" t="s">
        <v>2184</v>
      </c>
      <c r="AQ801" t="s">
        <v>2185</v>
      </c>
      <c r="AR801">
        <v>0</v>
      </c>
      <c r="AS801">
        <v>1</v>
      </c>
      <c r="AT801">
        <v>0</v>
      </c>
      <c r="AU801" t="s">
        <v>2183</v>
      </c>
      <c r="AV801" t="s">
        <v>2180</v>
      </c>
      <c r="AW801" t="s">
        <v>2180</v>
      </c>
      <c r="AX801" t="s">
        <v>2180</v>
      </c>
      <c r="AY801" t="s">
        <v>2180</v>
      </c>
      <c r="AZ801" t="s">
        <v>2180</v>
      </c>
      <c r="BA801" t="s">
        <v>2180</v>
      </c>
      <c r="BB801" t="s">
        <v>2180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 t="s">
        <v>32</v>
      </c>
      <c r="BJ801" t="s">
        <v>32</v>
      </c>
      <c r="BK801" t="s">
        <v>32</v>
      </c>
      <c r="BL801" t="s">
        <v>32</v>
      </c>
      <c r="BM801" t="s">
        <v>32</v>
      </c>
      <c r="BN801" t="s">
        <v>32</v>
      </c>
      <c r="BO801" t="s">
        <v>2180</v>
      </c>
      <c r="BP801" t="s">
        <v>2180</v>
      </c>
      <c r="BQ801" t="s">
        <v>2180</v>
      </c>
      <c r="BR801" t="s">
        <v>2180</v>
      </c>
      <c r="BS801" t="s">
        <v>2180</v>
      </c>
      <c r="BT801" t="s">
        <v>2180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 t="s">
        <v>2186</v>
      </c>
      <c r="CB801" t="s">
        <v>32</v>
      </c>
      <c r="CC801" t="s">
        <v>32</v>
      </c>
      <c r="CD801" t="s">
        <v>32</v>
      </c>
      <c r="CE801" t="s">
        <v>32</v>
      </c>
      <c r="CF801" t="s">
        <v>32</v>
      </c>
      <c r="CG801" t="s">
        <v>32</v>
      </c>
      <c r="CH801" t="s">
        <v>2183</v>
      </c>
      <c r="CI801">
        <v>0</v>
      </c>
      <c r="CJ801" t="s">
        <v>2180</v>
      </c>
      <c r="CK801" t="s">
        <v>2180</v>
      </c>
      <c r="CL801">
        <v>0</v>
      </c>
      <c r="CM801" t="s">
        <v>32</v>
      </c>
      <c r="CN801">
        <v>0</v>
      </c>
      <c r="CO801" t="s">
        <v>2183</v>
      </c>
      <c r="CP801" t="s">
        <v>32</v>
      </c>
      <c r="CQ801" t="s">
        <v>1124</v>
      </c>
      <c r="CR801" t="s">
        <v>2183</v>
      </c>
      <c r="CS801" t="s">
        <v>2180</v>
      </c>
      <c r="CT801" t="s">
        <v>32</v>
      </c>
      <c r="CU801">
        <v>4</v>
      </c>
      <c r="CV801" t="s">
        <v>32</v>
      </c>
      <c r="CW801" t="s">
        <v>32</v>
      </c>
      <c r="CX801" t="s">
        <v>2180</v>
      </c>
      <c r="CY801" t="s">
        <v>32</v>
      </c>
      <c r="CZ801" t="s">
        <v>2180</v>
      </c>
      <c r="DA801" t="s">
        <v>2183</v>
      </c>
      <c r="DB801" t="s">
        <v>2180</v>
      </c>
      <c r="DC801">
        <v>0</v>
      </c>
      <c r="DD801" t="s">
        <v>2186</v>
      </c>
      <c r="DE801" t="s">
        <v>2180</v>
      </c>
      <c r="DF801" t="s">
        <v>2180</v>
      </c>
      <c r="DG801" t="s">
        <v>32</v>
      </c>
      <c r="DH801" t="s">
        <v>32</v>
      </c>
      <c r="DI801" t="s">
        <v>32</v>
      </c>
      <c r="DJ801" t="s">
        <v>32</v>
      </c>
      <c r="DK801" t="s">
        <v>32</v>
      </c>
      <c r="DL801" t="s">
        <v>2180</v>
      </c>
      <c r="DM801" t="s">
        <v>2180</v>
      </c>
      <c r="DN801" t="s">
        <v>2180</v>
      </c>
      <c r="DO801" t="s">
        <v>2180</v>
      </c>
      <c r="DP801">
        <v>0</v>
      </c>
      <c r="DQ801">
        <v>0</v>
      </c>
      <c r="DR801">
        <v>90</v>
      </c>
      <c r="DS801">
        <v>90</v>
      </c>
      <c r="DT801">
        <v>0</v>
      </c>
      <c r="DU801">
        <v>0</v>
      </c>
      <c r="DV801" t="s">
        <v>32</v>
      </c>
      <c r="DW801" t="s">
        <v>2186</v>
      </c>
      <c r="DX801" t="s">
        <v>2180</v>
      </c>
      <c r="DY801" t="s">
        <v>2180</v>
      </c>
      <c r="DZ801" t="s">
        <v>32</v>
      </c>
      <c r="EA801" t="s">
        <v>2180</v>
      </c>
      <c r="EB801" t="s">
        <v>2180</v>
      </c>
      <c r="EC801" t="s">
        <v>10</v>
      </c>
      <c r="ED801">
        <v>0</v>
      </c>
      <c r="EE801" t="s">
        <v>2184</v>
      </c>
      <c r="EF801">
        <v>100</v>
      </c>
      <c r="EG801" t="s">
        <v>32</v>
      </c>
      <c r="EH801" t="s">
        <v>32</v>
      </c>
      <c r="EI801" t="s">
        <v>32</v>
      </c>
      <c r="EJ801" t="s">
        <v>32</v>
      </c>
      <c r="EK801" t="s">
        <v>32</v>
      </c>
      <c r="EL801">
        <v>4</v>
      </c>
      <c r="EM801" t="s">
        <v>32</v>
      </c>
      <c r="EN801" t="s">
        <v>2180</v>
      </c>
      <c r="EO801">
        <v>0</v>
      </c>
      <c r="EP801" t="s">
        <v>2437</v>
      </c>
      <c r="EQ801" t="s">
        <v>2183</v>
      </c>
      <c r="ER801" t="s">
        <v>2180</v>
      </c>
      <c r="ES801">
        <v>0</v>
      </c>
      <c r="ET801" t="s">
        <v>2180</v>
      </c>
      <c r="EU801" t="s">
        <v>2180</v>
      </c>
      <c r="EV801" t="s">
        <v>2183</v>
      </c>
      <c r="EW801">
        <v>6</v>
      </c>
      <c r="EX801" t="s">
        <v>32</v>
      </c>
      <c r="EY801" t="s">
        <v>32</v>
      </c>
      <c r="EZ801" t="s">
        <v>2183</v>
      </c>
      <c r="FA801" t="s">
        <v>32</v>
      </c>
      <c r="FB801" t="s">
        <v>32</v>
      </c>
      <c r="FC801" t="s">
        <v>32</v>
      </c>
      <c r="FD801" t="s">
        <v>2180</v>
      </c>
      <c r="FE801" t="s">
        <v>32</v>
      </c>
      <c r="FF801" t="s">
        <v>32</v>
      </c>
      <c r="FG801" t="s">
        <v>32</v>
      </c>
      <c r="FH801" t="s">
        <v>2183</v>
      </c>
      <c r="FI801" t="s">
        <v>32</v>
      </c>
      <c r="FJ801" t="s">
        <v>32</v>
      </c>
      <c r="FK801" t="s">
        <v>32</v>
      </c>
      <c r="FL801" t="s">
        <v>2183</v>
      </c>
      <c r="FM801">
        <v>0</v>
      </c>
      <c r="FN801" t="s">
        <v>32</v>
      </c>
      <c r="FO801" t="s">
        <v>32</v>
      </c>
      <c r="FP801" t="s">
        <v>32</v>
      </c>
      <c r="FQ801" t="s">
        <v>32</v>
      </c>
      <c r="FR801">
        <v>0</v>
      </c>
      <c r="FS801">
        <v>0</v>
      </c>
      <c r="FT801" t="s">
        <v>32</v>
      </c>
      <c r="FU801" t="s">
        <v>2180</v>
      </c>
      <c r="FV801">
        <v>0</v>
      </c>
      <c r="FW801" t="s">
        <v>2180</v>
      </c>
      <c r="FX801" t="s">
        <v>2180</v>
      </c>
      <c r="FY801" t="s">
        <v>32</v>
      </c>
      <c r="FZ801" t="s">
        <v>32</v>
      </c>
      <c r="GA801">
        <v>1</v>
      </c>
      <c r="GB801" t="s">
        <v>5</v>
      </c>
      <c r="GC801" t="s">
        <v>32</v>
      </c>
      <c r="GD801" t="s">
        <v>32</v>
      </c>
      <c r="GE801" t="s">
        <v>32</v>
      </c>
      <c r="GF801">
        <v>0</v>
      </c>
      <c r="GG801" t="s">
        <v>2180</v>
      </c>
      <c r="GH801" t="s">
        <v>32</v>
      </c>
      <c r="GI801" t="s">
        <v>2183</v>
      </c>
      <c r="GJ801" t="s">
        <v>32</v>
      </c>
      <c r="GK801" t="s">
        <v>2183</v>
      </c>
      <c r="GL801" t="s">
        <v>2250</v>
      </c>
      <c r="GM801">
        <v>0</v>
      </c>
      <c r="GN801">
        <v>0</v>
      </c>
      <c r="GO801" t="s">
        <v>32</v>
      </c>
      <c r="GP801" t="s">
        <v>32</v>
      </c>
      <c r="GQ801" t="s">
        <v>32</v>
      </c>
      <c r="GR801">
        <v>0</v>
      </c>
      <c r="GS801">
        <v>0</v>
      </c>
      <c r="GT801">
        <v>0</v>
      </c>
      <c r="GU801">
        <v>0</v>
      </c>
      <c r="GV801">
        <v>0</v>
      </c>
      <c r="GW801" t="s">
        <v>32</v>
      </c>
      <c r="GX801" t="s">
        <v>32</v>
      </c>
      <c r="GY801" t="s">
        <v>2180</v>
      </c>
      <c r="GZ801" t="s">
        <v>2180</v>
      </c>
      <c r="HA801" t="s">
        <v>2180</v>
      </c>
      <c r="HB801" t="s">
        <v>32</v>
      </c>
      <c r="HC801">
        <v>0</v>
      </c>
      <c r="HD801" t="s">
        <v>32</v>
      </c>
      <c r="HE801" t="s">
        <v>32</v>
      </c>
      <c r="HF801" t="s">
        <v>2180</v>
      </c>
      <c r="HG801">
        <v>0</v>
      </c>
      <c r="HH801">
        <v>0</v>
      </c>
      <c r="HI801">
        <v>0</v>
      </c>
      <c r="HJ801">
        <v>0</v>
      </c>
      <c r="HK801">
        <v>0</v>
      </c>
      <c r="HL801" t="s">
        <v>2180</v>
      </c>
      <c r="HM801" t="s">
        <v>32</v>
      </c>
      <c r="HN801" t="s">
        <v>2180</v>
      </c>
      <c r="HO801">
        <v>0</v>
      </c>
      <c r="HP801">
        <v>0</v>
      </c>
      <c r="HQ801" t="s">
        <v>2180</v>
      </c>
      <c r="HR801">
        <v>0</v>
      </c>
      <c r="HS801">
        <v>0</v>
      </c>
      <c r="HT801">
        <v>0</v>
      </c>
      <c r="HU801">
        <v>0</v>
      </c>
      <c r="HV801" t="s">
        <v>10</v>
      </c>
      <c r="HW801" t="s">
        <v>14</v>
      </c>
      <c r="HX801" t="s">
        <v>2180</v>
      </c>
      <c r="HY801">
        <v>0</v>
      </c>
      <c r="HZ801">
        <v>0</v>
      </c>
      <c r="IA801">
        <v>0</v>
      </c>
      <c r="IB801" t="s">
        <v>32</v>
      </c>
      <c r="IC801" t="s">
        <v>32</v>
      </c>
      <c r="ID801" t="s">
        <v>32</v>
      </c>
      <c r="IE801" t="s">
        <v>32</v>
      </c>
    </row>
    <row r="802" spans="1:239" x14ac:dyDescent="0.25">
      <c r="A802" t="s">
        <v>940</v>
      </c>
      <c r="B802" t="s">
        <v>3165</v>
      </c>
      <c r="C802" t="s">
        <v>3166</v>
      </c>
      <c r="D802">
        <v>212</v>
      </c>
      <c r="E802" t="s">
        <v>618</v>
      </c>
      <c r="F802" t="s">
        <v>2180</v>
      </c>
      <c r="G802">
        <v>8</v>
      </c>
      <c r="H802" t="s">
        <v>2181</v>
      </c>
      <c r="I802" t="s">
        <v>2182</v>
      </c>
      <c r="J802">
        <v>7</v>
      </c>
      <c r="K802">
        <v>9.6000000000000002E-2</v>
      </c>
      <c r="L802">
        <v>0.36</v>
      </c>
      <c r="M802">
        <v>9.6000000000000002E-2</v>
      </c>
      <c r="N802">
        <v>0.36</v>
      </c>
      <c r="O802" t="s">
        <v>32</v>
      </c>
      <c r="P802">
        <v>1</v>
      </c>
      <c r="Q802" t="s">
        <v>5</v>
      </c>
      <c r="R802">
        <v>0</v>
      </c>
      <c r="S802">
        <v>10</v>
      </c>
      <c r="T802" t="s">
        <v>2183</v>
      </c>
      <c r="U802" t="s">
        <v>2183</v>
      </c>
      <c r="V802" t="s">
        <v>32</v>
      </c>
      <c r="W802">
        <v>0</v>
      </c>
      <c r="X802" t="s">
        <v>26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7</v>
      </c>
      <c r="AG802">
        <v>21</v>
      </c>
      <c r="AH802">
        <v>35</v>
      </c>
      <c r="AI802">
        <v>49</v>
      </c>
      <c r="AJ802">
        <v>63</v>
      </c>
      <c r="AK802">
        <v>77</v>
      </c>
      <c r="AL802">
        <v>0</v>
      </c>
      <c r="AM802">
        <v>0</v>
      </c>
      <c r="AN802">
        <v>0</v>
      </c>
      <c r="AO802" t="s">
        <v>2183</v>
      </c>
      <c r="AP802" t="s">
        <v>2184</v>
      </c>
      <c r="AQ802" t="s">
        <v>2185</v>
      </c>
      <c r="AR802">
        <v>0</v>
      </c>
      <c r="AS802">
        <v>1</v>
      </c>
      <c r="AT802">
        <v>0</v>
      </c>
      <c r="AU802" t="s">
        <v>2183</v>
      </c>
      <c r="AV802" t="s">
        <v>2180</v>
      </c>
      <c r="AW802" t="s">
        <v>2180</v>
      </c>
      <c r="AX802" t="s">
        <v>2180</v>
      </c>
      <c r="AY802" t="s">
        <v>2180</v>
      </c>
      <c r="AZ802" t="s">
        <v>2180</v>
      </c>
      <c r="BA802" t="s">
        <v>2180</v>
      </c>
      <c r="BB802" t="s">
        <v>2180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 t="s">
        <v>32</v>
      </c>
      <c r="BJ802" t="s">
        <v>32</v>
      </c>
      <c r="BK802" t="s">
        <v>32</v>
      </c>
      <c r="BL802" t="s">
        <v>32</v>
      </c>
      <c r="BM802" t="s">
        <v>32</v>
      </c>
      <c r="BN802" t="s">
        <v>32</v>
      </c>
      <c r="BO802" t="s">
        <v>2180</v>
      </c>
      <c r="BP802" t="s">
        <v>2180</v>
      </c>
      <c r="BQ802" t="s">
        <v>2180</v>
      </c>
      <c r="BR802" t="s">
        <v>2180</v>
      </c>
      <c r="BS802" t="s">
        <v>2180</v>
      </c>
      <c r="BT802" t="s">
        <v>2180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 t="s">
        <v>2186</v>
      </c>
      <c r="CB802" t="s">
        <v>32</v>
      </c>
      <c r="CC802" t="s">
        <v>32</v>
      </c>
      <c r="CD802" t="s">
        <v>32</v>
      </c>
      <c r="CE802" t="s">
        <v>32</v>
      </c>
      <c r="CF802" t="s">
        <v>32</v>
      </c>
      <c r="CG802" t="s">
        <v>32</v>
      </c>
      <c r="CH802" t="s">
        <v>32</v>
      </c>
      <c r="CI802">
        <v>0</v>
      </c>
      <c r="CJ802" t="s">
        <v>32</v>
      </c>
      <c r="CK802" t="s">
        <v>2180</v>
      </c>
      <c r="CL802">
        <v>0</v>
      </c>
      <c r="CM802" t="s">
        <v>32</v>
      </c>
      <c r="CN802">
        <v>0</v>
      </c>
      <c r="CO802" t="s">
        <v>32</v>
      </c>
      <c r="CP802" t="s">
        <v>32</v>
      </c>
      <c r="CQ802" t="s">
        <v>1124</v>
      </c>
      <c r="CR802" t="s">
        <v>32</v>
      </c>
      <c r="CS802" t="s">
        <v>2180</v>
      </c>
      <c r="CT802" t="s">
        <v>2183</v>
      </c>
      <c r="CU802">
        <v>4</v>
      </c>
      <c r="CV802" t="s">
        <v>32</v>
      </c>
      <c r="CW802" t="s">
        <v>32</v>
      </c>
      <c r="CX802" t="s">
        <v>2180</v>
      </c>
      <c r="CY802" t="s">
        <v>32</v>
      </c>
      <c r="CZ802" t="s">
        <v>2180</v>
      </c>
      <c r="DA802" t="s">
        <v>2183</v>
      </c>
      <c r="DB802" t="s">
        <v>2180</v>
      </c>
      <c r="DC802">
        <v>0</v>
      </c>
      <c r="DD802" t="s">
        <v>16</v>
      </c>
      <c r="DE802" t="s">
        <v>2180</v>
      </c>
      <c r="DF802" t="s">
        <v>2180</v>
      </c>
      <c r="DG802" t="s">
        <v>32</v>
      </c>
      <c r="DH802" t="s">
        <v>32</v>
      </c>
      <c r="DI802" t="s">
        <v>32</v>
      </c>
      <c r="DJ802" t="s">
        <v>32</v>
      </c>
      <c r="DK802" t="s">
        <v>32</v>
      </c>
      <c r="DL802" t="s">
        <v>2180</v>
      </c>
      <c r="DM802" t="s">
        <v>2180</v>
      </c>
      <c r="DN802" t="s">
        <v>2180</v>
      </c>
      <c r="DO802" t="s">
        <v>2180</v>
      </c>
      <c r="DP802">
        <v>0</v>
      </c>
      <c r="DQ802">
        <v>0</v>
      </c>
      <c r="DR802">
        <v>90</v>
      </c>
      <c r="DS802">
        <v>90</v>
      </c>
      <c r="DT802">
        <v>0</v>
      </c>
      <c r="DU802">
        <v>0</v>
      </c>
      <c r="DV802" t="s">
        <v>32</v>
      </c>
      <c r="DW802" t="s">
        <v>2186</v>
      </c>
      <c r="DX802" t="s">
        <v>2186</v>
      </c>
      <c r="DY802" t="s">
        <v>2187</v>
      </c>
      <c r="DZ802" t="s">
        <v>32</v>
      </c>
      <c r="EA802" t="s">
        <v>2180</v>
      </c>
      <c r="EB802" t="s">
        <v>2180</v>
      </c>
      <c r="EC802" t="s">
        <v>579</v>
      </c>
      <c r="ED802">
        <v>5</v>
      </c>
      <c r="EE802" t="s">
        <v>2184</v>
      </c>
      <c r="EF802">
        <v>100</v>
      </c>
      <c r="EG802" t="s">
        <v>32</v>
      </c>
      <c r="EH802" t="s">
        <v>32</v>
      </c>
      <c r="EI802" t="s">
        <v>32</v>
      </c>
      <c r="EJ802" t="s">
        <v>2188</v>
      </c>
      <c r="EK802" t="s">
        <v>32</v>
      </c>
      <c r="EL802">
        <v>8</v>
      </c>
      <c r="EM802" t="s">
        <v>32</v>
      </c>
      <c r="EN802" t="s">
        <v>2180</v>
      </c>
      <c r="EO802">
        <v>0</v>
      </c>
      <c r="EP802" t="s">
        <v>2186</v>
      </c>
      <c r="EQ802" t="s">
        <v>32</v>
      </c>
      <c r="ER802" t="s">
        <v>32</v>
      </c>
      <c r="ES802">
        <v>0</v>
      </c>
      <c r="ET802" t="s">
        <v>2180</v>
      </c>
      <c r="EU802" t="s">
        <v>2180</v>
      </c>
      <c r="EV802" t="s">
        <v>2183</v>
      </c>
      <c r="EW802">
        <v>0</v>
      </c>
      <c r="EX802" t="s">
        <v>32</v>
      </c>
      <c r="EY802" t="s">
        <v>32</v>
      </c>
      <c r="EZ802" t="s">
        <v>32</v>
      </c>
      <c r="FA802" t="s">
        <v>32</v>
      </c>
      <c r="FB802" t="s">
        <v>2183</v>
      </c>
      <c r="FC802" t="s">
        <v>32</v>
      </c>
      <c r="FD802" t="s">
        <v>2189</v>
      </c>
      <c r="FE802" t="s">
        <v>32</v>
      </c>
      <c r="FF802" t="s">
        <v>32</v>
      </c>
      <c r="FG802" t="s">
        <v>32</v>
      </c>
      <c r="FH802" t="s">
        <v>32</v>
      </c>
      <c r="FI802" t="s">
        <v>32</v>
      </c>
      <c r="FJ802" t="s">
        <v>32</v>
      </c>
      <c r="FK802" t="s">
        <v>32</v>
      </c>
      <c r="FL802" t="s">
        <v>32</v>
      </c>
      <c r="FM802">
        <v>0</v>
      </c>
      <c r="FN802" t="s">
        <v>32</v>
      </c>
      <c r="FO802" t="s">
        <v>32</v>
      </c>
      <c r="FP802" t="s">
        <v>32</v>
      </c>
      <c r="FQ802" t="s">
        <v>32</v>
      </c>
      <c r="FR802">
        <v>0</v>
      </c>
      <c r="FS802">
        <v>0</v>
      </c>
      <c r="FT802" t="s">
        <v>32</v>
      </c>
      <c r="FU802" t="s">
        <v>2180</v>
      </c>
      <c r="FV802">
        <v>0</v>
      </c>
      <c r="FW802" t="s">
        <v>2180</v>
      </c>
      <c r="FX802" t="s">
        <v>2180</v>
      </c>
      <c r="FY802" t="s">
        <v>32</v>
      </c>
      <c r="FZ802" t="s">
        <v>32</v>
      </c>
      <c r="GA802">
        <v>1</v>
      </c>
      <c r="GB802" t="s">
        <v>5</v>
      </c>
      <c r="GC802" t="s">
        <v>32</v>
      </c>
      <c r="GD802" t="s">
        <v>32</v>
      </c>
      <c r="GE802" t="s">
        <v>32</v>
      </c>
      <c r="GF802">
        <v>0</v>
      </c>
      <c r="GG802" t="s">
        <v>2190</v>
      </c>
      <c r="GH802" t="s">
        <v>32</v>
      </c>
      <c r="GI802" t="s">
        <v>32</v>
      </c>
      <c r="GJ802" t="s">
        <v>32</v>
      </c>
      <c r="GK802" t="s">
        <v>2183</v>
      </c>
      <c r="GL802" t="s">
        <v>32</v>
      </c>
      <c r="GM802">
        <v>0</v>
      </c>
      <c r="GN802">
        <v>0</v>
      </c>
      <c r="GO802" t="s">
        <v>2183</v>
      </c>
      <c r="GP802" t="s">
        <v>2183</v>
      </c>
      <c r="GQ802" t="s">
        <v>32</v>
      </c>
      <c r="GR802">
        <v>2</v>
      </c>
      <c r="GS802">
        <v>2</v>
      </c>
      <c r="GT802">
        <v>0</v>
      </c>
      <c r="GU802">
        <v>0</v>
      </c>
      <c r="GV802">
        <v>0</v>
      </c>
      <c r="GW802" t="s">
        <v>32</v>
      </c>
      <c r="GX802" t="s">
        <v>2183</v>
      </c>
      <c r="GY802" t="s">
        <v>2180</v>
      </c>
      <c r="GZ802" t="s">
        <v>2180</v>
      </c>
      <c r="HA802" t="s">
        <v>2180</v>
      </c>
      <c r="HB802" t="s">
        <v>32</v>
      </c>
      <c r="HC802">
        <v>0</v>
      </c>
      <c r="HD802" t="s">
        <v>32</v>
      </c>
      <c r="HE802" t="s">
        <v>32</v>
      </c>
      <c r="HF802" t="s">
        <v>2180</v>
      </c>
      <c r="HG802">
        <v>0</v>
      </c>
      <c r="HH802">
        <v>0</v>
      </c>
      <c r="HI802">
        <v>0</v>
      </c>
      <c r="HJ802">
        <v>0</v>
      </c>
      <c r="HK802">
        <v>0</v>
      </c>
      <c r="HL802" t="s">
        <v>2180</v>
      </c>
      <c r="HM802" t="s">
        <v>32</v>
      </c>
      <c r="HN802" t="s">
        <v>2180</v>
      </c>
      <c r="HO802">
        <v>0</v>
      </c>
      <c r="HP802">
        <v>0</v>
      </c>
      <c r="HQ802" t="s">
        <v>2180</v>
      </c>
      <c r="HR802">
        <v>0</v>
      </c>
      <c r="HS802">
        <v>0</v>
      </c>
      <c r="HT802">
        <v>0</v>
      </c>
      <c r="HU802">
        <v>0</v>
      </c>
      <c r="HV802" t="s">
        <v>10</v>
      </c>
      <c r="HW802" t="s">
        <v>14</v>
      </c>
      <c r="HX802" t="s">
        <v>2180</v>
      </c>
      <c r="HY802">
        <v>0</v>
      </c>
      <c r="HZ802">
        <v>0</v>
      </c>
      <c r="IA802">
        <v>0</v>
      </c>
      <c r="IB802" t="s">
        <v>2183</v>
      </c>
      <c r="IC802" t="s">
        <v>2183</v>
      </c>
      <c r="ID802" t="s">
        <v>32</v>
      </c>
      <c r="IE802" t="s">
        <v>32</v>
      </c>
    </row>
    <row r="803" spans="1:239" x14ac:dyDescent="0.25">
      <c r="A803" t="s">
        <v>938</v>
      </c>
      <c r="B803" t="s">
        <v>3165</v>
      </c>
      <c r="C803" t="s">
        <v>939</v>
      </c>
      <c r="D803">
        <v>212</v>
      </c>
      <c r="E803" t="s">
        <v>618</v>
      </c>
      <c r="F803" t="s">
        <v>2180</v>
      </c>
      <c r="G803">
        <v>8</v>
      </c>
      <c r="H803" t="s">
        <v>2181</v>
      </c>
      <c r="I803" t="s">
        <v>2182</v>
      </c>
      <c r="J803">
        <v>7</v>
      </c>
      <c r="K803">
        <v>9.6000000000000002E-2</v>
      </c>
      <c r="L803">
        <v>0.36</v>
      </c>
      <c r="M803">
        <v>9.6000000000000002E-2</v>
      </c>
      <c r="N803">
        <v>0.36</v>
      </c>
      <c r="O803" t="s">
        <v>32</v>
      </c>
      <c r="P803">
        <v>1</v>
      </c>
      <c r="Q803" t="s">
        <v>5</v>
      </c>
      <c r="R803">
        <v>0</v>
      </c>
      <c r="S803">
        <v>10</v>
      </c>
      <c r="T803" t="s">
        <v>2183</v>
      </c>
      <c r="U803" t="s">
        <v>2183</v>
      </c>
      <c r="V803" t="s">
        <v>32</v>
      </c>
      <c r="W803">
        <v>0</v>
      </c>
      <c r="X803" t="s">
        <v>26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7</v>
      </c>
      <c r="AG803">
        <v>21</v>
      </c>
      <c r="AH803">
        <v>35</v>
      </c>
      <c r="AI803">
        <v>49</v>
      </c>
      <c r="AJ803">
        <v>63</v>
      </c>
      <c r="AK803">
        <v>77</v>
      </c>
      <c r="AL803">
        <v>0</v>
      </c>
      <c r="AM803">
        <v>0</v>
      </c>
      <c r="AN803">
        <v>0</v>
      </c>
      <c r="AO803" t="s">
        <v>2183</v>
      </c>
      <c r="AP803" t="s">
        <v>2184</v>
      </c>
      <c r="AQ803" t="s">
        <v>2185</v>
      </c>
      <c r="AR803">
        <v>0</v>
      </c>
      <c r="AS803">
        <v>1</v>
      </c>
      <c r="AT803">
        <v>0</v>
      </c>
      <c r="AU803" t="s">
        <v>2183</v>
      </c>
      <c r="AV803" t="s">
        <v>2180</v>
      </c>
      <c r="AW803" t="s">
        <v>2180</v>
      </c>
      <c r="AX803" t="s">
        <v>2180</v>
      </c>
      <c r="AY803" t="s">
        <v>2180</v>
      </c>
      <c r="AZ803" t="s">
        <v>2180</v>
      </c>
      <c r="BA803" t="s">
        <v>2180</v>
      </c>
      <c r="BB803" t="s">
        <v>2180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 t="s">
        <v>32</v>
      </c>
      <c r="BJ803" t="s">
        <v>32</v>
      </c>
      <c r="BK803" t="s">
        <v>32</v>
      </c>
      <c r="BL803" t="s">
        <v>32</v>
      </c>
      <c r="BM803" t="s">
        <v>32</v>
      </c>
      <c r="BN803" t="s">
        <v>32</v>
      </c>
      <c r="BO803" t="s">
        <v>2180</v>
      </c>
      <c r="BP803" t="s">
        <v>2180</v>
      </c>
      <c r="BQ803" t="s">
        <v>2180</v>
      </c>
      <c r="BR803" t="s">
        <v>2180</v>
      </c>
      <c r="BS803" t="s">
        <v>2180</v>
      </c>
      <c r="BT803" t="s">
        <v>2180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 t="s">
        <v>2186</v>
      </c>
      <c r="CB803" t="s">
        <v>32</v>
      </c>
      <c r="CC803" t="s">
        <v>32</v>
      </c>
      <c r="CD803" t="s">
        <v>32</v>
      </c>
      <c r="CE803" t="s">
        <v>32</v>
      </c>
      <c r="CF803" t="s">
        <v>32</v>
      </c>
      <c r="CG803" t="s">
        <v>32</v>
      </c>
      <c r="CH803" t="s">
        <v>32</v>
      </c>
      <c r="CI803">
        <v>0</v>
      </c>
      <c r="CJ803" t="s">
        <v>32</v>
      </c>
      <c r="CK803" t="s">
        <v>2180</v>
      </c>
      <c r="CL803">
        <v>0</v>
      </c>
      <c r="CM803" t="s">
        <v>32</v>
      </c>
      <c r="CN803">
        <v>0</v>
      </c>
      <c r="CO803" t="s">
        <v>32</v>
      </c>
      <c r="CP803" t="s">
        <v>32</v>
      </c>
      <c r="CQ803" t="s">
        <v>1124</v>
      </c>
      <c r="CR803" t="s">
        <v>32</v>
      </c>
      <c r="CS803" t="s">
        <v>2180</v>
      </c>
      <c r="CT803" t="s">
        <v>2183</v>
      </c>
      <c r="CU803">
        <v>4</v>
      </c>
      <c r="CV803" t="s">
        <v>32</v>
      </c>
      <c r="CW803" t="s">
        <v>32</v>
      </c>
      <c r="CX803" t="s">
        <v>2180</v>
      </c>
      <c r="CY803" t="s">
        <v>32</v>
      </c>
      <c r="CZ803" t="s">
        <v>2180</v>
      </c>
      <c r="DA803" t="s">
        <v>2183</v>
      </c>
      <c r="DB803" t="s">
        <v>2180</v>
      </c>
      <c r="DC803">
        <v>0</v>
      </c>
      <c r="DD803" t="s">
        <v>16</v>
      </c>
      <c r="DE803" t="s">
        <v>2180</v>
      </c>
      <c r="DF803" t="s">
        <v>2180</v>
      </c>
      <c r="DG803" t="s">
        <v>32</v>
      </c>
      <c r="DH803" t="s">
        <v>32</v>
      </c>
      <c r="DI803" t="s">
        <v>32</v>
      </c>
      <c r="DJ803" t="s">
        <v>32</v>
      </c>
      <c r="DK803" t="s">
        <v>32</v>
      </c>
      <c r="DL803" t="s">
        <v>2180</v>
      </c>
      <c r="DM803" t="s">
        <v>2180</v>
      </c>
      <c r="DN803" t="s">
        <v>2180</v>
      </c>
      <c r="DO803" t="s">
        <v>2180</v>
      </c>
      <c r="DP803">
        <v>0</v>
      </c>
      <c r="DQ803">
        <v>0</v>
      </c>
      <c r="DR803">
        <v>90</v>
      </c>
      <c r="DS803">
        <v>90</v>
      </c>
      <c r="DT803">
        <v>0</v>
      </c>
      <c r="DU803">
        <v>0</v>
      </c>
      <c r="DV803" t="s">
        <v>32</v>
      </c>
      <c r="DW803" t="s">
        <v>2186</v>
      </c>
      <c r="DX803" t="s">
        <v>2186</v>
      </c>
      <c r="DY803" t="s">
        <v>2187</v>
      </c>
      <c r="DZ803" t="s">
        <v>32</v>
      </c>
      <c r="EA803" t="s">
        <v>2180</v>
      </c>
      <c r="EB803" t="s">
        <v>2180</v>
      </c>
      <c r="EC803" t="s">
        <v>579</v>
      </c>
      <c r="ED803">
        <v>5</v>
      </c>
      <c r="EE803" t="s">
        <v>2184</v>
      </c>
      <c r="EF803">
        <v>100</v>
      </c>
      <c r="EG803" t="s">
        <v>32</v>
      </c>
      <c r="EH803" t="s">
        <v>32</v>
      </c>
      <c r="EI803" t="s">
        <v>32</v>
      </c>
      <c r="EJ803" t="s">
        <v>2188</v>
      </c>
      <c r="EK803" t="s">
        <v>32</v>
      </c>
      <c r="EL803">
        <v>8</v>
      </c>
      <c r="EM803" t="s">
        <v>32</v>
      </c>
      <c r="EN803" t="s">
        <v>2180</v>
      </c>
      <c r="EO803">
        <v>0</v>
      </c>
      <c r="EP803" t="s">
        <v>2186</v>
      </c>
      <c r="EQ803" t="s">
        <v>32</v>
      </c>
      <c r="ER803" t="s">
        <v>32</v>
      </c>
      <c r="ES803">
        <v>0</v>
      </c>
      <c r="ET803" t="s">
        <v>2180</v>
      </c>
      <c r="EU803" t="s">
        <v>2180</v>
      </c>
      <c r="EV803" t="s">
        <v>2183</v>
      </c>
      <c r="EW803">
        <v>0</v>
      </c>
      <c r="EX803" t="s">
        <v>32</v>
      </c>
      <c r="EY803" t="s">
        <v>32</v>
      </c>
      <c r="EZ803" t="s">
        <v>32</v>
      </c>
      <c r="FA803" t="s">
        <v>32</v>
      </c>
      <c r="FB803" t="s">
        <v>2183</v>
      </c>
      <c r="FC803" t="s">
        <v>32</v>
      </c>
      <c r="FD803" t="s">
        <v>2189</v>
      </c>
      <c r="FE803" t="s">
        <v>32</v>
      </c>
      <c r="FF803" t="s">
        <v>32</v>
      </c>
      <c r="FG803" t="s">
        <v>32</v>
      </c>
      <c r="FH803" t="s">
        <v>32</v>
      </c>
      <c r="FI803" t="s">
        <v>32</v>
      </c>
      <c r="FJ803" t="s">
        <v>32</v>
      </c>
      <c r="FK803" t="s">
        <v>32</v>
      </c>
      <c r="FL803" t="s">
        <v>32</v>
      </c>
      <c r="FM803">
        <v>0</v>
      </c>
      <c r="FN803" t="s">
        <v>32</v>
      </c>
      <c r="FO803" t="s">
        <v>32</v>
      </c>
      <c r="FP803" t="s">
        <v>32</v>
      </c>
      <c r="FQ803" t="s">
        <v>32</v>
      </c>
      <c r="FR803">
        <v>0</v>
      </c>
      <c r="FS803">
        <v>0</v>
      </c>
      <c r="FT803" t="s">
        <v>32</v>
      </c>
      <c r="FU803" t="s">
        <v>2180</v>
      </c>
      <c r="FV803">
        <v>0</v>
      </c>
      <c r="FW803" t="s">
        <v>2180</v>
      </c>
      <c r="FX803" t="s">
        <v>2180</v>
      </c>
      <c r="FY803" t="s">
        <v>32</v>
      </c>
      <c r="FZ803" t="s">
        <v>32</v>
      </c>
      <c r="GA803">
        <v>1</v>
      </c>
      <c r="GB803" t="s">
        <v>5</v>
      </c>
      <c r="GC803" t="s">
        <v>32</v>
      </c>
      <c r="GD803" t="s">
        <v>32</v>
      </c>
      <c r="GE803" t="s">
        <v>32</v>
      </c>
      <c r="GF803">
        <v>0</v>
      </c>
      <c r="GG803" t="s">
        <v>2190</v>
      </c>
      <c r="GH803" t="s">
        <v>32</v>
      </c>
      <c r="GI803" t="s">
        <v>32</v>
      </c>
      <c r="GJ803" t="s">
        <v>32</v>
      </c>
      <c r="GK803" t="s">
        <v>2183</v>
      </c>
      <c r="GL803" t="s">
        <v>32</v>
      </c>
      <c r="GM803">
        <v>0</v>
      </c>
      <c r="GN803">
        <v>0</v>
      </c>
      <c r="GO803" t="s">
        <v>2183</v>
      </c>
      <c r="GP803" t="s">
        <v>2183</v>
      </c>
      <c r="GQ803" t="s">
        <v>32</v>
      </c>
      <c r="GR803">
        <v>2</v>
      </c>
      <c r="GS803">
        <v>2</v>
      </c>
      <c r="GT803">
        <v>0</v>
      </c>
      <c r="GU803">
        <v>0</v>
      </c>
      <c r="GV803">
        <v>0</v>
      </c>
      <c r="GW803" t="s">
        <v>32</v>
      </c>
      <c r="GX803" t="s">
        <v>2183</v>
      </c>
      <c r="GY803" t="s">
        <v>2180</v>
      </c>
      <c r="GZ803" t="s">
        <v>2180</v>
      </c>
      <c r="HA803" t="s">
        <v>2180</v>
      </c>
      <c r="HB803" t="s">
        <v>32</v>
      </c>
      <c r="HC803">
        <v>0</v>
      </c>
      <c r="HD803" t="s">
        <v>32</v>
      </c>
      <c r="HE803" t="s">
        <v>32</v>
      </c>
      <c r="HF803" t="s">
        <v>2180</v>
      </c>
      <c r="HG803">
        <v>0</v>
      </c>
      <c r="HH803">
        <v>0</v>
      </c>
      <c r="HI803">
        <v>0</v>
      </c>
      <c r="HJ803">
        <v>0</v>
      </c>
      <c r="HK803">
        <v>0</v>
      </c>
      <c r="HL803" t="s">
        <v>2180</v>
      </c>
      <c r="HM803" t="s">
        <v>32</v>
      </c>
      <c r="HN803" t="s">
        <v>2180</v>
      </c>
      <c r="HO803">
        <v>0</v>
      </c>
      <c r="HP803">
        <v>0</v>
      </c>
      <c r="HQ803" t="s">
        <v>2180</v>
      </c>
      <c r="HR803">
        <v>0</v>
      </c>
      <c r="HS803">
        <v>0</v>
      </c>
      <c r="HT803">
        <v>0</v>
      </c>
      <c r="HU803">
        <v>0</v>
      </c>
      <c r="HV803" t="s">
        <v>10</v>
      </c>
      <c r="HW803" t="s">
        <v>14</v>
      </c>
      <c r="HX803" t="s">
        <v>2180</v>
      </c>
      <c r="HY803">
        <v>0</v>
      </c>
      <c r="HZ803">
        <v>0</v>
      </c>
      <c r="IA803">
        <v>0</v>
      </c>
      <c r="IB803" t="s">
        <v>2183</v>
      </c>
      <c r="IC803" t="s">
        <v>2183</v>
      </c>
      <c r="ID803" t="s">
        <v>32</v>
      </c>
      <c r="IE803" t="s">
        <v>32</v>
      </c>
    </row>
    <row r="804" spans="1:239" x14ac:dyDescent="0.25">
      <c r="A804" t="s">
        <v>1410</v>
      </c>
      <c r="B804" t="s">
        <v>3167</v>
      </c>
      <c r="C804" t="s">
        <v>1411</v>
      </c>
      <c r="D804">
        <v>206</v>
      </c>
      <c r="E804" t="s">
        <v>747</v>
      </c>
      <c r="F804" t="s">
        <v>2180</v>
      </c>
      <c r="G804">
        <v>8</v>
      </c>
      <c r="H804" t="s">
        <v>2215</v>
      </c>
      <c r="I804" t="s">
        <v>2182</v>
      </c>
      <c r="J804">
        <v>31</v>
      </c>
      <c r="K804">
        <v>0.05</v>
      </c>
      <c r="L804">
        <v>0.3</v>
      </c>
      <c r="M804">
        <v>0.05</v>
      </c>
      <c r="N804">
        <v>0.3</v>
      </c>
      <c r="O804" t="s">
        <v>32</v>
      </c>
      <c r="P804">
        <v>1</v>
      </c>
      <c r="Q804" t="s">
        <v>5</v>
      </c>
      <c r="R804">
        <v>6</v>
      </c>
      <c r="S804">
        <v>10</v>
      </c>
      <c r="T804" t="s">
        <v>2183</v>
      </c>
      <c r="U804" t="s">
        <v>2183</v>
      </c>
      <c r="V804" t="s">
        <v>32</v>
      </c>
      <c r="W804">
        <v>0</v>
      </c>
      <c r="X804" t="s">
        <v>32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7</v>
      </c>
      <c r="AG804">
        <v>21</v>
      </c>
      <c r="AH804">
        <v>35</v>
      </c>
      <c r="AI804">
        <v>49</v>
      </c>
      <c r="AJ804">
        <v>63</v>
      </c>
      <c r="AK804">
        <v>77</v>
      </c>
      <c r="AL804">
        <v>0</v>
      </c>
      <c r="AM804">
        <v>0</v>
      </c>
      <c r="AN804">
        <v>0</v>
      </c>
      <c r="AO804" t="s">
        <v>2183</v>
      </c>
      <c r="AP804" t="s">
        <v>2184</v>
      </c>
      <c r="AQ804" t="s">
        <v>2185</v>
      </c>
      <c r="AR804">
        <v>0</v>
      </c>
      <c r="AS804">
        <v>1</v>
      </c>
      <c r="AT804">
        <v>0</v>
      </c>
      <c r="AU804" t="s">
        <v>2183</v>
      </c>
      <c r="AV804" t="s">
        <v>2180</v>
      </c>
      <c r="AW804" t="s">
        <v>2180</v>
      </c>
      <c r="AX804" t="s">
        <v>2180</v>
      </c>
      <c r="AY804" t="s">
        <v>2180</v>
      </c>
      <c r="AZ804" t="s">
        <v>2180</v>
      </c>
      <c r="BA804" t="s">
        <v>2180</v>
      </c>
      <c r="BB804" t="s">
        <v>2180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 t="s">
        <v>32</v>
      </c>
      <c r="BJ804" t="s">
        <v>32</v>
      </c>
      <c r="BK804" t="s">
        <v>32</v>
      </c>
      <c r="BL804" t="s">
        <v>32</v>
      </c>
      <c r="BM804" t="s">
        <v>32</v>
      </c>
      <c r="BN804" t="s">
        <v>32</v>
      </c>
      <c r="BO804" t="s">
        <v>2180</v>
      </c>
      <c r="BP804" t="s">
        <v>2180</v>
      </c>
      <c r="BQ804" t="s">
        <v>2180</v>
      </c>
      <c r="BR804" t="s">
        <v>2180</v>
      </c>
      <c r="BS804" t="s">
        <v>2180</v>
      </c>
      <c r="BT804" t="s">
        <v>2180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 t="s">
        <v>2186</v>
      </c>
      <c r="CB804" t="s">
        <v>32</v>
      </c>
      <c r="CC804" t="s">
        <v>32</v>
      </c>
      <c r="CD804" t="s">
        <v>32</v>
      </c>
      <c r="CE804" t="s">
        <v>32</v>
      </c>
      <c r="CF804" t="s">
        <v>32</v>
      </c>
      <c r="CG804" t="s">
        <v>32</v>
      </c>
      <c r="CH804" t="s">
        <v>2183</v>
      </c>
      <c r="CI804">
        <v>0</v>
      </c>
      <c r="CJ804" t="s">
        <v>32</v>
      </c>
      <c r="CK804" t="s">
        <v>2180</v>
      </c>
      <c r="CL804">
        <v>0</v>
      </c>
      <c r="CM804" t="s">
        <v>32</v>
      </c>
      <c r="CN804">
        <v>0</v>
      </c>
      <c r="CO804" t="s">
        <v>2183</v>
      </c>
      <c r="CP804" t="s">
        <v>32</v>
      </c>
      <c r="CQ804" t="s">
        <v>2189</v>
      </c>
      <c r="CR804" t="s">
        <v>32</v>
      </c>
      <c r="CS804" t="s">
        <v>2180</v>
      </c>
      <c r="CT804" t="s">
        <v>2183</v>
      </c>
      <c r="CU804">
        <v>4</v>
      </c>
      <c r="CV804" t="s">
        <v>2183</v>
      </c>
      <c r="CW804" t="s">
        <v>32</v>
      </c>
      <c r="CX804" t="s">
        <v>2180</v>
      </c>
      <c r="CY804" t="s">
        <v>32</v>
      </c>
      <c r="CZ804" t="s">
        <v>2180</v>
      </c>
      <c r="DA804" t="s">
        <v>2183</v>
      </c>
      <c r="DB804" t="s">
        <v>2180</v>
      </c>
      <c r="DC804">
        <v>0</v>
      </c>
      <c r="DD804" t="s">
        <v>2190</v>
      </c>
      <c r="DE804" t="s">
        <v>2180</v>
      </c>
      <c r="DF804" t="s">
        <v>2180</v>
      </c>
      <c r="DG804" t="s">
        <v>32</v>
      </c>
      <c r="DH804" t="s">
        <v>32</v>
      </c>
      <c r="DI804" t="s">
        <v>32</v>
      </c>
      <c r="DJ804" t="s">
        <v>32</v>
      </c>
      <c r="DK804" t="s">
        <v>32</v>
      </c>
      <c r="DL804" t="s">
        <v>2180</v>
      </c>
      <c r="DM804" t="s">
        <v>2180</v>
      </c>
      <c r="DN804" t="s">
        <v>2180</v>
      </c>
      <c r="DO804" t="s">
        <v>2180</v>
      </c>
      <c r="DP804">
        <v>0</v>
      </c>
      <c r="DQ804">
        <v>0</v>
      </c>
      <c r="DR804">
        <v>90</v>
      </c>
      <c r="DS804">
        <v>90</v>
      </c>
      <c r="DT804">
        <v>0</v>
      </c>
      <c r="DU804">
        <v>0</v>
      </c>
      <c r="DV804" t="s">
        <v>32</v>
      </c>
      <c r="DW804" t="s">
        <v>2186</v>
      </c>
      <c r="DX804" t="s">
        <v>32</v>
      </c>
      <c r="DY804" t="s">
        <v>2180</v>
      </c>
      <c r="DZ804" t="s">
        <v>32</v>
      </c>
      <c r="EA804" t="s">
        <v>2180</v>
      </c>
      <c r="EB804" t="s">
        <v>2180</v>
      </c>
      <c r="EC804" t="s">
        <v>10</v>
      </c>
      <c r="ED804">
        <v>0</v>
      </c>
      <c r="EE804" t="s">
        <v>2184</v>
      </c>
      <c r="EF804">
        <v>100</v>
      </c>
      <c r="EG804" t="s">
        <v>32</v>
      </c>
      <c r="EH804" t="s">
        <v>32</v>
      </c>
      <c r="EI804" t="s">
        <v>32</v>
      </c>
      <c r="EJ804" t="s">
        <v>32</v>
      </c>
      <c r="EK804" t="s">
        <v>32</v>
      </c>
      <c r="EL804">
        <v>5</v>
      </c>
      <c r="EM804" t="s">
        <v>32</v>
      </c>
      <c r="EN804" t="s">
        <v>2180</v>
      </c>
      <c r="EO804">
        <v>99</v>
      </c>
      <c r="EP804" t="s">
        <v>2186</v>
      </c>
      <c r="EQ804" t="s">
        <v>2183</v>
      </c>
      <c r="ER804" t="s">
        <v>32</v>
      </c>
      <c r="ES804">
        <v>0</v>
      </c>
      <c r="ET804" t="s">
        <v>2180</v>
      </c>
      <c r="EU804" t="s">
        <v>2180</v>
      </c>
      <c r="EV804" t="s">
        <v>2183</v>
      </c>
      <c r="EW804">
        <v>6</v>
      </c>
      <c r="EX804" t="s">
        <v>32</v>
      </c>
      <c r="EY804" t="s">
        <v>32</v>
      </c>
      <c r="EZ804" t="s">
        <v>32</v>
      </c>
      <c r="FA804" t="s">
        <v>32</v>
      </c>
      <c r="FB804" t="s">
        <v>32</v>
      </c>
      <c r="FC804" t="s">
        <v>32</v>
      </c>
      <c r="FD804" t="s">
        <v>2189</v>
      </c>
      <c r="FE804" t="s">
        <v>32</v>
      </c>
      <c r="FF804" t="s">
        <v>32</v>
      </c>
      <c r="FG804" t="s">
        <v>32</v>
      </c>
      <c r="FH804" t="s">
        <v>32</v>
      </c>
      <c r="FI804" t="s">
        <v>32</v>
      </c>
      <c r="FJ804" t="s">
        <v>32</v>
      </c>
      <c r="FK804" t="s">
        <v>32</v>
      </c>
      <c r="FL804" t="s">
        <v>32</v>
      </c>
      <c r="FM804">
        <v>0</v>
      </c>
      <c r="FN804" t="s">
        <v>32</v>
      </c>
      <c r="FO804" t="s">
        <v>32</v>
      </c>
      <c r="FP804" t="s">
        <v>32</v>
      </c>
      <c r="FQ804" t="s">
        <v>32</v>
      </c>
      <c r="FR804">
        <v>0</v>
      </c>
      <c r="FS804">
        <v>0</v>
      </c>
      <c r="FT804" t="s">
        <v>2183</v>
      </c>
      <c r="FU804" t="s">
        <v>2180</v>
      </c>
      <c r="FV804">
        <v>0</v>
      </c>
      <c r="FW804" t="s">
        <v>2180</v>
      </c>
      <c r="FX804" t="s">
        <v>2180</v>
      </c>
      <c r="FY804" t="s">
        <v>32</v>
      </c>
      <c r="FZ804" t="s">
        <v>32</v>
      </c>
      <c r="GA804">
        <v>1</v>
      </c>
      <c r="GB804" t="s">
        <v>5</v>
      </c>
      <c r="GC804" t="s">
        <v>32</v>
      </c>
      <c r="GD804" t="s">
        <v>32</v>
      </c>
      <c r="GE804" t="s">
        <v>32</v>
      </c>
      <c r="GF804">
        <v>0</v>
      </c>
      <c r="GG804" t="s">
        <v>2180</v>
      </c>
      <c r="GH804" t="s">
        <v>32</v>
      </c>
      <c r="GI804" t="s">
        <v>2183</v>
      </c>
      <c r="GJ804" t="s">
        <v>32</v>
      </c>
      <c r="GK804" t="s">
        <v>2183</v>
      </c>
      <c r="GL804" t="s">
        <v>2186</v>
      </c>
      <c r="GM804">
        <v>0</v>
      </c>
      <c r="GN804">
        <v>0</v>
      </c>
      <c r="GO804" t="s">
        <v>2183</v>
      </c>
      <c r="GP804" t="s">
        <v>2183</v>
      </c>
      <c r="GQ804" t="s">
        <v>32</v>
      </c>
      <c r="GR804">
        <v>0</v>
      </c>
      <c r="GS804">
        <v>0</v>
      </c>
      <c r="GT804">
        <v>0</v>
      </c>
      <c r="GU804">
        <v>0</v>
      </c>
      <c r="GV804">
        <v>0</v>
      </c>
      <c r="GW804" t="s">
        <v>32</v>
      </c>
      <c r="GX804" t="s">
        <v>32</v>
      </c>
      <c r="GY804" t="s">
        <v>19</v>
      </c>
      <c r="GZ804" t="s">
        <v>19</v>
      </c>
      <c r="HA804" t="s">
        <v>2180</v>
      </c>
      <c r="HB804" t="s">
        <v>32</v>
      </c>
      <c r="HC804">
        <v>0</v>
      </c>
      <c r="HD804" t="s">
        <v>32</v>
      </c>
      <c r="HE804" t="s">
        <v>32</v>
      </c>
      <c r="HF804" t="s">
        <v>2180</v>
      </c>
      <c r="HG804">
        <v>0</v>
      </c>
      <c r="HH804">
        <v>0</v>
      </c>
      <c r="HI804">
        <v>0</v>
      </c>
      <c r="HJ804">
        <v>0</v>
      </c>
      <c r="HK804">
        <v>0</v>
      </c>
      <c r="HL804" t="s">
        <v>2180</v>
      </c>
      <c r="HM804" t="s">
        <v>32</v>
      </c>
      <c r="HN804" t="s">
        <v>2180</v>
      </c>
      <c r="HO804">
        <v>0</v>
      </c>
      <c r="HP804">
        <v>0</v>
      </c>
      <c r="HQ804" t="s">
        <v>2180</v>
      </c>
      <c r="HR804">
        <v>0</v>
      </c>
      <c r="HS804">
        <v>0</v>
      </c>
      <c r="HT804">
        <v>0</v>
      </c>
      <c r="HU804">
        <v>0</v>
      </c>
      <c r="HV804" t="s">
        <v>10</v>
      </c>
      <c r="HW804" t="s">
        <v>14</v>
      </c>
      <c r="HX804" t="s">
        <v>2180</v>
      </c>
      <c r="HY804">
        <v>0</v>
      </c>
      <c r="HZ804">
        <v>0</v>
      </c>
      <c r="IA804">
        <v>0</v>
      </c>
      <c r="IB804" t="s">
        <v>32</v>
      </c>
      <c r="IC804" t="s">
        <v>32</v>
      </c>
      <c r="ID804" t="s">
        <v>32</v>
      </c>
      <c r="IE804" t="s">
        <v>32</v>
      </c>
    </row>
    <row r="805" spans="1:239" x14ac:dyDescent="0.25">
      <c r="A805" t="s">
        <v>1412</v>
      </c>
      <c r="B805" t="s">
        <v>3168</v>
      </c>
      <c r="C805" t="s">
        <v>182</v>
      </c>
      <c r="D805">
        <v>210</v>
      </c>
      <c r="E805" t="s">
        <v>583</v>
      </c>
      <c r="F805" t="s">
        <v>2180</v>
      </c>
      <c r="G805">
        <v>8</v>
      </c>
      <c r="H805" t="s">
        <v>2215</v>
      </c>
      <c r="I805" t="s">
        <v>2182</v>
      </c>
      <c r="J805">
        <v>31</v>
      </c>
      <c r="K805">
        <v>8.0000000000000002E-3</v>
      </c>
      <c r="L805">
        <v>0.24</v>
      </c>
      <c r="M805">
        <v>8.0000000000000002E-3</v>
      </c>
      <c r="N805">
        <v>0.24</v>
      </c>
      <c r="O805" t="s">
        <v>32</v>
      </c>
      <c r="P805">
        <v>1</v>
      </c>
      <c r="Q805" t="s">
        <v>5</v>
      </c>
      <c r="R805">
        <v>0</v>
      </c>
      <c r="S805">
        <v>11</v>
      </c>
      <c r="T805" t="s">
        <v>2183</v>
      </c>
      <c r="U805" t="s">
        <v>2183</v>
      </c>
      <c r="V805" t="s">
        <v>32</v>
      </c>
      <c r="W805">
        <v>0</v>
      </c>
      <c r="X805" t="s">
        <v>26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7</v>
      </c>
      <c r="AG805">
        <v>21</v>
      </c>
      <c r="AH805">
        <v>36</v>
      </c>
      <c r="AI805">
        <v>49</v>
      </c>
      <c r="AJ805">
        <v>63</v>
      </c>
      <c r="AK805">
        <v>77</v>
      </c>
      <c r="AL805">
        <v>0</v>
      </c>
      <c r="AM805">
        <v>0</v>
      </c>
      <c r="AN805">
        <v>0</v>
      </c>
      <c r="AO805" t="s">
        <v>2183</v>
      </c>
      <c r="AP805" t="s">
        <v>2184</v>
      </c>
      <c r="AQ805" t="s">
        <v>2185</v>
      </c>
      <c r="AR805">
        <v>0</v>
      </c>
      <c r="AS805">
        <v>26</v>
      </c>
      <c r="AT805">
        <v>0</v>
      </c>
      <c r="AU805" t="s">
        <v>2183</v>
      </c>
      <c r="AV805" t="s">
        <v>2180</v>
      </c>
      <c r="AW805" t="s">
        <v>2180</v>
      </c>
      <c r="AX805" t="s">
        <v>2180</v>
      </c>
      <c r="AY805" t="s">
        <v>2180</v>
      </c>
      <c r="AZ805" t="s">
        <v>2180</v>
      </c>
      <c r="BA805" t="s">
        <v>2180</v>
      </c>
      <c r="BB805" t="s">
        <v>2180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 t="s">
        <v>32</v>
      </c>
      <c r="BJ805" t="s">
        <v>32</v>
      </c>
      <c r="BK805" t="s">
        <v>32</v>
      </c>
      <c r="BL805" t="s">
        <v>32</v>
      </c>
      <c r="BM805" t="s">
        <v>32</v>
      </c>
      <c r="BN805" t="s">
        <v>32</v>
      </c>
      <c r="BO805" t="s">
        <v>2180</v>
      </c>
      <c r="BP805" t="s">
        <v>2180</v>
      </c>
      <c r="BQ805" t="s">
        <v>2180</v>
      </c>
      <c r="BR805" t="s">
        <v>2180</v>
      </c>
      <c r="BS805" t="s">
        <v>2180</v>
      </c>
      <c r="BT805" t="s">
        <v>2180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 t="s">
        <v>2186</v>
      </c>
      <c r="CB805" t="s">
        <v>32</v>
      </c>
      <c r="CC805" t="s">
        <v>32</v>
      </c>
      <c r="CD805" t="s">
        <v>32</v>
      </c>
      <c r="CE805" t="s">
        <v>32</v>
      </c>
      <c r="CF805" t="s">
        <v>32</v>
      </c>
      <c r="CG805" t="s">
        <v>32</v>
      </c>
      <c r="CH805" t="s">
        <v>32</v>
      </c>
      <c r="CI805">
        <v>0</v>
      </c>
      <c r="CJ805" t="s">
        <v>32</v>
      </c>
      <c r="CK805" t="s">
        <v>2180</v>
      </c>
      <c r="CL805">
        <v>0</v>
      </c>
      <c r="CM805" t="s">
        <v>32</v>
      </c>
      <c r="CN805">
        <v>0</v>
      </c>
      <c r="CO805" t="s">
        <v>32</v>
      </c>
      <c r="CP805" t="s">
        <v>32</v>
      </c>
      <c r="CQ805" t="s">
        <v>2189</v>
      </c>
      <c r="CR805" t="s">
        <v>32</v>
      </c>
      <c r="CS805" t="s">
        <v>2180</v>
      </c>
      <c r="CT805" t="s">
        <v>32</v>
      </c>
      <c r="CU805">
        <v>4</v>
      </c>
      <c r="CV805" t="s">
        <v>32</v>
      </c>
      <c r="CW805" t="s">
        <v>32</v>
      </c>
      <c r="CX805" t="s">
        <v>2180</v>
      </c>
      <c r="CY805" t="s">
        <v>32</v>
      </c>
      <c r="CZ805" t="s">
        <v>2180</v>
      </c>
      <c r="DA805" t="s">
        <v>2183</v>
      </c>
      <c r="DB805" t="s">
        <v>2180</v>
      </c>
      <c r="DC805">
        <v>0</v>
      </c>
      <c r="DD805" t="s">
        <v>23</v>
      </c>
      <c r="DE805" t="s">
        <v>2180</v>
      </c>
      <c r="DF805" t="s">
        <v>2180</v>
      </c>
      <c r="DG805" t="s">
        <v>32</v>
      </c>
      <c r="DH805" t="s">
        <v>32</v>
      </c>
      <c r="DI805" t="s">
        <v>32</v>
      </c>
      <c r="DJ805" t="s">
        <v>32</v>
      </c>
      <c r="DK805" t="s">
        <v>32</v>
      </c>
      <c r="DL805" t="s">
        <v>2180</v>
      </c>
      <c r="DM805" t="s">
        <v>2180</v>
      </c>
      <c r="DN805" t="s">
        <v>2180</v>
      </c>
      <c r="DO805" t="s">
        <v>2180</v>
      </c>
      <c r="DP805">
        <v>0</v>
      </c>
      <c r="DQ805">
        <v>0</v>
      </c>
      <c r="DR805">
        <v>90</v>
      </c>
      <c r="DS805">
        <v>90</v>
      </c>
      <c r="DT805">
        <v>0</v>
      </c>
      <c r="DU805">
        <v>0</v>
      </c>
      <c r="DV805" t="s">
        <v>32</v>
      </c>
      <c r="DW805" t="s">
        <v>2186</v>
      </c>
      <c r="DX805" t="s">
        <v>2180</v>
      </c>
      <c r="DY805" t="s">
        <v>2187</v>
      </c>
      <c r="DZ805" t="s">
        <v>32</v>
      </c>
      <c r="EA805" t="s">
        <v>2180</v>
      </c>
      <c r="EB805" t="s">
        <v>2180</v>
      </c>
      <c r="EC805" t="s">
        <v>579</v>
      </c>
      <c r="ED805">
        <v>5</v>
      </c>
      <c r="EE805" t="s">
        <v>2216</v>
      </c>
      <c r="EF805">
        <v>100</v>
      </c>
      <c r="EG805" t="s">
        <v>32</v>
      </c>
      <c r="EH805" t="s">
        <v>32</v>
      </c>
      <c r="EI805" t="s">
        <v>32</v>
      </c>
      <c r="EJ805" t="s">
        <v>32</v>
      </c>
      <c r="EK805" t="s">
        <v>32</v>
      </c>
      <c r="EL805">
        <v>6</v>
      </c>
      <c r="EM805" t="s">
        <v>32</v>
      </c>
      <c r="EN805" t="s">
        <v>2180</v>
      </c>
      <c r="EO805">
        <v>99</v>
      </c>
      <c r="EP805" t="s">
        <v>2186</v>
      </c>
      <c r="EQ805" t="s">
        <v>2183</v>
      </c>
      <c r="ER805" t="s">
        <v>32</v>
      </c>
      <c r="ES805">
        <v>0</v>
      </c>
      <c r="ET805" t="s">
        <v>2180</v>
      </c>
      <c r="EU805" t="s">
        <v>2180</v>
      </c>
      <c r="EV805" t="s">
        <v>2183</v>
      </c>
      <c r="EW805">
        <v>0</v>
      </c>
      <c r="EX805" t="s">
        <v>32</v>
      </c>
      <c r="EY805" t="s">
        <v>32</v>
      </c>
      <c r="EZ805" t="s">
        <v>32</v>
      </c>
      <c r="FA805" t="s">
        <v>32</v>
      </c>
      <c r="FB805" t="s">
        <v>2183</v>
      </c>
      <c r="FC805" t="s">
        <v>32</v>
      </c>
      <c r="FD805" t="s">
        <v>2189</v>
      </c>
      <c r="FE805" t="s">
        <v>32</v>
      </c>
      <c r="FF805" t="s">
        <v>32</v>
      </c>
      <c r="FG805" t="s">
        <v>32</v>
      </c>
      <c r="FH805" t="s">
        <v>32</v>
      </c>
      <c r="FI805" t="s">
        <v>32</v>
      </c>
      <c r="FJ805" t="s">
        <v>32</v>
      </c>
      <c r="FK805" t="s">
        <v>32</v>
      </c>
      <c r="FL805" t="s">
        <v>32</v>
      </c>
      <c r="FM805">
        <v>0</v>
      </c>
      <c r="FN805" t="s">
        <v>32</v>
      </c>
      <c r="FO805" t="s">
        <v>32</v>
      </c>
      <c r="FP805" t="s">
        <v>32</v>
      </c>
      <c r="FQ805" t="s">
        <v>32</v>
      </c>
      <c r="FR805">
        <v>0</v>
      </c>
      <c r="FS805">
        <v>0</v>
      </c>
      <c r="FT805" t="s">
        <v>32</v>
      </c>
      <c r="FU805" t="s">
        <v>2180</v>
      </c>
      <c r="FV805">
        <v>0</v>
      </c>
      <c r="FW805" t="s">
        <v>2180</v>
      </c>
      <c r="FX805" t="s">
        <v>2180</v>
      </c>
      <c r="FY805" t="s">
        <v>32</v>
      </c>
      <c r="FZ805" t="s">
        <v>32</v>
      </c>
      <c r="GA805">
        <v>1</v>
      </c>
      <c r="GB805" t="s">
        <v>5</v>
      </c>
      <c r="GC805" t="s">
        <v>32</v>
      </c>
      <c r="GD805" t="s">
        <v>32</v>
      </c>
      <c r="GE805" t="s">
        <v>32</v>
      </c>
      <c r="GF805">
        <v>0</v>
      </c>
      <c r="GG805" t="s">
        <v>2190</v>
      </c>
      <c r="GH805" t="s">
        <v>32</v>
      </c>
      <c r="GI805" t="s">
        <v>32</v>
      </c>
      <c r="GJ805" t="s">
        <v>32</v>
      </c>
      <c r="GK805" t="s">
        <v>2183</v>
      </c>
      <c r="GL805" t="s">
        <v>32</v>
      </c>
      <c r="GM805">
        <v>0</v>
      </c>
      <c r="GN805">
        <v>0</v>
      </c>
      <c r="GO805" t="s">
        <v>2183</v>
      </c>
      <c r="GP805" t="s">
        <v>2183</v>
      </c>
      <c r="GQ805" t="s">
        <v>32</v>
      </c>
      <c r="GR805">
        <v>0</v>
      </c>
      <c r="GS805">
        <v>0</v>
      </c>
      <c r="GT805">
        <v>0</v>
      </c>
      <c r="GU805">
        <v>0</v>
      </c>
      <c r="GV805">
        <v>0</v>
      </c>
      <c r="GW805" t="s">
        <v>32</v>
      </c>
      <c r="GX805" t="s">
        <v>2183</v>
      </c>
      <c r="GY805" t="s">
        <v>2180</v>
      </c>
      <c r="GZ805" t="s">
        <v>2180</v>
      </c>
      <c r="HA805" t="s">
        <v>2180</v>
      </c>
      <c r="HB805" t="s">
        <v>32</v>
      </c>
      <c r="HC805">
        <v>0</v>
      </c>
      <c r="HD805" t="s">
        <v>32</v>
      </c>
      <c r="HE805" t="s">
        <v>2183</v>
      </c>
      <c r="HF805" t="s">
        <v>2190</v>
      </c>
      <c r="HG805">
        <v>0</v>
      </c>
      <c r="HH805">
        <v>0</v>
      </c>
      <c r="HI805">
        <v>0</v>
      </c>
      <c r="HJ805">
        <v>0</v>
      </c>
      <c r="HK805">
        <v>0</v>
      </c>
      <c r="HL805" t="s">
        <v>2217</v>
      </c>
      <c r="HM805" t="s">
        <v>32</v>
      </c>
      <c r="HN805" t="s">
        <v>2180</v>
      </c>
      <c r="HO805">
        <v>0</v>
      </c>
      <c r="HP805">
        <v>0</v>
      </c>
      <c r="HQ805" t="s">
        <v>2180</v>
      </c>
      <c r="HR805">
        <v>0</v>
      </c>
      <c r="HS805">
        <v>0</v>
      </c>
      <c r="HT805">
        <v>0</v>
      </c>
      <c r="HU805">
        <v>0</v>
      </c>
      <c r="HV805" t="s">
        <v>10</v>
      </c>
      <c r="HW805" t="s">
        <v>14</v>
      </c>
      <c r="HX805" t="s">
        <v>2180</v>
      </c>
      <c r="HY805">
        <v>6</v>
      </c>
      <c r="HZ805">
        <v>3</v>
      </c>
      <c r="IA805">
        <v>0</v>
      </c>
      <c r="IB805" t="s">
        <v>32</v>
      </c>
      <c r="IC805" t="s">
        <v>32</v>
      </c>
      <c r="ID805" t="s">
        <v>32</v>
      </c>
      <c r="IE805" t="s">
        <v>32</v>
      </c>
    </row>
    <row r="806" spans="1:239" x14ac:dyDescent="0.25">
      <c r="A806" t="s">
        <v>1341</v>
      </c>
      <c r="B806" t="s">
        <v>3169</v>
      </c>
      <c r="C806" t="s">
        <v>3170</v>
      </c>
      <c r="D806">
        <v>101</v>
      </c>
      <c r="E806" t="s">
        <v>586</v>
      </c>
      <c r="F806" t="s">
        <v>2180</v>
      </c>
      <c r="G806">
        <v>8</v>
      </c>
      <c r="H806" t="s">
        <v>2224</v>
      </c>
      <c r="I806" t="s">
        <v>2182</v>
      </c>
      <c r="J806">
        <v>31</v>
      </c>
      <c r="K806">
        <v>0</v>
      </c>
      <c r="L806">
        <v>0.36</v>
      </c>
      <c r="M806">
        <v>0</v>
      </c>
      <c r="N806">
        <v>0.36</v>
      </c>
      <c r="O806" t="s">
        <v>32</v>
      </c>
      <c r="P806">
        <v>12</v>
      </c>
      <c r="Q806" t="s">
        <v>5</v>
      </c>
      <c r="R806">
        <v>6</v>
      </c>
      <c r="S806">
        <v>0</v>
      </c>
      <c r="T806" t="s">
        <v>2183</v>
      </c>
      <c r="U806" t="s">
        <v>2183</v>
      </c>
      <c r="V806" t="s">
        <v>32</v>
      </c>
      <c r="W806">
        <v>0</v>
      </c>
      <c r="X806" t="s">
        <v>26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7</v>
      </c>
      <c r="AG806">
        <v>21</v>
      </c>
      <c r="AH806">
        <v>35</v>
      </c>
      <c r="AI806">
        <v>49</v>
      </c>
      <c r="AJ806">
        <v>63</v>
      </c>
      <c r="AK806">
        <v>77</v>
      </c>
      <c r="AL806">
        <v>0</v>
      </c>
      <c r="AM806">
        <v>0</v>
      </c>
      <c r="AN806">
        <v>0</v>
      </c>
      <c r="AO806" t="s">
        <v>2183</v>
      </c>
      <c r="AP806" t="s">
        <v>2184</v>
      </c>
      <c r="AQ806" t="s">
        <v>2185</v>
      </c>
      <c r="AR806">
        <v>0</v>
      </c>
      <c r="AS806">
        <v>0</v>
      </c>
      <c r="AT806">
        <v>0</v>
      </c>
      <c r="AU806" t="s">
        <v>2183</v>
      </c>
      <c r="AV806" t="s">
        <v>2180</v>
      </c>
      <c r="AW806" t="s">
        <v>2180</v>
      </c>
      <c r="AX806" t="s">
        <v>2180</v>
      </c>
      <c r="AY806" t="s">
        <v>2180</v>
      </c>
      <c r="AZ806" t="s">
        <v>2180</v>
      </c>
      <c r="BA806" t="s">
        <v>2180</v>
      </c>
      <c r="BB806" t="s">
        <v>2180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 t="s">
        <v>32</v>
      </c>
      <c r="BJ806" t="s">
        <v>32</v>
      </c>
      <c r="BK806" t="s">
        <v>32</v>
      </c>
      <c r="BL806" t="s">
        <v>32</v>
      </c>
      <c r="BM806" t="s">
        <v>32</v>
      </c>
      <c r="BN806" t="s">
        <v>32</v>
      </c>
      <c r="BO806" t="s">
        <v>2180</v>
      </c>
      <c r="BP806" t="s">
        <v>2180</v>
      </c>
      <c r="BQ806" t="s">
        <v>2180</v>
      </c>
      <c r="BR806" t="s">
        <v>2180</v>
      </c>
      <c r="BS806" t="s">
        <v>2180</v>
      </c>
      <c r="BT806" t="s">
        <v>2180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 t="s">
        <v>2186</v>
      </c>
      <c r="CB806" t="s">
        <v>32</v>
      </c>
      <c r="CC806" t="s">
        <v>32</v>
      </c>
      <c r="CD806" t="s">
        <v>32</v>
      </c>
      <c r="CE806" t="s">
        <v>32</v>
      </c>
      <c r="CF806" t="s">
        <v>32</v>
      </c>
      <c r="CG806" t="s">
        <v>32</v>
      </c>
      <c r="CH806" t="s">
        <v>32</v>
      </c>
      <c r="CI806">
        <v>0</v>
      </c>
      <c r="CJ806" t="s">
        <v>32</v>
      </c>
      <c r="CK806" t="s">
        <v>2180</v>
      </c>
      <c r="CL806">
        <v>0</v>
      </c>
      <c r="CM806" t="s">
        <v>32</v>
      </c>
      <c r="CN806">
        <v>0</v>
      </c>
      <c r="CO806" t="s">
        <v>2183</v>
      </c>
      <c r="CP806" t="s">
        <v>32</v>
      </c>
      <c r="CQ806" t="s">
        <v>2189</v>
      </c>
      <c r="CR806" t="s">
        <v>32</v>
      </c>
      <c r="CS806" t="s">
        <v>2180</v>
      </c>
      <c r="CT806" t="s">
        <v>32</v>
      </c>
      <c r="CU806">
        <v>4</v>
      </c>
      <c r="CV806" t="s">
        <v>32</v>
      </c>
      <c r="CW806" t="s">
        <v>32</v>
      </c>
      <c r="CX806" t="s">
        <v>2180</v>
      </c>
      <c r="CY806" t="s">
        <v>32</v>
      </c>
      <c r="CZ806" t="s">
        <v>2180</v>
      </c>
      <c r="DA806" t="s">
        <v>2183</v>
      </c>
      <c r="DB806" t="s">
        <v>2180</v>
      </c>
      <c r="DC806">
        <v>0</v>
      </c>
      <c r="DD806" t="s">
        <v>2186</v>
      </c>
      <c r="DE806" t="s">
        <v>2180</v>
      </c>
      <c r="DF806" t="s">
        <v>2180</v>
      </c>
      <c r="DG806" t="s">
        <v>32</v>
      </c>
      <c r="DH806" t="s">
        <v>32</v>
      </c>
      <c r="DI806" t="s">
        <v>32</v>
      </c>
      <c r="DJ806" t="s">
        <v>32</v>
      </c>
      <c r="DK806" t="s">
        <v>32</v>
      </c>
      <c r="DL806" t="s">
        <v>2180</v>
      </c>
      <c r="DM806" t="s">
        <v>2180</v>
      </c>
      <c r="DN806" t="s">
        <v>2180</v>
      </c>
      <c r="DO806" t="s">
        <v>2180</v>
      </c>
      <c r="DP806">
        <v>0</v>
      </c>
      <c r="DQ806">
        <v>0</v>
      </c>
      <c r="DR806">
        <v>90</v>
      </c>
      <c r="DS806">
        <v>90</v>
      </c>
      <c r="DT806">
        <v>0</v>
      </c>
      <c r="DU806">
        <v>0</v>
      </c>
      <c r="DV806" t="s">
        <v>32</v>
      </c>
      <c r="DW806" t="s">
        <v>2186</v>
      </c>
      <c r="DX806" t="s">
        <v>2180</v>
      </c>
      <c r="DY806" t="s">
        <v>2283</v>
      </c>
      <c r="DZ806" t="s">
        <v>32</v>
      </c>
      <c r="EA806" t="s">
        <v>2180</v>
      </c>
      <c r="EB806" t="s">
        <v>2180</v>
      </c>
      <c r="EC806" t="s">
        <v>10</v>
      </c>
      <c r="ED806">
        <v>2</v>
      </c>
      <c r="EE806" t="s">
        <v>2184</v>
      </c>
      <c r="EF806">
        <v>100</v>
      </c>
      <c r="EG806" t="s">
        <v>32</v>
      </c>
      <c r="EH806" t="s">
        <v>32</v>
      </c>
      <c r="EI806" t="s">
        <v>32</v>
      </c>
      <c r="EJ806" t="s">
        <v>2188</v>
      </c>
      <c r="EK806" t="s">
        <v>32</v>
      </c>
      <c r="EL806">
        <v>1</v>
      </c>
      <c r="EM806" t="s">
        <v>32</v>
      </c>
      <c r="EN806" t="s">
        <v>2180</v>
      </c>
      <c r="EO806">
        <v>99</v>
      </c>
      <c r="EP806" t="s">
        <v>2116</v>
      </c>
      <c r="EQ806" t="s">
        <v>2183</v>
      </c>
      <c r="ER806" t="s">
        <v>32</v>
      </c>
      <c r="ES806">
        <v>0</v>
      </c>
      <c r="ET806" t="s">
        <v>2180</v>
      </c>
      <c r="EU806" t="s">
        <v>2180</v>
      </c>
      <c r="EV806" t="s">
        <v>2183</v>
      </c>
      <c r="EW806">
        <v>2</v>
      </c>
      <c r="EX806" t="s">
        <v>32</v>
      </c>
      <c r="EY806" t="s">
        <v>32</v>
      </c>
      <c r="EZ806" t="s">
        <v>2183</v>
      </c>
      <c r="FA806" t="s">
        <v>32</v>
      </c>
      <c r="FB806" t="s">
        <v>2183</v>
      </c>
      <c r="FC806" t="s">
        <v>32</v>
      </c>
      <c r="FD806" t="s">
        <v>2189</v>
      </c>
      <c r="FE806" t="s">
        <v>32</v>
      </c>
      <c r="FF806" t="s">
        <v>32</v>
      </c>
      <c r="FG806" t="s">
        <v>32</v>
      </c>
      <c r="FH806" t="s">
        <v>32</v>
      </c>
      <c r="FI806" t="s">
        <v>32</v>
      </c>
      <c r="FJ806" t="s">
        <v>32</v>
      </c>
      <c r="FK806" t="s">
        <v>32</v>
      </c>
      <c r="FL806" t="s">
        <v>32</v>
      </c>
      <c r="FM806">
        <v>0</v>
      </c>
      <c r="FN806" t="s">
        <v>32</v>
      </c>
      <c r="FO806" t="s">
        <v>32</v>
      </c>
      <c r="FP806" t="s">
        <v>32</v>
      </c>
      <c r="FQ806" t="s">
        <v>32</v>
      </c>
      <c r="FR806">
        <v>0</v>
      </c>
      <c r="FS806">
        <v>0</v>
      </c>
      <c r="FT806" t="s">
        <v>32</v>
      </c>
      <c r="FU806" t="s">
        <v>2180</v>
      </c>
      <c r="FV806">
        <v>0</v>
      </c>
      <c r="FW806" t="s">
        <v>2180</v>
      </c>
      <c r="FX806" t="s">
        <v>2180</v>
      </c>
      <c r="FY806" t="s">
        <v>32</v>
      </c>
      <c r="FZ806" t="s">
        <v>32</v>
      </c>
      <c r="GA806">
        <v>3</v>
      </c>
      <c r="GB806" t="s">
        <v>5</v>
      </c>
      <c r="GC806" t="s">
        <v>32</v>
      </c>
      <c r="GD806" t="s">
        <v>32</v>
      </c>
      <c r="GE806" t="s">
        <v>32</v>
      </c>
      <c r="GF806">
        <v>0</v>
      </c>
      <c r="GG806" t="s">
        <v>2190</v>
      </c>
      <c r="GH806" t="s">
        <v>32</v>
      </c>
      <c r="GI806" t="s">
        <v>2183</v>
      </c>
      <c r="GJ806" t="s">
        <v>32</v>
      </c>
      <c r="GK806" t="s">
        <v>2183</v>
      </c>
      <c r="GL806" t="s">
        <v>2186</v>
      </c>
      <c r="GM806">
        <v>0</v>
      </c>
      <c r="GN806">
        <v>0</v>
      </c>
      <c r="GO806" t="s">
        <v>32</v>
      </c>
      <c r="GP806" t="s">
        <v>2183</v>
      </c>
      <c r="GQ806" t="s">
        <v>32</v>
      </c>
      <c r="GR806">
        <v>2</v>
      </c>
      <c r="GS806">
        <v>0</v>
      </c>
      <c r="GT806">
        <v>0</v>
      </c>
      <c r="GU806">
        <v>0</v>
      </c>
      <c r="GV806">
        <v>0</v>
      </c>
      <c r="GW806" t="s">
        <v>32</v>
      </c>
      <c r="GX806" t="s">
        <v>32</v>
      </c>
      <c r="GY806" t="s">
        <v>2180</v>
      </c>
      <c r="GZ806" t="s">
        <v>2180</v>
      </c>
      <c r="HA806" t="s">
        <v>2180</v>
      </c>
      <c r="HB806" t="s">
        <v>32</v>
      </c>
      <c r="HC806">
        <v>0</v>
      </c>
      <c r="HD806" t="s">
        <v>32</v>
      </c>
      <c r="HE806" t="s">
        <v>32</v>
      </c>
      <c r="HF806" t="s">
        <v>2180</v>
      </c>
      <c r="HG806">
        <v>0</v>
      </c>
      <c r="HH806">
        <v>0</v>
      </c>
      <c r="HI806">
        <v>0</v>
      </c>
      <c r="HJ806">
        <v>0</v>
      </c>
      <c r="HK806">
        <v>0</v>
      </c>
      <c r="HL806" t="s">
        <v>2180</v>
      </c>
      <c r="HM806" t="s">
        <v>32</v>
      </c>
      <c r="HN806" t="s">
        <v>2180</v>
      </c>
      <c r="HO806">
        <v>0</v>
      </c>
      <c r="HP806">
        <v>0</v>
      </c>
      <c r="HQ806" t="s">
        <v>2180</v>
      </c>
      <c r="HR806">
        <v>0</v>
      </c>
      <c r="HS806">
        <v>0</v>
      </c>
      <c r="HT806">
        <v>0</v>
      </c>
      <c r="HU806">
        <v>0</v>
      </c>
      <c r="HV806" t="s">
        <v>10</v>
      </c>
      <c r="HW806" t="s">
        <v>14</v>
      </c>
      <c r="HX806" t="s">
        <v>2180</v>
      </c>
      <c r="HY806">
        <v>0</v>
      </c>
      <c r="HZ806">
        <v>0</v>
      </c>
      <c r="IA806">
        <v>0</v>
      </c>
      <c r="IB806" t="s">
        <v>32</v>
      </c>
      <c r="IC806" t="s">
        <v>32</v>
      </c>
      <c r="ID806" t="s">
        <v>32</v>
      </c>
      <c r="IE806" t="s">
        <v>32</v>
      </c>
    </row>
    <row r="807" spans="1:239" x14ac:dyDescent="0.25">
      <c r="A807" t="s">
        <v>1619</v>
      </c>
      <c r="B807" t="s">
        <v>3171</v>
      </c>
      <c r="C807" t="s">
        <v>3172</v>
      </c>
      <c r="D807">
        <v>102</v>
      </c>
      <c r="E807" t="s">
        <v>586</v>
      </c>
      <c r="F807" t="s">
        <v>2180</v>
      </c>
      <c r="G807">
        <v>8</v>
      </c>
      <c r="H807" t="s">
        <v>2215</v>
      </c>
      <c r="I807" t="s">
        <v>2182</v>
      </c>
      <c r="J807">
        <v>31</v>
      </c>
      <c r="K807">
        <v>0</v>
      </c>
      <c r="L807">
        <v>0.3</v>
      </c>
      <c r="M807">
        <v>0</v>
      </c>
      <c r="N807">
        <v>0.3</v>
      </c>
      <c r="O807" t="s">
        <v>32</v>
      </c>
      <c r="P807">
        <v>1</v>
      </c>
      <c r="Q807" t="s">
        <v>5</v>
      </c>
      <c r="R807">
        <v>6</v>
      </c>
      <c r="S807">
        <v>10</v>
      </c>
      <c r="T807" t="s">
        <v>2183</v>
      </c>
      <c r="U807" t="s">
        <v>2183</v>
      </c>
      <c r="V807" t="s">
        <v>32</v>
      </c>
      <c r="W807">
        <v>0</v>
      </c>
      <c r="X807" t="s">
        <v>26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7</v>
      </c>
      <c r="AG807">
        <v>21</v>
      </c>
      <c r="AH807">
        <v>35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 t="s">
        <v>2183</v>
      </c>
      <c r="AP807" t="s">
        <v>2184</v>
      </c>
      <c r="AQ807" t="s">
        <v>2185</v>
      </c>
      <c r="AR807">
        <v>0</v>
      </c>
      <c r="AS807">
        <v>1</v>
      </c>
      <c r="AT807">
        <v>0</v>
      </c>
      <c r="AU807" t="s">
        <v>2183</v>
      </c>
      <c r="AV807" t="s">
        <v>2180</v>
      </c>
      <c r="AW807" t="s">
        <v>2180</v>
      </c>
      <c r="AX807" t="s">
        <v>2180</v>
      </c>
      <c r="AY807" t="s">
        <v>2180</v>
      </c>
      <c r="AZ807" t="s">
        <v>2180</v>
      </c>
      <c r="BA807" t="s">
        <v>2180</v>
      </c>
      <c r="BB807" t="s">
        <v>2180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 t="s">
        <v>32</v>
      </c>
      <c r="BJ807" t="s">
        <v>32</v>
      </c>
      <c r="BK807" t="s">
        <v>32</v>
      </c>
      <c r="BL807" t="s">
        <v>32</v>
      </c>
      <c r="BM807" t="s">
        <v>32</v>
      </c>
      <c r="BN807" t="s">
        <v>32</v>
      </c>
      <c r="BO807" t="s">
        <v>2180</v>
      </c>
      <c r="BP807" t="s">
        <v>2180</v>
      </c>
      <c r="BQ807" t="s">
        <v>2180</v>
      </c>
      <c r="BR807" t="s">
        <v>2180</v>
      </c>
      <c r="BS807" t="s">
        <v>2180</v>
      </c>
      <c r="BT807" t="s">
        <v>2180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 t="s">
        <v>2186</v>
      </c>
      <c r="CB807" t="s">
        <v>32</v>
      </c>
      <c r="CC807" t="s">
        <v>32</v>
      </c>
      <c r="CD807" t="s">
        <v>32</v>
      </c>
      <c r="CE807" t="s">
        <v>32</v>
      </c>
      <c r="CF807" t="s">
        <v>32</v>
      </c>
      <c r="CG807" t="s">
        <v>32</v>
      </c>
      <c r="CH807" t="s">
        <v>32</v>
      </c>
      <c r="CI807">
        <v>0</v>
      </c>
      <c r="CJ807" t="s">
        <v>32</v>
      </c>
      <c r="CK807" t="s">
        <v>2180</v>
      </c>
      <c r="CL807">
        <v>0</v>
      </c>
      <c r="CM807" t="s">
        <v>32</v>
      </c>
      <c r="CN807">
        <v>0</v>
      </c>
      <c r="CO807" t="s">
        <v>2183</v>
      </c>
      <c r="CP807" t="s">
        <v>32</v>
      </c>
      <c r="CQ807" t="s">
        <v>1124</v>
      </c>
      <c r="CR807" t="s">
        <v>32</v>
      </c>
      <c r="CS807" t="s">
        <v>2180</v>
      </c>
      <c r="CT807" t="s">
        <v>32</v>
      </c>
      <c r="CU807">
        <v>4</v>
      </c>
      <c r="CV807" t="s">
        <v>32</v>
      </c>
      <c r="CW807" t="s">
        <v>32</v>
      </c>
      <c r="CX807" t="s">
        <v>2180</v>
      </c>
      <c r="CY807" t="s">
        <v>32</v>
      </c>
      <c r="CZ807" t="s">
        <v>2180</v>
      </c>
      <c r="DA807" t="s">
        <v>2183</v>
      </c>
      <c r="DB807" t="s">
        <v>2180</v>
      </c>
      <c r="DC807">
        <v>0</v>
      </c>
      <c r="DD807" t="s">
        <v>2186</v>
      </c>
      <c r="DE807" t="s">
        <v>2180</v>
      </c>
      <c r="DF807" t="s">
        <v>2180</v>
      </c>
      <c r="DG807" t="s">
        <v>32</v>
      </c>
      <c r="DH807" t="s">
        <v>32</v>
      </c>
      <c r="DI807" t="s">
        <v>32</v>
      </c>
      <c r="DJ807" t="s">
        <v>32</v>
      </c>
      <c r="DK807" t="s">
        <v>32</v>
      </c>
      <c r="DL807" t="s">
        <v>2180</v>
      </c>
      <c r="DM807" t="s">
        <v>2180</v>
      </c>
      <c r="DN807" t="s">
        <v>2180</v>
      </c>
      <c r="DO807" t="s">
        <v>2180</v>
      </c>
      <c r="DP807">
        <v>0</v>
      </c>
      <c r="DQ807">
        <v>0</v>
      </c>
      <c r="DR807">
        <v>90</v>
      </c>
      <c r="DS807">
        <v>90</v>
      </c>
      <c r="DT807">
        <v>0</v>
      </c>
      <c r="DU807">
        <v>0</v>
      </c>
      <c r="DV807" t="s">
        <v>32</v>
      </c>
      <c r="DW807" t="s">
        <v>2186</v>
      </c>
      <c r="DX807" t="s">
        <v>2186</v>
      </c>
      <c r="DY807" t="s">
        <v>2187</v>
      </c>
      <c r="DZ807" t="s">
        <v>32</v>
      </c>
      <c r="EA807" t="s">
        <v>2180</v>
      </c>
      <c r="EB807" t="s">
        <v>2180</v>
      </c>
      <c r="EC807" t="s">
        <v>10</v>
      </c>
      <c r="ED807">
        <v>2</v>
      </c>
      <c r="EE807" t="s">
        <v>2184</v>
      </c>
      <c r="EF807">
        <v>100</v>
      </c>
      <c r="EG807" t="s">
        <v>32</v>
      </c>
      <c r="EH807" t="s">
        <v>32</v>
      </c>
      <c r="EI807" t="s">
        <v>32</v>
      </c>
      <c r="EJ807" t="s">
        <v>32</v>
      </c>
      <c r="EK807" t="s">
        <v>32</v>
      </c>
      <c r="EL807">
        <v>4</v>
      </c>
      <c r="EM807" t="s">
        <v>32</v>
      </c>
      <c r="EN807" t="s">
        <v>2180</v>
      </c>
      <c r="EO807">
        <v>99</v>
      </c>
      <c r="EP807" t="s">
        <v>2116</v>
      </c>
      <c r="EQ807" t="s">
        <v>2183</v>
      </c>
      <c r="ER807" t="s">
        <v>32</v>
      </c>
      <c r="ES807">
        <v>0</v>
      </c>
      <c r="ET807" t="s">
        <v>2180</v>
      </c>
      <c r="EU807" t="s">
        <v>2180</v>
      </c>
      <c r="EV807" t="s">
        <v>2183</v>
      </c>
      <c r="EW807">
        <v>6</v>
      </c>
      <c r="EX807" t="s">
        <v>32</v>
      </c>
      <c r="EY807" t="s">
        <v>32</v>
      </c>
      <c r="EZ807" t="s">
        <v>2183</v>
      </c>
      <c r="FA807" t="s">
        <v>32</v>
      </c>
      <c r="FB807" t="s">
        <v>2183</v>
      </c>
      <c r="FC807" t="s">
        <v>32</v>
      </c>
      <c r="FD807" t="s">
        <v>2189</v>
      </c>
      <c r="FE807" t="s">
        <v>32</v>
      </c>
      <c r="FF807" t="s">
        <v>32</v>
      </c>
      <c r="FG807" t="s">
        <v>32</v>
      </c>
      <c r="FH807" t="s">
        <v>32</v>
      </c>
      <c r="FI807" t="s">
        <v>32</v>
      </c>
      <c r="FJ807" t="s">
        <v>32</v>
      </c>
      <c r="FK807" t="s">
        <v>32</v>
      </c>
      <c r="FL807" t="s">
        <v>32</v>
      </c>
      <c r="FM807">
        <v>0</v>
      </c>
      <c r="FN807" t="s">
        <v>32</v>
      </c>
      <c r="FO807" t="s">
        <v>32</v>
      </c>
      <c r="FP807" t="s">
        <v>32</v>
      </c>
      <c r="FQ807" t="s">
        <v>32</v>
      </c>
      <c r="FR807">
        <v>0</v>
      </c>
      <c r="FS807">
        <v>0</v>
      </c>
      <c r="FT807" t="s">
        <v>32</v>
      </c>
      <c r="FU807" t="s">
        <v>2180</v>
      </c>
      <c r="FV807">
        <v>0</v>
      </c>
      <c r="FW807" t="s">
        <v>2180</v>
      </c>
      <c r="FX807" t="s">
        <v>2180</v>
      </c>
      <c r="FY807" t="s">
        <v>32</v>
      </c>
      <c r="FZ807" t="s">
        <v>32</v>
      </c>
      <c r="GA807">
        <v>1</v>
      </c>
      <c r="GB807" t="s">
        <v>5</v>
      </c>
      <c r="GC807" t="s">
        <v>32</v>
      </c>
      <c r="GD807" t="s">
        <v>32</v>
      </c>
      <c r="GE807" t="s">
        <v>32</v>
      </c>
      <c r="GF807">
        <v>0</v>
      </c>
      <c r="GG807" t="s">
        <v>2190</v>
      </c>
      <c r="GH807" t="s">
        <v>32</v>
      </c>
      <c r="GI807" t="s">
        <v>2183</v>
      </c>
      <c r="GJ807" t="s">
        <v>32</v>
      </c>
      <c r="GK807" t="s">
        <v>2183</v>
      </c>
      <c r="GL807" t="s">
        <v>2186</v>
      </c>
      <c r="GM807">
        <v>0</v>
      </c>
      <c r="GN807">
        <v>0</v>
      </c>
      <c r="GO807" t="s">
        <v>32</v>
      </c>
      <c r="GP807" t="s">
        <v>2183</v>
      </c>
      <c r="GQ807" t="s">
        <v>32</v>
      </c>
      <c r="GR807">
        <v>2</v>
      </c>
      <c r="GS807">
        <v>0</v>
      </c>
      <c r="GT807">
        <v>0</v>
      </c>
      <c r="GU807">
        <v>0</v>
      </c>
      <c r="GV807">
        <v>0</v>
      </c>
      <c r="GW807" t="s">
        <v>32</v>
      </c>
      <c r="GX807" t="s">
        <v>2183</v>
      </c>
      <c r="GY807" t="s">
        <v>2180</v>
      </c>
      <c r="GZ807" t="s">
        <v>2180</v>
      </c>
      <c r="HA807" t="s">
        <v>2180</v>
      </c>
      <c r="HB807" t="s">
        <v>32</v>
      </c>
      <c r="HC807">
        <v>0</v>
      </c>
      <c r="HD807" t="s">
        <v>32</v>
      </c>
      <c r="HE807" t="s">
        <v>32</v>
      </c>
      <c r="HF807" t="s">
        <v>2180</v>
      </c>
      <c r="HG807">
        <v>0</v>
      </c>
      <c r="HH807">
        <v>0</v>
      </c>
      <c r="HI807">
        <v>0</v>
      </c>
      <c r="HJ807">
        <v>0</v>
      </c>
      <c r="HK807">
        <v>0</v>
      </c>
      <c r="HL807" t="s">
        <v>2180</v>
      </c>
      <c r="HM807" t="s">
        <v>32</v>
      </c>
      <c r="HN807" t="s">
        <v>2180</v>
      </c>
      <c r="HO807">
        <v>0</v>
      </c>
      <c r="HP807">
        <v>0</v>
      </c>
      <c r="HQ807" t="s">
        <v>2180</v>
      </c>
      <c r="HR807">
        <v>0</v>
      </c>
      <c r="HS807">
        <v>0</v>
      </c>
      <c r="HT807">
        <v>0</v>
      </c>
      <c r="HU807">
        <v>0</v>
      </c>
      <c r="HV807" t="s">
        <v>10</v>
      </c>
      <c r="HW807" t="s">
        <v>14</v>
      </c>
      <c r="HX807" t="s">
        <v>2180</v>
      </c>
      <c r="HY807">
        <v>0</v>
      </c>
      <c r="HZ807">
        <v>0</v>
      </c>
      <c r="IA807">
        <v>0</v>
      </c>
      <c r="IB807" t="s">
        <v>32</v>
      </c>
      <c r="IC807" t="s">
        <v>32</v>
      </c>
      <c r="ID807" t="s">
        <v>32</v>
      </c>
      <c r="IE807" t="s">
        <v>32</v>
      </c>
    </row>
    <row r="808" spans="1:239" x14ac:dyDescent="0.25">
      <c r="A808" t="s">
        <v>1413</v>
      </c>
      <c r="B808" t="s">
        <v>3173</v>
      </c>
      <c r="C808" t="s">
        <v>3174</v>
      </c>
      <c r="D808">
        <v>213</v>
      </c>
      <c r="E808" t="s">
        <v>583</v>
      </c>
      <c r="F808" t="s">
        <v>2180</v>
      </c>
      <c r="G808">
        <v>8</v>
      </c>
      <c r="H808" t="s">
        <v>3175</v>
      </c>
      <c r="I808" t="s">
        <v>2182</v>
      </c>
      <c r="J808">
        <v>31</v>
      </c>
      <c r="K808">
        <v>0.03</v>
      </c>
      <c r="L808">
        <v>0.24</v>
      </c>
      <c r="M808">
        <v>0.03</v>
      </c>
      <c r="N808">
        <v>0.24</v>
      </c>
      <c r="O808" t="s">
        <v>32</v>
      </c>
      <c r="P808">
        <v>1</v>
      </c>
      <c r="Q808" t="s">
        <v>5</v>
      </c>
      <c r="R808">
        <v>0</v>
      </c>
      <c r="S808">
        <v>11</v>
      </c>
      <c r="T808" t="s">
        <v>2183</v>
      </c>
      <c r="U808" t="s">
        <v>2183</v>
      </c>
      <c r="V808" t="s">
        <v>32</v>
      </c>
      <c r="W808">
        <v>0</v>
      </c>
      <c r="X808" t="s">
        <v>26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7</v>
      </c>
      <c r="AG808">
        <v>21</v>
      </c>
      <c r="AH808">
        <v>36</v>
      </c>
      <c r="AI808">
        <v>49</v>
      </c>
      <c r="AJ808">
        <v>63</v>
      </c>
      <c r="AK808">
        <v>77</v>
      </c>
      <c r="AL808">
        <v>0</v>
      </c>
      <c r="AM808">
        <v>0</v>
      </c>
      <c r="AN808">
        <v>0</v>
      </c>
      <c r="AO808" t="s">
        <v>2183</v>
      </c>
      <c r="AP808" t="s">
        <v>2184</v>
      </c>
      <c r="AQ808" t="s">
        <v>2185</v>
      </c>
      <c r="AR808">
        <v>0</v>
      </c>
      <c r="AS808">
        <v>7</v>
      </c>
      <c r="AT808">
        <v>0</v>
      </c>
      <c r="AU808" t="s">
        <v>2183</v>
      </c>
      <c r="AV808" t="s">
        <v>2180</v>
      </c>
      <c r="AW808" t="s">
        <v>2180</v>
      </c>
      <c r="AX808" t="s">
        <v>2180</v>
      </c>
      <c r="AY808" t="s">
        <v>2180</v>
      </c>
      <c r="AZ808" t="s">
        <v>2180</v>
      </c>
      <c r="BA808" t="s">
        <v>2180</v>
      </c>
      <c r="BB808" t="s">
        <v>2180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 t="s">
        <v>32</v>
      </c>
      <c r="BJ808" t="s">
        <v>32</v>
      </c>
      <c r="BK808" t="s">
        <v>32</v>
      </c>
      <c r="BL808" t="s">
        <v>32</v>
      </c>
      <c r="BM808" t="s">
        <v>32</v>
      </c>
      <c r="BN808" t="s">
        <v>32</v>
      </c>
      <c r="BO808" t="s">
        <v>2180</v>
      </c>
      <c r="BP808" t="s">
        <v>2180</v>
      </c>
      <c r="BQ808" t="s">
        <v>2180</v>
      </c>
      <c r="BR808" t="s">
        <v>2180</v>
      </c>
      <c r="BS808" t="s">
        <v>2180</v>
      </c>
      <c r="BT808" t="s">
        <v>2180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 t="s">
        <v>2186</v>
      </c>
      <c r="CB808" t="s">
        <v>32</v>
      </c>
      <c r="CC808" t="s">
        <v>32</v>
      </c>
      <c r="CD808" t="s">
        <v>32</v>
      </c>
      <c r="CE808" t="s">
        <v>32</v>
      </c>
      <c r="CF808" t="s">
        <v>32</v>
      </c>
      <c r="CG808" t="s">
        <v>32</v>
      </c>
      <c r="CH808" t="s">
        <v>32</v>
      </c>
      <c r="CI808">
        <v>0</v>
      </c>
      <c r="CJ808" t="s">
        <v>32</v>
      </c>
      <c r="CK808" t="s">
        <v>2180</v>
      </c>
      <c r="CL808">
        <v>0</v>
      </c>
      <c r="CM808" t="s">
        <v>32</v>
      </c>
      <c r="CN808">
        <v>0</v>
      </c>
      <c r="CO808" t="s">
        <v>32</v>
      </c>
      <c r="CP808" t="s">
        <v>32</v>
      </c>
      <c r="CQ808" t="s">
        <v>2189</v>
      </c>
      <c r="CR808" t="s">
        <v>32</v>
      </c>
      <c r="CS808" t="s">
        <v>2180</v>
      </c>
      <c r="CT808" t="s">
        <v>2183</v>
      </c>
      <c r="CU808">
        <v>4</v>
      </c>
      <c r="CV808" t="s">
        <v>2183</v>
      </c>
      <c r="CW808" t="s">
        <v>32</v>
      </c>
      <c r="CX808" t="s">
        <v>2180</v>
      </c>
      <c r="CY808" t="s">
        <v>32</v>
      </c>
      <c r="CZ808" t="s">
        <v>2180</v>
      </c>
      <c r="DA808" t="s">
        <v>2183</v>
      </c>
      <c r="DB808" t="s">
        <v>2180</v>
      </c>
      <c r="DC808">
        <v>0</v>
      </c>
      <c r="DD808" t="s">
        <v>23</v>
      </c>
      <c r="DE808" t="s">
        <v>2180</v>
      </c>
      <c r="DF808" t="s">
        <v>2180</v>
      </c>
      <c r="DG808" t="s">
        <v>32</v>
      </c>
      <c r="DH808" t="s">
        <v>32</v>
      </c>
      <c r="DI808" t="s">
        <v>32</v>
      </c>
      <c r="DJ808" t="s">
        <v>32</v>
      </c>
      <c r="DK808" t="s">
        <v>32</v>
      </c>
      <c r="DL808" t="s">
        <v>2180</v>
      </c>
      <c r="DM808" t="s">
        <v>2180</v>
      </c>
      <c r="DN808" t="s">
        <v>2180</v>
      </c>
      <c r="DO808" t="s">
        <v>2180</v>
      </c>
      <c r="DP808">
        <v>0</v>
      </c>
      <c r="DQ808">
        <v>0</v>
      </c>
      <c r="DR808">
        <v>90</v>
      </c>
      <c r="DS808">
        <v>90</v>
      </c>
      <c r="DT808">
        <v>0</v>
      </c>
      <c r="DU808">
        <v>0</v>
      </c>
      <c r="DV808" t="s">
        <v>32</v>
      </c>
      <c r="DW808" t="s">
        <v>2186</v>
      </c>
      <c r="DX808" t="s">
        <v>2186</v>
      </c>
      <c r="DY808" t="s">
        <v>2180</v>
      </c>
      <c r="DZ808" t="s">
        <v>32</v>
      </c>
      <c r="EA808" t="s">
        <v>2180</v>
      </c>
      <c r="EB808" t="s">
        <v>2180</v>
      </c>
      <c r="EC808" t="s">
        <v>5</v>
      </c>
      <c r="ED808">
        <v>5</v>
      </c>
      <c r="EE808" t="s">
        <v>2216</v>
      </c>
      <c r="EF808">
        <v>100</v>
      </c>
      <c r="EG808" t="s">
        <v>32</v>
      </c>
      <c r="EH808" t="s">
        <v>32</v>
      </c>
      <c r="EI808" t="s">
        <v>32</v>
      </c>
      <c r="EJ808" t="s">
        <v>32</v>
      </c>
      <c r="EK808" t="s">
        <v>32</v>
      </c>
      <c r="EL808">
        <v>6</v>
      </c>
      <c r="EM808" t="s">
        <v>32</v>
      </c>
      <c r="EN808" t="s">
        <v>2180</v>
      </c>
      <c r="EO808">
        <v>99</v>
      </c>
      <c r="EP808" t="s">
        <v>2186</v>
      </c>
      <c r="EQ808" t="s">
        <v>2183</v>
      </c>
      <c r="ER808" t="s">
        <v>32</v>
      </c>
      <c r="ES808">
        <v>0</v>
      </c>
      <c r="ET808" t="s">
        <v>2180</v>
      </c>
      <c r="EU808" t="s">
        <v>2180</v>
      </c>
      <c r="EV808" t="s">
        <v>32</v>
      </c>
      <c r="EW808">
        <v>0</v>
      </c>
      <c r="EX808" t="s">
        <v>32</v>
      </c>
      <c r="EY808" t="s">
        <v>32</v>
      </c>
      <c r="EZ808" t="s">
        <v>32</v>
      </c>
      <c r="FA808" t="s">
        <v>32</v>
      </c>
      <c r="FB808" t="s">
        <v>2183</v>
      </c>
      <c r="FC808" t="s">
        <v>32</v>
      </c>
      <c r="FD808" t="s">
        <v>2189</v>
      </c>
      <c r="FE808" t="s">
        <v>32</v>
      </c>
      <c r="FF808" t="s">
        <v>32</v>
      </c>
      <c r="FG808" t="s">
        <v>32</v>
      </c>
      <c r="FH808" t="s">
        <v>32</v>
      </c>
      <c r="FI808" t="s">
        <v>32</v>
      </c>
      <c r="FJ808" t="s">
        <v>32</v>
      </c>
      <c r="FK808" t="s">
        <v>32</v>
      </c>
      <c r="FL808" t="s">
        <v>32</v>
      </c>
      <c r="FM808">
        <v>0</v>
      </c>
      <c r="FN808" t="s">
        <v>32</v>
      </c>
      <c r="FO808" t="s">
        <v>32</v>
      </c>
      <c r="FP808" t="s">
        <v>32</v>
      </c>
      <c r="FQ808" t="s">
        <v>32</v>
      </c>
      <c r="FR808">
        <v>0</v>
      </c>
      <c r="FS808">
        <v>0</v>
      </c>
      <c r="FT808" t="s">
        <v>2183</v>
      </c>
      <c r="FU808" t="s">
        <v>2180</v>
      </c>
      <c r="FV808">
        <v>0</v>
      </c>
      <c r="FW808" t="s">
        <v>2180</v>
      </c>
      <c r="FX808" t="s">
        <v>2180</v>
      </c>
      <c r="FY808" t="s">
        <v>32</v>
      </c>
      <c r="FZ808" t="s">
        <v>32</v>
      </c>
      <c r="GA808">
        <v>1</v>
      </c>
      <c r="GB808" t="s">
        <v>5</v>
      </c>
      <c r="GC808" t="s">
        <v>32</v>
      </c>
      <c r="GD808" t="s">
        <v>32</v>
      </c>
      <c r="GE808" t="s">
        <v>32</v>
      </c>
      <c r="GF808">
        <v>0</v>
      </c>
      <c r="GG808" t="s">
        <v>2180</v>
      </c>
      <c r="GH808" t="s">
        <v>32</v>
      </c>
      <c r="GI808" t="s">
        <v>32</v>
      </c>
      <c r="GJ808" t="s">
        <v>32</v>
      </c>
      <c r="GK808" t="s">
        <v>2183</v>
      </c>
      <c r="GL808" t="s">
        <v>32</v>
      </c>
      <c r="GM808">
        <v>0</v>
      </c>
      <c r="GN808">
        <v>0</v>
      </c>
      <c r="GO808" t="s">
        <v>2183</v>
      </c>
      <c r="GP808" t="s">
        <v>2183</v>
      </c>
      <c r="GQ808" t="s">
        <v>32</v>
      </c>
      <c r="GR808">
        <v>0</v>
      </c>
      <c r="GS808">
        <v>0</v>
      </c>
      <c r="GT808">
        <v>0</v>
      </c>
      <c r="GU808">
        <v>0</v>
      </c>
      <c r="GV808">
        <v>0</v>
      </c>
      <c r="GW808" t="s">
        <v>32</v>
      </c>
      <c r="GX808" t="s">
        <v>2183</v>
      </c>
      <c r="GY808" t="s">
        <v>19</v>
      </c>
      <c r="GZ808" t="s">
        <v>19</v>
      </c>
      <c r="HA808" t="s">
        <v>2180</v>
      </c>
      <c r="HB808" t="s">
        <v>32</v>
      </c>
      <c r="HC808">
        <v>0</v>
      </c>
      <c r="HD808" t="s">
        <v>32</v>
      </c>
      <c r="HE808" t="s">
        <v>2183</v>
      </c>
      <c r="HF808" t="s">
        <v>2190</v>
      </c>
      <c r="HG808">
        <v>0</v>
      </c>
      <c r="HH808">
        <v>0</v>
      </c>
      <c r="HI808">
        <v>0</v>
      </c>
      <c r="HJ808">
        <v>0</v>
      </c>
      <c r="HK808">
        <v>0</v>
      </c>
      <c r="HL808" t="s">
        <v>2217</v>
      </c>
      <c r="HM808" t="s">
        <v>32</v>
      </c>
      <c r="HN808" t="s">
        <v>2180</v>
      </c>
      <c r="HO808">
        <v>0</v>
      </c>
      <c r="HP808">
        <v>0</v>
      </c>
      <c r="HQ808" t="s">
        <v>2180</v>
      </c>
      <c r="HR808">
        <v>0</v>
      </c>
      <c r="HS808">
        <v>0</v>
      </c>
      <c r="HT808">
        <v>0</v>
      </c>
      <c r="HU808">
        <v>0</v>
      </c>
      <c r="HV808" t="s">
        <v>10</v>
      </c>
      <c r="HW808" t="s">
        <v>14</v>
      </c>
      <c r="HX808" t="s">
        <v>2180</v>
      </c>
      <c r="HY808">
        <v>0</v>
      </c>
      <c r="HZ808">
        <v>0</v>
      </c>
      <c r="IA808">
        <v>0</v>
      </c>
      <c r="IB808" t="s">
        <v>32</v>
      </c>
      <c r="IC808" t="s">
        <v>32</v>
      </c>
      <c r="ID808" t="s">
        <v>32</v>
      </c>
      <c r="IE808" t="s">
        <v>32</v>
      </c>
    </row>
    <row r="809" spans="1:239" x14ac:dyDescent="0.25">
      <c r="A809" t="s">
        <v>1414</v>
      </c>
      <c r="B809" t="s">
        <v>3176</v>
      </c>
      <c r="C809" t="s">
        <v>1415</v>
      </c>
      <c r="D809">
        <v>202</v>
      </c>
      <c r="E809" t="s">
        <v>593</v>
      </c>
      <c r="F809" t="s">
        <v>2180</v>
      </c>
      <c r="G809">
        <v>8</v>
      </c>
      <c r="H809" t="s">
        <v>2215</v>
      </c>
      <c r="I809" t="s">
        <v>2182</v>
      </c>
      <c r="J809">
        <v>31</v>
      </c>
      <c r="K809">
        <v>0.02</v>
      </c>
      <c r="L809">
        <v>0.36</v>
      </c>
      <c r="M809">
        <v>0.02</v>
      </c>
      <c r="N809">
        <v>0.36</v>
      </c>
      <c r="O809" t="s">
        <v>32</v>
      </c>
      <c r="P809">
        <v>1</v>
      </c>
      <c r="Q809" t="s">
        <v>5</v>
      </c>
      <c r="R809">
        <v>6</v>
      </c>
      <c r="S809">
        <v>10</v>
      </c>
      <c r="T809" t="s">
        <v>2183</v>
      </c>
      <c r="U809" t="s">
        <v>2183</v>
      </c>
      <c r="V809" t="s">
        <v>32</v>
      </c>
      <c r="W809">
        <v>0</v>
      </c>
      <c r="X809" t="s">
        <v>26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7</v>
      </c>
      <c r="AG809">
        <v>21</v>
      </c>
      <c r="AH809">
        <v>35</v>
      </c>
      <c r="AI809">
        <v>49</v>
      </c>
      <c r="AJ809">
        <v>63</v>
      </c>
      <c r="AK809">
        <v>77</v>
      </c>
      <c r="AL809">
        <v>0</v>
      </c>
      <c r="AM809">
        <v>0</v>
      </c>
      <c r="AN809">
        <v>0</v>
      </c>
      <c r="AO809" t="s">
        <v>2183</v>
      </c>
      <c r="AP809" t="s">
        <v>2184</v>
      </c>
      <c r="AQ809" t="s">
        <v>2185</v>
      </c>
      <c r="AR809">
        <v>0</v>
      </c>
      <c r="AS809">
        <v>1</v>
      </c>
      <c r="AT809">
        <v>0</v>
      </c>
      <c r="AU809" t="s">
        <v>2183</v>
      </c>
      <c r="AV809" t="s">
        <v>2180</v>
      </c>
      <c r="AW809" t="s">
        <v>2180</v>
      </c>
      <c r="AX809" t="s">
        <v>2180</v>
      </c>
      <c r="AY809" t="s">
        <v>2180</v>
      </c>
      <c r="AZ809" t="s">
        <v>2180</v>
      </c>
      <c r="BA809" t="s">
        <v>2180</v>
      </c>
      <c r="BB809" t="s">
        <v>2180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 t="s">
        <v>32</v>
      </c>
      <c r="BJ809" t="s">
        <v>32</v>
      </c>
      <c r="BK809" t="s">
        <v>32</v>
      </c>
      <c r="BL809" t="s">
        <v>32</v>
      </c>
      <c r="BM809" t="s">
        <v>32</v>
      </c>
      <c r="BN809" t="s">
        <v>32</v>
      </c>
      <c r="BO809" t="s">
        <v>2180</v>
      </c>
      <c r="BP809" t="s">
        <v>2180</v>
      </c>
      <c r="BQ809" t="s">
        <v>2180</v>
      </c>
      <c r="BR809" t="s">
        <v>2180</v>
      </c>
      <c r="BS809" t="s">
        <v>2180</v>
      </c>
      <c r="BT809" t="s">
        <v>2180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 t="s">
        <v>2186</v>
      </c>
      <c r="CB809" t="s">
        <v>32</v>
      </c>
      <c r="CC809" t="s">
        <v>32</v>
      </c>
      <c r="CD809" t="s">
        <v>32</v>
      </c>
      <c r="CE809" t="s">
        <v>32</v>
      </c>
      <c r="CF809" t="s">
        <v>32</v>
      </c>
      <c r="CG809" t="s">
        <v>32</v>
      </c>
      <c r="CH809" t="s">
        <v>2183</v>
      </c>
      <c r="CI809">
        <v>0</v>
      </c>
      <c r="CJ809" t="s">
        <v>2180</v>
      </c>
      <c r="CK809" t="s">
        <v>2180</v>
      </c>
      <c r="CL809">
        <v>0</v>
      </c>
      <c r="CM809" t="s">
        <v>32</v>
      </c>
      <c r="CN809">
        <v>0</v>
      </c>
      <c r="CO809" t="s">
        <v>2183</v>
      </c>
      <c r="CP809" t="s">
        <v>32</v>
      </c>
      <c r="CQ809" t="s">
        <v>1124</v>
      </c>
      <c r="CR809" t="s">
        <v>2183</v>
      </c>
      <c r="CS809" t="s">
        <v>2180</v>
      </c>
      <c r="CT809" t="s">
        <v>32</v>
      </c>
      <c r="CU809">
        <v>4</v>
      </c>
      <c r="CV809" t="s">
        <v>32</v>
      </c>
      <c r="CW809" t="s">
        <v>32</v>
      </c>
      <c r="CX809" t="s">
        <v>2180</v>
      </c>
      <c r="CY809" t="s">
        <v>32</v>
      </c>
      <c r="CZ809" t="s">
        <v>2180</v>
      </c>
      <c r="DA809" t="s">
        <v>2183</v>
      </c>
      <c r="DB809" t="s">
        <v>2180</v>
      </c>
      <c r="DC809">
        <v>0</v>
      </c>
      <c r="DD809" t="s">
        <v>2186</v>
      </c>
      <c r="DE809" t="s">
        <v>2180</v>
      </c>
      <c r="DF809" t="s">
        <v>2180</v>
      </c>
      <c r="DG809" t="s">
        <v>32</v>
      </c>
      <c r="DH809" t="s">
        <v>32</v>
      </c>
      <c r="DI809" t="s">
        <v>32</v>
      </c>
      <c r="DJ809" t="s">
        <v>32</v>
      </c>
      <c r="DK809" t="s">
        <v>32</v>
      </c>
      <c r="DL809" t="s">
        <v>2180</v>
      </c>
      <c r="DM809" t="s">
        <v>2180</v>
      </c>
      <c r="DN809" t="s">
        <v>2180</v>
      </c>
      <c r="DO809" t="s">
        <v>2180</v>
      </c>
      <c r="DP809">
        <v>0</v>
      </c>
      <c r="DQ809">
        <v>0</v>
      </c>
      <c r="DR809">
        <v>90</v>
      </c>
      <c r="DS809">
        <v>90</v>
      </c>
      <c r="DT809">
        <v>0</v>
      </c>
      <c r="DU809">
        <v>0</v>
      </c>
      <c r="DV809" t="s">
        <v>32</v>
      </c>
      <c r="DW809" t="s">
        <v>2186</v>
      </c>
      <c r="DX809" t="s">
        <v>2180</v>
      </c>
      <c r="DY809" t="s">
        <v>2180</v>
      </c>
      <c r="DZ809" t="s">
        <v>32</v>
      </c>
      <c r="EA809" t="s">
        <v>2180</v>
      </c>
      <c r="EB809" t="s">
        <v>2180</v>
      </c>
      <c r="EC809" t="s">
        <v>10</v>
      </c>
      <c r="ED809">
        <v>0</v>
      </c>
      <c r="EE809" t="s">
        <v>2184</v>
      </c>
      <c r="EF809">
        <v>100</v>
      </c>
      <c r="EG809" t="s">
        <v>32</v>
      </c>
      <c r="EH809" t="s">
        <v>32</v>
      </c>
      <c r="EI809" t="s">
        <v>32</v>
      </c>
      <c r="EJ809" t="s">
        <v>32</v>
      </c>
      <c r="EK809" t="s">
        <v>32</v>
      </c>
      <c r="EL809">
        <v>4</v>
      </c>
      <c r="EM809" t="s">
        <v>32</v>
      </c>
      <c r="EN809" t="s">
        <v>2180</v>
      </c>
      <c r="EO809">
        <v>0</v>
      </c>
      <c r="EP809" t="s">
        <v>2437</v>
      </c>
      <c r="EQ809" t="s">
        <v>32</v>
      </c>
      <c r="ER809" t="s">
        <v>2180</v>
      </c>
      <c r="ES809">
        <v>0</v>
      </c>
      <c r="ET809" t="s">
        <v>2180</v>
      </c>
      <c r="EU809" t="s">
        <v>2180</v>
      </c>
      <c r="EV809" t="s">
        <v>2183</v>
      </c>
      <c r="EW809">
        <v>6</v>
      </c>
      <c r="EX809" t="s">
        <v>32</v>
      </c>
      <c r="EY809" t="s">
        <v>32</v>
      </c>
      <c r="EZ809" t="s">
        <v>2183</v>
      </c>
      <c r="FA809" t="s">
        <v>32</v>
      </c>
      <c r="FB809" t="s">
        <v>32</v>
      </c>
      <c r="FC809" t="s">
        <v>32</v>
      </c>
      <c r="FD809" t="s">
        <v>2180</v>
      </c>
      <c r="FE809" t="s">
        <v>32</v>
      </c>
      <c r="FF809" t="s">
        <v>32</v>
      </c>
      <c r="FG809" t="s">
        <v>32</v>
      </c>
      <c r="FH809" t="s">
        <v>2183</v>
      </c>
      <c r="FI809" t="s">
        <v>32</v>
      </c>
      <c r="FJ809" t="s">
        <v>32</v>
      </c>
      <c r="FK809" t="s">
        <v>32</v>
      </c>
      <c r="FL809" t="s">
        <v>2183</v>
      </c>
      <c r="FM809">
        <v>0</v>
      </c>
      <c r="FN809" t="s">
        <v>32</v>
      </c>
      <c r="FO809" t="s">
        <v>32</v>
      </c>
      <c r="FP809" t="s">
        <v>32</v>
      </c>
      <c r="FQ809" t="s">
        <v>32</v>
      </c>
      <c r="FR809">
        <v>0</v>
      </c>
      <c r="FS809">
        <v>0</v>
      </c>
      <c r="FT809" t="s">
        <v>32</v>
      </c>
      <c r="FU809" t="s">
        <v>2180</v>
      </c>
      <c r="FV809">
        <v>0</v>
      </c>
      <c r="FW809" t="s">
        <v>2180</v>
      </c>
      <c r="FX809" t="s">
        <v>2180</v>
      </c>
      <c r="FY809" t="s">
        <v>32</v>
      </c>
      <c r="FZ809" t="s">
        <v>32</v>
      </c>
      <c r="GA809">
        <v>1</v>
      </c>
      <c r="GB809" t="s">
        <v>5</v>
      </c>
      <c r="GC809" t="s">
        <v>32</v>
      </c>
      <c r="GD809" t="s">
        <v>32</v>
      </c>
      <c r="GE809" t="s">
        <v>32</v>
      </c>
      <c r="GF809">
        <v>0</v>
      </c>
      <c r="GG809" t="s">
        <v>2180</v>
      </c>
      <c r="GH809" t="s">
        <v>32</v>
      </c>
      <c r="GI809" t="s">
        <v>2183</v>
      </c>
      <c r="GJ809" t="s">
        <v>32</v>
      </c>
      <c r="GK809" t="s">
        <v>2183</v>
      </c>
      <c r="GL809" t="s">
        <v>2250</v>
      </c>
      <c r="GM809">
        <v>0</v>
      </c>
      <c r="GN809">
        <v>0</v>
      </c>
      <c r="GO809" t="s">
        <v>32</v>
      </c>
      <c r="GP809" t="s">
        <v>32</v>
      </c>
      <c r="GQ809" t="s">
        <v>32</v>
      </c>
      <c r="GR809">
        <v>0</v>
      </c>
      <c r="GS809">
        <v>0</v>
      </c>
      <c r="GT809">
        <v>0</v>
      </c>
      <c r="GU809">
        <v>0</v>
      </c>
      <c r="GV809">
        <v>0</v>
      </c>
      <c r="GW809" t="s">
        <v>32</v>
      </c>
      <c r="GX809" t="s">
        <v>32</v>
      </c>
      <c r="GY809" t="s">
        <v>2180</v>
      </c>
      <c r="GZ809" t="s">
        <v>2180</v>
      </c>
      <c r="HA809" t="s">
        <v>2180</v>
      </c>
      <c r="HB809" t="s">
        <v>32</v>
      </c>
      <c r="HC809">
        <v>0</v>
      </c>
      <c r="HD809" t="s">
        <v>32</v>
      </c>
      <c r="HE809" t="s">
        <v>32</v>
      </c>
      <c r="HF809" t="s">
        <v>2180</v>
      </c>
      <c r="HG809">
        <v>0</v>
      </c>
      <c r="HH809">
        <v>0</v>
      </c>
      <c r="HI809">
        <v>0</v>
      </c>
      <c r="HJ809">
        <v>0</v>
      </c>
      <c r="HK809">
        <v>0</v>
      </c>
      <c r="HL809" t="s">
        <v>2180</v>
      </c>
      <c r="HM809" t="s">
        <v>32</v>
      </c>
      <c r="HN809" t="s">
        <v>2180</v>
      </c>
      <c r="HO809">
        <v>0</v>
      </c>
      <c r="HP809">
        <v>0</v>
      </c>
      <c r="HQ809" t="s">
        <v>2180</v>
      </c>
      <c r="HR809">
        <v>0</v>
      </c>
      <c r="HS809">
        <v>0</v>
      </c>
      <c r="HT809">
        <v>0</v>
      </c>
      <c r="HU809">
        <v>0</v>
      </c>
      <c r="HV809" t="s">
        <v>10</v>
      </c>
      <c r="HW809" t="s">
        <v>14</v>
      </c>
      <c r="HX809" t="s">
        <v>2180</v>
      </c>
      <c r="HY809">
        <v>0</v>
      </c>
      <c r="HZ809">
        <v>0</v>
      </c>
      <c r="IA809">
        <v>0</v>
      </c>
      <c r="IB809" t="s">
        <v>32</v>
      </c>
      <c r="IC809" t="s">
        <v>32</v>
      </c>
      <c r="ID809" t="s">
        <v>32</v>
      </c>
      <c r="IE809" t="s">
        <v>32</v>
      </c>
    </row>
    <row r="810" spans="1:239" x14ac:dyDescent="0.25">
      <c r="A810" t="s">
        <v>1414</v>
      </c>
      <c r="B810" t="s">
        <v>3177</v>
      </c>
      <c r="C810" t="s">
        <v>1416</v>
      </c>
      <c r="D810">
        <v>222</v>
      </c>
      <c r="E810" t="s">
        <v>593</v>
      </c>
      <c r="F810" t="s">
        <v>2180</v>
      </c>
      <c r="G810">
        <v>8</v>
      </c>
      <c r="H810" t="s">
        <v>2215</v>
      </c>
      <c r="I810" t="s">
        <v>2257</v>
      </c>
      <c r="J810">
        <v>31</v>
      </c>
      <c r="K810">
        <v>0.02</v>
      </c>
      <c r="L810">
        <v>0.36</v>
      </c>
      <c r="M810">
        <v>0.02</v>
      </c>
      <c r="N810">
        <v>0.36</v>
      </c>
      <c r="O810" t="s">
        <v>32</v>
      </c>
      <c r="P810">
        <v>1</v>
      </c>
      <c r="Q810" t="s">
        <v>5</v>
      </c>
      <c r="R810">
        <v>6</v>
      </c>
      <c r="S810">
        <v>10</v>
      </c>
      <c r="T810" t="s">
        <v>2183</v>
      </c>
      <c r="U810" t="s">
        <v>2183</v>
      </c>
      <c r="V810" t="s">
        <v>32</v>
      </c>
      <c r="W810">
        <v>0</v>
      </c>
      <c r="X810" t="s">
        <v>26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7</v>
      </c>
      <c r="AG810">
        <v>21</v>
      </c>
      <c r="AH810">
        <v>35</v>
      </c>
      <c r="AI810">
        <v>49</v>
      </c>
      <c r="AJ810">
        <v>63</v>
      </c>
      <c r="AK810">
        <v>77</v>
      </c>
      <c r="AL810">
        <v>0</v>
      </c>
      <c r="AM810">
        <v>0</v>
      </c>
      <c r="AN810">
        <v>0</v>
      </c>
      <c r="AO810" t="s">
        <v>2183</v>
      </c>
      <c r="AP810" t="s">
        <v>2184</v>
      </c>
      <c r="AQ810" t="s">
        <v>2261</v>
      </c>
      <c r="AR810">
        <v>0</v>
      </c>
      <c r="AS810">
        <v>1</v>
      </c>
      <c r="AT810">
        <v>0</v>
      </c>
      <c r="AU810" t="s">
        <v>2183</v>
      </c>
      <c r="AV810" t="s">
        <v>2180</v>
      </c>
      <c r="AW810" t="s">
        <v>2180</v>
      </c>
      <c r="AX810" t="s">
        <v>2180</v>
      </c>
      <c r="AY810" t="s">
        <v>2180</v>
      </c>
      <c r="AZ810" t="s">
        <v>2180</v>
      </c>
      <c r="BA810" t="s">
        <v>2180</v>
      </c>
      <c r="BB810" t="s">
        <v>2180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 t="s">
        <v>32</v>
      </c>
      <c r="BJ810" t="s">
        <v>32</v>
      </c>
      <c r="BK810" t="s">
        <v>32</v>
      </c>
      <c r="BL810" t="s">
        <v>32</v>
      </c>
      <c r="BM810" t="s">
        <v>32</v>
      </c>
      <c r="BN810" t="s">
        <v>32</v>
      </c>
      <c r="BO810" t="s">
        <v>2180</v>
      </c>
      <c r="BP810" t="s">
        <v>2180</v>
      </c>
      <c r="BQ810" t="s">
        <v>2180</v>
      </c>
      <c r="BR810" t="s">
        <v>2180</v>
      </c>
      <c r="BS810" t="s">
        <v>2180</v>
      </c>
      <c r="BT810" t="s">
        <v>2180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 t="s">
        <v>2186</v>
      </c>
      <c r="CB810" t="s">
        <v>32</v>
      </c>
      <c r="CC810" t="s">
        <v>32</v>
      </c>
      <c r="CD810" t="s">
        <v>32</v>
      </c>
      <c r="CE810" t="s">
        <v>32</v>
      </c>
      <c r="CF810" t="s">
        <v>32</v>
      </c>
      <c r="CG810" t="s">
        <v>32</v>
      </c>
      <c r="CH810" t="s">
        <v>2183</v>
      </c>
      <c r="CI810">
        <v>0</v>
      </c>
      <c r="CJ810" t="s">
        <v>2180</v>
      </c>
      <c r="CK810" t="s">
        <v>2180</v>
      </c>
      <c r="CL810">
        <v>0</v>
      </c>
      <c r="CM810" t="s">
        <v>32</v>
      </c>
      <c r="CN810">
        <v>0</v>
      </c>
      <c r="CO810" t="s">
        <v>2183</v>
      </c>
      <c r="CP810" t="s">
        <v>32</v>
      </c>
      <c r="CQ810" t="s">
        <v>2189</v>
      </c>
      <c r="CR810" t="s">
        <v>2183</v>
      </c>
      <c r="CS810" t="s">
        <v>2180</v>
      </c>
      <c r="CT810" t="s">
        <v>32</v>
      </c>
      <c r="CU810">
        <v>4</v>
      </c>
      <c r="CV810" t="s">
        <v>32</v>
      </c>
      <c r="CW810" t="s">
        <v>32</v>
      </c>
      <c r="CX810" t="s">
        <v>2180</v>
      </c>
      <c r="CY810" t="s">
        <v>32</v>
      </c>
      <c r="CZ810" t="s">
        <v>2180</v>
      </c>
      <c r="DA810" t="s">
        <v>2183</v>
      </c>
      <c r="DB810" t="s">
        <v>2180</v>
      </c>
      <c r="DC810">
        <v>0</v>
      </c>
      <c r="DD810" t="s">
        <v>2186</v>
      </c>
      <c r="DE810" t="s">
        <v>2180</v>
      </c>
      <c r="DF810" t="s">
        <v>2180</v>
      </c>
      <c r="DG810" t="s">
        <v>32</v>
      </c>
      <c r="DH810" t="s">
        <v>32</v>
      </c>
      <c r="DI810" t="s">
        <v>32</v>
      </c>
      <c r="DJ810" t="s">
        <v>32</v>
      </c>
      <c r="DK810" t="s">
        <v>32</v>
      </c>
      <c r="DL810" t="s">
        <v>2180</v>
      </c>
      <c r="DM810" t="s">
        <v>2180</v>
      </c>
      <c r="DN810" t="s">
        <v>2180</v>
      </c>
      <c r="DO810" t="s">
        <v>2180</v>
      </c>
      <c r="DP810">
        <v>0</v>
      </c>
      <c r="DQ810">
        <v>0</v>
      </c>
      <c r="DR810">
        <v>90</v>
      </c>
      <c r="DS810">
        <v>90</v>
      </c>
      <c r="DT810">
        <v>0</v>
      </c>
      <c r="DU810">
        <v>0</v>
      </c>
      <c r="DV810" t="s">
        <v>32</v>
      </c>
      <c r="DW810" t="s">
        <v>2186</v>
      </c>
      <c r="DX810" t="s">
        <v>2180</v>
      </c>
      <c r="DY810" t="s">
        <v>2180</v>
      </c>
      <c r="DZ810" t="s">
        <v>32</v>
      </c>
      <c r="EA810" t="s">
        <v>2180</v>
      </c>
      <c r="EB810" t="s">
        <v>2180</v>
      </c>
      <c r="EC810" t="s">
        <v>10</v>
      </c>
      <c r="ED810">
        <v>2</v>
      </c>
      <c r="EE810" t="s">
        <v>2184</v>
      </c>
      <c r="EF810">
        <v>100</v>
      </c>
      <c r="EG810" t="s">
        <v>32</v>
      </c>
      <c r="EH810" t="s">
        <v>32</v>
      </c>
      <c r="EI810" t="s">
        <v>32</v>
      </c>
      <c r="EJ810" t="s">
        <v>32</v>
      </c>
      <c r="EK810" t="s">
        <v>32</v>
      </c>
      <c r="EL810">
        <v>4</v>
      </c>
      <c r="EM810" t="s">
        <v>32</v>
      </c>
      <c r="EN810" t="s">
        <v>2180</v>
      </c>
      <c r="EO810">
        <v>0</v>
      </c>
      <c r="EP810" t="s">
        <v>2437</v>
      </c>
      <c r="EQ810" t="s">
        <v>32</v>
      </c>
      <c r="ER810" t="s">
        <v>2180</v>
      </c>
      <c r="ES810">
        <v>0</v>
      </c>
      <c r="ET810" t="s">
        <v>2180</v>
      </c>
      <c r="EU810" t="s">
        <v>2180</v>
      </c>
      <c r="EV810" t="s">
        <v>2183</v>
      </c>
      <c r="EW810">
        <v>6</v>
      </c>
      <c r="EX810" t="s">
        <v>32</v>
      </c>
      <c r="EY810" t="s">
        <v>32</v>
      </c>
      <c r="EZ810" t="s">
        <v>2183</v>
      </c>
      <c r="FA810" t="s">
        <v>32</v>
      </c>
      <c r="FB810" t="s">
        <v>32</v>
      </c>
      <c r="FC810" t="s">
        <v>32</v>
      </c>
      <c r="FD810" t="s">
        <v>2180</v>
      </c>
      <c r="FE810" t="s">
        <v>32</v>
      </c>
      <c r="FF810" t="s">
        <v>32</v>
      </c>
      <c r="FG810" t="s">
        <v>32</v>
      </c>
      <c r="FH810" t="s">
        <v>2183</v>
      </c>
      <c r="FI810" t="s">
        <v>32</v>
      </c>
      <c r="FJ810" t="s">
        <v>32</v>
      </c>
      <c r="FK810" t="s">
        <v>32</v>
      </c>
      <c r="FL810" t="s">
        <v>2183</v>
      </c>
      <c r="FM810">
        <v>0</v>
      </c>
      <c r="FN810" t="s">
        <v>32</v>
      </c>
      <c r="FO810" t="s">
        <v>32</v>
      </c>
      <c r="FP810" t="s">
        <v>32</v>
      </c>
      <c r="FQ810" t="s">
        <v>32</v>
      </c>
      <c r="FR810">
        <v>0</v>
      </c>
      <c r="FS810">
        <v>0</v>
      </c>
      <c r="FT810" t="s">
        <v>32</v>
      </c>
      <c r="FU810" t="s">
        <v>2180</v>
      </c>
      <c r="FV810">
        <v>0</v>
      </c>
      <c r="FW810" t="s">
        <v>2180</v>
      </c>
      <c r="FX810" t="s">
        <v>2180</v>
      </c>
      <c r="FY810" t="s">
        <v>32</v>
      </c>
      <c r="FZ810" t="s">
        <v>32</v>
      </c>
      <c r="GA810">
        <v>1</v>
      </c>
      <c r="GB810" t="s">
        <v>5</v>
      </c>
      <c r="GC810" t="s">
        <v>32</v>
      </c>
      <c r="GD810" t="s">
        <v>32</v>
      </c>
      <c r="GE810" t="s">
        <v>32</v>
      </c>
      <c r="GF810">
        <v>0</v>
      </c>
      <c r="GG810" t="s">
        <v>2180</v>
      </c>
      <c r="GH810" t="s">
        <v>32</v>
      </c>
      <c r="GI810" t="s">
        <v>2183</v>
      </c>
      <c r="GJ810" t="s">
        <v>32</v>
      </c>
      <c r="GK810" t="s">
        <v>2183</v>
      </c>
      <c r="GL810" t="s">
        <v>2250</v>
      </c>
      <c r="GM810">
        <v>0</v>
      </c>
      <c r="GN810">
        <v>0</v>
      </c>
      <c r="GO810" t="s">
        <v>32</v>
      </c>
      <c r="GP810" t="s">
        <v>32</v>
      </c>
      <c r="GQ810" t="s">
        <v>32</v>
      </c>
      <c r="GR810">
        <v>2</v>
      </c>
      <c r="GS810">
        <v>0</v>
      </c>
      <c r="GT810">
        <v>0</v>
      </c>
      <c r="GU810">
        <v>0</v>
      </c>
      <c r="GV810">
        <v>0</v>
      </c>
      <c r="GW810" t="s">
        <v>32</v>
      </c>
      <c r="GX810" t="s">
        <v>32</v>
      </c>
      <c r="GY810" t="s">
        <v>2180</v>
      </c>
      <c r="GZ810" t="s">
        <v>2180</v>
      </c>
      <c r="HA810" t="s">
        <v>2180</v>
      </c>
      <c r="HB810" t="s">
        <v>32</v>
      </c>
      <c r="HC810">
        <v>0</v>
      </c>
      <c r="HD810" t="s">
        <v>32</v>
      </c>
      <c r="HE810" t="s">
        <v>32</v>
      </c>
      <c r="HF810" t="s">
        <v>2180</v>
      </c>
      <c r="HG810">
        <v>0</v>
      </c>
      <c r="HH810">
        <v>0</v>
      </c>
      <c r="HI810">
        <v>0</v>
      </c>
      <c r="HJ810">
        <v>0</v>
      </c>
      <c r="HK810">
        <v>0</v>
      </c>
      <c r="HL810" t="s">
        <v>2180</v>
      </c>
      <c r="HM810" t="s">
        <v>32</v>
      </c>
      <c r="HN810" t="s">
        <v>2180</v>
      </c>
      <c r="HO810">
        <v>0</v>
      </c>
      <c r="HP810">
        <v>0</v>
      </c>
      <c r="HQ810" t="s">
        <v>2180</v>
      </c>
      <c r="HR810">
        <v>0</v>
      </c>
      <c r="HS810">
        <v>0</v>
      </c>
      <c r="HT810">
        <v>0</v>
      </c>
      <c r="HU810">
        <v>0</v>
      </c>
      <c r="HV810" t="s">
        <v>10</v>
      </c>
      <c r="HW810" t="s">
        <v>14</v>
      </c>
      <c r="HX810" t="s">
        <v>2180</v>
      </c>
      <c r="HY810">
        <v>0</v>
      </c>
      <c r="HZ810">
        <v>0</v>
      </c>
      <c r="IA810">
        <v>0</v>
      </c>
      <c r="IB810" t="s">
        <v>32</v>
      </c>
      <c r="IC810" t="s">
        <v>32</v>
      </c>
      <c r="ID810" t="s">
        <v>32</v>
      </c>
      <c r="IE810" t="s">
        <v>32</v>
      </c>
    </row>
    <row r="811" spans="1:239" x14ac:dyDescent="0.25">
      <c r="A811" t="s">
        <v>1417</v>
      </c>
      <c r="B811" t="s">
        <v>3178</v>
      </c>
      <c r="C811" t="s">
        <v>1418</v>
      </c>
      <c r="D811">
        <v>202</v>
      </c>
      <c r="E811" t="s">
        <v>593</v>
      </c>
      <c r="F811" t="s">
        <v>2180</v>
      </c>
      <c r="G811">
        <v>8</v>
      </c>
      <c r="H811" t="s">
        <v>2215</v>
      </c>
      <c r="I811" t="s">
        <v>2182</v>
      </c>
      <c r="J811">
        <v>31</v>
      </c>
      <c r="K811">
        <v>0.02</v>
      </c>
      <c r="L811">
        <v>0.36</v>
      </c>
      <c r="M811">
        <v>0.02</v>
      </c>
      <c r="N811">
        <v>0.36</v>
      </c>
      <c r="O811" t="s">
        <v>32</v>
      </c>
      <c r="P811">
        <v>1</v>
      </c>
      <c r="Q811" t="s">
        <v>5</v>
      </c>
      <c r="R811">
        <v>6</v>
      </c>
      <c r="S811">
        <v>10</v>
      </c>
      <c r="T811" t="s">
        <v>2183</v>
      </c>
      <c r="U811" t="s">
        <v>2183</v>
      </c>
      <c r="V811" t="s">
        <v>32</v>
      </c>
      <c r="W811">
        <v>0</v>
      </c>
      <c r="X811" t="s">
        <v>26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7</v>
      </c>
      <c r="AG811">
        <v>21</v>
      </c>
      <c r="AH811">
        <v>35</v>
      </c>
      <c r="AI811">
        <v>49</v>
      </c>
      <c r="AJ811">
        <v>63</v>
      </c>
      <c r="AK811">
        <v>77</v>
      </c>
      <c r="AL811">
        <v>0</v>
      </c>
      <c r="AM811">
        <v>0</v>
      </c>
      <c r="AN811">
        <v>0</v>
      </c>
      <c r="AO811" t="s">
        <v>2183</v>
      </c>
      <c r="AP811" t="s">
        <v>2184</v>
      </c>
      <c r="AQ811" t="s">
        <v>2185</v>
      </c>
      <c r="AR811">
        <v>0</v>
      </c>
      <c r="AS811">
        <v>0</v>
      </c>
      <c r="AT811">
        <v>0</v>
      </c>
      <c r="AU811" t="s">
        <v>2183</v>
      </c>
      <c r="AV811" t="s">
        <v>2180</v>
      </c>
      <c r="AW811" t="s">
        <v>2180</v>
      </c>
      <c r="AX811" t="s">
        <v>2180</v>
      </c>
      <c r="AY811" t="s">
        <v>2180</v>
      </c>
      <c r="AZ811" t="s">
        <v>2180</v>
      </c>
      <c r="BA811" t="s">
        <v>2180</v>
      </c>
      <c r="BB811" t="s">
        <v>2180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 t="s">
        <v>32</v>
      </c>
      <c r="BJ811" t="s">
        <v>32</v>
      </c>
      <c r="BK811" t="s">
        <v>32</v>
      </c>
      <c r="BL811" t="s">
        <v>32</v>
      </c>
      <c r="BM811" t="s">
        <v>32</v>
      </c>
      <c r="BN811" t="s">
        <v>32</v>
      </c>
      <c r="BO811" t="s">
        <v>2180</v>
      </c>
      <c r="BP811" t="s">
        <v>2180</v>
      </c>
      <c r="BQ811" t="s">
        <v>2180</v>
      </c>
      <c r="BR811" t="s">
        <v>2180</v>
      </c>
      <c r="BS811" t="s">
        <v>2180</v>
      </c>
      <c r="BT811" t="s">
        <v>2180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 t="s">
        <v>2186</v>
      </c>
      <c r="CB811" t="s">
        <v>32</v>
      </c>
      <c r="CC811" t="s">
        <v>32</v>
      </c>
      <c r="CD811" t="s">
        <v>32</v>
      </c>
      <c r="CE811" t="s">
        <v>32</v>
      </c>
      <c r="CF811" t="s">
        <v>32</v>
      </c>
      <c r="CG811" t="s">
        <v>32</v>
      </c>
      <c r="CH811" t="s">
        <v>2183</v>
      </c>
      <c r="CI811">
        <v>0</v>
      </c>
      <c r="CJ811" t="s">
        <v>2180</v>
      </c>
      <c r="CK811" t="s">
        <v>2180</v>
      </c>
      <c r="CL811">
        <v>0</v>
      </c>
      <c r="CM811" t="s">
        <v>32</v>
      </c>
      <c r="CN811">
        <v>0</v>
      </c>
      <c r="CO811" t="s">
        <v>2183</v>
      </c>
      <c r="CP811" t="s">
        <v>32</v>
      </c>
      <c r="CQ811" t="s">
        <v>1124</v>
      </c>
      <c r="CR811" t="s">
        <v>2183</v>
      </c>
      <c r="CS811" t="s">
        <v>2180</v>
      </c>
      <c r="CT811" t="s">
        <v>32</v>
      </c>
      <c r="CU811">
        <v>4</v>
      </c>
      <c r="CV811" t="s">
        <v>32</v>
      </c>
      <c r="CW811" t="s">
        <v>32</v>
      </c>
      <c r="CX811" t="s">
        <v>2180</v>
      </c>
      <c r="CY811" t="s">
        <v>32</v>
      </c>
      <c r="CZ811" t="s">
        <v>2180</v>
      </c>
      <c r="DA811" t="s">
        <v>2183</v>
      </c>
      <c r="DB811" t="s">
        <v>2180</v>
      </c>
      <c r="DC811">
        <v>0</v>
      </c>
      <c r="DD811" t="s">
        <v>2186</v>
      </c>
      <c r="DE811" t="s">
        <v>2180</v>
      </c>
      <c r="DF811" t="s">
        <v>2180</v>
      </c>
      <c r="DG811" t="s">
        <v>32</v>
      </c>
      <c r="DH811" t="s">
        <v>32</v>
      </c>
      <c r="DI811" t="s">
        <v>32</v>
      </c>
      <c r="DJ811" t="s">
        <v>32</v>
      </c>
      <c r="DK811" t="s">
        <v>32</v>
      </c>
      <c r="DL811" t="s">
        <v>2180</v>
      </c>
      <c r="DM811" t="s">
        <v>2180</v>
      </c>
      <c r="DN811" t="s">
        <v>2180</v>
      </c>
      <c r="DO811" t="s">
        <v>2180</v>
      </c>
      <c r="DP811">
        <v>0</v>
      </c>
      <c r="DQ811">
        <v>0</v>
      </c>
      <c r="DR811">
        <v>90</v>
      </c>
      <c r="DS811">
        <v>90</v>
      </c>
      <c r="DT811">
        <v>0</v>
      </c>
      <c r="DU811">
        <v>0</v>
      </c>
      <c r="DV811" t="s">
        <v>32</v>
      </c>
      <c r="DW811" t="s">
        <v>2186</v>
      </c>
      <c r="DX811" t="s">
        <v>2180</v>
      </c>
      <c r="DY811" t="s">
        <v>2180</v>
      </c>
      <c r="DZ811" t="s">
        <v>32</v>
      </c>
      <c r="EA811" t="s">
        <v>2180</v>
      </c>
      <c r="EB811" t="s">
        <v>2180</v>
      </c>
      <c r="EC811" t="s">
        <v>10</v>
      </c>
      <c r="ED811">
        <v>0</v>
      </c>
      <c r="EE811" t="s">
        <v>2184</v>
      </c>
      <c r="EF811">
        <v>100</v>
      </c>
      <c r="EG811" t="s">
        <v>32</v>
      </c>
      <c r="EH811" t="s">
        <v>32</v>
      </c>
      <c r="EI811" t="s">
        <v>32</v>
      </c>
      <c r="EJ811" t="s">
        <v>32</v>
      </c>
      <c r="EK811" t="s">
        <v>32</v>
      </c>
      <c r="EL811">
        <v>4</v>
      </c>
      <c r="EM811" t="s">
        <v>32</v>
      </c>
      <c r="EN811" t="s">
        <v>2180</v>
      </c>
      <c r="EO811">
        <v>0</v>
      </c>
      <c r="EP811" t="s">
        <v>2437</v>
      </c>
      <c r="EQ811" t="s">
        <v>32</v>
      </c>
      <c r="ER811" t="s">
        <v>2180</v>
      </c>
      <c r="ES811">
        <v>0</v>
      </c>
      <c r="ET811" t="s">
        <v>2180</v>
      </c>
      <c r="EU811" t="s">
        <v>2180</v>
      </c>
      <c r="EV811" t="s">
        <v>2183</v>
      </c>
      <c r="EW811">
        <v>6</v>
      </c>
      <c r="EX811" t="s">
        <v>32</v>
      </c>
      <c r="EY811" t="s">
        <v>32</v>
      </c>
      <c r="EZ811" t="s">
        <v>2183</v>
      </c>
      <c r="FA811" t="s">
        <v>32</v>
      </c>
      <c r="FB811" t="s">
        <v>32</v>
      </c>
      <c r="FC811" t="s">
        <v>32</v>
      </c>
      <c r="FD811" t="s">
        <v>2180</v>
      </c>
      <c r="FE811" t="s">
        <v>32</v>
      </c>
      <c r="FF811" t="s">
        <v>32</v>
      </c>
      <c r="FG811" t="s">
        <v>32</v>
      </c>
      <c r="FH811" t="s">
        <v>2183</v>
      </c>
      <c r="FI811" t="s">
        <v>32</v>
      </c>
      <c r="FJ811" t="s">
        <v>32</v>
      </c>
      <c r="FK811" t="s">
        <v>32</v>
      </c>
      <c r="FL811" t="s">
        <v>2183</v>
      </c>
      <c r="FM811">
        <v>0</v>
      </c>
      <c r="FN811" t="s">
        <v>32</v>
      </c>
      <c r="FO811" t="s">
        <v>32</v>
      </c>
      <c r="FP811" t="s">
        <v>32</v>
      </c>
      <c r="FQ811" t="s">
        <v>32</v>
      </c>
      <c r="FR811">
        <v>0</v>
      </c>
      <c r="FS811">
        <v>0</v>
      </c>
      <c r="FT811" t="s">
        <v>32</v>
      </c>
      <c r="FU811" t="s">
        <v>2180</v>
      </c>
      <c r="FV811">
        <v>0</v>
      </c>
      <c r="FW811" t="s">
        <v>2180</v>
      </c>
      <c r="FX811" t="s">
        <v>2180</v>
      </c>
      <c r="FY811" t="s">
        <v>32</v>
      </c>
      <c r="FZ811" t="s">
        <v>32</v>
      </c>
      <c r="GA811">
        <v>1</v>
      </c>
      <c r="GB811" t="s">
        <v>5</v>
      </c>
      <c r="GC811" t="s">
        <v>32</v>
      </c>
      <c r="GD811" t="s">
        <v>32</v>
      </c>
      <c r="GE811" t="s">
        <v>32</v>
      </c>
      <c r="GF811">
        <v>0</v>
      </c>
      <c r="GG811" t="s">
        <v>2180</v>
      </c>
      <c r="GH811" t="s">
        <v>32</v>
      </c>
      <c r="GI811" t="s">
        <v>2183</v>
      </c>
      <c r="GJ811" t="s">
        <v>32</v>
      </c>
      <c r="GK811" t="s">
        <v>2183</v>
      </c>
      <c r="GL811" t="s">
        <v>2250</v>
      </c>
      <c r="GM811">
        <v>0</v>
      </c>
      <c r="GN811">
        <v>0</v>
      </c>
      <c r="GO811" t="s">
        <v>32</v>
      </c>
      <c r="GP811" t="s">
        <v>32</v>
      </c>
      <c r="GQ811" t="s">
        <v>32</v>
      </c>
      <c r="GR811">
        <v>0</v>
      </c>
      <c r="GS811">
        <v>0</v>
      </c>
      <c r="GT811">
        <v>0</v>
      </c>
      <c r="GU811">
        <v>0</v>
      </c>
      <c r="GV811">
        <v>0</v>
      </c>
      <c r="GW811" t="s">
        <v>32</v>
      </c>
      <c r="GX811" t="s">
        <v>32</v>
      </c>
      <c r="GY811" t="s">
        <v>2180</v>
      </c>
      <c r="GZ811" t="s">
        <v>2180</v>
      </c>
      <c r="HA811" t="s">
        <v>2180</v>
      </c>
      <c r="HB811" t="s">
        <v>32</v>
      </c>
      <c r="HC811">
        <v>0</v>
      </c>
      <c r="HD811" t="s">
        <v>32</v>
      </c>
      <c r="HE811" t="s">
        <v>32</v>
      </c>
      <c r="HF811" t="s">
        <v>2180</v>
      </c>
      <c r="HG811">
        <v>0</v>
      </c>
      <c r="HH811">
        <v>0</v>
      </c>
      <c r="HI811">
        <v>0</v>
      </c>
      <c r="HJ811">
        <v>0</v>
      </c>
      <c r="HK811">
        <v>0</v>
      </c>
      <c r="HL811" t="s">
        <v>2180</v>
      </c>
      <c r="HM811" t="s">
        <v>32</v>
      </c>
      <c r="HN811" t="s">
        <v>2180</v>
      </c>
      <c r="HO811">
        <v>0</v>
      </c>
      <c r="HP811">
        <v>0</v>
      </c>
      <c r="HQ811" t="s">
        <v>2180</v>
      </c>
      <c r="HR811">
        <v>0</v>
      </c>
      <c r="HS811">
        <v>0</v>
      </c>
      <c r="HT811">
        <v>0</v>
      </c>
      <c r="HU811">
        <v>0</v>
      </c>
      <c r="HV811" t="s">
        <v>10</v>
      </c>
      <c r="HW811" t="s">
        <v>14</v>
      </c>
      <c r="HX811" t="s">
        <v>2180</v>
      </c>
      <c r="HY811">
        <v>0</v>
      </c>
      <c r="HZ811">
        <v>0</v>
      </c>
      <c r="IA811">
        <v>0</v>
      </c>
      <c r="IB811" t="s">
        <v>32</v>
      </c>
      <c r="IC811" t="s">
        <v>32</v>
      </c>
      <c r="ID811" t="s">
        <v>32</v>
      </c>
      <c r="IE811" t="s">
        <v>32</v>
      </c>
    </row>
    <row r="812" spans="1:239" x14ac:dyDescent="0.25">
      <c r="A812" t="s">
        <v>1417</v>
      </c>
      <c r="B812" t="s">
        <v>3177</v>
      </c>
      <c r="C812" t="s">
        <v>1419</v>
      </c>
      <c r="D812">
        <v>222</v>
      </c>
      <c r="E812" t="s">
        <v>593</v>
      </c>
      <c r="F812" t="s">
        <v>2180</v>
      </c>
      <c r="G812">
        <v>8</v>
      </c>
      <c r="H812" t="s">
        <v>2215</v>
      </c>
      <c r="I812" t="s">
        <v>2257</v>
      </c>
      <c r="J812">
        <v>31</v>
      </c>
      <c r="K812">
        <v>0.02</v>
      </c>
      <c r="L812">
        <v>0.36</v>
      </c>
      <c r="M812">
        <v>0.02</v>
      </c>
      <c r="N812">
        <v>0.36</v>
      </c>
      <c r="O812" t="s">
        <v>32</v>
      </c>
      <c r="P812">
        <v>1</v>
      </c>
      <c r="Q812" t="s">
        <v>5</v>
      </c>
      <c r="R812">
        <v>6</v>
      </c>
      <c r="S812">
        <v>10</v>
      </c>
      <c r="T812" t="s">
        <v>2183</v>
      </c>
      <c r="U812" t="s">
        <v>2183</v>
      </c>
      <c r="V812" t="s">
        <v>32</v>
      </c>
      <c r="W812">
        <v>0</v>
      </c>
      <c r="X812" t="s">
        <v>26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7</v>
      </c>
      <c r="AG812">
        <v>21</v>
      </c>
      <c r="AH812">
        <v>35</v>
      </c>
      <c r="AI812">
        <v>49</v>
      </c>
      <c r="AJ812">
        <v>63</v>
      </c>
      <c r="AK812">
        <v>77</v>
      </c>
      <c r="AL812">
        <v>0</v>
      </c>
      <c r="AM812">
        <v>0</v>
      </c>
      <c r="AN812">
        <v>0</v>
      </c>
      <c r="AO812" t="s">
        <v>2183</v>
      </c>
      <c r="AP812" t="s">
        <v>2184</v>
      </c>
      <c r="AQ812" t="s">
        <v>2261</v>
      </c>
      <c r="AR812">
        <v>0</v>
      </c>
      <c r="AS812">
        <v>0</v>
      </c>
      <c r="AT812">
        <v>0</v>
      </c>
      <c r="AU812" t="s">
        <v>2183</v>
      </c>
      <c r="AV812" t="s">
        <v>2180</v>
      </c>
      <c r="AW812" t="s">
        <v>2180</v>
      </c>
      <c r="AX812" t="s">
        <v>2180</v>
      </c>
      <c r="AY812" t="s">
        <v>2180</v>
      </c>
      <c r="AZ812" t="s">
        <v>2180</v>
      </c>
      <c r="BA812" t="s">
        <v>2180</v>
      </c>
      <c r="BB812" t="s">
        <v>2180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 t="s">
        <v>32</v>
      </c>
      <c r="BJ812" t="s">
        <v>32</v>
      </c>
      <c r="BK812" t="s">
        <v>32</v>
      </c>
      <c r="BL812" t="s">
        <v>32</v>
      </c>
      <c r="BM812" t="s">
        <v>32</v>
      </c>
      <c r="BN812" t="s">
        <v>32</v>
      </c>
      <c r="BO812" t="s">
        <v>2180</v>
      </c>
      <c r="BP812" t="s">
        <v>2180</v>
      </c>
      <c r="BQ812" t="s">
        <v>2180</v>
      </c>
      <c r="BR812" t="s">
        <v>2180</v>
      </c>
      <c r="BS812" t="s">
        <v>2180</v>
      </c>
      <c r="BT812" t="s">
        <v>2180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 t="s">
        <v>2186</v>
      </c>
      <c r="CB812" t="s">
        <v>32</v>
      </c>
      <c r="CC812" t="s">
        <v>32</v>
      </c>
      <c r="CD812" t="s">
        <v>32</v>
      </c>
      <c r="CE812" t="s">
        <v>32</v>
      </c>
      <c r="CF812" t="s">
        <v>32</v>
      </c>
      <c r="CG812" t="s">
        <v>32</v>
      </c>
      <c r="CH812" t="s">
        <v>2183</v>
      </c>
      <c r="CI812">
        <v>0</v>
      </c>
      <c r="CJ812" t="s">
        <v>2180</v>
      </c>
      <c r="CK812" t="s">
        <v>2180</v>
      </c>
      <c r="CL812">
        <v>0</v>
      </c>
      <c r="CM812" t="s">
        <v>32</v>
      </c>
      <c r="CN812">
        <v>0</v>
      </c>
      <c r="CO812" t="s">
        <v>2183</v>
      </c>
      <c r="CP812" t="s">
        <v>32</v>
      </c>
      <c r="CQ812" t="s">
        <v>2189</v>
      </c>
      <c r="CR812" t="s">
        <v>2183</v>
      </c>
      <c r="CS812" t="s">
        <v>2180</v>
      </c>
      <c r="CT812" t="s">
        <v>32</v>
      </c>
      <c r="CU812">
        <v>4</v>
      </c>
      <c r="CV812" t="s">
        <v>32</v>
      </c>
      <c r="CW812" t="s">
        <v>32</v>
      </c>
      <c r="CX812" t="s">
        <v>2180</v>
      </c>
      <c r="CY812" t="s">
        <v>32</v>
      </c>
      <c r="CZ812" t="s">
        <v>2180</v>
      </c>
      <c r="DA812" t="s">
        <v>2183</v>
      </c>
      <c r="DB812" t="s">
        <v>2180</v>
      </c>
      <c r="DC812">
        <v>0</v>
      </c>
      <c r="DD812" t="s">
        <v>2186</v>
      </c>
      <c r="DE812" t="s">
        <v>2180</v>
      </c>
      <c r="DF812" t="s">
        <v>2180</v>
      </c>
      <c r="DG812" t="s">
        <v>32</v>
      </c>
      <c r="DH812" t="s">
        <v>32</v>
      </c>
      <c r="DI812" t="s">
        <v>32</v>
      </c>
      <c r="DJ812" t="s">
        <v>32</v>
      </c>
      <c r="DK812" t="s">
        <v>32</v>
      </c>
      <c r="DL812" t="s">
        <v>2180</v>
      </c>
      <c r="DM812" t="s">
        <v>2180</v>
      </c>
      <c r="DN812" t="s">
        <v>2180</v>
      </c>
      <c r="DO812" t="s">
        <v>2180</v>
      </c>
      <c r="DP812">
        <v>0</v>
      </c>
      <c r="DQ812">
        <v>0</v>
      </c>
      <c r="DR812">
        <v>90</v>
      </c>
      <c r="DS812">
        <v>90</v>
      </c>
      <c r="DT812">
        <v>0</v>
      </c>
      <c r="DU812">
        <v>0</v>
      </c>
      <c r="DV812" t="s">
        <v>32</v>
      </c>
      <c r="DW812" t="s">
        <v>2186</v>
      </c>
      <c r="DX812" t="s">
        <v>2180</v>
      </c>
      <c r="DY812" t="s">
        <v>2180</v>
      </c>
      <c r="DZ812" t="s">
        <v>32</v>
      </c>
      <c r="EA812" t="s">
        <v>2180</v>
      </c>
      <c r="EB812" t="s">
        <v>2180</v>
      </c>
      <c r="EC812" t="s">
        <v>10</v>
      </c>
      <c r="ED812">
        <v>2</v>
      </c>
      <c r="EE812" t="s">
        <v>2184</v>
      </c>
      <c r="EF812">
        <v>100</v>
      </c>
      <c r="EG812" t="s">
        <v>32</v>
      </c>
      <c r="EH812" t="s">
        <v>32</v>
      </c>
      <c r="EI812" t="s">
        <v>32</v>
      </c>
      <c r="EJ812" t="s">
        <v>32</v>
      </c>
      <c r="EK812" t="s">
        <v>32</v>
      </c>
      <c r="EL812">
        <v>4</v>
      </c>
      <c r="EM812" t="s">
        <v>32</v>
      </c>
      <c r="EN812" t="s">
        <v>2180</v>
      </c>
      <c r="EO812">
        <v>0</v>
      </c>
      <c r="EP812" t="s">
        <v>2437</v>
      </c>
      <c r="EQ812" t="s">
        <v>2183</v>
      </c>
      <c r="ER812" t="s">
        <v>2180</v>
      </c>
      <c r="ES812">
        <v>0</v>
      </c>
      <c r="ET812" t="s">
        <v>2180</v>
      </c>
      <c r="EU812" t="s">
        <v>2180</v>
      </c>
      <c r="EV812" t="s">
        <v>2183</v>
      </c>
      <c r="EW812">
        <v>6</v>
      </c>
      <c r="EX812" t="s">
        <v>32</v>
      </c>
      <c r="EY812" t="s">
        <v>32</v>
      </c>
      <c r="EZ812" t="s">
        <v>2183</v>
      </c>
      <c r="FA812" t="s">
        <v>32</v>
      </c>
      <c r="FB812" t="s">
        <v>32</v>
      </c>
      <c r="FC812" t="s">
        <v>32</v>
      </c>
      <c r="FD812" t="s">
        <v>2180</v>
      </c>
      <c r="FE812" t="s">
        <v>32</v>
      </c>
      <c r="FF812" t="s">
        <v>32</v>
      </c>
      <c r="FG812" t="s">
        <v>32</v>
      </c>
      <c r="FH812" t="s">
        <v>2183</v>
      </c>
      <c r="FI812" t="s">
        <v>32</v>
      </c>
      <c r="FJ812" t="s">
        <v>32</v>
      </c>
      <c r="FK812" t="s">
        <v>32</v>
      </c>
      <c r="FL812" t="s">
        <v>2183</v>
      </c>
      <c r="FM812">
        <v>0</v>
      </c>
      <c r="FN812" t="s">
        <v>32</v>
      </c>
      <c r="FO812" t="s">
        <v>32</v>
      </c>
      <c r="FP812" t="s">
        <v>32</v>
      </c>
      <c r="FQ812" t="s">
        <v>32</v>
      </c>
      <c r="FR812">
        <v>0</v>
      </c>
      <c r="FS812">
        <v>0</v>
      </c>
      <c r="FT812" t="s">
        <v>32</v>
      </c>
      <c r="FU812" t="s">
        <v>2180</v>
      </c>
      <c r="FV812">
        <v>0</v>
      </c>
      <c r="FW812" t="s">
        <v>2180</v>
      </c>
      <c r="FX812" t="s">
        <v>2180</v>
      </c>
      <c r="FY812" t="s">
        <v>32</v>
      </c>
      <c r="FZ812" t="s">
        <v>32</v>
      </c>
      <c r="GA812">
        <v>1</v>
      </c>
      <c r="GB812" t="s">
        <v>5</v>
      </c>
      <c r="GC812" t="s">
        <v>32</v>
      </c>
      <c r="GD812" t="s">
        <v>32</v>
      </c>
      <c r="GE812" t="s">
        <v>32</v>
      </c>
      <c r="GF812">
        <v>0</v>
      </c>
      <c r="GG812" t="s">
        <v>2180</v>
      </c>
      <c r="GH812" t="s">
        <v>32</v>
      </c>
      <c r="GI812" t="s">
        <v>2183</v>
      </c>
      <c r="GJ812" t="s">
        <v>32</v>
      </c>
      <c r="GK812" t="s">
        <v>2183</v>
      </c>
      <c r="GL812" t="s">
        <v>2250</v>
      </c>
      <c r="GM812">
        <v>0</v>
      </c>
      <c r="GN812">
        <v>0</v>
      </c>
      <c r="GO812" t="s">
        <v>32</v>
      </c>
      <c r="GP812" t="s">
        <v>32</v>
      </c>
      <c r="GQ812" t="s">
        <v>32</v>
      </c>
      <c r="GR812">
        <v>2</v>
      </c>
      <c r="GS812">
        <v>0</v>
      </c>
      <c r="GT812">
        <v>0</v>
      </c>
      <c r="GU812">
        <v>0</v>
      </c>
      <c r="GV812">
        <v>0</v>
      </c>
      <c r="GW812" t="s">
        <v>32</v>
      </c>
      <c r="GX812" t="s">
        <v>32</v>
      </c>
      <c r="GY812" t="s">
        <v>2180</v>
      </c>
      <c r="GZ812" t="s">
        <v>2180</v>
      </c>
      <c r="HA812" t="s">
        <v>2180</v>
      </c>
      <c r="HB812" t="s">
        <v>32</v>
      </c>
      <c r="HC812">
        <v>0</v>
      </c>
      <c r="HD812" t="s">
        <v>32</v>
      </c>
      <c r="HE812" t="s">
        <v>32</v>
      </c>
      <c r="HF812" t="s">
        <v>2180</v>
      </c>
      <c r="HG812">
        <v>0</v>
      </c>
      <c r="HH812">
        <v>0</v>
      </c>
      <c r="HI812">
        <v>0</v>
      </c>
      <c r="HJ812">
        <v>0</v>
      </c>
      <c r="HK812">
        <v>0</v>
      </c>
      <c r="HL812" t="s">
        <v>2180</v>
      </c>
      <c r="HM812" t="s">
        <v>32</v>
      </c>
      <c r="HN812" t="s">
        <v>2180</v>
      </c>
      <c r="HO812">
        <v>0</v>
      </c>
      <c r="HP812">
        <v>0</v>
      </c>
      <c r="HQ812" t="s">
        <v>2180</v>
      </c>
      <c r="HR812">
        <v>0</v>
      </c>
      <c r="HS812">
        <v>0</v>
      </c>
      <c r="HT812">
        <v>0</v>
      </c>
      <c r="HU812">
        <v>0</v>
      </c>
      <c r="HV812" t="s">
        <v>10</v>
      </c>
      <c r="HW812" t="s">
        <v>14</v>
      </c>
      <c r="HX812" t="s">
        <v>2180</v>
      </c>
      <c r="HY812">
        <v>0</v>
      </c>
      <c r="HZ812">
        <v>0</v>
      </c>
      <c r="IA812">
        <v>0</v>
      </c>
      <c r="IB812" t="s">
        <v>32</v>
      </c>
      <c r="IC812" t="s">
        <v>32</v>
      </c>
      <c r="ID812" t="s">
        <v>32</v>
      </c>
      <c r="IE812" t="s">
        <v>32</v>
      </c>
    </row>
    <row r="813" spans="1:239" x14ac:dyDescent="0.25">
      <c r="A813" t="s">
        <v>1420</v>
      </c>
      <c r="B813" t="s">
        <v>3179</v>
      </c>
      <c r="C813" t="s">
        <v>3180</v>
      </c>
      <c r="D813">
        <v>206</v>
      </c>
      <c r="E813" t="s">
        <v>747</v>
      </c>
      <c r="F813" t="s">
        <v>2180</v>
      </c>
      <c r="G813">
        <v>8</v>
      </c>
      <c r="H813" t="s">
        <v>2215</v>
      </c>
      <c r="I813" t="s">
        <v>2182</v>
      </c>
      <c r="J813">
        <v>31</v>
      </c>
      <c r="K813">
        <v>0.06</v>
      </c>
      <c r="L813">
        <v>0.3</v>
      </c>
      <c r="M813">
        <v>0.06</v>
      </c>
      <c r="N813">
        <v>0.3</v>
      </c>
      <c r="O813" t="s">
        <v>32</v>
      </c>
      <c r="P813">
        <v>1</v>
      </c>
      <c r="Q813" t="s">
        <v>5</v>
      </c>
      <c r="R813">
        <v>6</v>
      </c>
      <c r="S813">
        <v>10</v>
      </c>
      <c r="T813" t="s">
        <v>2183</v>
      </c>
      <c r="U813" t="s">
        <v>2183</v>
      </c>
      <c r="V813" t="s">
        <v>32</v>
      </c>
      <c r="W813">
        <v>0</v>
      </c>
      <c r="X813" t="s">
        <v>26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7</v>
      </c>
      <c r="AG813">
        <v>21</v>
      </c>
      <c r="AH813">
        <v>35</v>
      </c>
      <c r="AI813">
        <v>49</v>
      </c>
      <c r="AJ813">
        <v>63</v>
      </c>
      <c r="AK813">
        <v>77</v>
      </c>
      <c r="AL813">
        <v>0</v>
      </c>
      <c r="AM813">
        <v>0</v>
      </c>
      <c r="AN813">
        <v>0</v>
      </c>
      <c r="AO813" t="s">
        <v>2183</v>
      </c>
      <c r="AP813" t="s">
        <v>2184</v>
      </c>
      <c r="AQ813" t="s">
        <v>2185</v>
      </c>
      <c r="AR813">
        <v>0</v>
      </c>
      <c r="AS813">
        <v>1</v>
      </c>
      <c r="AT813">
        <v>0</v>
      </c>
      <c r="AU813" t="s">
        <v>2183</v>
      </c>
      <c r="AV813" t="s">
        <v>2180</v>
      </c>
      <c r="AW813" t="s">
        <v>2180</v>
      </c>
      <c r="AX813" t="s">
        <v>2180</v>
      </c>
      <c r="AY813" t="s">
        <v>2180</v>
      </c>
      <c r="AZ813" t="s">
        <v>2180</v>
      </c>
      <c r="BA813" t="s">
        <v>2180</v>
      </c>
      <c r="BB813" t="s">
        <v>2180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 t="s">
        <v>32</v>
      </c>
      <c r="BJ813" t="s">
        <v>32</v>
      </c>
      <c r="BK813" t="s">
        <v>32</v>
      </c>
      <c r="BL813" t="s">
        <v>32</v>
      </c>
      <c r="BM813" t="s">
        <v>32</v>
      </c>
      <c r="BN813" t="s">
        <v>32</v>
      </c>
      <c r="BO813" t="s">
        <v>2180</v>
      </c>
      <c r="BP813" t="s">
        <v>2180</v>
      </c>
      <c r="BQ813" t="s">
        <v>2180</v>
      </c>
      <c r="BR813" t="s">
        <v>2180</v>
      </c>
      <c r="BS813" t="s">
        <v>2180</v>
      </c>
      <c r="BT813" t="s">
        <v>2180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 t="s">
        <v>2186</v>
      </c>
      <c r="CB813" t="s">
        <v>32</v>
      </c>
      <c r="CC813" t="s">
        <v>32</v>
      </c>
      <c r="CD813" t="s">
        <v>32</v>
      </c>
      <c r="CE813" t="s">
        <v>32</v>
      </c>
      <c r="CF813" t="s">
        <v>32</v>
      </c>
      <c r="CG813" t="s">
        <v>32</v>
      </c>
      <c r="CH813" t="s">
        <v>2183</v>
      </c>
      <c r="CI813">
        <v>0</v>
      </c>
      <c r="CJ813" t="s">
        <v>32</v>
      </c>
      <c r="CK813" t="s">
        <v>2180</v>
      </c>
      <c r="CL813">
        <v>0</v>
      </c>
      <c r="CM813" t="s">
        <v>32</v>
      </c>
      <c r="CN813">
        <v>0</v>
      </c>
      <c r="CO813" t="s">
        <v>2183</v>
      </c>
      <c r="CP813" t="s">
        <v>32</v>
      </c>
      <c r="CQ813" t="s">
        <v>1124</v>
      </c>
      <c r="CR813" t="s">
        <v>32</v>
      </c>
      <c r="CS813" t="s">
        <v>2180</v>
      </c>
      <c r="CT813" t="s">
        <v>2183</v>
      </c>
      <c r="CU813">
        <v>4</v>
      </c>
      <c r="CV813" t="s">
        <v>2183</v>
      </c>
      <c r="CW813" t="s">
        <v>32</v>
      </c>
      <c r="CX813" t="s">
        <v>2180</v>
      </c>
      <c r="CY813" t="s">
        <v>32</v>
      </c>
      <c r="CZ813" t="s">
        <v>2180</v>
      </c>
      <c r="DA813" t="s">
        <v>2183</v>
      </c>
      <c r="DB813" t="s">
        <v>2180</v>
      </c>
      <c r="DC813">
        <v>0</v>
      </c>
      <c r="DD813" t="s">
        <v>2190</v>
      </c>
      <c r="DE813" t="s">
        <v>2180</v>
      </c>
      <c r="DF813" t="s">
        <v>2180</v>
      </c>
      <c r="DG813" t="s">
        <v>32</v>
      </c>
      <c r="DH813" t="s">
        <v>32</v>
      </c>
      <c r="DI813" t="s">
        <v>32</v>
      </c>
      <c r="DJ813" t="s">
        <v>32</v>
      </c>
      <c r="DK813" t="s">
        <v>32</v>
      </c>
      <c r="DL813" t="s">
        <v>2180</v>
      </c>
      <c r="DM813" t="s">
        <v>2180</v>
      </c>
      <c r="DN813" t="s">
        <v>2180</v>
      </c>
      <c r="DO813" t="s">
        <v>2180</v>
      </c>
      <c r="DP813">
        <v>0</v>
      </c>
      <c r="DQ813">
        <v>0</v>
      </c>
      <c r="DR813">
        <v>90</v>
      </c>
      <c r="DS813">
        <v>90</v>
      </c>
      <c r="DT813">
        <v>0</v>
      </c>
      <c r="DU813">
        <v>0</v>
      </c>
      <c r="DV813" t="s">
        <v>32</v>
      </c>
      <c r="DW813" t="s">
        <v>2186</v>
      </c>
      <c r="DX813" t="s">
        <v>2186</v>
      </c>
      <c r="DY813" t="s">
        <v>2187</v>
      </c>
      <c r="DZ813" t="s">
        <v>32</v>
      </c>
      <c r="EA813" t="s">
        <v>2180</v>
      </c>
      <c r="EB813" t="s">
        <v>2180</v>
      </c>
      <c r="EC813" t="s">
        <v>10</v>
      </c>
      <c r="ED813">
        <v>0</v>
      </c>
      <c r="EE813" t="s">
        <v>2184</v>
      </c>
      <c r="EF813">
        <v>100</v>
      </c>
      <c r="EG813" t="s">
        <v>32</v>
      </c>
      <c r="EH813" t="s">
        <v>32</v>
      </c>
      <c r="EI813" t="s">
        <v>32</v>
      </c>
      <c r="EJ813" t="s">
        <v>2188</v>
      </c>
      <c r="EK813" t="s">
        <v>32</v>
      </c>
      <c r="EL813">
        <v>5</v>
      </c>
      <c r="EM813" t="s">
        <v>32</v>
      </c>
      <c r="EN813" t="s">
        <v>2180</v>
      </c>
      <c r="EO813">
        <v>99</v>
      </c>
      <c r="EP813" t="s">
        <v>2186</v>
      </c>
      <c r="EQ813" t="s">
        <v>2183</v>
      </c>
      <c r="ER813" t="s">
        <v>32</v>
      </c>
      <c r="ES813">
        <v>0</v>
      </c>
      <c r="ET813" t="s">
        <v>2180</v>
      </c>
      <c r="EU813" t="s">
        <v>2180</v>
      </c>
      <c r="EV813" t="s">
        <v>2183</v>
      </c>
      <c r="EW813">
        <v>6</v>
      </c>
      <c r="EX813" t="s">
        <v>32</v>
      </c>
      <c r="EY813" t="s">
        <v>32</v>
      </c>
      <c r="EZ813" t="s">
        <v>32</v>
      </c>
      <c r="FA813" t="s">
        <v>32</v>
      </c>
      <c r="FB813" t="s">
        <v>32</v>
      </c>
      <c r="FC813" t="s">
        <v>32</v>
      </c>
      <c r="FD813" t="s">
        <v>2189</v>
      </c>
      <c r="FE813" t="s">
        <v>32</v>
      </c>
      <c r="FF813" t="s">
        <v>32</v>
      </c>
      <c r="FG813" t="s">
        <v>32</v>
      </c>
      <c r="FH813" t="s">
        <v>32</v>
      </c>
      <c r="FI813" t="s">
        <v>32</v>
      </c>
      <c r="FJ813" t="s">
        <v>32</v>
      </c>
      <c r="FK813" t="s">
        <v>32</v>
      </c>
      <c r="FL813" t="s">
        <v>32</v>
      </c>
      <c r="FM813">
        <v>0</v>
      </c>
      <c r="FN813" t="s">
        <v>32</v>
      </c>
      <c r="FO813" t="s">
        <v>32</v>
      </c>
      <c r="FP813" t="s">
        <v>32</v>
      </c>
      <c r="FQ813" t="s">
        <v>32</v>
      </c>
      <c r="FR813">
        <v>0</v>
      </c>
      <c r="FS813">
        <v>0</v>
      </c>
      <c r="FT813" t="s">
        <v>2183</v>
      </c>
      <c r="FU813" t="s">
        <v>2180</v>
      </c>
      <c r="FV813">
        <v>0</v>
      </c>
      <c r="FW813" t="s">
        <v>2180</v>
      </c>
      <c r="FX813" t="s">
        <v>2180</v>
      </c>
      <c r="FY813" t="s">
        <v>32</v>
      </c>
      <c r="FZ813" t="s">
        <v>32</v>
      </c>
      <c r="GA813">
        <v>1</v>
      </c>
      <c r="GB813" t="s">
        <v>5</v>
      </c>
      <c r="GC813" t="s">
        <v>32</v>
      </c>
      <c r="GD813" t="s">
        <v>32</v>
      </c>
      <c r="GE813" t="s">
        <v>32</v>
      </c>
      <c r="GF813">
        <v>0</v>
      </c>
      <c r="GG813" t="s">
        <v>2190</v>
      </c>
      <c r="GH813" t="s">
        <v>32</v>
      </c>
      <c r="GI813" t="s">
        <v>2183</v>
      </c>
      <c r="GJ813" t="s">
        <v>32</v>
      </c>
      <c r="GK813" t="s">
        <v>2183</v>
      </c>
      <c r="GL813" t="s">
        <v>2186</v>
      </c>
      <c r="GM813">
        <v>0</v>
      </c>
      <c r="GN813">
        <v>0</v>
      </c>
      <c r="GO813" t="s">
        <v>2183</v>
      </c>
      <c r="GP813" t="s">
        <v>2183</v>
      </c>
      <c r="GQ813" t="s">
        <v>32</v>
      </c>
      <c r="GR813">
        <v>0</v>
      </c>
      <c r="GS813">
        <v>0</v>
      </c>
      <c r="GT813">
        <v>0</v>
      </c>
      <c r="GU813">
        <v>0</v>
      </c>
      <c r="GV813">
        <v>0</v>
      </c>
      <c r="GW813" t="s">
        <v>32</v>
      </c>
      <c r="GX813" t="s">
        <v>32</v>
      </c>
      <c r="GY813" t="s">
        <v>19</v>
      </c>
      <c r="GZ813" t="s">
        <v>19</v>
      </c>
      <c r="HA813" t="s">
        <v>2180</v>
      </c>
      <c r="HB813" t="s">
        <v>32</v>
      </c>
      <c r="HC813">
        <v>0</v>
      </c>
      <c r="HD813" t="s">
        <v>32</v>
      </c>
      <c r="HE813" t="s">
        <v>32</v>
      </c>
      <c r="HF813" t="s">
        <v>2180</v>
      </c>
      <c r="HG813">
        <v>0</v>
      </c>
      <c r="HH813">
        <v>0</v>
      </c>
      <c r="HI813">
        <v>0</v>
      </c>
      <c r="HJ813">
        <v>0</v>
      </c>
      <c r="HK813">
        <v>0</v>
      </c>
      <c r="HL813" t="s">
        <v>2180</v>
      </c>
      <c r="HM813" t="s">
        <v>32</v>
      </c>
      <c r="HN813" t="s">
        <v>2180</v>
      </c>
      <c r="HO813">
        <v>0</v>
      </c>
      <c r="HP813">
        <v>0</v>
      </c>
      <c r="HQ813" t="s">
        <v>2180</v>
      </c>
      <c r="HR813">
        <v>0</v>
      </c>
      <c r="HS813">
        <v>0</v>
      </c>
      <c r="HT813">
        <v>0</v>
      </c>
      <c r="HU813">
        <v>0</v>
      </c>
      <c r="HV813" t="s">
        <v>10</v>
      </c>
      <c r="HW813" t="s">
        <v>14</v>
      </c>
      <c r="HX813" t="s">
        <v>2180</v>
      </c>
      <c r="HY813">
        <v>0</v>
      </c>
      <c r="HZ813">
        <v>0</v>
      </c>
      <c r="IA813">
        <v>0</v>
      </c>
      <c r="IB813" t="s">
        <v>32</v>
      </c>
      <c r="IC813" t="s">
        <v>32</v>
      </c>
      <c r="ID813" t="s">
        <v>32</v>
      </c>
      <c r="IE813" t="s">
        <v>32</v>
      </c>
    </row>
    <row r="814" spans="1:239" x14ac:dyDescent="0.25">
      <c r="A814" t="s">
        <v>1420</v>
      </c>
      <c r="B814" t="s">
        <v>3181</v>
      </c>
      <c r="C814" t="s">
        <v>3182</v>
      </c>
      <c r="D814">
        <v>226</v>
      </c>
      <c r="E814" t="s">
        <v>1244</v>
      </c>
      <c r="F814" t="s">
        <v>2180</v>
      </c>
      <c r="G814">
        <v>8</v>
      </c>
      <c r="H814" t="s">
        <v>2215</v>
      </c>
      <c r="I814" t="s">
        <v>2257</v>
      </c>
      <c r="J814">
        <v>31</v>
      </c>
      <c r="K814">
        <v>0.01</v>
      </c>
      <c r="L814">
        <v>0.3</v>
      </c>
      <c r="M814">
        <v>0.01</v>
      </c>
      <c r="N814">
        <v>0.3</v>
      </c>
      <c r="O814" t="s">
        <v>32</v>
      </c>
      <c r="P814">
        <v>1</v>
      </c>
      <c r="Q814" t="s">
        <v>5</v>
      </c>
      <c r="R814">
        <v>6</v>
      </c>
      <c r="S814">
        <v>10</v>
      </c>
      <c r="T814" t="s">
        <v>2183</v>
      </c>
      <c r="U814" t="s">
        <v>2183</v>
      </c>
      <c r="V814" t="s">
        <v>32</v>
      </c>
      <c r="W814">
        <v>0</v>
      </c>
      <c r="X814" t="s">
        <v>26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7</v>
      </c>
      <c r="AG814">
        <v>21</v>
      </c>
      <c r="AH814">
        <v>35</v>
      </c>
      <c r="AI814">
        <v>49</v>
      </c>
      <c r="AJ814">
        <v>63</v>
      </c>
      <c r="AK814">
        <v>77</v>
      </c>
      <c r="AL814">
        <v>0</v>
      </c>
      <c r="AM814">
        <v>0</v>
      </c>
      <c r="AN814">
        <v>0</v>
      </c>
      <c r="AO814" t="s">
        <v>2183</v>
      </c>
      <c r="AP814" t="s">
        <v>2184</v>
      </c>
      <c r="AQ814" t="s">
        <v>2261</v>
      </c>
      <c r="AR814">
        <v>0</v>
      </c>
      <c r="AS814">
        <v>1</v>
      </c>
      <c r="AT814">
        <v>0</v>
      </c>
      <c r="AU814" t="s">
        <v>2183</v>
      </c>
      <c r="AV814" t="s">
        <v>2180</v>
      </c>
      <c r="AW814" t="s">
        <v>2180</v>
      </c>
      <c r="AX814" t="s">
        <v>2180</v>
      </c>
      <c r="AY814" t="s">
        <v>2180</v>
      </c>
      <c r="AZ814" t="s">
        <v>2180</v>
      </c>
      <c r="BA814" t="s">
        <v>2180</v>
      </c>
      <c r="BB814" t="s">
        <v>2180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 t="s">
        <v>32</v>
      </c>
      <c r="BJ814" t="s">
        <v>32</v>
      </c>
      <c r="BK814" t="s">
        <v>32</v>
      </c>
      <c r="BL814" t="s">
        <v>32</v>
      </c>
      <c r="BM814" t="s">
        <v>32</v>
      </c>
      <c r="BN814" t="s">
        <v>32</v>
      </c>
      <c r="BO814" t="s">
        <v>2180</v>
      </c>
      <c r="BP814" t="s">
        <v>2180</v>
      </c>
      <c r="BQ814" t="s">
        <v>2180</v>
      </c>
      <c r="BR814" t="s">
        <v>2180</v>
      </c>
      <c r="BS814" t="s">
        <v>2180</v>
      </c>
      <c r="BT814" t="s">
        <v>2180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 t="s">
        <v>2186</v>
      </c>
      <c r="CB814" t="s">
        <v>32</v>
      </c>
      <c r="CC814" t="s">
        <v>32</v>
      </c>
      <c r="CD814" t="s">
        <v>32</v>
      </c>
      <c r="CE814" t="s">
        <v>32</v>
      </c>
      <c r="CF814" t="s">
        <v>32</v>
      </c>
      <c r="CG814" t="s">
        <v>32</v>
      </c>
      <c r="CH814" t="s">
        <v>32</v>
      </c>
      <c r="CI814">
        <v>0</v>
      </c>
      <c r="CJ814" t="s">
        <v>2180</v>
      </c>
      <c r="CK814" t="s">
        <v>2180</v>
      </c>
      <c r="CL814">
        <v>0</v>
      </c>
      <c r="CM814" t="s">
        <v>32</v>
      </c>
      <c r="CN814">
        <v>0</v>
      </c>
      <c r="CO814" t="s">
        <v>2183</v>
      </c>
      <c r="CP814" t="s">
        <v>32</v>
      </c>
      <c r="CQ814" t="s">
        <v>2189</v>
      </c>
      <c r="CR814" t="s">
        <v>32</v>
      </c>
      <c r="CS814" t="s">
        <v>2180</v>
      </c>
      <c r="CT814" t="s">
        <v>2183</v>
      </c>
      <c r="CU814">
        <v>4</v>
      </c>
      <c r="CV814" t="s">
        <v>32</v>
      </c>
      <c r="CW814" t="s">
        <v>32</v>
      </c>
      <c r="CX814" t="s">
        <v>2180</v>
      </c>
      <c r="CY814" t="s">
        <v>32</v>
      </c>
      <c r="CZ814" t="s">
        <v>2180</v>
      </c>
      <c r="DA814" t="s">
        <v>2183</v>
      </c>
      <c r="DB814" t="s">
        <v>2180</v>
      </c>
      <c r="DC814">
        <v>0</v>
      </c>
      <c r="DD814" t="s">
        <v>2190</v>
      </c>
      <c r="DE814" t="s">
        <v>2180</v>
      </c>
      <c r="DF814" t="s">
        <v>2180</v>
      </c>
      <c r="DG814" t="s">
        <v>32</v>
      </c>
      <c r="DH814" t="s">
        <v>32</v>
      </c>
      <c r="DI814" t="s">
        <v>32</v>
      </c>
      <c r="DJ814" t="s">
        <v>32</v>
      </c>
      <c r="DK814" t="s">
        <v>32</v>
      </c>
      <c r="DL814" t="s">
        <v>2180</v>
      </c>
      <c r="DM814" t="s">
        <v>2180</v>
      </c>
      <c r="DN814" t="s">
        <v>2180</v>
      </c>
      <c r="DO814" t="s">
        <v>2180</v>
      </c>
      <c r="DP814">
        <v>0</v>
      </c>
      <c r="DQ814">
        <v>0</v>
      </c>
      <c r="DR814">
        <v>90</v>
      </c>
      <c r="DS814">
        <v>90</v>
      </c>
      <c r="DT814">
        <v>0</v>
      </c>
      <c r="DU814">
        <v>0</v>
      </c>
      <c r="DV814" t="s">
        <v>32</v>
      </c>
      <c r="DW814" t="s">
        <v>2186</v>
      </c>
      <c r="DX814" t="s">
        <v>2186</v>
      </c>
      <c r="DY814" t="s">
        <v>2187</v>
      </c>
      <c r="DZ814" t="s">
        <v>32</v>
      </c>
      <c r="EA814" t="s">
        <v>2180</v>
      </c>
      <c r="EB814" t="s">
        <v>2180</v>
      </c>
      <c r="EC814" t="s">
        <v>10</v>
      </c>
      <c r="ED814">
        <v>2</v>
      </c>
      <c r="EE814" t="s">
        <v>2216</v>
      </c>
      <c r="EF814">
        <v>1</v>
      </c>
      <c r="EG814" t="s">
        <v>32</v>
      </c>
      <c r="EH814" t="s">
        <v>32</v>
      </c>
      <c r="EI814" t="s">
        <v>32</v>
      </c>
      <c r="EJ814" t="s">
        <v>32</v>
      </c>
      <c r="EK814" t="s">
        <v>32</v>
      </c>
      <c r="EL814">
        <v>5</v>
      </c>
      <c r="EM814" t="s">
        <v>32</v>
      </c>
      <c r="EN814" t="s">
        <v>2180</v>
      </c>
      <c r="EO814">
        <v>0</v>
      </c>
      <c r="EP814" t="s">
        <v>2186</v>
      </c>
      <c r="EQ814" t="s">
        <v>32</v>
      </c>
      <c r="ER814" t="s">
        <v>2180</v>
      </c>
      <c r="ES814">
        <v>0</v>
      </c>
      <c r="ET814" t="s">
        <v>2180</v>
      </c>
      <c r="EU814" t="s">
        <v>2180</v>
      </c>
      <c r="EV814" t="s">
        <v>2183</v>
      </c>
      <c r="EW814">
        <v>6</v>
      </c>
      <c r="EX814" t="s">
        <v>32</v>
      </c>
      <c r="EY814" t="s">
        <v>32</v>
      </c>
      <c r="EZ814" t="s">
        <v>32</v>
      </c>
      <c r="FA814" t="s">
        <v>32</v>
      </c>
      <c r="FB814" t="s">
        <v>2183</v>
      </c>
      <c r="FC814" t="s">
        <v>32</v>
      </c>
      <c r="FD814" t="s">
        <v>2180</v>
      </c>
      <c r="FE814" t="s">
        <v>32</v>
      </c>
      <c r="FF814" t="s">
        <v>32</v>
      </c>
      <c r="FG814" t="s">
        <v>32</v>
      </c>
      <c r="FH814" t="s">
        <v>2183</v>
      </c>
      <c r="FI814" t="s">
        <v>32</v>
      </c>
      <c r="FJ814" t="s">
        <v>32</v>
      </c>
      <c r="FK814" t="s">
        <v>32</v>
      </c>
      <c r="FL814" t="s">
        <v>2183</v>
      </c>
      <c r="FM814">
        <v>0</v>
      </c>
      <c r="FN814" t="s">
        <v>32</v>
      </c>
      <c r="FO814" t="s">
        <v>32</v>
      </c>
      <c r="FP814" t="s">
        <v>32</v>
      </c>
      <c r="FQ814" t="s">
        <v>32</v>
      </c>
      <c r="FR814">
        <v>0</v>
      </c>
      <c r="FS814">
        <v>0</v>
      </c>
      <c r="FT814" t="s">
        <v>32</v>
      </c>
      <c r="FU814" t="s">
        <v>2180</v>
      </c>
      <c r="FV814">
        <v>0</v>
      </c>
      <c r="FW814" t="s">
        <v>2180</v>
      </c>
      <c r="FX814" t="s">
        <v>2180</v>
      </c>
      <c r="FY814" t="s">
        <v>32</v>
      </c>
      <c r="FZ814" t="s">
        <v>32</v>
      </c>
      <c r="GA814">
        <v>1</v>
      </c>
      <c r="GB814" t="s">
        <v>5</v>
      </c>
      <c r="GC814" t="s">
        <v>32</v>
      </c>
      <c r="GD814" t="s">
        <v>32</v>
      </c>
      <c r="GE814" t="s">
        <v>32</v>
      </c>
      <c r="GF814">
        <v>0</v>
      </c>
      <c r="GG814" t="s">
        <v>2190</v>
      </c>
      <c r="GH814" t="s">
        <v>32</v>
      </c>
      <c r="GI814" t="s">
        <v>2183</v>
      </c>
      <c r="GJ814" t="s">
        <v>32</v>
      </c>
      <c r="GK814" t="s">
        <v>2183</v>
      </c>
      <c r="GL814" t="s">
        <v>2186</v>
      </c>
      <c r="GM814">
        <v>0</v>
      </c>
      <c r="GN814">
        <v>0</v>
      </c>
      <c r="GO814" t="s">
        <v>2183</v>
      </c>
      <c r="GP814" t="s">
        <v>2183</v>
      </c>
      <c r="GQ814" t="s">
        <v>32</v>
      </c>
      <c r="GR814">
        <v>2</v>
      </c>
      <c r="GS814">
        <v>0</v>
      </c>
      <c r="GT814">
        <v>0</v>
      </c>
      <c r="GU814">
        <v>0</v>
      </c>
      <c r="GV814">
        <v>0</v>
      </c>
      <c r="GW814" t="s">
        <v>32</v>
      </c>
      <c r="GX814" t="s">
        <v>2183</v>
      </c>
      <c r="GY814" t="s">
        <v>2180</v>
      </c>
      <c r="GZ814" t="s">
        <v>2180</v>
      </c>
      <c r="HA814" t="s">
        <v>2180</v>
      </c>
      <c r="HB814" t="s">
        <v>32</v>
      </c>
      <c r="HC814">
        <v>0</v>
      </c>
      <c r="HD814" t="s">
        <v>32</v>
      </c>
      <c r="HE814" t="s">
        <v>32</v>
      </c>
      <c r="HF814" t="s">
        <v>2180</v>
      </c>
      <c r="HG814">
        <v>0</v>
      </c>
      <c r="HH814">
        <v>0</v>
      </c>
      <c r="HI814">
        <v>0</v>
      </c>
      <c r="HJ814">
        <v>0</v>
      </c>
      <c r="HK814">
        <v>0</v>
      </c>
      <c r="HL814" t="s">
        <v>2180</v>
      </c>
      <c r="HM814" t="s">
        <v>32</v>
      </c>
      <c r="HN814" t="s">
        <v>2180</v>
      </c>
      <c r="HO814">
        <v>0</v>
      </c>
      <c r="HP814">
        <v>0</v>
      </c>
      <c r="HQ814" t="s">
        <v>2180</v>
      </c>
      <c r="HR814">
        <v>0</v>
      </c>
      <c r="HS814">
        <v>0</v>
      </c>
      <c r="HT814">
        <v>0</v>
      </c>
      <c r="HU814">
        <v>0</v>
      </c>
      <c r="HV814" t="s">
        <v>10</v>
      </c>
      <c r="HW814" t="s">
        <v>14</v>
      </c>
      <c r="HX814" t="s">
        <v>2180</v>
      </c>
      <c r="HY814">
        <v>0</v>
      </c>
      <c r="HZ814">
        <v>0</v>
      </c>
      <c r="IA814">
        <v>0</v>
      </c>
      <c r="IB814" t="s">
        <v>32</v>
      </c>
      <c r="IC814" t="s">
        <v>32</v>
      </c>
      <c r="ID814" t="s">
        <v>32</v>
      </c>
      <c r="IE814" t="s">
        <v>32</v>
      </c>
    </row>
    <row r="815" spans="1:239" x14ac:dyDescent="0.25">
      <c r="A815" t="s">
        <v>1422</v>
      </c>
      <c r="B815" t="s">
        <v>3183</v>
      </c>
      <c r="C815" t="s">
        <v>3184</v>
      </c>
      <c r="D815">
        <v>202</v>
      </c>
      <c r="E815" t="s">
        <v>593</v>
      </c>
      <c r="F815" t="s">
        <v>2180</v>
      </c>
      <c r="G815">
        <v>8</v>
      </c>
      <c r="H815" t="s">
        <v>2215</v>
      </c>
      <c r="I815" t="s">
        <v>2182</v>
      </c>
      <c r="J815">
        <v>31</v>
      </c>
      <c r="K815">
        <v>0.08</v>
      </c>
      <c r="L815">
        <v>0.18</v>
      </c>
      <c r="M815">
        <v>0.08</v>
      </c>
      <c r="N815">
        <v>0.18</v>
      </c>
      <c r="O815" t="s">
        <v>32</v>
      </c>
      <c r="P815">
        <v>1</v>
      </c>
      <c r="Q815" t="s">
        <v>5</v>
      </c>
      <c r="R815">
        <v>6</v>
      </c>
      <c r="S815">
        <v>10</v>
      </c>
      <c r="T815" t="s">
        <v>2183</v>
      </c>
      <c r="U815" t="s">
        <v>2183</v>
      </c>
      <c r="V815" t="s">
        <v>32</v>
      </c>
      <c r="W815">
        <v>0</v>
      </c>
      <c r="X815" t="s">
        <v>26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7</v>
      </c>
      <c r="AG815">
        <v>21</v>
      </c>
      <c r="AH815">
        <v>35</v>
      </c>
      <c r="AI815">
        <v>49</v>
      </c>
      <c r="AJ815">
        <v>63</v>
      </c>
      <c r="AK815">
        <v>77</v>
      </c>
      <c r="AL815">
        <v>0</v>
      </c>
      <c r="AM815">
        <v>0</v>
      </c>
      <c r="AN815">
        <v>0</v>
      </c>
      <c r="AO815" t="s">
        <v>2183</v>
      </c>
      <c r="AP815" t="s">
        <v>2184</v>
      </c>
      <c r="AQ815" t="s">
        <v>2185</v>
      </c>
      <c r="AR815">
        <v>0</v>
      </c>
      <c r="AS815">
        <v>0</v>
      </c>
      <c r="AT815">
        <v>0</v>
      </c>
      <c r="AU815" t="s">
        <v>2183</v>
      </c>
      <c r="AV815" t="s">
        <v>2180</v>
      </c>
      <c r="AW815" t="s">
        <v>2180</v>
      </c>
      <c r="AX815" t="s">
        <v>2180</v>
      </c>
      <c r="AY815" t="s">
        <v>2180</v>
      </c>
      <c r="AZ815" t="s">
        <v>2180</v>
      </c>
      <c r="BA815" t="s">
        <v>2180</v>
      </c>
      <c r="BB815" t="s">
        <v>2180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 t="s">
        <v>32</v>
      </c>
      <c r="BJ815" t="s">
        <v>32</v>
      </c>
      <c r="BK815" t="s">
        <v>32</v>
      </c>
      <c r="BL815" t="s">
        <v>32</v>
      </c>
      <c r="BM815" t="s">
        <v>32</v>
      </c>
      <c r="BN815" t="s">
        <v>32</v>
      </c>
      <c r="BO815" t="s">
        <v>2180</v>
      </c>
      <c r="BP815" t="s">
        <v>2180</v>
      </c>
      <c r="BQ815" t="s">
        <v>2180</v>
      </c>
      <c r="BR815" t="s">
        <v>2180</v>
      </c>
      <c r="BS815" t="s">
        <v>2180</v>
      </c>
      <c r="BT815" t="s">
        <v>2180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 t="s">
        <v>2186</v>
      </c>
      <c r="CB815" t="s">
        <v>32</v>
      </c>
      <c r="CC815" t="s">
        <v>32</v>
      </c>
      <c r="CD815" t="s">
        <v>32</v>
      </c>
      <c r="CE815" t="s">
        <v>32</v>
      </c>
      <c r="CF815" t="s">
        <v>32</v>
      </c>
      <c r="CG815" t="s">
        <v>32</v>
      </c>
      <c r="CH815" t="s">
        <v>2183</v>
      </c>
      <c r="CI815">
        <v>0</v>
      </c>
      <c r="CJ815" t="s">
        <v>2180</v>
      </c>
      <c r="CK815" t="s">
        <v>2180</v>
      </c>
      <c r="CL815">
        <v>0</v>
      </c>
      <c r="CM815" t="s">
        <v>32</v>
      </c>
      <c r="CN815">
        <v>0</v>
      </c>
      <c r="CO815" t="s">
        <v>2183</v>
      </c>
      <c r="CP815" t="s">
        <v>32</v>
      </c>
      <c r="CQ815" t="s">
        <v>1124</v>
      </c>
      <c r="CR815" t="s">
        <v>2183</v>
      </c>
      <c r="CS815" t="s">
        <v>2180</v>
      </c>
      <c r="CT815" t="s">
        <v>32</v>
      </c>
      <c r="CU815">
        <v>4</v>
      </c>
      <c r="CV815" t="s">
        <v>32</v>
      </c>
      <c r="CW815" t="s">
        <v>32</v>
      </c>
      <c r="CX815" t="s">
        <v>2180</v>
      </c>
      <c r="CY815" t="s">
        <v>32</v>
      </c>
      <c r="CZ815" t="s">
        <v>2180</v>
      </c>
      <c r="DA815" t="s">
        <v>2183</v>
      </c>
      <c r="DB815" t="s">
        <v>2180</v>
      </c>
      <c r="DC815">
        <v>0</v>
      </c>
      <c r="DD815" t="s">
        <v>2186</v>
      </c>
      <c r="DE815" t="s">
        <v>2180</v>
      </c>
      <c r="DF815" t="s">
        <v>2180</v>
      </c>
      <c r="DG815" t="s">
        <v>32</v>
      </c>
      <c r="DH815" t="s">
        <v>32</v>
      </c>
      <c r="DI815" t="s">
        <v>32</v>
      </c>
      <c r="DJ815" t="s">
        <v>32</v>
      </c>
      <c r="DK815" t="s">
        <v>32</v>
      </c>
      <c r="DL815" t="s">
        <v>2180</v>
      </c>
      <c r="DM815" t="s">
        <v>2180</v>
      </c>
      <c r="DN815" t="s">
        <v>2180</v>
      </c>
      <c r="DO815" t="s">
        <v>2180</v>
      </c>
      <c r="DP815">
        <v>0</v>
      </c>
      <c r="DQ815">
        <v>0</v>
      </c>
      <c r="DR815">
        <v>90</v>
      </c>
      <c r="DS815">
        <v>90</v>
      </c>
      <c r="DT815">
        <v>0</v>
      </c>
      <c r="DU815">
        <v>0</v>
      </c>
      <c r="DV815" t="s">
        <v>32</v>
      </c>
      <c r="DW815" t="s">
        <v>2186</v>
      </c>
      <c r="DX815" t="s">
        <v>2180</v>
      </c>
      <c r="DY815" t="s">
        <v>2180</v>
      </c>
      <c r="DZ815" t="s">
        <v>32</v>
      </c>
      <c r="EA815" t="s">
        <v>2180</v>
      </c>
      <c r="EB815" t="s">
        <v>2180</v>
      </c>
      <c r="EC815" t="s">
        <v>10</v>
      </c>
      <c r="ED815">
        <v>0</v>
      </c>
      <c r="EE815" t="s">
        <v>2184</v>
      </c>
      <c r="EF815">
        <v>100</v>
      </c>
      <c r="EG815" t="s">
        <v>32</v>
      </c>
      <c r="EH815" t="s">
        <v>32</v>
      </c>
      <c r="EI815" t="s">
        <v>32</v>
      </c>
      <c r="EJ815" t="s">
        <v>32</v>
      </c>
      <c r="EK815" t="s">
        <v>32</v>
      </c>
      <c r="EL815">
        <v>4</v>
      </c>
      <c r="EM815" t="s">
        <v>32</v>
      </c>
      <c r="EN815" t="s">
        <v>2180</v>
      </c>
      <c r="EO815">
        <v>0</v>
      </c>
      <c r="EP815" t="s">
        <v>2437</v>
      </c>
      <c r="EQ815" t="s">
        <v>32</v>
      </c>
      <c r="ER815" t="s">
        <v>2180</v>
      </c>
      <c r="ES815">
        <v>0</v>
      </c>
      <c r="ET815" t="s">
        <v>2180</v>
      </c>
      <c r="EU815" t="s">
        <v>2180</v>
      </c>
      <c r="EV815" t="s">
        <v>2183</v>
      </c>
      <c r="EW815">
        <v>6</v>
      </c>
      <c r="EX815" t="s">
        <v>32</v>
      </c>
      <c r="EY815" t="s">
        <v>32</v>
      </c>
      <c r="EZ815" t="s">
        <v>2183</v>
      </c>
      <c r="FA815" t="s">
        <v>32</v>
      </c>
      <c r="FB815" t="s">
        <v>2183</v>
      </c>
      <c r="FC815" t="s">
        <v>32</v>
      </c>
      <c r="FD815" t="s">
        <v>2180</v>
      </c>
      <c r="FE815" t="s">
        <v>32</v>
      </c>
      <c r="FF815" t="s">
        <v>32</v>
      </c>
      <c r="FG815" t="s">
        <v>32</v>
      </c>
      <c r="FH815" t="s">
        <v>2183</v>
      </c>
      <c r="FI815" t="s">
        <v>32</v>
      </c>
      <c r="FJ815" t="s">
        <v>32</v>
      </c>
      <c r="FK815" t="s">
        <v>32</v>
      </c>
      <c r="FL815" t="s">
        <v>2183</v>
      </c>
      <c r="FM815">
        <v>0</v>
      </c>
      <c r="FN815" t="s">
        <v>32</v>
      </c>
      <c r="FO815" t="s">
        <v>32</v>
      </c>
      <c r="FP815" t="s">
        <v>32</v>
      </c>
      <c r="FQ815" t="s">
        <v>32</v>
      </c>
      <c r="FR815">
        <v>0</v>
      </c>
      <c r="FS815">
        <v>0</v>
      </c>
      <c r="FT815" t="s">
        <v>32</v>
      </c>
      <c r="FU815" t="s">
        <v>2180</v>
      </c>
      <c r="FV815">
        <v>0</v>
      </c>
      <c r="FW815" t="s">
        <v>2180</v>
      </c>
      <c r="FX815" t="s">
        <v>2180</v>
      </c>
      <c r="FY815" t="s">
        <v>32</v>
      </c>
      <c r="FZ815" t="s">
        <v>32</v>
      </c>
      <c r="GA815">
        <v>1</v>
      </c>
      <c r="GB815" t="s">
        <v>5</v>
      </c>
      <c r="GC815" t="s">
        <v>32</v>
      </c>
      <c r="GD815" t="s">
        <v>32</v>
      </c>
      <c r="GE815" t="s">
        <v>32</v>
      </c>
      <c r="GF815">
        <v>0</v>
      </c>
      <c r="GG815" t="s">
        <v>2180</v>
      </c>
      <c r="GH815" t="s">
        <v>32</v>
      </c>
      <c r="GI815" t="s">
        <v>2183</v>
      </c>
      <c r="GJ815" t="s">
        <v>32</v>
      </c>
      <c r="GK815" t="s">
        <v>2183</v>
      </c>
      <c r="GL815" t="s">
        <v>2250</v>
      </c>
      <c r="GM815">
        <v>0</v>
      </c>
      <c r="GN815">
        <v>0</v>
      </c>
      <c r="GO815" t="s">
        <v>32</v>
      </c>
      <c r="GP815" t="s">
        <v>32</v>
      </c>
      <c r="GQ815" t="s">
        <v>32</v>
      </c>
      <c r="GR815">
        <v>0</v>
      </c>
      <c r="GS815">
        <v>0</v>
      </c>
      <c r="GT815">
        <v>0</v>
      </c>
      <c r="GU815">
        <v>0</v>
      </c>
      <c r="GV815">
        <v>0</v>
      </c>
      <c r="GW815" t="s">
        <v>32</v>
      </c>
      <c r="GX815" t="s">
        <v>32</v>
      </c>
      <c r="GY815" t="s">
        <v>2180</v>
      </c>
      <c r="GZ815" t="s">
        <v>2180</v>
      </c>
      <c r="HA815" t="s">
        <v>2180</v>
      </c>
      <c r="HB815" t="s">
        <v>32</v>
      </c>
      <c r="HC815">
        <v>0</v>
      </c>
      <c r="HD815" t="s">
        <v>32</v>
      </c>
      <c r="HE815" t="s">
        <v>32</v>
      </c>
      <c r="HF815" t="s">
        <v>2180</v>
      </c>
      <c r="HG815">
        <v>0</v>
      </c>
      <c r="HH815">
        <v>0</v>
      </c>
      <c r="HI815">
        <v>0</v>
      </c>
      <c r="HJ815">
        <v>0</v>
      </c>
      <c r="HK815">
        <v>0</v>
      </c>
      <c r="HL815" t="s">
        <v>2180</v>
      </c>
      <c r="HM815" t="s">
        <v>32</v>
      </c>
      <c r="HN815" t="s">
        <v>2180</v>
      </c>
      <c r="HO815">
        <v>0</v>
      </c>
      <c r="HP815">
        <v>0</v>
      </c>
      <c r="HQ815" t="s">
        <v>2180</v>
      </c>
      <c r="HR815">
        <v>0</v>
      </c>
      <c r="HS815">
        <v>0</v>
      </c>
      <c r="HT815">
        <v>0</v>
      </c>
      <c r="HU815">
        <v>0</v>
      </c>
      <c r="HV815" t="s">
        <v>10</v>
      </c>
      <c r="HW815" t="s">
        <v>14</v>
      </c>
      <c r="HX815" t="s">
        <v>2180</v>
      </c>
      <c r="HY815">
        <v>0</v>
      </c>
      <c r="HZ815">
        <v>0</v>
      </c>
      <c r="IA815">
        <v>0</v>
      </c>
      <c r="IB815" t="s">
        <v>32</v>
      </c>
      <c r="IC815" t="s">
        <v>32</v>
      </c>
      <c r="ID815" t="s">
        <v>32</v>
      </c>
      <c r="IE815" t="s">
        <v>32</v>
      </c>
    </row>
    <row r="816" spans="1:239" x14ac:dyDescent="0.25">
      <c r="A816" t="s">
        <v>1422</v>
      </c>
      <c r="B816" t="s">
        <v>3183</v>
      </c>
      <c r="C816" t="s">
        <v>3184</v>
      </c>
      <c r="D816">
        <v>222</v>
      </c>
      <c r="E816" t="s">
        <v>593</v>
      </c>
      <c r="F816" t="s">
        <v>2180</v>
      </c>
      <c r="G816">
        <v>8</v>
      </c>
      <c r="H816" t="s">
        <v>2215</v>
      </c>
      <c r="I816" t="s">
        <v>2257</v>
      </c>
      <c r="J816">
        <v>31</v>
      </c>
      <c r="K816">
        <v>0.01</v>
      </c>
      <c r="L816">
        <v>0.18</v>
      </c>
      <c r="M816">
        <v>0.01</v>
      </c>
      <c r="N816">
        <v>0.18</v>
      </c>
      <c r="O816" t="s">
        <v>32</v>
      </c>
      <c r="P816">
        <v>1</v>
      </c>
      <c r="Q816" t="s">
        <v>5</v>
      </c>
      <c r="R816">
        <v>6</v>
      </c>
      <c r="S816">
        <v>10</v>
      </c>
      <c r="T816" t="s">
        <v>2183</v>
      </c>
      <c r="U816" t="s">
        <v>2183</v>
      </c>
      <c r="V816" t="s">
        <v>32</v>
      </c>
      <c r="W816">
        <v>0</v>
      </c>
      <c r="X816" t="s">
        <v>26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7</v>
      </c>
      <c r="AG816">
        <v>21</v>
      </c>
      <c r="AH816">
        <v>35</v>
      </c>
      <c r="AI816">
        <v>49</v>
      </c>
      <c r="AJ816">
        <v>63</v>
      </c>
      <c r="AK816">
        <v>77</v>
      </c>
      <c r="AL816">
        <v>0</v>
      </c>
      <c r="AM816">
        <v>0</v>
      </c>
      <c r="AN816">
        <v>0</v>
      </c>
      <c r="AO816" t="s">
        <v>2183</v>
      </c>
      <c r="AP816" t="s">
        <v>2184</v>
      </c>
      <c r="AQ816" t="s">
        <v>2261</v>
      </c>
      <c r="AR816">
        <v>0</v>
      </c>
      <c r="AS816">
        <v>0</v>
      </c>
      <c r="AT816">
        <v>0</v>
      </c>
      <c r="AU816" t="s">
        <v>2183</v>
      </c>
      <c r="AV816" t="s">
        <v>2180</v>
      </c>
      <c r="AW816" t="s">
        <v>2180</v>
      </c>
      <c r="AX816" t="s">
        <v>2180</v>
      </c>
      <c r="AY816" t="s">
        <v>2180</v>
      </c>
      <c r="AZ816" t="s">
        <v>2180</v>
      </c>
      <c r="BA816" t="s">
        <v>2180</v>
      </c>
      <c r="BB816" t="s">
        <v>2180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 t="s">
        <v>32</v>
      </c>
      <c r="BJ816" t="s">
        <v>32</v>
      </c>
      <c r="BK816" t="s">
        <v>32</v>
      </c>
      <c r="BL816" t="s">
        <v>32</v>
      </c>
      <c r="BM816" t="s">
        <v>32</v>
      </c>
      <c r="BN816" t="s">
        <v>32</v>
      </c>
      <c r="BO816" t="s">
        <v>2180</v>
      </c>
      <c r="BP816" t="s">
        <v>2180</v>
      </c>
      <c r="BQ816" t="s">
        <v>2180</v>
      </c>
      <c r="BR816" t="s">
        <v>2180</v>
      </c>
      <c r="BS816" t="s">
        <v>2180</v>
      </c>
      <c r="BT816" t="s">
        <v>2180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 t="s">
        <v>2186</v>
      </c>
      <c r="CB816" t="s">
        <v>32</v>
      </c>
      <c r="CC816" t="s">
        <v>32</v>
      </c>
      <c r="CD816" t="s">
        <v>32</v>
      </c>
      <c r="CE816" t="s">
        <v>32</v>
      </c>
      <c r="CF816" t="s">
        <v>32</v>
      </c>
      <c r="CG816" t="s">
        <v>32</v>
      </c>
      <c r="CH816" t="s">
        <v>2183</v>
      </c>
      <c r="CI816">
        <v>0</v>
      </c>
      <c r="CJ816" t="s">
        <v>2180</v>
      </c>
      <c r="CK816" t="s">
        <v>2180</v>
      </c>
      <c r="CL816">
        <v>0</v>
      </c>
      <c r="CM816" t="s">
        <v>32</v>
      </c>
      <c r="CN816">
        <v>0</v>
      </c>
      <c r="CO816" t="s">
        <v>2183</v>
      </c>
      <c r="CP816" t="s">
        <v>32</v>
      </c>
      <c r="CQ816" t="s">
        <v>1124</v>
      </c>
      <c r="CR816" t="s">
        <v>2183</v>
      </c>
      <c r="CS816" t="s">
        <v>2180</v>
      </c>
      <c r="CT816" t="s">
        <v>32</v>
      </c>
      <c r="CU816">
        <v>4</v>
      </c>
      <c r="CV816" t="s">
        <v>32</v>
      </c>
      <c r="CW816" t="s">
        <v>32</v>
      </c>
      <c r="CX816" t="s">
        <v>2180</v>
      </c>
      <c r="CY816" t="s">
        <v>32</v>
      </c>
      <c r="CZ816" t="s">
        <v>2180</v>
      </c>
      <c r="DA816" t="s">
        <v>2183</v>
      </c>
      <c r="DB816" t="s">
        <v>2180</v>
      </c>
      <c r="DC816">
        <v>0</v>
      </c>
      <c r="DD816" t="s">
        <v>2186</v>
      </c>
      <c r="DE816" t="s">
        <v>2180</v>
      </c>
      <c r="DF816" t="s">
        <v>2180</v>
      </c>
      <c r="DG816" t="s">
        <v>32</v>
      </c>
      <c r="DH816" t="s">
        <v>32</v>
      </c>
      <c r="DI816" t="s">
        <v>32</v>
      </c>
      <c r="DJ816" t="s">
        <v>32</v>
      </c>
      <c r="DK816" t="s">
        <v>32</v>
      </c>
      <c r="DL816" t="s">
        <v>2180</v>
      </c>
      <c r="DM816" t="s">
        <v>2180</v>
      </c>
      <c r="DN816" t="s">
        <v>2180</v>
      </c>
      <c r="DO816" t="s">
        <v>2180</v>
      </c>
      <c r="DP816">
        <v>0</v>
      </c>
      <c r="DQ816">
        <v>0</v>
      </c>
      <c r="DR816">
        <v>90</v>
      </c>
      <c r="DS816">
        <v>90</v>
      </c>
      <c r="DT816">
        <v>0</v>
      </c>
      <c r="DU816">
        <v>0</v>
      </c>
      <c r="DV816" t="s">
        <v>32</v>
      </c>
      <c r="DW816" t="s">
        <v>2186</v>
      </c>
      <c r="DX816" t="s">
        <v>2180</v>
      </c>
      <c r="DY816" t="s">
        <v>2180</v>
      </c>
      <c r="DZ816" t="s">
        <v>32</v>
      </c>
      <c r="EA816" t="s">
        <v>2180</v>
      </c>
      <c r="EB816" t="s">
        <v>2180</v>
      </c>
      <c r="EC816" t="s">
        <v>10</v>
      </c>
      <c r="ED816">
        <v>2</v>
      </c>
      <c r="EE816" t="s">
        <v>2184</v>
      </c>
      <c r="EF816">
        <v>100</v>
      </c>
      <c r="EG816" t="s">
        <v>32</v>
      </c>
      <c r="EH816" t="s">
        <v>32</v>
      </c>
      <c r="EI816" t="s">
        <v>32</v>
      </c>
      <c r="EJ816" t="s">
        <v>32</v>
      </c>
      <c r="EK816" t="s">
        <v>32</v>
      </c>
      <c r="EL816">
        <v>4</v>
      </c>
      <c r="EM816" t="s">
        <v>32</v>
      </c>
      <c r="EN816" t="s">
        <v>2180</v>
      </c>
      <c r="EO816">
        <v>0</v>
      </c>
      <c r="EP816" t="s">
        <v>2437</v>
      </c>
      <c r="EQ816" t="s">
        <v>2183</v>
      </c>
      <c r="ER816" t="s">
        <v>2180</v>
      </c>
      <c r="ES816">
        <v>0</v>
      </c>
      <c r="ET816" t="s">
        <v>2180</v>
      </c>
      <c r="EU816" t="s">
        <v>2180</v>
      </c>
      <c r="EV816" t="s">
        <v>2183</v>
      </c>
      <c r="EW816">
        <v>6</v>
      </c>
      <c r="EX816" t="s">
        <v>32</v>
      </c>
      <c r="EY816" t="s">
        <v>32</v>
      </c>
      <c r="EZ816" t="s">
        <v>2183</v>
      </c>
      <c r="FA816" t="s">
        <v>32</v>
      </c>
      <c r="FB816" t="s">
        <v>2183</v>
      </c>
      <c r="FC816" t="s">
        <v>32</v>
      </c>
      <c r="FD816" t="s">
        <v>2180</v>
      </c>
      <c r="FE816" t="s">
        <v>32</v>
      </c>
      <c r="FF816" t="s">
        <v>32</v>
      </c>
      <c r="FG816" t="s">
        <v>32</v>
      </c>
      <c r="FH816" t="s">
        <v>2183</v>
      </c>
      <c r="FI816" t="s">
        <v>32</v>
      </c>
      <c r="FJ816" t="s">
        <v>32</v>
      </c>
      <c r="FK816" t="s">
        <v>32</v>
      </c>
      <c r="FL816" t="s">
        <v>2183</v>
      </c>
      <c r="FM816">
        <v>0</v>
      </c>
      <c r="FN816" t="s">
        <v>32</v>
      </c>
      <c r="FO816" t="s">
        <v>32</v>
      </c>
      <c r="FP816" t="s">
        <v>32</v>
      </c>
      <c r="FQ816" t="s">
        <v>32</v>
      </c>
      <c r="FR816">
        <v>0</v>
      </c>
      <c r="FS816">
        <v>0</v>
      </c>
      <c r="FT816" t="s">
        <v>32</v>
      </c>
      <c r="FU816" t="s">
        <v>2180</v>
      </c>
      <c r="FV816">
        <v>0</v>
      </c>
      <c r="FW816" t="s">
        <v>2180</v>
      </c>
      <c r="FX816" t="s">
        <v>2180</v>
      </c>
      <c r="FY816" t="s">
        <v>32</v>
      </c>
      <c r="FZ816" t="s">
        <v>32</v>
      </c>
      <c r="GA816">
        <v>1</v>
      </c>
      <c r="GB816" t="s">
        <v>5</v>
      </c>
      <c r="GC816" t="s">
        <v>32</v>
      </c>
      <c r="GD816" t="s">
        <v>32</v>
      </c>
      <c r="GE816" t="s">
        <v>32</v>
      </c>
      <c r="GF816">
        <v>0</v>
      </c>
      <c r="GG816" t="s">
        <v>2180</v>
      </c>
      <c r="GH816" t="s">
        <v>32</v>
      </c>
      <c r="GI816" t="s">
        <v>2183</v>
      </c>
      <c r="GJ816" t="s">
        <v>32</v>
      </c>
      <c r="GK816" t="s">
        <v>2183</v>
      </c>
      <c r="GL816" t="s">
        <v>2250</v>
      </c>
      <c r="GM816">
        <v>0</v>
      </c>
      <c r="GN816">
        <v>0</v>
      </c>
      <c r="GO816" t="s">
        <v>32</v>
      </c>
      <c r="GP816" t="s">
        <v>32</v>
      </c>
      <c r="GQ816" t="s">
        <v>32</v>
      </c>
      <c r="GR816">
        <v>2</v>
      </c>
      <c r="GS816">
        <v>0</v>
      </c>
      <c r="GT816">
        <v>0</v>
      </c>
      <c r="GU816">
        <v>0</v>
      </c>
      <c r="GV816">
        <v>0</v>
      </c>
      <c r="GW816" t="s">
        <v>32</v>
      </c>
      <c r="GX816" t="s">
        <v>32</v>
      </c>
      <c r="GY816" t="s">
        <v>2180</v>
      </c>
      <c r="GZ816" t="s">
        <v>2180</v>
      </c>
      <c r="HA816" t="s">
        <v>2180</v>
      </c>
      <c r="HB816" t="s">
        <v>32</v>
      </c>
      <c r="HC816">
        <v>0</v>
      </c>
      <c r="HD816" t="s">
        <v>32</v>
      </c>
      <c r="HE816" t="s">
        <v>32</v>
      </c>
      <c r="HF816" t="s">
        <v>2180</v>
      </c>
      <c r="HG816">
        <v>0</v>
      </c>
      <c r="HH816">
        <v>0</v>
      </c>
      <c r="HI816">
        <v>0</v>
      </c>
      <c r="HJ816">
        <v>0</v>
      </c>
      <c r="HK816">
        <v>0</v>
      </c>
      <c r="HL816" t="s">
        <v>2180</v>
      </c>
      <c r="HM816" t="s">
        <v>32</v>
      </c>
      <c r="HN816" t="s">
        <v>2180</v>
      </c>
      <c r="HO816">
        <v>0</v>
      </c>
      <c r="HP816">
        <v>0</v>
      </c>
      <c r="HQ816" t="s">
        <v>2180</v>
      </c>
      <c r="HR816">
        <v>0</v>
      </c>
      <c r="HS816">
        <v>0</v>
      </c>
      <c r="HT816">
        <v>0</v>
      </c>
      <c r="HU816">
        <v>0</v>
      </c>
      <c r="HV816" t="s">
        <v>10</v>
      </c>
      <c r="HW816" t="s">
        <v>14</v>
      </c>
      <c r="HX816" t="s">
        <v>2180</v>
      </c>
      <c r="HY816">
        <v>0</v>
      </c>
      <c r="HZ816">
        <v>0</v>
      </c>
      <c r="IA816">
        <v>0</v>
      </c>
      <c r="IB816" t="s">
        <v>32</v>
      </c>
      <c r="IC816" t="s">
        <v>32</v>
      </c>
      <c r="ID816" t="s">
        <v>32</v>
      </c>
      <c r="IE816" t="s">
        <v>32</v>
      </c>
    </row>
    <row r="817" spans="1:239" x14ac:dyDescent="0.25">
      <c r="A817" t="s">
        <v>1340</v>
      </c>
      <c r="B817" t="s">
        <v>3122</v>
      </c>
      <c r="C817" t="s">
        <v>3185</v>
      </c>
      <c r="D817">
        <v>222</v>
      </c>
      <c r="E817" t="s">
        <v>593</v>
      </c>
      <c r="F817" t="s">
        <v>2180</v>
      </c>
      <c r="G817">
        <v>8</v>
      </c>
      <c r="H817" t="s">
        <v>2215</v>
      </c>
      <c r="I817" t="s">
        <v>2257</v>
      </c>
      <c r="J817">
        <v>31</v>
      </c>
      <c r="K817">
        <v>0.02</v>
      </c>
      <c r="L817">
        <v>0.36</v>
      </c>
      <c r="M817">
        <v>0.02</v>
      </c>
      <c r="N817">
        <v>0.36</v>
      </c>
      <c r="O817" t="s">
        <v>32</v>
      </c>
      <c r="P817">
        <v>1</v>
      </c>
      <c r="Q817" t="s">
        <v>5</v>
      </c>
      <c r="R817">
        <v>6</v>
      </c>
      <c r="S817">
        <v>10</v>
      </c>
      <c r="T817" t="s">
        <v>2183</v>
      </c>
      <c r="U817" t="s">
        <v>2183</v>
      </c>
      <c r="V817" t="s">
        <v>32</v>
      </c>
      <c r="W817">
        <v>0</v>
      </c>
      <c r="X817" t="s">
        <v>26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7</v>
      </c>
      <c r="AG817">
        <v>21</v>
      </c>
      <c r="AH817">
        <v>35</v>
      </c>
      <c r="AI817">
        <v>49</v>
      </c>
      <c r="AJ817">
        <v>63</v>
      </c>
      <c r="AK817">
        <v>77</v>
      </c>
      <c r="AL817">
        <v>0</v>
      </c>
      <c r="AM817">
        <v>0</v>
      </c>
      <c r="AN817">
        <v>0</v>
      </c>
      <c r="AO817" t="s">
        <v>2183</v>
      </c>
      <c r="AP817" t="s">
        <v>2184</v>
      </c>
      <c r="AQ817" t="s">
        <v>2261</v>
      </c>
      <c r="AR817">
        <v>0</v>
      </c>
      <c r="AS817">
        <v>1</v>
      </c>
      <c r="AT817">
        <v>0</v>
      </c>
      <c r="AU817" t="s">
        <v>2183</v>
      </c>
      <c r="AV817" t="s">
        <v>2180</v>
      </c>
      <c r="AW817" t="s">
        <v>2180</v>
      </c>
      <c r="AX817" t="s">
        <v>2180</v>
      </c>
      <c r="AY817" t="s">
        <v>2180</v>
      </c>
      <c r="AZ817" t="s">
        <v>2180</v>
      </c>
      <c r="BA817" t="s">
        <v>2180</v>
      </c>
      <c r="BB817" t="s">
        <v>2180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 t="s">
        <v>32</v>
      </c>
      <c r="BJ817" t="s">
        <v>32</v>
      </c>
      <c r="BK817" t="s">
        <v>32</v>
      </c>
      <c r="BL817" t="s">
        <v>32</v>
      </c>
      <c r="BM817" t="s">
        <v>32</v>
      </c>
      <c r="BN817" t="s">
        <v>32</v>
      </c>
      <c r="BO817" t="s">
        <v>2180</v>
      </c>
      <c r="BP817" t="s">
        <v>2180</v>
      </c>
      <c r="BQ817" t="s">
        <v>2180</v>
      </c>
      <c r="BR817" t="s">
        <v>2180</v>
      </c>
      <c r="BS817" t="s">
        <v>2180</v>
      </c>
      <c r="BT817" t="s">
        <v>2180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 t="s">
        <v>2186</v>
      </c>
      <c r="CB817" t="s">
        <v>32</v>
      </c>
      <c r="CC817" t="s">
        <v>32</v>
      </c>
      <c r="CD817" t="s">
        <v>32</v>
      </c>
      <c r="CE817" t="s">
        <v>32</v>
      </c>
      <c r="CF817" t="s">
        <v>32</v>
      </c>
      <c r="CG817" t="s">
        <v>32</v>
      </c>
      <c r="CH817" t="s">
        <v>2183</v>
      </c>
      <c r="CI817">
        <v>0</v>
      </c>
      <c r="CJ817" t="s">
        <v>2180</v>
      </c>
      <c r="CK817" t="s">
        <v>2180</v>
      </c>
      <c r="CL817">
        <v>0</v>
      </c>
      <c r="CM817" t="s">
        <v>32</v>
      </c>
      <c r="CN817">
        <v>0</v>
      </c>
      <c r="CO817" t="s">
        <v>2183</v>
      </c>
      <c r="CP817" t="s">
        <v>32</v>
      </c>
      <c r="CQ817" t="s">
        <v>2189</v>
      </c>
      <c r="CR817" t="s">
        <v>2183</v>
      </c>
      <c r="CS817" t="s">
        <v>2180</v>
      </c>
      <c r="CT817" t="s">
        <v>32</v>
      </c>
      <c r="CU817">
        <v>4</v>
      </c>
      <c r="CV817" t="s">
        <v>32</v>
      </c>
      <c r="CW817" t="s">
        <v>32</v>
      </c>
      <c r="CX817" t="s">
        <v>2180</v>
      </c>
      <c r="CY817" t="s">
        <v>32</v>
      </c>
      <c r="CZ817" t="s">
        <v>2180</v>
      </c>
      <c r="DA817" t="s">
        <v>2183</v>
      </c>
      <c r="DB817" t="s">
        <v>2180</v>
      </c>
      <c r="DC817">
        <v>0</v>
      </c>
      <c r="DD817" t="s">
        <v>2186</v>
      </c>
      <c r="DE817" t="s">
        <v>2180</v>
      </c>
      <c r="DF817" t="s">
        <v>2180</v>
      </c>
      <c r="DG817" t="s">
        <v>32</v>
      </c>
      <c r="DH817" t="s">
        <v>32</v>
      </c>
      <c r="DI817" t="s">
        <v>32</v>
      </c>
      <c r="DJ817" t="s">
        <v>32</v>
      </c>
      <c r="DK817" t="s">
        <v>32</v>
      </c>
      <c r="DL817" t="s">
        <v>2180</v>
      </c>
      <c r="DM817" t="s">
        <v>2180</v>
      </c>
      <c r="DN817" t="s">
        <v>2180</v>
      </c>
      <c r="DO817" t="s">
        <v>2180</v>
      </c>
      <c r="DP817">
        <v>0</v>
      </c>
      <c r="DQ817">
        <v>0</v>
      </c>
      <c r="DR817">
        <v>90</v>
      </c>
      <c r="DS817">
        <v>90</v>
      </c>
      <c r="DT817">
        <v>0</v>
      </c>
      <c r="DU817">
        <v>0</v>
      </c>
      <c r="DV817" t="s">
        <v>32</v>
      </c>
      <c r="DW817" t="s">
        <v>2186</v>
      </c>
      <c r="DX817" t="s">
        <v>2180</v>
      </c>
      <c r="DY817" t="s">
        <v>2180</v>
      </c>
      <c r="DZ817" t="s">
        <v>32</v>
      </c>
      <c r="EA817" t="s">
        <v>2180</v>
      </c>
      <c r="EB817" t="s">
        <v>2180</v>
      </c>
      <c r="EC817" t="s">
        <v>10</v>
      </c>
      <c r="ED817">
        <v>0</v>
      </c>
      <c r="EE817" t="s">
        <v>2184</v>
      </c>
      <c r="EF817">
        <v>100</v>
      </c>
      <c r="EG817" t="s">
        <v>32</v>
      </c>
      <c r="EH817" t="s">
        <v>32</v>
      </c>
      <c r="EI817" t="s">
        <v>32</v>
      </c>
      <c r="EJ817" t="s">
        <v>32</v>
      </c>
      <c r="EK817" t="s">
        <v>32</v>
      </c>
      <c r="EL817">
        <v>4</v>
      </c>
      <c r="EM817" t="s">
        <v>32</v>
      </c>
      <c r="EN817" t="s">
        <v>2180</v>
      </c>
      <c r="EO817">
        <v>0</v>
      </c>
      <c r="EP817" t="s">
        <v>2437</v>
      </c>
      <c r="EQ817" t="s">
        <v>32</v>
      </c>
      <c r="ER817" t="s">
        <v>2180</v>
      </c>
      <c r="ES817">
        <v>0</v>
      </c>
      <c r="ET817" t="s">
        <v>2180</v>
      </c>
      <c r="EU817" t="s">
        <v>2180</v>
      </c>
      <c r="EV817" t="s">
        <v>2183</v>
      </c>
      <c r="EW817">
        <v>6</v>
      </c>
      <c r="EX817" t="s">
        <v>32</v>
      </c>
      <c r="EY817" t="s">
        <v>32</v>
      </c>
      <c r="EZ817" t="s">
        <v>2183</v>
      </c>
      <c r="FA817" t="s">
        <v>32</v>
      </c>
      <c r="FB817" t="s">
        <v>32</v>
      </c>
      <c r="FC817" t="s">
        <v>32</v>
      </c>
      <c r="FD817" t="s">
        <v>2180</v>
      </c>
      <c r="FE817" t="s">
        <v>32</v>
      </c>
      <c r="FF817" t="s">
        <v>32</v>
      </c>
      <c r="FG817" t="s">
        <v>32</v>
      </c>
      <c r="FH817" t="s">
        <v>2183</v>
      </c>
      <c r="FI817" t="s">
        <v>32</v>
      </c>
      <c r="FJ817" t="s">
        <v>32</v>
      </c>
      <c r="FK817" t="s">
        <v>32</v>
      </c>
      <c r="FL817" t="s">
        <v>2183</v>
      </c>
      <c r="FM817">
        <v>0</v>
      </c>
      <c r="FN817" t="s">
        <v>32</v>
      </c>
      <c r="FO817" t="s">
        <v>32</v>
      </c>
      <c r="FP817" t="s">
        <v>32</v>
      </c>
      <c r="FQ817" t="s">
        <v>32</v>
      </c>
      <c r="FR817">
        <v>0</v>
      </c>
      <c r="FS817">
        <v>0</v>
      </c>
      <c r="FT817" t="s">
        <v>32</v>
      </c>
      <c r="FU817" t="s">
        <v>2180</v>
      </c>
      <c r="FV817">
        <v>0</v>
      </c>
      <c r="FW817" t="s">
        <v>2180</v>
      </c>
      <c r="FX817" t="s">
        <v>2180</v>
      </c>
      <c r="FY817" t="s">
        <v>32</v>
      </c>
      <c r="FZ817" t="s">
        <v>32</v>
      </c>
      <c r="GA817">
        <v>1</v>
      </c>
      <c r="GB817" t="s">
        <v>5</v>
      </c>
      <c r="GC817" t="s">
        <v>32</v>
      </c>
      <c r="GD817" t="s">
        <v>32</v>
      </c>
      <c r="GE817" t="s">
        <v>32</v>
      </c>
      <c r="GF817">
        <v>0</v>
      </c>
      <c r="GG817" t="s">
        <v>2180</v>
      </c>
      <c r="GH817" t="s">
        <v>32</v>
      </c>
      <c r="GI817" t="s">
        <v>2183</v>
      </c>
      <c r="GJ817" t="s">
        <v>32</v>
      </c>
      <c r="GK817" t="s">
        <v>2183</v>
      </c>
      <c r="GL817" t="s">
        <v>2250</v>
      </c>
      <c r="GM817">
        <v>0</v>
      </c>
      <c r="GN817">
        <v>0</v>
      </c>
      <c r="GO817" t="s">
        <v>32</v>
      </c>
      <c r="GP817" t="s">
        <v>32</v>
      </c>
      <c r="GQ817" t="s">
        <v>32</v>
      </c>
      <c r="GR817">
        <v>0</v>
      </c>
      <c r="GS817">
        <v>0</v>
      </c>
      <c r="GT817">
        <v>0</v>
      </c>
      <c r="GU817">
        <v>0</v>
      </c>
      <c r="GV817">
        <v>0</v>
      </c>
      <c r="GW817" t="s">
        <v>32</v>
      </c>
      <c r="GX817" t="s">
        <v>32</v>
      </c>
      <c r="GY817" t="s">
        <v>2180</v>
      </c>
      <c r="GZ817" t="s">
        <v>2180</v>
      </c>
      <c r="HA817" t="s">
        <v>2180</v>
      </c>
      <c r="HB817" t="s">
        <v>32</v>
      </c>
      <c r="HC817">
        <v>0</v>
      </c>
      <c r="HD817" t="s">
        <v>32</v>
      </c>
      <c r="HE817" t="s">
        <v>32</v>
      </c>
      <c r="HF817" t="s">
        <v>2180</v>
      </c>
      <c r="HG817">
        <v>0</v>
      </c>
      <c r="HH817">
        <v>0</v>
      </c>
      <c r="HI817">
        <v>0</v>
      </c>
      <c r="HJ817">
        <v>0</v>
      </c>
      <c r="HK817">
        <v>0</v>
      </c>
      <c r="HL817" t="s">
        <v>2180</v>
      </c>
      <c r="HM817" t="s">
        <v>32</v>
      </c>
      <c r="HN817" t="s">
        <v>2180</v>
      </c>
      <c r="HO817">
        <v>0</v>
      </c>
      <c r="HP817">
        <v>0</v>
      </c>
      <c r="HQ817" t="s">
        <v>2180</v>
      </c>
      <c r="HR817">
        <v>0</v>
      </c>
      <c r="HS817">
        <v>0</v>
      </c>
      <c r="HT817">
        <v>0</v>
      </c>
      <c r="HU817">
        <v>0</v>
      </c>
      <c r="HV817" t="s">
        <v>10</v>
      </c>
      <c r="HW817" t="s">
        <v>14</v>
      </c>
      <c r="HX817" t="s">
        <v>2180</v>
      </c>
      <c r="HY817">
        <v>0</v>
      </c>
      <c r="HZ817">
        <v>0</v>
      </c>
      <c r="IA817">
        <v>0</v>
      </c>
      <c r="IB817" t="s">
        <v>32</v>
      </c>
      <c r="IC817" t="s">
        <v>32</v>
      </c>
      <c r="ID817" t="s">
        <v>32</v>
      </c>
      <c r="IE817" t="s">
        <v>32</v>
      </c>
    </row>
    <row r="818" spans="1:239" x14ac:dyDescent="0.25">
      <c r="A818" t="s">
        <v>1423</v>
      </c>
      <c r="B818" t="s">
        <v>3186</v>
      </c>
      <c r="C818" t="s">
        <v>3187</v>
      </c>
      <c r="D818">
        <v>202</v>
      </c>
      <c r="E818" t="s">
        <v>593</v>
      </c>
      <c r="F818" t="s">
        <v>2180</v>
      </c>
      <c r="G818">
        <v>8</v>
      </c>
      <c r="H818" t="s">
        <v>2215</v>
      </c>
      <c r="I818" t="s">
        <v>2182</v>
      </c>
      <c r="J818">
        <v>31</v>
      </c>
      <c r="K818">
        <v>0.04</v>
      </c>
      <c r="L818">
        <v>0.2</v>
      </c>
      <c r="M818">
        <v>0.04</v>
      </c>
      <c r="N818">
        <v>0.2</v>
      </c>
      <c r="O818" t="s">
        <v>32</v>
      </c>
      <c r="P818">
        <v>1</v>
      </c>
      <c r="Q818" t="s">
        <v>5</v>
      </c>
      <c r="R818">
        <v>6</v>
      </c>
      <c r="S818">
        <v>10</v>
      </c>
      <c r="T818" t="s">
        <v>2183</v>
      </c>
      <c r="U818" t="s">
        <v>2183</v>
      </c>
      <c r="V818" t="s">
        <v>32</v>
      </c>
      <c r="W818">
        <v>0</v>
      </c>
      <c r="X818" t="s">
        <v>26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7</v>
      </c>
      <c r="AG818">
        <v>21</v>
      </c>
      <c r="AH818">
        <v>36</v>
      </c>
      <c r="AI818">
        <v>49</v>
      </c>
      <c r="AJ818">
        <v>63</v>
      </c>
      <c r="AK818">
        <v>77</v>
      </c>
      <c r="AL818">
        <v>0</v>
      </c>
      <c r="AM818">
        <v>0</v>
      </c>
      <c r="AN818">
        <v>0</v>
      </c>
      <c r="AO818" t="s">
        <v>2183</v>
      </c>
      <c r="AP818" t="s">
        <v>2184</v>
      </c>
      <c r="AQ818" t="s">
        <v>2185</v>
      </c>
      <c r="AR818">
        <v>0</v>
      </c>
      <c r="AS818">
        <v>1</v>
      </c>
      <c r="AT818">
        <v>0</v>
      </c>
      <c r="AU818" t="s">
        <v>2183</v>
      </c>
      <c r="AV818" t="s">
        <v>2180</v>
      </c>
      <c r="AW818" t="s">
        <v>2180</v>
      </c>
      <c r="AX818" t="s">
        <v>2180</v>
      </c>
      <c r="AY818" t="s">
        <v>2180</v>
      </c>
      <c r="AZ818" t="s">
        <v>2180</v>
      </c>
      <c r="BA818" t="s">
        <v>2180</v>
      </c>
      <c r="BB818" t="s">
        <v>2180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 t="s">
        <v>32</v>
      </c>
      <c r="BJ818" t="s">
        <v>32</v>
      </c>
      <c r="BK818" t="s">
        <v>32</v>
      </c>
      <c r="BL818" t="s">
        <v>32</v>
      </c>
      <c r="BM818" t="s">
        <v>32</v>
      </c>
      <c r="BN818" t="s">
        <v>32</v>
      </c>
      <c r="BO818" t="s">
        <v>2180</v>
      </c>
      <c r="BP818" t="s">
        <v>2180</v>
      </c>
      <c r="BQ818" t="s">
        <v>2180</v>
      </c>
      <c r="BR818" t="s">
        <v>2180</v>
      </c>
      <c r="BS818" t="s">
        <v>2180</v>
      </c>
      <c r="BT818" t="s">
        <v>2180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 t="s">
        <v>2186</v>
      </c>
      <c r="CB818" t="s">
        <v>32</v>
      </c>
      <c r="CC818" t="s">
        <v>32</v>
      </c>
      <c r="CD818" t="s">
        <v>32</v>
      </c>
      <c r="CE818" t="s">
        <v>32</v>
      </c>
      <c r="CF818" t="s">
        <v>32</v>
      </c>
      <c r="CG818" t="s">
        <v>32</v>
      </c>
      <c r="CH818" t="s">
        <v>2183</v>
      </c>
      <c r="CI818">
        <v>0</v>
      </c>
      <c r="CJ818" t="s">
        <v>2180</v>
      </c>
      <c r="CK818" t="s">
        <v>2180</v>
      </c>
      <c r="CL818">
        <v>0</v>
      </c>
      <c r="CM818" t="s">
        <v>32</v>
      </c>
      <c r="CN818">
        <v>0</v>
      </c>
      <c r="CO818" t="s">
        <v>2183</v>
      </c>
      <c r="CP818" t="s">
        <v>32</v>
      </c>
      <c r="CQ818" t="s">
        <v>2189</v>
      </c>
      <c r="CR818" t="s">
        <v>2183</v>
      </c>
      <c r="CS818" t="s">
        <v>2180</v>
      </c>
      <c r="CT818" t="s">
        <v>32</v>
      </c>
      <c r="CU818">
        <v>4</v>
      </c>
      <c r="CV818" t="s">
        <v>32</v>
      </c>
      <c r="CW818" t="s">
        <v>32</v>
      </c>
      <c r="CX818" t="s">
        <v>2180</v>
      </c>
      <c r="CY818" t="s">
        <v>32</v>
      </c>
      <c r="CZ818" t="s">
        <v>2180</v>
      </c>
      <c r="DA818" t="s">
        <v>2183</v>
      </c>
      <c r="DB818" t="s">
        <v>2180</v>
      </c>
      <c r="DC818">
        <v>0</v>
      </c>
      <c r="DD818" t="s">
        <v>2186</v>
      </c>
      <c r="DE818" t="s">
        <v>2180</v>
      </c>
      <c r="DF818" t="s">
        <v>2180</v>
      </c>
      <c r="DG818" t="s">
        <v>32</v>
      </c>
      <c r="DH818" t="s">
        <v>32</v>
      </c>
      <c r="DI818" t="s">
        <v>32</v>
      </c>
      <c r="DJ818" t="s">
        <v>32</v>
      </c>
      <c r="DK818" t="s">
        <v>32</v>
      </c>
      <c r="DL818" t="s">
        <v>2180</v>
      </c>
      <c r="DM818" t="s">
        <v>2180</v>
      </c>
      <c r="DN818" t="s">
        <v>2180</v>
      </c>
      <c r="DO818" t="s">
        <v>2180</v>
      </c>
      <c r="DP818">
        <v>0</v>
      </c>
      <c r="DQ818">
        <v>0</v>
      </c>
      <c r="DR818">
        <v>90</v>
      </c>
      <c r="DS818">
        <v>90</v>
      </c>
      <c r="DT818">
        <v>0</v>
      </c>
      <c r="DU818">
        <v>0</v>
      </c>
      <c r="DV818" t="s">
        <v>32</v>
      </c>
      <c r="DW818" t="s">
        <v>2186</v>
      </c>
      <c r="DX818" t="s">
        <v>2180</v>
      </c>
      <c r="DY818" t="s">
        <v>2180</v>
      </c>
      <c r="DZ818" t="s">
        <v>32</v>
      </c>
      <c r="EA818" t="s">
        <v>2180</v>
      </c>
      <c r="EB818" t="s">
        <v>2180</v>
      </c>
      <c r="EC818" t="s">
        <v>10</v>
      </c>
      <c r="ED818">
        <v>0</v>
      </c>
      <c r="EE818" t="s">
        <v>2184</v>
      </c>
      <c r="EF818">
        <v>100</v>
      </c>
      <c r="EG818" t="s">
        <v>32</v>
      </c>
      <c r="EH818" t="s">
        <v>32</v>
      </c>
      <c r="EI818" t="s">
        <v>32</v>
      </c>
      <c r="EJ818" t="s">
        <v>32</v>
      </c>
      <c r="EK818" t="s">
        <v>32</v>
      </c>
      <c r="EL818">
        <v>4</v>
      </c>
      <c r="EM818" t="s">
        <v>32</v>
      </c>
      <c r="EN818" t="s">
        <v>2180</v>
      </c>
      <c r="EO818">
        <v>0</v>
      </c>
      <c r="EP818" t="s">
        <v>2437</v>
      </c>
      <c r="EQ818" t="s">
        <v>32</v>
      </c>
      <c r="ER818" t="s">
        <v>2180</v>
      </c>
      <c r="ES818">
        <v>0</v>
      </c>
      <c r="ET818" t="s">
        <v>2180</v>
      </c>
      <c r="EU818" t="s">
        <v>2180</v>
      </c>
      <c r="EV818" t="s">
        <v>2183</v>
      </c>
      <c r="EW818">
        <v>6</v>
      </c>
      <c r="EX818" t="s">
        <v>32</v>
      </c>
      <c r="EY818" t="s">
        <v>32</v>
      </c>
      <c r="EZ818" t="s">
        <v>2183</v>
      </c>
      <c r="FA818" t="s">
        <v>32</v>
      </c>
      <c r="FB818" t="s">
        <v>2183</v>
      </c>
      <c r="FC818" t="s">
        <v>32</v>
      </c>
      <c r="FD818" t="s">
        <v>2180</v>
      </c>
      <c r="FE818" t="s">
        <v>32</v>
      </c>
      <c r="FF818" t="s">
        <v>32</v>
      </c>
      <c r="FG818" t="s">
        <v>32</v>
      </c>
      <c r="FH818" t="s">
        <v>2183</v>
      </c>
      <c r="FI818" t="s">
        <v>32</v>
      </c>
      <c r="FJ818" t="s">
        <v>32</v>
      </c>
      <c r="FK818" t="s">
        <v>32</v>
      </c>
      <c r="FL818" t="s">
        <v>2183</v>
      </c>
      <c r="FM818">
        <v>0</v>
      </c>
      <c r="FN818" t="s">
        <v>32</v>
      </c>
      <c r="FO818" t="s">
        <v>32</v>
      </c>
      <c r="FP818" t="s">
        <v>32</v>
      </c>
      <c r="FQ818" t="s">
        <v>32</v>
      </c>
      <c r="FR818">
        <v>0</v>
      </c>
      <c r="FS818">
        <v>0</v>
      </c>
      <c r="FT818" t="s">
        <v>32</v>
      </c>
      <c r="FU818" t="s">
        <v>2180</v>
      </c>
      <c r="FV818">
        <v>0</v>
      </c>
      <c r="FW818" t="s">
        <v>2180</v>
      </c>
      <c r="FX818" t="s">
        <v>2180</v>
      </c>
      <c r="FY818" t="s">
        <v>32</v>
      </c>
      <c r="FZ818" t="s">
        <v>32</v>
      </c>
      <c r="GA818">
        <v>1</v>
      </c>
      <c r="GB818" t="s">
        <v>5</v>
      </c>
      <c r="GC818" t="s">
        <v>32</v>
      </c>
      <c r="GD818" t="s">
        <v>32</v>
      </c>
      <c r="GE818" t="s">
        <v>32</v>
      </c>
      <c r="GF818">
        <v>0</v>
      </c>
      <c r="GG818" t="s">
        <v>2180</v>
      </c>
      <c r="GH818" t="s">
        <v>32</v>
      </c>
      <c r="GI818" t="s">
        <v>2183</v>
      </c>
      <c r="GJ818" t="s">
        <v>32</v>
      </c>
      <c r="GK818" t="s">
        <v>2183</v>
      </c>
      <c r="GL818" t="s">
        <v>32</v>
      </c>
      <c r="GM818">
        <v>0</v>
      </c>
      <c r="GN818">
        <v>0</v>
      </c>
      <c r="GO818" t="s">
        <v>32</v>
      </c>
      <c r="GP818" t="s">
        <v>32</v>
      </c>
      <c r="GQ818" t="s">
        <v>32</v>
      </c>
      <c r="GR818">
        <v>0</v>
      </c>
      <c r="GS818">
        <v>0</v>
      </c>
      <c r="GT818">
        <v>0</v>
      </c>
      <c r="GU818">
        <v>0</v>
      </c>
      <c r="GV818">
        <v>0</v>
      </c>
      <c r="GW818" t="s">
        <v>32</v>
      </c>
      <c r="GX818" t="s">
        <v>32</v>
      </c>
      <c r="GY818" t="s">
        <v>2180</v>
      </c>
      <c r="GZ818" t="s">
        <v>2180</v>
      </c>
      <c r="HA818" t="s">
        <v>2180</v>
      </c>
      <c r="HB818" t="s">
        <v>32</v>
      </c>
      <c r="HC818">
        <v>0</v>
      </c>
      <c r="HD818" t="s">
        <v>32</v>
      </c>
      <c r="HE818" t="s">
        <v>32</v>
      </c>
      <c r="HF818" t="s">
        <v>2180</v>
      </c>
      <c r="HG818">
        <v>0</v>
      </c>
      <c r="HH818">
        <v>0</v>
      </c>
      <c r="HI818">
        <v>0</v>
      </c>
      <c r="HJ818">
        <v>0</v>
      </c>
      <c r="HK818">
        <v>0</v>
      </c>
      <c r="HL818" t="s">
        <v>2180</v>
      </c>
      <c r="HM818" t="s">
        <v>32</v>
      </c>
      <c r="HN818" t="s">
        <v>2180</v>
      </c>
      <c r="HO818">
        <v>0</v>
      </c>
      <c r="HP818">
        <v>0</v>
      </c>
      <c r="HQ818" t="s">
        <v>2180</v>
      </c>
      <c r="HR818">
        <v>0</v>
      </c>
      <c r="HS818">
        <v>0</v>
      </c>
      <c r="HT818">
        <v>0</v>
      </c>
      <c r="HU818">
        <v>0</v>
      </c>
      <c r="HV818" t="s">
        <v>10</v>
      </c>
      <c r="HW818" t="s">
        <v>14</v>
      </c>
      <c r="HX818" t="s">
        <v>2180</v>
      </c>
      <c r="HY818">
        <v>0</v>
      </c>
      <c r="HZ818">
        <v>0</v>
      </c>
      <c r="IA818">
        <v>0</v>
      </c>
      <c r="IB818" t="s">
        <v>32</v>
      </c>
      <c r="IC818" t="s">
        <v>32</v>
      </c>
      <c r="ID818" t="s">
        <v>32</v>
      </c>
      <c r="IE818" t="s">
        <v>32</v>
      </c>
    </row>
    <row r="819" spans="1:239" x14ac:dyDescent="0.25">
      <c r="A819" t="s">
        <v>1423</v>
      </c>
      <c r="B819" t="s">
        <v>3188</v>
      </c>
      <c r="C819" t="s">
        <v>1424</v>
      </c>
      <c r="D819">
        <v>222</v>
      </c>
      <c r="E819" t="s">
        <v>593</v>
      </c>
      <c r="F819" t="s">
        <v>2180</v>
      </c>
      <c r="G819">
        <v>8</v>
      </c>
      <c r="H819" t="s">
        <v>2215</v>
      </c>
      <c r="I819" t="s">
        <v>2257</v>
      </c>
      <c r="J819">
        <v>31</v>
      </c>
      <c r="K819">
        <v>0.04</v>
      </c>
      <c r="L819">
        <v>0.2</v>
      </c>
      <c r="M819">
        <v>0.04</v>
      </c>
      <c r="N819">
        <v>0.2</v>
      </c>
      <c r="O819" t="s">
        <v>32</v>
      </c>
      <c r="P819">
        <v>1</v>
      </c>
      <c r="Q819" t="s">
        <v>5</v>
      </c>
      <c r="R819">
        <v>6</v>
      </c>
      <c r="S819">
        <v>10</v>
      </c>
      <c r="T819" t="s">
        <v>2183</v>
      </c>
      <c r="U819" t="s">
        <v>2183</v>
      </c>
      <c r="V819" t="s">
        <v>32</v>
      </c>
      <c r="W819">
        <v>0</v>
      </c>
      <c r="X819" t="s">
        <v>26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7</v>
      </c>
      <c r="AG819">
        <v>21</v>
      </c>
      <c r="AH819">
        <v>36</v>
      </c>
      <c r="AI819">
        <v>49</v>
      </c>
      <c r="AJ819">
        <v>63</v>
      </c>
      <c r="AK819">
        <v>77</v>
      </c>
      <c r="AL819">
        <v>0</v>
      </c>
      <c r="AM819">
        <v>0</v>
      </c>
      <c r="AN819">
        <v>0</v>
      </c>
      <c r="AO819" t="s">
        <v>2183</v>
      </c>
      <c r="AP819" t="s">
        <v>2184</v>
      </c>
      <c r="AQ819" t="s">
        <v>2261</v>
      </c>
      <c r="AR819">
        <v>0</v>
      </c>
      <c r="AS819">
        <v>1</v>
      </c>
      <c r="AT819">
        <v>0</v>
      </c>
      <c r="AU819" t="s">
        <v>2183</v>
      </c>
      <c r="AV819" t="s">
        <v>2180</v>
      </c>
      <c r="AW819" t="s">
        <v>2180</v>
      </c>
      <c r="AX819" t="s">
        <v>2180</v>
      </c>
      <c r="AY819" t="s">
        <v>2180</v>
      </c>
      <c r="AZ819" t="s">
        <v>2180</v>
      </c>
      <c r="BA819" t="s">
        <v>2180</v>
      </c>
      <c r="BB819" t="s">
        <v>2180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 t="s">
        <v>32</v>
      </c>
      <c r="BJ819" t="s">
        <v>32</v>
      </c>
      <c r="BK819" t="s">
        <v>32</v>
      </c>
      <c r="BL819" t="s">
        <v>32</v>
      </c>
      <c r="BM819" t="s">
        <v>32</v>
      </c>
      <c r="BN819" t="s">
        <v>32</v>
      </c>
      <c r="BO819" t="s">
        <v>2180</v>
      </c>
      <c r="BP819" t="s">
        <v>2180</v>
      </c>
      <c r="BQ819" t="s">
        <v>2180</v>
      </c>
      <c r="BR819" t="s">
        <v>2180</v>
      </c>
      <c r="BS819" t="s">
        <v>2180</v>
      </c>
      <c r="BT819" t="s">
        <v>2180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 t="s">
        <v>2186</v>
      </c>
      <c r="CB819" t="s">
        <v>32</v>
      </c>
      <c r="CC819" t="s">
        <v>32</v>
      </c>
      <c r="CD819" t="s">
        <v>32</v>
      </c>
      <c r="CE819" t="s">
        <v>32</v>
      </c>
      <c r="CF819" t="s">
        <v>32</v>
      </c>
      <c r="CG819" t="s">
        <v>32</v>
      </c>
      <c r="CH819" t="s">
        <v>2183</v>
      </c>
      <c r="CI819">
        <v>0</v>
      </c>
      <c r="CJ819" t="s">
        <v>2180</v>
      </c>
      <c r="CK819" t="s">
        <v>2180</v>
      </c>
      <c r="CL819">
        <v>0</v>
      </c>
      <c r="CM819" t="s">
        <v>32</v>
      </c>
      <c r="CN819">
        <v>0</v>
      </c>
      <c r="CO819" t="s">
        <v>2183</v>
      </c>
      <c r="CP819" t="s">
        <v>32</v>
      </c>
      <c r="CQ819" t="s">
        <v>2189</v>
      </c>
      <c r="CR819" t="s">
        <v>2183</v>
      </c>
      <c r="CS819" t="s">
        <v>2180</v>
      </c>
      <c r="CT819" t="s">
        <v>32</v>
      </c>
      <c r="CU819">
        <v>4</v>
      </c>
      <c r="CV819" t="s">
        <v>32</v>
      </c>
      <c r="CW819" t="s">
        <v>32</v>
      </c>
      <c r="CX819" t="s">
        <v>2180</v>
      </c>
      <c r="CY819" t="s">
        <v>32</v>
      </c>
      <c r="CZ819" t="s">
        <v>2180</v>
      </c>
      <c r="DA819" t="s">
        <v>2183</v>
      </c>
      <c r="DB819" t="s">
        <v>2180</v>
      </c>
      <c r="DC819">
        <v>0</v>
      </c>
      <c r="DD819" t="s">
        <v>2186</v>
      </c>
      <c r="DE819" t="s">
        <v>2180</v>
      </c>
      <c r="DF819" t="s">
        <v>2180</v>
      </c>
      <c r="DG819" t="s">
        <v>32</v>
      </c>
      <c r="DH819" t="s">
        <v>32</v>
      </c>
      <c r="DI819" t="s">
        <v>32</v>
      </c>
      <c r="DJ819" t="s">
        <v>32</v>
      </c>
      <c r="DK819" t="s">
        <v>32</v>
      </c>
      <c r="DL819" t="s">
        <v>2180</v>
      </c>
      <c r="DM819" t="s">
        <v>2180</v>
      </c>
      <c r="DN819" t="s">
        <v>2180</v>
      </c>
      <c r="DO819" t="s">
        <v>2180</v>
      </c>
      <c r="DP819">
        <v>0</v>
      </c>
      <c r="DQ819">
        <v>0</v>
      </c>
      <c r="DR819">
        <v>90</v>
      </c>
      <c r="DS819">
        <v>90</v>
      </c>
      <c r="DT819">
        <v>0</v>
      </c>
      <c r="DU819">
        <v>0</v>
      </c>
      <c r="DV819" t="s">
        <v>32</v>
      </c>
      <c r="DW819" t="s">
        <v>2186</v>
      </c>
      <c r="DX819" t="s">
        <v>2180</v>
      </c>
      <c r="DY819" t="s">
        <v>2180</v>
      </c>
      <c r="DZ819" t="s">
        <v>32</v>
      </c>
      <c r="EA819" t="s">
        <v>2180</v>
      </c>
      <c r="EB819" t="s">
        <v>2180</v>
      </c>
      <c r="EC819" t="s">
        <v>10</v>
      </c>
      <c r="ED819">
        <v>2</v>
      </c>
      <c r="EE819" t="s">
        <v>2184</v>
      </c>
      <c r="EF819">
        <v>100</v>
      </c>
      <c r="EG819" t="s">
        <v>32</v>
      </c>
      <c r="EH819" t="s">
        <v>32</v>
      </c>
      <c r="EI819" t="s">
        <v>32</v>
      </c>
      <c r="EJ819" t="s">
        <v>32</v>
      </c>
      <c r="EK819" t="s">
        <v>32</v>
      </c>
      <c r="EL819">
        <v>4</v>
      </c>
      <c r="EM819" t="s">
        <v>32</v>
      </c>
      <c r="EN819" t="s">
        <v>2180</v>
      </c>
      <c r="EO819">
        <v>0</v>
      </c>
      <c r="EP819" t="s">
        <v>2437</v>
      </c>
      <c r="EQ819" t="s">
        <v>2183</v>
      </c>
      <c r="ER819" t="s">
        <v>2180</v>
      </c>
      <c r="ES819">
        <v>0</v>
      </c>
      <c r="ET819" t="s">
        <v>2180</v>
      </c>
      <c r="EU819" t="s">
        <v>2180</v>
      </c>
      <c r="EV819" t="s">
        <v>2183</v>
      </c>
      <c r="EW819">
        <v>6</v>
      </c>
      <c r="EX819" t="s">
        <v>32</v>
      </c>
      <c r="EY819" t="s">
        <v>32</v>
      </c>
      <c r="EZ819" t="s">
        <v>2183</v>
      </c>
      <c r="FA819" t="s">
        <v>32</v>
      </c>
      <c r="FB819" t="s">
        <v>2183</v>
      </c>
      <c r="FC819" t="s">
        <v>32</v>
      </c>
      <c r="FD819" t="s">
        <v>2180</v>
      </c>
      <c r="FE819" t="s">
        <v>32</v>
      </c>
      <c r="FF819" t="s">
        <v>32</v>
      </c>
      <c r="FG819" t="s">
        <v>32</v>
      </c>
      <c r="FH819" t="s">
        <v>2183</v>
      </c>
      <c r="FI819" t="s">
        <v>32</v>
      </c>
      <c r="FJ819" t="s">
        <v>32</v>
      </c>
      <c r="FK819" t="s">
        <v>32</v>
      </c>
      <c r="FL819" t="s">
        <v>2183</v>
      </c>
      <c r="FM819">
        <v>0</v>
      </c>
      <c r="FN819" t="s">
        <v>32</v>
      </c>
      <c r="FO819" t="s">
        <v>32</v>
      </c>
      <c r="FP819" t="s">
        <v>32</v>
      </c>
      <c r="FQ819" t="s">
        <v>32</v>
      </c>
      <c r="FR819">
        <v>0</v>
      </c>
      <c r="FS819">
        <v>0</v>
      </c>
      <c r="FT819" t="s">
        <v>32</v>
      </c>
      <c r="FU819" t="s">
        <v>2180</v>
      </c>
      <c r="FV819">
        <v>0</v>
      </c>
      <c r="FW819" t="s">
        <v>2180</v>
      </c>
      <c r="FX819" t="s">
        <v>2180</v>
      </c>
      <c r="FY819" t="s">
        <v>32</v>
      </c>
      <c r="FZ819" t="s">
        <v>32</v>
      </c>
      <c r="GA819">
        <v>1</v>
      </c>
      <c r="GB819" t="s">
        <v>5</v>
      </c>
      <c r="GC819" t="s">
        <v>32</v>
      </c>
      <c r="GD819" t="s">
        <v>32</v>
      </c>
      <c r="GE819" t="s">
        <v>32</v>
      </c>
      <c r="GF819">
        <v>0</v>
      </c>
      <c r="GG819" t="s">
        <v>2180</v>
      </c>
      <c r="GH819" t="s">
        <v>32</v>
      </c>
      <c r="GI819" t="s">
        <v>2183</v>
      </c>
      <c r="GJ819" t="s">
        <v>32</v>
      </c>
      <c r="GK819" t="s">
        <v>2183</v>
      </c>
      <c r="GL819" t="s">
        <v>32</v>
      </c>
      <c r="GM819">
        <v>0</v>
      </c>
      <c r="GN819">
        <v>0</v>
      </c>
      <c r="GO819" t="s">
        <v>32</v>
      </c>
      <c r="GP819" t="s">
        <v>32</v>
      </c>
      <c r="GQ819" t="s">
        <v>32</v>
      </c>
      <c r="GR819">
        <v>2</v>
      </c>
      <c r="GS819">
        <v>0</v>
      </c>
      <c r="GT819">
        <v>0</v>
      </c>
      <c r="GU819">
        <v>0</v>
      </c>
      <c r="GV819">
        <v>0</v>
      </c>
      <c r="GW819" t="s">
        <v>32</v>
      </c>
      <c r="GX819" t="s">
        <v>32</v>
      </c>
      <c r="GY819" t="s">
        <v>2180</v>
      </c>
      <c r="GZ819" t="s">
        <v>2180</v>
      </c>
      <c r="HA819" t="s">
        <v>2180</v>
      </c>
      <c r="HB819" t="s">
        <v>32</v>
      </c>
      <c r="HC819">
        <v>0</v>
      </c>
      <c r="HD819" t="s">
        <v>32</v>
      </c>
      <c r="HE819" t="s">
        <v>32</v>
      </c>
      <c r="HF819" t="s">
        <v>2180</v>
      </c>
      <c r="HG819">
        <v>0</v>
      </c>
      <c r="HH819">
        <v>0</v>
      </c>
      <c r="HI819">
        <v>0</v>
      </c>
      <c r="HJ819">
        <v>0</v>
      </c>
      <c r="HK819">
        <v>0</v>
      </c>
      <c r="HL819" t="s">
        <v>2180</v>
      </c>
      <c r="HM819" t="s">
        <v>32</v>
      </c>
      <c r="HN819" t="s">
        <v>2180</v>
      </c>
      <c r="HO819">
        <v>0</v>
      </c>
      <c r="HP819">
        <v>0</v>
      </c>
      <c r="HQ819" t="s">
        <v>2180</v>
      </c>
      <c r="HR819">
        <v>0</v>
      </c>
      <c r="HS819">
        <v>0</v>
      </c>
      <c r="HT819">
        <v>0</v>
      </c>
      <c r="HU819">
        <v>0</v>
      </c>
      <c r="HV819" t="s">
        <v>10</v>
      </c>
      <c r="HW819" t="s">
        <v>14</v>
      </c>
      <c r="HX819" t="s">
        <v>2180</v>
      </c>
      <c r="HY819">
        <v>0</v>
      </c>
      <c r="HZ819">
        <v>0</v>
      </c>
      <c r="IA819">
        <v>0</v>
      </c>
      <c r="IB819" t="s">
        <v>32</v>
      </c>
      <c r="IC819" t="s">
        <v>32</v>
      </c>
      <c r="ID819" t="s">
        <v>32</v>
      </c>
      <c r="IE819" t="s">
        <v>32</v>
      </c>
    </row>
    <row r="820" spans="1:239" x14ac:dyDescent="0.25">
      <c r="A820" t="s">
        <v>1425</v>
      </c>
      <c r="B820" t="s">
        <v>3189</v>
      </c>
      <c r="C820" t="s">
        <v>3190</v>
      </c>
      <c r="D820">
        <v>206</v>
      </c>
      <c r="E820" t="s">
        <v>747</v>
      </c>
      <c r="F820" t="s">
        <v>2180</v>
      </c>
      <c r="G820">
        <v>8</v>
      </c>
      <c r="H820" t="s">
        <v>2215</v>
      </c>
      <c r="I820" t="s">
        <v>2182</v>
      </c>
      <c r="J820">
        <v>31</v>
      </c>
      <c r="K820">
        <v>0.04</v>
      </c>
      <c r="L820">
        <v>0.2</v>
      </c>
      <c r="M820">
        <v>0.04</v>
      </c>
      <c r="N820">
        <v>0.2</v>
      </c>
      <c r="O820" t="s">
        <v>32</v>
      </c>
      <c r="P820">
        <v>1</v>
      </c>
      <c r="Q820" t="s">
        <v>5</v>
      </c>
      <c r="R820">
        <v>6</v>
      </c>
      <c r="S820">
        <v>10</v>
      </c>
      <c r="T820" t="s">
        <v>2183</v>
      </c>
      <c r="U820" t="s">
        <v>2183</v>
      </c>
      <c r="V820" t="s">
        <v>32</v>
      </c>
      <c r="W820">
        <v>0</v>
      </c>
      <c r="X820" t="s">
        <v>26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7</v>
      </c>
      <c r="AG820">
        <v>21</v>
      </c>
      <c r="AH820">
        <v>35</v>
      </c>
      <c r="AI820">
        <v>49</v>
      </c>
      <c r="AJ820">
        <v>63</v>
      </c>
      <c r="AK820">
        <v>77</v>
      </c>
      <c r="AL820">
        <v>0</v>
      </c>
      <c r="AM820">
        <v>0</v>
      </c>
      <c r="AN820">
        <v>0</v>
      </c>
      <c r="AO820" t="s">
        <v>2183</v>
      </c>
      <c r="AP820" t="s">
        <v>2184</v>
      </c>
      <c r="AQ820" t="s">
        <v>2185</v>
      </c>
      <c r="AR820">
        <v>0</v>
      </c>
      <c r="AS820">
        <v>1</v>
      </c>
      <c r="AT820">
        <v>0</v>
      </c>
      <c r="AU820" t="s">
        <v>2183</v>
      </c>
      <c r="AV820" t="s">
        <v>2180</v>
      </c>
      <c r="AW820" t="s">
        <v>2180</v>
      </c>
      <c r="AX820" t="s">
        <v>2180</v>
      </c>
      <c r="AY820" t="s">
        <v>2180</v>
      </c>
      <c r="AZ820" t="s">
        <v>2180</v>
      </c>
      <c r="BA820" t="s">
        <v>2180</v>
      </c>
      <c r="BB820" t="s">
        <v>2180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 t="s">
        <v>32</v>
      </c>
      <c r="BJ820" t="s">
        <v>32</v>
      </c>
      <c r="BK820" t="s">
        <v>32</v>
      </c>
      <c r="BL820" t="s">
        <v>32</v>
      </c>
      <c r="BM820" t="s">
        <v>32</v>
      </c>
      <c r="BN820" t="s">
        <v>32</v>
      </c>
      <c r="BO820" t="s">
        <v>2180</v>
      </c>
      <c r="BP820" t="s">
        <v>2180</v>
      </c>
      <c r="BQ820" t="s">
        <v>2180</v>
      </c>
      <c r="BR820" t="s">
        <v>2180</v>
      </c>
      <c r="BS820" t="s">
        <v>2180</v>
      </c>
      <c r="BT820" t="s">
        <v>2180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 t="s">
        <v>2186</v>
      </c>
      <c r="CB820" t="s">
        <v>32</v>
      </c>
      <c r="CC820" t="s">
        <v>32</v>
      </c>
      <c r="CD820" t="s">
        <v>32</v>
      </c>
      <c r="CE820" t="s">
        <v>32</v>
      </c>
      <c r="CF820" t="s">
        <v>32</v>
      </c>
      <c r="CG820" t="s">
        <v>32</v>
      </c>
      <c r="CH820" t="s">
        <v>2183</v>
      </c>
      <c r="CI820">
        <v>0</v>
      </c>
      <c r="CJ820" t="s">
        <v>2180</v>
      </c>
      <c r="CK820" t="s">
        <v>2180</v>
      </c>
      <c r="CL820">
        <v>0</v>
      </c>
      <c r="CM820" t="s">
        <v>32</v>
      </c>
      <c r="CN820">
        <v>0</v>
      </c>
      <c r="CO820" t="s">
        <v>2183</v>
      </c>
      <c r="CP820" t="s">
        <v>32</v>
      </c>
      <c r="CQ820" t="s">
        <v>2189</v>
      </c>
      <c r="CR820" t="s">
        <v>32</v>
      </c>
      <c r="CS820" t="s">
        <v>2180</v>
      </c>
      <c r="CT820" t="s">
        <v>2183</v>
      </c>
      <c r="CU820">
        <v>4</v>
      </c>
      <c r="CV820" t="s">
        <v>2183</v>
      </c>
      <c r="CW820" t="s">
        <v>32</v>
      </c>
      <c r="CX820" t="s">
        <v>2180</v>
      </c>
      <c r="CY820" t="s">
        <v>32</v>
      </c>
      <c r="CZ820" t="s">
        <v>2180</v>
      </c>
      <c r="DA820" t="s">
        <v>2183</v>
      </c>
      <c r="DB820" t="s">
        <v>2180</v>
      </c>
      <c r="DC820">
        <v>0</v>
      </c>
      <c r="DD820" t="s">
        <v>2190</v>
      </c>
      <c r="DE820" t="s">
        <v>2180</v>
      </c>
      <c r="DF820" t="s">
        <v>2180</v>
      </c>
      <c r="DG820" t="s">
        <v>32</v>
      </c>
      <c r="DH820" t="s">
        <v>32</v>
      </c>
      <c r="DI820" t="s">
        <v>32</v>
      </c>
      <c r="DJ820" t="s">
        <v>32</v>
      </c>
      <c r="DK820" t="s">
        <v>32</v>
      </c>
      <c r="DL820" t="s">
        <v>2180</v>
      </c>
      <c r="DM820" t="s">
        <v>2180</v>
      </c>
      <c r="DN820" t="s">
        <v>2180</v>
      </c>
      <c r="DO820" t="s">
        <v>2180</v>
      </c>
      <c r="DP820">
        <v>0</v>
      </c>
      <c r="DQ820">
        <v>0</v>
      </c>
      <c r="DR820">
        <v>90</v>
      </c>
      <c r="DS820">
        <v>90</v>
      </c>
      <c r="DT820">
        <v>0</v>
      </c>
      <c r="DU820">
        <v>0</v>
      </c>
      <c r="DV820" t="s">
        <v>32</v>
      </c>
      <c r="DW820" t="s">
        <v>2186</v>
      </c>
      <c r="DX820" t="s">
        <v>32</v>
      </c>
      <c r="DY820" t="s">
        <v>2180</v>
      </c>
      <c r="DZ820" t="s">
        <v>32</v>
      </c>
      <c r="EA820" t="s">
        <v>2180</v>
      </c>
      <c r="EB820" t="s">
        <v>2180</v>
      </c>
      <c r="EC820" t="s">
        <v>10</v>
      </c>
      <c r="ED820">
        <v>0</v>
      </c>
      <c r="EE820" t="s">
        <v>2184</v>
      </c>
      <c r="EF820">
        <v>100</v>
      </c>
      <c r="EG820" t="s">
        <v>32</v>
      </c>
      <c r="EH820" t="s">
        <v>32</v>
      </c>
      <c r="EI820" t="s">
        <v>32</v>
      </c>
      <c r="EJ820" t="s">
        <v>32</v>
      </c>
      <c r="EK820" t="s">
        <v>32</v>
      </c>
      <c r="EL820">
        <v>5</v>
      </c>
      <c r="EM820" t="s">
        <v>32</v>
      </c>
      <c r="EN820" t="s">
        <v>2180</v>
      </c>
      <c r="EO820">
        <v>0</v>
      </c>
      <c r="EP820" t="s">
        <v>2186</v>
      </c>
      <c r="EQ820" t="s">
        <v>2183</v>
      </c>
      <c r="ER820" t="s">
        <v>2180</v>
      </c>
      <c r="ES820">
        <v>0</v>
      </c>
      <c r="ET820" t="s">
        <v>2180</v>
      </c>
      <c r="EU820" t="s">
        <v>2180</v>
      </c>
      <c r="EV820" t="s">
        <v>2183</v>
      </c>
      <c r="EW820">
        <v>6</v>
      </c>
      <c r="EX820" t="s">
        <v>32</v>
      </c>
      <c r="EY820" t="s">
        <v>32</v>
      </c>
      <c r="EZ820" t="s">
        <v>32</v>
      </c>
      <c r="FA820" t="s">
        <v>32</v>
      </c>
      <c r="FB820" t="s">
        <v>32</v>
      </c>
      <c r="FC820" t="s">
        <v>32</v>
      </c>
      <c r="FD820" t="s">
        <v>2180</v>
      </c>
      <c r="FE820" t="s">
        <v>32</v>
      </c>
      <c r="FF820" t="s">
        <v>32</v>
      </c>
      <c r="FG820" t="s">
        <v>32</v>
      </c>
      <c r="FH820" t="s">
        <v>32</v>
      </c>
      <c r="FI820" t="s">
        <v>32</v>
      </c>
      <c r="FJ820" t="s">
        <v>32</v>
      </c>
      <c r="FK820" t="s">
        <v>32</v>
      </c>
      <c r="FL820" t="s">
        <v>32</v>
      </c>
      <c r="FM820">
        <v>0</v>
      </c>
      <c r="FN820" t="s">
        <v>32</v>
      </c>
      <c r="FO820" t="s">
        <v>32</v>
      </c>
      <c r="FP820" t="s">
        <v>32</v>
      </c>
      <c r="FQ820" t="s">
        <v>32</v>
      </c>
      <c r="FR820">
        <v>0</v>
      </c>
      <c r="FS820">
        <v>0</v>
      </c>
      <c r="FT820" t="s">
        <v>2183</v>
      </c>
      <c r="FU820" t="s">
        <v>2180</v>
      </c>
      <c r="FV820">
        <v>0</v>
      </c>
      <c r="FW820" t="s">
        <v>2180</v>
      </c>
      <c r="FX820" t="s">
        <v>2180</v>
      </c>
      <c r="FY820" t="s">
        <v>32</v>
      </c>
      <c r="FZ820" t="s">
        <v>32</v>
      </c>
      <c r="GA820">
        <v>1</v>
      </c>
      <c r="GB820" t="s">
        <v>5</v>
      </c>
      <c r="GC820" t="s">
        <v>32</v>
      </c>
      <c r="GD820" t="s">
        <v>32</v>
      </c>
      <c r="GE820" t="s">
        <v>32</v>
      </c>
      <c r="GF820">
        <v>0</v>
      </c>
      <c r="GG820" t="s">
        <v>2180</v>
      </c>
      <c r="GH820" t="s">
        <v>32</v>
      </c>
      <c r="GI820" t="s">
        <v>2183</v>
      </c>
      <c r="GJ820" t="s">
        <v>32</v>
      </c>
      <c r="GK820" t="s">
        <v>2183</v>
      </c>
      <c r="GL820" t="s">
        <v>2186</v>
      </c>
      <c r="GM820">
        <v>0</v>
      </c>
      <c r="GN820">
        <v>0</v>
      </c>
      <c r="GO820" t="s">
        <v>2183</v>
      </c>
      <c r="GP820" t="s">
        <v>2183</v>
      </c>
      <c r="GQ820" t="s">
        <v>32</v>
      </c>
      <c r="GR820">
        <v>0</v>
      </c>
      <c r="GS820">
        <v>0</v>
      </c>
      <c r="GT820">
        <v>0</v>
      </c>
      <c r="GU820">
        <v>0</v>
      </c>
      <c r="GV820">
        <v>0</v>
      </c>
      <c r="GW820" t="s">
        <v>32</v>
      </c>
      <c r="GX820" t="s">
        <v>32</v>
      </c>
      <c r="GY820" t="s">
        <v>19</v>
      </c>
      <c r="GZ820" t="s">
        <v>19</v>
      </c>
      <c r="HA820" t="s">
        <v>2180</v>
      </c>
      <c r="HB820" t="s">
        <v>32</v>
      </c>
      <c r="HC820">
        <v>0</v>
      </c>
      <c r="HD820" t="s">
        <v>32</v>
      </c>
      <c r="HE820" t="s">
        <v>32</v>
      </c>
      <c r="HF820" t="s">
        <v>2180</v>
      </c>
      <c r="HG820">
        <v>0</v>
      </c>
      <c r="HH820">
        <v>0</v>
      </c>
      <c r="HI820">
        <v>0</v>
      </c>
      <c r="HJ820">
        <v>0</v>
      </c>
      <c r="HK820">
        <v>0</v>
      </c>
      <c r="HL820" t="s">
        <v>2180</v>
      </c>
      <c r="HM820" t="s">
        <v>32</v>
      </c>
      <c r="HN820" t="s">
        <v>2180</v>
      </c>
      <c r="HO820">
        <v>0</v>
      </c>
      <c r="HP820">
        <v>0</v>
      </c>
      <c r="HQ820" t="s">
        <v>2180</v>
      </c>
      <c r="HR820">
        <v>0</v>
      </c>
      <c r="HS820">
        <v>0</v>
      </c>
      <c r="HT820">
        <v>0</v>
      </c>
      <c r="HU820">
        <v>0</v>
      </c>
      <c r="HV820" t="s">
        <v>10</v>
      </c>
      <c r="HW820" t="s">
        <v>14</v>
      </c>
      <c r="HX820" t="s">
        <v>2180</v>
      </c>
      <c r="HY820">
        <v>0</v>
      </c>
      <c r="HZ820">
        <v>0</v>
      </c>
      <c r="IA820">
        <v>0</v>
      </c>
      <c r="IB820" t="s">
        <v>32</v>
      </c>
      <c r="IC820" t="s">
        <v>32</v>
      </c>
      <c r="ID820" t="s">
        <v>32</v>
      </c>
      <c r="IE820" t="s">
        <v>32</v>
      </c>
    </row>
    <row r="821" spans="1:239" x14ac:dyDescent="0.25">
      <c r="A821" t="s">
        <v>1425</v>
      </c>
      <c r="B821" t="s">
        <v>3191</v>
      </c>
      <c r="C821" t="s">
        <v>1426</v>
      </c>
      <c r="D821">
        <v>226</v>
      </c>
      <c r="E821" t="s">
        <v>1244</v>
      </c>
      <c r="F821" t="s">
        <v>2180</v>
      </c>
      <c r="G821">
        <v>8</v>
      </c>
      <c r="H821" t="s">
        <v>2215</v>
      </c>
      <c r="I821" t="s">
        <v>2257</v>
      </c>
      <c r="J821">
        <v>31</v>
      </c>
      <c r="K821">
        <v>0.01</v>
      </c>
      <c r="L821">
        <v>0.3</v>
      </c>
      <c r="M821">
        <v>0.01</v>
      </c>
      <c r="N821">
        <v>0.3</v>
      </c>
      <c r="O821" t="s">
        <v>32</v>
      </c>
      <c r="P821">
        <v>1</v>
      </c>
      <c r="Q821" t="s">
        <v>5</v>
      </c>
      <c r="R821">
        <v>6</v>
      </c>
      <c r="S821">
        <v>10</v>
      </c>
      <c r="T821" t="s">
        <v>2183</v>
      </c>
      <c r="U821" t="s">
        <v>2183</v>
      </c>
      <c r="V821" t="s">
        <v>32</v>
      </c>
      <c r="W821">
        <v>0</v>
      </c>
      <c r="X821" t="s">
        <v>26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7</v>
      </c>
      <c r="AG821">
        <v>21</v>
      </c>
      <c r="AH821">
        <v>35</v>
      </c>
      <c r="AI821">
        <v>49</v>
      </c>
      <c r="AJ821">
        <v>63</v>
      </c>
      <c r="AK821">
        <v>77</v>
      </c>
      <c r="AL821">
        <v>0</v>
      </c>
      <c r="AM821">
        <v>0</v>
      </c>
      <c r="AN821">
        <v>0</v>
      </c>
      <c r="AO821" t="s">
        <v>2183</v>
      </c>
      <c r="AP821" t="s">
        <v>2184</v>
      </c>
      <c r="AQ821" t="s">
        <v>2261</v>
      </c>
      <c r="AR821">
        <v>0</v>
      </c>
      <c r="AS821">
        <v>1</v>
      </c>
      <c r="AT821">
        <v>0</v>
      </c>
      <c r="AU821" t="s">
        <v>2183</v>
      </c>
      <c r="AV821" t="s">
        <v>2180</v>
      </c>
      <c r="AW821" t="s">
        <v>2180</v>
      </c>
      <c r="AX821" t="s">
        <v>2180</v>
      </c>
      <c r="AY821" t="s">
        <v>2180</v>
      </c>
      <c r="AZ821" t="s">
        <v>2180</v>
      </c>
      <c r="BA821" t="s">
        <v>2180</v>
      </c>
      <c r="BB821" t="s">
        <v>2180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 t="s">
        <v>32</v>
      </c>
      <c r="BJ821" t="s">
        <v>32</v>
      </c>
      <c r="BK821" t="s">
        <v>32</v>
      </c>
      <c r="BL821" t="s">
        <v>32</v>
      </c>
      <c r="BM821" t="s">
        <v>32</v>
      </c>
      <c r="BN821" t="s">
        <v>32</v>
      </c>
      <c r="BO821" t="s">
        <v>2180</v>
      </c>
      <c r="BP821" t="s">
        <v>2180</v>
      </c>
      <c r="BQ821" t="s">
        <v>2180</v>
      </c>
      <c r="BR821" t="s">
        <v>2180</v>
      </c>
      <c r="BS821" t="s">
        <v>2180</v>
      </c>
      <c r="BT821" t="s">
        <v>2180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 t="s">
        <v>2186</v>
      </c>
      <c r="CB821" t="s">
        <v>32</v>
      </c>
      <c r="CC821" t="s">
        <v>32</v>
      </c>
      <c r="CD821" t="s">
        <v>32</v>
      </c>
      <c r="CE821" t="s">
        <v>32</v>
      </c>
      <c r="CF821" t="s">
        <v>32</v>
      </c>
      <c r="CG821" t="s">
        <v>32</v>
      </c>
      <c r="CH821" t="s">
        <v>32</v>
      </c>
      <c r="CI821">
        <v>0</v>
      </c>
      <c r="CJ821" t="s">
        <v>2180</v>
      </c>
      <c r="CK821" t="s">
        <v>2180</v>
      </c>
      <c r="CL821">
        <v>0</v>
      </c>
      <c r="CM821" t="s">
        <v>32</v>
      </c>
      <c r="CN821">
        <v>0</v>
      </c>
      <c r="CO821" t="s">
        <v>2183</v>
      </c>
      <c r="CP821" t="s">
        <v>32</v>
      </c>
      <c r="CQ821" t="s">
        <v>2189</v>
      </c>
      <c r="CR821" t="s">
        <v>32</v>
      </c>
      <c r="CS821" t="s">
        <v>2180</v>
      </c>
      <c r="CT821" t="s">
        <v>2183</v>
      </c>
      <c r="CU821">
        <v>4</v>
      </c>
      <c r="CV821" t="s">
        <v>32</v>
      </c>
      <c r="CW821" t="s">
        <v>32</v>
      </c>
      <c r="CX821" t="s">
        <v>2180</v>
      </c>
      <c r="CY821" t="s">
        <v>32</v>
      </c>
      <c r="CZ821" t="s">
        <v>2180</v>
      </c>
      <c r="DA821" t="s">
        <v>2183</v>
      </c>
      <c r="DB821" t="s">
        <v>2180</v>
      </c>
      <c r="DC821">
        <v>0</v>
      </c>
      <c r="DD821" t="s">
        <v>2190</v>
      </c>
      <c r="DE821" t="s">
        <v>2180</v>
      </c>
      <c r="DF821" t="s">
        <v>2180</v>
      </c>
      <c r="DG821" t="s">
        <v>32</v>
      </c>
      <c r="DH821" t="s">
        <v>32</v>
      </c>
      <c r="DI821" t="s">
        <v>32</v>
      </c>
      <c r="DJ821" t="s">
        <v>32</v>
      </c>
      <c r="DK821" t="s">
        <v>32</v>
      </c>
      <c r="DL821" t="s">
        <v>2180</v>
      </c>
      <c r="DM821" t="s">
        <v>2180</v>
      </c>
      <c r="DN821" t="s">
        <v>2180</v>
      </c>
      <c r="DO821" t="s">
        <v>2180</v>
      </c>
      <c r="DP821">
        <v>0</v>
      </c>
      <c r="DQ821">
        <v>0</v>
      </c>
      <c r="DR821">
        <v>90</v>
      </c>
      <c r="DS821">
        <v>90</v>
      </c>
      <c r="DT821">
        <v>0</v>
      </c>
      <c r="DU821">
        <v>0</v>
      </c>
      <c r="DV821" t="s">
        <v>32</v>
      </c>
      <c r="DW821" t="s">
        <v>2186</v>
      </c>
      <c r="DX821" t="s">
        <v>32</v>
      </c>
      <c r="DY821" t="s">
        <v>2180</v>
      </c>
      <c r="DZ821" t="s">
        <v>32</v>
      </c>
      <c r="EA821" t="s">
        <v>2180</v>
      </c>
      <c r="EB821" t="s">
        <v>2180</v>
      </c>
      <c r="EC821" t="s">
        <v>10</v>
      </c>
      <c r="ED821">
        <v>2</v>
      </c>
      <c r="EE821" t="s">
        <v>2216</v>
      </c>
      <c r="EF821">
        <v>1</v>
      </c>
      <c r="EG821" t="s">
        <v>32</v>
      </c>
      <c r="EH821" t="s">
        <v>32</v>
      </c>
      <c r="EI821" t="s">
        <v>32</v>
      </c>
      <c r="EJ821" t="s">
        <v>32</v>
      </c>
      <c r="EK821" t="s">
        <v>32</v>
      </c>
      <c r="EL821">
        <v>5</v>
      </c>
      <c r="EM821" t="s">
        <v>32</v>
      </c>
      <c r="EN821" t="s">
        <v>2180</v>
      </c>
      <c r="EO821">
        <v>0</v>
      </c>
      <c r="EP821" t="s">
        <v>2186</v>
      </c>
      <c r="EQ821" t="s">
        <v>2183</v>
      </c>
      <c r="ER821" t="s">
        <v>2180</v>
      </c>
      <c r="ES821">
        <v>0</v>
      </c>
      <c r="ET821" t="s">
        <v>2180</v>
      </c>
      <c r="EU821" t="s">
        <v>2180</v>
      </c>
      <c r="EV821" t="s">
        <v>2183</v>
      </c>
      <c r="EW821">
        <v>6</v>
      </c>
      <c r="EX821" t="s">
        <v>32</v>
      </c>
      <c r="EY821" t="s">
        <v>32</v>
      </c>
      <c r="EZ821" t="s">
        <v>32</v>
      </c>
      <c r="FA821" t="s">
        <v>32</v>
      </c>
      <c r="FB821" t="s">
        <v>2183</v>
      </c>
      <c r="FC821" t="s">
        <v>32</v>
      </c>
      <c r="FD821" t="s">
        <v>2180</v>
      </c>
      <c r="FE821" t="s">
        <v>32</v>
      </c>
      <c r="FF821" t="s">
        <v>32</v>
      </c>
      <c r="FG821" t="s">
        <v>32</v>
      </c>
      <c r="FH821" t="s">
        <v>2183</v>
      </c>
      <c r="FI821" t="s">
        <v>32</v>
      </c>
      <c r="FJ821" t="s">
        <v>32</v>
      </c>
      <c r="FK821" t="s">
        <v>32</v>
      </c>
      <c r="FL821" t="s">
        <v>2183</v>
      </c>
      <c r="FM821">
        <v>0</v>
      </c>
      <c r="FN821" t="s">
        <v>32</v>
      </c>
      <c r="FO821" t="s">
        <v>32</v>
      </c>
      <c r="FP821" t="s">
        <v>32</v>
      </c>
      <c r="FQ821" t="s">
        <v>32</v>
      </c>
      <c r="FR821">
        <v>0</v>
      </c>
      <c r="FS821">
        <v>0</v>
      </c>
      <c r="FT821" t="s">
        <v>32</v>
      </c>
      <c r="FU821" t="s">
        <v>2180</v>
      </c>
      <c r="FV821">
        <v>0</v>
      </c>
      <c r="FW821" t="s">
        <v>2180</v>
      </c>
      <c r="FX821" t="s">
        <v>2180</v>
      </c>
      <c r="FY821" t="s">
        <v>32</v>
      </c>
      <c r="FZ821" t="s">
        <v>32</v>
      </c>
      <c r="GA821">
        <v>1</v>
      </c>
      <c r="GB821" t="s">
        <v>5</v>
      </c>
      <c r="GC821" t="s">
        <v>32</v>
      </c>
      <c r="GD821" t="s">
        <v>32</v>
      </c>
      <c r="GE821" t="s">
        <v>32</v>
      </c>
      <c r="GF821">
        <v>0</v>
      </c>
      <c r="GG821" t="s">
        <v>2180</v>
      </c>
      <c r="GH821" t="s">
        <v>32</v>
      </c>
      <c r="GI821" t="s">
        <v>2183</v>
      </c>
      <c r="GJ821" t="s">
        <v>32</v>
      </c>
      <c r="GK821" t="s">
        <v>2183</v>
      </c>
      <c r="GL821" t="s">
        <v>2186</v>
      </c>
      <c r="GM821">
        <v>0</v>
      </c>
      <c r="GN821">
        <v>0</v>
      </c>
      <c r="GO821" t="s">
        <v>2183</v>
      </c>
      <c r="GP821" t="s">
        <v>2183</v>
      </c>
      <c r="GQ821" t="s">
        <v>32</v>
      </c>
      <c r="GR821">
        <v>2</v>
      </c>
      <c r="GS821">
        <v>0</v>
      </c>
      <c r="GT821">
        <v>0</v>
      </c>
      <c r="GU821">
        <v>0</v>
      </c>
      <c r="GV821">
        <v>0</v>
      </c>
      <c r="GW821" t="s">
        <v>32</v>
      </c>
      <c r="GX821" t="s">
        <v>2183</v>
      </c>
      <c r="GY821" t="s">
        <v>2180</v>
      </c>
      <c r="GZ821" t="s">
        <v>2180</v>
      </c>
      <c r="HA821" t="s">
        <v>2180</v>
      </c>
      <c r="HB821" t="s">
        <v>32</v>
      </c>
      <c r="HC821">
        <v>0</v>
      </c>
      <c r="HD821" t="s">
        <v>32</v>
      </c>
      <c r="HE821" t="s">
        <v>32</v>
      </c>
      <c r="HF821" t="s">
        <v>2180</v>
      </c>
      <c r="HG821">
        <v>0</v>
      </c>
      <c r="HH821">
        <v>0</v>
      </c>
      <c r="HI821">
        <v>0</v>
      </c>
      <c r="HJ821">
        <v>0</v>
      </c>
      <c r="HK821">
        <v>0</v>
      </c>
      <c r="HL821" t="s">
        <v>2180</v>
      </c>
      <c r="HM821" t="s">
        <v>32</v>
      </c>
      <c r="HN821" t="s">
        <v>2180</v>
      </c>
      <c r="HO821">
        <v>0</v>
      </c>
      <c r="HP821">
        <v>0</v>
      </c>
      <c r="HQ821" t="s">
        <v>2180</v>
      </c>
      <c r="HR821">
        <v>0</v>
      </c>
      <c r="HS821">
        <v>0</v>
      </c>
      <c r="HT821">
        <v>0</v>
      </c>
      <c r="HU821">
        <v>0</v>
      </c>
      <c r="HV821" t="s">
        <v>10</v>
      </c>
      <c r="HW821" t="s">
        <v>14</v>
      </c>
      <c r="HX821" t="s">
        <v>2180</v>
      </c>
      <c r="HY821">
        <v>0</v>
      </c>
      <c r="HZ821">
        <v>0</v>
      </c>
      <c r="IA821">
        <v>0</v>
      </c>
      <c r="IB821" t="s">
        <v>32</v>
      </c>
      <c r="IC821" t="s">
        <v>32</v>
      </c>
      <c r="ID821" t="s">
        <v>32</v>
      </c>
      <c r="IE821" t="s">
        <v>32</v>
      </c>
    </row>
    <row r="822" spans="1:239" x14ac:dyDescent="0.25">
      <c r="A822" t="s">
        <v>1421</v>
      </c>
      <c r="B822" t="s">
        <v>3192</v>
      </c>
      <c r="C822" t="s">
        <v>3193</v>
      </c>
      <c r="D822">
        <v>202</v>
      </c>
      <c r="E822" t="s">
        <v>593</v>
      </c>
      <c r="F822" t="s">
        <v>2180</v>
      </c>
      <c r="G822">
        <v>8</v>
      </c>
      <c r="H822" t="s">
        <v>2215</v>
      </c>
      <c r="I822" t="s">
        <v>2182</v>
      </c>
      <c r="J822">
        <v>31</v>
      </c>
      <c r="K822">
        <v>0.08</v>
      </c>
      <c r="L822">
        <v>0.18</v>
      </c>
      <c r="M822">
        <v>0.08</v>
      </c>
      <c r="N822">
        <v>0.18</v>
      </c>
      <c r="O822" t="s">
        <v>32</v>
      </c>
      <c r="P822">
        <v>1</v>
      </c>
      <c r="Q822" t="s">
        <v>5</v>
      </c>
      <c r="R822">
        <v>6</v>
      </c>
      <c r="S822">
        <v>10</v>
      </c>
      <c r="T822" t="s">
        <v>2183</v>
      </c>
      <c r="U822" t="s">
        <v>2183</v>
      </c>
      <c r="V822" t="s">
        <v>32</v>
      </c>
      <c r="W822">
        <v>0</v>
      </c>
      <c r="X822" t="s">
        <v>26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7</v>
      </c>
      <c r="AG822">
        <v>21</v>
      </c>
      <c r="AH822">
        <v>35</v>
      </c>
      <c r="AI822">
        <v>49</v>
      </c>
      <c r="AJ822">
        <v>63</v>
      </c>
      <c r="AK822">
        <v>77</v>
      </c>
      <c r="AL822">
        <v>0</v>
      </c>
      <c r="AM822">
        <v>0</v>
      </c>
      <c r="AN822">
        <v>0</v>
      </c>
      <c r="AO822" t="s">
        <v>2183</v>
      </c>
      <c r="AP822" t="s">
        <v>2184</v>
      </c>
      <c r="AQ822" t="s">
        <v>2185</v>
      </c>
      <c r="AR822">
        <v>0</v>
      </c>
      <c r="AS822">
        <v>1</v>
      </c>
      <c r="AT822">
        <v>0</v>
      </c>
      <c r="AU822" t="s">
        <v>2183</v>
      </c>
      <c r="AV822" t="s">
        <v>2180</v>
      </c>
      <c r="AW822" t="s">
        <v>2180</v>
      </c>
      <c r="AX822" t="s">
        <v>2180</v>
      </c>
      <c r="AY822" t="s">
        <v>2180</v>
      </c>
      <c r="AZ822" t="s">
        <v>2180</v>
      </c>
      <c r="BA822" t="s">
        <v>2180</v>
      </c>
      <c r="BB822" t="s">
        <v>2180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 t="s">
        <v>32</v>
      </c>
      <c r="BJ822" t="s">
        <v>32</v>
      </c>
      <c r="BK822" t="s">
        <v>32</v>
      </c>
      <c r="BL822" t="s">
        <v>32</v>
      </c>
      <c r="BM822" t="s">
        <v>32</v>
      </c>
      <c r="BN822" t="s">
        <v>32</v>
      </c>
      <c r="BO822" t="s">
        <v>2180</v>
      </c>
      <c r="BP822" t="s">
        <v>2180</v>
      </c>
      <c r="BQ822" t="s">
        <v>2180</v>
      </c>
      <c r="BR822" t="s">
        <v>2180</v>
      </c>
      <c r="BS822" t="s">
        <v>2180</v>
      </c>
      <c r="BT822" t="s">
        <v>2180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 t="s">
        <v>2186</v>
      </c>
      <c r="CB822" t="s">
        <v>32</v>
      </c>
      <c r="CC822" t="s">
        <v>32</v>
      </c>
      <c r="CD822" t="s">
        <v>32</v>
      </c>
      <c r="CE822" t="s">
        <v>32</v>
      </c>
      <c r="CF822" t="s">
        <v>32</v>
      </c>
      <c r="CG822" t="s">
        <v>32</v>
      </c>
      <c r="CH822" t="s">
        <v>2183</v>
      </c>
      <c r="CI822">
        <v>0</v>
      </c>
      <c r="CJ822" t="s">
        <v>2180</v>
      </c>
      <c r="CK822" t="s">
        <v>2180</v>
      </c>
      <c r="CL822">
        <v>0</v>
      </c>
      <c r="CM822" t="s">
        <v>32</v>
      </c>
      <c r="CN822">
        <v>0</v>
      </c>
      <c r="CO822" t="s">
        <v>2183</v>
      </c>
      <c r="CP822" t="s">
        <v>32</v>
      </c>
      <c r="CQ822" t="s">
        <v>1124</v>
      </c>
      <c r="CR822" t="s">
        <v>2183</v>
      </c>
      <c r="CS822" t="s">
        <v>2180</v>
      </c>
      <c r="CT822" t="s">
        <v>32</v>
      </c>
      <c r="CU822">
        <v>4</v>
      </c>
      <c r="CV822" t="s">
        <v>32</v>
      </c>
      <c r="CW822" t="s">
        <v>32</v>
      </c>
      <c r="CX822" t="s">
        <v>2180</v>
      </c>
      <c r="CY822" t="s">
        <v>32</v>
      </c>
      <c r="CZ822" t="s">
        <v>2180</v>
      </c>
      <c r="DA822" t="s">
        <v>2183</v>
      </c>
      <c r="DB822" t="s">
        <v>2180</v>
      </c>
      <c r="DC822">
        <v>0</v>
      </c>
      <c r="DD822" t="s">
        <v>2186</v>
      </c>
      <c r="DE822" t="s">
        <v>2180</v>
      </c>
      <c r="DF822" t="s">
        <v>2180</v>
      </c>
      <c r="DG822" t="s">
        <v>32</v>
      </c>
      <c r="DH822" t="s">
        <v>32</v>
      </c>
      <c r="DI822" t="s">
        <v>32</v>
      </c>
      <c r="DJ822" t="s">
        <v>32</v>
      </c>
      <c r="DK822" t="s">
        <v>32</v>
      </c>
      <c r="DL822" t="s">
        <v>2180</v>
      </c>
      <c r="DM822" t="s">
        <v>2180</v>
      </c>
      <c r="DN822" t="s">
        <v>2180</v>
      </c>
      <c r="DO822" t="s">
        <v>2180</v>
      </c>
      <c r="DP822">
        <v>0</v>
      </c>
      <c r="DQ822">
        <v>0</v>
      </c>
      <c r="DR822">
        <v>90</v>
      </c>
      <c r="DS822">
        <v>90</v>
      </c>
      <c r="DT822">
        <v>0</v>
      </c>
      <c r="DU822">
        <v>0</v>
      </c>
      <c r="DV822" t="s">
        <v>32</v>
      </c>
      <c r="DW822" t="s">
        <v>2186</v>
      </c>
      <c r="DX822" t="s">
        <v>2180</v>
      </c>
      <c r="DY822" t="s">
        <v>2180</v>
      </c>
      <c r="DZ822" t="s">
        <v>32</v>
      </c>
      <c r="EA822" t="s">
        <v>2180</v>
      </c>
      <c r="EB822" t="s">
        <v>2180</v>
      </c>
      <c r="EC822" t="s">
        <v>10</v>
      </c>
      <c r="ED822">
        <v>0</v>
      </c>
      <c r="EE822" t="s">
        <v>2184</v>
      </c>
      <c r="EF822">
        <v>100</v>
      </c>
      <c r="EG822" t="s">
        <v>32</v>
      </c>
      <c r="EH822" t="s">
        <v>32</v>
      </c>
      <c r="EI822" t="s">
        <v>32</v>
      </c>
      <c r="EJ822" t="s">
        <v>32</v>
      </c>
      <c r="EK822" t="s">
        <v>32</v>
      </c>
      <c r="EL822">
        <v>4</v>
      </c>
      <c r="EM822" t="s">
        <v>32</v>
      </c>
      <c r="EN822" t="s">
        <v>2180</v>
      </c>
      <c r="EO822">
        <v>0</v>
      </c>
      <c r="EP822" t="s">
        <v>2437</v>
      </c>
      <c r="EQ822" t="s">
        <v>2183</v>
      </c>
      <c r="ER822" t="s">
        <v>2180</v>
      </c>
      <c r="ES822">
        <v>0</v>
      </c>
      <c r="ET822" t="s">
        <v>2180</v>
      </c>
      <c r="EU822" t="s">
        <v>2180</v>
      </c>
      <c r="EV822" t="s">
        <v>2183</v>
      </c>
      <c r="EW822">
        <v>6</v>
      </c>
      <c r="EX822" t="s">
        <v>32</v>
      </c>
      <c r="EY822" t="s">
        <v>32</v>
      </c>
      <c r="EZ822" t="s">
        <v>2183</v>
      </c>
      <c r="FA822" t="s">
        <v>32</v>
      </c>
      <c r="FB822" t="s">
        <v>2183</v>
      </c>
      <c r="FC822" t="s">
        <v>32</v>
      </c>
      <c r="FD822" t="s">
        <v>2180</v>
      </c>
      <c r="FE822" t="s">
        <v>32</v>
      </c>
      <c r="FF822" t="s">
        <v>32</v>
      </c>
      <c r="FG822" t="s">
        <v>32</v>
      </c>
      <c r="FH822" t="s">
        <v>2183</v>
      </c>
      <c r="FI822" t="s">
        <v>32</v>
      </c>
      <c r="FJ822" t="s">
        <v>32</v>
      </c>
      <c r="FK822" t="s">
        <v>32</v>
      </c>
      <c r="FL822" t="s">
        <v>2183</v>
      </c>
      <c r="FM822">
        <v>0</v>
      </c>
      <c r="FN822" t="s">
        <v>32</v>
      </c>
      <c r="FO822" t="s">
        <v>32</v>
      </c>
      <c r="FP822" t="s">
        <v>32</v>
      </c>
      <c r="FQ822" t="s">
        <v>32</v>
      </c>
      <c r="FR822">
        <v>0</v>
      </c>
      <c r="FS822">
        <v>0</v>
      </c>
      <c r="FT822" t="s">
        <v>32</v>
      </c>
      <c r="FU822" t="s">
        <v>2180</v>
      </c>
      <c r="FV822">
        <v>0</v>
      </c>
      <c r="FW822" t="s">
        <v>2180</v>
      </c>
      <c r="FX822" t="s">
        <v>2180</v>
      </c>
      <c r="FY822" t="s">
        <v>32</v>
      </c>
      <c r="FZ822" t="s">
        <v>32</v>
      </c>
      <c r="GA822">
        <v>1</v>
      </c>
      <c r="GB822" t="s">
        <v>5</v>
      </c>
      <c r="GC822" t="s">
        <v>32</v>
      </c>
      <c r="GD822" t="s">
        <v>32</v>
      </c>
      <c r="GE822" t="s">
        <v>32</v>
      </c>
      <c r="GF822">
        <v>0</v>
      </c>
      <c r="GG822" t="s">
        <v>2180</v>
      </c>
      <c r="GH822" t="s">
        <v>32</v>
      </c>
      <c r="GI822" t="s">
        <v>2183</v>
      </c>
      <c r="GJ822" t="s">
        <v>32</v>
      </c>
      <c r="GK822" t="s">
        <v>2183</v>
      </c>
      <c r="GL822" t="s">
        <v>2250</v>
      </c>
      <c r="GM822">
        <v>0</v>
      </c>
      <c r="GN822">
        <v>0</v>
      </c>
      <c r="GO822" t="s">
        <v>32</v>
      </c>
      <c r="GP822" t="s">
        <v>32</v>
      </c>
      <c r="GQ822" t="s">
        <v>32</v>
      </c>
      <c r="GR822">
        <v>0</v>
      </c>
      <c r="GS822">
        <v>0</v>
      </c>
      <c r="GT822">
        <v>0</v>
      </c>
      <c r="GU822">
        <v>0</v>
      </c>
      <c r="GV822">
        <v>0</v>
      </c>
      <c r="GW822" t="s">
        <v>32</v>
      </c>
      <c r="GX822" t="s">
        <v>32</v>
      </c>
      <c r="GY822" t="s">
        <v>2180</v>
      </c>
      <c r="GZ822" t="s">
        <v>2180</v>
      </c>
      <c r="HA822" t="s">
        <v>2180</v>
      </c>
      <c r="HB822" t="s">
        <v>32</v>
      </c>
      <c r="HC822">
        <v>0</v>
      </c>
      <c r="HD822" t="s">
        <v>32</v>
      </c>
      <c r="HE822" t="s">
        <v>32</v>
      </c>
      <c r="HF822" t="s">
        <v>2180</v>
      </c>
      <c r="HG822">
        <v>0</v>
      </c>
      <c r="HH822">
        <v>0</v>
      </c>
      <c r="HI822">
        <v>0</v>
      </c>
      <c r="HJ822">
        <v>0</v>
      </c>
      <c r="HK822">
        <v>0</v>
      </c>
      <c r="HL822" t="s">
        <v>2180</v>
      </c>
      <c r="HM822" t="s">
        <v>32</v>
      </c>
      <c r="HN822" t="s">
        <v>2180</v>
      </c>
      <c r="HO822">
        <v>0</v>
      </c>
      <c r="HP822">
        <v>0</v>
      </c>
      <c r="HQ822" t="s">
        <v>2180</v>
      </c>
      <c r="HR822">
        <v>0</v>
      </c>
      <c r="HS822">
        <v>0</v>
      </c>
      <c r="HT822">
        <v>0</v>
      </c>
      <c r="HU822">
        <v>0</v>
      </c>
      <c r="HV822" t="s">
        <v>10</v>
      </c>
      <c r="HW822" t="s">
        <v>14</v>
      </c>
      <c r="HX822" t="s">
        <v>2180</v>
      </c>
      <c r="HY822">
        <v>0</v>
      </c>
      <c r="HZ822">
        <v>0</v>
      </c>
      <c r="IA822">
        <v>0</v>
      </c>
      <c r="IB822" t="s">
        <v>32</v>
      </c>
      <c r="IC822" t="s">
        <v>32</v>
      </c>
      <c r="ID822" t="s">
        <v>32</v>
      </c>
      <c r="IE822" t="s">
        <v>32</v>
      </c>
    </row>
    <row r="823" spans="1:239" x14ac:dyDescent="0.25">
      <c r="A823" t="s">
        <v>1421</v>
      </c>
      <c r="B823" t="s">
        <v>3192</v>
      </c>
      <c r="C823" t="s">
        <v>3193</v>
      </c>
      <c r="D823">
        <v>222</v>
      </c>
      <c r="E823" t="s">
        <v>593</v>
      </c>
      <c r="F823" t="s">
        <v>2180</v>
      </c>
      <c r="G823">
        <v>8</v>
      </c>
      <c r="H823" t="s">
        <v>2215</v>
      </c>
      <c r="I823" t="s">
        <v>2257</v>
      </c>
      <c r="J823">
        <v>31</v>
      </c>
      <c r="K823">
        <v>0.01</v>
      </c>
      <c r="L823">
        <v>0.18</v>
      </c>
      <c r="M823">
        <v>0.01</v>
      </c>
      <c r="N823">
        <v>0.18</v>
      </c>
      <c r="O823" t="s">
        <v>32</v>
      </c>
      <c r="P823">
        <v>1</v>
      </c>
      <c r="Q823" t="s">
        <v>5</v>
      </c>
      <c r="R823">
        <v>6</v>
      </c>
      <c r="S823">
        <v>10</v>
      </c>
      <c r="T823" t="s">
        <v>2183</v>
      </c>
      <c r="U823" t="s">
        <v>2183</v>
      </c>
      <c r="V823" t="s">
        <v>32</v>
      </c>
      <c r="W823">
        <v>0</v>
      </c>
      <c r="X823" t="s">
        <v>26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7</v>
      </c>
      <c r="AG823">
        <v>21</v>
      </c>
      <c r="AH823">
        <v>35</v>
      </c>
      <c r="AI823">
        <v>49</v>
      </c>
      <c r="AJ823">
        <v>63</v>
      </c>
      <c r="AK823">
        <v>77</v>
      </c>
      <c r="AL823">
        <v>0</v>
      </c>
      <c r="AM823">
        <v>0</v>
      </c>
      <c r="AN823">
        <v>0</v>
      </c>
      <c r="AO823" t="s">
        <v>2183</v>
      </c>
      <c r="AP823" t="s">
        <v>2184</v>
      </c>
      <c r="AQ823" t="s">
        <v>2261</v>
      </c>
      <c r="AR823">
        <v>0</v>
      </c>
      <c r="AS823">
        <v>1</v>
      </c>
      <c r="AT823">
        <v>0</v>
      </c>
      <c r="AU823" t="s">
        <v>2183</v>
      </c>
      <c r="AV823" t="s">
        <v>2180</v>
      </c>
      <c r="AW823" t="s">
        <v>2180</v>
      </c>
      <c r="AX823" t="s">
        <v>2180</v>
      </c>
      <c r="AY823" t="s">
        <v>2180</v>
      </c>
      <c r="AZ823" t="s">
        <v>2180</v>
      </c>
      <c r="BA823" t="s">
        <v>2180</v>
      </c>
      <c r="BB823" t="s">
        <v>2180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 t="s">
        <v>32</v>
      </c>
      <c r="BJ823" t="s">
        <v>32</v>
      </c>
      <c r="BK823" t="s">
        <v>32</v>
      </c>
      <c r="BL823" t="s">
        <v>32</v>
      </c>
      <c r="BM823" t="s">
        <v>32</v>
      </c>
      <c r="BN823" t="s">
        <v>32</v>
      </c>
      <c r="BO823" t="s">
        <v>2180</v>
      </c>
      <c r="BP823" t="s">
        <v>2180</v>
      </c>
      <c r="BQ823" t="s">
        <v>2180</v>
      </c>
      <c r="BR823" t="s">
        <v>2180</v>
      </c>
      <c r="BS823" t="s">
        <v>2180</v>
      </c>
      <c r="BT823" t="s">
        <v>2180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 t="s">
        <v>2186</v>
      </c>
      <c r="CB823" t="s">
        <v>32</v>
      </c>
      <c r="CC823" t="s">
        <v>32</v>
      </c>
      <c r="CD823" t="s">
        <v>32</v>
      </c>
      <c r="CE823" t="s">
        <v>32</v>
      </c>
      <c r="CF823" t="s">
        <v>32</v>
      </c>
      <c r="CG823" t="s">
        <v>32</v>
      </c>
      <c r="CH823" t="s">
        <v>2183</v>
      </c>
      <c r="CI823">
        <v>0</v>
      </c>
      <c r="CJ823" t="s">
        <v>2180</v>
      </c>
      <c r="CK823" t="s">
        <v>2180</v>
      </c>
      <c r="CL823">
        <v>0</v>
      </c>
      <c r="CM823" t="s">
        <v>32</v>
      </c>
      <c r="CN823">
        <v>0</v>
      </c>
      <c r="CO823" t="s">
        <v>2183</v>
      </c>
      <c r="CP823" t="s">
        <v>32</v>
      </c>
      <c r="CQ823" t="s">
        <v>1124</v>
      </c>
      <c r="CR823" t="s">
        <v>2183</v>
      </c>
      <c r="CS823" t="s">
        <v>2180</v>
      </c>
      <c r="CT823" t="s">
        <v>32</v>
      </c>
      <c r="CU823">
        <v>4</v>
      </c>
      <c r="CV823" t="s">
        <v>32</v>
      </c>
      <c r="CW823" t="s">
        <v>32</v>
      </c>
      <c r="CX823" t="s">
        <v>2180</v>
      </c>
      <c r="CY823" t="s">
        <v>32</v>
      </c>
      <c r="CZ823" t="s">
        <v>2180</v>
      </c>
      <c r="DA823" t="s">
        <v>2183</v>
      </c>
      <c r="DB823" t="s">
        <v>2180</v>
      </c>
      <c r="DC823">
        <v>0</v>
      </c>
      <c r="DD823" t="s">
        <v>2186</v>
      </c>
      <c r="DE823" t="s">
        <v>2180</v>
      </c>
      <c r="DF823" t="s">
        <v>2180</v>
      </c>
      <c r="DG823" t="s">
        <v>32</v>
      </c>
      <c r="DH823" t="s">
        <v>32</v>
      </c>
      <c r="DI823" t="s">
        <v>32</v>
      </c>
      <c r="DJ823" t="s">
        <v>32</v>
      </c>
      <c r="DK823" t="s">
        <v>32</v>
      </c>
      <c r="DL823" t="s">
        <v>2180</v>
      </c>
      <c r="DM823" t="s">
        <v>2180</v>
      </c>
      <c r="DN823" t="s">
        <v>2180</v>
      </c>
      <c r="DO823" t="s">
        <v>2180</v>
      </c>
      <c r="DP823">
        <v>0</v>
      </c>
      <c r="DQ823">
        <v>0</v>
      </c>
      <c r="DR823">
        <v>90</v>
      </c>
      <c r="DS823">
        <v>90</v>
      </c>
      <c r="DT823">
        <v>0</v>
      </c>
      <c r="DU823">
        <v>0</v>
      </c>
      <c r="DV823" t="s">
        <v>32</v>
      </c>
      <c r="DW823" t="s">
        <v>2186</v>
      </c>
      <c r="DX823" t="s">
        <v>2180</v>
      </c>
      <c r="DY823" t="s">
        <v>2180</v>
      </c>
      <c r="DZ823" t="s">
        <v>32</v>
      </c>
      <c r="EA823" t="s">
        <v>2180</v>
      </c>
      <c r="EB823" t="s">
        <v>2180</v>
      </c>
      <c r="EC823" t="s">
        <v>10</v>
      </c>
      <c r="ED823">
        <v>2</v>
      </c>
      <c r="EE823" t="s">
        <v>2184</v>
      </c>
      <c r="EF823">
        <v>100</v>
      </c>
      <c r="EG823" t="s">
        <v>32</v>
      </c>
      <c r="EH823" t="s">
        <v>32</v>
      </c>
      <c r="EI823" t="s">
        <v>32</v>
      </c>
      <c r="EJ823" t="s">
        <v>32</v>
      </c>
      <c r="EK823" t="s">
        <v>32</v>
      </c>
      <c r="EL823">
        <v>4</v>
      </c>
      <c r="EM823" t="s">
        <v>32</v>
      </c>
      <c r="EN823" t="s">
        <v>2180</v>
      </c>
      <c r="EO823">
        <v>0</v>
      </c>
      <c r="EP823" t="s">
        <v>2437</v>
      </c>
      <c r="EQ823" t="s">
        <v>2183</v>
      </c>
      <c r="ER823" t="s">
        <v>2180</v>
      </c>
      <c r="ES823">
        <v>0</v>
      </c>
      <c r="ET823" t="s">
        <v>2180</v>
      </c>
      <c r="EU823" t="s">
        <v>2180</v>
      </c>
      <c r="EV823" t="s">
        <v>2183</v>
      </c>
      <c r="EW823">
        <v>6</v>
      </c>
      <c r="EX823" t="s">
        <v>32</v>
      </c>
      <c r="EY823" t="s">
        <v>32</v>
      </c>
      <c r="EZ823" t="s">
        <v>2183</v>
      </c>
      <c r="FA823" t="s">
        <v>32</v>
      </c>
      <c r="FB823" t="s">
        <v>2183</v>
      </c>
      <c r="FC823" t="s">
        <v>32</v>
      </c>
      <c r="FD823" t="s">
        <v>2180</v>
      </c>
      <c r="FE823" t="s">
        <v>32</v>
      </c>
      <c r="FF823" t="s">
        <v>32</v>
      </c>
      <c r="FG823" t="s">
        <v>32</v>
      </c>
      <c r="FH823" t="s">
        <v>2183</v>
      </c>
      <c r="FI823" t="s">
        <v>32</v>
      </c>
      <c r="FJ823" t="s">
        <v>32</v>
      </c>
      <c r="FK823" t="s">
        <v>32</v>
      </c>
      <c r="FL823" t="s">
        <v>2183</v>
      </c>
      <c r="FM823">
        <v>0</v>
      </c>
      <c r="FN823" t="s">
        <v>32</v>
      </c>
      <c r="FO823" t="s">
        <v>32</v>
      </c>
      <c r="FP823" t="s">
        <v>32</v>
      </c>
      <c r="FQ823" t="s">
        <v>32</v>
      </c>
      <c r="FR823">
        <v>0</v>
      </c>
      <c r="FS823">
        <v>0</v>
      </c>
      <c r="FT823" t="s">
        <v>32</v>
      </c>
      <c r="FU823" t="s">
        <v>2180</v>
      </c>
      <c r="FV823">
        <v>0</v>
      </c>
      <c r="FW823" t="s">
        <v>2180</v>
      </c>
      <c r="FX823" t="s">
        <v>2180</v>
      </c>
      <c r="FY823" t="s">
        <v>32</v>
      </c>
      <c r="FZ823" t="s">
        <v>32</v>
      </c>
      <c r="GA823">
        <v>1</v>
      </c>
      <c r="GB823" t="s">
        <v>5</v>
      </c>
      <c r="GC823" t="s">
        <v>32</v>
      </c>
      <c r="GD823" t="s">
        <v>32</v>
      </c>
      <c r="GE823" t="s">
        <v>32</v>
      </c>
      <c r="GF823">
        <v>0</v>
      </c>
      <c r="GG823" t="s">
        <v>2180</v>
      </c>
      <c r="GH823" t="s">
        <v>32</v>
      </c>
      <c r="GI823" t="s">
        <v>2183</v>
      </c>
      <c r="GJ823" t="s">
        <v>32</v>
      </c>
      <c r="GK823" t="s">
        <v>2183</v>
      </c>
      <c r="GL823" t="s">
        <v>2250</v>
      </c>
      <c r="GM823">
        <v>0</v>
      </c>
      <c r="GN823">
        <v>0</v>
      </c>
      <c r="GO823" t="s">
        <v>32</v>
      </c>
      <c r="GP823" t="s">
        <v>32</v>
      </c>
      <c r="GQ823" t="s">
        <v>32</v>
      </c>
      <c r="GR823">
        <v>2</v>
      </c>
      <c r="GS823">
        <v>0</v>
      </c>
      <c r="GT823">
        <v>0</v>
      </c>
      <c r="GU823">
        <v>0</v>
      </c>
      <c r="GV823">
        <v>0</v>
      </c>
      <c r="GW823" t="s">
        <v>32</v>
      </c>
      <c r="GX823" t="s">
        <v>32</v>
      </c>
      <c r="GY823" t="s">
        <v>2180</v>
      </c>
      <c r="GZ823" t="s">
        <v>2180</v>
      </c>
      <c r="HA823" t="s">
        <v>2180</v>
      </c>
      <c r="HB823" t="s">
        <v>32</v>
      </c>
      <c r="HC823">
        <v>0</v>
      </c>
      <c r="HD823" t="s">
        <v>32</v>
      </c>
      <c r="HE823" t="s">
        <v>32</v>
      </c>
      <c r="HF823" t="s">
        <v>2180</v>
      </c>
      <c r="HG823">
        <v>0</v>
      </c>
      <c r="HH823">
        <v>0</v>
      </c>
      <c r="HI823">
        <v>0</v>
      </c>
      <c r="HJ823">
        <v>0</v>
      </c>
      <c r="HK823">
        <v>0</v>
      </c>
      <c r="HL823" t="s">
        <v>2180</v>
      </c>
      <c r="HM823" t="s">
        <v>32</v>
      </c>
      <c r="HN823" t="s">
        <v>2180</v>
      </c>
      <c r="HO823">
        <v>0</v>
      </c>
      <c r="HP823">
        <v>0</v>
      </c>
      <c r="HQ823" t="s">
        <v>2180</v>
      </c>
      <c r="HR823">
        <v>0</v>
      </c>
      <c r="HS823">
        <v>0</v>
      </c>
      <c r="HT823">
        <v>0</v>
      </c>
      <c r="HU823">
        <v>0</v>
      </c>
      <c r="HV823" t="s">
        <v>10</v>
      </c>
      <c r="HW823" t="s">
        <v>14</v>
      </c>
      <c r="HX823" t="s">
        <v>2180</v>
      </c>
      <c r="HY823">
        <v>0</v>
      </c>
      <c r="HZ823">
        <v>0</v>
      </c>
      <c r="IA823">
        <v>0</v>
      </c>
      <c r="IB823" t="s">
        <v>32</v>
      </c>
      <c r="IC823" t="s">
        <v>32</v>
      </c>
      <c r="ID823" t="s">
        <v>32</v>
      </c>
      <c r="IE823" t="s">
        <v>32</v>
      </c>
    </row>
    <row r="824" spans="1:239" x14ac:dyDescent="0.25">
      <c r="A824" t="s">
        <v>1427</v>
      </c>
      <c r="B824" t="s">
        <v>2213</v>
      </c>
      <c r="C824" t="s">
        <v>3194</v>
      </c>
      <c r="D824">
        <v>210</v>
      </c>
      <c r="E824" t="s">
        <v>583</v>
      </c>
      <c r="F824" t="s">
        <v>2180</v>
      </c>
      <c r="G824">
        <v>8</v>
      </c>
      <c r="H824" t="s">
        <v>2215</v>
      </c>
      <c r="I824" t="s">
        <v>2182</v>
      </c>
      <c r="J824">
        <v>31</v>
      </c>
      <c r="K824">
        <v>4.0000000000000001E-3</v>
      </c>
      <c r="L824">
        <v>0.24</v>
      </c>
      <c r="M824">
        <v>4.0000000000000001E-3</v>
      </c>
      <c r="N824">
        <v>0.24</v>
      </c>
      <c r="O824" t="s">
        <v>32</v>
      </c>
      <c r="P824">
        <v>1</v>
      </c>
      <c r="Q824" t="s">
        <v>5</v>
      </c>
      <c r="R824">
        <v>0</v>
      </c>
      <c r="S824">
        <v>11</v>
      </c>
      <c r="T824" t="s">
        <v>2183</v>
      </c>
      <c r="U824" t="s">
        <v>2183</v>
      </c>
      <c r="V824" t="s">
        <v>32</v>
      </c>
      <c r="W824">
        <v>0</v>
      </c>
      <c r="X824" t="s">
        <v>26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7</v>
      </c>
      <c r="AG824">
        <v>21</v>
      </c>
      <c r="AH824">
        <v>36</v>
      </c>
      <c r="AI824">
        <v>49</v>
      </c>
      <c r="AJ824">
        <v>63</v>
      </c>
      <c r="AK824">
        <v>77</v>
      </c>
      <c r="AL824">
        <v>0</v>
      </c>
      <c r="AM824">
        <v>0</v>
      </c>
      <c r="AN824">
        <v>0</v>
      </c>
      <c r="AO824" t="s">
        <v>2183</v>
      </c>
      <c r="AP824" t="s">
        <v>2184</v>
      </c>
      <c r="AQ824" t="s">
        <v>2185</v>
      </c>
      <c r="AR824">
        <v>0</v>
      </c>
      <c r="AS824">
        <v>26</v>
      </c>
      <c r="AT824">
        <v>0</v>
      </c>
      <c r="AU824" t="s">
        <v>2183</v>
      </c>
      <c r="AV824" t="s">
        <v>2180</v>
      </c>
      <c r="AW824" t="s">
        <v>2180</v>
      </c>
      <c r="AX824" t="s">
        <v>2180</v>
      </c>
      <c r="AY824" t="s">
        <v>2180</v>
      </c>
      <c r="AZ824" t="s">
        <v>2180</v>
      </c>
      <c r="BA824" t="s">
        <v>2180</v>
      </c>
      <c r="BB824" t="s">
        <v>2180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 t="s">
        <v>32</v>
      </c>
      <c r="BJ824" t="s">
        <v>32</v>
      </c>
      <c r="BK824" t="s">
        <v>32</v>
      </c>
      <c r="BL824" t="s">
        <v>32</v>
      </c>
      <c r="BM824" t="s">
        <v>32</v>
      </c>
      <c r="BN824" t="s">
        <v>32</v>
      </c>
      <c r="BO824" t="s">
        <v>2180</v>
      </c>
      <c r="BP824" t="s">
        <v>2180</v>
      </c>
      <c r="BQ824" t="s">
        <v>2180</v>
      </c>
      <c r="BR824" t="s">
        <v>2180</v>
      </c>
      <c r="BS824" t="s">
        <v>2180</v>
      </c>
      <c r="BT824" t="s">
        <v>2180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 t="s">
        <v>2186</v>
      </c>
      <c r="CB824" t="s">
        <v>32</v>
      </c>
      <c r="CC824" t="s">
        <v>32</v>
      </c>
      <c r="CD824" t="s">
        <v>32</v>
      </c>
      <c r="CE824" t="s">
        <v>32</v>
      </c>
      <c r="CF824" t="s">
        <v>32</v>
      </c>
      <c r="CG824" t="s">
        <v>32</v>
      </c>
      <c r="CH824" t="s">
        <v>32</v>
      </c>
      <c r="CI824">
        <v>0</v>
      </c>
      <c r="CJ824" t="s">
        <v>32</v>
      </c>
      <c r="CK824" t="s">
        <v>2180</v>
      </c>
      <c r="CL824">
        <v>0</v>
      </c>
      <c r="CM824" t="s">
        <v>32</v>
      </c>
      <c r="CN824">
        <v>0</v>
      </c>
      <c r="CO824" t="s">
        <v>32</v>
      </c>
      <c r="CP824" t="s">
        <v>32</v>
      </c>
      <c r="CQ824" t="s">
        <v>2189</v>
      </c>
      <c r="CR824" t="s">
        <v>32</v>
      </c>
      <c r="CS824" t="s">
        <v>2180</v>
      </c>
      <c r="CT824" t="s">
        <v>32</v>
      </c>
      <c r="CU824">
        <v>4</v>
      </c>
      <c r="CV824" t="s">
        <v>32</v>
      </c>
      <c r="CW824" t="s">
        <v>32</v>
      </c>
      <c r="CX824" t="s">
        <v>2180</v>
      </c>
      <c r="CY824" t="s">
        <v>32</v>
      </c>
      <c r="CZ824" t="s">
        <v>2180</v>
      </c>
      <c r="DA824" t="s">
        <v>2183</v>
      </c>
      <c r="DB824" t="s">
        <v>2180</v>
      </c>
      <c r="DC824">
        <v>0</v>
      </c>
      <c r="DD824" t="s">
        <v>23</v>
      </c>
      <c r="DE824" t="s">
        <v>2180</v>
      </c>
      <c r="DF824" t="s">
        <v>2180</v>
      </c>
      <c r="DG824" t="s">
        <v>32</v>
      </c>
      <c r="DH824" t="s">
        <v>32</v>
      </c>
      <c r="DI824" t="s">
        <v>32</v>
      </c>
      <c r="DJ824" t="s">
        <v>32</v>
      </c>
      <c r="DK824" t="s">
        <v>32</v>
      </c>
      <c r="DL824" t="s">
        <v>2180</v>
      </c>
      <c r="DM824" t="s">
        <v>2180</v>
      </c>
      <c r="DN824" t="s">
        <v>2180</v>
      </c>
      <c r="DO824" t="s">
        <v>2180</v>
      </c>
      <c r="DP824">
        <v>0</v>
      </c>
      <c r="DQ824">
        <v>0</v>
      </c>
      <c r="DR824">
        <v>90</v>
      </c>
      <c r="DS824">
        <v>90</v>
      </c>
      <c r="DT824">
        <v>0</v>
      </c>
      <c r="DU824">
        <v>0</v>
      </c>
      <c r="DV824" t="s">
        <v>32</v>
      </c>
      <c r="DW824" t="s">
        <v>2186</v>
      </c>
      <c r="DX824" t="s">
        <v>2180</v>
      </c>
      <c r="DY824" t="s">
        <v>2180</v>
      </c>
      <c r="DZ824" t="s">
        <v>32</v>
      </c>
      <c r="EA824" t="s">
        <v>2180</v>
      </c>
      <c r="EB824" t="s">
        <v>2180</v>
      </c>
      <c r="EC824" t="s">
        <v>579</v>
      </c>
      <c r="ED824">
        <v>5</v>
      </c>
      <c r="EE824" t="s">
        <v>2216</v>
      </c>
      <c r="EF824">
        <v>100</v>
      </c>
      <c r="EG824" t="s">
        <v>32</v>
      </c>
      <c r="EH824" t="s">
        <v>32</v>
      </c>
      <c r="EI824" t="s">
        <v>32</v>
      </c>
      <c r="EJ824" t="s">
        <v>32</v>
      </c>
      <c r="EK824" t="s">
        <v>32</v>
      </c>
      <c r="EL824">
        <v>6</v>
      </c>
      <c r="EM824" t="s">
        <v>32</v>
      </c>
      <c r="EN824" t="s">
        <v>2180</v>
      </c>
      <c r="EO824">
        <v>99</v>
      </c>
      <c r="EP824" t="s">
        <v>2186</v>
      </c>
      <c r="EQ824" t="s">
        <v>2183</v>
      </c>
      <c r="ER824" t="s">
        <v>32</v>
      </c>
      <c r="ES824">
        <v>0</v>
      </c>
      <c r="ET824" t="s">
        <v>2180</v>
      </c>
      <c r="EU824" t="s">
        <v>2180</v>
      </c>
      <c r="EV824" t="s">
        <v>2183</v>
      </c>
      <c r="EW824">
        <v>0</v>
      </c>
      <c r="EX824" t="s">
        <v>32</v>
      </c>
      <c r="EY824" t="s">
        <v>32</v>
      </c>
      <c r="EZ824" t="s">
        <v>32</v>
      </c>
      <c r="FA824" t="s">
        <v>32</v>
      </c>
      <c r="FB824" t="s">
        <v>2183</v>
      </c>
      <c r="FC824" t="s">
        <v>32</v>
      </c>
      <c r="FD824" t="s">
        <v>2189</v>
      </c>
      <c r="FE824" t="s">
        <v>32</v>
      </c>
      <c r="FF824" t="s">
        <v>32</v>
      </c>
      <c r="FG824" t="s">
        <v>32</v>
      </c>
      <c r="FH824" t="s">
        <v>32</v>
      </c>
      <c r="FI824" t="s">
        <v>32</v>
      </c>
      <c r="FJ824" t="s">
        <v>32</v>
      </c>
      <c r="FK824" t="s">
        <v>32</v>
      </c>
      <c r="FL824" t="s">
        <v>32</v>
      </c>
      <c r="FM824">
        <v>0</v>
      </c>
      <c r="FN824" t="s">
        <v>32</v>
      </c>
      <c r="FO824" t="s">
        <v>32</v>
      </c>
      <c r="FP824" t="s">
        <v>32</v>
      </c>
      <c r="FQ824" t="s">
        <v>32</v>
      </c>
      <c r="FR824">
        <v>0</v>
      </c>
      <c r="FS824">
        <v>0</v>
      </c>
      <c r="FT824" t="s">
        <v>32</v>
      </c>
      <c r="FU824" t="s">
        <v>2180</v>
      </c>
      <c r="FV824">
        <v>0</v>
      </c>
      <c r="FW824" t="s">
        <v>2180</v>
      </c>
      <c r="FX824" t="s">
        <v>2180</v>
      </c>
      <c r="FY824" t="s">
        <v>32</v>
      </c>
      <c r="FZ824" t="s">
        <v>32</v>
      </c>
      <c r="GA824">
        <v>1</v>
      </c>
      <c r="GB824" t="s">
        <v>5</v>
      </c>
      <c r="GC824" t="s">
        <v>32</v>
      </c>
      <c r="GD824" t="s">
        <v>32</v>
      </c>
      <c r="GE824" t="s">
        <v>32</v>
      </c>
      <c r="GF824">
        <v>0</v>
      </c>
      <c r="GG824" t="s">
        <v>2180</v>
      </c>
      <c r="GH824" t="s">
        <v>32</v>
      </c>
      <c r="GI824" t="s">
        <v>32</v>
      </c>
      <c r="GJ824" t="s">
        <v>32</v>
      </c>
      <c r="GK824" t="s">
        <v>2183</v>
      </c>
      <c r="GL824" t="s">
        <v>32</v>
      </c>
      <c r="GM824">
        <v>0</v>
      </c>
      <c r="GN824">
        <v>0</v>
      </c>
      <c r="GO824" t="s">
        <v>2183</v>
      </c>
      <c r="GP824" t="s">
        <v>2183</v>
      </c>
      <c r="GQ824" t="s">
        <v>32</v>
      </c>
      <c r="GR824">
        <v>0</v>
      </c>
      <c r="GS824">
        <v>0</v>
      </c>
      <c r="GT824">
        <v>0</v>
      </c>
      <c r="GU824">
        <v>0</v>
      </c>
      <c r="GV824">
        <v>0</v>
      </c>
      <c r="GW824" t="s">
        <v>32</v>
      </c>
      <c r="GX824" t="s">
        <v>2183</v>
      </c>
      <c r="GY824" t="s">
        <v>2180</v>
      </c>
      <c r="GZ824" t="s">
        <v>2180</v>
      </c>
      <c r="HA824" t="s">
        <v>2180</v>
      </c>
      <c r="HB824" t="s">
        <v>32</v>
      </c>
      <c r="HC824">
        <v>0</v>
      </c>
      <c r="HD824" t="s">
        <v>32</v>
      </c>
      <c r="HE824" t="s">
        <v>2183</v>
      </c>
      <c r="HF824" t="s">
        <v>2190</v>
      </c>
      <c r="HG824">
        <v>0</v>
      </c>
      <c r="HH824">
        <v>0</v>
      </c>
      <c r="HI824">
        <v>0</v>
      </c>
      <c r="HJ824">
        <v>0</v>
      </c>
      <c r="HK824">
        <v>0</v>
      </c>
      <c r="HL824" t="s">
        <v>2217</v>
      </c>
      <c r="HM824" t="s">
        <v>32</v>
      </c>
      <c r="HN824" t="s">
        <v>2180</v>
      </c>
      <c r="HO824">
        <v>0</v>
      </c>
      <c r="HP824">
        <v>0</v>
      </c>
      <c r="HQ824" t="s">
        <v>2180</v>
      </c>
      <c r="HR824">
        <v>0</v>
      </c>
      <c r="HS824">
        <v>0</v>
      </c>
      <c r="HT824">
        <v>0</v>
      </c>
      <c r="HU824">
        <v>0</v>
      </c>
      <c r="HV824" t="s">
        <v>10</v>
      </c>
      <c r="HW824" t="s">
        <v>14</v>
      </c>
      <c r="HX824" t="s">
        <v>2180</v>
      </c>
      <c r="HY824">
        <v>0</v>
      </c>
      <c r="HZ824">
        <v>0</v>
      </c>
      <c r="IA824">
        <v>0</v>
      </c>
      <c r="IB824" t="s">
        <v>32</v>
      </c>
      <c r="IC824" t="s">
        <v>32</v>
      </c>
      <c r="ID824" t="s">
        <v>32</v>
      </c>
      <c r="IE824" t="s">
        <v>32</v>
      </c>
    </row>
    <row r="825" spans="1:239" x14ac:dyDescent="0.25">
      <c r="A825" t="s">
        <v>1428</v>
      </c>
      <c r="B825" t="s">
        <v>3195</v>
      </c>
      <c r="C825" t="s">
        <v>1429</v>
      </c>
      <c r="D825">
        <v>202</v>
      </c>
      <c r="E825" t="s">
        <v>593</v>
      </c>
      <c r="F825" t="s">
        <v>2180</v>
      </c>
      <c r="G825">
        <v>8</v>
      </c>
      <c r="H825" t="s">
        <v>2215</v>
      </c>
      <c r="I825" t="s">
        <v>2182</v>
      </c>
      <c r="J825">
        <v>31</v>
      </c>
      <c r="K825">
        <v>0.05</v>
      </c>
      <c r="L825">
        <v>0.3</v>
      </c>
      <c r="M825">
        <v>0.05</v>
      </c>
      <c r="N825">
        <v>0.3</v>
      </c>
      <c r="O825" t="s">
        <v>32</v>
      </c>
      <c r="P825">
        <v>1</v>
      </c>
      <c r="Q825" t="s">
        <v>5</v>
      </c>
      <c r="R825">
        <v>0</v>
      </c>
      <c r="S825">
        <v>10</v>
      </c>
      <c r="T825" t="s">
        <v>2183</v>
      </c>
      <c r="U825" t="s">
        <v>2183</v>
      </c>
      <c r="V825" t="s">
        <v>32</v>
      </c>
      <c r="W825">
        <v>0</v>
      </c>
      <c r="X825" t="s">
        <v>26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7</v>
      </c>
      <c r="AG825">
        <v>21</v>
      </c>
      <c r="AH825">
        <v>36</v>
      </c>
      <c r="AI825">
        <v>49</v>
      </c>
      <c r="AJ825">
        <v>63</v>
      </c>
      <c r="AK825">
        <v>77</v>
      </c>
      <c r="AL825">
        <v>0</v>
      </c>
      <c r="AM825">
        <v>0</v>
      </c>
      <c r="AN825">
        <v>0</v>
      </c>
      <c r="AO825" t="s">
        <v>2183</v>
      </c>
      <c r="AP825" t="s">
        <v>2184</v>
      </c>
      <c r="AQ825" t="s">
        <v>2185</v>
      </c>
      <c r="AR825">
        <v>0</v>
      </c>
      <c r="AS825">
        <v>1</v>
      </c>
      <c r="AT825">
        <v>0</v>
      </c>
      <c r="AU825" t="s">
        <v>2183</v>
      </c>
      <c r="AV825" t="s">
        <v>2180</v>
      </c>
      <c r="AW825" t="s">
        <v>2180</v>
      </c>
      <c r="AX825" t="s">
        <v>2180</v>
      </c>
      <c r="AY825" t="s">
        <v>2180</v>
      </c>
      <c r="AZ825" t="s">
        <v>2180</v>
      </c>
      <c r="BA825" t="s">
        <v>2180</v>
      </c>
      <c r="BB825" t="s">
        <v>2180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 t="s">
        <v>32</v>
      </c>
      <c r="BJ825" t="s">
        <v>32</v>
      </c>
      <c r="BK825" t="s">
        <v>32</v>
      </c>
      <c r="BL825" t="s">
        <v>32</v>
      </c>
      <c r="BM825" t="s">
        <v>32</v>
      </c>
      <c r="BN825" t="s">
        <v>32</v>
      </c>
      <c r="BO825" t="s">
        <v>2180</v>
      </c>
      <c r="BP825" t="s">
        <v>2180</v>
      </c>
      <c r="BQ825" t="s">
        <v>2180</v>
      </c>
      <c r="BR825" t="s">
        <v>2180</v>
      </c>
      <c r="BS825" t="s">
        <v>2180</v>
      </c>
      <c r="BT825" t="s">
        <v>2180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 t="s">
        <v>2186</v>
      </c>
      <c r="CB825" t="s">
        <v>32</v>
      </c>
      <c r="CC825" t="s">
        <v>32</v>
      </c>
      <c r="CD825" t="s">
        <v>32</v>
      </c>
      <c r="CE825" t="s">
        <v>32</v>
      </c>
      <c r="CF825" t="s">
        <v>32</v>
      </c>
      <c r="CG825" t="s">
        <v>32</v>
      </c>
      <c r="CH825" t="s">
        <v>32</v>
      </c>
      <c r="CI825">
        <v>0</v>
      </c>
      <c r="CJ825" t="s">
        <v>2180</v>
      </c>
      <c r="CK825" t="s">
        <v>2180</v>
      </c>
      <c r="CL825">
        <v>0</v>
      </c>
      <c r="CM825" t="s">
        <v>32</v>
      </c>
      <c r="CN825">
        <v>0</v>
      </c>
      <c r="CO825" t="s">
        <v>32</v>
      </c>
      <c r="CP825" t="s">
        <v>32</v>
      </c>
      <c r="CQ825" t="s">
        <v>2189</v>
      </c>
      <c r="CR825" t="s">
        <v>32</v>
      </c>
      <c r="CS825" t="s">
        <v>2180</v>
      </c>
      <c r="CT825" t="s">
        <v>2183</v>
      </c>
      <c r="CU825">
        <v>4</v>
      </c>
      <c r="CV825" t="s">
        <v>32</v>
      </c>
      <c r="CW825" t="s">
        <v>32</v>
      </c>
      <c r="CX825" t="s">
        <v>2180</v>
      </c>
      <c r="CY825" t="s">
        <v>32</v>
      </c>
      <c r="CZ825" t="s">
        <v>2180</v>
      </c>
      <c r="DA825" t="s">
        <v>2183</v>
      </c>
      <c r="DB825" t="s">
        <v>2180</v>
      </c>
      <c r="DC825">
        <v>0</v>
      </c>
      <c r="DD825" t="s">
        <v>2190</v>
      </c>
      <c r="DE825" t="s">
        <v>2180</v>
      </c>
      <c r="DF825" t="s">
        <v>2180</v>
      </c>
      <c r="DG825" t="s">
        <v>32</v>
      </c>
      <c r="DH825" t="s">
        <v>32</v>
      </c>
      <c r="DI825" t="s">
        <v>32</v>
      </c>
      <c r="DJ825" t="s">
        <v>32</v>
      </c>
      <c r="DK825" t="s">
        <v>32</v>
      </c>
      <c r="DL825" t="s">
        <v>2180</v>
      </c>
      <c r="DM825" t="s">
        <v>2180</v>
      </c>
      <c r="DN825" t="s">
        <v>2180</v>
      </c>
      <c r="DO825" t="s">
        <v>2180</v>
      </c>
      <c r="DP825">
        <v>0</v>
      </c>
      <c r="DQ825">
        <v>0</v>
      </c>
      <c r="DR825">
        <v>90</v>
      </c>
      <c r="DS825">
        <v>90</v>
      </c>
      <c r="DT825">
        <v>0</v>
      </c>
      <c r="DU825">
        <v>0</v>
      </c>
      <c r="DV825" t="s">
        <v>32</v>
      </c>
      <c r="DW825" t="s">
        <v>2186</v>
      </c>
      <c r="DX825" t="s">
        <v>2180</v>
      </c>
      <c r="DY825" t="s">
        <v>2180</v>
      </c>
      <c r="DZ825" t="s">
        <v>32</v>
      </c>
      <c r="EA825" t="s">
        <v>2180</v>
      </c>
      <c r="EB825" t="s">
        <v>2180</v>
      </c>
      <c r="EC825" t="s">
        <v>579</v>
      </c>
      <c r="ED825">
        <v>1</v>
      </c>
      <c r="EE825" t="s">
        <v>2216</v>
      </c>
      <c r="EF825">
        <v>100</v>
      </c>
      <c r="EG825" t="s">
        <v>32</v>
      </c>
      <c r="EH825" t="s">
        <v>32</v>
      </c>
      <c r="EI825" t="s">
        <v>32</v>
      </c>
      <c r="EJ825" t="s">
        <v>2188</v>
      </c>
      <c r="EK825" t="s">
        <v>32</v>
      </c>
      <c r="EL825">
        <v>4</v>
      </c>
      <c r="EM825" t="s">
        <v>32</v>
      </c>
      <c r="EN825" t="s">
        <v>2180</v>
      </c>
      <c r="EO825">
        <v>0</v>
      </c>
      <c r="EP825" t="s">
        <v>2186</v>
      </c>
      <c r="EQ825" t="s">
        <v>32</v>
      </c>
      <c r="ER825" t="s">
        <v>2180</v>
      </c>
      <c r="ES825">
        <v>0</v>
      </c>
      <c r="ET825" t="s">
        <v>2180</v>
      </c>
      <c r="EU825" t="s">
        <v>2180</v>
      </c>
      <c r="EV825" t="s">
        <v>2183</v>
      </c>
      <c r="EW825">
        <v>0</v>
      </c>
      <c r="EX825" t="s">
        <v>32</v>
      </c>
      <c r="EY825" t="s">
        <v>32</v>
      </c>
      <c r="EZ825" t="s">
        <v>32</v>
      </c>
      <c r="FA825" t="s">
        <v>32</v>
      </c>
      <c r="FB825" t="s">
        <v>32</v>
      </c>
      <c r="FC825" t="s">
        <v>32</v>
      </c>
      <c r="FD825" t="s">
        <v>2180</v>
      </c>
      <c r="FE825" t="s">
        <v>32</v>
      </c>
      <c r="FF825" t="s">
        <v>32</v>
      </c>
      <c r="FG825" t="s">
        <v>32</v>
      </c>
      <c r="FH825" t="s">
        <v>32</v>
      </c>
      <c r="FI825" t="s">
        <v>32</v>
      </c>
      <c r="FJ825" t="s">
        <v>32</v>
      </c>
      <c r="FK825" t="s">
        <v>32</v>
      </c>
      <c r="FL825" t="s">
        <v>32</v>
      </c>
      <c r="FM825">
        <v>0</v>
      </c>
      <c r="FN825" t="s">
        <v>32</v>
      </c>
      <c r="FO825" t="s">
        <v>32</v>
      </c>
      <c r="FP825" t="s">
        <v>32</v>
      </c>
      <c r="FQ825" t="s">
        <v>32</v>
      </c>
      <c r="FR825">
        <v>0</v>
      </c>
      <c r="FS825">
        <v>0</v>
      </c>
      <c r="FT825" t="s">
        <v>32</v>
      </c>
      <c r="FU825" t="s">
        <v>2180</v>
      </c>
      <c r="FV825">
        <v>0</v>
      </c>
      <c r="FW825" t="s">
        <v>2180</v>
      </c>
      <c r="FX825" t="s">
        <v>2180</v>
      </c>
      <c r="FY825" t="s">
        <v>32</v>
      </c>
      <c r="FZ825" t="s">
        <v>32</v>
      </c>
      <c r="GA825">
        <v>1</v>
      </c>
      <c r="GB825" t="s">
        <v>5</v>
      </c>
      <c r="GC825" t="s">
        <v>32</v>
      </c>
      <c r="GD825" t="s">
        <v>32</v>
      </c>
      <c r="GE825" t="s">
        <v>32</v>
      </c>
      <c r="GF825">
        <v>0</v>
      </c>
      <c r="GG825" t="s">
        <v>2180</v>
      </c>
      <c r="GH825" t="s">
        <v>32</v>
      </c>
      <c r="GI825" t="s">
        <v>32</v>
      </c>
      <c r="GJ825" t="s">
        <v>32</v>
      </c>
      <c r="GK825" t="s">
        <v>2183</v>
      </c>
      <c r="GL825" t="s">
        <v>2186</v>
      </c>
      <c r="GM825">
        <v>0</v>
      </c>
      <c r="GN825">
        <v>0</v>
      </c>
      <c r="GO825" t="s">
        <v>2183</v>
      </c>
      <c r="GP825" t="s">
        <v>2183</v>
      </c>
      <c r="GQ825" t="s">
        <v>32</v>
      </c>
      <c r="GR825">
        <v>1</v>
      </c>
      <c r="GS825">
        <v>0</v>
      </c>
      <c r="GT825">
        <v>0</v>
      </c>
      <c r="GU825">
        <v>0</v>
      </c>
      <c r="GV825">
        <v>0</v>
      </c>
      <c r="GW825" t="s">
        <v>32</v>
      </c>
      <c r="GX825" t="s">
        <v>2183</v>
      </c>
      <c r="GY825" t="s">
        <v>2180</v>
      </c>
      <c r="GZ825" t="s">
        <v>2180</v>
      </c>
      <c r="HA825" t="s">
        <v>2180</v>
      </c>
      <c r="HB825" t="s">
        <v>32</v>
      </c>
      <c r="HC825">
        <v>0</v>
      </c>
      <c r="HD825" t="s">
        <v>32</v>
      </c>
      <c r="HE825" t="s">
        <v>32</v>
      </c>
      <c r="HF825" t="s">
        <v>2180</v>
      </c>
      <c r="HG825">
        <v>0</v>
      </c>
      <c r="HH825">
        <v>0</v>
      </c>
      <c r="HI825">
        <v>0</v>
      </c>
      <c r="HJ825">
        <v>0</v>
      </c>
      <c r="HK825">
        <v>0</v>
      </c>
      <c r="HL825" t="s">
        <v>2180</v>
      </c>
      <c r="HM825" t="s">
        <v>32</v>
      </c>
      <c r="HN825" t="s">
        <v>2180</v>
      </c>
      <c r="HO825">
        <v>0</v>
      </c>
      <c r="HP825">
        <v>0</v>
      </c>
      <c r="HQ825" t="s">
        <v>2180</v>
      </c>
      <c r="HR825">
        <v>0</v>
      </c>
      <c r="HS825">
        <v>0</v>
      </c>
      <c r="HT825">
        <v>0</v>
      </c>
      <c r="HU825">
        <v>0</v>
      </c>
      <c r="HV825" t="s">
        <v>10</v>
      </c>
      <c r="HW825" t="s">
        <v>14</v>
      </c>
      <c r="HX825" t="s">
        <v>2180</v>
      </c>
      <c r="HY825">
        <v>0</v>
      </c>
      <c r="HZ825">
        <v>0</v>
      </c>
      <c r="IA825">
        <v>0</v>
      </c>
      <c r="IB825" t="s">
        <v>32</v>
      </c>
      <c r="IC825" t="s">
        <v>32</v>
      </c>
      <c r="ID825" t="s">
        <v>32</v>
      </c>
      <c r="IE825" t="s">
        <v>32</v>
      </c>
    </row>
    <row r="826" spans="1:239" x14ac:dyDescent="0.25">
      <c r="A826" t="s">
        <v>1430</v>
      </c>
      <c r="B826" t="s">
        <v>3196</v>
      </c>
      <c r="C826" t="s">
        <v>3197</v>
      </c>
      <c r="D826">
        <v>206</v>
      </c>
      <c r="E826" t="s">
        <v>747</v>
      </c>
      <c r="F826" t="s">
        <v>2180</v>
      </c>
      <c r="G826">
        <v>8</v>
      </c>
      <c r="H826" t="s">
        <v>2215</v>
      </c>
      <c r="I826" t="s">
        <v>2182</v>
      </c>
      <c r="J826">
        <v>31</v>
      </c>
      <c r="K826">
        <v>0.06</v>
      </c>
      <c r="L826">
        <v>0.3</v>
      </c>
      <c r="M826">
        <v>0.06</v>
      </c>
      <c r="N826">
        <v>0.3</v>
      </c>
      <c r="O826" t="s">
        <v>32</v>
      </c>
      <c r="P826">
        <v>1</v>
      </c>
      <c r="Q826" t="s">
        <v>5</v>
      </c>
      <c r="R826">
        <v>0</v>
      </c>
      <c r="S826">
        <v>10</v>
      </c>
      <c r="T826" t="s">
        <v>2183</v>
      </c>
      <c r="U826" t="s">
        <v>2183</v>
      </c>
      <c r="V826" t="s">
        <v>32</v>
      </c>
      <c r="W826">
        <v>0</v>
      </c>
      <c r="X826" t="s">
        <v>26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7</v>
      </c>
      <c r="AG826">
        <v>21</v>
      </c>
      <c r="AH826">
        <v>35</v>
      </c>
      <c r="AI826">
        <v>49</v>
      </c>
      <c r="AJ826">
        <v>63</v>
      </c>
      <c r="AK826">
        <v>77</v>
      </c>
      <c r="AL826">
        <v>0</v>
      </c>
      <c r="AM826">
        <v>0</v>
      </c>
      <c r="AN826">
        <v>0</v>
      </c>
      <c r="AO826" t="s">
        <v>2183</v>
      </c>
      <c r="AP826" t="s">
        <v>2184</v>
      </c>
      <c r="AQ826" t="s">
        <v>2185</v>
      </c>
      <c r="AR826">
        <v>0</v>
      </c>
      <c r="AS826">
        <v>1</v>
      </c>
      <c r="AT826">
        <v>0</v>
      </c>
      <c r="AU826" t="s">
        <v>2183</v>
      </c>
      <c r="AV826" t="s">
        <v>2180</v>
      </c>
      <c r="AW826" t="s">
        <v>2180</v>
      </c>
      <c r="AX826" t="s">
        <v>2180</v>
      </c>
      <c r="AY826" t="s">
        <v>2180</v>
      </c>
      <c r="AZ826" t="s">
        <v>2180</v>
      </c>
      <c r="BA826" t="s">
        <v>2180</v>
      </c>
      <c r="BB826" t="s">
        <v>2180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 t="s">
        <v>32</v>
      </c>
      <c r="BJ826" t="s">
        <v>32</v>
      </c>
      <c r="BK826" t="s">
        <v>32</v>
      </c>
      <c r="BL826" t="s">
        <v>32</v>
      </c>
      <c r="BM826" t="s">
        <v>32</v>
      </c>
      <c r="BN826" t="s">
        <v>32</v>
      </c>
      <c r="BO826" t="s">
        <v>2180</v>
      </c>
      <c r="BP826" t="s">
        <v>2180</v>
      </c>
      <c r="BQ826" t="s">
        <v>2180</v>
      </c>
      <c r="BR826" t="s">
        <v>2180</v>
      </c>
      <c r="BS826" t="s">
        <v>2180</v>
      </c>
      <c r="BT826" t="s">
        <v>2180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 t="s">
        <v>2186</v>
      </c>
      <c r="CB826" t="s">
        <v>32</v>
      </c>
      <c r="CC826" t="s">
        <v>32</v>
      </c>
      <c r="CD826" t="s">
        <v>32</v>
      </c>
      <c r="CE826" t="s">
        <v>32</v>
      </c>
      <c r="CF826" t="s">
        <v>32</v>
      </c>
      <c r="CG826" t="s">
        <v>32</v>
      </c>
      <c r="CH826" t="s">
        <v>2183</v>
      </c>
      <c r="CI826">
        <v>0</v>
      </c>
      <c r="CJ826" t="s">
        <v>32</v>
      </c>
      <c r="CK826" t="s">
        <v>2180</v>
      </c>
      <c r="CL826">
        <v>0</v>
      </c>
      <c r="CM826" t="s">
        <v>32</v>
      </c>
      <c r="CN826">
        <v>0</v>
      </c>
      <c r="CO826" t="s">
        <v>32</v>
      </c>
      <c r="CP826" t="s">
        <v>32</v>
      </c>
      <c r="CQ826" t="s">
        <v>2189</v>
      </c>
      <c r="CR826" t="s">
        <v>32</v>
      </c>
      <c r="CS826" t="s">
        <v>2180</v>
      </c>
      <c r="CT826" t="s">
        <v>2183</v>
      </c>
      <c r="CU826">
        <v>1</v>
      </c>
      <c r="CV826" t="s">
        <v>32</v>
      </c>
      <c r="CW826" t="s">
        <v>32</v>
      </c>
      <c r="CX826" t="s">
        <v>2180</v>
      </c>
      <c r="CY826" t="s">
        <v>32</v>
      </c>
      <c r="CZ826" t="s">
        <v>2180</v>
      </c>
      <c r="DA826" t="s">
        <v>2183</v>
      </c>
      <c r="DB826" t="s">
        <v>2180</v>
      </c>
      <c r="DC826">
        <v>0</v>
      </c>
      <c r="DD826" t="s">
        <v>2190</v>
      </c>
      <c r="DE826" t="s">
        <v>2180</v>
      </c>
      <c r="DF826" t="s">
        <v>2180</v>
      </c>
      <c r="DG826" t="s">
        <v>32</v>
      </c>
      <c r="DH826" t="s">
        <v>32</v>
      </c>
      <c r="DI826" t="s">
        <v>32</v>
      </c>
      <c r="DJ826" t="s">
        <v>32</v>
      </c>
      <c r="DK826" t="s">
        <v>32</v>
      </c>
      <c r="DL826" t="s">
        <v>2180</v>
      </c>
      <c r="DM826" t="s">
        <v>2180</v>
      </c>
      <c r="DN826" t="s">
        <v>2180</v>
      </c>
      <c r="DO826" t="s">
        <v>2180</v>
      </c>
      <c r="DP826">
        <v>0</v>
      </c>
      <c r="DQ826">
        <v>0</v>
      </c>
      <c r="DR826">
        <v>90</v>
      </c>
      <c r="DS826">
        <v>90</v>
      </c>
      <c r="DT826">
        <v>0</v>
      </c>
      <c r="DU826">
        <v>0</v>
      </c>
      <c r="DV826" t="s">
        <v>32</v>
      </c>
      <c r="DW826" t="s">
        <v>2186</v>
      </c>
      <c r="DX826" t="s">
        <v>2186</v>
      </c>
      <c r="DY826" t="s">
        <v>2180</v>
      </c>
      <c r="DZ826" t="s">
        <v>32</v>
      </c>
      <c r="EA826" t="s">
        <v>2180</v>
      </c>
      <c r="EB826" t="s">
        <v>2180</v>
      </c>
      <c r="EC826" t="s">
        <v>579</v>
      </c>
      <c r="ED826">
        <v>1</v>
      </c>
      <c r="EE826" t="s">
        <v>2184</v>
      </c>
      <c r="EF826">
        <v>100</v>
      </c>
      <c r="EG826" t="s">
        <v>32</v>
      </c>
      <c r="EH826" t="s">
        <v>32</v>
      </c>
      <c r="EI826" t="s">
        <v>32</v>
      </c>
      <c r="EJ826" t="s">
        <v>2188</v>
      </c>
      <c r="EK826" t="s">
        <v>32</v>
      </c>
      <c r="EL826">
        <v>5</v>
      </c>
      <c r="EM826" t="s">
        <v>32</v>
      </c>
      <c r="EN826" t="s">
        <v>2180</v>
      </c>
      <c r="EO826">
        <v>99</v>
      </c>
      <c r="EP826" t="s">
        <v>2186</v>
      </c>
      <c r="EQ826" t="s">
        <v>2183</v>
      </c>
      <c r="ER826" t="s">
        <v>32</v>
      </c>
      <c r="ES826">
        <v>0</v>
      </c>
      <c r="ET826" t="s">
        <v>2180</v>
      </c>
      <c r="EU826" t="s">
        <v>2180</v>
      </c>
      <c r="EV826" t="s">
        <v>2183</v>
      </c>
      <c r="EW826">
        <v>0</v>
      </c>
      <c r="EX826" t="s">
        <v>32</v>
      </c>
      <c r="EY826" t="s">
        <v>32</v>
      </c>
      <c r="EZ826" t="s">
        <v>32</v>
      </c>
      <c r="FA826" t="s">
        <v>32</v>
      </c>
      <c r="FB826" t="s">
        <v>2183</v>
      </c>
      <c r="FC826" t="s">
        <v>32</v>
      </c>
      <c r="FD826" t="s">
        <v>2189</v>
      </c>
      <c r="FE826" t="s">
        <v>32</v>
      </c>
      <c r="FF826" t="s">
        <v>32</v>
      </c>
      <c r="FG826" t="s">
        <v>32</v>
      </c>
      <c r="FH826" t="s">
        <v>32</v>
      </c>
      <c r="FI826" t="s">
        <v>32</v>
      </c>
      <c r="FJ826" t="s">
        <v>32</v>
      </c>
      <c r="FK826" t="s">
        <v>32</v>
      </c>
      <c r="FL826" t="s">
        <v>32</v>
      </c>
      <c r="FM826">
        <v>0</v>
      </c>
      <c r="FN826" t="s">
        <v>32</v>
      </c>
      <c r="FO826" t="s">
        <v>32</v>
      </c>
      <c r="FP826" t="s">
        <v>32</v>
      </c>
      <c r="FQ826" t="s">
        <v>32</v>
      </c>
      <c r="FR826">
        <v>0</v>
      </c>
      <c r="FS826">
        <v>0</v>
      </c>
      <c r="FT826" t="s">
        <v>32</v>
      </c>
      <c r="FU826" t="s">
        <v>2180</v>
      </c>
      <c r="FV826">
        <v>0</v>
      </c>
      <c r="FW826" t="s">
        <v>2180</v>
      </c>
      <c r="FX826" t="s">
        <v>2180</v>
      </c>
      <c r="FY826" t="s">
        <v>32</v>
      </c>
      <c r="FZ826" t="s">
        <v>32</v>
      </c>
      <c r="GA826">
        <v>1</v>
      </c>
      <c r="GB826" t="s">
        <v>5</v>
      </c>
      <c r="GC826" t="s">
        <v>32</v>
      </c>
      <c r="GD826" t="s">
        <v>32</v>
      </c>
      <c r="GE826" t="s">
        <v>32</v>
      </c>
      <c r="GF826">
        <v>0</v>
      </c>
      <c r="GG826" t="s">
        <v>2180</v>
      </c>
      <c r="GH826" t="s">
        <v>32</v>
      </c>
      <c r="GI826" t="s">
        <v>32</v>
      </c>
      <c r="GJ826" t="s">
        <v>32</v>
      </c>
      <c r="GK826" t="s">
        <v>2183</v>
      </c>
      <c r="GL826" t="s">
        <v>2186</v>
      </c>
      <c r="GM826">
        <v>0</v>
      </c>
      <c r="GN826">
        <v>0</v>
      </c>
      <c r="GO826" t="s">
        <v>2183</v>
      </c>
      <c r="GP826" t="s">
        <v>2183</v>
      </c>
      <c r="GQ826" t="s">
        <v>32</v>
      </c>
      <c r="GR826">
        <v>2</v>
      </c>
      <c r="GS826">
        <v>0</v>
      </c>
      <c r="GT826">
        <v>0</v>
      </c>
      <c r="GU826">
        <v>0</v>
      </c>
      <c r="GV826">
        <v>0</v>
      </c>
      <c r="GW826" t="s">
        <v>32</v>
      </c>
      <c r="GX826" t="s">
        <v>2183</v>
      </c>
      <c r="GY826" t="s">
        <v>2180</v>
      </c>
      <c r="GZ826" t="s">
        <v>2180</v>
      </c>
      <c r="HA826" t="s">
        <v>2180</v>
      </c>
      <c r="HB826" t="s">
        <v>32</v>
      </c>
      <c r="HC826">
        <v>0</v>
      </c>
      <c r="HD826" t="s">
        <v>32</v>
      </c>
      <c r="HE826" t="s">
        <v>32</v>
      </c>
      <c r="HF826" t="s">
        <v>2180</v>
      </c>
      <c r="HG826">
        <v>0</v>
      </c>
      <c r="HH826">
        <v>0</v>
      </c>
      <c r="HI826">
        <v>0</v>
      </c>
      <c r="HJ826">
        <v>0</v>
      </c>
      <c r="HK826">
        <v>0</v>
      </c>
      <c r="HL826" t="s">
        <v>2180</v>
      </c>
      <c r="HM826" t="s">
        <v>32</v>
      </c>
      <c r="HN826" t="s">
        <v>2180</v>
      </c>
      <c r="HO826">
        <v>0</v>
      </c>
      <c r="HP826">
        <v>0</v>
      </c>
      <c r="HQ826" t="s">
        <v>2180</v>
      </c>
      <c r="HR826">
        <v>0</v>
      </c>
      <c r="HS826">
        <v>0</v>
      </c>
      <c r="HT826">
        <v>0</v>
      </c>
      <c r="HU826">
        <v>0</v>
      </c>
      <c r="HV826" t="s">
        <v>10</v>
      </c>
      <c r="HW826" t="s">
        <v>14</v>
      </c>
      <c r="HX826" t="s">
        <v>2180</v>
      </c>
      <c r="HY826">
        <v>0</v>
      </c>
      <c r="HZ826">
        <v>0</v>
      </c>
      <c r="IA826">
        <v>0</v>
      </c>
      <c r="IB826" t="s">
        <v>32</v>
      </c>
      <c r="IC826" t="s">
        <v>32</v>
      </c>
      <c r="ID826" t="s">
        <v>32</v>
      </c>
      <c r="IE826" t="s">
        <v>32</v>
      </c>
    </row>
    <row r="827" spans="1:239" x14ac:dyDescent="0.25">
      <c r="A827" t="s">
        <v>1431</v>
      </c>
      <c r="B827" t="s">
        <v>3198</v>
      </c>
      <c r="C827" t="s">
        <v>3199</v>
      </c>
      <c r="D827">
        <v>213</v>
      </c>
      <c r="E827" t="s">
        <v>583</v>
      </c>
      <c r="F827" t="s">
        <v>2180</v>
      </c>
      <c r="G827">
        <v>8</v>
      </c>
      <c r="H827" t="s">
        <v>3175</v>
      </c>
      <c r="I827" t="s">
        <v>2182</v>
      </c>
      <c r="J827">
        <v>31</v>
      </c>
      <c r="K827">
        <v>0.03</v>
      </c>
      <c r="L827">
        <v>0.24</v>
      </c>
      <c r="M827">
        <v>0.03</v>
      </c>
      <c r="N827">
        <v>0.24</v>
      </c>
      <c r="O827" t="s">
        <v>32</v>
      </c>
      <c r="P827">
        <v>1</v>
      </c>
      <c r="Q827" t="s">
        <v>5</v>
      </c>
      <c r="R827">
        <v>0</v>
      </c>
      <c r="S827">
        <v>11</v>
      </c>
      <c r="T827" t="s">
        <v>2183</v>
      </c>
      <c r="U827" t="s">
        <v>2183</v>
      </c>
      <c r="V827" t="s">
        <v>32</v>
      </c>
      <c r="W827">
        <v>0</v>
      </c>
      <c r="X827" t="s">
        <v>26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7</v>
      </c>
      <c r="AG827">
        <v>21</v>
      </c>
      <c r="AH827">
        <v>36</v>
      </c>
      <c r="AI827">
        <v>49</v>
      </c>
      <c r="AJ827">
        <v>63</v>
      </c>
      <c r="AK827">
        <v>77</v>
      </c>
      <c r="AL827">
        <v>0</v>
      </c>
      <c r="AM827">
        <v>0</v>
      </c>
      <c r="AN827">
        <v>0</v>
      </c>
      <c r="AO827" t="s">
        <v>2183</v>
      </c>
      <c r="AP827" t="s">
        <v>2184</v>
      </c>
      <c r="AQ827" t="s">
        <v>2185</v>
      </c>
      <c r="AR827">
        <v>0</v>
      </c>
      <c r="AS827">
        <v>1</v>
      </c>
      <c r="AT827">
        <v>0</v>
      </c>
      <c r="AU827" t="s">
        <v>2183</v>
      </c>
      <c r="AV827" t="s">
        <v>2180</v>
      </c>
      <c r="AW827" t="s">
        <v>2180</v>
      </c>
      <c r="AX827" t="s">
        <v>2180</v>
      </c>
      <c r="AY827" t="s">
        <v>2180</v>
      </c>
      <c r="AZ827" t="s">
        <v>2180</v>
      </c>
      <c r="BA827" t="s">
        <v>2180</v>
      </c>
      <c r="BB827" t="s">
        <v>2180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 t="s">
        <v>32</v>
      </c>
      <c r="BJ827" t="s">
        <v>32</v>
      </c>
      <c r="BK827" t="s">
        <v>32</v>
      </c>
      <c r="BL827" t="s">
        <v>32</v>
      </c>
      <c r="BM827" t="s">
        <v>32</v>
      </c>
      <c r="BN827" t="s">
        <v>32</v>
      </c>
      <c r="BO827" t="s">
        <v>2180</v>
      </c>
      <c r="BP827" t="s">
        <v>2180</v>
      </c>
      <c r="BQ827" t="s">
        <v>2180</v>
      </c>
      <c r="BR827" t="s">
        <v>2180</v>
      </c>
      <c r="BS827" t="s">
        <v>2180</v>
      </c>
      <c r="BT827" t="s">
        <v>2180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 t="s">
        <v>2186</v>
      </c>
      <c r="CB827" t="s">
        <v>32</v>
      </c>
      <c r="CC827" t="s">
        <v>32</v>
      </c>
      <c r="CD827" t="s">
        <v>32</v>
      </c>
      <c r="CE827" t="s">
        <v>32</v>
      </c>
      <c r="CF827" t="s">
        <v>32</v>
      </c>
      <c r="CG827" t="s">
        <v>32</v>
      </c>
      <c r="CH827" t="s">
        <v>32</v>
      </c>
      <c r="CI827">
        <v>0</v>
      </c>
      <c r="CJ827" t="s">
        <v>32</v>
      </c>
      <c r="CK827" t="s">
        <v>2180</v>
      </c>
      <c r="CL827">
        <v>0</v>
      </c>
      <c r="CM827" t="s">
        <v>32</v>
      </c>
      <c r="CN827">
        <v>0</v>
      </c>
      <c r="CO827" t="s">
        <v>32</v>
      </c>
      <c r="CP827" t="s">
        <v>32</v>
      </c>
      <c r="CQ827" t="s">
        <v>2189</v>
      </c>
      <c r="CR827" t="s">
        <v>32</v>
      </c>
      <c r="CS827" t="s">
        <v>2180</v>
      </c>
      <c r="CT827" t="s">
        <v>2183</v>
      </c>
      <c r="CU827">
        <v>4</v>
      </c>
      <c r="CV827" t="s">
        <v>32</v>
      </c>
      <c r="CW827" t="s">
        <v>32</v>
      </c>
      <c r="CX827" t="s">
        <v>2180</v>
      </c>
      <c r="CY827" t="s">
        <v>32</v>
      </c>
      <c r="CZ827" t="s">
        <v>2180</v>
      </c>
      <c r="DA827" t="s">
        <v>2183</v>
      </c>
      <c r="DB827" t="s">
        <v>2180</v>
      </c>
      <c r="DC827">
        <v>0</v>
      </c>
      <c r="DD827" t="s">
        <v>23</v>
      </c>
      <c r="DE827" t="s">
        <v>2180</v>
      </c>
      <c r="DF827" t="s">
        <v>2180</v>
      </c>
      <c r="DG827" t="s">
        <v>32</v>
      </c>
      <c r="DH827" t="s">
        <v>32</v>
      </c>
      <c r="DI827" t="s">
        <v>2183</v>
      </c>
      <c r="DJ827" t="s">
        <v>32</v>
      </c>
      <c r="DK827" t="s">
        <v>2183</v>
      </c>
      <c r="DL827" t="s">
        <v>2180</v>
      </c>
      <c r="DM827" t="s">
        <v>2180</v>
      </c>
      <c r="DN827" t="s">
        <v>2180</v>
      </c>
      <c r="DO827" t="s">
        <v>2180</v>
      </c>
      <c r="DP827">
        <v>0</v>
      </c>
      <c r="DQ827">
        <v>0</v>
      </c>
      <c r="DR827">
        <v>90</v>
      </c>
      <c r="DS827">
        <v>90</v>
      </c>
      <c r="DT827">
        <v>0</v>
      </c>
      <c r="DU827">
        <v>0</v>
      </c>
      <c r="DV827" t="s">
        <v>32</v>
      </c>
      <c r="DW827" t="s">
        <v>2186</v>
      </c>
      <c r="DX827" t="s">
        <v>2186</v>
      </c>
      <c r="DY827" t="s">
        <v>2187</v>
      </c>
      <c r="DZ827" t="s">
        <v>32</v>
      </c>
      <c r="EA827" t="s">
        <v>2180</v>
      </c>
      <c r="EB827" t="s">
        <v>2180</v>
      </c>
      <c r="EC827" t="s">
        <v>579</v>
      </c>
      <c r="ED827">
        <v>5</v>
      </c>
      <c r="EE827" t="s">
        <v>2216</v>
      </c>
      <c r="EF827">
        <v>100</v>
      </c>
      <c r="EG827" t="s">
        <v>32</v>
      </c>
      <c r="EH827" t="s">
        <v>32</v>
      </c>
      <c r="EI827" t="s">
        <v>32</v>
      </c>
      <c r="EJ827" t="s">
        <v>32</v>
      </c>
      <c r="EK827" t="s">
        <v>32</v>
      </c>
      <c r="EL827">
        <v>6</v>
      </c>
      <c r="EM827" t="s">
        <v>32</v>
      </c>
      <c r="EN827" t="s">
        <v>2180</v>
      </c>
      <c r="EO827">
        <v>99</v>
      </c>
      <c r="EP827" t="s">
        <v>2186</v>
      </c>
      <c r="EQ827" t="s">
        <v>32</v>
      </c>
      <c r="ER827" t="s">
        <v>32</v>
      </c>
      <c r="ES827">
        <v>0</v>
      </c>
      <c r="ET827" t="s">
        <v>2180</v>
      </c>
      <c r="EU827" t="s">
        <v>2180</v>
      </c>
      <c r="EV827" t="s">
        <v>2183</v>
      </c>
      <c r="EW827">
        <v>0</v>
      </c>
      <c r="EX827" t="s">
        <v>32</v>
      </c>
      <c r="EY827" t="s">
        <v>32</v>
      </c>
      <c r="EZ827" t="s">
        <v>32</v>
      </c>
      <c r="FA827" t="s">
        <v>32</v>
      </c>
      <c r="FB827" t="s">
        <v>2183</v>
      </c>
      <c r="FC827" t="s">
        <v>32</v>
      </c>
      <c r="FD827" t="s">
        <v>2189</v>
      </c>
      <c r="FE827" t="s">
        <v>32</v>
      </c>
      <c r="FF827" t="s">
        <v>32</v>
      </c>
      <c r="FG827" t="s">
        <v>32</v>
      </c>
      <c r="FH827" t="s">
        <v>32</v>
      </c>
      <c r="FI827" t="s">
        <v>32</v>
      </c>
      <c r="FJ827" t="s">
        <v>32</v>
      </c>
      <c r="FK827" t="s">
        <v>32</v>
      </c>
      <c r="FL827" t="s">
        <v>32</v>
      </c>
      <c r="FM827">
        <v>0</v>
      </c>
      <c r="FN827" t="s">
        <v>32</v>
      </c>
      <c r="FO827" t="s">
        <v>32</v>
      </c>
      <c r="FP827" t="s">
        <v>32</v>
      </c>
      <c r="FQ827" t="s">
        <v>32</v>
      </c>
      <c r="FR827">
        <v>0</v>
      </c>
      <c r="FS827">
        <v>0</v>
      </c>
      <c r="FT827" t="s">
        <v>32</v>
      </c>
      <c r="FU827" t="s">
        <v>2180</v>
      </c>
      <c r="FV827">
        <v>0</v>
      </c>
      <c r="FW827" t="s">
        <v>2180</v>
      </c>
      <c r="FX827" t="s">
        <v>2180</v>
      </c>
      <c r="FY827" t="s">
        <v>32</v>
      </c>
      <c r="FZ827" t="s">
        <v>32</v>
      </c>
      <c r="GA827">
        <v>1</v>
      </c>
      <c r="GB827" t="s">
        <v>5</v>
      </c>
      <c r="GC827" t="s">
        <v>32</v>
      </c>
      <c r="GD827" t="s">
        <v>32</v>
      </c>
      <c r="GE827" t="s">
        <v>32</v>
      </c>
      <c r="GF827">
        <v>0</v>
      </c>
      <c r="GG827" t="s">
        <v>2190</v>
      </c>
      <c r="GH827" t="s">
        <v>32</v>
      </c>
      <c r="GI827" t="s">
        <v>32</v>
      </c>
      <c r="GJ827" t="s">
        <v>32</v>
      </c>
      <c r="GK827" t="s">
        <v>2183</v>
      </c>
      <c r="GL827" t="s">
        <v>32</v>
      </c>
      <c r="GM827">
        <v>0</v>
      </c>
      <c r="GN827">
        <v>0</v>
      </c>
      <c r="GO827" t="s">
        <v>2183</v>
      </c>
      <c r="GP827" t="s">
        <v>2183</v>
      </c>
      <c r="GQ827" t="s">
        <v>32</v>
      </c>
      <c r="GR827">
        <v>0</v>
      </c>
      <c r="GS827">
        <v>0</v>
      </c>
      <c r="GT827">
        <v>0</v>
      </c>
      <c r="GU827">
        <v>0</v>
      </c>
      <c r="GV827">
        <v>0</v>
      </c>
      <c r="GW827" t="s">
        <v>32</v>
      </c>
      <c r="GX827" t="s">
        <v>2183</v>
      </c>
      <c r="GY827" t="s">
        <v>2180</v>
      </c>
      <c r="GZ827" t="s">
        <v>2180</v>
      </c>
      <c r="HA827" t="s">
        <v>2180</v>
      </c>
      <c r="HB827" t="s">
        <v>32</v>
      </c>
      <c r="HC827">
        <v>0</v>
      </c>
      <c r="HD827" t="s">
        <v>32</v>
      </c>
      <c r="HE827" t="s">
        <v>32</v>
      </c>
      <c r="HF827" t="s">
        <v>2180</v>
      </c>
      <c r="HG827">
        <v>0</v>
      </c>
      <c r="HH827">
        <v>0</v>
      </c>
      <c r="HI827">
        <v>0</v>
      </c>
      <c r="HJ827">
        <v>0</v>
      </c>
      <c r="HK827">
        <v>0</v>
      </c>
      <c r="HL827" t="s">
        <v>2180</v>
      </c>
      <c r="HM827" t="s">
        <v>32</v>
      </c>
      <c r="HN827" t="s">
        <v>2180</v>
      </c>
      <c r="HO827">
        <v>0</v>
      </c>
      <c r="HP827">
        <v>0</v>
      </c>
      <c r="HQ827" t="s">
        <v>2180</v>
      </c>
      <c r="HR827">
        <v>0</v>
      </c>
      <c r="HS827">
        <v>0</v>
      </c>
      <c r="HT827">
        <v>0</v>
      </c>
      <c r="HU827">
        <v>0</v>
      </c>
      <c r="HV827" t="s">
        <v>10</v>
      </c>
      <c r="HW827" t="s">
        <v>14</v>
      </c>
      <c r="HX827" t="s">
        <v>2180</v>
      </c>
      <c r="HY827">
        <v>0</v>
      </c>
      <c r="HZ827">
        <v>0</v>
      </c>
      <c r="IA827">
        <v>0</v>
      </c>
      <c r="IB827" t="s">
        <v>32</v>
      </c>
      <c r="IC827" t="s">
        <v>32</v>
      </c>
      <c r="ID827" t="s">
        <v>32</v>
      </c>
      <c r="IE827" t="s">
        <v>32</v>
      </c>
    </row>
    <row r="828" spans="1:239" x14ac:dyDescent="0.25">
      <c r="A828" t="s">
        <v>1240</v>
      </c>
      <c r="B828" t="s">
        <v>2941</v>
      </c>
      <c r="C828" t="s">
        <v>3036</v>
      </c>
      <c r="D828">
        <v>231</v>
      </c>
      <c r="E828" t="s">
        <v>1241</v>
      </c>
      <c r="F828" t="s">
        <v>2180</v>
      </c>
      <c r="G828">
        <v>8</v>
      </c>
      <c r="H828" t="s">
        <v>2222</v>
      </c>
      <c r="I828" t="s">
        <v>2540</v>
      </c>
      <c r="J828">
        <v>31</v>
      </c>
      <c r="K828">
        <v>0.03</v>
      </c>
      <c r="L828">
        <v>0.3</v>
      </c>
      <c r="M828">
        <v>0.03</v>
      </c>
      <c r="N828">
        <v>0.3</v>
      </c>
      <c r="O828" t="s">
        <v>32</v>
      </c>
      <c r="P828">
        <v>1</v>
      </c>
      <c r="Q828" t="s">
        <v>5</v>
      </c>
      <c r="R828">
        <v>6</v>
      </c>
      <c r="S828">
        <v>10</v>
      </c>
      <c r="T828" t="s">
        <v>2183</v>
      </c>
      <c r="U828" t="s">
        <v>2183</v>
      </c>
      <c r="V828" t="s">
        <v>32</v>
      </c>
      <c r="W828">
        <v>0</v>
      </c>
      <c r="X828" t="s">
        <v>26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7</v>
      </c>
      <c r="AG828">
        <v>21</v>
      </c>
      <c r="AH828">
        <v>35</v>
      </c>
      <c r="AI828">
        <v>49</v>
      </c>
      <c r="AJ828">
        <v>63</v>
      </c>
      <c r="AK828">
        <v>77</v>
      </c>
      <c r="AL828">
        <v>0</v>
      </c>
      <c r="AM828">
        <v>0</v>
      </c>
      <c r="AN828">
        <v>0</v>
      </c>
      <c r="AO828" t="s">
        <v>2183</v>
      </c>
      <c r="AP828" t="s">
        <v>2184</v>
      </c>
      <c r="AQ828" t="s">
        <v>2261</v>
      </c>
      <c r="AR828">
        <v>0</v>
      </c>
      <c r="AS828">
        <v>1</v>
      </c>
      <c r="AT828">
        <v>0</v>
      </c>
      <c r="AU828" t="s">
        <v>2183</v>
      </c>
      <c r="AV828" t="s">
        <v>2180</v>
      </c>
      <c r="AW828" t="s">
        <v>2180</v>
      </c>
      <c r="AX828" t="s">
        <v>2180</v>
      </c>
      <c r="AY828" t="s">
        <v>2180</v>
      </c>
      <c r="AZ828" t="s">
        <v>2180</v>
      </c>
      <c r="BA828" t="s">
        <v>2180</v>
      </c>
      <c r="BB828" t="s">
        <v>2180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 t="s">
        <v>32</v>
      </c>
      <c r="BJ828" t="s">
        <v>32</v>
      </c>
      <c r="BK828" t="s">
        <v>32</v>
      </c>
      <c r="BL828" t="s">
        <v>32</v>
      </c>
      <c r="BM828" t="s">
        <v>32</v>
      </c>
      <c r="BN828" t="s">
        <v>32</v>
      </c>
      <c r="BO828" t="s">
        <v>2180</v>
      </c>
      <c r="BP828" t="s">
        <v>2180</v>
      </c>
      <c r="BQ828" t="s">
        <v>2180</v>
      </c>
      <c r="BR828" t="s">
        <v>2180</v>
      </c>
      <c r="BS828" t="s">
        <v>2180</v>
      </c>
      <c r="BT828" t="s">
        <v>2180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 t="s">
        <v>2186</v>
      </c>
      <c r="CB828" t="s">
        <v>32</v>
      </c>
      <c r="CC828" t="s">
        <v>32</v>
      </c>
      <c r="CD828" t="s">
        <v>32</v>
      </c>
      <c r="CE828" t="s">
        <v>32</v>
      </c>
      <c r="CF828" t="s">
        <v>32</v>
      </c>
      <c r="CG828" t="s">
        <v>32</v>
      </c>
      <c r="CH828" t="s">
        <v>32</v>
      </c>
      <c r="CI828">
        <v>0</v>
      </c>
      <c r="CJ828" t="s">
        <v>2180</v>
      </c>
      <c r="CK828" t="s">
        <v>2180</v>
      </c>
      <c r="CL828">
        <v>0</v>
      </c>
      <c r="CM828" t="s">
        <v>32</v>
      </c>
      <c r="CN828">
        <v>0</v>
      </c>
      <c r="CO828" t="s">
        <v>2183</v>
      </c>
      <c r="CP828" t="s">
        <v>32</v>
      </c>
      <c r="CQ828" t="s">
        <v>1124</v>
      </c>
      <c r="CR828" t="s">
        <v>32</v>
      </c>
      <c r="CS828" t="s">
        <v>2180</v>
      </c>
      <c r="CT828" t="s">
        <v>32</v>
      </c>
      <c r="CU828">
        <v>4</v>
      </c>
      <c r="CV828" t="s">
        <v>32</v>
      </c>
      <c r="CW828" t="s">
        <v>32</v>
      </c>
      <c r="CX828" t="s">
        <v>2180</v>
      </c>
      <c r="CY828" t="s">
        <v>32</v>
      </c>
      <c r="CZ828" t="s">
        <v>2180</v>
      </c>
      <c r="DA828" t="s">
        <v>2183</v>
      </c>
      <c r="DB828" t="s">
        <v>2180</v>
      </c>
      <c r="DC828">
        <v>0</v>
      </c>
      <c r="DD828" t="s">
        <v>2186</v>
      </c>
      <c r="DE828" t="s">
        <v>2180</v>
      </c>
      <c r="DF828" t="s">
        <v>2180</v>
      </c>
      <c r="DG828" t="s">
        <v>32</v>
      </c>
      <c r="DH828" t="s">
        <v>32</v>
      </c>
      <c r="DI828" t="s">
        <v>32</v>
      </c>
      <c r="DJ828" t="s">
        <v>32</v>
      </c>
      <c r="DK828" t="s">
        <v>32</v>
      </c>
      <c r="DL828" t="s">
        <v>2180</v>
      </c>
      <c r="DM828" t="s">
        <v>2180</v>
      </c>
      <c r="DN828" t="s">
        <v>2180</v>
      </c>
      <c r="DO828" t="s">
        <v>2180</v>
      </c>
      <c r="DP828">
        <v>0</v>
      </c>
      <c r="DQ828">
        <v>0</v>
      </c>
      <c r="DR828">
        <v>90</v>
      </c>
      <c r="DS828">
        <v>90</v>
      </c>
      <c r="DT828">
        <v>0</v>
      </c>
      <c r="DU828">
        <v>0</v>
      </c>
      <c r="DV828" t="s">
        <v>32</v>
      </c>
      <c r="DW828" t="s">
        <v>2186</v>
      </c>
      <c r="DX828" t="s">
        <v>2180</v>
      </c>
      <c r="DY828" t="s">
        <v>2180</v>
      </c>
      <c r="DZ828" t="s">
        <v>32</v>
      </c>
      <c r="EA828" t="s">
        <v>2180</v>
      </c>
      <c r="EB828" t="s">
        <v>2180</v>
      </c>
      <c r="EC828" t="s">
        <v>10</v>
      </c>
      <c r="ED828">
        <v>2</v>
      </c>
      <c r="EE828" t="s">
        <v>2216</v>
      </c>
      <c r="EF828">
        <v>1</v>
      </c>
      <c r="EG828" t="s">
        <v>32</v>
      </c>
      <c r="EH828" t="s">
        <v>32</v>
      </c>
      <c r="EI828" t="s">
        <v>32</v>
      </c>
      <c r="EJ828" t="s">
        <v>32</v>
      </c>
      <c r="EK828" t="s">
        <v>32</v>
      </c>
      <c r="EL828">
        <v>4</v>
      </c>
      <c r="EM828" t="s">
        <v>32</v>
      </c>
      <c r="EN828" t="s">
        <v>2180</v>
      </c>
      <c r="EO828">
        <v>0</v>
      </c>
      <c r="EP828" t="s">
        <v>2250</v>
      </c>
      <c r="EQ828" t="s">
        <v>2183</v>
      </c>
      <c r="ER828" t="s">
        <v>2180</v>
      </c>
      <c r="ES828">
        <v>0</v>
      </c>
      <c r="ET828" t="s">
        <v>2180</v>
      </c>
      <c r="EU828" t="s">
        <v>2180</v>
      </c>
      <c r="EV828" t="s">
        <v>2183</v>
      </c>
      <c r="EW828">
        <v>6</v>
      </c>
      <c r="EX828" t="s">
        <v>32</v>
      </c>
      <c r="EY828" t="s">
        <v>32</v>
      </c>
      <c r="EZ828" t="s">
        <v>2183</v>
      </c>
      <c r="FA828" t="s">
        <v>32</v>
      </c>
      <c r="FB828" t="s">
        <v>32</v>
      </c>
      <c r="FC828" t="s">
        <v>32</v>
      </c>
      <c r="FD828" t="s">
        <v>2180</v>
      </c>
      <c r="FE828" t="s">
        <v>32</v>
      </c>
      <c r="FF828" t="s">
        <v>32</v>
      </c>
      <c r="FG828" t="s">
        <v>32</v>
      </c>
      <c r="FH828" t="s">
        <v>2183</v>
      </c>
      <c r="FI828" t="s">
        <v>32</v>
      </c>
      <c r="FJ828" t="s">
        <v>32</v>
      </c>
      <c r="FK828" t="s">
        <v>32</v>
      </c>
      <c r="FL828" t="s">
        <v>2183</v>
      </c>
      <c r="FM828">
        <v>0</v>
      </c>
      <c r="FN828" t="s">
        <v>32</v>
      </c>
      <c r="FO828" t="s">
        <v>32</v>
      </c>
      <c r="FP828" t="s">
        <v>32</v>
      </c>
      <c r="FQ828" t="s">
        <v>32</v>
      </c>
      <c r="FR828">
        <v>0</v>
      </c>
      <c r="FS828">
        <v>0</v>
      </c>
      <c r="FT828" t="s">
        <v>32</v>
      </c>
      <c r="FU828" t="s">
        <v>5</v>
      </c>
      <c r="FV828">
        <v>0</v>
      </c>
      <c r="FW828" t="s">
        <v>2180</v>
      </c>
      <c r="FX828" t="s">
        <v>2180</v>
      </c>
      <c r="FY828" t="s">
        <v>32</v>
      </c>
      <c r="FZ828" t="s">
        <v>32</v>
      </c>
      <c r="GA828">
        <v>1</v>
      </c>
      <c r="GB828" t="s">
        <v>5</v>
      </c>
      <c r="GC828" t="s">
        <v>32</v>
      </c>
      <c r="GD828" t="s">
        <v>32</v>
      </c>
      <c r="GE828" t="s">
        <v>2183</v>
      </c>
      <c r="GF828">
        <v>91</v>
      </c>
      <c r="GG828" t="s">
        <v>2180</v>
      </c>
      <c r="GH828" t="s">
        <v>32</v>
      </c>
      <c r="GI828" t="s">
        <v>2183</v>
      </c>
      <c r="GJ828" t="s">
        <v>32</v>
      </c>
      <c r="GK828" t="s">
        <v>2183</v>
      </c>
      <c r="GL828" t="s">
        <v>2250</v>
      </c>
      <c r="GM828">
        <v>0</v>
      </c>
      <c r="GN828">
        <v>0</v>
      </c>
      <c r="GO828" t="s">
        <v>32</v>
      </c>
      <c r="GP828" t="s">
        <v>32</v>
      </c>
      <c r="GQ828" t="s">
        <v>32</v>
      </c>
      <c r="GR828">
        <v>2</v>
      </c>
      <c r="GS828">
        <v>0</v>
      </c>
      <c r="GT828">
        <v>0</v>
      </c>
      <c r="GU828">
        <v>0</v>
      </c>
      <c r="GV828">
        <v>0</v>
      </c>
      <c r="GW828" t="s">
        <v>32</v>
      </c>
      <c r="GX828" t="s">
        <v>32</v>
      </c>
      <c r="GY828" t="s">
        <v>2180</v>
      </c>
      <c r="GZ828" t="s">
        <v>2180</v>
      </c>
      <c r="HA828" t="s">
        <v>2180</v>
      </c>
      <c r="HB828" t="s">
        <v>32</v>
      </c>
      <c r="HC828">
        <v>0</v>
      </c>
      <c r="HD828" t="s">
        <v>32</v>
      </c>
      <c r="HE828" t="s">
        <v>32</v>
      </c>
      <c r="HF828" t="s">
        <v>2180</v>
      </c>
      <c r="HG828">
        <v>0</v>
      </c>
      <c r="HH828">
        <v>0</v>
      </c>
      <c r="HI828">
        <v>0</v>
      </c>
      <c r="HJ828">
        <v>0</v>
      </c>
      <c r="HK828">
        <v>0</v>
      </c>
      <c r="HL828" t="s">
        <v>2180</v>
      </c>
      <c r="HM828" t="s">
        <v>32</v>
      </c>
      <c r="HN828" t="s">
        <v>2180</v>
      </c>
      <c r="HO828">
        <v>0</v>
      </c>
      <c r="HP828">
        <v>0</v>
      </c>
      <c r="HQ828" t="s">
        <v>2180</v>
      </c>
      <c r="HR828">
        <v>0</v>
      </c>
      <c r="HS828">
        <v>0</v>
      </c>
      <c r="HT828">
        <v>0</v>
      </c>
      <c r="HU828">
        <v>0</v>
      </c>
      <c r="HV828" t="s">
        <v>10</v>
      </c>
      <c r="HW828" t="s">
        <v>14</v>
      </c>
      <c r="HX828" t="s">
        <v>2180</v>
      </c>
      <c r="HY828">
        <v>0</v>
      </c>
      <c r="HZ828">
        <v>0</v>
      </c>
      <c r="IA828">
        <v>0</v>
      </c>
      <c r="IB828" t="s">
        <v>32</v>
      </c>
      <c r="IC828" t="s">
        <v>32</v>
      </c>
      <c r="ID828" t="s">
        <v>32</v>
      </c>
      <c r="IE828" t="s">
        <v>32</v>
      </c>
    </row>
    <row r="829" spans="1:239" x14ac:dyDescent="0.25">
      <c r="A829" t="s">
        <v>1432</v>
      </c>
      <c r="B829" t="s">
        <v>3200</v>
      </c>
      <c r="C829" t="s">
        <v>3201</v>
      </c>
      <c r="D829">
        <v>202</v>
      </c>
      <c r="E829" t="s">
        <v>593</v>
      </c>
      <c r="F829" t="s">
        <v>2180</v>
      </c>
      <c r="G829">
        <v>8</v>
      </c>
      <c r="H829" t="s">
        <v>2215</v>
      </c>
      <c r="I829" t="s">
        <v>2182</v>
      </c>
      <c r="J829">
        <v>31</v>
      </c>
      <c r="K829">
        <v>0.02</v>
      </c>
      <c r="L829">
        <v>0.36</v>
      </c>
      <c r="M829">
        <v>0.02</v>
      </c>
      <c r="N829">
        <v>0.36</v>
      </c>
      <c r="O829" t="s">
        <v>32</v>
      </c>
      <c r="P829">
        <v>1</v>
      </c>
      <c r="Q829" t="s">
        <v>5</v>
      </c>
      <c r="R829">
        <v>6</v>
      </c>
      <c r="S829">
        <v>10</v>
      </c>
      <c r="T829" t="s">
        <v>2183</v>
      </c>
      <c r="U829" t="s">
        <v>2183</v>
      </c>
      <c r="V829" t="s">
        <v>32</v>
      </c>
      <c r="W829">
        <v>0</v>
      </c>
      <c r="X829" t="s">
        <v>26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7</v>
      </c>
      <c r="AG829">
        <v>21</v>
      </c>
      <c r="AH829">
        <v>35</v>
      </c>
      <c r="AI829">
        <v>49</v>
      </c>
      <c r="AJ829">
        <v>63</v>
      </c>
      <c r="AK829">
        <v>77</v>
      </c>
      <c r="AL829">
        <v>0</v>
      </c>
      <c r="AM829">
        <v>0</v>
      </c>
      <c r="AN829">
        <v>0</v>
      </c>
      <c r="AO829" t="s">
        <v>2183</v>
      </c>
      <c r="AP829" t="s">
        <v>2184</v>
      </c>
      <c r="AQ829" t="s">
        <v>2185</v>
      </c>
      <c r="AR829">
        <v>0</v>
      </c>
      <c r="AS829">
        <v>1</v>
      </c>
      <c r="AT829">
        <v>0</v>
      </c>
      <c r="AU829" t="s">
        <v>2183</v>
      </c>
      <c r="AV829" t="s">
        <v>2180</v>
      </c>
      <c r="AW829" t="s">
        <v>2180</v>
      </c>
      <c r="AX829" t="s">
        <v>2180</v>
      </c>
      <c r="AY829" t="s">
        <v>2180</v>
      </c>
      <c r="AZ829" t="s">
        <v>2180</v>
      </c>
      <c r="BA829" t="s">
        <v>2180</v>
      </c>
      <c r="BB829" t="s">
        <v>2180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 t="s">
        <v>32</v>
      </c>
      <c r="BJ829" t="s">
        <v>32</v>
      </c>
      <c r="BK829" t="s">
        <v>32</v>
      </c>
      <c r="BL829" t="s">
        <v>32</v>
      </c>
      <c r="BM829" t="s">
        <v>32</v>
      </c>
      <c r="BN829" t="s">
        <v>32</v>
      </c>
      <c r="BO829" t="s">
        <v>2180</v>
      </c>
      <c r="BP829" t="s">
        <v>2180</v>
      </c>
      <c r="BQ829" t="s">
        <v>2180</v>
      </c>
      <c r="BR829" t="s">
        <v>2180</v>
      </c>
      <c r="BS829" t="s">
        <v>2180</v>
      </c>
      <c r="BT829" t="s">
        <v>2180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 t="s">
        <v>2186</v>
      </c>
      <c r="CB829" t="s">
        <v>32</v>
      </c>
      <c r="CC829" t="s">
        <v>32</v>
      </c>
      <c r="CD829" t="s">
        <v>32</v>
      </c>
      <c r="CE829" t="s">
        <v>32</v>
      </c>
      <c r="CF829" t="s">
        <v>32</v>
      </c>
      <c r="CG829" t="s">
        <v>32</v>
      </c>
      <c r="CH829" t="s">
        <v>2183</v>
      </c>
      <c r="CI829">
        <v>0</v>
      </c>
      <c r="CJ829" t="s">
        <v>2180</v>
      </c>
      <c r="CK829" t="s">
        <v>2180</v>
      </c>
      <c r="CL829">
        <v>0</v>
      </c>
      <c r="CM829" t="s">
        <v>32</v>
      </c>
      <c r="CN829">
        <v>0</v>
      </c>
      <c r="CO829" t="s">
        <v>2183</v>
      </c>
      <c r="CP829" t="s">
        <v>32</v>
      </c>
      <c r="CQ829" t="s">
        <v>1124</v>
      </c>
      <c r="CR829" t="s">
        <v>2183</v>
      </c>
      <c r="CS829" t="s">
        <v>2180</v>
      </c>
      <c r="CT829" t="s">
        <v>32</v>
      </c>
      <c r="CU829">
        <v>4</v>
      </c>
      <c r="CV829" t="s">
        <v>32</v>
      </c>
      <c r="CW829" t="s">
        <v>32</v>
      </c>
      <c r="CX829" t="s">
        <v>2180</v>
      </c>
      <c r="CY829" t="s">
        <v>32</v>
      </c>
      <c r="CZ829" t="s">
        <v>2180</v>
      </c>
      <c r="DA829" t="s">
        <v>2183</v>
      </c>
      <c r="DB829" t="s">
        <v>2180</v>
      </c>
      <c r="DC829">
        <v>0</v>
      </c>
      <c r="DD829" t="s">
        <v>2186</v>
      </c>
      <c r="DE829" t="s">
        <v>2180</v>
      </c>
      <c r="DF829" t="s">
        <v>2180</v>
      </c>
      <c r="DG829" t="s">
        <v>32</v>
      </c>
      <c r="DH829" t="s">
        <v>32</v>
      </c>
      <c r="DI829" t="s">
        <v>32</v>
      </c>
      <c r="DJ829" t="s">
        <v>32</v>
      </c>
      <c r="DK829" t="s">
        <v>32</v>
      </c>
      <c r="DL829" t="s">
        <v>2180</v>
      </c>
      <c r="DM829" t="s">
        <v>2180</v>
      </c>
      <c r="DN829" t="s">
        <v>2180</v>
      </c>
      <c r="DO829" t="s">
        <v>2180</v>
      </c>
      <c r="DP829">
        <v>0</v>
      </c>
      <c r="DQ829">
        <v>0</v>
      </c>
      <c r="DR829">
        <v>90</v>
      </c>
      <c r="DS829">
        <v>90</v>
      </c>
      <c r="DT829">
        <v>0</v>
      </c>
      <c r="DU829">
        <v>0</v>
      </c>
      <c r="DV829" t="s">
        <v>32</v>
      </c>
      <c r="DW829" t="s">
        <v>2186</v>
      </c>
      <c r="DX829" t="s">
        <v>2180</v>
      </c>
      <c r="DY829" t="s">
        <v>2180</v>
      </c>
      <c r="DZ829" t="s">
        <v>32</v>
      </c>
      <c r="EA829" t="s">
        <v>2180</v>
      </c>
      <c r="EB829" t="s">
        <v>2180</v>
      </c>
      <c r="EC829" t="s">
        <v>10</v>
      </c>
      <c r="ED829">
        <v>0</v>
      </c>
      <c r="EE829" t="s">
        <v>2184</v>
      </c>
      <c r="EF829">
        <v>100</v>
      </c>
      <c r="EG829" t="s">
        <v>32</v>
      </c>
      <c r="EH829" t="s">
        <v>32</v>
      </c>
      <c r="EI829" t="s">
        <v>32</v>
      </c>
      <c r="EJ829" t="s">
        <v>32</v>
      </c>
      <c r="EK829" t="s">
        <v>32</v>
      </c>
      <c r="EL829">
        <v>4</v>
      </c>
      <c r="EM829" t="s">
        <v>32</v>
      </c>
      <c r="EN829" t="s">
        <v>2180</v>
      </c>
      <c r="EO829">
        <v>0</v>
      </c>
      <c r="EP829" t="s">
        <v>2437</v>
      </c>
      <c r="EQ829" t="s">
        <v>2183</v>
      </c>
      <c r="ER829" t="s">
        <v>2180</v>
      </c>
      <c r="ES829">
        <v>0</v>
      </c>
      <c r="ET829" t="s">
        <v>2180</v>
      </c>
      <c r="EU829" t="s">
        <v>2180</v>
      </c>
      <c r="EV829" t="s">
        <v>2183</v>
      </c>
      <c r="EW829">
        <v>6</v>
      </c>
      <c r="EX829" t="s">
        <v>32</v>
      </c>
      <c r="EY829" t="s">
        <v>32</v>
      </c>
      <c r="EZ829" t="s">
        <v>2183</v>
      </c>
      <c r="FA829" t="s">
        <v>32</v>
      </c>
      <c r="FB829" t="s">
        <v>32</v>
      </c>
      <c r="FC829" t="s">
        <v>32</v>
      </c>
      <c r="FD829" t="s">
        <v>2180</v>
      </c>
      <c r="FE829" t="s">
        <v>32</v>
      </c>
      <c r="FF829" t="s">
        <v>32</v>
      </c>
      <c r="FG829" t="s">
        <v>32</v>
      </c>
      <c r="FH829" t="s">
        <v>2183</v>
      </c>
      <c r="FI829" t="s">
        <v>32</v>
      </c>
      <c r="FJ829" t="s">
        <v>32</v>
      </c>
      <c r="FK829" t="s">
        <v>32</v>
      </c>
      <c r="FL829" t="s">
        <v>2183</v>
      </c>
      <c r="FM829">
        <v>0</v>
      </c>
      <c r="FN829" t="s">
        <v>32</v>
      </c>
      <c r="FO829" t="s">
        <v>32</v>
      </c>
      <c r="FP829" t="s">
        <v>32</v>
      </c>
      <c r="FQ829" t="s">
        <v>32</v>
      </c>
      <c r="FR829">
        <v>0</v>
      </c>
      <c r="FS829">
        <v>0</v>
      </c>
      <c r="FT829" t="s">
        <v>32</v>
      </c>
      <c r="FU829" t="s">
        <v>2180</v>
      </c>
      <c r="FV829">
        <v>0</v>
      </c>
      <c r="FW829" t="s">
        <v>2180</v>
      </c>
      <c r="FX829" t="s">
        <v>2180</v>
      </c>
      <c r="FY829" t="s">
        <v>32</v>
      </c>
      <c r="FZ829" t="s">
        <v>32</v>
      </c>
      <c r="GA829">
        <v>1</v>
      </c>
      <c r="GB829" t="s">
        <v>5</v>
      </c>
      <c r="GC829" t="s">
        <v>32</v>
      </c>
      <c r="GD829" t="s">
        <v>32</v>
      </c>
      <c r="GE829" t="s">
        <v>32</v>
      </c>
      <c r="GF829">
        <v>0</v>
      </c>
      <c r="GG829" t="s">
        <v>2180</v>
      </c>
      <c r="GH829" t="s">
        <v>32</v>
      </c>
      <c r="GI829" t="s">
        <v>2183</v>
      </c>
      <c r="GJ829" t="s">
        <v>32</v>
      </c>
      <c r="GK829" t="s">
        <v>2183</v>
      </c>
      <c r="GL829" t="s">
        <v>2250</v>
      </c>
      <c r="GM829">
        <v>0</v>
      </c>
      <c r="GN829">
        <v>0</v>
      </c>
      <c r="GO829" t="s">
        <v>32</v>
      </c>
      <c r="GP829" t="s">
        <v>32</v>
      </c>
      <c r="GQ829" t="s">
        <v>32</v>
      </c>
      <c r="GR829">
        <v>0</v>
      </c>
      <c r="GS829">
        <v>0</v>
      </c>
      <c r="GT829">
        <v>0</v>
      </c>
      <c r="GU829">
        <v>0</v>
      </c>
      <c r="GV829">
        <v>0</v>
      </c>
      <c r="GW829" t="s">
        <v>32</v>
      </c>
      <c r="GX829" t="s">
        <v>32</v>
      </c>
      <c r="GY829" t="s">
        <v>2180</v>
      </c>
      <c r="GZ829" t="s">
        <v>2180</v>
      </c>
      <c r="HA829" t="s">
        <v>2180</v>
      </c>
      <c r="HB829" t="s">
        <v>32</v>
      </c>
      <c r="HC829">
        <v>0</v>
      </c>
      <c r="HD829" t="s">
        <v>32</v>
      </c>
      <c r="HE829" t="s">
        <v>32</v>
      </c>
      <c r="HF829" t="s">
        <v>2180</v>
      </c>
      <c r="HG829">
        <v>0</v>
      </c>
      <c r="HH829">
        <v>0</v>
      </c>
      <c r="HI829">
        <v>0</v>
      </c>
      <c r="HJ829">
        <v>0</v>
      </c>
      <c r="HK829">
        <v>0</v>
      </c>
      <c r="HL829" t="s">
        <v>2180</v>
      </c>
      <c r="HM829" t="s">
        <v>32</v>
      </c>
      <c r="HN829" t="s">
        <v>2180</v>
      </c>
      <c r="HO829">
        <v>0</v>
      </c>
      <c r="HP829">
        <v>0</v>
      </c>
      <c r="HQ829" t="s">
        <v>2180</v>
      </c>
      <c r="HR829">
        <v>0</v>
      </c>
      <c r="HS829">
        <v>0</v>
      </c>
      <c r="HT829">
        <v>0</v>
      </c>
      <c r="HU829">
        <v>0</v>
      </c>
      <c r="HV829" t="s">
        <v>10</v>
      </c>
      <c r="HW829" t="s">
        <v>14</v>
      </c>
      <c r="HX829" t="s">
        <v>2180</v>
      </c>
      <c r="HY829">
        <v>0</v>
      </c>
      <c r="HZ829">
        <v>0</v>
      </c>
      <c r="IA829">
        <v>0</v>
      </c>
      <c r="IB829" t="s">
        <v>32</v>
      </c>
      <c r="IC829" t="s">
        <v>32</v>
      </c>
      <c r="ID829" t="s">
        <v>32</v>
      </c>
      <c r="IE829" t="s">
        <v>32</v>
      </c>
    </row>
    <row r="830" spans="1:239" x14ac:dyDescent="0.25">
      <c r="A830" t="s">
        <v>1359</v>
      </c>
      <c r="B830" t="s">
        <v>2213</v>
      </c>
      <c r="C830" t="s">
        <v>1360</v>
      </c>
      <c r="D830">
        <v>212</v>
      </c>
      <c r="E830" t="s">
        <v>618</v>
      </c>
      <c r="F830" t="s">
        <v>2180</v>
      </c>
      <c r="G830">
        <v>8</v>
      </c>
      <c r="H830" t="s">
        <v>2181</v>
      </c>
      <c r="I830" t="s">
        <v>2182</v>
      </c>
      <c r="J830">
        <v>31</v>
      </c>
      <c r="K830">
        <v>0.08</v>
      </c>
      <c r="L830">
        <v>0.24</v>
      </c>
      <c r="M830">
        <v>0.08</v>
      </c>
      <c r="N830">
        <v>0.24</v>
      </c>
      <c r="O830" t="s">
        <v>32</v>
      </c>
      <c r="P830">
        <v>1</v>
      </c>
      <c r="Q830" t="s">
        <v>5</v>
      </c>
      <c r="R830">
        <v>0</v>
      </c>
      <c r="S830">
        <v>11</v>
      </c>
      <c r="T830" t="s">
        <v>2183</v>
      </c>
      <c r="U830" t="s">
        <v>2183</v>
      </c>
      <c r="V830" t="s">
        <v>32</v>
      </c>
      <c r="W830">
        <v>0</v>
      </c>
      <c r="X830" t="s">
        <v>26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7</v>
      </c>
      <c r="AG830">
        <v>21</v>
      </c>
      <c r="AH830">
        <v>36</v>
      </c>
      <c r="AI830">
        <v>49</v>
      </c>
      <c r="AJ830">
        <v>63</v>
      </c>
      <c r="AK830">
        <v>77</v>
      </c>
      <c r="AL830">
        <v>0</v>
      </c>
      <c r="AM830">
        <v>0</v>
      </c>
      <c r="AN830">
        <v>0</v>
      </c>
      <c r="AO830" t="s">
        <v>2183</v>
      </c>
      <c r="AP830" t="s">
        <v>2184</v>
      </c>
      <c r="AQ830" t="s">
        <v>2185</v>
      </c>
      <c r="AR830">
        <v>0</v>
      </c>
      <c r="AS830">
        <v>26</v>
      </c>
      <c r="AT830">
        <v>0</v>
      </c>
      <c r="AU830" t="s">
        <v>2183</v>
      </c>
      <c r="AV830" t="s">
        <v>2180</v>
      </c>
      <c r="AW830" t="s">
        <v>2180</v>
      </c>
      <c r="AX830" t="s">
        <v>2180</v>
      </c>
      <c r="AY830" t="s">
        <v>2180</v>
      </c>
      <c r="AZ830" t="s">
        <v>2180</v>
      </c>
      <c r="BA830" t="s">
        <v>2180</v>
      </c>
      <c r="BB830" t="s">
        <v>2180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 t="s">
        <v>32</v>
      </c>
      <c r="BJ830" t="s">
        <v>32</v>
      </c>
      <c r="BK830" t="s">
        <v>32</v>
      </c>
      <c r="BL830" t="s">
        <v>32</v>
      </c>
      <c r="BM830" t="s">
        <v>32</v>
      </c>
      <c r="BN830" t="s">
        <v>32</v>
      </c>
      <c r="BO830" t="s">
        <v>2180</v>
      </c>
      <c r="BP830" t="s">
        <v>2180</v>
      </c>
      <c r="BQ830" t="s">
        <v>2180</v>
      </c>
      <c r="BR830" t="s">
        <v>2180</v>
      </c>
      <c r="BS830" t="s">
        <v>2180</v>
      </c>
      <c r="BT830" t="s">
        <v>2180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 t="s">
        <v>2186</v>
      </c>
      <c r="CB830" t="s">
        <v>32</v>
      </c>
      <c r="CC830" t="s">
        <v>32</v>
      </c>
      <c r="CD830" t="s">
        <v>32</v>
      </c>
      <c r="CE830" t="s">
        <v>32</v>
      </c>
      <c r="CF830" t="s">
        <v>32</v>
      </c>
      <c r="CG830" t="s">
        <v>32</v>
      </c>
      <c r="CH830" t="s">
        <v>32</v>
      </c>
      <c r="CI830">
        <v>0</v>
      </c>
      <c r="CJ830" t="s">
        <v>2180</v>
      </c>
      <c r="CK830" t="s">
        <v>2180</v>
      </c>
      <c r="CL830">
        <v>0</v>
      </c>
      <c r="CM830" t="s">
        <v>32</v>
      </c>
      <c r="CN830">
        <v>0</v>
      </c>
      <c r="CO830" t="s">
        <v>32</v>
      </c>
      <c r="CP830" t="s">
        <v>32</v>
      </c>
      <c r="CQ830" t="s">
        <v>1124</v>
      </c>
      <c r="CR830" t="s">
        <v>32</v>
      </c>
      <c r="CS830" t="s">
        <v>2180</v>
      </c>
      <c r="CT830" t="s">
        <v>32</v>
      </c>
      <c r="CU830">
        <v>4</v>
      </c>
      <c r="CV830" t="s">
        <v>32</v>
      </c>
      <c r="CW830" t="s">
        <v>32</v>
      </c>
      <c r="CX830" t="s">
        <v>2180</v>
      </c>
      <c r="CY830" t="s">
        <v>32</v>
      </c>
      <c r="CZ830" t="s">
        <v>2180</v>
      </c>
      <c r="DA830" t="s">
        <v>2183</v>
      </c>
      <c r="DB830" t="s">
        <v>2180</v>
      </c>
      <c r="DC830">
        <v>0</v>
      </c>
      <c r="DD830" t="s">
        <v>16</v>
      </c>
      <c r="DE830" t="s">
        <v>2180</v>
      </c>
      <c r="DF830" t="s">
        <v>2180</v>
      </c>
      <c r="DG830" t="s">
        <v>32</v>
      </c>
      <c r="DH830" t="s">
        <v>32</v>
      </c>
      <c r="DI830" t="s">
        <v>32</v>
      </c>
      <c r="DJ830" t="s">
        <v>32</v>
      </c>
      <c r="DK830" t="s">
        <v>32</v>
      </c>
      <c r="DL830" t="s">
        <v>2180</v>
      </c>
      <c r="DM830" t="s">
        <v>2180</v>
      </c>
      <c r="DN830" t="s">
        <v>2180</v>
      </c>
      <c r="DO830" t="s">
        <v>2180</v>
      </c>
      <c r="DP830">
        <v>0</v>
      </c>
      <c r="DQ830">
        <v>0</v>
      </c>
      <c r="DR830">
        <v>90</v>
      </c>
      <c r="DS830">
        <v>90</v>
      </c>
      <c r="DT830">
        <v>0</v>
      </c>
      <c r="DU830">
        <v>0</v>
      </c>
      <c r="DV830" t="s">
        <v>32</v>
      </c>
      <c r="DW830" t="s">
        <v>2186</v>
      </c>
      <c r="DX830" t="s">
        <v>2180</v>
      </c>
      <c r="DY830" t="s">
        <v>2180</v>
      </c>
      <c r="DZ830" t="s">
        <v>32</v>
      </c>
      <c r="EA830" t="s">
        <v>2180</v>
      </c>
      <c r="EB830" t="s">
        <v>2180</v>
      </c>
      <c r="EC830" t="s">
        <v>579</v>
      </c>
      <c r="ED830">
        <v>5</v>
      </c>
      <c r="EE830" t="s">
        <v>2216</v>
      </c>
      <c r="EF830">
        <v>100</v>
      </c>
      <c r="EG830" t="s">
        <v>32</v>
      </c>
      <c r="EH830" t="s">
        <v>32</v>
      </c>
      <c r="EI830" t="s">
        <v>32</v>
      </c>
      <c r="EJ830" t="s">
        <v>32</v>
      </c>
      <c r="EK830" t="s">
        <v>32</v>
      </c>
      <c r="EL830">
        <v>8</v>
      </c>
      <c r="EM830" t="s">
        <v>32</v>
      </c>
      <c r="EN830" t="s">
        <v>2180</v>
      </c>
      <c r="EO830">
        <v>0</v>
      </c>
      <c r="EP830" t="s">
        <v>2186</v>
      </c>
      <c r="EQ830" t="s">
        <v>32</v>
      </c>
      <c r="ER830" t="s">
        <v>2180</v>
      </c>
      <c r="ES830">
        <v>0</v>
      </c>
      <c r="ET830" t="s">
        <v>2180</v>
      </c>
      <c r="EU830" t="s">
        <v>2180</v>
      </c>
      <c r="EV830" t="s">
        <v>2183</v>
      </c>
      <c r="EW830">
        <v>0</v>
      </c>
      <c r="EX830" t="s">
        <v>32</v>
      </c>
      <c r="EY830" t="s">
        <v>32</v>
      </c>
      <c r="EZ830" t="s">
        <v>32</v>
      </c>
      <c r="FA830" t="s">
        <v>32</v>
      </c>
      <c r="FB830" t="s">
        <v>2183</v>
      </c>
      <c r="FC830" t="s">
        <v>32</v>
      </c>
      <c r="FD830" t="s">
        <v>2180</v>
      </c>
      <c r="FE830" t="s">
        <v>32</v>
      </c>
      <c r="FF830" t="s">
        <v>32</v>
      </c>
      <c r="FG830" t="s">
        <v>32</v>
      </c>
      <c r="FH830" t="s">
        <v>32</v>
      </c>
      <c r="FI830" t="s">
        <v>32</v>
      </c>
      <c r="FJ830" t="s">
        <v>32</v>
      </c>
      <c r="FK830" t="s">
        <v>32</v>
      </c>
      <c r="FL830" t="s">
        <v>32</v>
      </c>
      <c r="FM830">
        <v>0</v>
      </c>
      <c r="FN830" t="s">
        <v>32</v>
      </c>
      <c r="FO830" t="s">
        <v>32</v>
      </c>
      <c r="FP830" t="s">
        <v>32</v>
      </c>
      <c r="FQ830" t="s">
        <v>32</v>
      </c>
      <c r="FR830">
        <v>0</v>
      </c>
      <c r="FS830">
        <v>0</v>
      </c>
      <c r="FT830" t="s">
        <v>32</v>
      </c>
      <c r="FU830" t="s">
        <v>2180</v>
      </c>
      <c r="FV830">
        <v>0</v>
      </c>
      <c r="FW830" t="s">
        <v>2180</v>
      </c>
      <c r="FX830" t="s">
        <v>2180</v>
      </c>
      <c r="FY830" t="s">
        <v>32</v>
      </c>
      <c r="FZ830" t="s">
        <v>32</v>
      </c>
      <c r="GA830">
        <v>1</v>
      </c>
      <c r="GB830" t="s">
        <v>5</v>
      </c>
      <c r="GC830" t="s">
        <v>32</v>
      </c>
      <c r="GD830" t="s">
        <v>32</v>
      </c>
      <c r="GE830" t="s">
        <v>32</v>
      </c>
      <c r="GF830">
        <v>0</v>
      </c>
      <c r="GG830" t="s">
        <v>2180</v>
      </c>
      <c r="GH830" t="s">
        <v>32</v>
      </c>
      <c r="GI830" t="s">
        <v>32</v>
      </c>
      <c r="GJ830" t="s">
        <v>32</v>
      </c>
      <c r="GK830" t="s">
        <v>2183</v>
      </c>
      <c r="GL830" t="s">
        <v>32</v>
      </c>
      <c r="GM830">
        <v>0</v>
      </c>
      <c r="GN830">
        <v>0</v>
      </c>
      <c r="GO830" t="s">
        <v>2183</v>
      </c>
      <c r="GP830" t="s">
        <v>2183</v>
      </c>
      <c r="GQ830" t="s">
        <v>32</v>
      </c>
      <c r="GR830">
        <v>0</v>
      </c>
      <c r="GS830">
        <v>0</v>
      </c>
      <c r="GT830">
        <v>0</v>
      </c>
      <c r="GU830">
        <v>0</v>
      </c>
      <c r="GV830">
        <v>0</v>
      </c>
      <c r="GW830" t="s">
        <v>32</v>
      </c>
      <c r="GX830" t="s">
        <v>2183</v>
      </c>
      <c r="GY830" t="s">
        <v>2180</v>
      </c>
      <c r="GZ830" t="s">
        <v>2180</v>
      </c>
      <c r="HA830" t="s">
        <v>2180</v>
      </c>
      <c r="HB830" t="s">
        <v>32</v>
      </c>
      <c r="HC830">
        <v>0</v>
      </c>
      <c r="HD830" t="s">
        <v>32</v>
      </c>
      <c r="HE830" t="s">
        <v>32</v>
      </c>
      <c r="HF830" t="s">
        <v>2180</v>
      </c>
      <c r="HG830">
        <v>0</v>
      </c>
      <c r="HH830">
        <v>0</v>
      </c>
      <c r="HI830">
        <v>0</v>
      </c>
      <c r="HJ830">
        <v>0</v>
      </c>
      <c r="HK830">
        <v>0</v>
      </c>
      <c r="HL830" t="s">
        <v>2180</v>
      </c>
      <c r="HM830" t="s">
        <v>32</v>
      </c>
      <c r="HN830" t="s">
        <v>2180</v>
      </c>
      <c r="HO830">
        <v>0</v>
      </c>
      <c r="HP830">
        <v>0</v>
      </c>
      <c r="HQ830" t="s">
        <v>2180</v>
      </c>
      <c r="HR830">
        <v>0</v>
      </c>
      <c r="HS830">
        <v>0</v>
      </c>
      <c r="HT830">
        <v>0</v>
      </c>
      <c r="HU830">
        <v>0</v>
      </c>
      <c r="HV830" t="s">
        <v>10</v>
      </c>
      <c r="HW830" t="s">
        <v>14</v>
      </c>
      <c r="HX830" t="s">
        <v>2180</v>
      </c>
      <c r="HY830">
        <v>6</v>
      </c>
      <c r="HZ830">
        <v>3</v>
      </c>
      <c r="IA830">
        <v>0</v>
      </c>
      <c r="IB830" t="s">
        <v>2183</v>
      </c>
      <c r="IC830" t="s">
        <v>2183</v>
      </c>
      <c r="ID830" t="s">
        <v>32</v>
      </c>
      <c r="IE830" t="s">
        <v>32</v>
      </c>
    </row>
    <row r="831" spans="1:239" x14ac:dyDescent="0.25">
      <c r="A831" t="s">
        <v>1387</v>
      </c>
      <c r="B831" t="s">
        <v>3202</v>
      </c>
      <c r="C831" t="s">
        <v>3203</v>
      </c>
      <c r="D831">
        <v>301</v>
      </c>
      <c r="E831" t="s">
        <v>578</v>
      </c>
      <c r="F831" t="s">
        <v>2180</v>
      </c>
      <c r="G831">
        <v>8</v>
      </c>
      <c r="H831" t="s">
        <v>2224</v>
      </c>
      <c r="I831" t="s">
        <v>2182</v>
      </c>
      <c r="J831">
        <v>31</v>
      </c>
      <c r="K831">
        <v>0.01</v>
      </c>
      <c r="L831">
        <v>0.25</v>
      </c>
      <c r="M831">
        <v>0.01</v>
      </c>
      <c r="N831">
        <v>0.25</v>
      </c>
      <c r="O831" t="s">
        <v>32</v>
      </c>
      <c r="P831">
        <v>1</v>
      </c>
      <c r="Q831" t="s">
        <v>5</v>
      </c>
      <c r="R831">
        <v>6</v>
      </c>
      <c r="S831">
        <v>0</v>
      </c>
      <c r="T831" t="s">
        <v>32</v>
      </c>
      <c r="U831" t="s">
        <v>2183</v>
      </c>
      <c r="V831" t="s">
        <v>32</v>
      </c>
      <c r="W831">
        <v>0</v>
      </c>
      <c r="X831" t="s">
        <v>16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 t="s">
        <v>2183</v>
      </c>
      <c r="AP831" t="s">
        <v>2184</v>
      </c>
      <c r="AQ831" t="s">
        <v>2185</v>
      </c>
      <c r="AR831">
        <v>0</v>
      </c>
      <c r="AS831">
        <v>26</v>
      </c>
      <c r="AT831">
        <v>0</v>
      </c>
      <c r="AU831" t="s">
        <v>2183</v>
      </c>
      <c r="AV831" t="s">
        <v>2180</v>
      </c>
      <c r="AW831" t="s">
        <v>2180</v>
      </c>
      <c r="AX831" t="s">
        <v>2180</v>
      </c>
      <c r="AY831" t="s">
        <v>2180</v>
      </c>
      <c r="AZ831" t="s">
        <v>2180</v>
      </c>
      <c r="BA831" t="s">
        <v>2180</v>
      </c>
      <c r="BB831" t="s">
        <v>2180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 t="s">
        <v>32</v>
      </c>
      <c r="BJ831" t="s">
        <v>32</v>
      </c>
      <c r="BK831" t="s">
        <v>32</v>
      </c>
      <c r="BL831" t="s">
        <v>32</v>
      </c>
      <c r="BM831" t="s">
        <v>32</v>
      </c>
      <c r="BN831" t="s">
        <v>32</v>
      </c>
      <c r="BO831" t="s">
        <v>2180</v>
      </c>
      <c r="BP831" t="s">
        <v>2180</v>
      </c>
      <c r="BQ831" t="s">
        <v>2180</v>
      </c>
      <c r="BR831" t="s">
        <v>2180</v>
      </c>
      <c r="BS831" t="s">
        <v>2180</v>
      </c>
      <c r="BT831" t="s">
        <v>2180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 t="s">
        <v>19</v>
      </c>
      <c r="CB831" t="s">
        <v>32</v>
      </c>
      <c r="CC831" t="s">
        <v>32</v>
      </c>
      <c r="CD831" t="s">
        <v>32</v>
      </c>
      <c r="CE831" t="s">
        <v>32</v>
      </c>
      <c r="CF831" t="s">
        <v>32</v>
      </c>
      <c r="CG831" t="s">
        <v>32</v>
      </c>
      <c r="CH831" t="s">
        <v>32</v>
      </c>
      <c r="CI831">
        <v>0</v>
      </c>
      <c r="CJ831" t="s">
        <v>2180</v>
      </c>
      <c r="CK831" t="s">
        <v>2180</v>
      </c>
      <c r="CL831">
        <v>0</v>
      </c>
      <c r="CM831" t="s">
        <v>32</v>
      </c>
      <c r="CN831">
        <v>0</v>
      </c>
      <c r="CO831" t="s">
        <v>2183</v>
      </c>
      <c r="CP831" t="s">
        <v>32</v>
      </c>
      <c r="CQ831" t="s">
        <v>1124</v>
      </c>
      <c r="CR831" t="s">
        <v>32</v>
      </c>
      <c r="CS831" t="s">
        <v>2180</v>
      </c>
      <c r="CT831" t="s">
        <v>2183</v>
      </c>
      <c r="CU831">
        <v>4</v>
      </c>
      <c r="CV831" t="s">
        <v>32</v>
      </c>
      <c r="CW831" t="s">
        <v>32</v>
      </c>
      <c r="CX831" t="s">
        <v>2180</v>
      </c>
      <c r="CY831" t="s">
        <v>32</v>
      </c>
      <c r="CZ831" t="s">
        <v>2180</v>
      </c>
      <c r="DA831" t="s">
        <v>2183</v>
      </c>
      <c r="DB831" t="s">
        <v>2180</v>
      </c>
      <c r="DC831">
        <v>0</v>
      </c>
      <c r="DD831" t="s">
        <v>2190</v>
      </c>
      <c r="DE831" t="s">
        <v>2180</v>
      </c>
      <c r="DF831" t="s">
        <v>2180</v>
      </c>
      <c r="DG831" t="s">
        <v>32</v>
      </c>
      <c r="DH831" t="s">
        <v>32</v>
      </c>
      <c r="DI831" t="s">
        <v>32</v>
      </c>
      <c r="DJ831" t="s">
        <v>32</v>
      </c>
      <c r="DK831" t="s">
        <v>32</v>
      </c>
      <c r="DL831" t="s">
        <v>2180</v>
      </c>
      <c r="DM831" t="s">
        <v>2180</v>
      </c>
      <c r="DN831" t="s">
        <v>2180</v>
      </c>
      <c r="DO831" t="s">
        <v>2180</v>
      </c>
      <c r="DP831">
        <v>0</v>
      </c>
      <c r="DQ831">
        <v>0</v>
      </c>
      <c r="DR831">
        <v>90</v>
      </c>
      <c r="DS831">
        <v>90</v>
      </c>
      <c r="DT831">
        <v>0</v>
      </c>
      <c r="DU831">
        <v>0</v>
      </c>
      <c r="DV831" t="s">
        <v>32</v>
      </c>
      <c r="DW831" t="s">
        <v>2180</v>
      </c>
      <c r="DX831" t="s">
        <v>2180</v>
      </c>
      <c r="DY831" t="s">
        <v>2187</v>
      </c>
      <c r="DZ831" t="s">
        <v>32</v>
      </c>
      <c r="EA831" t="s">
        <v>2180</v>
      </c>
      <c r="EB831" t="s">
        <v>2180</v>
      </c>
      <c r="EC831" t="s">
        <v>579</v>
      </c>
      <c r="ED831">
        <v>1</v>
      </c>
      <c r="EE831" t="s">
        <v>2184</v>
      </c>
      <c r="EF831">
        <v>100</v>
      </c>
      <c r="EG831" t="s">
        <v>32</v>
      </c>
      <c r="EH831" t="s">
        <v>32</v>
      </c>
      <c r="EI831" t="s">
        <v>32</v>
      </c>
      <c r="EJ831" t="s">
        <v>2188</v>
      </c>
      <c r="EK831" t="s">
        <v>32</v>
      </c>
      <c r="EL831">
        <v>9</v>
      </c>
      <c r="EM831" t="s">
        <v>32</v>
      </c>
      <c r="EN831" t="s">
        <v>2180</v>
      </c>
      <c r="EO831">
        <v>0</v>
      </c>
      <c r="EP831" t="s">
        <v>2186</v>
      </c>
      <c r="EQ831" t="s">
        <v>32</v>
      </c>
      <c r="ER831" t="s">
        <v>2180</v>
      </c>
      <c r="ES831">
        <v>0</v>
      </c>
      <c r="ET831" t="s">
        <v>2180</v>
      </c>
      <c r="EU831" t="s">
        <v>2180</v>
      </c>
      <c r="EV831" t="s">
        <v>2183</v>
      </c>
      <c r="EW831">
        <v>6</v>
      </c>
      <c r="EX831" t="s">
        <v>32</v>
      </c>
      <c r="EY831" t="s">
        <v>32</v>
      </c>
      <c r="EZ831" t="s">
        <v>32</v>
      </c>
      <c r="FA831" t="s">
        <v>32</v>
      </c>
      <c r="FB831" t="s">
        <v>2183</v>
      </c>
      <c r="FC831" t="s">
        <v>32</v>
      </c>
      <c r="FD831" t="s">
        <v>2180</v>
      </c>
      <c r="FE831" t="s">
        <v>32</v>
      </c>
      <c r="FF831" t="s">
        <v>32</v>
      </c>
      <c r="FG831" t="s">
        <v>32</v>
      </c>
      <c r="FH831" t="s">
        <v>32</v>
      </c>
      <c r="FI831" t="s">
        <v>32</v>
      </c>
      <c r="FJ831" t="s">
        <v>32</v>
      </c>
      <c r="FK831" t="s">
        <v>32</v>
      </c>
      <c r="FL831" t="s">
        <v>32</v>
      </c>
      <c r="FM831">
        <v>0</v>
      </c>
      <c r="FN831" t="s">
        <v>32</v>
      </c>
      <c r="FO831" t="s">
        <v>32</v>
      </c>
      <c r="FP831" t="s">
        <v>32</v>
      </c>
      <c r="FQ831" t="s">
        <v>32</v>
      </c>
      <c r="FR831">
        <v>0</v>
      </c>
      <c r="FS831">
        <v>0</v>
      </c>
      <c r="FT831" t="s">
        <v>32</v>
      </c>
      <c r="FU831" t="s">
        <v>2180</v>
      </c>
      <c r="FV831">
        <v>0</v>
      </c>
      <c r="FW831" t="s">
        <v>2180</v>
      </c>
      <c r="FX831" t="s">
        <v>2180</v>
      </c>
      <c r="FY831" t="s">
        <v>32</v>
      </c>
      <c r="FZ831" t="s">
        <v>32</v>
      </c>
      <c r="GA831">
        <v>1</v>
      </c>
      <c r="GB831" t="s">
        <v>5</v>
      </c>
      <c r="GC831" t="s">
        <v>32</v>
      </c>
      <c r="GD831" t="s">
        <v>32</v>
      </c>
      <c r="GE831" t="s">
        <v>32</v>
      </c>
      <c r="GF831">
        <v>0</v>
      </c>
      <c r="GG831" t="s">
        <v>2190</v>
      </c>
      <c r="GH831" t="s">
        <v>32</v>
      </c>
      <c r="GI831" t="s">
        <v>32</v>
      </c>
      <c r="GJ831" t="s">
        <v>32</v>
      </c>
      <c r="GK831" t="s">
        <v>2183</v>
      </c>
      <c r="GL831" t="s">
        <v>2186</v>
      </c>
      <c r="GM831">
        <v>0</v>
      </c>
      <c r="GN831">
        <v>0</v>
      </c>
      <c r="GO831" t="s">
        <v>2183</v>
      </c>
      <c r="GP831" t="s">
        <v>2183</v>
      </c>
      <c r="GQ831" t="s">
        <v>2185</v>
      </c>
      <c r="GR831">
        <v>0</v>
      </c>
      <c r="GS831">
        <v>0</v>
      </c>
      <c r="GT831">
        <v>0</v>
      </c>
      <c r="GU831">
        <v>0</v>
      </c>
      <c r="GV831">
        <v>0</v>
      </c>
      <c r="GW831" t="s">
        <v>32</v>
      </c>
      <c r="GX831" t="s">
        <v>2183</v>
      </c>
      <c r="GY831" t="s">
        <v>2180</v>
      </c>
      <c r="GZ831" t="s">
        <v>2180</v>
      </c>
      <c r="HA831" t="s">
        <v>2180</v>
      </c>
      <c r="HB831" t="s">
        <v>32</v>
      </c>
      <c r="HC831">
        <v>0</v>
      </c>
      <c r="HD831" t="s">
        <v>32</v>
      </c>
      <c r="HE831" t="s">
        <v>32</v>
      </c>
      <c r="HF831" t="s">
        <v>2180</v>
      </c>
      <c r="HG831">
        <v>0</v>
      </c>
      <c r="HH831">
        <v>0</v>
      </c>
      <c r="HI831">
        <v>0</v>
      </c>
      <c r="HJ831">
        <v>0</v>
      </c>
      <c r="HK831">
        <v>0</v>
      </c>
      <c r="HL831" t="s">
        <v>2180</v>
      </c>
      <c r="HM831" t="s">
        <v>32</v>
      </c>
      <c r="HN831" t="s">
        <v>2180</v>
      </c>
      <c r="HO831">
        <v>0</v>
      </c>
      <c r="HP831">
        <v>0</v>
      </c>
      <c r="HQ831" t="s">
        <v>2180</v>
      </c>
      <c r="HR831">
        <v>0</v>
      </c>
      <c r="HS831">
        <v>0</v>
      </c>
      <c r="HT831">
        <v>0</v>
      </c>
      <c r="HU831">
        <v>0</v>
      </c>
      <c r="HV831" t="s">
        <v>10</v>
      </c>
      <c r="HW831" t="s">
        <v>14</v>
      </c>
      <c r="HX831" t="s">
        <v>2180</v>
      </c>
      <c r="HY831">
        <v>0</v>
      </c>
      <c r="HZ831">
        <v>0</v>
      </c>
      <c r="IA831">
        <v>0</v>
      </c>
      <c r="IB831" t="s">
        <v>32</v>
      </c>
      <c r="IC831" t="s">
        <v>32</v>
      </c>
      <c r="ID831" t="s">
        <v>32</v>
      </c>
      <c r="IE831" t="s">
        <v>32</v>
      </c>
    </row>
    <row r="832" spans="1:239" x14ac:dyDescent="0.25">
      <c r="A832" t="s">
        <v>1390</v>
      </c>
      <c r="B832" t="s">
        <v>3202</v>
      </c>
      <c r="C832" t="s">
        <v>3203</v>
      </c>
      <c r="D832">
        <v>301</v>
      </c>
      <c r="E832" t="s">
        <v>578</v>
      </c>
      <c r="F832" t="s">
        <v>2180</v>
      </c>
      <c r="G832">
        <v>8</v>
      </c>
      <c r="H832" t="s">
        <v>2224</v>
      </c>
      <c r="I832" t="s">
        <v>2182</v>
      </c>
      <c r="J832">
        <v>31</v>
      </c>
      <c r="K832">
        <v>0.01</v>
      </c>
      <c r="L832">
        <v>0.25</v>
      </c>
      <c r="M832">
        <v>0.01</v>
      </c>
      <c r="N832">
        <v>0.25</v>
      </c>
      <c r="O832" t="s">
        <v>32</v>
      </c>
      <c r="P832">
        <v>3</v>
      </c>
      <c r="Q832" t="s">
        <v>5</v>
      </c>
      <c r="R832">
        <v>6</v>
      </c>
      <c r="S832">
        <v>0</v>
      </c>
      <c r="T832" t="s">
        <v>32</v>
      </c>
      <c r="U832" t="s">
        <v>2183</v>
      </c>
      <c r="V832" t="s">
        <v>32</v>
      </c>
      <c r="W832">
        <v>0</v>
      </c>
      <c r="X832" t="s">
        <v>16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 t="s">
        <v>2183</v>
      </c>
      <c r="AP832" t="s">
        <v>2184</v>
      </c>
      <c r="AQ832" t="s">
        <v>2185</v>
      </c>
      <c r="AR832">
        <v>0</v>
      </c>
      <c r="AS832">
        <v>26</v>
      </c>
      <c r="AT832">
        <v>0</v>
      </c>
      <c r="AU832" t="s">
        <v>2183</v>
      </c>
      <c r="AV832" t="s">
        <v>2180</v>
      </c>
      <c r="AW832" t="s">
        <v>2180</v>
      </c>
      <c r="AX832" t="s">
        <v>2180</v>
      </c>
      <c r="AY832" t="s">
        <v>2180</v>
      </c>
      <c r="AZ832" t="s">
        <v>2180</v>
      </c>
      <c r="BA832" t="s">
        <v>2180</v>
      </c>
      <c r="BB832" t="s">
        <v>2180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 t="s">
        <v>32</v>
      </c>
      <c r="BJ832" t="s">
        <v>32</v>
      </c>
      <c r="BK832" t="s">
        <v>32</v>
      </c>
      <c r="BL832" t="s">
        <v>32</v>
      </c>
      <c r="BM832" t="s">
        <v>32</v>
      </c>
      <c r="BN832" t="s">
        <v>32</v>
      </c>
      <c r="BO832" t="s">
        <v>2180</v>
      </c>
      <c r="BP832" t="s">
        <v>2180</v>
      </c>
      <c r="BQ832" t="s">
        <v>2180</v>
      </c>
      <c r="BR832" t="s">
        <v>2180</v>
      </c>
      <c r="BS832" t="s">
        <v>2180</v>
      </c>
      <c r="BT832" t="s">
        <v>2180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 t="s">
        <v>19</v>
      </c>
      <c r="CB832" t="s">
        <v>32</v>
      </c>
      <c r="CC832" t="s">
        <v>32</v>
      </c>
      <c r="CD832" t="s">
        <v>32</v>
      </c>
      <c r="CE832" t="s">
        <v>32</v>
      </c>
      <c r="CF832" t="s">
        <v>32</v>
      </c>
      <c r="CG832" t="s">
        <v>32</v>
      </c>
      <c r="CH832" t="s">
        <v>32</v>
      </c>
      <c r="CI832">
        <v>0</v>
      </c>
      <c r="CJ832" t="s">
        <v>2180</v>
      </c>
      <c r="CK832" t="s">
        <v>2180</v>
      </c>
      <c r="CL832">
        <v>0</v>
      </c>
      <c r="CM832" t="s">
        <v>32</v>
      </c>
      <c r="CN832">
        <v>0</v>
      </c>
      <c r="CO832" t="s">
        <v>2183</v>
      </c>
      <c r="CP832" t="s">
        <v>32</v>
      </c>
      <c r="CQ832" t="s">
        <v>1124</v>
      </c>
      <c r="CR832" t="s">
        <v>32</v>
      </c>
      <c r="CS832" t="s">
        <v>2180</v>
      </c>
      <c r="CT832" t="s">
        <v>2183</v>
      </c>
      <c r="CU832">
        <v>4</v>
      </c>
      <c r="CV832" t="s">
        <v>32</v>
      </c>
      <c r="CW832" t="s">
        <v>32</v>
      </c>
      <c r="CX832" t="s">
        <v>2180</v>
      </c>
      <c r="CY832" t="s">
        <v>32</v>
      </c>
      <c r="CZ832" t="s">
        <v>2180</v>
      </c>
      <c r="DA832" t="s">
        <v>2183</v>
      </c>
      <c r="DB832" t="s">
        <v>2180</v>
      </c>
      <c r="DC832">
        <v>0</v>
      </c>
      <c r="DD832" t="s">
        <v>2190</v>
      </c>
      <c r="DE832" t="s">
        <v>2180</v>
      </c>
      <c r="DF832" t="s">
        <v>2180</v>
      </c>
      <c r="DG832" t="s">
        <v>32</v>
      </c>
      <c r="DH832" t="s">
        <v>32</v>
      </c>
      <c r="DI832" t="s">
        <v>32</v>
      </c>
      <c r="DJ832" t="s">
        <v>32</v>
      </c>
      <c r="DK832" t="s">
        <v>32</v>
      </c>
      <c r="DL832" t="s">
        <v>2180</v>
      </c>
      <c r="DM832" t="s">
        <v>2180</v>
      </c>
      <c r="DN832" t="s">
        <v>2180</v>
      </c>
      <c r="DO832" t="s">
        <v>2180</v>
      </c>
      <c r="DP832">
        <v>0</v>
      </c>
      <c r="DQ832">
        <v>0</v>
      </c>
      <c r="DR832">
        <v>90</v>
      </c>
      <c r="DS832">
        <v>90</v>
      </c>
      <c r="DT832">
        <v>0</v>
      </c>
      <c r="DU832">
        <v>0</v>
      </c>
      <c r="DV832" t="s">
        <v>32</v>
      </c>
      <c r="DW832" t="s">
        <v>2180</v>
      </c>
      <c r="DX832" t="s">
        <v>2180</v>
      </c>
      <c r="DY832" t="s">
        <v>2187</v>
      </c>
      <c r="DZ832" t="s">
        <v>32</v>
      </c>
      <c r="EA832" t="s">
        <v>2180</v>
      </c>
      <c r="EB832" t="s">
        <v>2180</v>
      </c>
      <c r="EC832" t="s">
        <v>579</v>
      </c>
      <c r="ED832">
        <v>1</v>
      </c>
      <c r="EE832" t="s">
        <v>2184</v>
      </c>
      <c r="EF832">
        <v>100</v>
      </c>
      <c r="EG832" t="s">
        <v>32</v>
      </c>
      <c r="EH832" t="s">
        <v>32</v>
      </c>
      <c r="EI832" t="s">
        <v>32</v>
      </c>
      <c r="EJ832" t="s">
        <v>2188</v>
      </c>
      <c r="EK832" t="s">
        <v>32</v>
      </c>
      <c r="EL832">
        <v>9</v>
      </c>
      <c r="EM832" t="s">
        <v>32</v>
      </c>
      <c r="EN832" t="s">
        <v>2180</v>
      </c>
      <c r="EO832">
        <v>0</v>
      </c>
      <c r="EP832" t="s">
        <v>2186</v>
      </c>
      <c r="EQ832" t="s">
        <v>32</v>
      </c>
      <c r="ER832" t="s">
        <v>2180</v>
      </c>
      <c r="ES832">
        <v>0</v>
      </c>
      <c r="ET832" t="s">
        <v>2180</v>
      </c>
      <c r="EU832" t="s">
        <v>2180</v>
      </c>
      <c r="EV832" t="s">
        <v>2183</v>
      </c>
      <c r="EW832">
        <v>6</v>
      </c>
      <c r="EX832" t="s">
        <v>32</v>
      </c>
      <c r="EY832" t="s">
        <v>32</v>
      </c>
      <c r="EZ832" t="s">
        <v>32</v>
      </c>
      <c r="FA832" t="s">
        <v>32</v>
      </c>
      <c r="FB832" t="s">
        <v>2183</v>
      </c>
      <c r="FC832" t="s">
        <v>32</v>
      </c>
      <c r="FD832" t="s">
        <v>2180</v>
      </c>
      <c r="FE832" t="s">
        <v>32</v>
      </c>
      <c r="FF832" t="s">
        <v>32</v>
      </c>
      <c r="FG832" t="s">
        <v>32</v>
      </c>
      <c r="FH832" t="s">
        <v>32</v>
      </c>
      <c r="FI832" t="s">
        <v>32</v>
      </c>
      <c r="FJ832" t="s">
        <v>32</v>
      </c>
      <c r="FK832" t="s">
        <v>32</v>
      </c>
      <c r="FL832" t="s">
        <v>32</v>
      </c>
      <c r="FM832">
        <v>0</v>
      </c>
      <c r="FN832" t="s">
        <v>32</v>
      </c>
      <c r="FO832" t="s">
        <v>32</v>
      </c>
      <c r="FP832" t="s">
        <v>32</v>
      </c>
      <c r="FQ832" t="s">
        <v>32</v>
      </c>
      <c r="FR832">
        <v>0</v>
      </c>
      <c r="FS832">
        <v>0</v>
      </c>
      <c r="FT832" t="s">
        <v>32</v>
      </c>
      <c r="FU832" t="s">
        <v>2180</v>
      </c>
      <c r="FV832">
        <v>0</v>
      </c>
      <c r="FW832" t="s">
        <v>2180</v>
      </c>
      <c r="FX832" t="s">
        <v>2180</v>
      </c>
      <c r="FY832" t="s">
        <v>32</v>
      </c>
      <c r="FZ832" t="s">
        <v>32</v>
      </c>
      <c r="GA832">
        <v>3</v>
      </c>
      <c r="GB832" t="s">
        <v>5</v>
      </c>
      <c r="GC832" t="s">
        <v>32</v>
      </c>
      <c r="GD832" t="s">
        <v>32</v>
      </c>
      <c r="GE832" t="s">
        <v>32</v>
      </c>
      <c r="GF832">
        <v>0</v>
      </c>
      <c r="GG832" t="s">
        <v>2190</v>
      </c>
      <c r="GH832" t="s">
        <v>32</v>
      </c>
      <c r="GI832" t="s">
        <v>32</v>
      </c>
      <c r="GJ832" t="s">
        <v>32</v>
      </c>
      <c r="GK832" t="s">
        <v>2183</v>
      </c>
      <c r="GL832" t="s">
        <v>2186</v>
      </c>
      <c r="GM832">
        <v>0</v>
      </c>
      <c r="GN832">
        <v>0</v>
      </c>
      <c r="GO832" t="s">
        <v>2183</v>
      </c>
      <c r="GP832" t="s">
        <v>2183</v>
      </c>
      <c r="GQ832" t="s">
        <v>2185</v>
      </c>
      <c r="GR832">
        <v>0</v>
      </c>
      <c r="GS832">
        <v>0</v>
      </c>
      <c r="GT832">
        <v>0</v>
      </c>
      <c r="GU832">
        <v>0</v>
      </c>
      <c r="GV832">
        <v>0</v>
      </c>
      <c r="GW832" t="s">
        <v>32</v>
      </c>
      <c r="GX832" t="s">
        <v>2183</v>
      </c>
      <c r="GY832" t="s">
        <v>2180</v>
      </c>
      <c r="GZ832" t="s">
        <v>2180</v>
      </c>
      <c r="HA832" t="s">
        <v>2180</v>
      </c>
      <c r="HB832" t="s">
        <v>32</v>
      </c>
      <c r="HC832">
        <v>0</v>
      </c>
      <c r="HD832" t="s">
        <v>32</v>
      </c>
      <c r="HE832" t="s">
        <v>32</v>
      </c>
      <c r="HF832" t="s">
        <v>2180</v>
      </c>
      <c r="HG832">
        <v>0</v>
      </c>
      <c r="HH832">
        <v>0</v>
      </c>
      <c r="HI832">
        <v>0</v>
      </c>
      <c r="HJ832">
        <v>0</v>
      </c>
      <c r="HK832">
        <v>0</v>
      </c>
      <c r="HL832" t="s">
        <v>2180</v>
      </c>
      <c r="HM832" t="s">
        <v>32</v>
      </c>
      <c r="HN832" t="s">
        <v>2180</v>
      </c>
      <c r="HO832">
        <v>0</v>
      </c>
      <c r="HP832">
        <v>0</v>
      </c>
      <c r="HQ832" t="s">
        <v>2180</v>
      </c>
      <c r="HR832">
        <v>0</v>
      </c>
      <c r="HS832">
        <v>0</v>
      </c>
      <c r="HT832">
        <v>0</v>
      </c>
      <c r="HU832">
        <v>0</v>
      </c>
      <c r="HV832" t="s">
        <v>10</v>
      </c>
      <c r="HW832" t="s">
        <v>14</v>
      </c>
      <c r="HX832" t="s">
        <v>2180</v>
      </c>
      <c r="HY832">
        <v>0</v>
      </c>
      <c r="HZ832">
        <v>0</v>
      </c>
      <c r="IA832">
        <v>0</v>
      </c>
      <c r="IB832" t="s">
        <v>32</v>
      </c>
      <c r="IC832" t="s">
        <v>32</v>
      </c>
      <c r="ID832" t="s">
        <v>32</v>
      </c>
      <c r="IE832" t="s">
        <v>32</v>
      </c>
    </row>
    <row r="833" spans="1:239" x14ac:dyDescent="0.25">
      <c r="A833" t="s">
        <v>1393</v>
      </c>
      <c r="B833" t="s">
        <v>3202</v>
      </c>
      <c r="C833" t="s">
        <v>3203</v>
      </c>
      <c r="D833">
        <v>301</v>
      </c>
      <c r="E833" t="s">
        <v>578</v>
      </c>
      <c r="F833" t="s">
        <v>2180</v>
      </c>
      <c r="G833">
        <v>8</v>
      </c>
      <c r="H833" t="s">
        <v>2224</v>
      </c>
      <c r="I833" t="s">
        <v>2182</v>
      </c>
      <c r="J833">
        <v>31</v>
      </c>
      <c r="K833">
        <v>0.01</v>
      </c>
      <c r="L833">
        <v>0.25</v>
      </c>
      <c r="M833">
        <v>0.01</v>
      </c>
      <c r="N833">
        <v>0.25</v>
      </c>
      <c r="O833" t="s">
        <v>32</v>
      </c>
      <c r="P833">
        <v>6</v>
      </c>
      <c r="Q833" t="s">
        <v>5</v>
      </c>
      <c r="R833">
        <v>6</v>
      </c>
      <c r="S833">
        <v>0</v>
      </c>
      <c r="T833" t="s">
        <v>32</v>
      </c>
      <c r="U833" t="s">
        <v>2183</v>
      </c>
      <c r="V833" t="s">
        <v>32</v>
      </c>
      <c r="W833">
        <v>0</v>
      </c>
      <c r="X833" t="s">
        <v>16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 t="s">
        <v>2183</v>
      </c>
      <c r="AP833" t="s">
        <v>2184</v>
      </c>
      <c r="AQ833" t="s">
        <v>2185</v>
      </c>
      <c r="AR833">
        <v>0</v>
      </c>
      <c r="AS833">
        <v>26</v>
      </c>
      <c r="AT833">
        <v>0</v>
      </c>
      <c r="AU833" t="s">
        <v>2183</v>
      </c>
      <c r="AV833" t="s">
        <v>2180</v>
      </c>
      <c r="AW833" t="s">
        <v>2180</v>
      </c>
      <c r="AX833" t="s">
        <v>2180</v>
      </c>
      <c r="AY833" t="s">
        <v>2180</v>
      </c>
      <c r="AZ833" t="s">
        <v>2180</v>
      </c>
      <c r="BA833" t="s">
        <v>2180</v>
      </c>
      <c r="BB833" t="s">
        <v>2180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 t="s">
        <v>32</v>
      </c>
      <c r="BJ833" t="s">
        <v>32</v>
      </c>
      <c r="BK833" t="s">
        <v>32</v>
      </c>
      <c r="BL833" t="s">
        <v>32</v>
      </c>
      <c r="BM833" t="s">
        <v>32</v>
      </c>
      <c r="BN833" t="s">
        <v>32</v>
      </c>
      <c r="BO833" t="s">
        <v>2180</v>
      </c>
      <c r="BP833" t="s">
        <v>2180</v>
      </c>
      <c r="BQ833" t="s">
        <v>2180</v>
      </c>
      <c r="BR833" t="s">
        <v>2180</v>
      </c>
      <c r="BS833" t="s">
        <v>2180</v>
      </c>
      <c r="BT833" t="s">
        <v>2180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 t="s">
        <v>19</v>
      </c>
      <c r="CB833" t="s">
        <v>32</v>
      </c>
      <c r="CC833" t="s">
        <v>32</v>
      </c>
      <c r="CD833" t="s">
        <v>32</v>
      </c>
      <c r="CE833" t="s">
        <v>32</v>
      </c>
      <c r="CF833" t="s">
        <v>32</v>
      </c>
      <c r="CG833" t="s">
        <v>32</v>
      </c>
      <c r="CH833" t="s">
        <v>32</v>
      </c>
      <c r="CI833">
        <v>0</v>
      </c>
      <c r="CJ833" t="s">
        <v>2180</v>
      </c>
      <c r="CK833" t="s">
        <v>2180</v>
      </c>
      <c r="CL833">
        <v>0</v>
      </c>
      <c r="CM833" t="s">
        <v>32</v>
      </c>
      <c r="CN833">
        <v>0</v>
      </c>
      <c r="CO833" t="s">
        <v>2183</v>
      </c>
      <c r="CP833" t="s">
        <v>32</v>
      </c>
      <c r="CQ833" t="s">
        <v>1124</v>
      </c>
      <c r="CR833" t="s">
        <v>32</v>
      </c>
      <c r="CS833" t="s">
        <v>2180</v>
      </c>
      <c r="CT833" t="s">
        <v>2183</v>
      </c>
      <c r="CU833">
        <v>4</v>
      </c>
      <c r="CV833" t="s">
        <v>32</v>
      </c>
      <c r="CW833" t="s">
        <v>32</v>
      </c>
      <c r="CX833" t="s">
        <v>2180</v>
      </c>
      <c r="CY833" t="s">
        <v>32</v>
      </c>
      <c r="CZ833" t="s">
        <v>2180</v>
      </c>
      <c r="DA833" t="s">
        <v>2183</v>
      </c>
      <c r="DB833" t="s">
        <v>2180</v>
      </c>
      <c r="DC833">
        <v>0</v>
      </c>
      <c r="DD833" t="s">
        <v>2190</v>
      </c>
      <c r="DE833" t="s">
        <v>2180</v>
      </c>
      <c r="DF833" t="s">
        <v>2180</v>
      </c>
      <c r="DG833" t="s">
        <v>32</v>
      </c>
      <c r="DH833" t="s">
        <v>32</v>
      </c>
      <c r="DI833" t="s">
        <v>32</v>
      </c>
      <c r="DJ833" t="s">
        <v>32</v>
      </c>
      <c r="DK833" t="s">
        <v>32</v>
      </c>
      <c r="DL833" t="s">
        <v>2180</v>
      </c>
      <c r="DM833" t="s">
        <v>2180</v>
      </c>
      <c r="DN833" t="s">
        <v>2180</v>
      </c>
      <c r="DO833" t="s">
        <v>2180</v>
      </c>
      <c r="DP833">
        <v>0</v>
      </c>
      <c r="DQ833">
        <v>0</v>
      </c>
      <c r="DR833">
        <v>90</v>
      </c>
      <c r="DS833">
        <v>90</v>
      </c>
      <c r="DT833">
        <v>0</v>
      </c>
      <c r="DU833">
        <v>0</v>
      </c>
      <c r="DV833" t="s">
        <v>32</v>
      </c>
      <c r="DW833" t="s">
        <v>2180</v>
      </c>
      <c r="DX833" t="s">
        <v>2180</v>
      </c>
      <c r="DY833" t="s">
        <v>2187</v>
      </c>
      <c r="DZ833" t="s">
        <v>32</v>
      </c>
      <c r="EA833" t="s">
        <v>2180</v>
      </c>
      <c r="EB833" t="s">
        <v>2180</v>
      </c>
      <c r="EC833" t="s">
        <v>579</v>
      </c>
      <c r="ED833">
        <v>1</v>
      </c>
      <c r="EE833" t="s">
        <v>2184</v>
      </c>
      <c r="EF833">
        <v>100</v>
      </c>
      <c r="EG833" t="s">
        <v>32</v>
      </c>
      <c r="EH833" t="s">
        <v>32</v>
      </c>
      <c r="EI833" t="s">
        <v>32</v>
      </c>
      <c r="EJ833" t="s">
        <v>2188</v>
      </c>
      <c r="EK833" t="s">
        <v>32</v>
      </c>
      <c r="EL833">
        <v>9</v>
      </c>
      <c r="EM833" t="s">
        <v>32</v>
      </c>
      <c r="EN833" t="s">
        <v>2180</v>
      </c>
      <c r="EO833">
        <v>0</v>
      </c>
      <c r="EP833" t="s">
        <v>2186</v>
      </c>
      <c r="EQ833" t="s">
        <v>32</v>
      </c>
      <c r="ER833" t="s">
        <v>2180</v>
      </c>
      <c r="ES833">
        <v>0</v>
      </c>
      <c r="ET833" t="s">
        <v>2180</v>
      </c>
      <c r="EU833" t="s">
        <v>2180</v>
      </c>
      <c r="EV833" t="s">
        <v>2183</v>
      </c>
      <c r="EW833">
        <v>6</v>
      </c>
      <c r="EX833" t="s">
        <v>32</v>
      </c>
      <c r="EY833" t="s">
        <v>32</v>
      </c>
      <c r="EZ833" t="s">
        <v>32</v>
      </c>
      <c r="FA833" t="s">
        <v>32</v>
      </c>
      <c r="FB833" t="s">
        <v>2183</v>
      </c>
      <c r="FC833" t="s">
        <v>32</v>
      </c>
      <c r="FD833" t="s">
        <v>2180</v>
      </c>
      <c r="FE833" t="s">
        <v>32</v>
      </c>
      <c r="FF833" t="s">
        <v>32</v>
      </c>
      <c r="FG833" t="s">
        <v>32</v>
      </c>
      <c r="FH833" t="s">
        <v>32</v>
      </c>
      <c r="FI833" t="s">
        <v>32</v>
      </c>
      <c r="FJ833" t="s">
        <v>32</v>
      </c>
      <c r="FK833" t="s">
        <v>32</v>
      </c>
      <c r="FL833" t="s">
        <v>32</v>
      </c>
      <c r="FM833">
        <v>0</v>
      </c>
      <c r="FN833" t="s">
        <v>32</v>
      </c>
      <c r="FO833" t="s">
        <v>32</v>
      </c>
      <c r="FP833" t="s">
        <v>32</v>
      </c>
      <c r="FQ833" t="s">
        <v>32</v>
      </c>
      <c r="FR833">
        <v>0</v>
      </c>
      <c r="FS833">
        <v>0</v>
      </c>
      <c r="FT833" t="s">
        <v>32</v>
      </c>
      <c r="FU833" t="s">
        <v>2180</v>
      </c>
      <c r="FV833">
        <v>0</v>
      </c>
      <c r="FW833" t="s">
        <v>2180</v>
      </c>
      <c r="FX833" t="s">
        <v>2180</v>
      </c>
      <c r="FY833" t="s">
        <v>32</v>
      </c>
      <c r="FZ833" t="s">
        <v>32</v>
      </c>
      <c r="GA833">
        <v>6</v>
      </c>
      <c r="GB833" t="s">
        <v>5</v>
      </c>
      <c r="GC833" t="s">
        <v>32</v>
      </c>
      <c r="GD833" t="s">
        <v>32</v>
      </c>
      <c r="GE833" t="s">
        <v>32</v>
      </c>
      <c r="GF833">
        <v>0</v>
      </c>
      <c r="GG833" t="s">
        <v>2190</v>
      </c>
      <c r="GH833" t="s">
        <v>32</v>
      </c>
      <c r="GI833" t="s">
        <v>32</v>
      </c>
      <c r="GJ833" t="s">
        <v>32</v>
      </c>
      <c r="GK833" t="s">
        <v>2183</v>
      </c>
      <c r="GL833" t="s">
        <v>2186</v>
      </c>
      <c r="GM833">
        <v>0</v>
      </c>
      <c r="GN833">
        <v>0</v>
      </c>
      <c r="GO833" t="s">
        <v>2183</v>
      </c>
      <c r="GP833" t="s">
        <v>2183</v>
      </c>
      <c r="GQ833" t="s">
        <v>2185</v>
      </c>
      <c r="GR833">
        <v>0</v>
      </c>
      <c r="GS833">
        <v>0</v>
      </c>
      <c r="GT833">
        <v>0</v>
      </c>
      <c r="GU833">
        <v>0</v>
      </c>
      <c r="GV833">
        <v>0</v>
      </c>
      <c r="GW833" t="s">
        <v>32</v>
      </c>
      <c r="GX833" t="s">
        <v>2183</v>
      </c>
      <c r="GY833" t="s">
        <v>2180</v>
      </c>
      <c r="GZ833" t="s">
        <v>2180</v>
      </c>
      <c r="HA833" t="s">
        <v>2180</v>
      </c>
      <c r="HB833" t="s">
        <v>32</v>
      </c>
      <c r="HC833">
        <v>0</v>
      </c>
      <c r="HD833" t="s">
        <v>32</v>
      </c>
      <c r="HE833" t="s">
        <v>32</v>
      </c>
      <c r="HF833" t="s">
        <v>2180</v>
      </c>
      <c r="HG833">
        <v>0</v>
      </c>
      <c r="HH833">
        <v>0</v>
      </c>
      <c r="HI833">
        <v>0</v>
      </c>
      <c r="HJ833">
        <v>0</v>
      </c>
      <c r="HK833">
        <v>0</v>
      </c>
      <c r="HL833" t="s">
        <v>2180</v>
      </c>
      <c r="HM833" t="s">
        <v>32</v>
      </c>
      <c r="HN833" t="s">
        <v>2180</v>
      </c>
      <c r="HO833">
        <v>0</v>
      </c>
      <c r="HP833">
        <v>0</v>
      </c>
      <c r="HQ833" t="s">
        <v>2180</v>
      </c>
      <c r="HR833">
        <v>0</v>
      </c>
      <c r="HS833">
        <v>0</v>
      </c>
      <c r="HT833">
        <v>0</v>
      </c>
      <c r="HU833">
        <v>0</v>
      </c>
      <c r="HV833" t="s">
        <v>10</v>
      </c>
      <c r="HW833" t="s">
        <v>14</v>
      </c>
      <c r="HX833" t="s">
        <v>2180</v>
      </c>
      <c r="HY833">
        <v>0</v>
      </c>
      <c r="HZ833">
        <v>0</v>
      </c>
      <c r="IA833">
        <v>0</v>
      </c>
      <c r="IB833" t="s">
        <v>32</v>
      </c>
      <c r="IC833" t="s">
        <v>32</v>
      </c>
      <c r="ID833" t="s">
        <v>32</v>
      </c>
      <c r="IE833" t="s">
        <v>32</v>
      </c>
    </row>
    <row r="834" spans="1:239" x14ac:dyDescent="0.25">
      <c r="A834" t="s">
        <v>1293</v>
      </c>
      <c r="B834" t="s">
        <v>2578</v>
      </c>
      <c r="C834" t="s">
        <v>1294</v>
      </c>
      <c r="D834">
        <v>213</v>
      </c>
      <c r="E834" t="s">
        <v>583</v>
      </c>
      <c r="F834" t="s">
        <v>2180</v>
      </c>
      <c r="G834">
        <v>8</v>
      </c>
      <c r="H834" t="s">
        <v>2215</v>
      </c>
      <c r="I834" t="s">
        <v>2182</v>
      </c>
      <c r="J834">
        <v>31</v>
      </c>
      <c r="K834">
        <v>0.03</v>
      </c>
      <c r="L834">
        <v>0.24</v>
      </c>
      <c r="M834">
        <v>0.03</v>
      </c>
      <c r="N834">
        <v>0.24</v>
      </c>
      <c r="O834" t="s">
        <v>32</v>
      </c>
      <c r="P834">
        <v>1</v>
      </c>
      <c r="Q834" t="s">
        <v>5</v>
      </c>
      <c r="R834">
        <v>0</v>
      </c>
      <c r="S834">
        <v>11</v>
      </c>
      <c r="T834" t="s">
        <v>2183</v>
      </c>
      <c r="U834" t="s">
        <v>2183</v>
      </c>
      <c r="V834" t="s">
        <v>32</v>
      </c>
      <c r="W834">
        <v>0</v>
      </c>
      <c r="X834" t="s">
        <v>26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7</v>
      </c>
      <c r="AG834">
        <v>21</v>
      </c>
      <c r="AH834">
        <v>36</v>
      </c>
      <c r="AI834">
        <v>49</v>
      </c>
      <c r="AJ834">
        <v>63</v>
      </c>
      <c r="AK834">
        <v>77</v>
      </c>
      <c r="AL834">
        <v>0</v>
      </c>
      <c r="AM834">
        <v>0</v>
      </c>
      <c r="AN834">
        <v>0</v>
      </c>
      <c r="AO834" t="s">
        <v>2183</v>
      </c>
      <c r="AP834" t="s">
        <v>2184</v>
      </c>
      <c r="AQ834" t="s">
        <v>2185</v>
      </c>
      <c r="AR834">
        <v>0</v>
      </c>
      <c r="AS834">
        <v>7</v>
      </c>
      <c r="AT834">
        <v>0</v>
      </c>
      <c r="AU834" t="s">
        <v>2183</v>
      </c>
      <c r="AV834" t="s">
        <v>2180</v>
      </c>
      <c r="AW834" t="s">
        <v>2180</v>
      </c>
      <c r="AX834" t="s">
        <v>2180</v>
      </c>
      <c r="AY834" t="s">
        <v>2180</v>
      </c>
      <c r="AZ834" t="s">
        <v>2180</v>
      </c>
      <c r="BA834" t="s">
        <v>2180</v>
      </c>
      <c r="BB834" t="s">
        <v>2180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 t="s">
        <v>32</v>
      </c>
      <c r="BJ834" t="s">
        <v>32</v>
      </c>
      <c r="BK834" t="s">
        <v>32</v>
      </c>
      <c r="BL834" t="s">
        <v>32</v>
      </c>
      <c r="BM834" t="s">
        <v>32</v>
      </c>
      <c r="BN834" t="s">
        <v>32</v>
      </c>
      <c r="BO834" t="s">
        <v>2180</v>
      </c>
      <c r="BP834" t="s">
        <v>2180</v>
      </c>
      <c r="BQ834" t="s">
        <v>2180</v>
      </c>
      <c r="BR834" t="s">
        <v>2180</v>
      </c>
      <c r="BS834" t="s">
        <v>2180</v>
      </c>
      <c r="BT834" t="s">
        <v>2180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 t="s">
        <v>2186</v>
      </c>
      <c r="CB834" t="s">
        <v>32</v>
      </c>
      <c r="CC834" t="s">
        <v>32</v>
      </c>
      <c r="CD834" t="s">
        <v>32</v>
      </c>
      <c r="CE834" t="s">
        <v>32</v>
      </c>
      <c r="CF834" t="s">
        <v>32</v>
      </c>
      <c r="CG834" t="s">
        <v>32</v>
      </c>
      <c r="CH834" t="s">
        <v>32</v>
      </c>
      <c r="CI834">
        <v>0</v>
      </c>
      <c r="CJ834" t="s">
        <v>32</v>
      </c>
      <c r="CK834" t="s">
        <v>2180</v>
      </c>
      <c r="CL834">
        <v>0</v>
      </c>
      <c r="CM834" t="s">
        <v>32</v>
      </c>
      <c r="CN834">
        <v>0</v>
      </c>
      <c r="CO834" t="s">
        <v>32</v>
      </c>
      <c r="CP834" t="s">
        <v>32</v>
      </c>
      <c r="CQ834" t="s">
        <v>2189</v>
      </c>
      <c r="CR834" t="s">
        <v>32</v>
      </c>
      <c r="CS834" t="s">
        <v>2180</v>
      </c>
      <c r="CT834" t="s">
        <v>2183</v>
      </c>
      <c r="CU834">
        <v>4</v>
      </c>
      <c r="CV834" t="s">
        <v>2183</v>
      </c>
      <c r="CW834" t="s">
        <v>32</v>
      </c>
      <c r="CX834" t="s">
        <v>2180</v>
      </c>
      <c r="CY834" t="s">
        <v>32</v>
      </c>
      <c r="CZ834" t="s">
        <v>2180</v>
      </c>
      <c r="DA834" t="s">
        <v>2183</v>
      </c>
      <c r="DB834" t="s">
        <v>2180</v>
      </c>
      <c r="DC834">
        <v>0</v>
      </c>
      <c r="DD834" t="s">
        <v>23</v>
      </c>
      <c r="DE834" t="s">
        <v>2180</v>
      </c>
      <c r="DF834" t="s">
        <v>2180</v>
      </c>
      <c r="DG834" t="s">
        <v>32</v>
      </c>
      <c r="DH834" t="s">
        <v>32</v>
      </c>
      <c r="DI834" t="s">
        <v>32</v>
      </c>
      <c r="DJ834" t="s">
        <v>32</v>
      </c>
      <c r="DK834" t="s">
        <v>32</v>
      </c>
      <c r="DL834" t="s">
        <v>2180</v>
      </c>
      <c r="DM834" t="s">
        <v>2180</v>
      </c>
      <c r="DN834" t="s">
        <v>2180</v>
      </c>
      <c r="DO834" t="s">
        <v>2180</v>
      </c>
      <c r="DP834">
        <v>0</v>
      </c>
      <c r="DQ834">
        <v>0</v>
      </c>
      <c r="DR834">
        <v>90</v>
      </c>
      <c r="DS834">
        <v>90</v>
      </c>
      <c r="DT834">
        <v>0</v>
      </c>
      <c r="DU834">
        <v>0</v>
      </c>
      <c r="DV834" t="s">
        <v>32</v>
      </c>
      <c r="DW834" t="s">
        <v>2186</v>
      </c>
      <c r="DX834" t="s">
        <v>2186</v>
      </c>
      <c r="DY834" t="s">
        <v>2187</v>
      </c>
      <c r="DZ834" t="s">
        <v>32</v>
      </c>
      <c r="EA834" t="s">
        <v>2180</v>
      </c>
      <c r="EB834" t="s">
        <v>2180</v>
      </c>
      <c r="EC834" t="s">
        <v>5</v>
      </c>
      <c r="ED834">
        <v>5</v>
      </c>
      <c r="EE834" t="s">
        <v>2216</v>
      </c>
      <c r="EF834">
        <v>100</v>
      </c>
      <c r="EG834" t="s">
        <v>32</v>
      </c>
      <c r="EH834" t="s">
        <v>32</v>
      </c>
      <c r="EI834" t="s">
        <v>32</v>
      </c>
      <c r="EJ834" t="s">
        <v>32</v>
      </c>
      <c r="EK834" t="s">
        <v>32</v>
      </c>
      <c r="EL834">
        <v>6</v>
      </c>
      <c r="EM834" t="s">
        <v>32</v>
      </c>
      <c r="EN834" t="s">
        <v>2180</v>
      </c>
      <c r="EO834">
        <v>99</v>
      </c>
      <c r="EP834" t="s">
        <v>2186</v>
      </c>
      <c r="EQ834" t="s">
        <v>2183</v>
      </c>
      <c r="ER834" t="s">
        <v>32</v>
      </c>
      <c r="ES834">
        <v>0</v>
      </c>
      <c r="ET834" t="s">
        <v>2180</v>
      </c>
      <c r="EU834" t="s">
        <v>2180</v>
      </c>
      <c r="EV834" t="s">
        <v>32</v>
      </c>
      <c r="EW834">
        <v>0</v>
      </c>
      <c r="EX834" t="s">
        <v>32</v>
      </c>
      <c r="EY834" t="s">
        <v>32</v>
      </c>
      <c r="EZ834" t="s">
        <v>32</v>
      </c>
      <c r="FA834" t="s">
        <v>32</v>
      </c>
      <c r="FB834" t="s">
        <v>2183</v>
      </c>
      <c r="FC834" t="s">
        <v>32</v>
      </c>
      <c r="FD834" t="s">
        <v>2189</v>
      </c>
      <c r="FE834" t="s">
        <v>32</v>
      </c>
      <c r="FF834" t="s">
        <v>32</v>
      </c>
      <c r="FG834" t="s">
        <v>32</v>
      </c>
      <c r="FH834" t="s">
        <v>32</v>
      </c>
      <c r="FI834" t="s">
        <v>32</v>
      </c>
      <c r="FJ834" t="s">
        <v>32</v>
      </c>
      <c r="FK834" t="s">
        <v>32</v>
      </c>
      <c r="FL834" t="s">
        <v>32</v>
      </c>
      <c r="FM834">
        <v>0</v>
      </c>
      <c r="FN834" t="s">
        <v>32</v>
      </c>
      <c r="FO834" t="s">
        <v>32</v>
      </c>
      <c r="FP834" t="s">
        <v>32</v>
      </c>
      <c r="FQ834" t="s">
        <v>32</v>
      </c>
      <c r="FR834">
        <v>0</v>
      </c>
      <c r="FS834">
        <v>0</v>
      </c>
      <c r="FT834" t="s">
        <v>2183</v>
      </c>
      <c r="FU834" t="s">
        <v>2180</v>
      </c>
      <c r="FV834">
        <v>0</v>
      </c>
      <c r="FW834" t="s">
        <v>2180</v>
      </c>
      <c r="FX834" t="s">
        <v>2180</v>
      </c>
      <c r="FY834" t="s">
        <v>32</v>
      </c>
      <c r="FZ834" t="s">
        <v>32</v>
      </c>
      <c r="GA834">
        <v>1</v>
      </c>
      <c r="GB834" t="s">
        <v>5</v>
      </c>
      <c r="GC834" t="s">
        <v>32</v>
      </c>
      <c r="GD834" t="s">
        <v>32</v>
      </c>
      <c r="GE834" t="s">
        <v>32</v>
      </c>
      <c r="GF834">
        <v>0</v>
      </c>
      <c r="GG834" t="s">
        <v>2190</v>
      </c>
      <c r="GH834" t="s">
        <v>32</v>
      </c>
      <c r="GI834" t="s">
        <v>32</v>
      </c>
      <c r="GJ834" t="s">
        <v>32</v>
      </c>
      <c r="GK834" t="s">
        <v>2183</v>
      </c>
      <c r="GL834" t="s">
        <v>32</v>
      </c>
      <c r="GM834">
        <v>0</v>
      </c>
      <c r="GN834">
        <v>0</v>
      </c>
      <c r="GO834" t="s">
        <v>2183</v>
      </c>
      <c r="GP834" t="s">
        <v>2183</v>
      </c>
      <c r="GQ834" t="s">
        <v>32</v>
      </c>
      <c r="GR834">
        <v>0</v>
      </c>
      <c r="GS834">
        <v>0</v>
      </c>
      <c r="GT834">
        <v>0</v>
      </c>
      <c r="GU834">
        <v>0</v>
      </c>
      <c r="GV834">
        <v>0</v>
      </c>
      <c r="GW834" t="s">
        <v>32</v>
      </c>
      <c r="GX834" t="s">
        <v>2183</v>
      </c>
      <c r="GY834" t="s">
        <v>19</v>
      </c>
      <c r="GZ834" t="s">
        <v>19</v>
      </c>
      <c r="HA834" t="s">
        <v>2180</v>
      </c>
      <c r="HB834" t="s">
        <v>32</v>
      </c>
      <c r="HC834">
        <v>0</v>
      </c>
      <c r="HD834" t="s">
        <v>32</v>
      </c>
      <c r="HE834" t="s">
        <v>2183</v>
      </c>
      <c r="HF834" t="s">
        <v>2190</v>
      </c>
      <c r="HG834">
        <v>0</v>
      </c>
      <c r="HH834">
        <v>0</v>
      </c>
      <c r="HI834">
        <v>0</v>
      </c>
      <c r="HJ834">
        <v>0</v>
      </c>
      <c r="HK834">
        <v>0</v>
      </c>
      <c r="HL834" t="s">
        <v>2217</v>
      </c>
      <c r="HM834" t="s">
        <v>32</v>
      </c>
      <c r="HN834" t="s">
        <v>2180</v>
      </c>
      <c r="HO834">
        <v>0</v>
      </c>
      <c r="HP834">
        <v>0</v>
      </c>
      <c r="HQ834" t="s">
        <v>2180</v>
      </c>
      <c r="HR834">
        <v>0</v>
      </c>
      <c r="HS834">
        <v>0</v>
      </c>
      <c r="HT834">
        <v>0</v>
      </c>
      <c r="HU834">
        <v>0</v>
      </c>
      <c r="HV834" t="s">
        <v>10</v>
      </c>
      <c r="HW834" t="s">
        <v>14</v>
      </c>
      <c r="HX834" t="s">
        <v>2180</v>
      </c>
      <c r="HY834">
        <v>3</v>
      </c>
      <c r="HZ834">
        <v>3</v>
      </c>
      <c r="IA834">
        <v>0</v>
      </c>
      <c r="IB834" t="s">
        <v>32</v>
      </c>
      <c r="IC834" t="s">
        <v>32</v>
      </c>
      <c r="ID834" t="s">
        <v>32</v>
      </c>
      <c r="IE834" t="s">
        <v>32</v>
      </c>
    </row>
    <row r="835" spans="1:239" x14ac:dyDescent="0.25">
      <c r="A835" t="s">
        <v>1388</v>
      </c>
      <c r="B835" t="s">
        <v>3002</v>
      </c>
      <c r="C835" t="s">
        <v>1389</v>
      </c>
      <c r="D835">
        <v>213</v>
      </c>
      <c r="E835" t="s">
        <v>583</v>
      </c>
      <c r="F835" t="s">
        <v>2180</v>
      </c>
      <c r="G835">
        <v>8</v>
      </c>
      <c r="H835" t="s">
        <v>2215</v>
      </c>
      <c r="I835" t="s">
        <v>2182</v>
      </c>
      <c r="J835">
        <v>31</v>
      </c>
      <c r="K835">
        <v>0.05</v>
      </c>
      <c r="L835">
        <v>0.3</v>
      </c>
      <c r="M835">
        <v>0.05</v>
      </c>
      <c r="N835">
        <v>0.3</v>
      </c>
      <c r="O835" t="s">
        <v>32</v>
      </c>
      <c r="P835">
        <v>1</v>
      </c>
      <c r="Q835" t="s">
        <v>5</v>
      </c>
      <c r="R835">
        <v>0</v>
      </c>
      <c r="S835">
        <v>11</v>
      </c>
      <c r="T835" t="s">
        <v>2183</v>
      </c>
      <c r="U835" t="s">
        <v>2183</v>
      </c>
      <c r="V835" t="s">
        <v>32</v>
      </c>
      <c r="W835">
        <v>0</v>
      </c>
      <c r="X835" t="s">
        <v>26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7</v>
      </c>
      <c r="AG835">
        <v>21</v>
      </c>
      <c r="AH835">
        <v>36</v>
      </c>
      <c r="AI835">
        <v>49</v>
      </c>
      <c r="AJ835">
        <v>63</v>
      </c>
      <c r="AK835">
        <v>77</v>
      </c>
      <c r="AL835">
        <v>0</v>
      </c>
      <c r="AM835">
        <v>0</v>
      </c>
      <c r="AN835">
        <v>0</v>
      </c>
      <c r="AO835" t="s">
        <v>2183</v>
      </c>
      <c r="AP835" t="s">
        <v>2184</v>
      </c>
      <c r="AQ835" t="s">
        <v>2185</v>
      </c>
      <c r="AR835">
        <v>0</v>
      </c>
      <c r="AS835">
        <v>1</v>
      </c>
      <c r="AT835">
        <v>0</v>
      </c>
      <c r="AU835" t="s">
        <v>2183</v>
      </c>
      <c r="AV835" t="s">
        <v>2180</v>
      </c>
      <c r="AW835" t="s">
        <v>2180</v>
      </c>
      <c r="AX835" t="s">
        <v>2180</v>
      </c>
      <c r="AY835" t="s">
        <v>2180</v>
      </c>
      <c r="AZ835" t="s">
        <v>2180</v>
      </c>
      <c r="BA835" t="s">
        <v>2180</v>
      </c>
      <c r="BB835" t="s">
        <v>2180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 t="s">
        <v>32</v>
      </c>
      <c r="BJ835" t="s">
        <v>32</v>
      </c>
      <c r="BK835" t="s">
        <v>32</v>
      </c>
      <c r="BL835" t="s">
        <v>32</v>
      </c>
      <c r="BM835" t="s">
        <v>32</v>
      </c>
      <c r="BN835" t="s">
        <v>32</v>
      </c>
      <c r="BO835" t="s">
        <v>2180</v>
      </c>
      <c r="BP835" t="s">
        <v>2180</v>
      </c>
      <c r="BQ835" t="s">
        <v>2180</v>
      </c>
      <c r="BR835" t="s">
        <v>2180</v>
      </c>
      <c r="BS835" t="s">
        <v>2180</v>
      </c>
      <c r="BT835" t="s">
        <v>2180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 t="s">
        <v>2186</v>
      </c>
      <c r="CB835" t="s">
        <v>32</v>
      </c>
      <c r="CC835" t="s">
        <v>32</v>
      </c>
      <c r="CD835" t="s">
        <v>32</v>
      </c>
      <c r="CE835" t="s">
        <v>32</v>
      </c>
      <c r="CF835" t="s">
        <v>32</v>
      </c>
      <c r="CG835" t="s">
        <v>32</v>
      </c>
      <c r="CH835" t="s">
        <v>32</v>
      </c>
      <c r="CI835">
        <v>0</v>
      </c>
      <c r="CJ835" t="s">
        <v>32</v>
      </c>
      <c r="CK835" t="s">
        <v>2180</v>
      </c>
      <c r="CL835">
        <v>0</v>
      </c>
      <c r="CM835" t="s">
        <v>32</v>
      </c>
      <c r="CN835">
        <v>0</v>
      </c>
      <c r="CO835" t="s">
        <v>32</v>
      </c>
      <c r="CP835" t="s">
        <v>32</v>
      </c>
      <c r="CQ835" t="s">
        <v>2189</v>
      </c>
      <c r="CR835" t="s">
        <v>32</v>
      </c>
      <c r="CS835" t="s">
        <v>2180</v>
      </c>
      <c r="CT835" t="s">
        <v>2183</v>
      </c>
      <c r="CU835">
        <v>4</v>
      </c>
      <c r="CV835" t="s">
        <v>2183</v>
      </c>
      <c r="CW835" t="s">
        <v>32</v>
      </c>
      <c r="CX835" t="s">
        <v>2180</v>
      </c>
      <c r="CY835" t="s">
        <v>32</v>
      </c>
      <c r="CZ835" t="s">
        <v>2180</v>
      </c>
      <c r="DA835" t="s">
        <v>2183</v>
      </c>
      <c r="DB835" t="s">
        <v>2180</v>
      </c>
      <c r="DC835">
        <v>0</v>
      </c>
      <c r="DD835" t="s">
        <v>2190</v>
      </c>
      <c r="DE835" t="s">
        <v>2180</v>
      </c>
      <c r="DF835" t="s">
        <v>2180</v>
      </c>
      <c r="DG835" t="s">
        <v>32</v>
      </c>
      <c r="DH835" t="s">
        <v>32</v>
      </c>
      <c r="DI835" t="s">
        <v>32</v>
      </c>
      <c r="DJ835" t="s">
        <v>32</v>
      </c>
      <c r="DK835" t="s">
        <v>32</v>
      </c>
      <c r="DL835" t="s">
        <v>2180</v>
      </c>
      <c r="DM835" t="s">
        <v>2180</v>
      </c>
      <c r="DN835" t="s">
        <v>2180</v>
      </c>
      <c r="DO835" t="s">
        <v>2180</v>
      </c>
      <c r="DP835">
        <v>0</v>
      </c>
      <c r="DQ835">
        <v>0</v>
      </c>
      <c r="DR835">
        <v>90</v>
      </c>
      <c r="DS835">
        <v>90</v>
      </c>
      <c r="DT835">
        <v>0</v>
      </c>
      <c r="DU835">
        <v>0</v>
      </c>
      <c r="DV835" t="s">
        <v>32</v>
      </c>
      <c r="DW835" t="s">
        <v>2186</v>
      </c>
      <c r="DX835" t="s">
        <v>2186</v>
      </c>
      <c r="DY835" t="s">
        <v>2187</v>
      </c>
      <c r="DZ835" t="s">
        <v>32</v>
      </c>
      <c r="EA835" t="s">
        <v>2180</v>
      </c>
      <c r="EB835" t="s">
        <v>2180</v>
      </c>
      <c r="EC835" t="s">
        <v>579</v>
      </c>
      <c r="ED835">
        <v>5</v>
      </c>
      <c r="EE835" t="s">
        <v>2216</v>
      </c>
      <c r="EF835">
        <v>100</v>
      </c>
      <c r="EG835" t="s">
        <v>32</v>
      </c>
      <c r="EH835" t="s">
        <v>32</v>
      </c>
      <c r="EI835" t="s">
        <v>32</v>
      </c>
      <c r="EJ835" t="s">
        <v>32</v>
      </c>
      <c r="EK835" t="s">
        <v>32</v>
      </c>
      <c r="EL835">
        <v>6</v>
      </c>
      <c r="EM835" t="s">
        <v>32</v>
      </c>
      <c r="EN835" t="s">
        <v>2180</v>
      </c>
      <c r="EO835">
        <v>99</v>
      </c>
      <c r="EP835" t="s">
        <v>2186</v>
      </c>
      <c r="EQ835" t="s">
        <v>2183</v>
      </c>
      <c r="ER835" t="s">
        <v>32</v>
      </c>
      <c r="ES835">
        <v>0</v>
      </c>
      <c r="ET835" t="s">
        <v>2180</v>
      </c>
      <c r="EU835" t="s">
        <v>2180</v>
      </c>
      <c r="EV835" t="s">
        <v>32</v>
      </c>
      <c r="EW835">
        <v>0</v>
      </c>
      <c r="EX835" t="s">
        <v>32</v>
      </c>
      <c r="EY835" t="s">
        <v>32</v>
      </c>
      <c r="EZ835" t="s">
        <v>32</v>
      </c>
      <c r="FA835" t="s">
        <v>32</v>
      </c>
      <c r="FB835" t="s">
        <v>2183</v>
      </c>
      <c r="FC835" t="s">
        <v>32</v>
      </c>
      <c r="FD835" t="s">
        <v>2189</v>
      </c>
      <c r="FE835" t="s">
        <v>32</v>
      </c>
      <c r="FF835" t="s">
        <v>32</v>
      </c>
      <c r="FG835" t="s">
        <v>32</v>
      </c>
      <c r="FH835" t="s">
        <v>32</v>
      </c>
      <c r="FI835" t="s">
        <v>32</v>
      </c>
      <c r="FJ835" t="s">
        <v>32</v>
      </c>
      <c r="FK835" t="s">
        <v>32</v>
      </c>
      <c r="FL835" t="s">
        <v>32</v>
      </c>
      <c r="FM835">
        <v>0</v>
      </c>
      <c r="FN835" t="s">
        <v>32</v>
      </c>
      <c r="FO835" t="s">
        <v>32</v>
      </c>
      <c r="FP835" t="s">
        <v>32</v>
      </c>
      <c r="FQ835" t="s">
        <v>32</v>
      </c>
      <c r="FR835">
        <v>0</v>
      </c>
      <c r="FS835">
        <v>0</v>
      </c>
      <c r="FT835" t="s">
        <v>2183</v>
      </c>
      <c r="FU835" t="s">
        <v>2180</v>
      </c>
      <c r="FV835">
        <v>0</v>
      </c>
      <c r="FW835" t="s">
        <v>2180</v>
      </c>
      <c r="FX835" t="s">
        <v>2180</v>
      </c>
      <c r="FY835" t="s">
        <v>32</v>
      </c>
      <c r="FZ835" t="s">
        <v>32</v>
      </c>
      <c r="GA835">
        <v>1</v>
      </c>
      <c r="GB835" t="s">
        <v>5</v>
      </c>
      <c r="GC835" t="s">
        <v>32</v>
      </c>
      <c r="GD835" t="s">
        <v>32</v>
      </c>
      <c r="GE835" t="s">
        <v>32</v>
      </c>
      <c r="GF835">
        <v>0</v>
      </c>
      <c r="GG835" t="s">
        <v>2190</v>
      </c>
      <c r="GH835" t="s">
        <v>32</v>
      </c>
      <c r="GI835" t="s">
        <v>32</v>
      </c>
      <c r="GJ835" t="s">
        <v>32</v>
      </c>
      <c r="GK835" t="s">
        <v>2183</v>
      </c>
      <c r="GL835" t="s">
        <v>32</v>
      </c>
      <c r="GM835">
        <v>0</v>
      </c>
      <c r="GN835">
        <v>0</v>
      </c>
      <c r="GO835" t="s">
        <v>2183</v>
      </c>
      <c r="GP835" t="s">
        <v>2183</v>
      </c>
      <c r="GQ835" t="s">
        <v>32</v>
      </c>
      <c r="GR835">
        <v>0</v>
      </c>
      <c r="GS835">
        <v>0</v>
      </c>
      <c r="GT835">
        <v>0</v>
      </c>
      <c r="GU835">
        <v>0</v>
      </c>
      <c r="GV835">
        <v>0</v>
      </c>
      <c r="GW835" t="s">
        <v>32</v>
      </c>
      <c r="GX835" t="s">
        <v>2183</v>
      </c>
      <c r="GY835" t="s">
        <v>19</v>
      </c>
      <c r="GZ835" t="s">
        <v>19</v>
      </c>
      <c r="HA835" t="s">
        <v>2180</v>
      </c>
      <c r="HB835" t="s">
        <v>32</v>
      </c>
      <c r="HC835">
        <v>0</v>
      </c>
      <c r="HD835" t="s">
        <v>32</v>
      </c>
      <c r="HE835" t="s">
        <v>2183</v>
      </c>
      <c r="HF835" t="s">
        <v>2190</v>
      </c>
      <c r="HG835">
        <v>0</v>
      </c>
      <c r="HH835">
        <v>0</v>
      </c>
      <c r="HI835">
        <v>0</v>
      </c>
      <c r="HJ835">
        <v>0</v>
      </c>
      <c r="HK835">
        <v>0</v>
      </c>
      <c r="HL835" t="s">
        <v>2217</v>
      </c>
      <c r="HM835" t="s">
        <v>32</v>
      </c>
      <c r="HN835" t="s">
        <v>2180</v>
      </c>
      <c r="HO835">
        <v>0</v>
      </c>
      <c r="HP835">
        <v>0</v>
      </c>
      <c r="HQ835" t="s">
        <v>2180</v>
      </c>
      <c r="HR835">
        <v>0</v>
      </c>
      <c r="HS835">
        <v>0</v>
      </c>
      <c r="HT835">
        <v>0</v>
      </c>
      <c r="HU835">
        <v>0</v>
      </c>
      <c r="HV835" t="s">
        <v>10</v>
      </c>
      <c r="HW835" t="s">
        <v>14</v>
      </c>
      <c r="HX835" t="s">
        <v>2180</v>
      </c>
      <c r="HY835">
        <v>0</v>
      </c>
      <c r="HZ835">
        <v>0</v>
      </c>
      <c r="IA835">
        <v>0</v>
      </c>
      <c r="IB835" t="s">
        <v>32</v>
      </c>
      <c r="IC835" t="s">
        <v>32</v>
      </c>
      <c r="ID835" t="s">
        <v>32</v>
      </c>
      <c r="IE835" t="s">
        <v>32</v>
      </c>
    </row>
    <row r="836" spans="1:239" x14ac:dyDescent="0.25">
      <c r="A836" t="s">
        <v>1545</v>
      </c>
      <c r="B836" t="s">
        <v>3132</v>
      </c>
      <c r="C836" t="s">
        <v>3204</v>
      </c>
      <c r="D836">
        <v>213</v>
      </c>
      <c r="E836" t="s">
        <v>583</v>
      </c>
      <c r="F836" t="s">
        <v>2180</v>
      </c>
      <c r="G836">
        <v>8</v>
      </c>
      <c r="H836" t="s">
        <v>2215</v>
      </c>
      <c r="I836" t="s">
        <v>2182</v>
      </c>
      <c r="J836">
        <v>31</v>
      </c>
      <c r="K836">
        <v>0.03</v>
      </c>
      <c r="L836">
        <v>0.24</v>
      </c>
      <c r="M836">
        <v>0.03</v>
      </c>
      <c r="N836">
        <v>0.24</v>
      </c>
      <c r="O836" t="s">
        <v>32</v>
      </c>
      <c r="P836">
        <v>1</v>
      </c>
      <c r="Q836" t="s">
        <v>5</v>
      </c>
      <c r="R836">
        <v>0</v>
      </c>
      <c r="S836">
        <v>11</v>
      </c>
      <c r="T836" t="s">
        <v>2183</v>
      </c>
      <c r="U836" t="s">
        <v>2183</v>
      </c>
      <c r="V836" t="s">
        <v>32</v>
      </c>
      <c r="W836">
        <v>0</v>
      </c>
      <c r="X836" t="s">
        <v>26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7</v>
      </c>
      <c r="AG836">
        <v>21</v>
      </c>
      <c r="AH836">
        <v>36</v>
      </c>
      <c r="AI836">
        <v>49</v>
      </c>
      <c r="AJ836">
        <v>63</v>
      </c>
      <c r="AK836">
        <v>77</v>
      </c>
      <c r="AL836">
        <v>0</v>
      </c>
      <c r="AM836">
        <v>0</v>
      </c>
      <c r="AN836">
        <v>0</v>
      </c>
      <c r="AO836" t="s">
        <v>2183</v>
      </c>
      <c r="AP836" t="s">
        <v>2184</v>
      </c>
      <c r="AQ836" t="s">
        <v>2185</v>
      </c>
      <c r="AR836">
        <v>0</v>
      </c>
      <c r="AS836">
        <v>7</v>
      </c>
      <c r="AT836">
        <v>0</v>
      </c>
      <c r="AU836" t="s">
        <v>2183</v>
      </c>
      <c r="AV836" t="s">
        <v>2180</v>
      </c>
      <c r="AW836" t="s">
        <v>2180</v>
      </c>
      <c r="AX836" t="s">
        <v>2180</v>
      </c>
      <c r="AY836" t="s">
        <v>2180</v>
      </c>
      <c r="AZ836" t="s">
        <v>2180</v>
      </c>
      <c r="BA836" t="s">
        <v>2180</v>
      </c>
      <c r="BB836" t="s">
        <v>2180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 t="s">
        <v>32</v>
      </c>
      <c r="BJ836" t="s">
        <v>32</v>
      </c>
      <c r="BK836" t="s">
        <v>32</v>
      </c>
      <c r="BL836" t="s">
        <v>32</v>
      </c>
      <c r="BM836" t="s">
        <v>32</v>
      </c>
      <c r="BN836" t="s">
        <v>32</v>
      </c>
      <c r="BO836" t="s">
        <v>2180</v>
      </c>
      <c r="BP836" t="s">
        <v>2180</v>
      </c>
      <c r="BQ836" t="s">
        <v>2180</v>
      </c>
      <c r="BR836" t="s">
        <v>2180</v>
      </c>
      <c r="BS836" t="s">
        <v>2180</v>
      </c>
      <c r="BT836" t="s">
        <v>2180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 t="s">
        <v>2186</v>
      </c>
      <c r="CB836" t="s">
        <v>32</v>
      </c>
      <c r="CC836" t="s">
        <v>32</v>
      </c>
      <c r="CD836" t="s">
        <v>32</v>
      </c>
      <c r="CE836" t="s">
        <v>32</v>
      </c>
      <c r="CF836" t="s">
        <v>32</v>
      </c>
      <c r="CG836" t="s">
        <v>32</v>
      </c>
      <c r="CH836" t="s">
        <v>32</v>
      </c>
      <c r="CI836">
        <v>0</v>
      </c>
      <c r="CJ836" t="s">
        <v>32</v>
      </c>
      <c r="CK836" t="s">
        <v>2180</v>
      </c>
      <c r="CL836">
        <v>0</v>
      </c>
      <c r="CM836" t="s">
        <v>32</v>
      </c>
      <c r="CN836">
        <v>0</v>
      </c>
      <c r="CO836" t="s">
        <v>32</v>
      </c>
      <c r="CP836" t="s">
        <v>32</v>
      </c>
      <c r="CQ836" t="s">
        <v>2189</v>
      </c>
      <c r="CR836" t="s">
        <v>32</v>
      </c>
      <c r="CS836" t="s">
        <v>2180</v>
      </c>
      <c r="CT836" t="s">
        <v>2183</v>
      </c>
      <c r="CU836">
        <v>4</v>
      </c>
      <c r="CV836" t="s">
        <v>2183</v>
      </c>
      <c r="CW836" t="s">
        <v>32</v>
      </c>
      <c r="CX836" t="s">
        <v>2180</v>
      </c>
      <c r="CY836" t="s">
        <v>32</v>
      </c>
      <c r="CZ836" t="s">
        <v>2180</v>
      </c>
      <c r="DA836" t="s">
        <v>2183</v>
      </c>
      <c r="DB836" t="s">
        <v>2180</v>
      </c>
      <c r="DC836">
        <v>0</v>
      </c>
      <c r="DD836" t="s">
        <v>23</v>
      </c>
      <c r="DE836" t="s">
        <v>2180</v>
      </c>
      <c r="DF836" t="s">
        <v>2180</v>
      </c>
      <c r="DG836" t="s">
        <v>32</v>
      </c>
      <c r="DH836" t="s">
        <v>32</v>
      </c>
      <c r="DI836" t="s">
        <v>32</v>
      </c>
      <c r="DJ836" t="s">
        <v>32</v>
      </c>
      <c r="DK836" t="s">
        <v>32</v>
      </c>
      <c r="DL836" t="s">
        <v>2180</v>
      </c>
      <c r="DM836" t="s">
        <v>2180</v>
      </c>
      <c r="DN836" t="s">
        <v>2180</v>
      </c>
      <c r="DO836" t="s">
        <v>2180</v>
      </c>
      <c r="DP836">
        <v>0</v>
      </c>
      <c r="DQ836">
        <v>0</v>
      </c>
      <c r="DR836">
        <v>90</v>
      </c>
      <c r="DS836">
        <v>90</v>
      </c>
      <c r="DT836">
        <v>0</v>
      </c>
      <c r="DU836">
        <v>0</v>
      </c>
      <c r="DV836" t="s">
        <v>32</v>
      </c>
      <c r="DW836" t="s">
        <v>2186</v>
      </c>
      <c r="DX836" t="s">
        <v>2186</v>
      </c>
      <c r="DY836" t="s">
        <v>2187</v>
      </c>
      <c r="DZ836" t="s">
        <v>32</v>
      </c>
      <c r="EA836" t="s">
        <v>2180</v>
      </c>
      <c r="EB836" t="s">
        <v>2180</v>
      </c>
      <c r="EC836" t="s">
        <v>5</v>
      </c>
      <c r="ED836">
        <v>5</v>
      </c>
      <c r="EE836" t="s">
        <v>2216</v>
      </c>
      <c r="EF836">
        <v>100</v>
      </c>
      <c r="EG836" t="s">
        <v>32</v>
      </c>
      <c r="EH836" t="s">
        <v>32</v>
      </c>
      <c r="EI836" t="s">
        <v>32</v>
      </c>
      <c r="EJ836" t="s">
        <v>32</v>
      </c>
      <c r="EK836" t="s">
        <v>32</v>
      </c>
      <c r="EL836">
        <v>6</v>
      </c>
      <c r="EM836" t="s">
        <v>32</v>
      </c>
      <c r="EN836" t="s">
        <v>2180</v>
      </c>
      <c r="EO836">
        <v>99</v>
      </c>
      <c r="EP836" t="s">
        <v>2186</v>
      </c>
      <c r="EQ836" t="s">
        <v>2183</v>
      </c>
      <c r="ER836" t="s">
        <v>32</v>
      </c>
      <c r="ES836">
        <v>0</v>
      </c>
      <c r="ET836" t="s">
        <v>2180</v>
      </c>
      <c r="EU836" t="s">
        <v>2180</v>
      </c>
      <c r="EV836" t="s">
        <v>32</v>
      </c>
      <c r="EW836">
        <v>0</v>
      </c>
      <c r="EX836" t="s">
        <v>32</v>
      </c>
      <c r="EY836" t="s">
        <v>32</v>
      </c>
      <c r="EZ836" t="s">
        <v>32</v>
      </c>
      <c r="FA836" t="s">
        <v>32</v>
      </c>
      <c r="FB836" t="s">
        <v>2183</v>
      </c>
      <c r="FC836" t="s">
        <v>32</v>
      </c>
      <c r="FD836" t="s">
        <v>2189</v>
      </c>
      <c r="FE836" t="s">
        <v>32</v>
      </c>
      <c r="FF836" t="s">
        <v>32</v>
      </c>
      <c r="FG836" t="s">
        <v>32</v>
      </c>
      <c r="FH836" t="s">
        <v>32</v>
      </c>
      <c r="FI836" t="s">
        <v>32</v>
      </c>
      <c r="FJ836" t="s">
        <v>32</v>
      </c>
      <c r="FK836" t="s">
        <v>32</v>
      </c>
      <c r="FL836" t="s">
        <v>32</v>
      </c>
      <c r="FM836">
        <v>0</v>
      </c>
      <c r="FN836" t="s">
        <v>32</v>
      </c>
      <c r="FO836" t="s">
        <v>32</v>
      </c>
      <c r="FP836" t="s">
        <v>32</v>
      </c>
      <c r="FQ836" t="s">
        <v>32</v>
      </c>
      <c r="FR836">
        <v>0</v>
      </c>
      <c r="FS836">
        <v>0</v>
      </c>
      <c r="FT836" t="s">
        <v>2183</v>
      </c>
      <c r="FU836" t="s">
        <v>2180</v>
      </c>
      <c r="FV836">
        <v>0</v>
      </c>
      <c r="FW836" t="s">
        <v>2180</v>
      </c>
      <c r="FX836" t="s">
        <v>2180</v>
      </c>
      <c r="FY836" t="s">
        <v>32</v>
      </c>
      <c r="FZ836" t="s">
        <v>32</v>
      </c>
      <c r="GA836">
        <v>1</v>
      </c>
      <c r="GB836" t="s">
        <v>5</v>
      </c>
      <c r="GC836" t="s">
        <v>32</v>
      </c>
      <c r="GD836" t="s">
        <v>32</v>
      </c>
      <c r="GE836" t="s">
        <v>32</v>
      </c>
      <c r="GF836">
        <v>0</v>
      </c>
      <c r="GG836" t="s">
        <v>2190</v>
      </c>
      <c r="GH836" t="s">
        <v>32</v>
      </c>
      <c r="GI836" t="s">
        <v>32</v>
      </c>
      <c r="GJ836" t="s">
        <v>32</v>
      </c>
      <c r="GK836" t="s">
        <v>2183</v>
      </c>
      <c r="GL836" t="s">
        <v>32</v>
      </c>
      <c r="GM836">
        <v>0</v>
      </c>
      <c r="GN836">
        <v>0</v>
      </c>
      <c r="GO836" t="s">
        <v>2183</v>
      </c>
      <c r="GP836" t="s">
        <v>2183</v>
      </c>
      <c r="GQ836" t="s">
        <v>32</v>
      </c>
      <c r="GR836">
        <v>0</v>
      </c>
      <c r="GS836">
        <v>0</v>
      </c>
      <c r="GT836">
        <v>0</v>
      </c>
      <c r="GU836">
        <v>0</v>
      </c>
      <c r="GV836">
        <v>0</v>
      </c>
      <c r="GW836" t="s">
        <v>32</v>
      </c>
      <c r="GX836" t="s">
        <v>2183</v>
      </c>
      <c r="GY836" t="s">
        <v>19</v>
      </c>
      <c r="GZ836" t="s">
        <v>19</v>
      </c>
      <c r="HA836" t="s">
        <v>2180</v>
      </c>
      <c r="HB836" t="s">
        <v>32</v>
      </c>
      <c r="HC836">
        <v>0</v>
      </c>
      <c r="HD836" t="s">
        <v>32</v>
      </c>
      <c r="HE836" t="s">
        <v>2183</v>
      </c>
      <c r="HF836" t="s">
        <v>2190</v>
      </c>
      <c r="HG836">
        <v>0</v>
      </c>
      <c r="HH836">
        <v>0</v>
      </c>
      <c r="HI836">
        <v>0</v>
      </c>
      <c r="HJ836">
        <v>0</v>
      </c>
      <c r="HK836">
        <v>0</v>
      </c>
      <c r="HL836" t="s">
        <v>2217</v>
      </c>
      <c r="HM836" t="s">
        <v>32</v>
      </c>
      <c r="HN836" t="s">
        <v>2180</v>
      </c>
      <c r="HO836">
        <v>0</v>
      </c>
      <c r="HP836">
        <v>0</v>
      </c>
      <c r="HQ836" t="s">
        <v>2180</v>
      </c>
      <c r="HR836">
        <v>0</v>
      </c>
      <c r="HS836">
        <v>0</v>
      </c>
      <c r="HT836">
        <v>0</v>
      </c>
      <c r="HU836">
        <v>0</v>
      </c>
      <c r="HV836" t="s">
        <v>10</v>
      </c>
      <c r="HW836" t="s">
        <v>14</v>
      </c>
      <c r="HX836" t="s">
        <v>2180</v>
      </c>
      <c r="HY836">
        <v>0</v>
      </c>
      <c r="HZ836">
        <v>0</v>
      </c>
      <c r="IA836">
        <v>0</v>
      </c>
      <c r="IB836" t="s">
        <v>32</v>
      </c>
      <c r="IC836" t="s">
        <v>32</v>
      </c>
      <c r="ID836" t="s">
        <v>32</v>
      </c>
      <c r="IE836" t="s">
        <v>32</v>
      </c>
    </row>
    <row r="837" spans="1:239" x14ac:dyDescent="0.25">
      <c r="A837" t="s">
        <v>1391</v>
      </c>
      <c r="B837" t="s">
        <v>2581</v>
      </c>
      <c r="C837" t="s">
        <v>3205</v>
      </c>
      <c r="D837">
        <v>213</v>
      </c>
      <c r="E837" t="s">
        <v>583</v>
      </c>
      <c r="F837" t="s">
        <v>2180</v>
      </c>
      <c r="G837">
        <v>8</v>
      </c>
      <c r="H837" t="s">
        <v>2215</v>
      </c>
      <c r="I837" t="s">
        <v>2182</v>
      </c>
      <c r="J837">
        <v>31</v>
      </c>
      <c r="K837">
        <v>0.06</v>
      </c>
      <c r="L837">
        <v>0.24</v>
      </c>
      <c r="M837">
        <v>0.06</v>
      </c>
      <c r="N837">
        <v>0.24</v>
      </c>
      <c r="O837" t="s">
        <v>32</v>
      </c>
      <c r="P837">
        <v>1</v>
      </c>
      <c r="Q837" t="s">
        <v>5</v>
      </c>
      <c r="R837">
        <v>0</v>
      </c>
      <c r="S837">
        <v>11</v>
      </c>
      <c r="T837" t="s">
        <v>2183</v>
      </c>
      <c r="U837" t="s">
        <v>2183</v>
      </c>
      <c r="V837" t="s">
        <v>32</v>
      </c>
      <c r="W837">
        <v>0</v>
      </c>
      <c r="X837" t="s">
        <v>26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7</v>
      </c>
      <c r="AG837">
        <v>21</v>
      </c>
      <c r="AH837">
        <v>36</v>
      </c>
      <c r="AI837">
        <v>49</v>
      </c>
      <c r="AJ837">
        <v>63</v>
      </c>
      <c r="AK837">
        <v>77</v>
      </c>
      <c r="AL837">
        <v>0</v>
      </c>
      <c r="AM837">
        <v>0</v>
      </c>
      <c r="AN837">
        <v>0</v>
      </c>
      <c r="AO837" t="s">
        <v>2183</v>
      </c>
      <c r="AP837" t="s">
        <v>2184</v>
      </c>
      <c r="AQ837" t="s">
        <v>2185</v>
      </c>
      <c r="AR837">
        <v>0</v>
      </c>
      <c r="AS837">
        <v>1</v>
      </c>
      <c r="AT837">
        <v>0</v>
      </c>
      <c r="AU837" t="s">
        <v>2183</v>
      </c>
      <c r="AV837" t="s">
        <v>2180</v>
      </c>
      <c r="AW837" t="s">
        <v>2180</v>
      </c>
      <c r="AX837" t="s">
        <v>2180</v>
      </c>
      <c r="AY837" t="s">
        <v>2180</v>
      </c>
      <c r="AZ837" t="s">
        <v>2180</v>
      </c>
      <c r="BA837" t="s">
        <v>2180</v>
      </c>
      <c r="BB837" t="s">
        <v>2180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 t="s">
        <v>32</v>
      </c>
      <c r="BJ837" t="s">
        <v>32</v>
      </c>
      <c r="BK837" t="s">
        <v>32</v>
      </c>
      <c r="BL837" t="s">
        <v>32</v>
      </c>
      <c r="BM837" t="s">
        <v>32</v>
      </c>
      <c r="BN837" t="s">
        <v>32</v>
      </c>
      <c r="BO837" t="s">
        <v>2180</v>
      </c>
      <c r="BP837" t="s">
        <v>2180</v>
      </c>
      <c r="BQ837" t="s">
        <v>2180</v>
      </c>
      <c r="BR837" t="s">
        <v>2180</v>
      </c>
      <c r="BS837" t="s">
        <v>2180</v>
      </c>
      <c r="BT837" t="s">
        <v>2180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 t="s">
        <v>2186</v>
      </c>
      <c r="CB837" t="s">
        <v>32</v>
      </c>
      <c r="CC837" t="s">
        <v>32</v>
      </c>
      <c r="CD837" t="s">
        <v>32</v>
      </c>
      <c r="CE837" t="s">
        <v>32</v>
      </c>
      <c r="CF837" t="s">
        <v>32</v>
      </c>
      <c r="CG837" t="s">
        <v>32</v>
      </c>
      <c r="CH837" t="s">
        <v>32</v>
      </c>
      <c r="CI837">
        <v>0</v>
      </c>
      <c r="CJ837" t="s">
        <v>32</v>
      </c>
      <c r="CK837" t="s">
        <v>2180</v>
      </c>
      <c r="CL837">
        <v>0</v>
      </c>
      <c r="CM837" t="s">
        <v>32</v>
      </c>
      <c r="CN837">
        <v>0</v>
      </c>
      <c r="CO837" t="s">
        <v>32</v>
      </c>
      <c r="CP837" t="s">
        <v>32</v>
      </c>
      <c r="CQ837" t="s">
        <v>2189</v>
      </c>
      <c r="CR837" t="s">
        <v>32</v>
      </c>
      <c r="CS837" t="s">
        <v>2180</v>
      </c>
      <c r="CT837" t="s">
        <v>2183</v>
      </c>
      <c r="CU837">
        <v>4</v>
      </c>
      <c r="CV837" t="s">
        <v>32</v>
      </c>
      <c r="CW837" t="s">
        <v>32</v>
      </c>
      <c r="CX837" t="s">
        <v>2180</v>
      </c>
      <c r="CY837" t="s">
        <v>32</v>
      </c>
      <c r="CZ837" t="s">
        <v>2180</v>
      </c>
      <c r="DA837" t="s">
        <v>2183</v>
      </c>
      <c r="DB837" t="s">
        <v>2180</v>
      </c>
      <c r="DC837">
        <v>0</v>
      </c>
      <c r="DD837" t="s">
        <v>23</v>
      </c>
      <c r="DE837" t="s">
        <v>2180</v>
      </c>
      <c r="DF837" t="s">
        <v>2180</v>
      </c>
      <c r="DG837" t="s">
        <v>32</v>
      </c>
      <c r="DH837" t="s">
        <v>32</v>
      </c>
      <c r="DI837" t="s">
        <v>32</v>
      </c>
      <c r="DJ837" t="s">
        <v>32</v>
      </c>
      <c r="DK837" t="s">
        <v>32</v>
      </c>
      <c r="DL837" t="s">
        <v>2180</v>
      </c>
      <c r="DM837" t="s">
        <v>2180</v>
      </c>
      <c r="DN837" t="s">
        <v>2180</v>
      </c>
      <c r="DO837" t="s">
        <v>2180</v>
      </c>
      <c r="DP837">
        <v>0</v>
      </c>
      <c r="DQ837">
        <v>0</v>
      </c>
      <c r="DR837">
        <v>90</v>
      </c>
      <c r="DS837">
        <v>90</v>
      </c>
      <c r="DT837">
        <v>0</v>
      </c>
      <c r="DU837">
        <v>0</v>
      </c>
      <c r="DV837" t="s">
        <v>32</v>
      </c>
      <c r="DW837" t="s">
        <v>2186</v>
      </c>
      <c r="DX837" t="s">
        <v>2186</v>
      </c>
      <c r="DY837" t="s">
        <v>2187</v>
      </c>
      <c r="DZ837" t="s">
        <v>32</v>
      </c>
      <c r="EA837" t="s">
        <v>2180</v>
      </c>
      <c r="EB837" t="s">
        <v>2180</v>
      </c>
      <c r="EC837" t="s">
        <v>579</v>
      </c>
      <c r="ED837">
        <v>5</v>
      </c>
      <c r="EE837" t="s">
        <v>2216</v>
      </c>
      <c r="EF837">
        <v>100</v>
      </c>
      <c r="EG837" t="s">
        <v>32</v>
      </c>
      <c r="EH837" t="s">
        <v>32</v>
      </c>
      <c r="EI837" t="s">
        <v>32</v>
      </c>
      <c r="EJ837" t="s">
        <v>32</v>
      </c>
      <c r="EK837" t="s">
        <v>32</v>
      </c>
      <c r="EL837">
        <v>6</v>
      </c>
      <c r="EM837" t="s">
        <v>32</v>
      </c>
      <c r="EN837" t="s">
        <v>2180</v>
      </c>
      <c r="EO837">
        <v>99</v>
      </c>
      <c r="EP837" t="s">
        <v>2186</v>
      </c>
      <c r="EQ837" t="s">
        <v>32</v>
      </c>
      <c r="ER837" t="s">
        <v>32</v>
      </c>
      <c r="ES837">
        <v>0</v>
      </c>
      <c r="ET837" t="s">
        <v>2180</v>
      </c>
      <c r="EU837" t="s">
        <v>2180</v>
      </c>
      <c r="EV837" t="s">
        <v>2183</v>
      </c>
      <c r="EW837">
        <v>0</v>
      </c>
      <c r="EX837" t="s">
        <v>32</v>
      </c>
      <c r="EY837" t="s">
        <v>32</v>
      </c>
      <c r="EZ837" t="s">
        <v>32</v>
      </c>
      <c r="FA837" t="s">
        <v>32</v>
      </c>
      <c r="FB837" t="s">
        <v>2183</v>
      </c>
      <c r="FC837" t="s">
        <v>32</v>
      </c>
      <c r="FD837" t="s">
        <v>2189</v>
      </c>
      <c r="FE837" t="s">
        <v>32</v>
      </c>
      <c r="FF837" t="s">
        <v>32</v>
      </c>
      <c r="FG837" t="s">
        <v>32</v>
      </c>
      <c r="FH837" t="s">
        <v>32</v>
      </c>
      <c r="FI837" t="s">
        <v>32</v>
      </c>
      <c r="FJ837" t="s">
        <v>32</v>
      </c>
      <c r="FK837" t="s">
        <v>32</v>
      </c>
      <c r="FL837" t="s">
        <v>32</v>
      </c>
      <c r="FM837">
        <v>0</v>
      </c>
      <c r="FN837" t="s">
        <v>32</v>
      </c>
      <c r="FO837" t="s">
        <v>32</v>
      </c>
      <c r="FP837" t="s">
        <v>32</v>
      </c>
      <c r="FQ837" t="s">
        <v>32</v>
      </c>
      <c r="FR837">
        <v>0</v>
      </c>
      <c r="FS837">
        <v>0</v>
      </c>
      <c r="FT837" t="s">
        <v>32</v>
      </c>
      <c r="FU837" t="s">
        <v>2180</v>
      </c>
      <c r="FV837">
        <v>0</v>
      </c>
      <c r="FW837" t="s">
        <v>2180</v>
      </c>
      <c r="FX837" t="s">
        <v>2180</v>
      </c>
      <c r="FY837" t="s">
        <v>32</v>
      </c>
      <c r="FZ837" t="s">
        <v>32</v>
      </c>
      <c r="GA837">
        <v>1</v>
      </c>
      <c r="GB837" t="s">
        <v>5</v>
      </c>
      <c r="GC837" t="s">
        <v>32</v>
      </c>
      <c r="GD837" t="s">
        <v>32</v>
      </c>
      <c r="GE837" t="s">
        <v>32</v>
      </c>
      <c r="GF837">
        <v>0</v>
      </c>
      <c r="GG837" t="s">
        <v>2190</v>
      </c>
      <c r="GH837" t="s">
        <v>32</v>
      </c>
      <c r="GI837" t="s">
        <v>32</v>
      </c>
      <c r="GJ837" t="s">
        <v>32</v>
      </c>
      <c r="GK837" t="s">
        <v>2183</v>
      </c>
      <c r="GL837" t="s">
        <v>32</v>
      </c>
      <c r="GM837">
        <v>0</v>
      </c>
      <c r="GN837">
        <v>0</v>
      </c>
      <c r="GO837" t="s">
        <v>2183</v>
      </c>
      <c r="GP837" t="s">
        <v>2183</v>
      </c>
      <c r="GQ837" t="s">
        <v>32</v>
      </c>
      <c r="GR837">
        <v>0</v>
      </c>
      <c r="GS837">
        <v>0</v>
      </c>
      <c r="GT837">
        <v>0</v>
      </c>
      <c r="GU837">
        <v>0</v>
      </c>
      <c r="GV837">
        <v>0</v>
      </c>
      <c r="GW837" t="s">
        <v>32</v>
      </c>
      <c r="GX837" t="s">
        <v>2183</v>
      </c>
      <c r="GY837" t="s">
        <v>2180</v>
      </c>
      <c r="GZ837" t="s">
        <v>2180</v>
      </c>
      <c r="HA837" t="s">
        <v>2180</v>
      </c>
      <c r="HB837" t="s">
        <v>32</v>
      </c>
      <c r="HC837">
        <v>0</v>
      </c>
      <c r="HD837" t="s">
        <v>32</v>
      </c>
      <c r="HE837" t="s">
        <v>32</v>
      </c>
      <c r="HF837" t="s">
        <v>2180</v>
      </c>
      <c r="HG837">
        <v>0</v>
      </c>
      <c r="HH837">
        <v>0</v>
      </c>
      <c r="HI837">
        <v>0</v>
      </c>
      <c r="HJ837">
        <v>0</v>
      </c>
      <c r="HK837">
        <v>0</v>
      </c>
      <c r="HL837" t="s">
        <v>2180</v>
      </c>
      <c r="HM837" t="s">
        <v>32</v>
      </c>
      <c r="HN837" t="s">
        <v>2180</v>
      </c>
      <c r="HO837">
        <v>0</v>
      </c>
      <c r="HP837">
        <v>0</v>
      </c>
      <c r="HQ837" t="s">
        <v>2180</v>
      </c>
      <c r="HR837">
        <v>0</v>
      </c>
      <c r="HS837">
        <v>0</v>
      </c>
      <c r="HT837">
        <v>0</v>
      </c>
      <c r="HU837">
        <v>0</v>
      </c>
      <c r="HV837" t="s">
        <v>10</v>
      </c>
      <c r="HW837" t="s">
        <v>14</v>
      </c>
      <c r="HX837" t="s">
        <v>2180</v>
      </c>
      <c r="HY837">
        <v>0</v>
      </c>
      <c r="HZ837">
        <v>0</v>
      </c>
      <c r="IA837">
        <v>0</v>
      </c>
      <c r="IB837" t="s">
        <v>32</v>
      </c>
      <c r="IC837" t="s">
        <v>32</v>
      </c>
      <c r="ID837" t="s">
        <v>32</v>
      </c>
      <c r="IE837" t="s">
        <v>32</v>
      </c>
    </row>
    <row r="838" spans="1:239" x14ac:dyDescent="0.25">
      <c r="A838" t="s">
        <v>1392</v>
      </c>
      <c r="B838" t="s">
        <v>2583</v>
      </c>
      <c r="C838" t="s">
        <v>3206</v>
      </c>
      <c r="D838">
        <v>213</v>
      </c>
      <c r="E838" t="s">
        <v>583</v>
      </c>
      <c r="F838" t="s">
        <v>2180</v>
      </c>
      <c r="G838">
        <v>8</v>
      </c>
      <c r="H838" t="s">
        <v>2215</v>
      </c>
      <c r="I838" t="s">
        <v>2182</v>
      </c>
      <c r="J838">
        <v>31</v>
      </c>
      <c r="K838">
        <v>0</v>
      </c>
      <c r="L838">
        <v>0.24</v>
      </c>
      <c r="M838">
        <v>0</v>
      </c>
      <c r="N838">
        <v>0.24</v>
      </c>
      <c r="O838" t="s">
        <v>32</v>
      </c>
      <c r="P838">
        <v>1</v>
      </c>
      <c r="Q838" t="s">
        <v>5</v>
      </c>
      <c r="R838">
        <v>0</v>
      </c>
      <c r="S838">
        <v>11</v>
      </c>
      <c r="T838" t="s">
        <v>2183</v>
      </c>
      <c r="U838" t="s">
        <v>2183</v>
      </c>
      <c r="V838" t="s">
        <v>32</v>
      </c>
      <c r="W838">
        <v>0</v>
      </c>
      <c r="X838" t="s">
        <v>26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7</v>
      </c>
      <c r="AG838">
        <v>21</v>
      </c>
      <c r="AH838">
        <v>36</v>
      </c>
      <c r="AI838">
        <v>49</v>
      </c>
      <c r="AJ838">
        <v>63</v>
      </c>
      <c r="AK838">
        <v>77</v>
      </c>
      <c r="AL838">
        <v>0</v>
      </c>
      <c r="AM838">
        <v>0</v>
      </c>
      <c r="AN838">
        <v>0</v>
      </c>
      <c r="AO838" t="s">
        <v>2183</v>
      </c>
      <c r="AP838" t="s">
        <v>2184</v>
      </c>
      <c r="AQ838" t="s">
        <v>2185</v>
      </c>
      <c r="AR838">
        <v>0</v>
      </c>
      <c r="AS838">
        <v>1</v>
      </c>
      <c r="AT838">
        <v>0</v>
      </c>
      <c r="AU838" t="s">
        <v>2183</v>
      </c>
      <c r="AV838" t="s">
        <v>2180</v>
      </c>
      <c r="AW838" t="s">
        <v>2180</v>
      </c>
      <c r="AX838" t="s">
        <v>2180</v>
      </c>
      <c r="AY838" t="s">
        <v>2180</v>
      </c>
      <c r="AZ838" t="s">
        <v>2180</v>
      </c>
      <c r="BA838" t="s">
        <v>2180</v>
      </c>
      <c r="BB838" t="s">
        <v>2180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 t="s">
        <v>32</v>
      </c>
      <c r="BJ838" t="s">
        <v>32</v>
      </c>
      <c r="BK838" t="s">
        <v>32</v>
      </c>
      <c r="BL838" t="s">
        <v>32</v>
      </c>
      <c r="BM838" t="s">
        <v>32</v>
      </c>
      <c r="BN838" t="s">
        <v>32</v>
      </c>
      <c r="BO838" t="s">
        <v>2180</v>
      </c>
      <c r="BP838" t="s">
        <v>2180</v>
      </c>
      <c r="BQ838" t="s">
        <v>2180</v>
      </c>
      <c r="BR838" t="s">
        <v>2180</v>
      </c>
      <c r="BS838" t="s">
        <v>2180</v>
      </c>
      <c r="BT838" t="s">
        <v>2180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 t="s">
        <v>2186</v>
      </c>
      <c r="CB838" t="s">
        <v>32</v>
      </c>
      <c r="CC838" t="s">
        <v>32</v>
      </c>
      <c r="CD838" t="s">
        <v>32</v>
      </c>
      <c r="CE838" t="s">
        <v>32</v>
      </c>
      <c r="CF838" t="s">
        <v>32</v>
      </c>
      <c r="CG838" t="s">
        <v>32</v>
      </c>
      <c r="CH838" t="s">
        <v>32</v>
      </c>
      <c r="CI838">
        <v>0</v>
      </c>
      <c r="CJ838" t="s">
        <v>32</v>
      </c>
      <c r="CK838" t="s">
        <v>2180</v>
      </c>
      <c r="CL838">
        <v>0</v>
      </c>
      <c r="CM838" t="s">
        <v>32</v>
      </c>
      <c r="CN838">
        <v>0</v>
      </c>
      <c r="CO838" t="s">
        <v>32</v>
      </c>
      <c r="CP838" t="s">
        <v>32</v>
      </c>
      <c r="CQ838" t="s">
        <v>2189</v>
      </c>
      <c r="CR838" t="s">
        <v>32</v>
      </c>
      <c r="CS838" t="s">
        <v>2180</v>
      </c>
      <c r="CT838" t="s">
        <v>2183</v>
      </c>
      <c r="CU838">
        <v>4</v>
      </c>
      <c r="CV838" t="s">
        <v>32</v>
      </c>
      <c r="CW838" t="s">
        <v>32</v>
      </c>
      <c r="CX838" t="s">
        <v>2180</v>
      </c>
      <c r="CY838" t="s">
        <v>32</v>
      </c>
      <c r="CZ838" t="s">
        <v>2180</v>
      </c>
      <c r="DA838" t="s">
        <v>2183</v>
      </c>
      <c r="DB838" t="s">
        <v>2180</v>
      </c>
      <c r="DC838">
        <v>0</v>
      </c>
      <c r="DD838" t="s">
        <v>23</v>
      </c>
      <c r="DE838" t="s">
        <v>2180</v>
      </c>
      <c r="DF838" t="s">
        <v>2180</v>
      </c>
      <c r="DG838" t="s">
        <v>32</v>
      </c>
      <c r="DH838" t="s">
        <v>32</v>
      </c>
      <c r="DI838" t="s">
        <v>32</v>
      </c>
      <c r="DJ838" t="s">
        <v>32</v>
      </c>
      <c r="DK838" t="s">
        <v>32</v>
      </c>
      <c r="DL838" t="s">
        <v>2180</v>
      </c>
      <c r="DM838" t="s">
        <v>2180</v>
      </c>
      <c r="DN838" t="s">
        <v>2180</v>
      </c>
      <c r="DO838" t="s">
        <v>2180</v>
      </c>
      <c r="DP838">
        <v>0</v>
      </c>
      <c r="DQ838">
        <v>0</v>
      </c>
      <c r="DR838">
        <v>90</v>
      </c>
      <c r="DS838">
        <v>90</v>
      </c>
      <c r="DT838">
        <v>0</v>
      </c>
      <c r="DU838">
        <v>0</v>
      </c>
      <c r="DV838" t="s">
        <v>32</v>
      </c>
      <c r="DW838" t="s">
        <v>2186</v>
      </c>
      <c r="DX838" t="s">
        <v>2186</v>
      </c>
      <c r="DY838" t="s">
        <v>2187</v>
      </c>
      <c r="DZ838" t="s">
        <v>32</v>
      </c>
      <c r="EA838" t="s">
        <v>2180</v>
      </c>
      <c r="EB838" t="s">
        <v>2180</v>
      </c>
      <c r="EC838" t="s">
        <v>579</v>
      </c>
      <c r="ED838">
        <v>5</v>
      </c>
      <c r="EE838" t="s">
        <v>2216</v>
      </c>
      <c r="EF838">
        <v>100</v>
      </c>
      <c r="EG838" t="s">
        <v>32</v>
      </c>
      <c r="EH838" t="s">
        <v>32</v>
      </c>
      <c r="EI838" t="s">
        <v>32</v>
      </c>
      <c r="EJ838" t="s">
        <v>32</v>
      </c>
      <c r="EK838" t="s">
        <v>32</v>
      </c>
      <c r="EL838">
        <v>6</v>
      </c>
      <c r="EM838" t="s">
        <v>32</v>
      </c>
      <c r="EN838" t="s">
        <v>2180</v>
      </c>
      <c r="EO838">
        <v>99</v>
      </c>
      <c r="EP838" t="s">
        <v>2186</v>
      </c>
      <c r="EQ838" t="s">
        <v>32</v>
      </c>
      <c r="ER838" t="s">
        <v>32</v>
      </c>
      <c r="ES838">
        <v>0</v>
      </c>
      <c r="ET838" t="s">
        <v>2180</v>
      </c>
      <c r="EU838" t="s">
        <v>2180</v>
      </c>
      <c r="EV838" t="s">
        <v>2183</v>
      </c>
      <c r="EW838">
        <v>0</v>
      </c>
      <c r="EX838" t="s">
        <v>32</v>
      </c>
      <c r="EY838" t="s">
        <v>32</v>
      </c>
      <c r="EZ838" t="s">
        <v>32</v>
      </c>
      <c r="FA838" t="s">
        <v>32</v>
      </c>
      <c r="FB838" t="s">
        <v>2183</v>
      </c>
      <c r="FC838" t="s">
        <v>32</v>
      </c>
      <c r="FD838" t="s">
        <v>2189</v>
      </c>
      <c r="FE838" t="s">
        <v>32</v>
      </c>
      <c r="FF838" t="s">
        <v>32</v>
      </c>
      <c r="FG838" t="s">
        <v>32</v>
      </c>
      <c r="FH838" t="s">
        <v>32</v>
      </c>
      <c r="FI838" t="s">
        <v>32</v>
      </c>
      <c r="FJ838" t="s">
        <v>32</v>
      </c>
      <c r="FK838" t="s">
        <v>32</v>
      </c>
      <c r="FL838" t="s">
        <v>32</v>
      </c>
      <c r="FM838">
        <v>0</v>
      </c>
      <c r="FN838" t="s">
        <v>32</v>
      </c>
      <c r="FO838" t="s">
        <v>32</v>
      </c>
      <c r="FP838" t="s">
        <v>32</v>
      </c>
      <c r="FQ838" t="s">
        <v>32</v>
      </c>
      <c r="FR838">
        <v>0</v>
      </c>
      <c r="FS838">
        <v>0</v>
      </c>
      <c r="FT838" t="s">
        <v>32</v>
      </c>
      <c r="FU838" t="s">
        <v>2180</v>
      </c>
      <c r="FV838">
        <v>0</v>
      </c>
      <c r="FW838" t="s">
        <v>2180</v>
      </c>
      <c r="FX838" t="s">
        <v>2180</v>
      </c>
      <c r="FY838" t="s">
        <v>32</v>
      </c>
      <c r="FZ838" t="s">
        <v>32</v>
      </c>
      <c r="GA838">
        <v>1</v>
      </c>
      <c r="GB838" t="s">
        <v>5</v>
      </c>
      <c r="GC838" t="s">
        <v>32</v>
      </c>
      <c r="GD838" t="s">
        <v>32</v>
      </c>
      <c r="GE838" t="s">
        <v>32</v>
      </c>
      <c r="GF838">
        <v>0</v>
      </c>
      <c r="GG838" t="s">
        <v>2190</v>
      </c>
      <c r="GH838" t="s">
        <v>32</v>
      </c>
      <c r="GI838" t="s">
        <v>32</v>
      </c>
      <c r="GJ838" t="s">
        <v>32</v>
      </c>
      <c r="GK838" t="s">
        <v>2183</v>
      </c>
      <c r="GL838" t="s">
        <v>32</v>
      </c>
      <c r="GM838">
        <v>0</v>
      </c>
      <c r="GN838">
        <v>0</v>
      </c>
      <c r="GO838" t="s">
        <v>2183</v>
      </c>
      <c r="GP838" t="s">
        <v>2183</v>
      </c>
      <c r="GQ838" t="s">
        <v>32</v>
      </c>
      <c r="GR838">
        <v>0</v>
      </c>
      <c r="GS838">
        <v>0</v>
      </c>
      <c r="GT838">
        <v>0</v>
      </c>
      <c r="GU838">
        <v>0</v>
      </c>
      <c r="GV838">
        <v>0</v>
      </c>
      <c r="GW838" t="s">
        <v>32</v>
      </c>
      <c r="GX838" t="s">
        <v>2183</v>
      </c>
      <c r="GY838" t="s">
        <v>2180</v>
      </c>
      <c r="GZ838" t="s">
        <v>2180</v>
      </c>
      <c r="HA838" t="s">
        <v>2180</v>
      </c>
      <c r="HB838" t="s">
        <v>32</v>
      </c>
      <c r="HC838">
        <v>0</v>
      </c>
      <c r="HD838" t="s">
        <v>32</v>
      </c>
      <c r="HE838" t="s">
        <v>32</v>
      </c>
      <c r="HF838" t="s">
        <v>2180</v>
      </c>
      <c r="HG838">
        <v>0</v>
      </c>
      <c r="HH838">
        <v>0</v>
      </c>
      <c r="HI838">
        <v>0</v>
      </c>
      <c r="HJ838">
        <v>0</v>
      </c>
      <c r="HK838">
        <v>0</v>
      </c>
      <c r="HL838" t="s">
        <v>2180</v>
      </c>
      <c r="HM838" t="s">
        <v>32</v>
      </c>
      <c r="HN838" t="s">
        <v>2180</v>
      </c>
      <c r="HO838">
        <v>0</v>
      </c>
      <c r="HP838">
        <v>0</v>
      </c>
      <c r="HQ838" t="s">
        <v>2180</v>
      </c>
      <c r="HR838">
        <v>0</v>
      </c>
      <c r="HS838">
        <v>0</v>
      </c>
      <c r="HT838">
        <v>0</v>
      </c>
      <c r="HU838">
        <v>0</v>
      </c>
      <c r="HV838" t="s">
        <v>10</v>
      </c>
      <c r="HW838" t="s">
        <v>14</v>
      </c>
      <c r="HX838" t="s">
        <v>2180</v>
      </c>
      <c r="HY838">
        <v>0</v>
      </c>
      <c r="HZ838">
        <v>0</v>
      </c>
      <c r="IA838">
        <v>0</v>
      </c>
      <c r="IB838" t="s">
        <v>32</v>
      </c>
      <c r="IC838" t="s">
        <v>32</v>
      </c>
      <c r="ID838" t="s">
        <v>32</v>
      </c>
      <c r="IE838" t="s">
        <v>32</v>
      </c>
    </row>
    <row r="839" spans="1:239" x14ac:dyDescent="0.25">
      <c r="A839" t="s">
        <v>1394</v>
      </c>
      <c r="B839" t="s">
        <v>3133</v>
      </c>
      <c r="C839" t="s">
        <v>1395</v>
      </c>
      <c r="D839">
        <v>213</v>
      </c>
      <c r="E839" t="s">
        <v>583</v>
      </c>
      <c r="F839" t="s">
        <v>2180</v>
      </c>
      <c r="G839">
        <v>8</v>
      </c>
      <c r="H839" t="s">
        <v>2215</v>
      </c>
      <c r="I839" t="s">
        <v>2182</v>
      </c>
      <c r="J839">
        <v>31</v>
      </c>
      <c r="K839">
        <v>0</v>
      </c>
      <c r="L839">
        <v>0.24</v>
      </c>
      <c r="M839">
        <v>0</v>
      </c>
      <c r="N839">
        <v>0.24</v>
      </c>
      <c r="O839" t="s">
        <v>32</v>
      </c>
      <c r="P839">
        <v>1</v>
      </c>
      <c r="Q839" t="s">
        <v>5</v>
      </c>
      <c r="R839">
        <v>0</v>
      </c>
      <c r="S839">
        <v>11</v>
      </c>
      <c r="T839" t="s">
        <v>2183</v>
      </c>
      <c r="U839" t="s">
        <v>2183</v>
      </c>
      <c r="V839" t="s">
        <v>32</v>
      </c>
      <c r="W839">
        <v>0</v>
      </c>
      <c r="X839" t="s">
        <v>26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7</v>
      </c>
      <c r="AG839">
        <v>21</v>
      </c>
      <c r="AH839">
        <v>36</v>
      </c>
      <c r="AI839">
        <v>49</v>
      </c>
      <c r="AJ839">
        <v>63</v>
      </c>
      <c r="AK839">
        <v>77</v>
      </c>
      <c r="AL839">
        <v>0</v>
      </c>
      <c r="AM839">
        <v>0</v>
      </c>
      <c r="AN839">
        <v>0</v>
      </c>
      <c r="AO839" t="s">
        <v>2183</v>
      </c>
      <c r="AP839" t="s">
        <v>2184</v>
      </c>
      <c r="AQ839" t="s">
        <v>2185</v>
      </c>
      <c r="AR839">
        <v>0</v>
      </c>
      <c r="AS839">
        <v>1</v>
      </c>
      <c r="AT839">
        <v>0</v>
      </c>
      <c r="AU839" t="s">
        <v>2183</v>
      </c>
      <c r="AV839" t="s">
        <v>2180</v>
      </c>
      <c r="AW839" t="s">
        <v>2180</v>
      </c>
      <c r="AX839" t="s">
        <v>2180</v>
      </c>
      <c r="AY839" t="s">
        <v>2180</v>
      </c>
      <c r="AZ839" t="s">
        <v>2180</v>
      </c>
      <c r="BA839" t="s">
        <v>2180</v>
      </c>
      <c r="BB839" t="s">
        <v>2180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 t="s">
        <v>32</v>
      </c>
      <c r="BJ839" t="s">
        <v>32</v>
      </c>
      <c r="BK839" t="s">
        <v>32</v>
      </c>
      <c r="BL839" t="s">
        <v>32</v>
      </c>
      <c r="BM839" t="s">
        <v>32</v>
      </c>
      <c r="BN839" t="s">
        <v>32</v>
      </c>
      <c r="BO839" t="s">
        <v>2180</v>
      </c>
      <c r="BP839" t="s">
        <v>2180</v>
      </c>
      <c r="BQ839" t="s">
        <v>2180</v>
      </c>
      <c r="BR839" t="s">
        <v>2180</v>
      </c>
      <c r="BS839" t="s">
        <v>2180</v>
      </c>
      <c r="BT839" t="s">
        <v>2180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 t="s">
        <v>2186</v>
      </c>
      <c r="CB839" t="s">
        <v>32</v>
      </c>
      <c r="CC839" t="s">
        <v>32</v>
      </c>
      <c r="CD839" t="s">
        <v>32</v>
      </c>
      <c r="CE839" t="s">
        <v>32</v>
      </c>
      <c r="CF839" t="s">
        <v>32</v>
      </c>
      <c r="CG839" t="s">
        <v>32</v>
      </c>
      <c r="CH839" t="s">
        <v>32</v>
      </c>
      <c r="CI839">
        <v>0</v>
      </c>
      <c r="CJ839" t="s">
        <v>32</v>
      </c>
      <c r="CK839" t="s">
        <v>2180</v>
      </c>
      <c r="CL839">
        <v>0</v>
      </c>
      <c r="CM839" t="s">
        <v>32</v>
      </c>
      <c r="CN839">
        <v>0</v>
      </c>
      <c r="CO839" t="s">
        <v>32</v>
      </c>
      <c r="CP839" t="s">
        <v>32</v>
      </c>
      <c r="CQ839" t="s">
        <v>2189</v>
      </c>
      <c r="CR839" t="s">
        <v>32</v>
      </c>
      <c r="CS839" t="s">
        <v>2180</v>
      </c>
      <c r="CT839" t="s">
        <v>2183</v>
      </c>
      <c r="CU839">
        <v>4</v>
      </c>
      <c r="CV839" t="s">
        <v>32</v>
      </c>
      <c r="CW839" t="s">
        <v>32</v>
      </c>
      <c r="CX839" t="s">
        <v>2180</v>
      </c>
      <c r="CY839" t="s">
        <v>32</v>
      </c>
      <c r="CZ839" t="s">
        <v>2180</v>
      </c>
      <c r="DA839" t="s">
        <v>2183</v>
      </c>
      <c r="DB839" t="s">
        <v>2180</v>
      </c>
      <c r="DC839">
        <v>0</v>
      </c>
      <c r="DD839" t="s">
        <v>23</v>
      </c>
      <c r="DE839" t="s">
        <v>2180</v>
      </c>
      <c r="DF839" t="s">
        <v>2180</v>
      </c>
      <c r="DG839" t="s">
        <v>32</v>
      </c>
      <c r="DH839" t="s">
        <v>32</v>
      </c>
      <c r="DI839" t="s">
        <v>32</v>
      </c>
      <c r="DJ839" t="s">
        <v>32</v>
      </c>
      <c r="DK839" t="s">
        <v>32</v>
      </c>
      <c r="DL839" t="s">
        <v>2180</v>
      </c>
      <c r="DM839" t="s">
        <v>2180</v>
      </c>
      <c r="DN839" t="s">
        <v>2180</v>
      </c>
      <c r="DO839" t="s">
        <v>2180</v>
      </c>
      <c r="DP839">
        <v>0</v>
      </c>
      <c r="DQ839">
        <v>0</v>
      </c>
      <c r="DR839">
        <v>90</v>
      </c>
      <c r="DS839">
        <v>90</v>
      </c>
      <c r="DT839">
        <v>0</v>
      </c>
      <c r="DU839">
        <v>0</v>
      </c>
      <c r="DV839" t="s">
        <v>32</v>
      </c>
      <c r="DW839" t="s">
        <v>2186</v>
      </c>
      <c r="DX839" t="s">
        <v>2186</v>
      </c>
      <c r="DY839" t="s">
        <v>2187</v>
      </c>
      <c r="DZ839" t="s">
        <v>32</v>
      </c>
      <c r="EA839" t="s">
        <v>2180</v>
      </c>
      <c r="EB839" t="s">
        <v>2180</v>
      </c>
      <c r="EC839" t="s">
        <v>579</v>
      </c>
      <c r="ED839">
        <v>5</v>
      </c>
      <c r="EE839" t="s">
        <v>2216</v>
      </c>
      <c r="EF839">
        <v>100</v>
      </c>
      <c r="EG839" t="s">
        <v>32</v>
      </c>
      <c r="EH839" t="s">
        <v>32</v>
      </c>
      <c r="EI839" t="s">
        <v>32</v>
      </c>
      <c r="EJ839" t="s">
        <v>32</v>
      </c>
      <c r="EK839" t="s">
        <v>32</v>
      </c>
      <c r="EL839">
        <v>6</v>
      </c>
      <c r="EM839" t="s">
        <v>32</v>
      </c>
      <c r="EN839" t="s">
        <v>2180</v>
      </c>
      <c r="EO839">
        <v>99</v>
      </c>
      <c r="EP839" t="s">
        <v>2186</v>
      </c>
      <c r="EQ839" t="s">
        <v>32</v>
      </c>
      <c r="ER839" t="s">
        <v>32</v>
      </c>
      <c r="ES839">
        <v>0</v>
      </c>
      <c r="ET839" t="s">
        <v>2180</v>
      </c>
      <c r="EU839" t="s">
        <v>2180</v>
      </c>
      <c r="EV839" t="s">
        <v>2183</v>
      </c>
      <c r="EW839">
        <v>0</v>
      </c>
      <c r="EX839" t="s">
        <v>32</v>
      </c>
      <c r="EY839" t="s">
        <v>32</v>
      </c>
      <c r="EZ839" t="s">
        <v>32</v>
      </c>
      <c r="FA839" t="s">
        <v>32</v>
      </c>
      <c r="FB839" t="s">
        <v>2183</v>
      </c>
      <c r="FC839" t="s">
        <v>32</v>
      </c>
      <c r="FD839" t="s">
        <v>2189</v>
      </c>
      <c r="FE839" t="s">
        <v>32</v>
      </c>
      <c r="FF839" t="s">
        <v>32</v>
      </c>
      <c r="FG839" t="s">
        <v>32</v>
      </c>
      <c r="FH839" t="s">
        <v>32</v>
      </c>
      <c r="FI839" t="s">
        <v>32</v>
      </c>
      <c r="FJ839" t="s">
        <v>32</v>
      </c>
      <c r="FK839" t="s">
        <v>32</v>
      </c>
      <c r="FL839" t="s">
        <v>32</v>
      </c>
      <c r="FM839">
        <v>0</v>
      </c>
      <c r="FN839" t="s">
        <v>32</v>
      </c>
      <c r="FO839" t="s">
        <v>32</v>
      </c>
      <c r="FP839" t="s">
        <v>32</v>
      </c>
      <c r="FQ839" t="s">
        <v>32</v>
      </c>
      <c r="FR839">
        <v>0</v>
      </c>
      <c r="FS839">
        <v>0</v>
      </c>
      <c r="FT839" t="s">
        <v>32</v>
      </c>
      <c r="FU839" t="s">
        <v>2180</v>
      </c>
      <c r="FV839">
        <v>0</v>
      </c>
      <c r="FW839" t="s">
        <v>2180</v>
      </c>
      <c r="FX839" t="s">
        <v>2180</v>
      </c>
      <c r="FY839" t="s">
        <v>32</v>
      </c>
      <c r="FZ839" t="s">
        <v>32</v>
      </c>
      <c r="GA839">
        <v>1</v>
      </c>
      <c r="GB839" t="s">
        <v>5</v>
      </c>
      <c r="GC839" t="s">
        <v>32</v>
      </c>
      <c r="GD839" t="s">
        <v>32</v>
      </c>
      <c r="GE839" t="s">
        <v>32</v>
      </c>
      <c r="GF839">
        <v>0</v>
      </c>
      <c r="GG839" t="s">
        <v>2190</v>
      </c>
      <c r="GH839" t="s">
        <v>32</v>
      </c>
      <c r="GI839" t="s">
        <v>32</v>
      </c>
      <c r="GJ839" t="s">
        <v>32</v>
      </c>
      <c r="GK839" t="s">
        <v>2183</v>
      </c>
      <c r="GL839" t="s">
        <v>32</v>
      </c>
      <c r="GM839">
        <v>0</v>
      </c>
      <c r="GN839">
        <v>0</v>
      </c>
      <c r="GO839" t="s">
        <v>2183</v>
      </c>
      <c r="GP839" t="s">
        <v>2183</v>
      </c>
      <c r="GQ839" t="s">
        <v>32</v>
      </c>
      <c r="GR839">
        <v>0</v>
      </c>
      <c r="GS839">
        <v>0</v>
      </c>
      <c r="GT839">
        <v>0</v>
      </c>
      <c r="GU839">
        <v>0</v>
      </c>
      <c r="GV839">
        <v>0</v>
      </c>
      <c r="GW839" t="s">
        <v>32</v>
      </c>
      <c r="GX839" t="s">
        <v>2183</v>
      </c>
      <c r="GY839" t="s">
        <v>2180</v>
      </c>
      <c r="GZ839" t="s">
        <v>2180</v>
      </c>
      <c r="HA839" t="s">
        <v>2180</v>
      </c>
      <c r="HB839" t="s">
        <v>32</v>
      </c>
      <c r="HC839">
        <v>0</v>
      </c>
      <c r="HD839" t="s">
        <v>32</v>
      </c>
      <c r="HE839" t="s">
        <v>32</v>
      </c>
      <c r="HF839" t="s">
        <v>2180</v>
      </c>
      <c r="HG839">
        <v>0</v>
      </c>
      <c r="HH839">
        <v>0</v>
      </c>
      <c r="HI839">
        <v>0</v>
      </c>
      <c r="HJ839">
        <v>0</v>
      </c>
      <c r="HK839">
        <v>0</v>
      </c>
      <c r="HL839" t="s">
        <v>2180</v>
      </c>
      <c r="HM839" t="s">
        <v>32</v>
      </c>
      <c r="HN839" t="s">
        <v>2180</v>
      </c>
      <c r="HO839">
        <v>0</v>
      </c>
      <c r="HP839">
        <v>0</v>
      </c>
      <c r="HQ839" t="s">
        <v>2180</v>
      </c>
      <c r="HR839">
        <v>0</v>
      </c>
      <c r="HS839">
        <v>0</v>
      </c>
      <c r="HT839">
        <v>0</v>
      </c>
      <c r="HU839">
        <v>0</v>
      </c>
      <c r="HV839" t="s">
        <v>10</v>
      </c>
      <c r="HW839" t="s">
        <v>14</v>
      </c>
      <c r="HX839" t="s">
        <v>2180</v>
      </c>
      <c r="HY839">
        <v>0</v>
      </c>
      <c r="HZ839">
        <v>0</v>
      </c>
      <c r="IA839">
        <v>0</v>
      </c>
      <c r="IB839" t="s">
        <v>32</v>
      </c>
      <c r="IC839" t="s">
        <v>32</v>
      </c>
      <c r="ID839" t="s">
        <v>32</v>
      </c>
      <c r="IE839" t="s">
        <v>32</v>
      </c>
    </row>
    <row r="840" spans="1:239" x14ac:dyDescent="0.25">
      <c r="A840" t="s">
        <v>1396</v>
      </c>
      <c r="B840" t="s">
        <v>2711</v>
      </c>
      <c r="C840" t="s">
        <v>1397</v>
      </c>
      <c r="D840">
        <v>213</v>
      </c>
      <c r="E840" t="s">
        <v>583</v>
      </c>
      <c r="F840" t="s">
        <v>2180</v>
      </c>
      <c r="G840">
        <v>8</v>
      </c>
      <c r="H840" t="s">
        <v>2215</v>
      </c>
      <c r="I840" t="s">
        <v>2182</v>
      </c>
      <c r="J840">
        <v>31</v>
      </c>
      <c r="K840">
        <v>0.06</v>
      </c>
      <c r="L840">
        <v>0.24</v>
      </c>
      <c r="M840">
        <v>0.06</v>
      </c>
      <c r="N840">
        <v>0.24</v>
      </c>
      <c r="O840" t="s">
        <v>32</v>
      </c>
      <c r="P840">
        <v>1</v>
      </c>
      <c r="Q840" t="s">
        <v>5</v>
      </c>
      <c r="R840">
        <v>0</v>
      </c>
      <c r="S840">
        <v>0</v>
      </c>
      <c r="T840" t="s">
        <v>2183</v>
      </c>
      <c r="U840" t="s">
        <v>2183</v>
      </c>
      <c r="V840" t="s">
        <v>32</v>
      </c>
      <c r="W840">
        <v>0</v>
      </c>
      <c r="X840" t="s">
        <v>26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7</v>
      </c>
      <c r="AG840">
        <v>21</v>
      </c>
      <c r="AH840">
        <v>36</v>
      </c>
      <c r="AI840">
        <v>49</v>
      </c>
      <c r="AJ840">
        <v>63</v>
      </c>
      <c r="AK840">
        <v>77</v>
      </c>
      <c r="AL840">
        <v>0</v>
      </c>
      <c r="AM840">
        <v>0</v>
      </c>
      <c r="AN840">
        <v>0</v>
      </c>
      <c r="AO840" t="s">
        <v>2183</v>
      </c>
      <c r="AP840" t="s">
        <v>2184</v>
      </c>
      <c r="AQ840" t="s">
        <v>2261</v>
      </c>
      <c r="AR840">
        <v>0</v>
      </c>
      <c r="AS840">
        <v>14</v>
      </c>
      <c r="AT840">
        <v>0</v>
      </c>
      <c r="AU840" t="s">
        <v>2183</v>
      </c>
      <c r="AV840" t="s">
        <v>2180</v>
      </c>
      <c r="AW840" t="s">
        <v>2180</v>
      </c>
      <c r="AX840" t="s">
        <v>2180</v>
      </c>
      <c r="AY840" t="s">
        <v>2180</v>
      </c>
      <c r="AZ840" t="s">
        <v>2180</v>
      </c>
      <c r="BA840" t="s">
        <v>2180</v>
      </c>
      <c r="BB840" t="s">
        <v>2180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 t="s">
        <v>32</v>
      </c>
      <c r="BJ840" t="s">
        <v>32</v>
      </c>
      <c r="BK840" t="s">
        <v>32</v>
      </c>
      <c r="BL840" t="s">
        <v>32</v>
      </c>
      <c r="BM840" t="s">
        <v>32</v>
      </c>
      <c r="BN840" t="s">
        <v>32</v>
      </c>
      <c r="BO840" t="s">
        <v>2180</v>
      </c>
      <c r="BP840" t="s">
        <v>2180</v>
      </c>
      <c r="BQ840" t="s">
        <v>2180</v>
      </c>
      <c r="BR840" t="s">
        <v>2180</v>
      </c>
      <c r="BS840" t="s">
        <v>2180</v>
      </c>
      <c r="BT840" t="s">
        <v>2180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 t="s">
        <v>2186</v>
      </c>
      <c r="CB840" t="s">
        <v>32</v>
      </c>
      <c r="CC840" t="s">
        <v>32</v>
      </c>
      <c r="CD840" t="s">
        <v>32</v>
      </c>
      <c r="CE840" t="s">
        <v>32</v>
      </c>
      <c r="CF840" t="s">
        <v>32</v>
      </c>
      <c r="CG840" t="s">
        <v>32</v>
      </c>
      <c r="CH840" t="s">
        <v>32</v>
      </c>
      <c r="CI840">
        <v>0</v>
      </c>
      <c r="CJ840" t="s">
        <v>32</v>
      </c>
      <c r="CK840" t="s">
        <v>2180</v>
      </c>
      <c r="CL840">
        <v>0</v>
      </c>
      <c r="CM840" t="s">
        <v>32</v>
      </c>
      <c r="CN840">
        <v>0</v>
      </c>
      <c r="CO840" t="s">
        <v>32</v>
      </c>
      <c r="CP840" t="s">
        <v>32</v>
      </c>
      <c r="CQ840" t="s">
        <v>2189</v>
      </c>
      <c r="CR840" t="s">
        <v>32</v>
      </c>
      <c r="CS840" t="s">
        <v>2180</v>
      </c>
      <c r="CT840" t="s">
        <v>2183</v>
      </c>
      <c r="CU840">
        <v>4</v>
      </c>
      <c r="CV840" t="s">
        <v>32</v>
      </c>
      <c r="CW840" t="s">
        <v>32</v>
      </c>
      <c r="CX840" t="s">
        <v>2180</v>
      </c>
      <c r="CY840" t="s">
        <v>32</v>
      </c>
      <c r="CZ840" t="s">
        <v>2180</v>
      </c>
      <c r="DA840" t="s">
        <v>2183</v>
      </c>
      <c r="DB840" t="s">
        <v>2180</v>
      </c>
      <c r="DC840">
        <v>0</v>
      </c>
      <c r="DD840" t="s">
        <v>23</v>
      </c>
      <c r="DE840" t="s">
        <v>2180</v>
      </c>
      <c r="DF840" t="s">
        <v>2180</v>
      </c>
      <c r="DG840" t="s">
        <v>32</v>
      </c>
      <c r="DH840" t="s">
        <v>32</v>
      </c>
      <c r="DI840" t="s">
        <v>32</v>
      </c>
      <c r="DJ840" t="s">
        <v>32</v>
      </c>
      <c r="DK840" t="s">
        <v>32</v>
      </c>
      <c r="DL840" t="s">
        <v>2180</v>
      </c>
      <c r="DM840" t="s">
        <v>2180</v>
      </c>
      <c r="DN840" t="s">
        <v>2180</v>
      </c>
      <c r="DO840" t="s">
        <v>2180</v>
      </c>
      <c r="DP840">
        <v>0</v>
      </c>
      <c r="DQ840">
        <v>0</v>
      </c>
      <c r="DR840">
        <v>90</v>
      </c>
      <c r="DS840">
        <v>90</v>
      </c>
      <c r="DT840">
        <v>0</v>
      </c>
      <c r="DU840">
        <v>0</v>
      </c>
      <c r="DV840" t="s">
        <v>32</v>
      </c>
      <c r="DW840" t="s">
        <v>2186</v>
      </c>
      <c r="DX840" t="s">
        <v>32</v>
      </c>
      <c r="DY840" t="s">
        <v>2180</v>
      </c>
      <c r="DZ840" t="s">
        <v>32</v>
      </c>
      <c r="EA840" t="s">
        <v>2180</v>
      </c>
      <c r="EB840" t="s">
        <v>2180</v>
      </c>
      <c r="EC840" t="s">
        <v>5</v>
      </c>
      <c r="ED840">
        <v>5</v>
      </c>
      <c r="EE840" t="s">
        <v>2184</v>
      </c>
      <c r="EF840">
        <v>0</v>
      </c>
      <c r="EG840" t="s">
        <v>32</v>
      </c>
      <c r="EH840" t="s">
        <v>32</v>
      </c>
      <c r="EI840" t="s">
        <v>32</v>
      </c>
      <c r="EJ840" t="s">
        <v>32</v>
      </c>
      <c r="EK840" t="s">
        <v>32</v>
      </c>
      <c r="EL840">
        <v>6</v>
      </c>
      <c r="EM840" t="s">
        <v>32</v>
      </c>
      <c r="EN840" t="s">
        <v>2180</v>
      </c>
      <c r="EO840">
        <v>99</v>
      </c>
      <c r="EP840" t="s">
        <v>2186</v>
      </c>
      <c r="EQ840" t="s">
        <v>32</v>
      </c>
      <c r="ER840" t="s">
        <v>32</v>
      </c>
      <c r="ES840">
        <v>0</v>
      </c>
      <c r="ET840" t="s">
        <v>2180</v>
      </c>
      <c r="EU840" t="s">
        <v>2180</v>
      </c>
      <c r="EV840" t="s">
        <v>2183</v>
      </c>
      <c r="EW840">
        <v>0</v>
      </c>
      <c r="EX840" t="s">
        <v>32</v>
      </c>
      <c r="EY840" t="s">
        <v>32</v>
      </c>
      <c r="EZ840" t="s">
        <v>32</v>
      </c>
      <c r="FA840" t="s">
        <v>32</v>
      </c>
      <c r="FB840" t="s">
        <v>2183</v>
      </c>
      <c r="FC840" t="s">
        <v>32</v>
      </c>
      <c r="FD840" t="s">
        <v>2189</v>
      </c>
      <c r="FE840" t="s">
        <v>32</v>
      </c>
      <c r="FF840" t="s">
        <v>32</v>
      </c>
      <c r="FG840" t="s">
        <v>32</v>
      </c>
      <c r="FH840" t="s">
        <v>32</v>
      </c>
      <c r="FI840" t="s">
        <v>32</v>
      </c>
      <c r="FJ840" t="s">
        <v>32</v>
      </c>
      <c r="FK840" t="s">
        <v>32</v>
      </c>
      <c r="FL840" t="s">
        <v>32</v>
      </c>
      <c r="FM840">
        <v>0</v>
      </c>
      <c r="FN840" t="s">
        <v>32</v>
      </c>
      <c r="FO840" t="s">
        <v>32</v>
      </c>
      <c r="FP840" t="s">
        <v>32</v>
      </c>
      <c r="FQ840" t="s">
        <v>32</v>
      </c>
      <c r="FR840">
        <v>0</v>
      </c>
      <c r="FS840">
        <v>0</v>
      </c>
      <c r="FT840" t="s">
        <v>32</v>
      </c>
      <c r="FU840" t="s">
        <v>2180</v>
      </c>
      <c r="FV840">
        <v>0</v>
      </c>
      <c r="FW840" t="s">
        <v>2180</v>
      </c>
      <c r="FX840" t="s">
        <v>2180</v>
      </c>
      <c r="FY840" t="s">
        <v>32</v>
      </c>
      <c r="FZ840" t="s">
        <v>32</v>
      </c>
      <c r="GA840">
        <v>1</v>
      </c>
      <c r="GB840" t="s">
        <v>5</v>
      </c>
      <c r="GC840" t="s">
        <v>32</v>
      </c>
      <c r="GD840" t="s">
        <v>32</v>
      </c>
      <c r="GE840" t="s">
        <v>32</v>
      </c>
      <c r="GF840">
        <v>0</v>
      </c>
      <c r="GG840" t="s">
        <v>2180</v>
      </c>
      <c r="GH840" t="s">
        <v>32</v>
      </c>
      <c r="GI840" t="s">
        <v>32</v>
      </c>
      <c r="GJ840" t="s">
        <v>32</v>
      </c>
      <c r="GK840" t="s">
        <v>2183</v>
      </c>
      <c r="GL840" t="s">
        <v>32</v>
      </c>
      <c r="GM840">
        <v>0</v>
      </c>
      <c r="GN840">
        <v>0</v>
      </c>
      <c r="GO840" t="s">
        <v>2183</v>
      </c>
      <c r="GP840" t="s">
        <v>2183</v>
      </c>
      <c r="GQ840" t="s">
        <v>32</v>
      </c>
      <c r="GR840">
        <v>0</v>
      </c>
      <c r="GS840">
        <v>0</v>
      </c>
      <c r="GT840">
        <v>0</v>
      </c>
      <c r="GU840">
        <v>0</v>
      </c>
      <c r="GV840">
        <v>0</v>
      </c>
      <c r="GW840" t="s">
        <v>32</v>
      </c>
      <c r="GX840" t="s">
        <v>2183</v>
      </c>
      <c r="GY840" t="s">
        <v>2180</v>
      </c>
      <c r="GZ840" t="s">
        <v>2180</v>
      </c>
      <c r="HA840" t="s">
        <v>2180</v>
      </c>
      <c r="HB840" t="s">
        <v>32</v>
      </c>
      <c r="HC840">
        <v>0</v>
      </c>
      <c r="HD840" t="s">
        <v>32</v>
      </c>
      <c r="HE840" t="s">
        <v>32</v>
      </c>
      <c r="HF840" t="s">
        <v>2180</v>
      </c>
      <c r="HG840">
        <v>0</v>
      </c>
      <c r="HH840">
        <v>0</v>
      </c>
      <c r="HI840">
        <v>0</v>
      </c>
      <c r="HJ840">
        <v>0</v>
      </c>
      <c r="HK840">
        <v>0</v>
      </c>
      <c r="HL840" t="s">
        <v>2180</v>
      </c>
      <c r="HM840" t="s">
        <v>32</v>
      </c>
      <c r="HN840" t="s">
        <v>2180</v>
      </c>
      <c r="HO840">
        <v>0</v>
      </c>
      <c r="HP840">
        <v>0</v>
      </c>
      <c r="HQ840" t="s">
        <v>2180</v>
      </c>
      <c r="HR840">
        <v>0</v>
      </c>
      <c r="HS840">
        <v>0</v>
      </c>
      <c r="HT840">
        <v>0</v>
      </c>
      <c r="HU840">
        <v>0</v>
      </c>
      <c r="HV840" t="s">
        <v>10</v>
      </c>
      <c r="HW840" t="s">
        <v>14</v>
      </c>
      <c r="HX840" t="s">
        <v>2180</v>
      </c>
      <c r="HY840">
        <v>0</v>
      </c>
      <c r="HZ840">
        <v>0</v>
      </c>
      <c r="IA840">
        <v>0</v>
      </c>
      <c r="IB840" t="s">
        <v>32</v>
      </c>
      <c r="IC840" t="s">
        <v>32</v>
      </c>
      <c r="ID840" t="s">
        <v>32</v>
      </c>
      <c r="IE840" t="s">
        <v>32</v>
      </c>
    </row>
    <row r="841" spans="1:239" x14ac:dyDescent="0.25">
      <c r="A841" t="s">
        <v>1434</v>
      </c>
      <c r="B841" t="s">
        <v>2765</v>
      </c>
      <c r="C841" t="s">
        <v>3207</v>
      </c>
      <c r="D841">
        <v>213</v>
      </c>
      <c r="E841" t="s">
        <v>583</v>
      </c>
      <c r="F841" t="s">
        <v>2180</v>
      </c>
      <c r="G841">
        <v>8</v>
      </c>
      <c r="H841" t="s">
        <v>2215</v>
      </c>
      <c r="I841" t="s">
        <v>2182</v>
      </c>
      <c r="J841">
        <v>31</v>
      </c>
      <c r="K841">
        <v>0.08</v>
      </c>
      <c r="L841">
        <v>0.24</v>
      </c>
      <c r="M841">
        <v>0.08</v>
      </c>
      <c r="N841">
        <v>0.24</v>
      </c>
      <c r="O841" t="s">
        <v>32</v>
      </c>
      <c r="P841">
        <v>1</v>
      </c>
      <c r="Q841" t="s">
        <v>5</v>
      </c>
      <c r="R841">
        <v>0</v>
      </c>
      <c r="S841">
        <v>11</v>
      </c>
      <c r="T841" t="s">
        <v>2183</v>
      </c>
      <c r="U841" t="s">
        <v>2183</v>
      </c>
      <c r="V841" t="s">
        <v>32</v>
      </c>
      <c r="W841">
        <v>0</v>
      </c>
      <c r="X841" t="s">
        <v>26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7</v>
      </c>
      <c r="AG841">
        <v>21</v>
      </c>
      <c r="AH841">
        <v>36</v>
      </c>
      <c r="AI841">
        <v>49</v>
      </c>
      <c r="AJ841">
        <v>63</v>
      </c>
      <c r="AK841">
        <v>77</v>
      </c>
      <c r="AL841">
        <v>0</v>
      </c>
      <c r="AM841">
        <v>0</v>
      </c>
      <c r="AN841">
        <v>0</v>
      </c>
      <c r="AO841" t="s">
        <v>2183</v>
      </c>
      <c r="AP841" t="s">
        <v>2184</v>
      </c>
      <c r="AQ841" t="s">
        <v>2185</v>
      </c>
      <c r="AR841">
        <v>0</v>
      </c>
      <c r="AS841">
        <v>1</v>
      </c>
      <c r="AT841">
        <v>0</v>
      </c>
      <c r="AU841" t="s">
        <v>2183</v>
      </c>
      <c r="AV841" t="s">
        <v>2180</v>
      </c>
      <c r="AW841" t="s">
        <v>2180</v>
      </c>
      <c r="AX841" t="s">
        <v>2180</v>
      </c>
      <c r="AY841" t="s">
        <v>2180</v>
      </c>
      <c r="AZ841" t="s">
        <v>2180</v>
      </c>
      <c r="BA841" t="s">
        <v>2180</v>
      </c>
      <c r="BB841" t="s">
        <v>2180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 t="s">
        <v>32</v>
      </c>
      <c r="BJ841" t="s">
        <v>32</v>
      </c>
      <c r="BK841" t="s">
        <v>32</v>
      </c>
      <c r="BL841" t="s">
        <v>32</v>
      </c>
      <c r="BM841" t="s">
        <v>32</v>
      </c>
      <c r="BN841" t="s">
        <v>32</v>
      </c>
      <c r="BO841" t="s">
        <v>2180</v>
      </c>
      <c r="BP841" t="s">
        <v>2180</v>
      </c>
      <c r="BQ841" t="s">
        <v>2180</v>
      </c>
      <c r="BR841" t="s">
        <v>2180</v>
      </c>
      <c r="BS841" t="s">
        <v>2180</v>
      </c>
      <c r="BT841" t="s">
        <v>2180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 t="s">
        <v>2186</v>
      </c>
      <c r="CB841" t="s">
        <v>32</v>
      </c>
      <c r="CC841" t="s">
        <v>32</v>
      </c>
      <c r="CD841" t="s">
        <v>32</v>
      </c>
      <c r="CE841" t="s">
        <v>32</v>
      </c>
      <c r="CF841" t="s">
        <v>32</v>
      </c>
      <c r="CG841" t="s">
        <v>32</v>
      </c>
      <c r="CH841" t="s">
        <v>32</v>
      </c>
      <c r="CI841">
        <v>0</v>
      </c>
      <c r="CJ841" t="s">
        <v>32</v>
      </c>
      <c r="CK841" t="s">
        <v>2180</v>
      </c>
      <c r="CL841">
        <v>0</v>
      </c>
      <c r="CM841" t="s">
        <v>32</v>
      </c>
      <c r="CN841">
        <v>0</v>
      </c>
      <c r="CO841" t="s">
        <v>32</v>
      </c>
      <c r="CP841" t="s">
        <v>32</v>
      </c>
      <c r="CQ841" t="s">
        <v>2189</v>
      </c>
      <c r="CR841" t="s">
        <v>32</v>
      </c>
      <c r="CS841" t="s">
        <v>2180</v>
      </c>
      <c r="CT841" t="s">
        <v>2183</v>
      </c>
      <c r="CU841">
        <v>4</v>
      </c>
      <c r="CV841" t="s">
        <v>2183</v>
      </c>
      <c r="CW841" t="s">
        <v>32</v>
      </c>
      <c r="CX841" t="s">
        <v>2180</v>
      </c>
      <c r="CY841" t="s">
        <v>32</v>
      </c>
      <c r="CZ841" t="s">
        <v>2180</v>
      </c>
      <c r="DA841" t="s">
        <v>2183</v>
      </c>
      <c r="DB841" t="s">
        <v>2180</v>
      </c>
      <c r="DC841">
        <v>0</v>
      </c>
      <c r="DD841" t="s">
        <v>23</v>
      </c>
      <c r="DE841" t="s">
        <v>2180</v>
      </c>
      <c r="DF841" t="s">
        <v>2180</v>
      </c>
      <c r="DG841" t="s">
        <v>32</v>
      </c>
      <c r="DH841" t="s">
        <v>32</v>
      </c>
      <c r="DI841" t="s">
        <v>32</v>
      </c>
      <c r="DJ841" t="s">
        <v>32</v>
      </c>
      <c r="DK841" t="s">
        <v>32</v>
      </c>
      <c r="DL841" t="s">
        <v>2180</v>
      </c>
      <c r="DM841" t="s">
        <v>2180</v>
      </c>
      <c r="DN841" t="s">
        <v>2180</v>
      </c>
      <c r="DO841" t="s">
        <v>2180</v>
      </c>
      <c r="DP841">
        <v>0</v>
      </c>
      <c r="DQ841">
        <v>0</v>
      </c>
      <c r="DR841">
        <v>90</v>
      </c>
      <c r="DS841">
        <v>90</v>
      </c>
      <c r="DT841">
        <v>0</v>
      </c>
      <c r="DU841">
        <v>0</v>
      </c>
      <c r="DV841" t="s">
        <v>32</v>
      </c>
      <c r="DW841" t="s">
        <v>2186</v>
      </c>
      <c r="DX841" t="s">
        <v>2186</v>
      </c>
      <c r="DY841" t="s">
        <v>2187</v>
      </c>
      <c r="DZ841" t="s">
        <v>32</v>
      </c>
      <c r="EA841" t="s">
        <v>2180</v>
      </c>
      <c r="EB841" t="s">
        <v>2180</v>
      </c>
      <c r="EC841" t="s">
        <v>5</v>
      </c>
      <c r="ED841">
        <v>5</v>
      </c>
      <c r="EE841" t="s">
        <v>2216</v>
      </c>
      <c r="EF841">
        <v>100</v>
      </c>
      <c r="EG841" t="s">
        <v>32</v>
      </c>
      <c r="EH841" t="s">
        <v>32</v>
      </c>
      <c r="EI841" t="s">
        <v>32</v>
      </c>
      <c r="EJ841" t="s">
        <v>32</v>
      </c>
      <c r="EK841" t="s">
        <v>32</v>
      </c>
      <c r="EL841">
        <v>6</v>
      </c>
      <c r="EM841" t="s">
        <v>32</v>
      </c>
      <c r="EN841" t="s">
        <v>2180</v>
      </c>
      <c r="EO841">
        <v>99</v>
      </c>
      <c r="EP841" t="s">
        <v>2186</v>
      </c>
      <c r="EQ841" t="s">
        <v>2183</v>
      </c>
      <c r="ER841" t="s">
        <v>32</v>
      </c>
      <c r="ES841">
        <v>0</v>
      </c>
      <c r="ET841" t="s">
        <v>2180</v>
      </c>
      <c r="EU841" t="s">
        <v>2180</v>
      </c>
      <c r="EV841" t="s">
        <v>2183</v>
      </c>
      <c r="EW841">
        <v>0</v>
      </c>
      <c r="EX841" t="s">
        <v>32</v>
      </c>
      <c r="EY841" t="s">
        <v>32</v>
      </c>
      <c r="EZ841" t="s">
        <v>32</v>
      </c>
      <c r="FA841" t="s">
        <v>32</v>
      </c>
      <c r="FB841" t="s">
        <v>2183</v>
      </c>
      <c r="FC841" t="s">
        <v>32</v>
      </c>
      <c r="FD841" t="s">
        <v>2189</v>
      </c>
      <c r="FE841" t="s">
        <v>32</v>
      </c>
      <c r="FF841" t="s">
        <v>32</v>
      </c>
      <c r="FG841" t="s">
        <v>32</v>
      </c>
      <c r="FH841" t="s">
        <v>32</v>
      </c>
      <c r="FI841" t="s">
        <v>32</v>
      </c>
      <c r="FJ841" t="s">
        <v>32</v>
      </c>
      <c r="FK841" t="s">
        <v>32</v>
      </c>
      <c r="FL841" t="s">
        <v>32</v>
      </c>
      <c r="FM841">
        <v>0</v>
      </c>
      <c r="FN841" t="s">
        <v>32</v>
      </c>
      <c r="FO841" t="s">
        <v>32</v>
      </c>
      <c r="FP841" t="s">
        <v>32</v>
      </c>
      <c r="FQ841" t="s">
        <v>32</v>
      </c>
      <c r="FR841">
        <v>0</v>
      </c>
      <c r="FS841">
        <v>0</v>
      </c>
      <c r="FT841" t="s">
        <v>2183</v>
      </c>
      <c r="FU841" t="s">
        <v>2180</v>
      </c>
      <c r="FV841">
        <v>0</v>
      </c>
      <c r="FW841" t="s">
        <v>2180</v>
      </c>
      <c r="FX841" t="s">
        <v>2180</v>
      </c>
      <c r="FY841" t="s">
        <v>32</v>
      </c>
      <c r="FZ841" t="s">
        <v>32</v>
      </c>
      <c r="GA841">
        <v>1</v>
      </c>
      <c r="GB841" t="s">
        <v>5</v>
      </c>
      <c r="GC841" t="s">
        <v>32</v>
      </c>
      <c r="GD841" t="s">
        <v>32</v>
      </c>
      <c r="GE841" t="s">
        <v>32</v>
      </c>
      <c r="GF841">
        <v>0</v>
      </c>
      <c r="GG841" t="s">
        <v>2190</v>
      </c>
      <c r="GH841" t="s">
        <v>32</v>
      </c>
      <c r="GI841" t="s">
        <v>32</v>
      </c>
      <c r="GJ841" t="s">
        <v>32</v>
      </c>
      <c r="GK841" t="s">
        <v>2183</v>
      </c>
      <c r="GL841" t="s">
        <v>32</v>
      </c>
      <c r="GM841">
        <v>0</v>
      </c>
      <c r="GN841">
        <v>0</v>
      </c>
      <c r="GO841" t="s">
        <v>2183</v>
      </c>
      <c r="GP841" t="s">
        <v>2183</v>
      </c>
      <c r="GQ841" t="s">
        <v>32</v>
      </c>
      <c r="GR841">
        <v>0</v>
      </c>
      <c r="GS841">
        <v>0</v>
      </c>
      <c r="GT841">
        <v>0</v>
      </c>
      <c r="GU841">
        <v>0</v>
      </c>
      <c r="GV841">
        <v>0</v>
      </c>
      <c r="GW841" t="s">
        <v>32</v>
      </c>
      <c r="GX841" t="s">
        <v>2183</v>
      </c>
      <c r="GY841" t="s">
        <v>19</v>
      </c>
      <c r="GZ841" t="s">
        <v>19</v>
      </c>
      <c r="HA841" t="s">
        <v>2180</v>
      </c>
      <c r="HB841" t="s">
        <v>32</v>
      </c>
      <c r="HC841">
        <v>0</v>
      </c>
      <c r="HD841" t="s">
        <v>32</v>
      </c>
      <c r="HE841" t="s">
        <v>2183</v>
      </c>
      <c r="HF841" t="s">
        <v>2190</v>
      </c>
      <c r="HG841">
        <v>0</v>
      </c>
      <c r="HH841">
        <v>0</v>
      </c>
      <c r="HI841">
        <v>0</v>
      </c>
      <c r="HJ841">
        <v>0</v>
      </c>
      <c r="HK841">
        <v>0</v>
      </c>
      <c r="HL841" t="s">
        <v>2217</v>
      </c>
      <c r="HM841" t="s">
        <v>32</v>
      </c>
      <c r="HN841" t="s">
        <v>2180</v>
      </c>
      <c r="HO841">
        <v>0</v>
      </c>
      <c r="HP841">
        <v>0</v>
      </c>
      <c r="HQ841" t="s">
        <v>2180</v>
      </c>
      <c r="HR841">
        <v>0</v>
      </c>
      <c r="HS841">
        <v>0</v>
      </c>
      <c r="HT841">
        <v>0</v>
      </c>
      <c r="HU841">
        <v>0</v>
      </c>
      <c r="HV841" t="s">
        <v>10</v>
      </c>
      <c r="HW841" t="s">
        <v>14</v>
      </c>
      <c r="HX841" t="s">
        <v>2180</v>
      </c>
      <c r="HY841">
        <v>0</v>
      </c>
      <c r="HZ841">
        <v>0</v>
      </c>
      <c r="IA841">
        <v>0</v>
      </c>
      <c r="IB841" t="s">
        <v>32</v>
      </c>
      <c r="IC841" t="s">
        <v>32</v>
      </c>
      <c r="ID841" t="s">
        <v>32</v>
      </c>
      <c r="IE841" t="s">
        <v>32</v>
      </c>
    </row>
    <row r="842" spans="1:239" x14ac:dyDescent="0.25">
      <c r="A842" t="s">
        <v>1544</v>
      </c>
      <c r="B842" t="s">
        <v>3134</v>
      </c>
      <c r="C842" t="s">
        <v>3208</v>
      </c>
      <c r="D842">
        <v>213</v>
      </c>
      <c r="E842" t="s">
        <v>583</v>
      </c>
      <c r="F842" t="s">
        <v>2180</v>
      </c>
      <c r="G842">
        <v>8</v>
      </c>
      <c r="H842" t="s">
        <v>2215</v>
      </c>
      <c r="I842" t="s">
        <v>2182</v>
      </c>
      <c r="J842">
        <v>31</v>
      </c>
      <c r="K842">
        <v>0.08</v>
      </c>
      <c r="L842">
        <v>0.24</v>
      </c>
      <c r="M842">
        <v>0.08</v>
      </c>
      <c r="N842">
        <v>0.24</v>
      </c>
      <c r="O842" t="s">
        <v>32</v>
      </c>
      <c r="P842">
        <v>1</v>
      </c>
      <c r="Q842" t="s">
        <v>5</v>
      </c>
      <c r="R842">
        <v>0</v>
      </c>
      <c r="S842">
        <v>11</v>
      </c>
      <c r="T842" t="s">
        <v>2183</v>
      </c>
      <c r="U842" t="s">
        <v>2183</v>
      </c>
      <c r="V842" t="s">
        <v>32</v>
      </c>
      <c r="W842">
        <v>0</v>
      </c>
      <c r="X842" t="s">
        <v>26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7</v>
      </c>
      <c r="AG842">
        <v>21</v>
      </c>
      <c r="AH842">
        <v>36</v>
      </c>
      <c r="AI842">
        <v>49</v>
      </c>
      <c r="AJ842">
        <v>63</v>
      </c>
      <c r="AK842">
        <v>77</v>
      </c>
      <c r="AL842">
        <v>0</v>
      </c>
      <c r="AM842">
        <v>0</v>
      </c>
      <c r="AN842">
        <v>0</v>
      </c>
      <c r="AO842" t="s">
        <v>2183</v>
      </c>
      <c r="AP842" t="s">
        <v>2184</v>
      </c>
      <c r="AQ842" t="s">
        <v>2185</v>
      </c>
      <c r="AR842">
        <v>0</v>
      </c>
      <c r="AS842">
        <v>1</v>
      </c>
      <c r="AT842">
        <v>0</v>
      </c>
      <c r="AU842" t="s">
        <v>2183</v>
      </c>
      <c r="AV842" t="s">
        <v>2180</v>
      </c>
      <c r="AW842" t="s">
        <v>2180</v>
      </c>
      <c r="AX842" t="s">
        <v>2180</v>
      </c>
      <c r="AY842" t="s">
        <v>2180</v>
      </c>
      <c r="AZ842" t="s">
        <v>2180</v>
      </c>
      <c r="BA842" t="s">
        <v>2180</v>
      </c>
      <c r="BB842" t="s">
        <v>2180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 t="s">
        <v>32</v>
      </c>
      <c r="BJ842" t="s">
        <v>32</v>
      </c>
      <c r="BK842" t="s">
        <v>32</v>
      </c>
      <c r="BL842" t="s">
        <v>32</v>
      </c>
      <c r="BM842" t="s">
        <v>32</v>
      </c>
      <c r="BN842" t="s">
        <v>32</v>
      </c>
      <c r="BO842" t="s">
        <v>2180</v>
      </c>
      <c r="BP842" t="s">
        <v>2180</v>
      </c>
      <c r="BQ842" t="s">
        <v>2180</v>
      </c>
      <c r="BR842" t="s">
        <v>2180</v>
      </c>
      <c r="BS842" t="s">
        <v>2180</v>
      </c>
      <c r="BT842" t="s">
        <v>2180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 t="s">
        <v>2186</v>
      </c>
      <c r="CB842" t="s">
        <v>32</v>
      </c>
      <c r="CC842" t="s">
        <v>32</v>
      </c>
      <c r="CD842" t="s">
        <v>32</v>
      </c>
      <c r="CE842" t="s">
        <v>32</v>
      </c>
      <c r="CF842" t="s">
        <v>32</v>
      </c>
      <c r="CG842" t="s">
        <v>32</v>
      </c>
      <c r="CH842" t="s">
        <v>32</v>
      </c>
      <c r="CI842">
        <v>0</v>
      </c>
      <c r="CJ842" t="s">
        <v>32</v>
      </c>
      <c r="CK842" t="s">
        <v>2180</v>
      </c>
      <c r="CL842">
        <v>0</v>
      </c>
      <c r="CM842" t="s">
        <v>32</v>
      </c>
      <c r="CN842">
        <v>0</v>
      </c>
      <c r="CO842" t="s">
        <v>32</v>
      </c>
      <c r="CP842" t="s">
        <v>32</v>
      </c>
      <c r="CQ842" t="s">
        <v>2189</v>
      </c>
      <c r="CR842" t="s">
        <v>32</v>
      </c>
      <c r="CS842" t="s">
        <v>2180</v>
      </c>
      <c r="CT842" t="s">
        <v>2183</v>
      </c>
      <c r="CU842">
        <v>4</v>
      </c>
      <c r="CV842" t="s">
        <v>2183</v>
      </c>
      <c r="CW842" t="s">
        <v>32</v>
      </c>
      <c r="CX842" t="s">
        <v>2180</v>
      </c>
      <c r="CY842" t="s">
        <v>32</v>
      </c>
      <c r="CZ842" t="s">
        <v>2180</v>
      </c>
      <c r="DA842" t="s">
        <v>2183</v>
      </c>
      <c r="DB842" t="s">
        <v>2180</v>
      </c>
      <c r="DC842">
        <v>0</v>
      </c>
      <c r="DD842" t="s">
        <v>23</v>
      </c>
      <c r="DE842" t="s">
        <v>2180</v>
      </c>
      <c r="DF842" t="s">
        <v>2180</v>
      </c>
      <c r="DG842" t="s">
        <v>32</v>
      </c>
      <c r="DH842" t="s">
        <v>32</v>
      </c>
      <c r="DI842" t="s">
        <v>32</v>
      </c>
      <c r="DJ842" t="s">
        <v>32</v>
      </c>
      <c r="DK842" t="s">
        <v>32</v>
      </c>
      <c r="DL842" t="s">
        <v>2180</v>
      </c>
      <c r="DM842" t="s">
        <v>2180</v>
      </c>
      <c r="DN842" t="s">
        <v>2180</v>
      </c>
      <c r="DO842" t="s">
        <v>2180</v>
      </c>
      <c r="DP842">
        <v>0</v>
      </c>
      <c r="DQ842">
        <v>0</v>
      </c>
      <c r="DR842">
        <v>90</v>
      </c>
      <c r="DS842">
        <v>90</v>
      </c>
      <c r="DT842">
        <v>0</v>
      </c>
      <c r="DU842">
        <v>0</v>
      </c>
      <c r="DV842" t="s">
        <v>32</v>
      </c>
      <c r="DW842" t="s">
        <v>2186</v>
      </c>
      <c r="DX842" t="s">
        <v>2186</v>
      </c>
      <c r="DY842" t="s">
        <v>2187</v>
      </c>
      <c r="DZ842" t="s">
        <v>32</v>
      </c>
      <c r="EA842" t="s">
        <v>2180</v>
      </c>
      <c r="EB842" t="s">
        <v>2180</v>
      </c>
      <c r="EC842" t="s">
        <v>5</v>
      </c>
      <c r="ED842">
        <v>5</v>
      </c>
      <c r="EE842" t="s">
        <v>2216</v>
      </c>
      <c r="EF842">
        <v>100</v>
      </c>
      <c r="EG842" t="s">
        <v>32</v>
      </c>
      <c r="EH842" t="s">
        <v>32</v>
      </c>
      <c r="EI842" t="s">
        <v>32</v>
      </c>
      <c r="EJ842" t="s">
        <v>32</v>
      </c>
      <c r="EK842" t="s">
        <v>32</v>
      </c>
      <c r="EL842">
        <v>6</v>
      </c>
      <c r="EM842" t="s">
        <v>32</v>
      </c>
      <c r="EN842" t="s">
        <v>2180</v>
      </c>
      <c r="EO842">
        <v>99</v>
      </c>
      <c r="EP842" t="s">
        <v>2186</v>
      </c>
      <c r="EQ842" t="s">
        <v>2183</v>
      </c>
      <c r="ER842" t="s">
        <v>32</v>
      </c>
      <c r="ES842">
        <v>0</v>
      </c>
      <c r="ET842" t="s">
        <v>2180</v>
      </c>
      <c r="EU842" t="s">
        <v>2180</v>
      </c>
      <c r="EV842" t="s">
        <v>2183</v>
      </c>
      <c r="EW842">
        <v>0</v>
      </c>
      <c r="EX842" t="s">
        <v>32</v>
      </c>
      <c r="EY842" t="s">
        <v>32</v>
      </c>
      <c r="EZ842" t="s">
        <v>32</v>
      </c>
      <c r="FA842" t="s">
        <v>32</v>
      </c>
      <c r="FB842" t="s">
        <v>2183</v>
      </c>
      <c r="FC842" t="s">
        <v>32</v>
      </c>
      <c r="FD842" t="s">
        <v>2189</v>
      </c>
      <c r="FE842" t="s">
        <v>32</v>
      </c>
      <c r="FF842" t="s">
        <v>32</v>
      </c>
      <c r="FG842" t="s">
        <v>32</v>
      </c>
      <c r="FH842" t="s">
        <v>32</v>
      </c>
      <c r="FI842" t="s">
        <v>32</v>
      </c>
      <c r="FJ842" t="s">
        <v>32</v>
      </c>
      <c r="FK842" t="s">
        <v>32</v>
      </c>
      <c r="FL842" t="s">
        <v>32</v>
      </c>
      <c r="FM842">
        <v>0</v>
      </c>
      <c r="FN842" t="s">
        <v>32</v>
      </c>
      <c r="FO842" t="s">
        <v>32</v>
      </c>
      <c r="FP842" t="s">
        <v>32</v>
      </c>
      <c r="FQ842" t="s">
        <v>32</v>
      </c>
      <c r="FR842">
        <v>0</v>
      </c>
      <c r="FS842">
        <v>0</v>
      </c>
      <c r="FT842" t="s">
        <v>2183</v>
      </c>
      <c r="FU842" t="s">
        <v>2180</v>
      </c>
      <c r="FV842">
        <v>0</v>
      </c>
      <c r="FW842" t="s">
        <v>2180</v>
      </c>
      <c r="FX842" t="s">
        <v>2180</v>
      </c>
      <c r="FY842" t="s">
        <v>32</v>
      </c>
      <c r="FZ842" t="s">
        <v>32</v>
      </c>
      <c r="GA842">
        <v>1</v>
      </c>
      <c r="GB842" t="s">
        <v>5</v>
      </c>
      <c r="GC842" t="s">
        <v>32</v>
      </c>
      <c r="GD842" t="s">
        <v>32</v>
      </c>
      <c r="GE842" t="s">
        <v>32</v>
      </c>
      <c r="GF842">
        <v>0</v>
      </c>
      <c r="GG842" t="s">
        <v>2190</v>
      </c>
      <c r="GH842" t="s">
        <v>32</v>
      </c>
      <c r="GI842" t="s">
        <v>32</v>
      </c>
      <c r="GJ842" t="s">
        <v>32</v>
      </c>
      <c r="GK842" t="s">
        <v>2183</v>
      </c>
      <c r="GL842" t="s">
        <v>32</v>
      </c>
      <c r="GM842">
        <v>0</v>
      </c>
      <c r="GN842">
        <v>0</v>
      </c>
      <c r="GO842" t="s">
        <v>2183</v>
      </c>
      <c r="GP842" t="s">
        <v>2183</v>
      </c>
      <c r="GQ842" t="s">
        <v>32</v>
      </c>
      <c r="GR842">
        <v>0</v>
      </c>
      <c r="GS842">
        <v>0</v>
      </c>
      <c r="GT842">
        <v>0</v>
      </c>
      <c r="GU842">
        <v>0</v>
      </c>
      <c r="GV842">
        <v>0</v>
      </c>
      <c r="GW842" t="s">
        <v>32</v>
      </c>
      <c r="GX842" t="s">
        <v>2183</v>
      </c>
      <c r="GY842" t="s">
        <v>19</v>
      </c>
      <c r="GZ842" t="s">
        <v>19</v>
      </c>
      <c r="HA842" t="s">
        <v>2180</v>
      </c>
      <c r="HB842" t="s">
        <v>32</v>
      </c>
      <c r="HC842">
        <v>0</v>
      </c>
      <c r="HD842" t="s">
        <v>32</v>
      </c>
      <c r="HE842" t="s">
        <v>2183</v>
      </c>
      <c r="HF842" t="s">
        <v>2190</v>
      </c>
      <c r="HG842">
        <v>0</v>
      </c>
      <c r="HH842">
        <v>0</v>
      </c>
      <c r="HI842">
        <v>0</v>
      </c>
      <c r="HJ842">
        <v>0</v>
      </c>
      <c r="HK842">
        <v>0</v>
      </c>
      <c r="HL842" t="s">
        <v>2217</v>
      </c>
      <c r="HM842" t="s">
        <v>32</v>
      </c>
      <c r="HN842" t="s">
        <v>2180</v>
      </c>
      <c r="HO842">
        <v>0</v>
      </c>
      <c r="HP842">
        <v>0</v>
      </c>
      <c r="HQ842" t="s">
        <v>2180</v>
      </c>
      <c r="HR842">
        <v>0</v>
      </c>
      <c r="HS842">
        <v>0</v>
      </c>
      <c r="HT842">
        <v>0</v>
      </c>
      <c r="HU842">
        <v>0</v>
      </c>
      <c r="HV842" t="s">
        <v>10</v>
      </c>
      <c r="HW842" t="s">
        <v>14</v>
      </c>
      <c r="HX842" t="s">
        <v>2180</v>
      </c>
      <c r="HY842">
        <v>0</v>
      </c>
      <c r="HZ842">
        <v>0</v>
      </c>
      <c r="IA842">
        <v>0</v>
      </c>
      <c r="IB842" t="s">
        <v>32</v>
      </c>
      <c r="IC842" t="s">
        <v>32</v>
      </c>
      <c r="ID842" t="s">
        <v>32</v>
      </c>
      <c r="IE842" t="s">
        <v>32</v>
      </c>
    </row>
    <row r="843" spans="1:239" x14ac:dyDescent="0.25">
      <c r="A843" t="s">
        <v>1547</v>
      </c>
      <c r="B843" t="s">
        <v>3209</v>
      </c>
      <c r="C843" t="s">
        <v>3210</v>
      </c>
      <c r="D843">
        <v>202</v>
      </c>
      <c r="E843" t="s">
        <v>593</v>
      </c>
      <c r="F843" t="s">
        <v>2180</v>
      </c>
      <c r="G843">
        <v>8</v>
      </c>
      <c r="H843" t="s">
        <v>2215</v>
      </c>
      <c r="I843" t="s">
        <v>2182</v>
      </c>
      <c r="J843">
        <v>31</v>
      </c>
      <c r="K843">
        <v>0.02</v>
      </c>
      <c r="L843">
        <v>0.36</v>
      </c>
      <c r="M843">
        <v>0.02</v>
      </c>
      <c r="N843">
        <v>0.36</v>
      </c>
      <c r="O843" t="s">
        <v>32</v>
      </c>
      <c r="P843">
        <v>1</v>
      </c>
      <c r="Q843" t="s">
        <v>5</v>
      </c>
      <c r="R843">
        <v>6</v>
      </c>
      <c r="S843">
        <v>10</v>
      </c>
      <c r="T843" t="s">
        <v>2183</v>
      </c>
      <c r="U843" t="s">
        <v>2183</v>
      </c>
      <c r="V843" t="s">
        <v>32</v>
      </c>
      <c r="W843">
        <v>0</v>
      </c>
      <c r="X843" t="s">
        <v>26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7</v>
      </c>
      <c r="AG843">
        <v>21</v>
      </c>
      <c r="AH843">
        <v>35</v>
      </c>
      <c r="AI843">
        <v>49</v>
      </c>
      <c r="AJ843">
        <v>63</v>
      </c>
      <c r="AK843">
        <v>77</v>
      </c>
      <c r="AL843">
        <v>0</v>
      </c>
      <c r="AM843">
        <v>0</v>
      </c>
      <c r="AN843">
        <v>0</v>
      </c>
      <c r="AO843" t="s">
        <v>2183</v>
      </c>
      <c r="AP843" t="s">
        <v>2184</v>
      </c>
      <c r="AQ843" t="s">
        <v>2185</v>
      </c>
      <c r="AR843">
        <v>0</v>
      </c>
      <c r="AS843">
        <v>0</v>
      </c>
      <c r="AT843">
        <v>0</v>
      </c>
      <c r="AU843" t="s">
        <v>2183</v>
      </c>
      <c r="AV843" t="s">
        <v>2180</v>
      </c>
      <c r="AW843" t="s">
        <v>2180</v>
      </c>
      <c r="AX843" t="s">
        <v>2180</v>
      </c>
      <c r="AY843" t="s">
        <v>2180</v>
      </c>
      <c r="AZ843" t="s">
        <v>2180</v>
      </c>
      <c r="BA843" t="s">
        <v>2180</v>
      </c>
      <c r="BB843" t="s">
        <v>2180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 t="s">
        <v>32</v>
      </c>
      <c r="BJ843" t="s">
        <v>32</v>
      </c>
      <c r="BK843" t="s">
        <v>32</v>
      </c>
      <c r="BL843" t="s">
        <v>32</v>
      </c>
      <c r="BM843" t="s">
        <v>32</v>
      </c>
      <c r="BN843" t="s">
        <v>32</v>
      </c>
      <c r="BO843" t="s">
        <v>2180</v>
      </c>
      <c r="BP843" t="s">
        <v>2180</v>
      </c>
      <c r="BQ843" t="s">
        <v>2180</v>
      </c>
      <c r="BR843" t="s">
        <v>2180</v>
      </c>
      <c r="BS843" t="s">
        <v>2180</v>
      </c>
      <c r="BT843" t="s">
        <v>2180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 t="s">
        <v>2186</v>
      </c>
      <c r="CB843" t="s">
        <v>32</v>
      </c>
      <c r="CC843" t="s">
        <v>32</v>
      </c>
      <c r="CD843" t="s">
        <v>32</v>
      </c>
      <c r="CE843" t="s">
        <v>32</v>
      </c>
      <c r="CF843" t="s">
        <v>32</v>
      </c>
      <c r="CG843" t="s">
        <v>32</v>
      </c>
      <c r="CH843" t="s">
        <v>2183</v>
      </c>
      <c r="CI843">
        <v>0</v>
      </c>
      <c r="CJ843" t="s">
        <v>2180</v>
      </c>
      <c r="CK843" t="s">
        <v>2180</v>
      </c>
      <c r="CL843">
        <v>0</v>
      </c>
      <c r="CM843" t="s">
        <v>32</v>
      </c>
      <c r="CN843">
        <v>0</v>
      </c>
      <c r="CO843" t="s">
        <v>2183</v>
      </c>
      <c r="CP843" t="s">
        <v>32</v>
      </c>
      <c r="CQ843" t="s">
        <v>1124</v>
      </c>
      <c r="CR843" t="s">
        <v>2183</v>
      </c>
      <c r="CS843" t="s">
        <v>2180</v>
      </c>
      <c r="CT843" t="s">
        <v>32</v>
      </c>
      <c r="CU843">
        <v>4</v>
      </c>
      <c r="CV843" t="s">
        <v>32</v>
      </c>
      <c r="CW843" t="s">
        <v>32</v>
      </c>
      <c r="CX843" t="s">
        <v>2180</v>
      </c>
      <c r="CY843" t="s">
        <v>32</v>
      </c>
      <c r="CZ843" t="s">
        <v>2180</v>
      </c>
      <c r="DA843" t="s">
        <v>2183</v>
      </c>
      <c r="DB843" t="s">
        <v>2180</v>
      </c>
      <c r="DC843">
        <v>0</v>
      </c>
      <c r="DD843" t="s">
        <v>2186</v>
      </c>
      <c r="DE843" t="s">
        <v>2180</v>
      </c>
      <c r="DF843" t="s">
        <v>2180</v>
      </c>
      <c r="DG843" t="s">
        <v>32</v>
      </c>
      <c r="DH843" t="s">
        <v>32</v>
      </c>
      <c r="DI843" t="s">
        <v>32</v>
      </c>
      <c r="DJ843" t="s">
        <v>32</v>
      </c>
      <c r="DK843" t="s">
        <v>32</v>
      </c>
      <c r="DL843" t="s">
        <v>2180</v>
      </c>
      <c r="DM843" t="s">
        <v>2180</v>
      </c>
      <c r="DN843" t="s">
        <v>2180</v>
      </c>
      <c r="DO843" t="s">
        <v>2180</v>
      </c>
      <c r="DP843">
        <v>0</v>
      </c>
      <c r="DQ843">
        <v>0</v>
      </c>
      <c r="DR843">
        <v>90</v>
      </c>
      <c r="DS843">
        <v>90</v>
      </c>
      <c r="DT843">
        <v>0</v>
      </c>
      <c r="DU843">
        <v>0</v>
      </c>
      <c r="DV843" t="s">
        <v>32</v>
      </c>
      <c r="DW843" t="s">
        <v>2186</v>
      </c>
      <c r="DX843" t="s">
        <v>2180</v>
      </c>
      <c r="DY843" t="s">
        <v>2180</v>
      </c>
      <c r="DZ843" t="s">
        <v>32</v>
      </c>
      <c r="EA843" t="s">
        <v>2180</v>
      </c>
      <c r="EB843" t="s">
        <v>2180</v>
      </c>
      <c r="EC843" t="s">
        <v>10</v>
      </c>
      <c r="ED843">
        <v>0</v>
      </c>
      <c r="EE843" t="s">
        <v>2184</v>
      </c>
      <c r="EF843">
        <v>100</v>
      </c>
      <c r="EG843" t="s">
        <v>32</v>
      </c>
      <c r="EH843" t="s">
        <v>32</v>
      </c>
      <c r="EI843" t="s">
        <v>32</v>
      </c>
      <c r="EJ843" t="s">
        <v>32</v>
      </c>
      <c r="EK843" t="s">
        <v>32</v>
      </c>
      <c r="EL843">
        <v>4</v>
      </c>
      <c r="EM843" t="s">
        <v>32</v>
      </c>
      <c r="EN843" t="s">
        <v>2180</v>
      </c>
      <c r="EO843">
        <v>0</v>
      </c>
      <c r="EP843" t="s">
        <v>2437</v>
      </c>
      <c r="EQ843" t="s">
        <v>32</v>
      </c>
      <c r="ER843" t="s">
        <v>2180</v>
      </c>
      <c r="ES843">
        <v>0</v>
      </c>
      <c r="ET843" t="s">
        <v>2180</v>
      </c>
      <c r="EU843" t="s">
        <v>2180</v>
      </c>
      <c r="EV843" t="s">
        <v>2183</v>
      </c>
      <c r="EW843">
        <v>6</v>
      </c>
      <c r="EX843" t="s">
        <v>32</v>
      </c>
      <c r="EY843" t="s">
        <v>32</v>
      </c>
      <c r="EZ843" t="s">
        <v>2183</v>
      </c>
      <c r="FA843" t="s">
        <v>32</v>
      </c>
      <c r="FB843" t="s">
        <v>32</v>
      </c>
      <c r="FC843" t="s">
        <v>32</v>
      </c>
      <c r="FD843" t="s">
        <v>2180</v>
      </c>
      <c r="FE843" t="s">
        <v>32</v>
      </c>
      <c r="FF843" t="s">
        <v>32</v>
      </c>
      <c r="FG843" t="s">
        <v>32</v>
      </c>
      <c r="FH843" t="s">
        <v>2183</v>
      </c>
      <c r="FI843" t="s">
        <v>32</v>
      </c>
      <c r="FJ843" t="s">
        <v>32</v>
      </c>
      <c r="FK843" t="s">
        <v>32</v>
      </c>
      <c r="FL843" t="s">
        <v>2183</v>
      </c>
      <c r="FM843">
        <v>0</v>
      </c>
      <c r="FN843" t="s">
        <v>32</v>
      </c>
      <c r="FO843" t="s">
        <v>32</v>
      </c>
      <c r="FP843" t="s">
        <v>32</v>
      </c>
      <c r="FQ843" t="s">
        <v>32</v>
      </c>
      <c r="FR843">
        <v>0</v>
      </c>
      <c r="FS843">
        <v>0</v>
      </c>
      <c r="FT843" t="s">
        <v>32</v>
      </c>
      <c r="FU843" t="s">
        <v>2180</v>
      </c>
      <c r="FV843">
        <v>0</v>
      </c>
      <c r="FW843" t="s">
        <v>2180</v>
      </c>
      <c r="FX843" t="s">
        <v>2180</v>
      </c>
      <c r="FY843" t="s">
        <v>32</v>
      </c>
      <c r="FZ843" t="s">
        <v>32</v>
      </c>
      <c r="GA843">
        <v>1</v>
      </c>
      <c r="GB843" t="s">
        <v>5</v>
      </c>
      <c r="GC843" t="s">
        <v>32</v>
      </c>
      <c r="GD843" t="s">
        <v>32</v>
      </c>
      <c r="GE843" t="s">
        <v>32</v>
      </c>
      <c r="GF843">
        <v>0</v>
      </c>
      <c r="GG843" t="s">
        <v>2180</v>
      </c>
      <c r="GH843" t="s">
        <v>32</v>
      </c>
      <c r="GI843" t="s">
        <v>2183</v>
      </c>
      <c r="GJ843" t="s">
        <v>32</v>
      </c>
      <c r="GK843" t="s">
        <v>2183</v>
      </c>
      <c r="GL843" t="s">
        <v>2250</v>
      </c>
      <c r="GM843">
        <v>0</v>
      </c>
      <c r="GN843">
        <v>0</v>
      </c>
      <c r="GO843" t="s">
        <v>32</v>
      </c>
      <c r="GP843" t="s">
        <v>32</v>
      </c>
      <c r="GQ843" t="s">
        <v>32</v>
      </c>
      <c r="GR843">
        <v>0</v>
      </c>
      <c r="GS843">
        <v>0</v>
      </c>
      <c r="GT843">
        <v>0</v>
      </c>
      <c r="GU843">
        <v>0</v>
      </c>
      <c r="GV843">
        <v>0</v>
      </c>
      <c r="GW843" t="s">
        <v>32</v>
      </c>
      <c r="GX843" t="s">
        <v>32</v>
      </c>
      <c r="GY843" t="s">
        <v>2180</v>
      </c>
      <c r="GZ843" t="s">
        <v>2180</v>
      </c>
      <c r="HA843" t="s">
        <v>2180</v>
      </c>
      <c r="HB843" t="s">
        <v>32</v>
      </c>
      <c r="HC843">
        <v>0</v>
      </c>
      <c r="HD843" t="s">
        <v>32</v>
      </c>
      <c r="HE843" t="s">
        <v>32</v>
      </c>
      <c r="HF843" t="s">
        <v>2180</v>
      </c>
      <c r="HG843">
        <v>0</v>
      </c>
      <c r="HH843">
        <v>0</v>
      </c>
      <c r="HI843">
        <v>0</v>
      </c>
      <c r="HJ843">
        <v>0</v>
      </c>
      <c r="HK843">
        <v>0</v>
      </c>
      <c r="HL843" t="s">
        <v>2180</v>
      </c>
      <c r="HM843" t="s">
        <v>32</v>
      </c>
      <c r="HN843" t="s">
        <v>2180</v>
      </c>
      <c r="HO843">
        <v>0</v>
      </c>
      <c r="HP843">
        <v>0</v>
      </c>
      <c r="HQ843" t="s">
        <v>2180</v>
      </c>
      <c r="HR843">
        <v>0</v>
      </c>
      <c r="HS843">
        <v>0</v>
      </c>
      <c r="HT843">
        <v>0</v>
      </c>
      <c r="HU843">
        <v>0</v>
      </c>
      <c r="HV843" t="s">
        <v>10</v>
      </c>
      <c r="HW843" t="s">
        <v>14</v>
      </c>
      <c r="HX843" t="s">
        <v>2180</v>
      </c>
      <c r="HY843">
        <v>0</v>
      </c>
      <c r="HZ843">
        <v>0</v>
      </c>
      <c r="IA843">
        <v>0</v>
      </c>
      <c r="IB843" t="s">
        <v>32</v>
      </c>
      <c r="IC843" t="s">
        <v>32</v>
      </c>
      <c r="ID843" t="s">
        <v>32</v>
      </c>
      <c r="IE843" t="s">
        <v>32</v>
      </c>
    </row>
    <row r="844" spans="1:239" x14ac:dyDescent="0.25">
      <c r="A844" t="s">
        <v>1547</v>
      </c>
      <c r="B844" t="s">
        <v>3211</v>
      </c>
      <c r="C844" t="s">
        <v>3212</v>
      </c>
      <c r="D844">
        <v>222</v>
      </c>
      <c r="E844" t="s">
        <v>593</v>
      </c>
      <c r="F844" t="s">
        <v>2180</v>
      </c>
      <c r="G844">
        <v>8</v>
      </c>
      <c r="H844" t="s">
        <v>2215</v>
      </c>
      <c r="I844" t="s">
        <v>2257</v>
      </c>
      <c r="J844">
        <v>31</v>
      </c>
      <c r="K844">
        <v>0.02</v>
      </c>
      <c r="L844">
        <v>0.36</v>
      </c>
      <c r="M844">
        <v>0.02</v>
      </c>
      <c r="N844">
        <v>0.36</v>
      </c>
      <c r="O844" t="s">
        <v>32</v>
      </c>
      <c r="P844">
        <v>1</v>
      </c>
      <c r="Q844" t="s">
        <v>5</v>
      </c>
      <c r="R844">
        <v>6</v>
      </c>
      <c r="S844">
        <v>10</v>
      </c>
      <c r="T844" t="s">
        <v>2183</v>
      </c>
      <c r="U844" t="s">
        <v>2183</v>
      </c>
      <c r="V844" t="s">
        <v>32</v>
      </c>
      <c r="W844">
        <v>0</v>
      </c>
      <c r="X844" t="s">
        <v>26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7</v>
      </c>
      <c r="AG844">
        <v>21</v>
      </c>
      <c r="AH844">
        <v>35</v>
      </c>
      <c r="AI844">
        <v>49</v>
      </c>
      <c r="AJ844">
        <v>63</v>
      </c>
      <c r="AK844">
        <v>77</v>
      </c>
      <c r="AL844">
        <v>0</v>
      </c>
      <c r="AM844">
        <v>0</v>
      </c>
      <c r="AN844">
        <v>0</v>
      </c>
      <c r="AO844" t="s">
        <v>2183</v>
      </c>
      <c r="AP844" t="s">
        <v>2184</v>
      </c>
      <c r="AQ844" t="s">
        <v>2185</v>
      </c>
      <c r="AR844">
        <v>0</v>
      </c>
      <c r="AS844">
        <v>0</v>
      </c>
      <c r="AT844">
        <v>0</v>
      </c>
      <c r="AU844" t="s">
        <v>2183</v>
      </c>
      <c r="AV844" t="s">
        <v>2180</v>
      </c>
      <c r="AW844" t="s">
        <v>2180</v>
      </c>
      <c r="AX844" t="s">
        <v>2180</v>
      </c>
      <c r="AY844" t="s">
        <v>2180</v>
      </c>
      <c r="AZ844" t="s">
        <v>2180</v>
      </c>
      <c r="BA844" t="s">
        <v>2180</v>
      </c>
      <c r="BB844" t="s">
        <v>2180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 t="s">
        <v>32</v>
      </c>
      <c r="BJ844" t="s">
        <v>32</v>
      </c>
      <c r="BK844" t="s">
        <v>32</v>
      </c>
      <c r="BL844" t="s">
        <v>32</v>
      </c>
      <c r="BM844" t="s">
        <v>32</v>
      </c>
      <c r="BN844" t="s">
        <v>32</v>
      </c>
      <c r="BO844" t="s">
        <v>2180</v>
      </c>
      <c r="BP844" t="s">
        <v>2180</v>
      </c>
      <c r="BQ844" t="s">
        <v>2180</v>
      </c>
      <c r="BR844" t="s">
        <v>2180</v>
      </c>
      <c r="BS844" t="s">
        <v>2180</v>
      </c>
      <c r="BT844" t="s">
        <v>2180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 t="s">
        <v>2186</v>
      </c>
      <c r="CB844" t="s">
        <v>32</v>
      </c>
      <c r="CC844" t="s">
        <v>32</v>
      </c>
      <c r="CD844" t="s">
        <v>32</v>
      </c>
      <c r="CE844" t="s">
        <v>32</v>
      </c>
      <c r="CF844" t="s">
        <v>32</v>
      </c>
      <c r="CG844" t="s">
        <v>32</v>
      </c>
      <c r="CH844" t="s">
        <v>2183</v>
      </c>
      <c r="CI844">
        <v>0</v>
      </c>
      <c r="CJ844" t="s">
        <v>2180</v>
      </c>
      <c r="CK844" t="s">
        <v>2180</v>
      </c>
      <c r="CL844">
        <v>0</v>
      </c>
      <c r="CM844" t="s">
        <v>32</v>
      </c>
      <c r="CN844">
        <v>0</v>
      </c>
      <c r="CO844" t="s">
        <v>2183</v>
      </c>
      <c r="CP844" t="s">
        <v>32</v>
      </c>
      <c r="CQ844" t="s">
        <v>2189</v>
      </c>
      <c r="CR844" t="s">
        <v>2183</v>
      </c>
      <c r="CS844" t="s">
        <v>2180</v>
      </c>
      <c r="CT844" t="s">
        <v>32</v>
      </c>
      <c r="CU844">
        <v>4</v>
      </c>
      <c r="CV844" t="s">
        <v>32</v>
      </c>
      <c r="CW844" t="s">
        <v>32</v>
      </c>
      <c r="CX844" t="s">
        <v>2180</v>
      </c>
      <c r="CY844" t="s">
        <v>32</v>
      </c>
      <c r="CZ844" t="s">
        <v>2180</v>
      </c>
      <c r="DA844" t="s">
        <v>2183</v>
      </c>
      <c r="DB844" t="s">
        <v>2180</v>
      </c>
      <c r="DC844">
        <v>0</v>
      </c>
      <c r="DD844" t="s">
        <v>2186</v>
      </c>
      <c r="DE844" t="s">
        <v>2180</v>
      </c>
      <c r="DF844" t="s">
        <v>2180</v>
      </c>
      <c r="DG844" t="s">
        <v>32</v>
      </c>
      <c r="DH844" t="s">
        <v>32</v>
      </c>
      <c r="DI844" t="s">
        <v>32</v>
      </c>
      <c r="DJ844" t="s">
        <v>32</v>
      </c>
      <c r="DK844" t="s">
        <v>32</v>
      </c>
      <c r="DL844" t="s">
        <v>2180</v>
      </c>
      <c r="DM844" t="s">
        <v>2180</v>
      </c>
      <c r="DN844" t="s">
        <v>2180</v>
      </c>
      <c r="DO844" t="s">
        <v>2180</v>
      </c>
      <c r="DP844">
        <v>0</v>
      </c>
      <c r="DQ844">
        <v>0</v>
      </c>
      <c r="DR844">
        <v>90</v>
      </c>
      <c r="DS844">
        <v>90</v>
      </c>
      <c r="DT844">
        <v>0</v>
      </c>
      <c r="DU844">
        <v>0</v>
      </c>
      <c r="DV844" t="s">
        <v>32</v>
      </c>
      <c r="DW844" t="s">
        <v>2186</v>
      </c>
      <c r="DX844" t="s">
        <v>2180</v>
      </c>
      <c r="DY844" t="s">
        <v>2180</v>
      </c>
      <c r="DZ844" t="s">
        <v>32</v>
      </c>
      <c r="EA844" t="s">
        <v>2180</v>
      </c>
      <c r="EB844" t="s">
        <v>2180</v>
      </c>
      <c r="EC844" t="s">
        <v>10</v>
      </c>
      <c r="ED844">
        <v>2</v>
      </c>
      <c r="EE844" t="s">
        <v>2184</v>
      </c>
      <c r="EF844">
        <v>100</v>
      </c>
      <c r="EG844" t="s">
        <v>32</v>
      </c>
      <c r="EH844" t="s">
        <v>32</v>
      </c>
      <c r="EI844" t="s">
        <v>32</v>
      </c>
      <c r="EJ844" t="s">
        <v>32</v>
      </c>
      <c r="EK844" t="s">
        <v>32</v>
      </c>
      <c r="EL844">
        <v>4</v>
      </c>
      <c r="EM844" t="s">
        <v>32</v>
      </c>
      <c r="EN844" t="s">
        <v>2180</v>
      </c>
      <c r="EO844">
        <v>0</v>
      </c>
      <c r="EP844" t="s">
        <v>2437</v>
      </c>
      <c r="EQ844" t="s">
        <v>2183</v>
      </c>
      <c r="ER844" t="s">
        <v>2180</v>
      </c>
      <c r="ES844">
        <v>0</v>
      </c>
      <c r="ET844" t="s">
        <v>2180</v>
      </c>
      <c r="EU844" t="s">
        <v>2180</v>
      </c>
      <c r="EV844" t="s">
        <v>2183</v>
      </c>
      <c r="EW844">
        <v>6</v>
      </c>
      <c r="EX844" t="s">
        <v>32</v>
      </c>
      <c r="EY844" t="s">
        <v>32</v>
      </c>
      <c r="EZ844" t="s">
        <v>2183</v>
      </c>
      <c r="FA844" t="s">
        <v>32</v>
      </c>
      <c r="FB844" t="s">
        <v>32</v>
      </c>
      <c r="FC844" t="s">
        <v>32</v>
      </c>
      <c r="FD844" t="s">
        <v>2180</v>
      </c>
      <c r="FE844" t="s">
        <v>32</v>
      </c>
      <c r="FF844" t="s">
        <v>32</v>
      </c>
      <c r="FG844" t="s">
        <v>32</v>
      </c>
      <c r="FH844" t="s">
        <v>2183</v>
      </c>
      <c r="FI844" t="s">
        <v>32</v>
      </c>
      <c r="FJ844" t="s">
        <v>32</v>
      </c>
      <c r="FK844" t="s">
        <v>32</v>
      </c>
      <c r="FL844" t="s">
        <v>2183</v>
      </c>
      <c r="FM844">
        <v>0</v>
      </c>
      <c r="FN844" t="s">
        <v>32</v>
      </c>
      <c r="FO844" t="s">
        <v>32</v>
      </c>
      <c r="FP844" t="s">
        <v>32</v>
      </c>
      <c r="FQ844" t="s">
        <v>32</v>
      </c>
      <c r="FR844">
        <v>0</v>
      </c>
      <c r="FS844">
        <v>0</v>
      </c>
      <c r="FT844" t="s">
        <v>32</v>
      </c>
      <c r="FU844" t="s">
        <v>2180</v>
      </c>
      <c r="FV844">
        <v>0</v>
      </c>
      <c r="FW844" t="s">
        <v>2180</v>
      </c>
      <c r="FX844" t="s">
        <v>2180</v>
      </c>
      <c r="FY844" t="s">
        <v>32</v>
      </c>
      <c r="FZ844" t="s">
        <v>32</v>
      </c>
      <c r="GA844">
        <v>1</v>
      </c>
      <c r="GB844" t="s">
        <v>5</v>
      </c>
      <c r="GC844" t="s">
        <v>32</v>
      </c>
      <c r="GD844" t="s">
        <v>32</v>
      </c>
      <c r="GE844" t="s">
        <v>32</v>
      </c>
      <c r="GF844">
        <v>0</v>
      </c>
      <c r="GG844" t="s">
        <v>2180</v>
      </c>
      <c r="GH844" t="s">
        <v>32</v>
      </c>
      <c r="GI844" t="s">
        <v>2183</v>
      </c>
      <c r="GJ844" t="s">
        <v>32</v>
      </c>
      <c r="GK844" t="s">
        <v>2183</v>
      </c>
      <c r="GL844" t="s">
        <v>2250</v>
      </c>
      <c r="GM844">
        <v>0</v>
      </c>
      <c r="GN844">
        <v>0</v>
      </c>
      <c r="GO844" t="s">
        <v>32</v>
      </c>
      <c r="GP844" t="s">
        <v>32</v>
      </c>
      <c r="GQ844" t="s">
        <v>32</v>
      </c>
      <c r="GR844">
        <v>2</v>
      </c>
      <c r="GS844">
        <v>0</v>
      </c>
      <c r="GT844">
        <v>0</v>
      </c>
      <c r="GU844">
        <v>0</v>
      </c>
      <c r="GV844">
        <v>0</v>
      </c>
      <c r="GW844" t="s">
        <v>32</v>
      </c>
      <c r="GX844" t="s">
        <v>32</v>
      </c>
      <c r="GY844" t="s">
        <v>2180</v>
      </c>
      <c r="GZ844" t="s">
        <v>2180</v>
      </c>
      <c r="HA844" t="s">
        <v>2180</v>
      </c>
      <c r="HB844" t="s">
        <v>32</v>
      </c>
      <c r="HC844">
        <v>0</v>
      </c>
      <c r="HD844" t="s">
        <v>32</v>
      </c>
      <c r="HE844" t="s">
        <v>32</v>
      </c>
      <c r="HF844" t="s">
        <v>2180</v>
      </c>
      <c r="HG844">
        <v>0</v>
      </c>
      <c r="HH844">
        <v>0</v>
      </c>
      <c r="HI844">
        <v>0</v>
      </c>
      <c r="HJ844">
        <v>0</v>
      </c>
      <c r="HK844">
        <v>0</v>
      </c>
      <c r="HL844" t="s">
        <v>2180</v>
      </c>
      <c r="HM844" t="s">
        <v>32</v>
      </c>
      <c r="HN844" t="s">
        <v>2180</v>
      </c>
      <c r="HO844">
        <v>0</v>
      </c>
      <c r="HP844">
        <v>0</v>
      </c>
      <c r="HQ844" t="s">
        <v>2180</v>
      </c>
      <c r="HR844">
        <v>0</v>
      </c>
      <c r="HS844">
        <v>0</v>
      </c>
      <c r="HT844">
        <v>0</v>
      </c>
      <c r="HU844">
        <v>0</v>
      </c>
      <c r="HV844" t="s">
        <v>10</v>
      </c>
      <c r="HW844" t="s">
        <v>14</v>
      </c>
      <c r="HX844" t="s">
        <v>2180</v>
      </c>
      <c r="HY844">
        <v>0</v>
      </c>
      <c r="HZ844">
        <v>0</v>
      </c>
      <c r="IA844">
        <v>0</v>
      </c>
      <c r="IB844" t="s">
        <v>32</v>
      </c>
      <c r="IC844" t="s">
        <v>32</v>
      </c>
      <c r="ID844" t="s">
        <v>32</v>
      </c>
      <c r="IE844" t="s">
        <v>32</v>
      </c>
    </row>
    <row r="845" spans="1:239" x14ac:dyDescent="0.25">
      <c r="A845" t="s">
        <v>1549</v>
      </c>
      <c r="B845" t="s">
        <v>3213</v>
      </c>
      <c r="C845" t="s">
        <v>3214</v>
      </c>
      <c r="D845">
        <v>206</v>
      </c>
      <c r="E845" t="s">
        <v>747</v>
      </c>
      <c r="F845" t="s">
        <v>2180</v>
      </c>
      <c r="G845">
        <v>8</v>
      </c>
      <c r="H845" t="s">
        <v>2215</v>
      </c>
      <c r="I845" t="s">
        <v>2182</v>
      </c>
      <c r="J845">
        <v>31</v>
      </c>
      <c r="K845">
        <v>0.06</v>
      </c>
      <c r="L845">
        <v>0.3</v>
      </c>
      <c r="M845">
        <v>0.06</v>
      </c>
      <c r="N845">
        <v>0.3</v>
      </c>
      <c r="O845" t="s">
        <v>32</v>
      </c>
      <c r="P845">
        <v>1</v>
      </c>
      <c r="Q845" t="s">
        <v>5</v>
      </c>
      <c r="R845">
        <v>6</v>
      </c>
      <c r="S845">
        <v>10</v>
      </c>
      <c r="T845" t="s">
        <v>2183</v>
      </c>
      <c r="U845" t="s">
        <v>2183</v>
      </c>
      <c r="V845" t="s">
        <v>32</v>
      </c>
      <c r="W845">
        <v>0</v>
      </c>
      <c r="X845" t="s">
        <v>26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7</v>
      </c>
      <c r="AG845">
        <v>21</v>
      </c>
      <c r="AH845">
        <v>35</v>
      </c>
      <c r="AI845">
        <v>49</v>
      </c>
      <c r="AJ845">
        <v>63</v>
      </c>
      <c r="AK845">
        <v>77</v>
      </c>
      <c r="AL845">
        <v>0</v>
      </c>
      <c r="AM845">
        <v>0</v>
      </c>
      <c r="AN845">
        <v>0</v>
      </c>
      <c r="AO845" t="s">
        <v>2183</v>
      </c>
      <c r="AP845" t="s">
        <v>2184</v>
      </c>
      <c r="AQ845" t="s">
        <v>2185</v>
      </c>
      <c r="AR845">
        <v>0</v>
      </c>
      <c r="AS845">
        <v>1</v>
      </c>
      <c r="AT845">
        <v>0</v>
      </c>
      <c r="AU845" t="s">
        <v>2183</v>
      </c>
      <c r="AV845" t="s">
        <v>2180</v>
      </c>
      <c r="AW845" t="s">
        <v>2180</v>
      </c>
      <c r="AX845" t="s">
        <v>2180</v>
      </c>
      <c r="AY845" t="s">
        <v>2180</v>
      </c>
      <c r="AZ845" t="s">
        <v>2180</v>
      </c>
      <c r="BA845" t="s">
        <v>2180</v>
      </c>
      <c r="BB845" t="s">
        <v>2180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 t="s">
        <v>32</v>
      </c>
      <c r="BJ845" t="s">
        <v>32</v>
      </c>
      <c r="BK845" t="s">
        <v>32</v>
      </c>
      <c r="BL845" t="s">
        <v>32</v>
      </c>
      <c r="BM845" t="s">
        <v>32</v>
      </c>
      <c r="BN845" t="s">
        <v>32</v>
      </c>
      <c r="BO845" t="s">
        <v>2180</v>
      </c>
      <c r="BP845" t="s">
        <v>2180</v>
      </c>
      <c r="BQ845" t="s">
        <v>2180</v>
      </c>
      <c r="BR845" t="s">
        <v>2180</v>
      </c>
      <c r="BS845" t="s">
        <v>2180</v>
      </c>
      <c r="BT845" t="s">
        <v>2180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 t="s">
        <v>2186</v>
      </c>
      <c r="CB845" t="s">
        <v>32</v>
      </c>
      <c r="CC845" t="s">
        <v>32</v>
      </c>
      <c r="CD845" t="s">
        <v>32</v>
      </c>
      <c r="CE845" t="s">
        <v>32</v>
      </c>
      <c r="CF845" t="s">
        <v>32</v>
      </c>
      <c r="CG845" t="s">
        <v>32</v>
      </c>
      <c r="CH845" t="s">
        <v>2183</v>
      </c>
      <c r="CI845">
        <v>0</v>
      </c>
      <c r="CJ845" t="s">
        <v>32</v>
      </c>
      <c r="CK845" t="s">
        <v>2180</v>
      </c>
      <c r="CL845">
        <v>0</v>
      </c>
      <c r="CM845" t="s">
        <v>32</v>
      </c>
      <c r="CN845">
        <v>0</v>
      </c>
      <c r="CO845" t="s">
        <v>2183</v>
      </c>
      <c r="CP845" t="s">
        <v>32</v>
      </c>
      <c r="CQ845" t="s">
        <v>1124</v>
      </c>
      <c r="CR845" t="s">
        <v>32</v>
      </c>
      <c r="CS845" t="s">
        <v>2180</v>
      </c>
      <c r="CT845" t="s">
        <v>2183</v>
      </c>
      <c r="CU845">
        <v>4</v>
      </c>
      <c r="CV845" t="s">
        <v>2183</v>
      </c>
      <c r="CW845" t="s">
        <v>32</v>
      </c>
      <c r="CX845" t="s">
        <v>2180</v>
      </c>
      <c r="CY845" t="s">
        <v>32</v>
      </c>
      <c r="CZ845" t="s">
        <v>2180</v>
      </c>
      <c r="DA845" t="s">
        <v>2183</v>
      </c>
      <c r="DB845" t="s">
        <v>2180</v>
      </c>
      <c r="DC845">
        <v>0</v>
      </c>
      <c r="DD845" t="s">
        <v>2190</v>
      </c>
      <c r="DE845" t="s">
        <v>2180</v>
      </c>
      <c r="DF845" t="s">
        <v>2180</v>
      </c>
      <c r="DG845" t="s">
        <v>32</v>
      </c>
      <c r="DH845" t="s">
        <v>32</v>
      </c>
      <c r="DI845" t="s">
        <v>32</v>
      </c>
      <c r="DJ845" t="s">
        <v>32</v>
      </c>
      <c r="DK845" t="s">
        <v>32</v>
      </c>
      <c r="DL845" t="s">
        <v>2180</v>
      </c>
      <c r="DM845" t="s">
        <v>2180</v>
      </c>
      <c r="DN845" t="s">
        <v>2180</v>
      </c>
      <c r="DO845" t="s">
        <v>2180</v>
      </c>
      <c r="DP845">
        <v>0</v>
      </c>
      <c r="DQ845">
        <v>0</v>
      </c>
      <c r="DR845">
        <v>90</v>
      </c>
      <c r="DS845">
        <v>90</v>
      </c>
      <c r="DT845">
        <v>0</v>
      </c>
      <c r="DU845">
        <v>0</v>
      </c>
      <c r="DV845" t="s">
        <v>32</v>
      </c>
      <c r="DW845" t="s">
        <v>2186</v>
      </c>
      <c r="DX845" t="s">
        <v>2186</v>
      </c>
      <c r="DY845" t="s">
        <v>2187</v>
      </c>
      <c r="DZ845" t="s">
        <v>32</v>
      </c>
      <c r="EA845" t="s">
        <v>2180</v>
      </c>
      <c r="EB845" t="s">
        <v>2180</v>
      </c>
      <c r="EC845" t="s">
        <v>10</v>
      </c>
      <c r="ED845">
        <v>0</v>
      </c>
      <c r="EE845" t="s">
        <v>2184</v>
      </c>
      <c r="EF845">
        <v>100</v>
      </c>
      <c r="EG845" t="s">
        <v>32</v>
      </c>
      <c r="EH845" t="s">
        <v>32</v>
      </c>
      <c r="EI845" t="s">
        <v>32</v>
      </c>
      <c r="EJ845" t="s">
        <v>2188</v>
      </c>
      <c r="EK845" t="s">
        <v>32</v>
      </c>
      <c r="EL845">
        <v>5</v>
      </c>
      <c r="EM845" t="s">
        <v>32</v>
      </c>
      <c r="EN845" t="s">
        <v>2180</v>
      </c>
      <c r="EO845">
        <v>99</v>
      </c>
      <c r="EP845" t="s">
        <v>2186</v>
      </c>
      <c r="EQ845" t="s">
        <v>2183</v>
      </c>
      <c r="ER845" t="s">
        <v>32</v>
      </c>
      <c r="ES845">
        <v>0</v>
      </c>
      <c r="ET845" t="s">
        <v>2180</v>
      </c>
      <c r="EU845" t="s">
        <v>2180</v>
      </c>
      <c r="EV845" t="s">
        <v>2183</v>
      </c>
      <c r="EW845">
        <v>6</v>
      </c>
      <c r="EX845" t="s">
        <v>32</v>
      </c>
      <c r="EY845" t="s">
        <v>32</v>
      </c>
      <c r="EZ845" t="s">
        <v>32</v>
      </c>
      <c r="FA845" t="s">
        <v>32</v>
      </c>
      <c r="FB845" t="s">
        <v>32</v>
      </c>
      <c r="FC845" t="s">
        <v>32</v>
      </c>
      <c r="FD845" t="s">
        <v>2189</v>
      </c>
      <c r="FE845" t="s">
        <v>32</v>
      </c>
      <c r="FF845" t="s">
        <v>32</v>
      </c>
      <c r="FG845" t="s">
        <v>32</v>
      </c>
      <c r="FH845" t="s">
        <v>32</v>
      </c>
      <c r="FI845" t="s">
        <v>32</v>
      </c>
      <c r="FJ845" t="s">
        <v>32</v>
      </c>
      <c r="FK845" t="s">
        <v>32</v>
      </c>
      <c r="FL845" t="s">
        <v>32</v>
      </c>
      <c r="FM845">
        <v>0</v>
      </c>
      <c r="FN845" t="s">
        <v>32</v>
      </c>
      <c r="FO845" t="s">
        <v>32</v>
      </c>
      <c r="FP845" t="s">
        <v>32</v>
      </c>
      <c r="FQ845" t="s">
        <v>32</v>
      </c>
      <c r="FR845">
        <v>0</v>
      </c>
      <c r="FS845">
        <v>0</v>
      </c>
      <c r="FT845" t="s">
        <v>2183</v>
      </c>
      <c r="FU845" t="s">
        <v>2180</v>
      </c>
      <c r="FV845">
        <v>0</v>
      </c>
      <c r="FW845" t="s">
        <v>2180</v>
      </c>
      <c r="FX845" t="s">
        <v>2180</v>
      </c>
      <c r="FY845" t="s">
        <v>32</v>
      </c>
      <c r="FZ845" t="s">
        <v>32</v>
      </c>
      <c r="GA845">
        <v>1</v>
      </c>
      <c r="GB845" t="s">
        <v>5</v>
      </c>
      <c r="GC845" t="s">
        <v>32</v>
      </c>
      <c r="GD845" t="s">
        <v>32</v>
      </c>
      <c r="GE845" t="s">
        <v>32</v>
      </c>
      <c r="GF845">
        <v>0</v>
      </c>
      <c r="GG845" t="s">
        <v>2190</v>
      </c>
      <c r="GH845" t="s">
        <v>32</v>
      </c>
      <c r="GI845" t="s">
        <v>2183</v>
      </c>
      <c r="GJ845" t="s">
        <v>32</v>
      </c>
      <c r="GK845" t="s">
        <v>2183</v>
      </c>
      <c r="GL845" t="s">
        <v>2186</v>
      </c>
      <c r="GM845">
        <v>0</v>
      </c>
      <c r="GN845">
        <v>0</v>
      </c>
      <c r="GO845" t="s">
        <v>2183</v>
      </c>
      <c r="GP845" t="s">
        <v>2183</v>
      </c>
      <c r="GQ845" t="s">
        <v>32</v>
      </c>
      <c r="GR845">
        <v>0</v>
      </c>
      <c r="GS845">
        <v>0</v>
      </c>
      <c r="GT845">
        <v>0</v>
      </c>
      <c r="GU845">
        <v>0</v>
      </c>
      <c r="GV845">
        <v>0</v>
      </c>
      <c r="GW845" t="s">
        <v>32</v>
      </c>
      <c r="GX845" t="s">
        <v>32</v>
      </c>
      <c r="GY845" t="s">
        <v>19</v>
      </c>
      <c r="GZ845" t="s">
        <v>19</v>
      </c>
      <c r="HA845" t="s">
        <v>2180</v>
      </c>
      <c r="HB845" t="s">
        <v>32</v>
      </c>
      <c r="HC845">
        <v>0</v>
      </c>
      <c r="HD845" t="s">
        <v>32</v>
      </c>
      <c r="HE845" t="s">
        <v>32</v>
      </c>
      <c r="HF845" t="s">
        <v>2180</v>
      </c>
      <c r="HG845">
        <v>0</v>
      </c>
      <c r="HH845">
        <v>0</v>
      </c>
      <c r="HI845">
        <v>0</v>
      </c>
      <c r="HJ845">
        <v>0</v>
      </c>
      <c r="HK845">
        <v>0</v>
      </c>
      <c r="HL845" t="s">
        <v>2180</v>
      </c>
      <c r="HM845" t="s">
        <v>32</v>
      </c>
      <c r="HN845" t="s">
        <v>2180</v>
      </c>
      <c r="HO845">
        <v>0</v>
      </c>
      <c r="HP845">
        <v>0</v>
      </c>
      <c r="HQ845" t="s">
        <v>2180</v>
      </c>
      <c r="HR845">
        <v>0</v>
      </c>
      <c r="HS845">
        <v>0</v>
      </c>
      <c r="HT845">
        <v>0</v>
      </c>
      <c r="HU845">
        <v>0</v>
      </c>
      <c r="HV845" t="s">
        <v>10</v>
      </c>
      <c r="HW845" t="s">
        <v>14</v>
      </c>
      <c r="HX845" t="s">
        <v>2180</v>
      </c>
      <c r="HY845">
        <v>0</v>
      </c>
      <c r="HZ845">
        <v>0</v>
      </c>
      <c r="IA845">
        <v>0</v>
      </c>
      <c r="IB845" t="s">
        <v>32</v>
      </c>
      <c r="IC845" t="s">
        <v>32</v>
      </c>
      <c r="ID845" t="s">
        <v>32</v>
      </c>
      <c r="IE845" t="s">
        <v>32</v>
      </c>
    </row>
    <row r="846" spans="1:239" x14ac:dyDescent="0.25">
      <c r="A846" t="s">
        <v>1549</v>
      </c>
      <c r="B846" t="s">
        <v>3213</v>
      </c>
      <c r="C846" t="s">
        <v>3215</v>
      </c>
      <c r="D846">
        <v>226</v>
      </c>
      <c r="E846" t="s">
        <v>1244</v>
      </c>
      <c r="F846" t="s">
        <v>2180</v>
      </c>
      <c r="G846">
        <v>8</v>
      </c>
      <c r="H846" t="s">
        <v>2215</v>
      </c>
      <c r="I846" t="s">
        <v>2257</v>
      </c>
      <c r="J846">
        <v>31</v>
      </c>
      <c r="K846">
        <v>0.01</v>
      </c>
      <c r="L846">
        <v>0.3</v>
      </c>
      <c r="M846">
        <v>0.01</v>
      </c>
      <c r="N846">
        <v>0.3</v>
      </c>
      <c r="O846" t="s">
        <v>32</v>
      </c>
      <c r="P846">
        <v>1</v>
      </c>
      <c r="Q846" t="s">
        <v>5</v>
      </c>
      <c r="R846">
        <v>6</v>
      </c>
      <c r="S846">
        <v>10</v>
      </c>
      <c r="T846" t="s">
        <v>2183</v>
      </c>
      <c r="U846" t="s">
        <v>2183</v>
      </c>
      <c r="V846" t="s">
        <v>32</v>
      </c>
      <c r="W846">
        <v>0</v>
      </c>
      <c r="X846" t="s">
        <v>26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7</v>
      </c>
      <c r="AG846">
        <v>21</v>
      </c>
      <c r="AH846">
        <v>35</v>
      </c>
      <c r="AI846">
        <v>49</v>
      </c>
      <c r="AJ846">
        <v>63</v>
      </c>
      <c r="AK846">
        <v>77</v>
      </c>
      <c r="AL846">
        <v>0</v>
      </c>
      <c r="AM846">
        <v>0</v>
      </c>
      <c r="AN846">
        <v>0</v>
      </c>
      <c r="AO846" t="s">
        <v>2183</v>
      </c>
      <c r="AP846" t="s">
        <v>2184</v>
      </c>
      <c r="AQ846" t="s">
        <v>2185</v>
      </c>
      <c r="AR846">
        <v>0</v>
      </c>
      <c r="AS846">
        <v>1</v>
      </c>
      <c r="AT846">
        <v>0</v>
      </c>
      <c r="AU846" t="s">
        <v>2183</v>
      </c>
      <c r="AV846" t="s">
        <v>2180</v>
      </c>
      <c r="AW846" t="s">
        <v>2180</v>
      </c>
      <c r="AX846" t="s">
        <v>2180</v>
      </c>
      <c r="AY846" t="s">
        <v>2180</v>
      </c>
      <c r="AZ846" t="s">
        <v>2180</v>
      </c>
      <c r="BA846" t="s">
        <v>2180</v>
      </c>
      <c r="BB846" t="s">
        <v>2180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 t="s">
        <v>32</v>
      </c>
      <c r="BJ846" t="s">
        <v>32</v>
      </c>
      <c r="BK846" t="s">
        <v>32</v>
      </c>
      <c r="BL846" t="s">
        <v>32</v>
      </c>
      <c r="BM846" t="s">
        <v>32</v>
      </c>
      <c r="BN846" t="s">
        <v>32</v>
      </c>
      <c r="BO846" t="s">
        <v>2180</v>
      </c>
      <c r="BP846" t="s">
        <v>2180</v>
      </c>
      <c r="BQ846" t="s">
        <v>2180</v>
      </c>
      <c r="BR846" t="s">
        <v>2180</v>
      </c>
      <c r="BS846" t="s">
        <v>2180</v>
      </c>
      <c r="BT846" t="s">
        <v>2180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 t="s">
        <v>2186</v>
      </c>
      <c r="CB846" t="s">
        <v>32</v>
      </c>
      <c r="CC846" t="s">
        <v>32</v>
      </c>
      <c r="CD846" t="s">
        <v>32</v>
      </c>
      <c r="CE846" t="s">
        <v>32</v>
      </c>
      <c r="CF846" t="s">
        <v>32</v>
      </c>
      <c r="CG846" t="s">
        <v>32</v>
      </c>
      <c r="CH846" t="s">
        <v>32</v>
      </c>
      <c r="CI846">
        <v>0</v>
      </c>
      <c r="CJ846" t="s">
        <v>2180</v>
      </c>
      <c r="CK846" t="s">
        <v>2180</v>
      </c>
      <c r="CL846">
        <v>0</v>
      </c>
      <c r="CM846" t="s">
        <v>32</v>
      </c>
      <c r="CN846">
        <v>0</v>
      </c>
      <c r="CO846" t="s">
        <v>2183</v>
      </c>
      <c r="CP846" t="s">
        <v>32</v>
      </c>
      <c r="CQ846" t="s">
        <v>2189</v>
      </c>
      <c r="CR846" t="s">
        <v>32</v>
      </c>
      <c r="CS846" t="s">
        <v>2180</v>
      </c>
      <c r="CT846" t="s">
        <v>2183</v>
      </c>
      <c r="CU846">
        <v>4</v>
      </c>
      <c r="CV846" t="s">
        <v>32</v>
      </c>
      <c r="CW846" t="s">
        <v>32</v>
      </c>
      <c r="CX846" t="s">
        <v>2180</v>
      </c>
      <c r="CY846" t="s">
        <v>32</v>
      </c>
      <c r="CZ846" t="s">
        <v>2180</v>
      </c>
      <c r="DA846" t="s">
        <v>2183</v>
      </c>
      <c r="DB846" t="s">
        <v>2180</v>
      </c>
      <c r="DC846">
        <v>0</v>
      </c>
      <c r="DD846" t="s">
        <v>2190</v>
      </c>
      <c r="DE846" t="s">
        <v>2180</v>
      </c>
      <c r="DF846" t="s">
        <v>2180</v>
      </c>
      <c r="DG846" t="s">
        <v>32</v>
      </c>
      <c r="DH846" t="s">
        <v>32</v>
      </c>
      <c r="DI846" t="s">
        <v>32</v>
      </c>
      <c r="DJ846" t="s">
        <v>32</v>
      </c>
      <c r="DK846" t="s">
        <v>32</v>
      </c>
      <c r="DL846" t="s">
        <v>2180</v>
      </c>
      <c r="DM846" t="s">
        <v>2180</v>
      </c>
      <c r="DN846" t="s">
        <v>2180</v>
      </c>
      <c r="DO846" t="s">
        <v>2180</v>
      </c>
      <c r="DP846">
        <v>0</v>
      </c>
      <c r="DQ846">
        <v>0</v>
      </c>
      <c r="DR846">
        <v>90</v>
      </c>
      <c r="DS846">
        <v>90</v>
      </c>
      <c r="DT846">
        <v>0</v>
      </c>
      <c r="DU846">
        <v>0</v>
      </c>
      <c r="DV846" t="s">
        <v>32</v>
      </c>
      <c r="DW846" t="s">
        <v>2186</v>
      </c>
      <c r="DX846" t="s">
        <v>2186</v>
      </c>
      <c r="DY846" t="s">
        <v>2187</v>
      </c>
      <c r="DZ846" t="s">
        <v>32</v>
      </c>
      <c r="EA846" t="s">
        <v>2180</v>
      </c>
      <c r="EB846" t="s">
        <v>2180</v>
      </c>
      <c r="EC846" t="s">
        <v>10</v>
      </c>
      <c r="ED846">
        <v>2</v>
      </c>
      <c r="EE846" t="s">
        <v>2216</v>
      </c>
      <c r="EF846">
        <v>1</v>
      </c>
      <c r="EG846" t="s">
        <v>32</v>
      </c>
      <c r="EH846" t="s">
        <v>32</v>
      </c>
      <c r="EI846" t="s">
        <v>32</v>
      </c>
      <c r="EJ846" t="s">
        <v>32</v>
      </c>
      <c r="EK846" t="s">
        <v>32</v>
      </c>
      <c r="EL846">
        <v>5</v>
      </c>
      <c r="EM846" t="s">
        <v>32</v>
      </c>
      <c r="EN846" t="s">
        <v>2180</v>
      </c>
      <c r="EO846">
        <v>0</v>
      </c>
      <c r="EP846" t="s">
        <v>2186</v>
      </c>
      <c r="EQ846" t="s">
        <v>32</v>
      </c>
      <c r="ER846" t="s">
        <v>2180</v>
      </c>
      <c r="ES846">
        <v>0</v>
      </c>
      <c r="ET846" t="s">
        <v>2180</v>
      </c>
      <c r="EU846" t="s">
        <v>2180</v>
      </c>
      <c r="EV846" t="s">
        <v>2183</v>
      </c>
      <c r="EW846">
        <v>6</v>
      </c>
      <c r="EX846" t="s">
        <v>32</v>
      </c>
      <c r="EY846" t="s">
        <v>32</v>
      </c>
      <c r="EZ846" t="s">
        <v>32</v>
      </c>
      <c r="FA846" t="s">
        <v>32</v>
      </c>
      <c r="FB846" t="s">
        <v>2183</v>
      </c>
      <c r="FC846" t="s">
        <v>32</v>
      </c>
      <c r="FD846" t="s">
        <v>2180</v>
      </c>
      <c r="FE846" t="s">
        <v>32</v>
      </c>
      <c r="FF846" t="s">
        <v>32</v>
      </c>
      <c r="FG846" t="s">
        <v>32</v>
      </c>
      <c r="FH846" t="s">
        <v>2183</v>
      </c>
      <c r="FI846" t="s">
        <v>32</v>
      </c>
      <c r="FJ846" t="s">
        <v>32</v>
      </c>
      <c r="FK846" t="s">
        <v>32</v>
      </c>
      <c r="FL846" t="s">
        <v>2183</v>
      </c>
      <c r="FM846">
        <v>0</v>
      </c>
      <c r="FN846" t="s">
        <v>32</v>
      </c>
      <c r="FO846" t="s">
        <v>32</v>
      </c>
      <c r="FP846" t="s">
        <v>32</v>
      </c>
      <c r="FQ846" t="s">
        <v>32</v>
      </c>
      <c r="FR846">
        <v>0</v>
      </c>
      <c r="FS846">
        <v>0</v>
      </c>
      <c r="FT846" t="s">
        <v>32</v>
      </c>
      <c r="FU846" t="s">
        <v>2180</v>
      </c>
      <c r="FV846">
        <v>0</v>
      </c>
      <c r="FW846" t="s">
        <v>2180</v>
      </c>
      <c r="FX846" t="s">
        <v>2180</v>
      </c>
      <c r="FY846" t="s">
        <v>32</v>
      </c>
      <c r="FZ846" t="s">
        <v>32</v>
      </c>
      <c r="GA846">
        <v>1</v>
      </c>
      <c r="GB846" t="s">
        <v>5</v>
      </c>
      <c r="GC846" t="s">
        <v>32</v>
      </c>
      <c r="GD846" t="s">
        <v>32</v>
      </c>
      <c r="GE846" t="s">
        <v>32</v>
      </c>
      <c r="GF846">
        <v>0</v>
      </c>
      <c r="GG846" t="s">
        <v>2190</v>
      </c>
      <c r="GH846" t="s">
        <v>32</v>
      </c>
      <c r="GI846" t="s">
        <v>2183</v>
      </c>
      <c r="GJ846" t="s">
        <v>32</v>
      </c>
      <c r="GK846" t="s">
        <v>2183</v>
      </c>
      <c r="GL846" t="s">
        <v>2186</v>
      </c>
      <c r="GM846">
        <v>0</v>
      </c>
      <c r="GN846">
        <v>0</v>
      </c>
      <c r="GO846" t="s">
        <v>2183</v>
      </c>
      <c r="GP846" t="s">
        <v>2183</v>
      </c>
      <c r="GQ846" t="s">
        <v>32</v>
      </c>
      <c r="GR846">
        <v>2</v>
      </c>
      <c r="GS846">
        <v>0</v>
      </c>
      <c r="GT846">
        <v>0</v>
      </c>
      <c r="GU846">
        <v>0</v>
      </c>
      <c r="GV846">
        <v>0</v>
      </c>
      <c r="GW846" t="s">
        <v>32</v>
      </c>
      <c r="GX846" t="s">
        <v>2183</v>
      </c>
      <c r="GY846" t="s">
        <v>2180</v>
      </c>
      <c r="GZ846" t="s">
        <v>2180</v>
      </c>
      <c r="HA846" t="s">
        <v>2180</v>
      </c>
      <c r="HB846" t="s">
        <v>32</v>
      </c>
      <c r="HC846">
        <v>0</v>
      </c>
      <c r="HD846" t="s">
        <v>32</v>
      </c>
      <c r="HE846" t="s">
        <v>32</v>
      </c>
      <c r="HF846" t="s">
        <v>2180</v>
      </c>
      <c r="HG846">
        <v>0</v>
      </c>
      <c r="HH846">
        <v>0</v>
      </c>
      <c r="HI846">
        <v>0</v>
      </c>
      <c r="HJ846">
        <v>0</v>
      </c>
      <c r="HK846">
        <v>0</v>
      </c>
      <c r="HL846" t="s">
        <v>2180</v>
      </c>
      <c r="HM846" t="s">
        <v>32</v>
      </c>
      <c r="HN846" t="s">
        <v>2180</v>
      </c>
      <c r="HO846">
        <v>0</v>
      </c>
      <c r="HP846">
        <v>0</v>
      </c>
      <c r="HQ846" t="s">
        <v>2180</v>
      </c>
      <c r="HR846">
        <v>0</v>
      </c>
      <c r="HS846">
        <v>0</v>
      </c>
      <c r="HT846">
        <v>0</v>
      </c>
      <c r="HU846">
        <v>0</v>
      </c>
      <c r="HV846" t="s">
        <v>10</v>
      </c>
      <c r="HW846" t="s">
        <v>14</v>
      </c>
      <c r="HX846" t="s">
        <v>2180</v>
      </c>
      <c r="HY846">
        <v>0</v>
      </c>
      <c r="HZ846">
        <v>0</v>
      </c>
      <c r="IA846">
        <v>0</v>
      </c>
      <c r="IB846" t="s">
        <v>32</v>
      </c>
      <c r="IC846" t="s">
        <v>32</v>
      </c>
      <c r="ID846" t="s">
        <v>32</v>
      </c>
      <c r="IE846" t="s">
        <v>32</v>
      </c>
    </row>
    <row r="847" spans="1:239" x14ac:dyDescent="0.25">
      <c r="A847" t="s">
        <v>1550</v>
      </c>
      <c r="B847" t="s">
        <v>3216</v>
      </c>
      <c r="C847" t="s">
        <v>3217</v>
      </c>
      <c r="D847">
        <v>203</v>
      </c>
      <c r="E847" t="s">
        <v>593</v>
      </c>
      <c r="F847" t="s">
        <v>2180</v>
      </c>
      <c r="G847">
        <v>8</v>
      </c>
      <c r="H847" t="s">
        <v>2222</v>
      </c>
      <c r="I847" t="s">
        <v>2182</v>
      </c>
      <c r="J847">
        <v>31</v>
      </c>
      <c r="K847">
        <v>0.03</v>
      </c>
      <c r="L847">
        <v>0.36</v>
      </c>
      <c r="M847">
        <v>0.03</v>
      </c>
      <c r="N847">
        <v>0.36</v>
      </c>
      <c r="O847" t="s">
        <v>32</v>
      </c>
      <c r="P847">
        <v>1</v>
      </c>
      <c r="Q847" t="s">
        <v>5</v>
      </c>
      <c r="R847">
        <v>6</v>
      </c>
      <c r="S847">
        <v>10</v>
      </c>
      <c r="T847" t="s">
        <v>2183</v>
      </c>
      <c r="U847" t="s">
        <v>2183</v>
      </c>
      <c r="V847" t="s">
        <v>32</v>
      </c>
      <c r="W847">
        <v>0</v>
      </c>
      <c r="X847" t="s">
        <v>26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7</v>
      </c>
      <c r="AG847">
        <v>21</v>
      </c>
      <c r="AH847">
        <v>35</v>
      </c>
      <c r="AI847">
        <v>49</v>
      </c>
      <c r="AJ847">
        <v>63</v>
      </c>
      <c r="AK847">
        <v>77</v>
      </c>
      <c r="AL847">
        <v>0</v>
      </c>
      <c r="AM847">
        <v>0</v>
      </c>
      <c r="AN847">
        <v>0</v>
      </c>
      <c r="AO847" t="s">
        <v>2183</v>
      </c>
      <c r="AP847" t="s">
        <v>2184</v>
      </c>
      <c r="AQ847" t="s">
        <v>2185</v>
      </c>
      <c r="AR847">
        <v>0</v>
      </c>
      <c r="AS847">
        <v>1</v>
      </c>
      <c r="AT847">
        <v>0</v>
      </c>
      <c r="AU847" t="s">
        <v>2183</v>
      </c>
      <c r="AV847" t="s">
        <v>2180</v>
      </c>
      <c r="AW847" t="s">
        <v>2180</v>
      </c>
      <c r="AX847" t="s">
        <v>2180</v>
      </c>
      <c r="AY847" t="s">
        <v>2180</v>
      </c>
      <c r="AZ847" t="s">
        <v>2180</v>
      </c>
      <c r="BA847" t="s">
        <v>2180</v>
      </c>
      <c r="BB847" t="s">
        <v>2180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 t="s">
        <v>32</v>
      </c>
      <c r="BJ847" t="s">
        <v>32</v>
      </c>
      <c r="BK847" t="s">
        <v>32</v>
      </c>
      <c r="BL847" t="s">
        <v>32</v>
      </c>
      <c r="BM847" t="s">
        <v>32</v>
      </c>
      <c r="BN847" t="s">
        <v>32</v>
      </c>
      <c r="BO847" t="s">
        <v>2180</v>
      </c>
      <c r="BP847" t="s">
        <v>2180</v>
      </c>
      <c r="BQ847" t="s">
        <v>2180</v>
      </c>
      <c r="BR847" t="s">
        <v>2180</v>
      </c>
      <c r="BS847" t="s">
        <v>2180</v>
      </c>
      <c r="BT847" t="s">
        <v>2180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 t="s">
        <v>2186</v>
      </c>
      <c r="CB847" t="s">
        <v>32</v>
      </c>
      <c r="CC847" t="s">
        <v>32</v>
      </c>
      <c r="CD847" t="s">
        <v>32</v>
      </c>
      <c r="CE847" t="s">
        <v>32</v>
      </c>
      <c r="CF847" t="s">
        <v>32</v>
      </c>
      <c r="CG847" t="s">
        <v>32</v>
      </c>
      <c r="CH847" t="s">
        <v>2183</v>
      </c>
      <c r="CI847">
        <v>0</v>
      </c>
      <c r="CJ847" t="s">
        <v>2180</v>
      </c>
      <c r="CK847" t="s">
        <v>2180</v>
      </c>
      <c r="CL847">
        <v>0</v>
      </c>
      <c r="CM847" t="s">
        <v>32</v>
      </c>
      <c r="CN847">
        <v>0</v>
      </c>
      <c r="CO847" t="s">
        <v>2183</v>
      </c>
      <c r="CP847" t="s">
        <v>32</v>
      </c>
      <c r="CQ847" t="s">
        <v>1124</v>
      </c>
      <c r="CR847" t="s">
        <v>2183</v>
      </c>
      <c r="CS847" t="s">
        <v>2180</v>
      </c>
      <c r="CT847" t="s">
        <v>32</v>
      </c>
      <c r="CU847">
        <v>4</v>
      </c>
      <c r="CV847" t="s">
        <v>32</v>
      </c>
      <c r="CW847" t="s">
        <v>32</v>
      </c>
      <c r="CX847" t="s">
        <v>2180</v>
      </c>
      <c r="CY847" t="s">
        <v>32</v>
      </c>
      <c r="CZ847" t="s">
        <v>2180</v>
      </c>
      <c r="DA847" t="s">
        <v>2183</v>
      </c>
      <c r="DB847" t="s">
        <v>2180</v>
      </c>
      <c r="DC847">
        <v>0</v>
      </c>
      <c r="DD847" t="s">
        <v>2186</v>
      </c>
      <c r="DE847" t="s">
        <v>2180</v>
      </c>
      <c r="DF847" t="s">
        <v>2180</v>
      </c>
      <c r="DG847" t="s">
        <v>32</v>
      </c>
      <c r="DH847" t="s">
        <v>32</v>
      </c>
      <c r="DI847" t="s">
        <v>32</v>
      </c>
      <c r="DJ847" t="s">
        <v>32</v>
      </c>
      <c r="DK847" t="s">
        <v>32</v>
      </c>
      <c r="DL847" t="s">
        <v>2180</v>
      </c>
      <c r="DM847" t="s">
        <v>2180</v>
      </c>
      <c r="DN847" t="s">
        <v>2180</v>
      </c>
      <c r="DO847" t="s">
        <v>2180</v>
      </c>
      <c r="DP847">
        <v>0</v>
      </c>
      <c r="DQ847">
        <v>0</v>
      </c>
      <c r="DR847">
        <v>90</v>
      </c>
      <c r="DS847">
        <v>90</v>
      </c>
      <c r="DT847">
        <v>0</v>
      </c>
      <c r="DU847">
        <v>0</v>
      </c>
      <c r="DV847" t="s">
        <v>32</v>
      </c>
      <c r="DW847" t="s">
        <v>2186</v>
      </c>
      <c r="DX847" t="s">
        <v>2180</v>
      </c>
      <c r="DY847" t="s">
        <v>2180</v>
      </c>
      <c r="DZ847" t="s">
        <v>32</v>
      </c>
      <c r="EA847" t="s">
        <v>2180</v>
      </c>
      <c r="EB847" t="s">
        <v>2180</v>
      </c>
      <c r="EC847" t="s">
        <v>10</v>
      </c>
      <c r="ED847">
        <v>0</v>
      </c>
      <c r="EE847" t="s">
        <v>2180</v>
      </c>
      <c r="EF847">
        <v>0</v>
      </c>
      <c r="EG847" t="s">
        <v>32</v>
      </c>
      <c r="EH847" t="s">
        <v>32</v>
      </c>
      <c r="EI847" t="s">
        <v>32</v>
      </c>
      <c r="EJ847" t="s">
        <v>32</v>
      </c>
      <c r="EK847" t="s">
        <v>32</v>
      </c>
      <c r="EL847">
        <v>4</v>
      </c>
      <c r="EM847" t="s">
        <v>32</v>
      </c>
      <c r="EN847" t="s">
        <v>2180</v>
      </c>
      <c r="EO847">
        <v>0</v>
      </c>
      <c r="EP847" t="s">
        <v>2437</v>
      </c>
      <c r="EQ847" t="s">
        <v>2183</v>
      </c>
      <c r="ER847" t="s">
        <v>2180</v>
      </c>
      <c r="ES847">
        <v>0</v>
      </c>
      <c r="ET847" t="s">
        <v>2180</v>
      </c>
      <c r="EU847" t="s">
        <v>2180</v>
      </c>
      <c r="EV847" t="s">
        <v>32</v>
      </c>
      <c r="EW847">
        <v>6</v>
      </c>
      <c r="EX847" t="s">
        <v>32</v>
      </c>
      <c r="EY847" t="s">
        <v>32</v>
      </c>
      <c r="EZ847" t="s">
        <v>2183</v>
      </c>
      <c r="FA847" t="s">
        <v>32</v>
      </c>
      <c r="FB847" t="s">
        <v>32</v>
      </c>
      <c r="FC847" t="s">
        <v>32</v>
      </c>
      <c r="FD847" t="s">
        <v>2180</v>
      </c>
      <c r="FE847" t="s">
        <v>32</v>
      </c>
      <c r="FF847" t="s">
        <v>32</v>
      </c>
      <c r="FG847" t="s">
        <v>32</v>
      </c>
      <c r="FH847" t="s">
        <v>2183</v>
      </c>
      <c r="FI847" t="s">
        <v>32</v>
      </c>
      <c r="FJ847" t="s">
        <v>32</v>
      </c>
      <c r="FK847" t="s">
        <v>32</v>
      </c>
      <c r="FL847" t="s">
        <v>2183</v>
      </c>
      <c r="FM847">
        <v>0</v>
      </c>
      <c r="FN847" t="s">
        <v>32</v>
      </c>
      <c r="FO847" t="s">
        <v>32</v>
      </c>
      <c r="FP847" t="s">
        <v>32</v>
      </c>
      <c r="FQ847" t="s">
        <v>32</v>
      </c>
      <c r="FR847">
        <v>0</v>
      </c>
      <c r="FS847">
        <v>0</v>
      </c>
      <c r="FT847" t="s">
        <v>32</v>
      </c>
      <c r="FU847" t="s">
        <v>2180</v>
      </c>
      <c r="FV847">
        <v>0</v>
      </c>
      <c r="FW847" t="s">
        <v>2180</v>
      </c>
      <c r="FX847" t="s">
        <v>2180</v>
      </c>
      <c r="FY847" t="s">
        <v>32</v>
      </c>
      <c r="FZ847" t="s">
        <v>32</v>
      </c>
      <c r="GA847">
        <v>1</v>
      </c>
      <c r="GB847" t="s">
        <v>5</v>
      </c>
      <c r="GC847" t="s">
        <v>32</v>
      </c>
      <c r="GD847" t="s">
        <v>32</v>
      </c>
      <c r="GE847" t="s">
        <v>32</v>
      </c>
      <c r="GF847">
        <v>0</v>
      </c>
      <c r="GG847" t="s">
        <v>2180</v>
      </c>
      <c r="GH847" t="s">
        <v>32</v>
      </c>
      <c r="GI847" t="s">
        <v>2183</v>
      </c>
      <c r="GJ847" t="s">
        <v>32</v>
      </c>
      <c r="GK847" t="s">
        <v>2183</v>
      </c>
      <c r="GL847" t="s">
        <v>2250</v>
      </c>
      <c r="GM847">
        <v>0</v>
      </c>
      <c r="GN847">
        <v>0</v>
      </c>
      <c r="GO847" t="s">
        <v>32</v>
      </c>
      <c r="GP847" t="s">
        <v>32</v>
      </c>
      <c r="GQ847" t="s">
        <v>32</v>
      </c>
      <c r="GR847">
        <v>0</v>
      </c>
      <c r="GS847">
        <v>0</v>
      </c>
      <c r="GT847">
        <v>0</v>
      </c>
      <c r="GU847">
        <v>0</v>
      </c>
      <c r="GV847">
        <v>0</v>
      </c>
      <c r="GW847" t="s">
        <v>32</v>
      </c>
      <c r="GX847" t="s">
        <v>32</v>
      </c>
      <c r="GY847" t="s">
        <v>2180</v>
      </c>
      <c r="GZ847" t="s">
        <v>2180</v>
      </c>
      <c r="HA847" t="s">
        <v>2180</v>
      </c>
      <c r="HB847" t="s">
        <v>32</v>
      </c>
      <c r="HC847">
        <v>0</v>
      </c>
      <c r="HD847" t="s">
        <v>32</v>
      </c>
      <c r="HE847" t="s">
        <v>32</v>
      </c>
      <c r="HF847" t="s">
        <v>2180</v>
      </c>
      <c r="HG847">
        <v>0</v>
      </c>
      <c r="HH847">
        <v>0</v>
      </c>
      <c r="HI847">
        <v>0</v>
      </c>
      <c r="HJ847">
        <v>0</v>
      </c>
      <c r="HK847">
        <v>0</v>
      </c>
      <c r="HL847" t="s">
        <v>2180</v>
      </c>
      <c r="HM847" t="s">
        <v>32</v>
      </c>
      <c r="HN847" t="s">
        <v>2180</v>
      </c>
      <c r="HO847">
        <v>0</v>
      </c>
      <c r="HP847">
        <v>0</v>
      </c>
      <c r="HQ847" t="s">
        <v>2180</v>
      </c>
      <c r="HR847">
        <v>0</v>
      </c>
      <c r="HS847">
        <v>0</v>
      </c>
      <c r="HT847">
        <v>0</v>
      </c>
      <c r="HU847">
        <v>0</v>
      </c>
      <c r="HV847" t="s">
        <v>10</v>
      </c>
      <c r="HW847" t="s">
        <v>14</v>
      </c>
      <c r="HX847" t="s">
        <v>2180</v>
      </c>
      <c r="HY847">
        <v>0</v>
      </c>
      <c r="HZ847">
        <v>0</v>
      </c>
      <c r="IA847">
        <v>0</v>
      </c>
      <c r="IB847" t="s">
        <v>32</v>
      </c>
      <c r="IC847" t="s">
        <v>32</v>
      </c>
      <c r="ID847" t="s">
        <v>32</v>
      </c>
      <c r="IE847" t="s">
        <v>32</v>
      </c>
    </row>
    <row r="848" spans="1:239" x14ac:dyDescent="0.25">
      <c r="A848" t="s">
        <v>1546</v>
      </c>
      <c r="B848" t="s">
        <v>2806</v>
      </c>
      <c r="C848" t="s">
        <v>2807</v>
      </c>
      <c r="D848">
        <v>304</v>
      </c>
      <c r="E848" t="s">
        <v>578</v>
      </c>
      <c r="F848" t="s">
        <v>2180</v>
      </c>
      <c r="G848">
        <v>8</v>
      </c>
      <c r="H848" t="s">
        <v>2224</v>
      </c>
      <c r="I848" t="s">
        <v>2182</v>
      </c>
      <c r="J848">
        <v>0</v>
      </c>
      <c r="K848">
        <v>2.5000000000000001E-2</v>
      </c>
      <c r="L848">
        <v>0.06</v>
      </c>
      <c r="M848">
        <v>2.5000000000000001E-2</v>
      </c>
      <c r="N848">
        <v>0.06</v>
      </c>
      <c r="O848" t="s">
        <v>32</v>
      </c>
      <c r="P848">
        <v>1</v>
      </c>
      <c r="Q848" t="s">
        <v>5</v>
      </c>
      <c r="R848">
        <v>0</v>
      </c>
      <c r="S848">
        <v>0</v>
      </c>
      <c r="T848" t="s">
        <v>32</v>
      </c>
      <c r="U848" t="s">
        <v>2183</v>
      </c>
      <c r="V848" t="s">
        <v>32</v>
      </c>
      <c r="W848">
        <v>0</v>
      </c>
      <c r="X848" t="s">
        <v>16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 t="s">
        <v>2183</v>
      </c>
      <c r="AP848" t="s">
        <v>2184</v>
      </c>
      <c r="AQ848" t="s">
        <v>2185</v>
      </c>
      <c r="AR848">
        <v>0</v>
      </c>
      <c r="AS848">
        <v>1</v>
      </c>
      <c r="AT848">
        <v>0</v>
      </c>
      <c r="AU848" t="s">
        <v>2183</v>
      </c>
      <c r="AV848" t="s">
        <v>2180</v>
      </c>
      <c r="AW848" t="s">
        <v>2180</v>
      </c>
      <c r="AX848" t="s">
        <v>2180</v>
      </c>
      <c r="AY848" t="s">
        <v>2180</v>
      </c>
      <c r="AZ848" t="s">
        <v>2180</v>
      </c>
      <c r="BA848" t="s">
        <v>2180</v>
      </c>
      <c r="BB848" t="s">
        <v>2180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 t="s">
        <v>32</v>
      </c>
      <c r="BJ848" t="s">
        <v>32</v>
      </c>
      <c r="BK848" t="s">
        <v>32</v>
      </c>
      <c r="BL848" t="s">
        <v>32</v>
      </c>
      <c r="BM848" t="s">
        <v>32</v>
      </c>
      <c r="BN848" t="s">
        <v>32</v>
      </c>
      <c r="BO848" t="s">
        <v>2180</v>
      </c>
      <c r="BP848" t="s">
        <v>2180</v>
      </c>
      <c r="BQ848" t="s">
        <v>2180</v>
      </c>
      <c r="BR848" t="s">
        <v>2180</v>
      </c>
      <c r="BS848" t="s">
        <v>2180</v>
      </c>
      <c r="BT848" t="s">
        <v>2180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 t="s">
        <v>2186</v>
      </c>
      <c r="CB848" t="s">
        <v>32</v>
      </c>
      <c r="CC848" t="s">
        <v>32</v>
      </c>
      <c r="CD848" t="s">
        <v>32</v>
      </c>
      <c r="CE848" t="s">
        <v>32</v>
      </c>
      <c r="CF848" t="s">
        <v>32</v>
      </c>
      <c r="CG848" t="s">
        <v>32</v>
      </c>
      <c r="CH848" t="s">
        <v>32</v>
      </c>
      <c r="CI848">
        <v>0</v>
      </c>
      <c r="CJ848" t="s">
        <v>2180</v>
      </c>
      <c r="CK848" t="s">
        <v>2180</v>
      </c>
      <c r="CL848">
        <v>0</v>
      </c>
      <c r="CM848" t="s">
        <v>32</v>
      </c>
      <c r="CN848">
        <v>0</v>
      </c>
      <c r="CO848" t="s">
        <v>32</v>
      </c>
      <c r="CP848" t="s">
        <v>32</v>
      </c>
      <c r="CQ848" t="s">
        <v>2189</v>
      </c>
      <c r="CR848" t="s">
        <v>32</v>
      </c>
      <c r="CS848" t="s">
        <v>2180</v>
      </c>
      <c r="CT848" t="s">
        <v>2183</v>
      </c>
      <c r="CU848">
        <v>4</v>
      </c>
      <c r="CV848" t="s">
        <v>32</v>
      </c>
      <c r="CW848" t="s">
        <v>32</v>
      </c>
      <c r="CX848" t="s">
        <v>2180</v>
      </c>
      <c r="CY848" t="s">
        <v>32</v>
      </c>
      <c r="CZ848" t="s">
        <v>2180</v>
      </c>
      <c r="DA848" t="s">
        <v>2183</v>
      </c>
      <c r="DB848" t="s">
        <v>2180</v>
      </c>
      <c r="DC848">
        <v>0</v>
      </c>
      <c r="DD848" t="s">
        <v>2190</v>
      </c>
      <c r="DE848" t="s">
        <v>2180</v>
      </c>
      <c r="DF848" t="s">
        <v>2180</v>
      </c>
      <c r="DG848" t="s">
        <v>32</v>
      </c>
      <c r="DH848" t="s">
        <v>32</v>
      </c>
      <c r="DI848" t="s">
        <v>32</v>
      </c>
      <c r="DJ848" t="s">
        <v>32</v>
      </c>
      <c r="DK848" t="s">
        <v>32</v>
      </c>
      <c r="DL848" t="s">
        <v>2180</v>
      </c>
      <c r="DM848" t="s">
        <v>2180</v>
      </c>
      <c r="DN848" t="s">
        <v>2180</v>
      </c>
      <c r="DO848" t="s">
        <v>2180</v>
      </c>
      <c r="DP848">
        <v>0</v>
      </c>
      <c r="DQ848">
        <v>0</v>
      </c>
      <c r="DR848">
        <v>90</v>
      </c>
      <c r="DS848">
        <v>90</v>
      </c>
      <c r="DT848">
        <v>0</v>
      </c>
      <c r="DU848">
        <v>0</v>
      </c>
      <c r="DV848" t="s">
        <v>32</v>
      </c>
      <c r="DW848" t="s">
        <v>2180</v>
      </c>
      <c r="DX848" t="s">
        <v>2180</v>
      </c>
      <c r="DY848" t="s">
        <v>2187</v>
      </c>
      <c r="DZ848" t="s">
        <v>32</v>
      </c>
      <c r="EA848" t="s">
        <v>2180</v>
      </c>
      <c r="EB848" t="s">
        <v>2180</v>
      </c>
      <c r="EC848" t="s">
        <v>579</v>
      </c>
      <c r="ED848">
        <v>5</v>
      </c>
      <c r="EE848" t="s">
        <v>2184</v>
      </c>
      <c r="EF848">
        <v>100</v>
      </c>
      <c r="EG848" t="s">
        <v>32</v>
      </c>
      <c r="EH848" t="s">
        <v>32</v>
      </c>
      <c r="EI848" t="s">
        <v>32</v>
      </c>
      <c r="EJ848" t="s">
        <v>2188</v>
      </c>
      <c r="EK848" t="s">
        <v>32</v>
      </c>
      <c r="EL848">
        <v>9</v>
      </c>
      <c r="EM848" t="s">
        <v>32</v>
      </c>
      <c r="EN848" t="s">
        <v>2180</v>
      </c>
      <c r="EO848">
        <v>0</v>
      </c>
      <c r="EP848" t="s">
        <v>2186</v>
      </c>
      <c r="EQ848" t="s">
        <v>32</v>
      </c>
      <c r="ER848" t="s">
        <v>2180</v>
      </c>
      <c r="ES848">
        <v>0</v>
      </c>
      <c r="ET848" t="s">
        <v>2180</v>
      </c>
      <c r="EU848" t="s">
        <v>2180</v>
      </c>
      <c r="EV848" t="s">
        <v>32</v>
      </c>
      <c r="EW848">
        <v>0</v>
      </c>
      <c r="EX848" t="s">
        <v>32</v>
      </c>
      <c r="EY848" t="s">
        <v>32</v>
      </c>
      <c r="EZ848" t="s">
        <v>32</v>
      </c>
      <c r="FA848" t="s">
        <v>32</v>
      </c>
      <c r="FB848" t="s">
        <v>2183</v>
      </c>
      <c r="FC848" t="s">
        <v>32</v>
      </c>
      <c r="FD848" t="s">
        <v>2180</v>
      </c>
      <c r="FE848" t="s">
        <v>32</v>
      </c>
      <c r="FF848" t="s">
        <v>32</v>
      </c>
      <c r="FG848" t="s">
        <v>32</v>
      </c>
      <c r="FH848" t="s">
        <v>32</v>
      </c>
      <c r="FI848" t="s">
        <v>32</v>
      </c>
      <c r="FJ848" t="s">
        <v>32</v>
      </c>
      <c r="FK848" t="s">
        <v>32</v>
      </c>
      <c r="FL848" t="s">
        <v>32</v>
      </c>
      <c r="FM848">
        <v>0</v>
      </c>
      <c r="FN848" t="s">
        <v>32</v>
      </c>
      <c r="FO848" t="s">
        <v>32</v>
      </c>
      <c r="FP848" t="s">
        <v>32</v>
      </c>
      <c r="FQ848" t="s">
        <v>32</v>
      </c>
      <c r="FR848">
        <v>0</v>
      </c>
      <c r="FS848">
        <v>0</v>
      </c>
      <c r="FT848" t="s">
        <v>32</v>
      </c>
      <c r="FU848" t="s">
        <v>2180</v>
      </c>
      <c r="FV848">
        <v>0</v>
      </c>
      <c r="FW848" t="s">
        <v>2180</v>
      </c>
      <c r="FX848" t="s">
        <v>2180</v>
      </c>
      <c r="FY848" t="s">
        <v>32</v>
      </c>
      <c r="FZ848" t="s">
        <v>32</v>
      </c>
      <c r="GA848">
        <v>1</v>
      </c>
      <c r="GB848" t="s">
        <v>5</v>
      </c>
      <c r="GC848" t="s">
        <v>32</v>
      </c>
      <c r="GD848" t="s">
        <v>32</v>
      </c>
      <c r="GE848" t="s">
        <v>32</v>
      </c>
      <c r="GF848">
        <v>0</v>
      </c>
      <c r="GG848" t="s">
        <v>2190</v>
      </c>
      <c r="GH848" t="s">
        <v>32</v>
      </c>
      <c r="GI848" t="s">
        <v>32</v>
      </c>
      <c r="GJ848" t="s">
        <v>32</v>
      </c>
      <c r="GK848" t="s">
        <v>2183</v>
      </c>
      <c r="GL848" t="s">
        <v>2186</v>
      </c>
      <c r="GM848">
        <v>0</v>
      </c>
      <c r="GN848">
        <v>0</v>
      </c>
      <c r="GO848" t="s">
        <v>2183</v>
      </c>
      <c r="GP848" t="s">
        <v>2183</v>
      </c>
      <c r="GQ848" t="s">
        <v>32</v>
      </c>
      <c r="GR848">
        <v>0</v>
      </c>
      <c r="GS848">
        <v>0</v>
      </c>
      <c r="GT848">
        <v>0</v>
      </c>
      <c r="GU848">
        <v>0</v>
      </c>
      <c r="GV848">
        <v>0</v>
      </c>
      <c r="GW848" t="s">
        <v>32</v>
      </c>
      <c r="GX848" t="s">
        <v>2183</v>
      </c>
      <c r="GY848" t="s">
        <v>2180</v>
      </c>
      <c r="GZ848" t="s">
        <v>2180</v>
      </c>
      <c r="HA848" t="s">
        <v>2180</v>
      </c>
      <c r="HB848" t="s">
        <v>32</v>
      </c>
      <c r="HC848">
        <v>0</v>
      </c>
      <c r="HD848" t="s">
        <v>32</v>
      </c>
      <c r="HE848" t="s">
        <v>32</v>
      </c>
      <c r="HF848" t="s">
        <v>2180</v>
      </c>
      <c r="HG848">
        <v>0</v>
      </c>
      <c r="HH848">
        <v>0</v>
      </c>
      <c r="HI848">
        <v>0</v>
      </c>
      <c r="HJ848">
        <v>0</v>
      </c>
      <c r="HK848">
        <v>0</v>
      </c>
      <c r="HL848" t="s">
        <v>2180</v>
      </c>
      <c r="HM848" t="s">
        <v>32</v>
      </c>
      <c r="HN848" t="s">
        <v>2180</v>
      </c>
      <c r="HO848">
        <v>0</v>
      </c>
      <c r="HP848">
        <v>0</v>
      </c>
      <c r="HQ848" t="s">
        <v>2180</v>
      </c>
      <c r="HR848">
        <v>0</v>
      </c>
      <c r="HS848">
        <v>0</v>
      </c>
      <c r="HT848">
        <v>0</v>
      </c>
      <c r="HU848">
        <v>0</v>
      </c>
      <c r="HV848" t="s">
        <v>10</v>
      </c>
      <c r="HW848" t="s">
        <v>14</v>
      </c>
      <c r="HX848" t="s">
        <v>2180</v>
      </c>
      <c r="HY848">
        <v>0</v>
      </c>
      <c r="HZ848">
        <v>0</v>
      </c>
      <c r="IA848">
        <v>0</v>
      </c>
      <c r="IB848" t="s">
        <v>32</v>
      </c>
      <c r="IC848" t="s">
        <v>32</v>
      </c>
      <c r="ID848" t="s">
        <v>32</v>
      </c>
      <c r="IE848" t="s">
        <v>32</v>
      </c>
    </row>
    <row r="849" spans="1:239" x14ac:dyDescent="0.25">
      <c r="A849" t="s">
        <v>1551</v>
      </c>
      <c r="B849" t="s">
        <v>2213</v>
      </c>
      <c r="C849" t="s">
        <v>3218</v>
      </c>
      <c r="D849">
        <v>210</v>
      </c>
      <c r="E849" t="s">
        <v>583</v>
      </c>
      <c r="F849" t="s">
        <v>2180</v>
      </c>
      <c r="G849">
        <v>8</v>
      </c>
      <c r="H849" t="s">
        <v>2215</v>
      </c>
      <c r="I849" t="s">
        <v>2182</v>
      </c>
      <c r="J849">
        <v>31</v>
      </c>
      <c r="K849">
        <v>7.8E-2</v>
      </c>
      <c r="L849">
        <v>0.09</v>
      </c>
      <c r="M849">
        <v>7.8E-2</v>
      </c>
      <c r="N849">
        <v>0.09</v>
      </c>
      <c r="O849" t="s">
        <v>32</v>
      </c>
      <c r="P849">
        <v>1</v>
      </c>
      <c r="Q849" t="s">
        <v>5</v>
      </c>
      <c r="R849">
        <v>0</v>
      </c>
      <c r="S849">
        <v>11</v>
      </c>
      <c r="T849" t="s">
        <v>2183</v>
      </c>
      <c r="U849" t="s">
        <v>2183</v>
      </c>
      <c r="V849" t="s">
        <v>32</v>
      </c>
      <c r="W849">
        <v>0</v>
      </c>
      <c r="X849" t="s">
        <v>26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7</v>
      </c>
      <c r="AG849">
        <v>21</v>
      </c>
      <c r="AH849">
        <v>36</v>
      </c>
      <c r="AI849">
        <v>49</v>
      </c>
      <c r="AJ849">
        <v>63</v>
      </c>
      <c r="AK849">
        <v>77</v>
      </c>
      <c r="AL849">
        <v>0</v>
      </c>
      <c r="AM849">
        <v>0</v>
      </c>
      <c r="AN849">
        <v>0</v>
      </c>
      <c r="AO849" t="s">
        <v>2183</v>
      </c>
      <c r="AP849" t="s">
        <v>2184</v>
      </c>
      <c r="AQ849" t="s">
        <v>2185</v>
      </c>
      <c r="AR849">
        <v>0</v>
      </c>
      <c r="AS849">
        <v>26</v>
      </c>
      <c r="AT849">
        <v>0</v>
      </c>
      <c r="AU849" t="s">
        <v>2183</v>
      </c>
      <c r="AV849" t="s">
        <v>2180</v>
      </c>
      <c r="AW849" t="s">
        <v>2180</v>
      </c>
      <c r="AX849" t="s">
        <v>2180</v>
      </c>
      <c r="AY849" t="s">
        <v>2180</v>
      </c>
      <c r="AZ849" t="s">
        <v>2180</v>
      </c>
      <c r="BA849" t="s">
        <v>2180</v>
      </c>
      <c r="BB849" t="s">
        <v>2180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 t="s">
        <v>32</v>
      </c>
      <c r="BJ849" t="s">
        <v>32</v>
      </c>
      <c r="BK849" t="s">
        <v>32</v>
      </c>
      <c r="BL849" t="s">
        <v>32</v>
      </c>
      <c r="BM849" t="s">
        <v>32</v>
      </c>
      <c r="BN849" t="s">
        <v>32</v>
      </c>
      <c r="BO849" t="s">
        <v>2180</v>
      </c>
      <c r="BP849" t="s">
        <v>2180</v>
      </c>
      <c r="BQ849" t="s">
        <v>2180</v>
      </c>
      <c r="BR849" t="s">
        <v>2180</v>
      </c>
      <c r="BS849" t="s">
        <v>2180</v>
      </c>
      <c r="BT849" t="s">
        <v>2180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 t="s">
        <v>2186</v>
      </c>
      <c r="CB849" t="s">
        <v>32</v>
      </c>
      <c r="CC849" t="s">
        <v>32</v>
      </c>
      <c r="CD849" t="s">
        <v>32</v>
      </c>
      <c r="CE849" t="s">
        <v>32</v>
      </c>
      <c r="CF849" t="s">
        <v>32</v>
      </c>
      <c r="CG849" t="s">
        <v>32</v>
      </c>
      <c r="CH849" t="s">
        <v>32</v>
      </c>
      <c r="CI849">
        <v>0</v>
      </c>
      <c r="CJ849" t="s">
        <v>32</v>
      </c>
      <c r="CK849" t="s">
        <v>2180</v>
      </c>
      <c r="CL849">
        <v>0</v>
      </c>
      <c r="CM849" t="s">
        <v>32</v>
      </c>
      <c r="CN849">
        <v>0</v>
      </c>
      <c r="CO849" t="s">
        <v>32</v>
      </c>
      <c r="CP849" t="s">
        <v>32</v>
      </c>
      <c r="CQ849" t="s">
        <v>2189</v>
      </c>
      <c r="CR849" t="s">
        <v>32</v>
      </c>
      <c r="CS849" t="s">
        <v>2180</v>
      </c>
      <c r="CT849" t="s">
        <v>2183</v>
      </c>
      <c r="CU849">
        <v>4</v>
      </c>
      <c r="CV849" t="s">
        <v>32</v>
      </c>
      <c r="CW849" t="s">
        <v>32</v>
      </c>
      <c r="CX849" t="s">
        <v>2180</v>
      </c>
      <c r="CY849" t="s">
        <v>32</v>
      </c>
      <c r="CZ849" t="s">
        <v>2180</v>
      </c>
      <c r="DA849" t="s">
        <v>2183</v>
      </c>
      <c r="DB849" t="s">
        <v>2180</v>
      </c>
      <c r="DC849">
        <v>0</v>
      </c>
      <c r="DD849" t="s">
        <v>23</v>
      </c>
      <c r="DE849" t="s">
        <v>2180</v>
      </c>
      <c r="DF849" t="s">
        <v>2180</v>
      </c>
      <c r="DG849" t="s">
        <v>32</v>
      </c>
      <c r="DH849" t="s">
        <v>32</v>
      </c>
      <c r="DI849" t="s">
        <v>32</v>
      </c>
      <c r="DJ849" t="s">
        <v>32</v>
      </c>
      <c r="DK849" t="s">
        <v>32</v>
      </c>
      <c r="DL849" t="s">
        <v>2180</v>
      </c>
      <c r="DM849" t="s">
        <v>2180</v>
      </c>
      <c r="DN849" t="s">
        <v>2180</v>
      </c>
      <c r="DO849" t="s">
        <v>2180</v>
      </c>
      <c r="DP849">
        <v>0</v>
      </c>
      <c r="DQ849">
        <v>0</v>
      </c>
      <c r="DR849">
        <v>90</v>
      </c>
      <c r="DS849">
        <v>90</v>
      </c>
      <c r="DT849">
        <v>0</v>
      </c>
      <c r="DU849">
        <v>0</v>
      </c>
      <c r="DV849" t="s">
        <v>32</v>
      </c>
      <c r="DW849" t="s">
        <v>2186</v>
      </c>
      <c r="DX849" t="s">
        <v>2180</v>
      </c>
      <c r="DY849" t="s">
        <v>2187</v>
      </c>
      <c r="DZ849" t="s">
        <v>32</v>
      </c>
      <c r="EA849" t="s">
        <v>2180</v>
      </c>
      <c r="EB849" t="s">
        <v>2180</v>
      </c>
      <c r="EC849" t="s">
        <v>579</v>
      </c>
      <c r="ED849">
        <v>5</v>
      </c>
      <c r="EE849" t="s">
        <v>2216</v>
      </c>
      <c r="EF849">
        <v>100</v>
      </c>
      <c r="EG849" t="s">
        <v>32</v>
      </c>
      <c r="EH849" t="s">
        <v>32</v>
      </c>
      <c r="EI849" t="s">
        <v>32</v>
      </c>
      <c r="EJ849" t="s">
        <v>32</v>
      </c>
      <c r="EK849" t="s">
        <v>32</v>
      </c>
      <c r="EL849">
        <v>6</v>
      </c>
      <c r="EM849" t="s">
        <v>32</v>
      </c>
      <c r="EN849" t="s">
        <v>2180</v>
      </c>
      <c r="EO849">
        <v>99</v>
      </c>
      <c r="EP849" t="s">
        <v>2186</v>
      </c>
      <c r="EQ849" t="s">
        <v>2183</v>
      </c>
      <c r="ER849" t="s">
        <v>32</v>
      </c>
      <c r="ES849">
        <v>0</v>
      </c>
      <c r="ET849" t="s">
        <v>2180</v>
      </c>
      <c r="EU849" t="s">
        <v>2180</v>
      </c>
      <c r="EV849" t="s">
        <v>2183</v>
      </c>
      <c r="EW849">
        <v>0</v>
      </c>
      <c r="EX849" t="s">
        <v>32</v>
      </c>
      <c r="EY849" t="s">
        <v>32</v>
      </c>
      <c r="EZ849" t="s">
        <v>32</v>
      </c>
      <c r="FA849" t="s">
        <v>32</v>
      </c>
      <c r="FB849" t="s">
        <v>32</v>
      </c>
      <c r="FC849" t="s">
        <v>32</v>
      </c>
      <c r="FD849" t="s">
        <v>2189</v>
      </c>
      <c r="FE849" t="s">
        <v>32</v>
      </c>
      <c r="FF849" t="s">
        <v>32</v>
      </c>
      <c r="FG849" t="s">
        <v>32</v>
      </c>
      <c r="FH849" t="s">
        <v>32</v>
      </c>
      <c r="FI849" t="s">
        <v>32</v>
      </c>
      <c r="FJ849" t="s">
        <v>32</v>
      </c>
      <c r="FK849" t="s">
        <v>32</v>
      </c>
      <c r="FL849" t="s">
        <v>32</v>
      </c>
      <c r="FM849">
        <v>0</v>
      </c>
      <c r="FN849" t="s">
        <v>32</v>
      </c>
      <c r="FO849" t="s">
        <v>32</v>
      </c>
      <c r="FP849" t="s">
        <v>32</v>
      </c>
      <c r="FQ849" t="s">
        <v>32</v>
      </c>
      <c r="FR849">
        <v>0</v>
      </c>
      <c r="FS849">
        <v>0</v>
      </c>
      <c r="FT849" t="s">
        <v>32</v>
      </c>
      <c r="FU849" t="s">
        <v>2180</v>
      </c>
      <c r="FV849">
        <v>0</v>
      </c>
      <c r="FW849" t="s">
        <v>2180</v>
      </c>
      <c r="FX849" t="s">
        <v>2180</v>
      </c>
      <c r="FY849" t="s">
        <v>32</v>
      </c>
      <c r="FZ849" t="s">
        <v>32</v>
      </c>
      <c r="GA849">
        <v>1</v>
      </c>
      <c r="GB849" t="s">
        <v>5</v>
      </c>
      <c r="GC849" t="s">
        <v>32</v>
      </c>
      <c r="GD849" t="s">
        <v>32</v>
      </c>
      <c r="GE849" t="s">
        <v>32</v>
      </c>
      <c r="GF849">
        <v>0</v>
      </c>
      <c r="GG849" t="s">
        <v>2190</v>
      </c>
      <c r="GH849" t="s">
        <v>32</v>
      </c>
      <c r="GI849" t="s">
        <v>32</v>
      </c>
      <c r="GJ849" t="s">
        <v>32</v>
      </c>
      <c r="GK849" t="s">
        <v>2183</v>
      </c>
      <c r="GL849" t="s">
        <v>32</v>
      </c>
      <c r="GM849">
        <v>0</v>
      </c>
      <c r="GN849">
        <v>0</v>
      </c>
      <c r="GO849" t="s">
        <v>2183</v>
      </c>
      <c r="GP849" t="s">
        <v>2183</v>
      </c>
      <c r="GQ849" t="s">
        <v>32</v>
      </c>
      <c r="GR849">
        <v>0</v>
      </c>
      <c r="GS849">
        <v>0</v>
      </c>
      <c r="GT849">
        <v>0</v>
      </c>
      <c r="GU849">
        <v>0</v>
      </c>
      <c r="GV849">
        <v>0</v>
      </c>
      <c r="GW849" t="s">
        <v>32</v>
      </c>
      <c r="GX849" t="s">
        <v>2183</v>
      </c>
      <c r="GY849" t="s">
        <v>2180</v>
      </c>
      <c r="GZ849" t="s">
        <v>2180</v>
      </c>
      <c r="HA849" t="s">
        <v>2180</v>
      </c>
      <c r="HB849" t="s">
        <v>32</v>
      </c>
      <c r="HC849">
        <v>0</v>
      </c>
      <c r="HD849" t="s">
        <v>32</v>
      </c>
      <c r="HE849" t="s">
        <v>2183</v>
      </c>
      <c r="HF849" t="s">
        <v>2190</v>
      </c>
      <c r="HG849">
        <v>0</v>
      </c>
      <c r="HH849">
        <v>0</v>
      </c>
      <c r="HI849">
        <v>0</v>
      </c>
      <c r="HJ849">
        <v>0</v>
      </c>
      <c r="HK849">
        <v>0</v>
      </c>
      <c r="HL849" t="s">
        <v>2217</v>
      </c>
      <c r="HM849" t="s">
        <v>32</v>
      </c>
      <c r="HN849" t="s">
        <v>2180</v>
      </c>
      <c r="HO849">
        <v>0</v>
      </c>
      <c r="HP849">
        <v>0</v>
      </c>
      <c r="HQ849" t="s">
        <v>2180</v>
      </c>
      <c r="HR849">
        <v>0</v>
      </c>
      <c r="HS849">
        <v>0</v>
      </c>
      <c r="HT849">
        <v>0</v>
      </c>
      <c r="HU849">
        <v>0</v>
      </c>
      <c r="HV849" t="s">
        <v>10</v>
      </c>
      <c r="HW849" t="s">
        <v>14</v>
      </c>
      <c r="HX849" t="s">
        <v>2180</v>
      </c>
      <c r="HY849">
        <v>0</v>
      </c>
      <c r="HZ849">
        <v>0</v>
      </c>
      <c r="IA849">
        <v>0</v>
      </c>
      <c r="IB849" t="s">
        <v>32</v>
      </c>
      <c r="IC849" t="s">
        <v>32</v>
      </c>
      <c r="ID849" t="s">
        <v>32</v>
      </c>
      <c r="IE849" t="s">
        <v>32</v>
      </c>
    </row>
    <row r="850" spans="1:239" x14ac:dyDescent="0.25">
      <c r="A850" t="s">
        <v>1433</v>
      </c>
      <c r="B850" t="s">
        <v>3219</v>
      </c>
      <c r="C850" t="s">
        <v>3220</v>
      </c>
      <c r="D850">
        <v>213</v>
      </c>
      <c r="E850" t="s">
        <v>583</v>
      </c>
      <c r="F850" t="s">
        <v>2180</v>
      </c>
      <c r="G850">
        <v>8</v>
      </c>
      <c r="H850" t="s">
        <v>3175</v>
      </c>
      <c r="I850" t="s">
        <v>2182</v>
      </c>
      <c r="J850">
        <v>31</v>
      </c>
      <c r="K850">
        <v>0</v>
      </c>
      <c r="L850">
        <v>0.24</v>
      </c>
      <c r="M850">
        <v>0</v>
      </c>
      <c r="N850">
        <v>0.24</v>
      </c>
      <c r="O850" t="s">
        <v>32</v>
      </c>
      <c r="P850">
        <v>1</v>
      </c>
      <c r="Q850" t="s">
        <v>5</v>
      </c>
      <c r="R850">
        <v>6</v>
      </c>
      <c r="S850">
        <v>10</v>
      </c>
      <c r="T850" t="s">
        <v>2183</v>
      </c>
      <c r="U850" t="s">
        <v>2183</v>
      </c>
      <c r="V850" t="s">
        <v>32</v>
      </c>
      <c r="W850">
        <v>0</v>
      </c>
      <c r="X850" t="s">
        <v>26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7</v>
      </c>
      <c r="AG850">
        <v>21</v>
      </c>
      <c r="AH850">
        <v>36</v>
      </c>
      <c r="AI850">
        <v>49</v>
      </c>
      <c r="AJ850">
        <v>63</v>
      </c>
      <c r="AK850">
        <v>77</v>
      </c>
      <c r="AL850">
        <v>0</v>
      </c>
      <c r="AM850">
        <v>0</v>
      </c>
      <c r="AN850">
        <v>0</v>
      </c>
      <c r="AO850" t="s">
        <v>2183</v>
      </c>
      <c r="AP850" t="s">
        <v>2184</v>
      </c>
      <c r="AQ850" t="s">
        <v>2185</v>
      </c>
      <c r="AR850">
        <v>0</v>
      </c>
      <c r="AS850">
        <v>7</v>
      </c>
      <c r="AT850">
        <v>0</v>
      </c>
      <c r="AU850" t="s">
        <v>2183</v>
      </c>
      <c r="AV850" t="s">
        <v>2180</v>
      </c>
      <c r="AW850" t="s">
        <v>2180</v>
      </c>
      <c r="AX850" t="s">
        <v>2180</v>
      </c>
      <c r="AY850" t="s">
        <v>2180</v>
      </c>
      <c r="AZ850" t="s">
        <v>2180</v>
      </c>
      <c r="BA850" t="s">
        <v>2180</v>
      </c>
      <c r="BB850" t="s">
        <v>2180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 t="s">
        <v>32</v>
      </c>
      <c r="BJ850" t="s">
        <v>32</v>
      </c>
      <c r="BK850" t="s">
        <v>32</v>
      </c>
      <c r="BL850" t="s">
        <v>32</v>
      </c>
      <c r="BM850" t="s">
        <v>32</v>
      </c>
      <c r="BN850" t="s">
        <v>32</v>
      </c>
      <c r="BO850" t="s">
        <v>2180</v>
      </c>
      <c r="BP850" t="s">
        <v>2180</v>
      </c>
      <c r="BQ850" t="s">
        <v>2180</v>
      </c>
      <c r="BR850" t="s">
        <v>2180</v>
      </c>
      <c r="BS850" t="s">
        <v>2180</v>
      </c>
      <c r="BT850" t="s">
        <v>2180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 t="s">
        <v>2186</v>
      </c>
      <c r="CB850" t="s">
        <v>32</v>
      </c>
      <c r="CC850" t="s">
        <v>32</v>
      </c>
      <c r="CD850" t="s">
        <v>32</v>
      </c>
      <c r="CE850" t="s">
        <v>32</v>
      </c>
      <c r="CF850" t="s">
        <v>32</v>
      </c>
      <c r="CG850" t="s">
        <v>32</v>
      </c>
      <c r="CH850" t="s">
        <v>32</v>
      </c>
      <c r="CI850">
        <v>0</v>
      </c>
      <c r="CJ850" t="s">
        <v>32</v>
      </c>
      <c r="CK850" t="s">
        <v>2180</v>
      </c>
      <c r="CL850">
        <v>0</v>
      </c>
      <c r="CM850" t="s">
        <v>32</v>
      </c>
      <c r="CN850">
        <v>0</v>
      </c>
      <c r="CO850" t="s">
        <v>32</v>
      </c>
      <c r="CP850" t="s">
        <v>32</v>
      </c>
      <c r="CQ850" t="s">
        <v>2189</v>
      </c>
      <c r="CR850" t="s">
        <v>32</v>
      </c>
      <c r="CS850" t="s">
        <v>2180</v>
      </c>
      <c r="CT850" t="s">
        <v>2183</v>
      </c>
      <c r="CU850">
        <v>4</v>
      </c>
      <c r="CV850" t="s">
        <v>2183</v>
      </c>
      <c r="CW850" t="s">
        <v>32</v>
      </c>
      <c r="CX850" t="s">
        <v>2180</v>
      </c>
      <c r="CY850" t="s">
        <v>32</v>
      </c>
      <c r="CZ850" t="s">
        <v>2180</v>
      </c>
      <c r="DA850" t="s">
        <v>2183</v>
      </c>
      <c r="DB850" t="s">
        <v>2180</v>
      </c>
      <c r="DC850">
        <v>0</v>
      </c>
      <c r="DD850" t="s">
        <v>2190</v>
      </c>
      <c r="DE850" t="s">
        <v>2180</v>
      </c>
      <c r="DF850" t="s">
        <v>2180</v>
      </c>
      <c r="DG850" t="s">
        <v>32</v>
      </c>
      <c r="DH850" t="s">
        <v>32</v>
      </c>
      <c r="DI850" t="s">
        <v>32</v>
      </c>
      <c r="DJ850" t="s">
        <v>32</v>
      </c>
      <c r="DK850" t="s">
        <v>32</v>
      </c>
      <c r="DL850" t="s">
        <v>2180</v>
      </c>
      <c r="DM850" t="s">
        <v>2180</v>
      </c>
      <c r="DN850" t="s">
        <v>2180</v>
      </c>
      <c r="DO850" t="s">
        <v>2180</v>
      </c>
      <c r="DP850">
        <v>0</v>
      </c>
      <c r="DQ850">
        <v>0</v>
      </c>
      <c r="DR850">
        <v>90</v>
      </c>
      <c r="DS850">
        <v>90</v>
      </c>
      <c r="DT850">
        <v>0</v>
      </c>
      <c r="DU850">
        <v>0</v>
      </c>
      <c r="DV850" t="s">
        <v>32</v>
      </c>
      <c r="DW850" t="s">
        <v>2186</v>
      </c>
      <c r="DX850" t="s">
        <v>2180</v>
      </c>
      <c r="DY850" t="s">
        <v>2187</v>
      </c>
      <c r="DZ850" t="s">
        <v>32</v>
      </c>
      <c r="EA850" t="s">
        <v>2180</v>
      </c>
      <c r="EB850" t="s">
        <v>2180</v>
      </c>
      <c r="EC850" t="s">
        <v>5</v>
      </c>
      <c r="ED850">
        <v>5</v>
      </c>
      <c r="EE850" t="s">
        <v>2184</v>
      </c>
      <c r="EF850">
        <v>100</v>
      </c>
      <c r="EG850" t="s">
        <v>32</v>
      </c>
      <c r="EH850" t="s">
        <v>32</v>
      </c>
      <c r="EI850" t="s">
        <v>32</v>
      </c>
      <c r="EJ850" t="s">
        <v>2188</v>
      </c>
      <c r="EK850" t="s">
        <v>32</v>
      </c>
      <c r="EL850">
        <v>6</v>
      </c>
      <c r="EM850" t="s">
        <v>32</v>
      </c>
      <c r="EN850" t="s">
        <v>2180</v>
      </c>
      <c r="EO850">
        <v>99</v>
      </c>
      <c r="EP850" t="s">
        <v>2186</v>
      </c>
      <c r="EQ850" t="s">
        <v>32</v>
      </c>
      <c r="ER850" t="s">
        <v>32</v>
      </c>
      <c r="ES850">
        <v>0</v>
      </c>
      <c r="ET850" t="s">
        <v>2180</v>
      </c>
      <c r="EU850" t="s">
        <v>2180</v>
      </c>
      <c r="EV850" t="s">
        <v>32</v>
      </c>
      <c r="EW850">
        <v>6</v>
      </c>
      <c r="EX850" t="s">
        <v>32</v>
      </c>
      <c r="EY850" t="s">
        <v>32</v>
      </c>
      <c r="EZ850" t="s">
        <v>32</v>
      </c>
      <c r="FA850" t="s">
        <v>32</v>
      </c>
      <c r="FB850" t="s">
        <v>32</v>
      </c>
      <c r="FC850" t="s">
        <v>32</v>
      </c>
      <c r="FD850" t="s">
        <v>2189</v>
      </c>
      <c r="FE850" t="s">
        <v>32</v>
      </c>
      <c r="FF850" t="s">
        <v>32</v>
      </c>
      <c r="FG850" t="s">
        <v>32</v>
      </c>
      <c r="FH850" t="s">
        <v>32</v>
      </c>
      <c r="FI850" t="s">
        <v>32</v>
      </c>
      <c r="FJ850" t="s">
        <v>32</v>
      </c>
      <c r="FK850" t="s">
        <v>32</v>
      </c>
      <c r="FL850" t="s">
        <v>32</v>
      </c>
      <c r="FM850">
        <v>0</v>
      </c>
      <c r="FN850" t="s">
        <v>32</v>
      </c>
      <c r="FO850" t="s">
        <v>32</v>
      </c>
      <c r="FP850" t="s">
        <v>32</v>
      </c>
      <c r="FQ850" t="s">
        <v>32</v>
      </c>
      <c r="FR850">
        <v>0</v>
      </c>
      <c r="FS850">
        <v>0</v>
      </c>
      <c r="FT850" t="s">
        <v>2183</v>
      </c>
      <c r="FU850" t="s">
        <v>2180</v>
      </c>
      <c r="FV850">
        <v>0</v>
      </c>
      <c r="FW850" t="s">
        <v>2180</v>
      </c>
      <c r="FX850" t="s">
        <v>2180</v>
      </c>
      <c r="FY850" t="s">
        <v>32</v>
      </c>
      <c r="FZ850" t="s">
        <v>32</v>
      </c>
      <c r="GA850">
        <v>1</v>
      </c>
      <c r="GB850" t="s">
        <v>5</v>
      </c>
      <c r="GC850" t="s">
        <v>32</v>
      </c>
      <c r="GD850" t="s">
        <v>32</v>
      </c>
      <c r="GE850" t="s">
        <v>32</v>
      </c>
      <c r="GF850">
        <v>0</v>
      </c>
      <c r="GG850" t="s">
        <v>2190</v>
      </c>
      <c r="GH850" t="s">
        <v>32</v>
      </c>
      <c r="GI850" t="s">
        <v>32</v>
      </c>
      <c r="GJ850" t="s">
        <v>32</v>
      </c>
      <c r="GK850" t="s">
        <v>2183</v>
      </c>
      <c r="GL850" t="s">
        <v>32</v>
      </c>
      <c r="GM850">
        <v>0</v>
      </c>
      <c r="GN850">
        <v>0</v>
      </c>
      <c r="GO850" t="s">
        <v>32</v>
      </c>
      <c r="GP850" t="s">
        <v>2183</v>
      </c>
      <c r="GQ850" t="s">
        <v>32</v>
      </c>
      <c r="GR850">
        <v>0</v>
      </c>
      <c r="GS850">
        <v>0</v>
      </c>
      <c r="GT850">
        <v>0</v>
      </c>
      <c r="GU850">
        <v>0</v>
      </c>
      <c r="GV850">
        <v>0</v>
      </c>
      <c r="GW850" t="s">
        <v>32</v>
      </c>
      <c r="GX850" t="s">
        <v>2183</v>
      </c>
      <c r="GY850" t="s">
        <v>19</v>
      </c>
      <c r="GZ850" t="s">
        <v>19</v>
      </c>
      <c r="HA850" t="s">
        <v>2180</v>
      </c>
      <c r="HB850" t="s">
        <v>32</v>
      </c>
      <c r="HC850">
        <v>0</v>
      </c>
      <c r="HD850" t="s">
        <v>32</v>
      </c>
      <c r="HE850" t="s">
        <v>32</v>
      </c>
      <c r="HF850" t="s">
        <v>2180</v>
      </c>
      <c r="HG850">
        <v>0</v>
      </c>
      <c r="HH850">
        <v>0</v>
      </c>
      <c r="HI850">
        <v>0</v>
      </c>
      <c r="HJ850">
        <v>0</v>
      </c>
      <c r="HK850">
        <v>0</v>
      </c>
      <c r="HL850" t="s">
        <v>2180</v>
      </c>
      <c r="HM850" t="s">
        <v>32</v>
      </c>
      <c r="HN850" t="s">
        <v>2180</v>
      </c>
      <c r="HO850">
        <v>0</v>
      </c>
      <c r="HP850">
        <v>0</v>
      </c>
      <c r="HQ850" t="s">
        <v>2180</v>
      </c>
      <c r="HR850">
        <v>0</v>
      </c>
      <c r="HS850">
        <v>0</v>
      </c>
      <c r="HT850">
        <v>0</v>
      </c>
      <c r="HU850">
        <v>0</v>
      </c>
      <c r="HV850" t="s">
        <v>10</v>
      </c>
      <c r="HW850" t="s">
        <v>14</v>
      </c>
      <c r="HX850" t="s">
        <v>2180</v>
      </c>
      <c r="HY850">
        <v>0</v>
      </c>
      <c r="HZ850">
        <v>0</v>
      </c>
      <c r="IA850">
        <v>0</v>
      </c>
      <c r="IB850" t="s">
        <v>32</v>
      </c>
      <c r="IC850" t="s">
        <v>32</v>
      </c>
      <c r="ID850" t="s">
        <v>32</v>
      </c>
      <c r="IE850" t="s">
        <v>32</v>
      </c>
    </row>
    <row r="851" spans="1:239" x14ac:dyDescent="0.25">
      <c r="A851" t="s">
        <v>1863</v>
      </c>
      <c r="B851" t="s">
        <v>3221</v>
      </c>
      <c r="C851" t="s">
        <v>1864</v>
      </c>
      <c r="D851">
        <v>101</v>
      </c>
      <c r="E851" t="s">
        <v>586</v>
      </c>
      <c r="F851" t="s">
        <v>2180</v>
      </c>
      <c r="G851">
        <v>8</v>
      </c>
      <c r="H851" t="s">
        <v>2224</v>
      </c>
      <c r="I851" t="s">
        <v>2182</v>
      </c>
      <c r="J851">
        <v>0</v>
      </c>
      <c r="K851">
        <v>0.01</v>
      </c>
      <c r="L851">
        <v>0.2</v>
      </c>
      <c r="M851">
        <v>0.01</v>
      </c>
      <c r="N851">
        <v>0.2</v>
      </c>
      <c r="O851" t="s">
        <v>32</v>
      </c>
      <c r="P851">
        <v>6</v>
      </c>
      <c r="Q851" t="s">
        <v>5</v>
      </c>
      <c r="R851">
        <v>6</v>
      </c>
      <c r="S851">
        <v>0</v>
      </c>
      <c r="T851" t="s">
        <v>2183</v>
      </c>
      <c r="U851" t="s">
        <v>32</v>
      </c>
      <c r="V851" t="s">
        <v>32</v>
      </c>
      <c r="W851">
        <v>0</v>
      </c>
      <c r="X851" t="s">
        <v>26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7</v>
      </c>
      <c r="AG851">
        <v>15</v>
      </c>
      <c r="AH851">
        <v>22</v>
      </c>
      <c r="AI851">
        <v>34</v>
      </c>
      <c r="AJ851">
        <v>49</v>
      </c>
      <c r="AK851">
        <v>63</v>
      </c>
      <c r="AL851">
        <v>0</v>
      </c>
      <c r="AM851">
        <v>0</v>
      </c>
      <c r="AN851">
        <v>0</v>
      </c>
      <c r="AO851" t="s">
        <v>2183</v>
      </c>
      <c r="AP851" t="s">
        <v>2184</v>
      </c>
      <c r="AQ851" t="s">
        <v>2185</v>
      </c>
      <c r="AR851">
        <v>0</v>
      </c>
      <c r="AS851">
        <v>1</v>
      </c>
      <c r="AT851">
        <v>0</v>
      </c>
      <c r="AU851" t="s">
        <v>2183</v>
      </c>
      <c r="AV851" t="s">
        <v>2180</v>
      </c>
      <c r="AW851" t="s">
        <v>2180</v>
      </c>
      <c r="AX851" t="s">
        <v>2180</v>
      </c>
      <c r="AY851" t="s">
        <v>2180</v>
      </c>
      <c r="AZ851" t="s">
        <v>2180</v>
      </c>
      <c r="BA851" t="s">
        <v>2180</v>
      </c>
      <c r="BB851" t="s">
        <v>2180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 t="s">
        <v>32</v>
      </c>
      <c r="BJ851" t="s">
        <v>32</v>
      </c>
      <c r="BK851" t="s">
        <v>32</v>
      </c>
      <c r="BL851" t="s">
        <v>32</v>
      </c>
      <c r="BM851" t="s">
        <v>32</v>
      </c>
      <c r="BN851" t="s">
        <v>32</v>
      </c>
      <c r="BO851" t="s">
        <v>2180</v>
      </c>
      <c r="BP851" t="s">
        <v>2180</v>
      </c>
      <c r="BQ851" t="s">
        <v>2180</v>
      </c>
      <c r="BR851" t="s">
        <v>2180</v>
      </c>
      <c r="BS851" t="s">
        <v>2180</v>
      </c>
      <c r="BT851" t="s">
        <v>2180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 t="s">
        <v>2186</v>
      </c>
      <c r="CB851" t="s">
        <v>32</v>
      </c>
      <c r="CC851" t="s">
        <v>32</v>
      </c>
      <c r="CD851" t="s">
        <v>32</v>
      </c>
      <c r="CE851" t="s">
        <v>32</v>
      </c>
      <c r="CF851" t="s">
        <v>32</v>
      </c>
      <c r="CG851" t="s">
        <v>32</v>
      </c>
      <c r="CH851" t="s">
        <v>32</v>
      </c>
      <c r="CI851">
        <v>0</v>
      </c>
      <c r="CJ851" t="s">
        <v>2180</v>
      </c>
      <c r="CK851" t="s">
        <v>2180</v>
      </c>
      <c r="CL851">
        <v>0</v>
      </c>
      <c r="CM851" t="s">
        <v>32</v>
      </c>
      <c r="CN851">
        <v>0</v>
      </c>
      <c r="CO851" t="s">
        <v>2183</v>
      </c>
      <c r="CP851" t="s">
        <v>32</v>
      </c>
      <c r="CQ851" t="s">
        <v>1124</v>
      </c>
      <c r="CR851" t="s">
        <v>32</v>
      </c>
      <c r="CS851" t="s">
        <v>2180</v>
      </c>
      <c r="CT851" t="s">
        <v>2183</v>
      </c>
      <c r="CU851">
        <v>4</v>
      </c>
      <c r="CV851" t="s">
        <v>32</v>
      </c>
      <c r="CW851" t="s">
        <v>32</v>
      </c>
      <c r="CX851" t="s">
        <v>2180</v>
      </c>
      <c r="CY851" t="s">
        <v>32</v>
      </c>
      <c r="CZ851" t="s">
        <v>2180</v>
      </c>
      <c r="DA851" t="s">
        <v>32</v>
      </c>
      <c r="DB851" t="s">
        <v>2180</v>
      </c>
      <c r="DC851">
        <v>0</v>
      </c>
      <c r="DD851" t="s">
        <v>2190</v>
      </c>
      <c r="DE851" t="s">
        <v>2180</v>
      </c>
      <c r="DF851" t="s">
        <v>2180</v>
      </c>
      <c r="DG851" t="s">
        <v>32</v>
      </c>
      <c r="DH851" t="s">
        <v>32</v>
      </c>
      <c r="DI851" t="s">
        <v>32</v>
      </c>
      <c r="DJ851" t="s">
        <v>32</v>
      </c>
      <c r="DK851" t="s">
        <v>32</v>
      </c>
      <c r="DL851" t="s">
        <v>2180</v>
      </c>
      <c r="DM851" t="s">
        <v>2180</v>
      </c>
      <c r="DN851" t="s">
        <v>2180</v>
      </c>
      <c r="DO851" t="s">
        <v>2180</v>
      </c>
      <c r="DP851">
        <v>0</v>
      </c>
      <c r="DQ851">
        <v>0</v>
      </c>
      <c r="DR851">
        <v>90</v>
      </c>
      <c r="DS851">
        <v>90</v>
      </c>
      <c r="DT851">
        <v>0</v>
      </c>
      <c r="DU851">
        <v>0</v>
      </c>
      <c r="DV851" t="s">
        <v>32</v>
      </c>
      <c r="DW851" t="s">
        <v>2180</v>
      </c>
      <c r="DX851" t="s">
        <v>2180</v>
      </c>
      <c r="DY851" t="s">
        <v>2180</v>
      </c>
      <c r="DZ851" t="s">
        <v>32</v>
      </c>
      <c r="EA851" t="s">
        <v>2180</v>
      </c>
      <c r="EB851" t="s">
        <v>2180</v>
      </c>
      <c r="EC851" t="s">
        <v>10</v>
      </c>
      <c r="ED851">
        <v>0</v>
      </c>
      <c r="EE851" t="s">
        <v>2184</v>
      </c>
      <c r="EF851">
        <v>100</v>
      </c>
      <c r="EG851" t="s">
        <v>32</v>
      </c>
      <c r="EH851" t="s">
        <v>32</v>
      </c>
      <c r="EI851" t="s">
        <v>32</v>
      </c>
      <c r="EJ851" t="s">
        <v>2188</v>
      </c>
      <c r="EK851" t="s">
        <v>32</v>
      </c>
      <c r="EL851">
        <v>1</v>
      </c>
      <c r="EM851" t="s">
        <v>32</v>
      </c>
      <c r="EN851" t="s">
        <v>2180</v>
      </c>
      <c r="EO851">
        <v>0</v>
      </c>
      <c r="EP851" t="s">
        <v>2186</v>
      </c>
      <c r="EQ851" t="s">
        <v>32</v>
      </c>
      <c r="ER851" t="s">
        <v>2180</v>
      </c>
      <c r="ES851">
        <v>0</v>
      </c>
      <c r="ET851" t="s">
        <v>2180</v>
      </c>
      <c r="EU851" t="s">
        <v>2180</v>
      </c>
      <c r="EV851" t="s">
        <v>2183</v>
      </c>
      <c r="EW851">
        <v>1</v>
      </c>
      <c r="EX851" t="s">
        <v>32</v>
      </c>
      <c r="EY851" t="s">
        <v>32</v>
      </c>
      <c r="EZ851" t="s">
        <v>32</v>
      </c>
      <c r="FA851" t="s">
        <v>32</v>
      </c>
      <c r="FB851" t="s">
        <v>2183</v>
      </c>
      <c r="FC851" t="s">
        <v>32</v>
      </c>
      <c r="FD851" t="s">
        <v>2180</v>
      </c>
      <c r="FE851" t="s">
        <v>32</v>
      </c>
      <c r="FF851" t="s">
        <v>32</v>
      </c>
      <c r="FG851" t="s">
        <v>32</v>
      </c>
      <c r="FH851" t="s">
        <v>32</v>
      </c>
      <c r="FI851" t="s">
        <v>32</v>
      </c>
      <c r="FJ851" t="s">
        <v>32</v>
      </c>
      <c r="FK851" t="s">
        <v>32</v>
      </c>
      <c r="FL851" t="s">
        <v>32</v>
      </c>
      <c r="FM851">
        <v>0</v>
      </c>
      <c r="FN851" t="s">
        <v>32</v>
      </c>
      <c r="FO851" t="s">
        <v>32</v>
      </c>
      <c r="FP851" t="s">
        <v>32</v>
      </c>
      <c r="FQ851" t="s">
        <v>32</v>
      </c>
      <c r="FR851">
        <v>0</v>
      </c>
      <c r="FS851">
        <v>0</v>
      </c>
      <c r="FT851" t="s">
        <v>32</v>
      </c>
      <c r="FU851" t="s">
        <v>2180</v>
      </c>
      <c r="FV851">
        <v>0</v>
      </c>
      <c r="FW851" t="s">
        <v>2180</v>
      </c>
      <c r="FX851" t="s">
        <v>2180</v>
      </c>
      <c r="FY851" t="s">
        <v>32</v>
      </c>
      <c r="FZ851" t="s">
        <v>32</v>
      </c>
      <c r="GA851">
        <v>6</v>
      </c>
      <c r="GB851" t="s">
        <v>5</v>
      </c>
      <c r="GC851" t="s">
        <v>32</v>
      </c>
      <c r="GD851" t="s">
        <v>32</v>
      </c>
      <c r="GE851" t="s">
        <v>32</v>
      </c>
      <c r="GF851">
        <v>0</v>
      </c>
      <c r="GG851" t="s">
        <v>2180</v>
      </c>
      <c r="GH851" t="s">
        <v>32</v>
      </c>
      <c r="GI851" t="s">
        <v>32</v>
      </c>
      <c r="GJ851" t="s">
        <v>32</v>
      </c>
      <c r="GK851" t="s">
        <v>2183</v>
      </c>
      <c r="GL851" t="s">
        <v>2186</v>
      </c>
      <c r="GM851">
        <v>0</v>
      </c>
      <c r="GN851">
        <v>0</v>
      </c>
      <c r="GO851" t="s">
        <v>2183</v>
      </c>
      <c r="GP851" t="s">
        <v>2183</v>
      </c>
      <c r="GQ851" t="s">
        <v>32</v>
      </c>
      <c r="GR851">
        <v>0</v>
      </c>
      <c r="GS851">
        <v>0</v>
      </c>
      <c r="GT851">
        <v>0</v>
      </c>
      <c r="GU851">
        <v>0</v>
      </c>
      <c r="GV851">
        <v>0</v>
      </c>
      <c r="GW851" t="s">
        <v>32</v>
      </c>
      <c r="GX851" t="s">
        <v>2183</v>
      </c>
      <c r="GY851" t="s">
        <v>2180</v>
      </c>
      <c r="GZ851" t="s">
        <v>2180</v>
      </c>
      <c r="HA851" t="s">
        <v>2180</v>
      </c>
      <c r="HB851" t="s">
        <v>32</v>
      </c>
      <c r="HC851">
        <v>0</v>
      </c>
      <c r="HD851" t="s">
        <v>32</v>
      </c>
      <c r="HE851" t="s">
        <v>32</v>
      </c>
      <c r="HF851" t="s">
        <v>2180</v>
      </c>
      <c r="HG851">
        <v>0</v>
      </c>
      <c r="HH851">
        <v>0</v>
      </c>
      <c r="HI851">
        <v>0</v>
      </c>
      <c r="HJ851">
        <v>0</v>
      </c>
      <c r="HK851">
        <v>0</v>
      </c>
      <c r="HL851" t="s">
        <v>2180</v>
      </c>
      <c r="HM851" t="s">
        <v>32</v>
      </c>
      <c r="HN851" t="s">
        <v>2180</v>
      </c>
      <c r="HO851">
        <v>0</v>
      </c>
      <c r="HP851">
        <v>0</v>
      </c>
      <c r="HQ851" t="s">
        <v>2180</v>
      </c>
      <c r="HR851">
        <v>0</v>
      </c>
      <c r="HS851">
        <v>0</v>
      </c>
      <c r="HT851">
        <v>0</v>
      </c>
      <c r="HU851">
        <v>0</v>
      </c>
      <c r="HV851" t="s">
        <v>10</v>
      </c>
      <c r="HW851" t="s">
        <v>14</v>
      </c>
      <c r="HX851" t="s">
        <v>2180</v>
      </c>
      <c r="HY851">
        <v>0</v>
      </c>
      <c r="HZ851">
        <v>0</v>
      </c>
      <c r="IA851">
        <v>0</v>
      </c>
      <c r="IB851" t="s">
        <v>32</v>
      </c>
      <c r="IC851" t="s">
        <v>32</v>
      </c>
      <c r="ID851" t="s">
        <v>32</v>
      </c>
      <c r="IE851" t="s">
        <v>32</v>
      </c>
    </row>
    <row r="852" spans="1:239" x14ac:dyDescent="0.25">
      <c r="A852" t="s">
        <v>1865</v>
      </c>
      <c r="B852" t="s">
        <v>3222</v>
      </c>
      <c r="C852" t="s">
        <v>3223</v>
      </c>
      <c r="D852">
        <v>101</v>
      </c>
      <c r="E852" t="s">
        <v>586</v>
      </c>
      <c r="F852" t="s">
        <v>2180</v>
      </c>
      <c r="G852">
        <v>8</v>
      </c>
      <c r="H852" t="s">
        <v>2224</v>
      </c>
      <c r="I852" t="s">
        <v>2182</v>
      </c>
      <c r="J852">
        <v>0</v>
      </c>
      <c r="K852">
        <v>0.01</v>
      </c>
      <c r="L852">
        <v>0.2</v>
      </c>
      <c r="M852">
        <v>0.01</v>
      </c>
      <c r="N852">
        <v>0.2</v>
      </c>
      <c r="O852" t="s">
        <v>32</v>
      </c>
      <c r="P852">
        <v>1</v>
      </c>
      <c r="Q852" t="s">
        <v>5</v>
      </c>
      <c r="R852">
        <v>6</v>
      </c>
      <c r="S852">
        <v>0</v>
      </c>
      <c r="T852" t="s">
        <v>2183</v>
      </c>
      <c r="U852" t="s">
        <v>32</v>
      </c>
      <c r="V852" t="s">
        <v>32</v>
      </c>
      <c r="W852">
        <v>0</v>
      </c>
      <c r="X852" t="s">
        <v>26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7</v>
      </c>
      <c r="AG852">
        <v>15</v>
      </c>
      <c r="AH852">
        <v>22</v>
      </c>
      <c r="AI852">
        <v>34</v>
      </c>
      <c r="AJ852">
        <v>49</v>
      </c>
      <c r="AK852">
        <v>63</v>
      </c>
      <c r="AL852">
        <v>0</v>
      </c>
      <c r="AM852">
        <v>0</v>
      </c>
      <c r="AN852">
        <v>0</v>
      </c>
      <c r="AO852" t="s">
        <v>2183</v>
      </c>
      <c r="AP852" t="s">
        <v>2184</v>
      </c>
      <c r="AQ852" t="s">
        <v>2185</v>
      </c>
      <c r="AR852">
        <v>0</v>
      </c>
      <c r="AS852">
        <v>1</v>
      </c>
      <c r="AT852">
        <v>0</v>
      </c>
      <c r="AU852" t="s">
        <v>2183</v>
      </c>
      <c r="AV852" t="s">
        <v>2180</v>
      </c>
      <c r="AW852" t="s">
        <v>2180</v>
      </c>
      <c r="AX852" t="s">
        <v>2180</v>
      </c>
      <c r="AY852" t="s">
        <v>2180</v>
      </c>
      <c r="AZ852" t="s">
        <v>2180</v>
      </c>
      <c r="BA852" t="s">
        <v>2180</v>
      </c>
      <c r="BB852" t="s">
        <v>2180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 t="s">
        <v>32</v>
      </c>
      <c r="BJ852" t="s">
        <v>32</v>
      </c>
      <c r="BK852" t="s">
        <v>32</v>
      </c>
      <c r="BL852" t="s">
        <v>32</v>
      </c>
      <c r="BM852" t="s">
        <v>32</v>
      </c>
      <c r="BN852" t="s">
        <v>32</v>
      </c>
      <c r="BO852" t="s">
        <v>2180</v>
      </c>
      <c r="BP852" t="s">
        <v>2180</v>
      </c>
      <c r="BQ852" t="s">
        <v>2180</v>
      </c>
      <c r="BR852" t="s">
        <v>2180</v>
      </c>
      <c r="BS852" t="s">
        <v>2180</v>
      </c>
      <c r="BT852" t="s">
        <v>2180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 t="s">
        <v>2186</v>
      </c>
      <c r="CB852" t="s">
        <v>32</v>
      </c>
      <c r="CC852" t="s">
        <v>32</v>
      </c>
      <c r="CD852" t="s">
        <v>32</v>
      </c>
      <c r="CE852" t="s">
        <v>32</v>
      </c>
      <c r="CF852" t="s">
        <v>32</v>
      </c>
      <c r="CG852" t="s">
        <v>32</v>
      </c>
      <c r="CH852" t="s">
        <v>32</v>
      </c>
      <c r="CI852">
        <v>0</v>
      </c>
      <c r="CJ852" t="s">
        <v>2180</v>
      </c>
      <c r="CK852" t="s">
        <v>2180</v>
      </c>
      <c r="CL852">
        <v>0</v>
      </c>
      <c r="CM852" t="s">
        <v>32</v>
      </c>
      <c r="CN852">
        <v>0</v>
      </c>
      <c r="CO852" t="s">
        <v>2183</v>
      </c>
      <c r="CP852" t="s">
        <v>32</v>
      </c>
      <c r="CQ852" t="s">
        <v>1124</v>
      </c>
      <c r="CR852" t="s">
        <v>32</v>
      </c>
      <c r="CS852" t="s">
        <v>2180</v>
      </c>
      <c r="CT852" t="s">
        <v>2183</v>
      </c>
      <c r="CU852">
        <v>4</v>
      </c>
      <c r="CV852" t="s">
        <v>32</v>
      </c>
      <c r="CW852" t="s">
        <v>32</v>
      </c>
      <c r="CX852" t="s">
        <v>2180</v>
      </c>
      <c r="CY852" t="s">
        <v>32</v>
      </c>
      <c r="CZ852" t="s">
        <v>2180</v>
      </c>
      <c r="DA852" t="s">
        <v>32</v>
      </c>
      <c r="DB852" t="s">
        <v>2180</v>
      </c>
      <c r="DC852">
        <v>0</v>
      </c>
      <c r="DD852" t="s">
        <v>2190</v>
      </c>
      <c r="DE852" t="s">
        <v>2180</v>
      </c>
      <c r="DF852" t="s">
        <v>2180</v>
      </c>
      <c r="DG852" t="s">
        <v>32</v>
      </c>
      <c r="DH852" t="s">
        <v>32</v>
      </c>
      <c r="DI852" t="s">
        <v>32</v>
      </c>
      <c r="DJ852" t="s">
        <v>32</v>
      </c>
      <c r="DK852" t="s">
        <v>32</v>
      </c>
      <c r="DL852" t="s">
        <v>2180</v>
      </c>
      <c r="DM852" t="s">
        <v>2180</v>
      </c>
      <c r="DN852" t="s">
        <v>2180</v>
      </c>
      <c r="DO852" t="s">
        <v>2180</v>
      </c>
      <c r="DP852">
        <v>0</v>
      </c>
      <c r="DQ852">
        <v>0</v>
      </c>
      <c r="DR852">
        <v>90</v>
      </c>
      <c r="DS852">
        <v>90</v>
      </c>
      <c r="DT852">
        <v>0</v>
      </c>
      <c r="DU852">
        <v>0</v>
      </c>
      <c r="DV852" t="s">
        <v>32</v>
      </c>
      <c r="DW852" t="s">
        <v>2180</v>
      </c>
      <c r="DX852" t="s">
        <v>2180</v>
      </c>
      <c r="DY852" t="s">
        <v>2180</v>
      </c>
      <c r="DZ852" t="s">
        <v>32</v>
      </c>
      <c r="EA852" t="s">
        <v>2180</v>
      </c>
      <c r="EB852" t="s">
        <v>2180</v>
      </c>
      <c r="EC852" t="s">
        <v>10</v>
      </c>
      <c r="ED852">
        <v>0</v>
      </c>
      <c r="EE852" t="s">
        <v>2184</v>
      </c>
      <c r="EF852">
        <v>100</v>
      </c>
      <c r="EG852" t="s">
        <v>32</v>
      </c>
      <c r="EH852" t="s">
        <v>32</v>
      </c>
      <c r="EI852" t="s">
        <v>32</v>
      </c>
      <c r="EJ852" t="s">
        <v>32</v>
      </c>
      <c r="EK852" t="s">
        <v>32</v>
      </c>
      <c r="EL852">
        <v>1</v>
      </c>
      <c r="EM852" t="s">
        <v>32</v>
      </c>
      <c r="EN852" t="s">
        <v>2180</v>
      </c>
      <c r="EO852">
        <v>0</v>
      </c>
      <c r="EP852" t="s">
        <v>2186</v>
      </c>
      <c r="EQ852" t="s">
        <v>32</v>
      </c>
      <c r="ER852" t="s">
        <v>2180</v>
      </c>
      <c r="ES852">
        <v>0</v>
      </c>
      <c r="ET852" t="s">
        <v>2180</v>
      </c>
      <c r="EU852" t="s">
        <v>2180</v>
      </c>
      <c r="EV852" t="s">
        <v>2183</v>
      </c>
      <c r="EW852">
        <v>6</v>
      </c>
      <c r="EX852" t="s">
        <v>32</v>
      </c>
      <c r="EY852" t="s">
        <v>32</v>
      </c>
      <c r="EZ852" t="s">
        <v>32</v>
      </c>
      <c r="FA852" t="s">
        <v>32</v>
      </c>
      <c r="FB852" t="s">
        <v>2183</v>
      </c>
      <c r="FC852" t="s">
        <v>32</v>
      </c>
      <c r="FD852" t="s">
        <v>2180</v>
      </c>
      <c r="FE852" t="s">
        <v>32</v>
      </c>
      <c r="FF852" t="s">
        <v>32</v>
      </c>
      <c r="FG852" t="s">
        <v>32</v>
      </c>
      <c r="FH852" t="s">
        <v>32</v>
      </c>
      <c r="FI852" t="s">
        <v>32</v>
      </c>
      <c r="FJ852" t="s">
        <v>32</v>
      </c>
      <c r="FK852" t="s">
        <v>32</v>
      </c>
      <c r="FL852" t="s">
        <v>32</v>
      </c>
      <c r="FM852">
        <v>0</v>
      </c>
      <c r="FN852" t="s">
        <v>32</v>
      </c>
      <c r="FO852" t="s">
        <v>32</v>
      </c>
      <c r="FP852" t="s">
        <v>32</v>
      </c>
      <c r="FQ852" t="s">
        <v>32</v>
      </c>
      <c r="FR852">
        <v>0</v>
      </c>
      <c r="FS852">
        <v>0</v>
      </c>
      <c r="FT852" t="s">
        <v>32</v>
      </c>
      <c r="FU852" t="s">
        <v>2180</v>
      </c>
      <c r="FV852">
        <v>0</v>
      </c>
      <c r="FW852" t="s">
        <v>2180</v>
      </c>
      <c r="FX852" t="s">
        <v>2180</v>
      </c>
      <c r="FY852" t="s">
        <v>32</v>
      </c>
      <c r="FZ852" t="s">
        <v>32</v>
      </c>
      <c r="GA852">
        <v>1</v>
      </c>
      <c r="GB852" t="s">
        <v>5</v>
      </c>
      <c r="GC852" t="s">
        <v>32</v>
      </c>
      <c r="GD852" t="s">
        <v>32</v>
      </c>
      <c r="GE852" t="s">
        <v>32</v>
      </c>
      <c r="GF852">
        <v>0</v>
      </c>
      <c r="GG852" t="s">
        <v>2180</v>
      </c>
      <c r="GH852" t="s">
        <v>32</v>
      </c>
      <c r="GI852" t="s">
        <v>32</v>
      </c>
      <c r="GJ852" t="s">
        <v>32</v>
      </c>
      <c r="GK852" t="s">
        <v>2183</v>
      </c>
      <c r="GL852" t="s">
        <v>2186</v>
      </c>
      <c r="GM852">
        <v>0</v>
      </c>
      <c r="GN852">
        <v>0</v>
      </c>
      <c r="GO852" t="s">
        <v>2183</v>
      </c>
      <c r="GP852" t="s">
        <v>2183</v>
      </c>
      <c r="GQ852" t="s">
        <v>32</v>
      </c>
      <c r="GR852">
        <v>0</v>
      </c>
      <c r="GS852">
        <v>0</v>
      </c>
      <c r="GT852">
        <v>0</v>
      </c>
      <c r="GU852">
        <v>0</v>
      </c>
      <c r="GV852">
        <v>0</v>
      </c>
      <c r="GW852" t="s">
        <v>32</v>
      </c>
      <c r="GX852" t="s">
        <v>2183</v>
      </c>
      <c r="GY852" t="s">
        <v>2180</v>
      </c>
      <c r="GZ852" t="s">
        <v>2180</v>
      </c>
      <c r="HA852" t="s">
        <v>2180</v>
      </c>
      <c r="HB852" t="s">
        <v>32</v>
      </c>
      <c r="HC852">
        <v>0</v>
      </c>
      <c r="HD852" t="s">
        <v>32</v>
      </c>
      <c r="HE852" t="s">
        <v>32</v>
      </c>
      <c r="HF852" t="s">
        <v>2180</v>
      </c>
      <c r="HG852">
        <v>0</v>
      </c>
      <c r="HH852">
        <v>0</v>
      </c>
      <c r="HI852">
        <v>0</v>
      </c>
      <c r="HJ852">
        <v>0</v>
      </c>
      <c r="HK852">
        <v>0</v>
      </c>
      <c r="HL852" t="s">
        <v>2180</v>
      </c>
      <c r="HM852" t="s">
        <v>32</v>
      </c>
      <c r="HN852" t="s">
        <v>2180</v>
      </c>
      <c r="HO852">
        <v>0</v>
      </c>
      <c r="HP852">
        <v>0</v>
      </c>
      <c r="HQ852" t="s">
        <v>2180</v>
      </c>
      <c r="HR852">
        <v>0</v>
      </c>
      <c r="HS852">
        <v>0</v>
      </c>
      <c r="HT852">
        <v>0</v>
      </c>
      <c r="HU852">
        <v>0</v>
      </c>
      <c r="HV852" t="s">
        <v>10</v>
      </c>
      <c r="HW852" t="s">
        <v>14</v>
      </c>
      <c r="HX852" t="s">
        <v>2180</v>
      </c>
      <c r="HY852">
        <v>0</v>
      </c>
      <c r="HZ852">
        <v>0</v>
      </c>
      <c r="IA852">
        <v>0</v>
      </c>
      <c r="IB852" t="s">
        <v>32</v>
      </c>
      <c r="IC852" t="s">
        <v>32</v>
      </c>
      <c r="ID852" t="s">
        <v>32</v>
      </c>
      <c r="IE852" t="s">
        <v>32</v>
      </c>
    </row>
    <row r="853" spans="1:239" x14ac:dyDescent="0.25">
      <c r="A853" t="s">
        <v>1866</v>
      </c>
      <c r="B853" t="s">
        <v>3224</v>
      </c>
      <c r="C853" t="s">
        <v>1867</v>
      </c>
      <c r="D853">
        <v>101</v>
      </c>
      <c r="E853" t="s">
        <v>586</v>
      </c>
      <c r="F853" t="s">
        <v>2180</v>
      </c>
      <c r="G853">
        <v>8</v>
      </c>
      <c r="H853" t="s">
        <v>2224</v>
      </c>
      <c r="I853" t="s">
        <v>2182</v>
      </c>
      <c r="J853">
        <v>0</v>
      </c>
      <c r="K853">
        <v>0.01</v>
      </c>
      <c r="L853">
        <v>0.2</v>
      </c>
      <c r="M853">
        <v>0.01</v>
      </c>
      <c r="N853">
        <v>0.2</v>
      </c>
      <c r="O853" t="s">
        <v>32</v>
      </c>
      <c r="P853">
        <v>6</v>
      </c>
      <c r="Q853" t="s">
        <v>5</v>
      </c>
      <c r="R853">
        <v>6</v>
      </c>
      <c r="S853">
        <v>0</v>
      </c>
      <c r="T853" t="s">
        <v>2183</v>
      </c>
      <c r="U853" t="s">
        <v>32</v>
      </c>
      <c r="V853" t="s">
        <v>32</v>
      </c>
      <c r="W853">
        <v>0</v>
      </c>
      <c r="X853" t="s">
        <v>26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7</v>
      </c>
      <c r="AG853">
        <v>15</v>
      </c>
      <c r="AH853">
        <v>22</v>
      </c>
      <c r="AI853">
        <v>34</v>
      </c>
      <c r="AJ853">
        <v>49</v>
      </c>
      <c r="AK853">
        <v>63</v>
      </c>
      <c r="AL853">
        <v>0</v>
      </c>
      <c r="AM853">
        <v>0</v>
      </c>
      <c r="AN853">
        <v>0</v>
      </c>
      <c r="AO853" t="s">
        <v>2183</v>
      </c>
      <c r="AP853" t="s">
        <v>2184</v>
      </c>
      <c r="AQ853" t="s">
        <v>2185</v>
      </c>
      <c r="AR853">
        <v>0</v>
      </c>
      <c r="AS853">
        <v>1</v>
      </c>
      <c r="AT853">
        <v>0</v>
      </c>
      <c r="AU853" t="s">
        <v>2183</v>
      </c>
      <c r="AV853" t="s">
        <v>2180</v>
      </c>
      <c r="AW853" t="s">
        <v>2180</v>
      </c>
      <c r="AX853" t="s">
        <v>2180</v>
      </c>
      <c r="AY853" t="s">
        <v>2180</v>
      </c>
      <c r="AZ853" t="s">
        <v>2180</v>
      </c>
      <c r="BA853" t="s">
        <v>2180</v>
      </c>
      <c r="BB853" t="s">
        <v>2180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 t="s">
        <v>32</v>
      </c>
      <c r="BJ853" t="s">
        <v>32</v>
      </c>
      <c r="BK853" t="s">
        <v>32</v>
      </c>
      <c r="BL853" t="s">
        <v>32</v>
      </c>
      <c r="BM853" t="s">
        <v>32</v>
      </c>
      <c r="BN853" t="s">
        <v>32</v>
      </c>
      <c r="BO853" t="s">
        <v>2180</v>
      </c>
      <c r="BP853" t="s">
        <v>2180</v>
      </c>
      <c r="BQ853" t="s">
        <v>2180</v>
      </c>
      <c r="BR853" t="s">
        <v>2180</v>
      </c>
      <c r="BS853" t="s">
        <v>2180</v>
      </c>
      <c r="BT853" t="s">
        <v>2180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 t="s">
        <v>2186</v>
      </c>
      <c r="CB853" t="s">
        <v>32</v>
      </c>
      <c r="CC853" t="s">
        <v>32</v>
      </c>
      <c r="CD853" t="s">
        <v>32</v>
      </c>
      <c r="CE853" t="s">
        <v>32</v>
      </c>
      <c r="CF853" t="s">
        <v>32</v>
      </c>
      <c r="CG853" t="s">
        <v>32</v>
      </c>
      <c r="CH853" t="s">
        <v>32</v>
      </c>
      <c r="CI853">
        <v>0</v>
      </c>
      <c r="CJ853" t="s">
        <v>2180</v>
      </c>
      <c r="CK853" t="s">
        <v>2180</v>
      </c>
      <c r="CL853">
        <v>0</v>
      </c>
      <c r="CM853" t="s">
        <v>32</v>
      </c>
      <c r="CN853">
        <v>0</v>
      </c>
      <c r="CO853" t="s">
        <v>2183</v>
      </c>
      <c r="CP853" t="s">
        <v>32</v>
      </c>
      <c r="CQ853" t="s">
        <v>1124</v>
      </c>
      <c r="CR853" t="s">
        <v>32</v>
      </c>
      <c r="CS853" t="s">
        <v>2180</v>
      </c>
      <c r="CT853" t="s">
        <v>2183</v>
      </c>
      <c r="CU853">
        <v>4</v>
      </c>
      <c r="CV853" t="s">
        <v>32</v>
      </c>
      <c r="CW853" t="s">
        <v>32</v>
      </c>
      <c r="CX853" t="s">
        <v>2180</v>
      </c>
      <c r="CY853" t="s">
        <v>32</v>
      </c>
      <c r="CZ853" t="s">
        <v>2180</v>
      </c>
      <c r="DA853" t="s">
        <v>32</v>
      </c>
      <c r="DB853" t="s">
        <v>2180</v>
      </c>
      <c r="DC853">
        <v>0</v>
      </c>
      <c r="DD853" t="s">
        <v>2190</v>
      </c>
      <c r="DE853" t="s">
        <v>2180</v>
      </c>
      <c r="DF853" t="s">
        <v>2180</v>
      </c>
      <c r="DG853" t="s">
        <v>32</v>
      </c>
      <c r="DH853" t="s">
        <v>32</v>
      </c>
      <c r="DI853" t="s">
        <v>32</v>
      </c>
      <c r="DJ853" t="s">
        <v>32</v>
      </c>
      <c r="DK853" t="s">
        <v>32</v>
      </c>
      <c r="DL853" t="s">
        <v>2180</v>
      </c>
      <c r="DM853" t="s">
        <v>2180</v>
      </c>
      <c r="DN853" t="s">
        <v>2180</v>
      </c>
      <c r="DO853" t="s">
        <v>2180</v>
      </c>
      <c r="DP853">
        <v>0</v>
      </c>
      <c r="DQ853">
        <v>0</v>
      </c>
      <c r="DR853">
        <v>90</v>
      </c>
      <c r="DS853">
        <v>90</v>
      </c>
      <c r="DT853">
        <v>0</v>
      </c>
      <c r="DU853">
        <v>0</v>
      </c>
      <c r="DV853" t="s">
        <v>32</v>
      </c>
      <c r="DW853" t="s">
        <v>2180</v>
      </c>
      <c r="DX853" t="s">
        <v>2180</v>
      </c>
      <c r="DY853" t="s">
        <v>2180</v>
      </c>
      <c r="DZ853" t="s">
        <v>32</v>
      </c>
      <c r="EA853" t="s">
        <v>2180</v>
      </c>
      <c r="EB853" t="s">
        <v>2180</v>
      </c>
      <c r="EC853" t="s">
        <v>10</v>
      </c>
      <c r="ED853">
        <v>0</v>
      </c>
      <c r="EE853" t="s">
        <v>2184</v>
      </c>
      <c r="EF853">
        <v>100</v>
      </c>
      <c r="EG853" t="s">
        <v>32</v>
      </c>
      <c r="EH853" t="s">
        <v>32</v>
      </c>
      <c r="EI853" t="s">
        <v>32</v>
      </c>
      <c r="EJ853" t="s">
        <v>2188</v>
      </c>
      <c r="EK853" t="s">
        <v>32</v>
      </c>
      <c r="EL853">
        <v>1</v>
      </c>
      <c r="EM853" t="s">
        <v>32</v>
      </c>
      <c r="EN853" t="s">
        <v>2180</v>
      </c>
      <c r="EO853">
        <v>0</v>
      </c>
      <c r="EP853" t="s">
        <v>2186</v>
      </c>
      <c r="EQ853" t="s">
        <v>32</v>
      </c>
      <c r="ER853" t="s">
        <v>2180</v>
      </c>
      <c r="ES853">
        <v>0</v>
      </c>
      <c r="ET853" t="s">
        <v>2180</v>
      </c>
      <c r="EU853" t="s">
        <v>2180</v>
      </c>
      <c r="EV853" t="s">
        <v>2183</v>
      </c>
      <c r="EW853">
        <v>1</v>
      </c>
      <c r="EX853" t="s">
        <v>32</v>
      </c>
      <c r="EY853" t="s">
        <v>32</v>
      </c>
      <c r="EZ853" t="s">
        <v>32</v>
      </c>
      <c r="FA853" t="s">
        <v>32</v>
      </c>
      <c r="FB853" t="s">
        <v>2183</v>
      </c>
      <c r="FC853" t="s">
        <v>32</v>
      </c>
      <c r="FD853" t="s">
        <v>2180</v>
      </c>
      <c r="FE853" t="s">
        <v>32</v>
      </c>
      <c r="FF853" t="s">
        <v>32</v>
      </c>
      <c r="FG853" t="s">
        <v>32</v>
      </c>
      <c r="FH853" t="s">
        <v>32</v>
      </c>
      <c r="FI853" t="s">
        <v>32</v>
      </c>
      <c r="FJ853" t="s">
        <v>32</v>
      </c>
      <c r="FK853" t="s">
        <v>32</v>
      </c>
      <c r="FL853" t="s">
        <v>32</v>
      </c>
      <c r="FM853">
        <v>0</v>
      </c>
      <c r="FN853" t="s">
        <v>32</v>
      </c>
      <c r="FO853" t="s">
        <v>32</v>
      </c>
      <c r="FP853" t="s">
        <v>32</v>
      </c>
      <c r="FQ853" t="s">
        <v>32</v>
      </c>
      <c r="FR853">
        <v>0</v>
      </c>
      <c r="FS853">
        <v>0</v>
      </c>
      <c r="FT853" t="s">
        <v>32</v>
      </c>
      <c r="FU853" t="s">
        <v>2180</v>
      </c>
      <c r="FV853">
        <v>0</v>
      </c>
      <c r="FW853" t="s">
        <v>2180</v>
      </c>
      <c r="FX853" t="s">
        <v>2180</v>
      </c>
      <c r="FY853" t="s">
        <v>32</v>
      </c>
      <c r="FZ853" t="s">
        <v>32</v>
      </c>
      <c r="GA853">
        <v>6</v>
      </c>
      <c r="GB853" t="s">
        <v>5</v>
      </c>
      <c r="GC853" t="s">
        <v>32</v>
      </c>
      <c r="GD853" t="s">
        <v>32</v>
      </c>
      <c r="GE853" t="s">
        <v>32</v>
      </c>
      <c r="GF853">
        <v>0</v>
      </c>
      <c r="GG853" t="s">
        <v>2180</v>
      </c>
      <c r="GH853" t="s">
        <v>32</v>
      </c>
      <c r="GI853" t="s">
        <v>32</v>
      </c>
      <c r="GJ853" t="s">
        <v>32</v>
      </c>
      <c r="GK853" t="s">
        <v>2183</v>
      </c>
      <c r="GL853" t="s">
        <v>2186</v>
      </c>
      <c r="GM853">
        <v>0</v>
      </c>
      <c r="GN853">
        <v>0</v>
      </c>
      <c r="GO853" t="s">
        <v>2183</v>
      </c>
      <c r="GP853" t="s">
        <v>2183</v>
      </c>
      <c r="GQ853" t="s">
        <v>32</v>
      </c>
      <c r="GR853">
        <v>0</v>
      </c>
      <c r="GS853">
        <v>0</v>
      </c>
      <c r="GT853">
        <v>0</v>
      </c>
      <c r="GU853">
        <v>0</v>
      </c>
      <c r="GV853">
        <v>0</v>
      </c>
      <c r="GW853" t="s">
        <v>32</v>
      </c>
      <c r="GX853" t="s">
        <v>2183</v>
      </c>
      <c r="GY853" t="s">
        <v>2180</v>
      </c>
      <c r="GZ853" t="s">
        <v>2180</v>
      </c>
      <c r="HA853" t="s">
        <v>2180</v>
      </c>
      <c r="HB853" t="s">
        <v>32</v>
      </c>
      <c r="HC853">
        <v>0</v>
      </c>
      <c r="HD853" t="s">
        <v>32</v>
      </c>
      <c r="HE853" t="s">
        <v>32</v>
      </c>
      <c r="HF853" t="s">
        <v>2180</v>
      </c>
      <c r="HG853">
        <v>0</v>
      </c>
      <c r="HH853">
        <v>0</v>
      </c>
      <c r="HI853">
        <v>0</v>
      </c>
      <c r="HJ853">
        <v>0</v>
      </c>
      <c r="HK853">
        <v>0</v>
      </c>
      <c r="HL853" t="s">
        <v>2180</v>
      </c>
      <c r="HM853" t="s">
        <v>32</v>
      </c>
      <c r="HN853" t="s">
        <v>2180</v>
      </c>
      <c r="HO853">
        <v>0</v>
      </c>
      <c r="HP853">
        <v>0</v>
      </c>
      <c r="HQ853" t="s">
        <v>2180</v>
      </c>
      <c r="HR853">
        <v>0</v>
      </c>
      <c r="HS853">
        <v>0</v>
      </c>
      <c r="HT853">
        <v>0</v>
      </c>
      <c r="HU853">
        <v>0</v>
      </c>
      <c r="HV853" t="s">
        <v>10</v>
      </c>
      <c r="HW853" t="s">
        <v>14</v>
      </c>
      <c r="HX853" t="s">
        <v>2180</v>
      </c>
      <c r="HY853">
        <v>0</v>
      </c>
      <c r="HZ853">
        <v>0</v>
      </c>
      <c r="IA853">
        <v>0</v>
      </c>
      <c r="IB853" t="s">
        <v>32</v>
      </c>
      <c r="IC853" t="s">
        <v>32</v>
      </c>
      <c r="ID853" t="s">
        <v>32</v>
      </c>
      <c r="IE853" t="s">
        <v>32</v>
      </c>
    </row>
    <row r="854" spans="1:239" x14ac:dyDescent="0.25">
      <c r="A854" t="s">
        <v>1868</v>
      </c>
      <c r="B854" t="s">
        <v>3225</v>
      </c>
      <c r="C854" t="s">
        <v>1869</v>
      </c>
      <c r="D854">
        <v>101</v>
      </c>
      <c r="E854" t="s">
        <v>586</v>
      </c>
      <c r="F854" t="s">
        <v>2180</v>
      </c>
      <c r="G854">
        <v>8</v>
      </c>
      <c r="H854" t="s">
        <v>2224</v>
      </c>
      <c r="I854" t="s">
        <v>2182</v>
      </c>
      <c r="J854">
        <v>7</v>
      </c>
      <c r="K854">
        <v>0.01</v>
      </c>
      <c r="L854">
        <v>0.2</v>
      </c>
      <c r="M854">
        <v>0.01</v>
      </c>
      <c r="N854">
        <v>0.2</v>
      </c>
      <c r="O854" t="s">
        <v>32</v>
      </c>
      <c r="P854">
        <v>1</v>
      </c>
      <c r="Q854" t="s">
        <v>5</v>
      </c>
      <c r="R854">
        <v>6</v>
      </c>
      <c r="S854">
        <v>0</v>
      </c>
      <c r="T854" t="s">
        <v>2183</v>
      </c>
      <c r="U854" t="s">
        <v>2183</v>
      </c>
      <c r="V854" t="s">
        <v>32</v>
      </c>
      <c r="W854">
        <v>0</v>
      </c>
      <c r="X854" t="s">
        <v>26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7</v>
      </c>
      <c r="AG854">
        <v>21</v>
      </c>
      <c r="AH854">
        <v>35</v>
      </c>
      <c r="AI854">
        <v>49</v>
      </c>
      <c r="AJ854">
        <v>63</v>
      </c>
      <c r="AK854">
        <v>77</v>
      </c>
      <c r="AL854">
        <v>0</v>
      </c>
      <c r="AM854">
        <v>0</v>
      </c>
      <c r="AN854">
        <v>0</v>
      </c>
      <c r="AO854" t="s">
        <v>2183</v>
      </c>
      <c r="AP854" t="s">
        <v>2184</v>
      </c>
      <c r="AQ854" t="s">
        <v>2185</v>
      </c>
      <c r="AR854">
        <v>0</v>
      </c>
      <c r="AS854">
        <v>1</v>
      </c>
      <c r="AT854">
        <v>0</v>
      </c>
      <c r="AU854" t="s">
        <v>2183</v>
      </c>
      <c r="AV854" t="s">
        <v>2180</v>
      </c>
      <c r="AW854" t="s">
        <v>2180</v>
      </c>
      <c r="AX854" t="s">
        <v>2180</v>
      </c>
      <c r="AY854" t="s">
        <v>2180</v>
      </c>
      <c r="AZ854" t="s">
        <v>2180</v>
      </c>
      <c r="BA854" t="s">
        <v>2180</v>
      </c>
      <c r="BB854" t="s">
        <v>2180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 t="s">
        <v>32</v>
      </c>
      <c r="BJ854" t="s">
        <v>32</v>
      </c>
      <c r="BK854" t="s">
        <v>32</v>
      </c>
      <c r="BL854" t="s">
        <v>32</v>
      </c>
      <c r="BM854" t="s">
        <v>32</v>
      </c>
      <c r="BN854" t="s">
        <v>32</v>
      </c>
      <c r="BO854" t="s">
        <v>2180</v>
      </c>
      <c r="BP854" t="s">
        <v>2180</v>
      </c>
      <c r="BQ854" t="s">
        <v>2180</v>
      </c>
      <c r="BR854" t="s">
        <v>2180</v>
      </c>
      <c r="BS854" t="s">
        <v>2180</v>
      </c>
      <c r="BT854" t="s">
        <v>2180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 t="s">
        <v>2186</v>
      </c>
      <c r="CB854" t="s">
        <v>32</v>
      </c>
      <c r="CC854" t="s">
        <v>32</v>
      </c>
      <c r="CD854" t="s">
        <v>32</v>
      </c>
      <c r="CE854" t="s">
        <v>32</v>
      </c>
      <c r="CF854" t="s">
        <v>32</v>
      </c>
      <c r="CG854" t="s">
        <v>32</v>
      </c>
      <c r="CH854" t="s">
        <v>32</v>
      </c>
      <c r="CI854">
        <v>0</v>
      </c>
      <c r="CJ854" t="s">
        <v>32</v>
      </c>
      <c r="CK854" t="s">
        <v>2180</v>
      </c>
      <c r="CL854">
        <v>0</v>
      </c>
      <c r="CM854" t="s">
        <v>32</v>
      </c>
      <c r="CN854">
        <v>0</v>
      </c>
      <c r="CO854" t="s">
        <v>2183</v>
      </c>
      <c r="CP854" t="s">
        <v>32</v>
      </c>
      <c r="CQ854" t="s">
        <v>1124</v>
      </c>
      <c r="CR854" t="s">
        <v>32</v>
      </c>
      <c r="CS854" t="s">
        <v>2180</v>
      </c>
      <c r="CT854" t="s">
        <v>32</v>
      </c>
      <c r="CU854">
        <v>4</v>
      </c>
      <c r="CV854" t="s">
        <v>32</v>
      </c>
      <c r="CW854" t="s">
        <v>32</v>
      </c>
      <c r="CX854" t="s">
        <v>2180</v>
      </c>
      <c r="CY854" t="s">
        <v>32</v>
      </c>
      <c r="CZ854" t="s">
        <v>2180</v>
      </c>
      <c r="DA854" t="s">
        <v>2183</v>
      </c>
      <c r="DB854" t="s">
        <v>2180</v>
      </c>
      <c r="DC854">
        <v>0</v>
      </c>
      <c r="DD854" t="s">
        <v>2186</v>
      </c>
      <c r="DE854" t="s">
        <v>2180</v>
      </c>
      <c r="DF854" t="s">
        <v>2180</v>
      </c>
      <c r="DG854" t="s">
        <v>32</v>
      </c>
      <c r="DH854" t="s">
        <v>32</v>
      </c>
      <c r="DI854" t="s">
        <v>32</v>
      </c>
      <c r="DJ854" t="s">
        <v>32</v>
      </c>
      <c r="DK854" t="s">
        <v>32</v>
      </c>
      <c r="DL854" t="s">
        <v>2180</v>
      </c>
      <c r="DM854" t="s">
        <v>2180</v>
      </c>
      <c r="DN854" t="s">
        <v>2180</v>
      </c>
      <c r="DO854" t="s">
        <v>2180</v>
      </c>
      <c r="DP854">
        <v>0</v>
      </c>
      <c r="DQ854">
        <v>0</v>
      </c>
      <c r="DR854">
        <v>90</v>
      </c>
      <c r="DS854">
        <v>90</v>
      </c>
      <c r="DT854">
        <v>0</v>
      </c>
      <c r="DU854">
        <v>0</v>
      </c>
      <c r="DV854" t="s">
        <v>32</v>
      </c>
      <c r="DW854" t="s">
        <v>2186</v>
      </c>
      <c r="DX854" t="s">
        <v>2180</v>
      </c>
      <c r="DY854" t="s">
        <v>2187</v>
      </c>
      <c r="DZ854" t="s">
        <v>32</v>
      </c>
      <c r="EA854" t="s">
        <v>2180</v>
      </c>
      <c r="EB854" t="s">
        <v>2180</v>
      </c>
      <c r="EC854" t="s">
        <v>10</v>
      </c>
      <c r="ED854">
        <v>0</v>
      </c>
      <c r="EE854" t="s">
        <v>2184</v>
      </c>
      <c r="EF854">
        <v>100</v>
      </c>
      <c r="EG854" t="s">
        <v>32</v>
      </c>
      <c r="EH854" t="s">
        <v>32</v>
      </c>
      <c r="EI854" t="s">
        <v>32</v>
      </c>
      <c r="EJ854" t="s">
        <v>2188</v>
      </c>
      <c r="EK854" t="s">
        <v>32</v>
      </c>
      <c r="EL854">
        <v>1</v>
      </c>
      <c r="EM854" t="s">
        <v>32</v>
      </c>
      <c r="EN854" t="s">
        <v>2180</v>
      </c>
      <c r="EO854">
        <v>0</v>
      </c>
      <c r="EP854" t="s">
        <v>2186</v>
      </c>
      <c r="EQ854" t="s">
        <v>32</v>
      </c>
      <c r="ER854" t="s">
        <v>32</v>
      </c>
      <c r="ES854">
        <v>0</v>
      </c>
      <c r="ET854" t="s">
        <v>2180</v>
      </c>
      <c r="EU854" t="s">
        <v>2180</v>
      </c>
      <c r="EV854" t="s">
        <v>2183</v>
      </c>
      <c r="EW854">
        <v>0</v>
      </c>
      <c r="EX854" t="s">
        <v>32</v>
      </c>
      <c r="EY854" t="s">
        <v>32</v>
      </c>
      <c r="EZ854" t="s">
        <v>2183</v>
      </c>
      <c r="FA854" t="s">
        <v>32</v>
      </c>
      <c r="FB854" t="s">
        <v>2183</v>
      </c>
      <c r="FC854" t="s">
        <v>32</v>
      </c>
      <c r="FD854" t="s">
        <v>2189</v>
      </c>
      <c r="FE854" t="s">
        <v>32</v>
      </c>
      <c r="FF854" t="s">
        <v>32</v>
      </c>
      <c r="FG854" t="s">
        <v>32</v>
      </c>
      <c r="FH854" t="s">
        <v>32</v>
      </c>
      <c r="FI854" t="s">
        <v>32</v>
      </c>
      <c r="FJ854" t="s">
        <v>32</v>
      </c>
      <c r="FK854" t="s">
        <v>32</v>
      </c>
      <c r="FL854" t="s">
        <v>32</v>
      </c>
      <c r="FM854">
        <v>0</v>
      </c>
      <c r="FN854" t="s">
        <v>32</v>
      </c>
      <c r="FO854" t="s">
        <v>32</v>
      </c>
      <c r="FP854" t="s">
        <v>32</v>
      </c>
      <c r="FQ854" t="s">
        <v>32</v>
      </c>
      <c r="FR854">
        <v>0</v>
      </c>
      <c r="FS854">
        <v>0</v>
      </c>
      <c r="FT854" t="s">
        <v>32</v>
      </c>
      <c r="FU854" t="s">
        <v>2180</v>
      </c>
      <c r="FV854">
        <v>0</v>
      </c>
      <c r="FW854" t="s">
        <v>2180</v>
      </c>
      <c r="FX854" t="s">
        <v>2180</v>
      </c>
      <c r="FY854" t="s">
        <v>32</v>
      </c>
      <c r="FZ854" t="s">
        <v>32</v>
      </c>
      <c r="GA854">
        <v>1</v>
      </c>
      <c r="GB854" t="s">
        <v>5</v>
      </c>
      <c r="GC854" t="s">
        <v>32</v>
      </c>
      <c r="GD854" t="s">
        <v>32</v>
      </c>
      <c r="GE854" t="s">
        <v>32</v>
      </c>
      <c r="GF854">
        <v>0</v>
      </c>
      <c r="GG854" t="s">
        <v>2190</v>
      </c>
      <c r="GH854" t="s">
        <v>32</v>
      </c>
      <c r="GI854" t="s">
        <v>32</v>
      </c>
      <c r="GJ854" t="s">
        <v>32</v>
      </c>
      <c r="GK854" t="s">
        <v>2183</v>
      </c>
      <c r="GL854" t="s">
        <v>2250</v>
      </c>
      <c r="GM854">
        <v>0</v>
      </c>
      <c r="GN854">
        <v>0</v>
      </c>
      <c r="GO854" t="s">
        <v>32</v>
      </c>
      <c r="GP854" t="s">
        <v>2183</v>
      </c>
      <c r="GQ854" t="s">
        <v>2183</v>
      </c>
      <c r="GR854">
        <v>2</v>
      </c>
      <c r="GS854">
        <v>2</v>
      </c>
      <c r="GT854">
        <v>0</v>
      </c>
      <c r="GU854">
        <v>0</v>
      </c>
      <c r="GV854">
        <v>0</v>
      </c>
      <c r="GW854" t="s">
        <v>32</v>
      </c>
      <c r="GX854" t="s">
        <v>2183</v>
      </c>
      <c r="GY854" t="s">
        <v>2180</v>
      </c>
      <c r="GZ854" t="s">
        <v>2180</v>
      </c>
      <c r="HA854" t="s">
        <v>2180</v>
      </c>
      <c r="HB854" t="s">
        <v>32</v>
      </c>
      <c r="HC854">
        <v>0</v>
      </c>
      <c r="HD854" t="s">
        <v>32</v>
      </c>
      <c r="HE854" t="s">
        <v>32</v>
      </c>
      <c r="HF854" t="s">
        <v>2180</v>
      </c>
      <c r="HG854">
        <v>0</v>
      </c>
      <c r="HH854">
        <v>0</v>
      </c>
      <c r="HI854">
        <v>0</v>
      </c>
      <c r="HJ854">
        <v>0</v>
      </c>
      <c r="HK854">
        <v>0</v>
      </c>
      <c r="HL854" t="s">
        <v>2180</v>
      </c>
      <c r="HM854" t="s">
        <v>32</v>
      </c>
      <c r="HN854" t="s">
        <v>2180</v>
      </c>
      <c r="HO854">
        <v>0</v>
      </c>
      <c r="HP854">
        <v>0</v>
      </c>
      <c r="HQ854" t="s">
        <v>2180</v>
      </c>
      <c r="HR854">
        <v>0</v>
      </c>
      <c r="HS854">
        <v>0</v>
      </c>
      <c r="HT854">
        <v>0</v>
      </c>
      <c r="HU854">
        <v>0</v>
      </c>
      <c r="HV854" t="s">
        <v>10</v>
      </c>
      <c r="HW854" t="s">
        <v>14</v>
      </c>
      <c r="HX854" t="s">
        <v>2180</v>
      </c>
      <c r="HY854">
        <v>0</v>
      </c>
      <c r="HZ854">
        <v>0</v>
      </c>
      <c r="IA854">
        <v>0</v>
      </c>
      <c r="IB854" t="s">
        <v>32</v>
      </c>
      <c r="IC854" t="s">
        <v>32</v>
      </c>
      <c r="ID854" t="s">
        <v>32</v>
      </c>
      <c r="IE854" t="s">
        <v>32</v>
      </c>
    </row>
    <row r="855" spans="1:239" x14ac:dyDescent="0.25">
      <c r="A855" t="s">
        <v>1870</v>
      </c>
      <c r="B855" t="s">
        <v>3011</v>
      </c>
      <c r="C855" t="s">
        <v>1871</v>
      </c>
      <c r="D855">
        <v>104</v>
      </c>
      <c r="E855" t="s">
        <v>612</v>
      </c>
      <c r="F855" t="s">
        <v>2180</v>
      </c>
      <c r="G855">
        <v>8</v>
      </c>
      <c r="H855" t="s">
        <v>2224</v>
      </c>
      <c r="I855" t="s">
        <v>2182</v>
      </c>
      <c r="J855">
        <v>31</v>
      </c>
      <c r="K855">
        <v>0.01</v>
      </c>
      <c r="L855">
        <v>0.2</v>
      </c>
      <c r="M855">
        <v>0.01</v>
      </c>
      <c r="N855">
        <v>0.2</v>
      </c>
      <c r="O855" t="s">
        <v>32</v>
      </c>
      <c r="P855">
        <v>36</v>
      </c>
      <c r="Q855" t="s">
        <v>5</v>
      </c>
      <c r="R855">
        <v>6</v>
      </c>
      <c r="S855">
        <v>10</v>
      </c>
      <c r="T855" t="s">
        <v>2183</v>
      </c>
      <c r="U855" t="s">
        <v>2183</v>
      </c>
      <c r="V855" t="s">
        <v>32</v>
      </c>
      <c r="W855">
        <v>0</v>
      </c>
      <c r="X855" t="s">
        <v>16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7</v>
      </c>
      <c r="AG855">
        <v>21</v>
      </c>
      <c r="AH855">
        <v>36</v>
      </c>
      <c r="AI855">
        <v>49</v>
      </c>
      <c r="AJ855">
        <v>63</v>
      </c>
      <c r="AK855">
        <v>77</v>
      </c>
      <c r="AL855">
        <v>0</v>
      </c>
      <c r="AM855">
        <v>0</v>
      </c>
      <c r="AN855">
        <v>0</v>
      </c>
      <c r="AO855" t="s">
        <v>2183</v>
      </c>
      <c r="AP855" t="s">
        <v>2184</v>
      </c>
      <c r="AQ855" t="s">
        <v>2185</v>
      </c>
      <c r="AR855">
        <v>0</v>
      </c>
      <c r="AS855">
        <v>1</v>
      </c>
      <c r="AT855">
        <v>0</v>
      </c>
      <c r="AU855" t="s">
        <v>2183</v>
      </c>
      <c r="AV855" t="s">
        <v>2180</v>
      </c>
      <c r="AW855" t="s">
        <v>2180</v>
      </c>
      <c r="AX855" t="s">
        <v>2180</v>
      </c>
      <c r="AY855" t="s">
        <v>2180</v>
      </c>
      <c r="AZ855" t="s">
        <v>2180</v>
      </c>
      <c r="BA855" t="s">
        <v>2180</v>
      </c>
      <c r="BB855" t="s">
        <v>2180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 t="s">
        <v>32</v>
      </c>
      <c r="BJ855" t="s">
        <v>32</v>
      </c>
      <c r="BK855" t="s">
        <v>32</v>
      </c>
      <c r="BL855" t="s">
        <v>32</v>
      </c>
      <c r="BM855" t="s">
        <v>32</v>
      </c>
      <c r="BN855" t="s">
        <v>32</v>
      </c>
      <c r="BO855" t="s">
        <v>2180</v>
      </c>
      <c r="BP855" t="s">
        <v>2180</v>
      </c>
      <c r="BQ855" t="s">
        <v>2180</v>
      </c>
      <c r="BR855" t="s">
        <v>2180</v>
      </c>
      <c r="BS855" t="s">
        <v>2180</v>
      </c>
      <c r="BT855" t="s">
        <v>2180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 t="s">
        <v>2186</v>
      </c>
      <c r="CB855" t="s">
        <v>32</v>
      </c>
      <c r="CC855" t="s">
        <v>32</v>
      </c>
      <c r="CD855" t="s">
        <v>32</v>
      </c>
      <c r="CE855" t="s">
        <v>32</v>
      </c>
      <c r="CF855" t="s">
        <v>32</v>
      </c>
      <c r="CG855" t="s">
        <v>32</v>
      </c>
      <c r="CH855" t="s">
        <v>32</v>
      </c>
      <c r="CI855">
        <v>0</v>
      </c>
      <c r="CJ855" t="s">
        <v>2180</v>
      </c>
      <c r="CK855" t="s">
        <v>2180</v>
      </c>
      <c r="CL855">
        <v>0</v>
      </c>
      <c r="CM855" t="s">
        <v>32</v>
      </c>
      <c r="CN855">
        <v>0</v>
      </c>
      <c r="CO855" t="s">
        <v>2183</v>
      </c>
      <c r="CP855" t="s">
        <v>32</v>
      </c>
      <c r="CQ855" t="s">
        <v>1124</v>
      </c>
      <c r="CR855" t="s">
        <v>32</v>
      </c>
      <c r="CS855" t="s">
        <v>2180</v>
      </c>
      <c r="CT855" t="s">
        <v>2183</v>
      </c>
      <c r="CU855">
        <v>4</v>
      </c>
      <c r="CV855" t="s">
        <v>32</v>
      </c>
      <c r="CW855" t="s">
        <v>32</v>
      </c>
      <c r="CX855" t="s">
        <v>2180</v>
      </c>
      <c r="CY855" t="s">
        <v>32</v>
      </c>
      <c r="CZ855" t="s">
        <v>2180</v>
      </c>
      <c r="DA855" t="s">
        <v>2183</v>
      </c>
      <c r="DB855" t="s">
        <v>2180</v>
      </c>
      <c r="DC855">
        <v>0</v>
      </c>
      <c r="DD855" t="s">
        <v>2190</v>
      </c>
      <c r="DE855" t="s">
        <v>2180</v>
      </c>
      <c r="DF855" t="s">
        <v>2180</v>
      </c>
      <c r="DG855" t="s">
        <v>32</v>
      </c>
      <c r="DH855" t="s">
        <v>32</v>
      </c>
      <c r="DI855" t="s">
        <v>32</v>
      </c>
      <c r="DJ855" t="s">
        <v>32</v>
      </c>
      <c r="DK855" t="s">
        <v>32</v>
      </c>
      <c r="DL855" t="s">
        <v>2180</v>
      </c>
      <c r="DM855" t="s">
        <v>2180</v>
      </c>
      <c r="DN855" t="s">
        <v>2180</v>
      </c>
      <c r="DO855" t="s">
        <v>2180</v>
      </c>
      <c r="DP855">
        <v>0</v>
      </c>
      <c r="DQ855">
        <v>0</v>
      </c>
      <c r="DR855">
        <v>90</v>
      </c>
      <c r="DS855">
        <v>90</v>
      </c>
      <c r="DT855">
        <v>0</v>
      </c>
      <c r="DU855">
        <v>0</v>
      </c>
      <c r="DV855" t="s">
        <v>32</v>
      </c>
      <c r="DW855" t="s">
        <v>2186</v>
      </c>
      <c r="DX855" t="s">
        <v>2180</v>
      </c>
      <c r="DY855" t="s">
        <v>2187</v>
      </c>
      <c r="DZ855" t="s">
        <v>32</v>
      </c>
      <c r="EA855" t="s">
        <v>2180</v>
      </c>
      <c r="EB855" t="s">
        <v>2180</v>
      </c>
      <c r="EC855" t="s">
        <v>10</v>
      </c>
      <c r="ED855">
        <v>2</v>
      </c>
      <c r="EE855" t="s">
        <v>2184</v>
      </c>
      <c r="EF855">
        <v>100</v>
      </c>
      <c r="EG855" t="s">
        <v>32</v>
      </c>
      <c r="EH855" t="s">
        <v>32</v>
      </c>
      <c r="EI855" t="s">
        <v>32</v>
      </c>
      <c r="EJ855" t="s">
        <v>32</v>
      </c>
      <c r="EK855" t="s">
        <v>32</v>
      </c>
      <c r="EL855">
        <v>2</v>
      </c>
      <c r="EM855" t="s">
        <v>32</v>
      </c>
      <c r="EN855" t="s">
        <v>2180</v>
      </c>
      <c r="EO855">
        <v>0</v>
      </c>
      <c r="EP855" t="s">
        <v>2186</v>
      </c>
      <c r="EQ855" t="s">
        <v>32</v>
      </c>
      <c r="ER855" t="s">
        <v>2180</v>
      </c>
      <c r="ES855">
        <v>0</v>
      </c>
      <c r="ET855" t="s">
        <v>2180</v>
      </c>
      <c r="EU855" t="s">
        <v>2180</v>
      </c>
      <c r="EV855" t="s">
        <v>32</v>
      </c>
      <c r="EW855">
        <v>6</v>
      </c>
      <c r="EX855" t="s">
        <v>32</v>
      </c>
      <c r="EY855" t="s">
        <v>32</v>
      </c>
      <c r="EZ855" t="s">
        <v>32</v>
      </c>
      <c r="FA855" t="s">
        <v>32</v>
      </c>
      <c r="FB855" t="s">
        <v>2183</v>
      </c>
      <c r="FC855" t="s">
        <v>32</v>
      </c>
      <c r="FD855" t="s">
        <v>2180</v>
      </c>
      <c r="FE855" t="s">
        <v>32</v>
      </c>
      <c r="FF855" t="s">
        <v>32</v>
      </c>
      <c r="FG855" t="s">
        <v>32</v>
      </c>
      <c r="FH855" t="s">
        <v>32</v>
      </c>
      <c r="FI855" t="s">
        <v>32</v>
      </c>
      <c r="FJ855" t="s">
        <v>32</v>
      </c>
      <c r="FK855" t="s">
        <v>32</v>
      </c>
      <c r="FL855" t="s">
        <v>32</v>
      </c>
      <c r="FM855">
        <v>0</v>
      </c>
      <c r="FN855" t="s">
        <v>32</v>
      </c>
      <c r="FO855" t="s">
        <v>32</v>
      </c>
      <c r="FP855" t="s">
        <v>32</v>
      </c>
      <c r="FQ855" t="s">
        <v>32</v>
      </c>
      <c r="FR855">
        <v>0</v>
      </c>
      <c r="FS855">
        <v>0</v>
      </c>
      <c r="FT855" t="s">
        <v>32</v>
      </c>
      <c r="FU855" t="s">
        <v>2180</v>
      </c>
      <c r="FV855">
        <v>0</v>
      </c>
      <c r="FW855" t="s">
        <v>2180</v>
      </c>
      <c r="FX855" t="s">
        <v>2180</v>
      </c>
      <c r="FY855" t="s">
        <v>32</v>
      </c>
      <c r="FZ855" t="s">
        <v>32</v>
      </c>
      <c r="GA855">
        <v>3</v>
      </c>
      <c r="GB855" t="s">
        <v>5</v>
      </c>
      <c r="GC855" t="s">
        <v>32</v>
      </c>
      <c r="GD855" t="s">
        <v>32</v>
      </c>
      <c r="GE855" t="s">
        <v>32</v>
      </c>
      <c r="GF855">
        <v>0</v>
      </c>
      <c r="GG855" t="s">
        <v>2190</v>
      </c>
      <c r="GH855" t="s">
        <v>32</v>
      </c>
      <c r="GI855" t="s">
        <v>2183</v>
      </c>
      <c r="GJ855" t="s">
        <v>32</v>
      </c>
      <c r="GK855" t="s">
        <v>2183</v>
      </c>
      <c r="GL855" t="s">
        <v>2186</v>
      </c>
      <c r="GM855">
        <v>0</v>
      </c>
      <c r="GN855">
        <v>0</v>
      </c>
      <c r="GO855" t="s">
        <v>2183</v>
      </c>
      <c r="GP855" t="s">
        <v>2183</v>
      </c>
      <c r="GQ855" t="s">
        <v>32</v>
      </c>
      <c r="GR855">
        <v>2</v>
      </c>
      <c r="GS855">
        <v>0</v>
      </c>
      <c r="GT855">
        <v>0</v>
      </c>
      <c r="GU855">
        <v>0</v>
      </c>
      <c r="GV855">
        <v>0</v>
      </c>
      <c r="GW855" t="s">
        <v>32</v>
      </c>
      <c r="GX855" t="s">
        <v>32</v>
      </c>
      <c r="GY855" t="s">
        <v>2180</v>
      </c>
      <c r="GZ855" t="s">
        <v>2180</v>
      </c>
      <c r="HA855" t="s">
        <v>2180</v>
      </c>
      <c r="HB855" t="s">
        <v>32</v>
      </c>
      <c r="HC855">
        <v>0</v>
      </c>
      <c r="HD855" t="s">
        <v>32</v>
      </c>
      <c r="HE855" t="s">
        <v>32</v>
      </c>
      <c r="HF855" t="s">
        <v>2180</v>
      </c>
      <c r="HG855">
        <v>0</v>
      </c>
      <c r="HH855">
        <v>0</v>
      </c>
      <c r="HI855">
        <v>0</v>
      </c>
      <c r="HJ855">
        <v>0</v>
      </c>
      <c r="HK855">
        <v>0</v>
      </c>
      <c r="HL855" t="s">
        <v>2180</v>
      </c>
      <c r="HM855" t="s">
        <v>32</v>
      </c>
      <c r="HN855" t="s">
        <v>2180</v>
      </c>
      <c r="HO855">
        <v>0</v>
      </c>
      <c r="HP855">
        <v>0</v>
      </c>
      <c r="HQ855" t="s">
        <v>2180</v>
      </c>
      <c r="HR855">
        <v>0</v>
      </c>
      <c r="HS855">
        <v>0</v>
      </c>
      <c r="HT855">
        <v>0</v>
      </c>
      <c r="HU855">
        <v>0</v>
      </c>
      <c r="HV855" t="s">
        <v>10</v>
      </c>
      <c r="HW855" t="s">
        <v>14</v>
      </c>
      <c r="HX855" t="s">
        <v>2180</v>
      </c>
      <c r="HY855">
        <v>6</v>
      </c>
      <c r="HZ855">
        <v>3</v>
      </c>
      <c r="IA855">
        <v>0</v>
      </c>
      <c r="IB855" t="s">
        <v>2183</v>
      </c>
      <c r="IC855" t="s">
        <v>2183</v>
      </c>
      <c r="ID855" t="s">
        <v>32</v>
      </c>
      <c r="IE855" t="s">
        <v>32</v>
      </c>
    </row>
    <row r="856" spans="1:239" x14ac:dyDescent="0.25">
      <c r="A856" t="s">
        <v>1872</v>
      </c>
      <c r="B856" t="s">
        <v>3226</v>
      </c>
      <c r="C856" t="s">
        <v>1873</v>
      </c>
      <c r="D856">
        <v>101</v>
      </c>
      <c r="E856" t="s">
        <v>586</v>
      </c>
      <c r="F856" t="s">
        <v>2180</v>
      </c>
      <c r="G856">
        <v>8</v>
      </c>
      <c r="H856" t="s">
        <v>2224</v>
      </c>
      <c r="I856" t="s">
        <v>2182</v>
      </c>
      <c r="J856">
        <v>31</v>
      </c>
      <c r="K856">
        <v>0.01</v>
      </c>
      <c r="L856">
        <v>0.2</v>
      </c>
      <c r="M856">
        <v>0.01</v>
      </c>
      <c r="N856">
        <v>0.2</v>
      </c>
      <c r="O856" t="s">
        <v>32</v>
      </c>
      <c r="P856">
        <v>36</v>
      </c>
      <c r="Q856" t="s">
        <v>5</v>
      </c>
      <c r="R856">
        <v>6</v>
      </c>
      <c r="S856">
        <v>10</v>
      </c>
      <c r="T856" t="s">
        <v>2183</v>
      </c>
      <c r="U856" t="s">
        <v>2183</v>
      </c>
      <c r="V856" t="s">
        <v>32</v>
      </c>
      <c r="W856">
        <v>0</v>
      </c>
      <c r="X856" t="s">
        <v>16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7</v>
      </c>
      <c r="AG856">
        <v>21</v>
      </c>
      <c r="AH856">
        <v>36</v>
      </c>
      <c r="AI856">
        <v>49</v>
      </c>
      <c r="AJ856">
        <v>63</v>
      </c>
      <c r="AK856">
        <v>77</v>
      </c>
      <c r="AL856">
        <v>0</v>
      </c>
      <c r="AM856">
        <v>0</v>
      </c>
      <c r="AN856">
        <v>0</v>
      </c>
      <c r="AO856" t="s">
        <v>2183</v>
      </c>
      <c r="AP856" t="s">
        <v>2184</v>
      </c>
      <c r="AQ856" t="s">
        <v>2185</v>
      </c>
      <c r="AR856">
        <v>0</v>
      </c>
      <c r="AS856">
        <v>1</v>
      </c>
      <c r="AT856">
        <v>0</v>
      </c>
      <c r="AU856" t="s">
        <v>2183</v>
      </c>
      <c r="AV856" t="s">
        <v>2180</v>
      </c>
      <c r="AW856" t="s">
        <v>2180</v>
      </c>
      <c r="AX856" t="s">
        <v>2180</v>
      </c>
      <c r="AY856" t="s">
        <v>2180</v>
      </c>
      <c r="AZ856" t="s">
        <v>2180</v>
      </c>
      <c r="BA856" t="s">
        <v>2180</v>
      </c>
      <c r="BB856" t="s">
        <v>2180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 t="s">
        <v>32</v>
      </c>
      <c r="BJ856" t="s">
        <v>32</v>
      </c>
      <c r="BK856" t="s">
        <v>32</v>
      </c>
      <c r="BL856" t="s">
        <v>32</v>
      </c>
      <c r="BM856" t="s">
        <v>32</v>
      </c>
      <c r="BN856" t="s">
        <v>32</v>
      </c>
      <c r="BO856" t="s">
        <v>2180</v>
      </c>
      <c r="BP856" t="s">
        <v>2180</v>
      </c>
      <c r="BQ856" t="s">
        <v>2180</v>
      </c>
      <c r="BR856" t="s">
        <v>2180</v>
      </c>
      <c r="BS856" t="s">
        <v>2180</v>
      </c>
      <c r="BT856" t="s">
        <v>2180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 t="s">
        <v>2186</v>
      </c>
      <c r="CB856" t="s">
        <v>32</v>
      </c>
      <c r="CC856" t="s">
        <v>32</v>
      </c>
      <c r="CD856" t="s">
        <v>32</v>
      </c>
      <c r="CE856" t="s">
        <v>32</v>
      </c>
      <c r="CF856" t="s">
        <v>32</v>
      </c>
      <c r="CG856" t="s">
        <v>32</v>
      </c>
      <c r="CH856" t="s">
        <v>32</v>
      </c>
      <c r="CI856">
        <v>0</v>
      </c>
      <c r="CJ856" t="s">
        <v>2180</v>
      </c>
      <c r="CK856" t="s">
        <v>2180</v>
      </c>
      <c r="CL856">
        <v>0</v>
      </c>
      <c r="CM856" t="s">
        <v>32</v>
      </c>
      <c r="CN856">
        <v>0</v>
      </c>
      <c r="CO856" t="s">
        <v>2183</v>
      </c>
      <c r="CP856" t="s">
        <v>32</v>
      </c>
      <c r="CQ856" t="s">
        <v>1124</v>
      </c>
      <c r="CR856" t="s">
        <v>32</v>
      </c>
      <c r="CS856" t="s">
        <v>2180</v>
      </c>
      <c r="CT856" t="s">
        <v>32</v>
      </c>
      <c r="CU856">
        <v>4</v>
      </c>
      <c r="CV856" t="s">
        <v>32</v>
      </c>
      <c r="CW856" t="s">
        <v>32</v>
      </c>
      <c r="CX856" t="s">
        <v>2180</v>
      </c>
      <c r="CY856" t="s">
        <v>32</v>
      </c>
      <c r="CZ856" t="s">
        <v>2180</v>
      </c>
      <c r="DA856" t="s">
        <v>2183</v>
      </c>
      <c r="DB856" t="s">
        <v>2180</v>
      </c>
      <c r="DC856">
        <v>0</v>
      </c>
      <c r="DD856" t="s">
        <v>2186</v>
      </c>
      <c r="DE856" t="s">
        <v>2180</v>
      </c>
      <c r="DF856" t="s">
        <v>2180</v>
      </c>
      <c r="DG856" t="s">
        <v>32</v>
      </c>
      <c r="DH856" t="s">
        <v>32</v>
      </c>
      <c r="DI856" t="s">
        <v>32</v>
      </c>
      <c r="DJ856" t="s">
        <v>32</v>
      </c>
      <c r="DK856" t="s">
        <v>32</v>
      </c>
      <c r="DL856" t="s">
        <v>2180</v>
      </c>
      <c r="DM856" t="s">
        <v>2180</v>
      </c>
      <c r="DN856" t="s">
        <v>2180</v>
      </c>
      <c r="DO856" t="s">
        <v>2180</v>
      </c>
      <c r="DP856">
        <v>0</v>
      </c>
      <c r="DQ856">
        <v>0</v>
      </c>
      <c r="DR856">
        <v>90</v>
      </c>
      <c r="DS856">
        <v>90</v>
      </c>
      <c r="DT856">
        <v>0</v>
      </c>
      <c r="DU856">
        <v>0</v>
      </c>
      <c r="DV856" t="s">
        <v>32</v>
      </c>
      <c r="DW856" t="s">
        <v>2186</v>
      </c>
      <c r="DX856" t="s">
        <v>2180</v>
      </c>
      <c r="DY856" t="s">
        <v>2187</v>
      </c>
      <c r="DZ856" t="s">
        <v>32</v>
      </c>
      <c r="EA856" t="s">
        <v>2180</v>
      </c>
      <c r="EB856" t="s">
        <v>2180</v>
      </c>
      <c r="EC856" t="s">
        <v>10</v>
      </c>
      <c r="ED856">
        <v>2</v>
      </c>
      <c r="EE856" t="s">
        <v>2184</v>
      </c>
      <c r="EF856">
        <v>100</v>
      </c>
      <c r="EG856" t="s">
        <v>32</v>
      </c>
      <c r="EH856" t="s">
        <v>32</v>
      </c>
      <c r="EI856" t="s">
        <v>32</v>
      </c>
      <c r="EJ856" t="s">
        <v>32</v>
      </c>
      <c r="EK856" t="s">
        <v>32</v>
      </c>
      <c r="EL856">
        <v>1</v>
      </c>
      <c r="EM856" t="s">
        <v>32</v>
      </c>
      <c r="EN856" t="s">
        <v>2180</v>
      </c>
      <c r="EO856">
        <v>0</v>
      </c>
      <c r="EP856" t="s">
        <v>2437</v>
      </c>
      <c r="EQ856" t="s">
        <v>32</v>
      </c>
      <c r="ER856" t="s">
        <v>2180</v>
      </c>
      <c r="ES856">
        <v>0</v>
      </c>
      <c r="ET856" t="s">
        <v>2180</v>
      </c>
      <c r="EU856" t="s">
        <v>2180</v>
      </c>
      <c r="EV856" t="s">
        <v>32</v>
      </c>
      <c r="EW856">
        <v>6</v>
      </c>
      <c r="EX856" t="s">
        <v>32</v>
      </c>
      <c r="EY856" t="s">
        <v>32</v>
      </c>
      <c r="EZ856" t="s">
        <v>32</v>
      </c>
      <c r="FA856" t="s">
        <v>32</v>
      </c>
      <c r="FB856" t="s">
        <v>32</v>
      </c>
      <c r="FC856" t="s">
        <v>32</v>
      </c>
      <c r="FD856" t="s">
        <v>2180</v>
      </c>
      <c r="FE856" t="s">
        <v>32</v>
      </c>
      <c r="FF856" t="s">
        <v>32</v>
      </c>
      <c r="FG856" t="s">
        <v>32</v>
      </c>
      <c r="FH856" t="s">
        <v>32</v>
      </c>
      <c r="FI856" t="s">
        <v>32</v>
      </c>
      <c r="FJ856" t="s">
        <v>32</v>
      </c>
      <c r="FK856" t="s">
        <v>32</v>
      </c>
      <c r="FL856" t="s">
        <v>32</v>
      </c>
      <c r="FM856">
        <v>0</v>
      </c>
      <c r="FN856" t="s">
        <v>32</v>
      </c>
      <c r="FO856" t="s">
        <v>32</v>
      </c>
      <c r="FP856" t="s">
        <v>32</v>
      </c>
      <c r="FQ856" t="s">
        <v>32</v>
      </c>
      <c r="FR856">
        <v>0</v>
      </c>
      <c r="FS856">
        <v>0</v>
      </c>
      <c r="FT856" t="s">
        <v>32</v>
      </c>
      <c r="FU856" t="s">
        <v>2180</v>
      </c>
      <c r="FV856">
        <v>0</v>
      </c>
      <c r="FW856" t="s">
        <v>2180</v>
      </c>
      <c r="FX856" t="s">
        <v>2180</v>
      </c>
      <c r="FY856" t="s">
        <v>32</v>
      </c>
      <c r="FZ856" t="s">
        <v>32</v>
      </c>
      <c r="GA856">
        <v>3</v>
      </c>
      <c r="GB856" t="s">
        <v>5</v>
      </c>
      <c r="GC856" t="s">
        <v>32</v>
      </c>
      <c r="GD856" t="s">
        <v>32</v>
      </c>
      <c r="GE856" t="s">
        <v>32</v>
      </c>
      <c r="GF856">
        <v>0</v>
      </c>
      <c r="GG856" t="s">
        <v>2190</v>
      </c>
      <c r="GH856" t="s">
        <v>32</v>
      </c>
      <c r="GI856" t="s">
        <v>2183</v>
      </c>
      <c r="GJ856" t="s">
        <v>32</v>
      </c>
      <c r="GK856" t="s">
        <v>2183</v>
      </c>
      <c r="GL856" t="s">
        <v>2186</v>
      </c>
      <c r="GM856">
        <v>0</v>
      </c>
      <c r="GN856">
        <v>0</v>
      </c>
      <c r="GO856" t="s">
        <v>32</v>
      </c>
      <c r="GP856" t="s">
        <v>2183</v>
      </c>
      <c r="GQ856" t="s">
        <v>32</v>
      </c>
      <c r="GR856">
        <v>2</v>
      </c>
      <c r="GS856">
        <v>0</v>
      </c>
      <c r="GT856">
        <v>0</v>
      </c>
      <c r="GU856">
        <v>0</v>
      </c>
      <c r="GV856">
        <v>0</v>
      </c>
      <c r="GW856" t="s">
        <v>32</v>
      </c>
      <c r="GX856" t="s">
        <v>32</v>
      </c>
      <c r="GY856" t="s">
        <v>2180</v>
      </c>
      <c r="GZ856" t="s">
        <v>2180</v>
      </c>
      <c r="HA856" t="s">
        <v>2180</v>
      </c>
      <c r="HB856" t="s">
        <v>32</v>
      </c>
      <c r="HC856">
        <v>0</v>
      </c>
      <c r="HD856" t="s">
        <v>32</v>
      </c>
      <c r="HE856" t="s">
        <v>32</v>
      </c>
      <c r="HF856" t="s">
        <v>2180</v>
      </c>
      <c r="HG856">
        <v>0</v>
      </c>
      <c r="HH856">
        <v>0</v>
      </c>
      <c r="HI856">
        <v>0</v>
      </c>
      <c r="HJ856">
        <v>0</v>
      </c>
      <c r="HK856">
        <v>0</v>
      </c>
      <c r="HL856" t="s">
        <v>2180</v>
      </c>
      <c r="HM856" t="s">
        <v>32</v>
      </c>
      <c r="HN856" t="s">
        <v>2180</v>
      </c>
      <c r="HO856">
        <v>0</v>
      </c>
      <c r="HP856">
        <v>0</v>
      </c>
      <c r="HQ856" t="s">
        <v>2180</v>
      </c>
      <c r="HR856">
        <v>0</v>
      </c>
      <c r="HS856">
        <v>0</v>
      </c>
      <c r="HT856">
        <v>0</v>
      </c>
      <c r="HU856">
        <v>0</v>
      </c>
      <c r="HV856" t="s">
        <v>10</v>
      </c>
      <c r="HW856" t="s">
        <v>14</v>
      </c>
      <c r="HX856" t="s">
        <v>2180</v>
      </c>
      <c r="HY856">
        <v>6</v>
      </c>
      <c r="HZ856">
        <v>3</v>
      </c>
      <c r="IA856">
        <v>0</v>
      </c>
      <c r="IB856" t="s">
        <v>2183</v>
      </c>
      <c r="IC856" t="s">
        <v>2183</v>
      </c>
      <c r="ID856" t="s">
        <v>32</v>
      </c>
      <c r="IE856" t="s">
        <v>32</v>
      </c>
    </row>
    <row r="857" spans="1:239" x14ac:dyDescent="0.25">
      <c r="A857" t="s">
        <v>1874</v>
      </c>
      <c r="B857" t="s">
        <v>3227</v>
      </c>
      <c r="C857" t="s">
        <v>1875</v>
      </c>
      <c r="D857">
        <v>101</v>
      </c>
      <c r="E857" t="s">
        <v>586</v>
      </c>
      <c r="F857" t="s">
        <v>2180</v>
      </c>
      <c r="G857">
        <v>8</v>
      </c>
      <c r="H857" t="s">
        <v>2224</v>
      </c>
      <c r="I857" t="s">
        <v>2182</v>
      </c>
      <c r="J857">
        <v>31</v>
      </c>
      <c r="K857">
        <v>0.01</v>
      </c>
      <c r="L857">
        <v>0.2</v>
      </c>
      <c r="M857">
        <v>0.01</v>
      </c>
      <c r="N857">
        <v>0.2</v>
      </c>
      <c r="O857" t="s">
        <v>32</v>
      </c>
      <c r="P857">
        <v>36</v>
      </c>
      <c r="Q857" t="s">
        <v>5</v>
      </c>
      <c r="R857">
        <v>6</v>
      </c>
      <c r="S857">
        <v>10</v>
      </c>
      <c r="T857" t="s">
        <v>2183</v>
      </c>
      <c r="U857" t="s">
        <v>2183</v>
      </c>
      <c r="V857" t="s">
        <v>32</v>
      </c>
      <c r="W857">
        <v>0</v>
      </c>
      <c r="X857" t="s">
        <v>16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7</v>
      </c>
      <c r="AG857">
        <v>21</v>
      </c>
      <c r="AH857">
        <v>36</v>
      </c>
      <c r="AI857">
        <v>49</v>
      </c>
      <c r="AJ857">
        <v>63</v>
      </c>
      <c r="AK857">
        <v>77</v>
      </c>
      <c r="AL857">
        <v>0</v>
      </c>
      <c r="AM857">
        <v>0</v>
      </c>
      <c r="AN857">
        <v>0</v>
      </c>
      <c r="AO857" t="s">
        <v>2183</v>
      </c>
      <c r="AP857" t="s">
        <v>2184</v>
      </c>
      <c r="AQ857" t="s">
        <v>2185</v>
      </c>
      <c r="AR857">
        <v>0</v>
      </c>
      <c r="AS857">
        <v>1</v>
      </c>
      <c r="AT857">
        <v>0</v>
      </c>
      <c r="AU857" t="s">
        <v>2183</v>
      </c>
      <c r="AV857" t="s">
        <v>2180</v>
      </c>
      <c r="AW857" t="s">
        <v>2180</v>
      </c>
      <c r="AX857" t="s">
        <v>2180</v>
      </c>
      <c r="AY857" t="s">
        <v>2180</v>
      </c>
      <c r="AZ857" t="s">
        <v>2180</v>
      </c>
      <c r="BA857" t="s">
        <v>2180</v>
      </c>
      <c r="BB857" t="s">
        <v>2180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 t="s">
        <v>32</v>
      </c>
      <c r="BJ857" t="s">
        <v>32</v>
      </c>
      <c r="BK857" t="s">
        <v>32</v>
      </c>
      <c r="BL857" t="s">
        <v>32</v>
      </c>
      <c r="BM857" t="s">
        <v>32</v>
      </c>
      <c r="BN857" t="s">
        <v>32</v>
      </c>
      <c r="BO857" t="s">
        <v>2180</v>
      </c>
      <c r="BP857" t="s">
        <v>2180</v>
      </c>
      <c r="BQ857" t="s">
        <v>2180</v>
      </c>
      <c r="BR857" t="s">
        <v>2180</v>
      </c>
      <c r="BS857" t="s">
        <v>2180</v>
      </c>
      <c r="BT857" t="s">
        <v>2180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 t="s">
        <v>2186</v>
      </c>
      <c r="CB857" t="s">
        <v>32</v>
      </c>
      <c r="CC857" t="s">
        <v>32</v>
      </c>
      <c r="CD857" t="s">
        <v>32</v>
      </c>
      <c r="CE857" t="s">
        <v>32</v>
      </c>
      <c r="CF857" t="s">
        <v>32</v>
      </c>
      <c r="CG857" t="s">
        <v>32</v>
      </c>
      <c r="CH857" t="s">
        <v>32</v>
      </c>
      <c r="CI857">
        <v>0</v>
      </c>
      <c r="CJ857" t="s">
        <v>2180</v>
      </c>
      <c r="CK857" t="s">
        <v>2180</v>
      </c>
      <c r="CL857">
        <v>0</v>
      </c>
      <c r="CM857" t="s">
        <v>32</v>
      </c>
      <c r="CN857">
        <v>0</v>
      </c>
      <c r="CO857" t="s">
        <v>2183</v>
      </c>
      <c r="CP857" t="s">
        <v>32</v>
      </c>
      <c r="CQ857" t="s">
        <v>1124</v>
      </c>
      <c r="CR857" t="s">
        <v>32</v>
      </c>
      <c r="CS857" t="s">
        <v>2180</v>
      </c>
      <c r="CT857" t="s">
        <v>32</v>
      </c>
      <c r="CU857">
        <v>4</v>
      </c>
      <c r="CV857" t="s">
        <v>32</v>
      </c>
      <c r="CW857" t="s">
        <v>32</v>
      </c>
      <c r="CX857" t="s">
        <v>2180</v>
      </c>
      <c r="CY857" t="s">
        <v>32</v>
      </c>
      <c r="CZ857" t="s">
        <v>2180</v>
      </c>
      <c r="DA857" t="s">
        <v>2183</v>
      </c>
      <c r="DB857" t="s">
        <v>2180</v>
      </c>
      <c r="DC857">
        <v>0</v>
      </c>
      <c r="DD857" t="s">
        <v>2186</v>
      </c>
      <c r="DE857" t="s">
        <v>2180</v>
      </c>
      <c r="DF857" t="s">
        <v>2180</v>
      </c>
      <c r="DG857" t="s">
        <v>32</v>
      </c>
      <c r="DH857" t="s">
        <v>32</v>
      </c>
      <c r="DI857" t="s">
        <v>32</v>
      </c>
      <c r="DJ857" t="s">
        <v>32</v>
      </c>
      <c r="DK857" t="s">
        <v>32</v>
      </c>
      <c r="DL857" t="s">
        <v>2180</v>
      </c>
      <c r="DM857" t="s">
        <v>2180</v>
      </c>
      <c r="DN857" t="s">
        <v>2180</v>
      </c>
      <c r="DO857" t="s">
        <v>2180</v>
      </c>
      <c r="DP857">
        <v>0</v>
      </c>
      <c r="DQ857">
        <v>0</v>
      </c>
      <c r="DR857">
        <v>90</v>
      </c>
      <c r="DS857">
        <v>90</v>
      </c>
      <c r="DT857">
        <v>0</v>
      </c>
      <c r="DU857">
        <v>0</v>
      </c>
      <c r="DV857" t="s">
        <v>32</v>
      </c>
      <c r="DW857" t="s">
        <v>2186</v>
      </c>
      <c r="DX857" t="s">
        <v>2180</v>
      </c>
      <c r="DY857" t="s">
        <v>2187</v>
      </c>
      <c r="DZ857" t="s">
        <v>32</v>
      </c>
      <c r="EA857" t="s">
        <v>2180</v>
      </c>
      <c r="EB857" t="s">
        <v>2180</v>
      </c>
      <c r="EC857" t="s">
        <v>10</v>
      </c>
      <c r="ED857">
        <v>2</v>
      </c>
      <c r="EE857" t="s">
        <v>2184</v>
      </c>
      <c r="EF857">
        <v>100</v>
      </c>
      <c r="EG857" t="s">
        <v>32</v>
      </c>
      <c r="EH857" t="s">
        <v>32</v>
      </c>
      <c r="EI857" t="s">
        <v>32</v>
      </c>
      <c r="EJ857" t="s">
        <v>32</v>
      </c>
      <c r="EK857" t="s">
        <v>32</v>
      </c>
      <c r="EL857">
        <v>1</v>
      </c>
      <c r="EM857" t="s">
        <v>32</v>
      </c>
      <c r="EN857" t="s">
        <v>2180</v>
      </c>
      <c r="EO857">
        <v>0</v>
      </c>
      <c r="EP857" t="s">
        <v>2437</v>
      </c>
      <c r="EQ857" t="s">
        <v>32</v>
      </c>
      <c r="ER857" t="s">
        <v>2180</v>
      </c>
      <c r="ES857">
        <v>0</v>
      </c>
      <c r="ET857" t="s">
        <v>2180</v>
      </c>
      <c r="EU857" t="s">
        <v>2180</v>
      </c>
      <c r="EV857" t="s">
        <v>2183</v>
      </c>
      <c r="EW857">
        <v>6</v>
      </c>
      <c r="EX857" t="s">
        <v>32</v>
      </c>
      <c r="EY857" t="s">
        <v>32</v>
      </c>
      <c r="EZ857" t="s">
        <v>32</v>
      </c>
      <c r="FA857" t="s">
        <v>32</v>
      </c>
      <c r="FB857" t="s">
        <v>2183</v>
      </c>
      <c r="FC857" t="s">
        <v>32</v>
      </c>
      <c r="FD857" t="s">
        <v>2180</v>
      </c>
      <c r="FE857" t="s">
        <v>32</v>
      </c>
      <c r="FF857" t="s">
        <v>32</v>
      </c>
      <c r="FG857" t="s">
        <v>32</v>
      </c>
      <c r="FH857" t="s">
        <v>32</v>
      </c>
      <c r="FI857" t="s">
        <v>32</v>
      </c>
      <c r="FJ857" t="s">
        <v>32</v>
      </c>
      <c r="FK857" t="s">
        <v>32</v>
      </c>
      <c r="FL857" t="s">
        <v>32</v>
      </c>
      <c r="FM857">
        <v>0</v>
      </c>
      <c r="FN857" t="s">
        <v>32</v>
      </c>
      <c r="FO857" t="s">
        <v>32</v>
      </c>
      <c r="FP857" t="s">
        <v>32</v>
      </c>
      <c r="FQ857" t="s">
        <v>32</v>
      </c>
      <c r="FR857">
        <v>0</v>
      </c>
      <c r="FS857">
        <v>0</v>
      </c>
      <c r="FT857" t="s">
        <v>32</v>
      </c>
      <c r="FU857" t="s">
        <v>2180</v>
      </c>
      <c r="FV857">
        <v>0</v>
      </c>
      <c r="FW857" t="s">
        <v>2180</v>
      </c>
      <c r="FX857" t="s">
        <v>2180</v>
      </c>
      <c r="FY857" t="s">
        <v>32</v>
      </c>
      <c r="FZ857" t="s">
        <v>32</v>
      </c>
      <c r="GA857">
        <v>3</v>
      </c>
      <c r="GB857" t="s">
        <v>5</v>
      </c>
      <c r="GC857" t="s">
        <v>32</v>
      </c>
      <c r="GD857" t="s">
        <v>32</v>
      </c>
      <c r="GE857" t="s">
        <v>32</v>
      </c>
      <c r="GF857">
        <v>0</v>
      </c>
      <c r="GG857" t="s">
        <v>2190</v>
      </c>
      <c r="GH857" t="s">
        <v>32</v>
      </c>
      <c r="GI857" t="s">
        <v>2183</v>
      </c>
      <c r="GJ857" t="s">
        <v>32</v>
      </c>
      <c r="GK857" t="s">
        <v>2183</v>
      </c>
      <c r="GL857" t="s">
        <v>2250</v>
      </c>
      <c r="GM857">
        <v>0</v>
      </c>
      <c r="GN857">
        <v>0</v>
      </c>
      <c r="GO857" t="s">
        <v>2183</v>
      </c>
      <c r="GP857" t="s">
        <v>2183</v>
      </c>
      <c r="GQ857" t="s">
        <v>32</v>
      </c>
      <c r="GR857">
        <v>2</v>
      </c>
      <c r="GS857">
        <v>0</v>
      </c>
      <c r="GT857">
        <v>0</v>
      </c>
      <c r="GU857">
        <v>0</v>
      </c>
      <c r="GV857">
        <v>0</v>
      </c>
      <c r="GW857" t="s">
        <v>32</v>
      </c>
      <c r="GX857" t="s">
        <v>2183</v>
      </c>
      <c r="GY857" t="s">
        <v>2180</v>
      </c>
      <c r="GZ857" t="s">
        <v>2180</v>
      </c>
      <c r="HA857" t="s">
        <v>2180</v>
      </c>
      <c r="HB857" t="s">
        <v>32</v>
      </c>
      <c r="HC857">
        <v>0</v>
      </c>
      <c r="HD857" t="s">
        <v>32</v>
      </c>
      <c r="HE857" t="s">
        <v>32</v>
      </c>
      <c r="HF857" t="s">
        <v>2180</v>
      </c>
      <c r="HG857">
        <v>0</v>
      </c>
      <c r="HH857">
        <v>0</v>
      </c>
      <c r="HI857">
        <v>0</v>
      </c>
      <c r="HJ857">
        <v>0</v>
      </c>
      <c r="HK857">
        <v>0</v>
      </c>
      <c r="HL857" t="s">
        <v>2180</v>
      </c>
      <c r="HM857" t="s">
        <v>32</v>
      </c>
      <c r="HN857" t="s">
        <v>2180</v>
      </c>
      <c r="HO857">
        <v>0</v>
      </c>
      <c r="HP857">
        <v>0</v>
      </c>
      <c r="HQ857" t="s">
        <v>2180</v>
      </c>
      <c r="HR857">
        <v>0</v>
      </c>
      <c r="HS857">
        <v>0</v>
      </c>
      <c r="HT857">
        <v>0</v>
      </c>
      <c r="HU857">
        <v>0</v>
      </c>
      <c r="HV857" t="s">
        <v>10</v>
      </c>
      <c r="HW857" t="s">
        <v>14</v>
      </c>
      <c r="HX857" t="s">
        <v>2180</v>
      </c>
      <c r="HY857">
        <v>6</v>
      </c>
      <c r="HZ857">
        <v>3</v>
      </c>
      <c r="IA857">
        <v>0</v>
      </c>
      <c r="IB857" t="s">
        <v>2183</v>
      </c>
      <c r="IC857" t="s">
        <v>2183</v>
      </c>
      <c r="ID857" t="s">
        <v>32</v>
      </c>
      <c r="IE857" t="s">
        <v>32</v>
      </c>
    </row>
    <row r="858" spans="1:239" x14ac:dyDescent="0.25">
      <c r="A858" t="s">
        <v>1793</v>
      </c>
      <c r="B858" t="s">
        <v>3228</v>
      </c>
      <c r="C858" t="s">
        <v>3229</v>
      </c>
      <c r="D858">
        <v>992</v>
      </c>
      <c r="E858" t="s">
        <v>1795</v>
      </c>
      <c r="F858" t="s">
        <v>2180</v>
      </c>
      <c r="G858">
        <v>9</v>
      </c>
      <c r="H858" t="s">
        <v>2260</v>
      </c>
      <c r="I858" t="s">
        <v>3094</v>
      </c>
      <c r="J858">
        <v>0</v>
      </c>
      <c r="K858">
        <v>0.02</v>
      </c>
      <c r="L858">
        <v>0.2</v>
      </c>
      <c r="M858">
        <v>0.02</v>
      </c>
      <c r="N858">
        <v>0.2</v>
      </c>
      <c r="O858" t="s">
        <v>32</v>
      </c>
      <c r="P858">
        <v>1</v>
      </c>
      <c r="Q858" t="s">
        <v>5</v>
      </c>
      <c r="R858">
        <v>5</v>
      </c>
      <c r="S858">
        <v>10</v>
      </c>
      <c r="T858" t="s">
        <v>32</v>
      </c>
      <c r="U858" t="s">
        <v>32</v>
      </c>
      <c r="V858" t="s">
        <v>32</v>
      </c>
      <c r="W858">
        <v>0</v>
      </c>
      <c r="X858" t="s">
        <v>26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 t="s">
        <v>2183</v>
      </c>
      <c r="AP858" t="s">
        <v>2184</v>
      </c>
      <c r="AQ858" t="s">
        <v>2261</v>
      </c>
      <c r="AR858">
        <v>0</v>
      </c>
      <c r="AS858">
        <v>0</v>
      </c>
      <c r="AT858">
        <v>0</v>
      </c>
      <c r="AU858" t="s">
        <v>32</v>
      </c>
      <c r="AV858" t="s">
        <v>2180</v>
      </c>
      <c r="AW858" t="s">
        <v>2180</v>
      </c>
      <c r="AX858" t="s">
        <v>2180</v>
      </c>
      <c r="AY858" t="s">
        <v>2180</v>
      </c>
      <c r="AZ858" t="s">
        <v>2180</v>
      </c>
      <c r="BA858" t="s">
        <v>2180</v>
      </c>
      <c r="BB858" t="s">
        <v>2180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 t="s">
        <v>32</v>
      </c>
      <c r="BJ858" t="s">
        <v>32</v>
      </c>
      <c r="BK858" t="s">
        <v>32</v>
      </c>
      <c r="BL858" t="s">
        <v>32</v>
      </c>
      <c r="BM858" t="s">
        <v>32</v>
      </c>
      <c r="BN858" t="s">
        <v>32</v>
      </c>
      <c r="BO858" t="s">
        <v>2180</v>
      </c>
      <c r="BP858" t="s">
        <v>2180</v>
      </c>
      <c r="BQ858" t="s">
        <v>2180</v>
      </c>
      <c r="BR858" t="s">
        <v>2180</v>
      </c>
      <c r="BS858" t="s">
        <v>2180</v>
      </c>
      <c r="BT858" t="s">
        <v>2180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 t="s">
        <v>2186</v>
      </c>
      <c r="CB858" t="s">
        <v>32</v>
      </c>
      <c r="CC858" t="s">
        <v>32</v>
      </c>
      <c r="CD858" t="s">
        <v>32</v>
      </c>
      <c r="CE858" t="s">
        <v>32</v>
      </c>
      <c r="CF858" t="s">
        <v>32</v>
      </c>
      <c r="CG858" t="s">
        <v>32</v>
      </c>
      <c r="CH858" t="s">
        <v>32</v>
      </c>
      <c r="CI858">
        <v>0</v>
      </c>
      <c r="CJ858" t="s">
        <v>2180</v>
      </c>
      <c r="CK858" t="s">
        <v>2180</v>
      </c>
      <c r="CL858">
        <v>0</v>
      </c>
      <c r="CM858" t="s">
        <v>32</v>
      </c>
      <c r="CN858">
        <v>0</v>
      </c>
      <c r="CO858" t="s">
        <v>32</v>
      </c>
      <c r="CP858" t="s">
        <v>2183</v>
      </c>
      <c r="CQ858" t="s">
        <v>2180</v>
      </c>
      <c r="CR858" t="s">
        <v>32</v>
      </c>
      <c r="CS858" t="s">
        <v>2180</v>
      </c>
      <c r="CT858" t="s">
        <v>2183</v>
      </c>
      <c r="CU858">
        <v>4</v>
      </c>
      <c r="CV858" t="s">
        <v>32</v>
      </c>
      <c r="CW858" t="s">
        <v>32</v>
      </c>
      <c r="CX858" t="s">
        <v>2180</v>
      </c>
      <c r="CY858" t="s">
        <v>32</v>
      </c>
      <c r="CZ858" t="s">
        <v>2180</v>
      </c>
      <c r="DA858" t="s">
        <v>32</v>
      </c>
      <c r="DB858" t="s">
        <v>2180</v>
      </c>
      <c r="DC858">
        <v>0</v>
      </c>
      <c r="DD858" t="s">
        <v>2190</v>
      </c>
      <c r="DE858" t="s">
        <v>2180</v>
      </c>
      <c r="DF858" t="s">
        <v>2180</v>
      </c>
      <c r="DG858" t="s">
        <v>32</v>
      </c>
      <c r="DH858" t="s">
        <v>32</v>
      </c>
      <c r="DI858" t="s">
        <v>32</v>
      </c>
      <c r="DJ858" t="s">
        <v>32</v>
      </c>
      <c r="DK858" t="s">
        <v>32</v>
      </c>
      <c r="DL858" t="s">
        <v>2180</v>
      </c>
      <c r="DM858" t="s">
        <v>2180</v>
      </c>
      <c r="DN858" t="s">
        <v>2180</v>
      </c>
      <c r="DO858" t="s">
        <v>2180</v>
      </c>
      <c r="DP858">
        <v>0</v>
      </c>
      <c r="DQ858">
        <v>0</v>
      </c>
      <c r="DR858">
        <v>90</v>
      </c>
      <c r="DS858">
        <v>90</v>
      </c>
      <c r="DT858">
        <v>0</v>
      </c>
      <c r="DU858">
        <v>0</v>
      </c>
      <c r="DV858" t="s">
        <v>32</v>
      </c>
      <c r="DW858" t="s">
        <v>5</v>
      </c>
      <c r="DX858" t="s">
        <v>2180</v>
      </c>
      <c r="DY858" t="s">
        <v>2180</v>
      </c>
      <c r="DZ858" t="s">
        <v>32</v>
      </c>
      <c r="EA858" t="s">
        <v>2180</v>
      </c>
      <c r="EB858" t="s">
        <v>32</v>
      </c>
      <c r="EC858" t="s">
        <v>10</v>
      </c>
      <c r="ED858">
        <v>2</v>
      </c>
      <c r="EE858" t="s">
        <v>2180</v>
      </c>
      <c r="EF858">
        <v>0</v>
      </c>
      <c r="EG858" t="s">
        <v>32</v>
      </c>
      <c r="EH858" t="s">
        <v>32</v>
      </c>
      <c r="EI858" t="s">
        <v>32</v>
      </c>
      <c r="EJ858" t="s">
        <v>32</v>
      </c>
      <c r="EK858" t="s">
        <v>32</v>
      </c>
      <c r="EL858">
        <v>15</v>
      </c>
      <c r="EM858" t="s">
        <v>32</v>
      </c>
      <c r="EN858" t="s">
        <v>2180</v>
      </c>
      <c r="EO858">
        <v>0</v>
      </c>
      <c r="EP858" t="s">
        <v>2180</v>
      </c>
      <c r="EQ858" t="s">
        <v>32</v>
      </c>
      <c r="ER858" t="s">
        <v>2180</v>
      </c>
      <c r="ES858">
        <v>0</v>
      </c>
      <c r="ET858" t="s">
        <v>2180</v>
      </c>
      <c r="EU858" t="s">
        <v>2180</v>
      </c>
      <c r="EV858" t="s">
        <v>32</v>
      </c>
      <c r="EW858">
        <v>0</v>
      </c>
      <c r="EX858" t="s">
        <v>32</v>
      </c>
      <c r="EY858" t="s">
        <v>32</v>
      </c>
      <c r="EZ858" t="s">
        <v>32</v>
      </c>
      <c r="FA858" t="s">
        <v>32</v>
      </c>
      <c r="FB858" t="s">
        <v>32</v>
      </c>
      <c r="FC858" t="s">
        <v>2183</v>
      </c>
      <c r="FD858" t="s">
        <v>2180</v>
      </c>
      <c r="FE858" t="s">
        <v>32</v>
      </c>
      <c r="FF858" t="s">
        <v>32</v>
      </c>
      <c r="FG858" t="s">
        <v>32</v>
      </c>
      <c r="FH858" t="s">
        <v>32</v>
      </c>
      <c r="FI858" t="s">
        <v>32</v>
      </c>
      <c r="FJ858" t="s">
        <v>32</v>
      </c>
      <c r="FK858" t="s">
        <v>32</v>
      </c>
      <c r="FL858" t="s">
        <v>32</v>
      </c>
      <c r="FM858">
        <v>0</v>
      </c>
      <c r="FN858" t="s">
        <v>32</v>
      </c>
      <c r="FO858" t="s">
        <v>32</v>
      </c>
      <c r="FP858" t="s">
        <v>32</v>
      </c>
      <c r="FQ858" t="s">
        <v>32</v>
      </c>
      <c r="FR858">
        <v>0</v>
      </c>
      <c r="FS858">
        <v>0</v>
      </c>
      <c r="FT858" t="s">
        <v>32</v>
      </c>
      <c r="FU858" t="s">
        <v>2180</v>
      </c>
      <c r="FV858">
        <v>0</v>
      </c>
      <c r="FW858" t="s">
        <v>2180</v>
      </c>
      <c r="FX858" t="s">
        <v>2180</v>
      </c>
      <c r="FY858" t="s">
        <v>32</v>
      </c>
      <c r="FZ858" t="s">
        <v>32</v>
      </c>
      <c r="GA858">
        <v>1</v>
      </c>
      <c r="GB858" t="s">
        <v>5</v>
      </c>
      <c r="GC858" t="s">
        <v>32</v>
      </c>
      <c r="GD858" t="s">
        <v>32</v>
      </c>
      <c r="GE858" t="s">
        <v>2183</v>
      </c>
      <c r="GF858">
        <v>90</v>
      </c>
      <c r="GG858" t="s">
        <v>2180</v>
      </c>
      <c r="GH858" t="s">
        <v>32</v>
      </c>
      <c r="GI858" t="s">
        <v>32</v>
      </c>
      <c r="GJ858" t="s">
        <v>32</v>
      </c>
      <c r="GK858" t="s">
        <v>2180</v>
      </c>
      <c r="GL858" t="s">
        <v>2180</v>
      </c>
      <c r="GM858">
        <v>0</v>
      </c>
      <c r="GN858">
        <v>0</v>
      </c>
      <c r="GO858" t="s">
        <v>32</v>
      </c>
      <c r="GP858" t="s">
        <v>32</v>
      </c>
      <c r="GQ858" t="s">
        <v>32</v>
      </c>
      <c r="GR858">
        <v>2</v>
      </c>
      <c r="GS858">
        <v>0</v>
      </c>
      <c r="GT858">
        <v>0</v>
      </c>
      <c r="GU858">
        <v>0</v>
      </c>
      <c r="GV858">
        <v>0</v>
      </c>
      <c r="GW858" t="s">
        <v>32</v>
      </c>
      <c r="GX858" t="s">
        <v>32</v>
      </c>
      <c r="GY858" t="s">
        <v>2180</v>
      </c>
      <c r="GZ858" t="s">
        <v>2180</v>
      </c>
      <c r="HA858" t="s">
        <v>2180</v>
      </c>
      <c r="HB858" t="s">
        <v>32</v>
      </c>
      <c r="HC858">
        <v>0</v>
      </c>
      <c r="HD858" t="s">
        <v>32</v>
      </c>
      <c r="HE858" t="s">
        <v>32</v>
      </c>
      <c r="HF858" t="s">
        <v>2180</v>
      </c>
      <c r="HG858">
        <v>0</v>
      </c>
      <c r="HH858">
        <v>0</v>
      </c>
      <c r="HI858">
        <v>0</v>
      </c>
      <c r="HJ858">
        <v>0</v>
      </c>
      <c r="HK858">
        <v>0</v>
      </c>
      <c r="HL858" t="s">
        <v>2180</v>
      </c>
      <c r="HM858" t="s">
        <v>32</v>
      </c>
      <c r="HN858" t="s">
        <v>2180</v>
      </c>
      <c r="HO858">
        <v>0</v>
      </c>
      <c r="HP858">
        <v>0</v>
      </c>
      <c r="HQ858" t="s">
        <v>2180</v>
      </c>
      <c r="HR858">
        <v>0</v>
      </c>
      <c r="HS858">
        <v>0</v>
      </c>
      <c r="HT858">
        <v>0</v>
      </c>
      <c r="HU858">
        <v>0</v>
      </c>
      <c r="HV858" t="s">
        <v>10</v>
      </c>
      <c r="HW858" t="s">
        <v>2180</v>
      </c>
      <c r="HX858" t="s">
        <v>2180</v>
      </c>
      <c r="HY858">
        <v>0</v>
      </c>
      <c r="HZ858">
        <v>0</v>
      </c>
      <c r="IA858">
        <v>0</v>
      </c>
      <c r="IB858" t="s">
        <v>32</v>
      </c>
      <c r="IC858" t="s">
        <v>32</v>
      </c>
      <c r="ID858" t="s">
        <v>32</v>
      </c>
      <c r="IE858" t="s">
        <v>32</v>
      </c>
    </row>
    <row r="859" spans="1:239" x14ac:dyDescent="0.25">
      <c r="A859" t="s">
        <v>1793</v>
      </c>
      <c r="B859" t="s">
        <v>3230</v>
      </c>
      <c r="C859" t="s">
        <v>3231</v>
      </c>
      <c r="D859">
        <v>994</v>
      </c>
      <c r="E859" t="s">
        <v>1795</v>
      </c>
      <c r="F859" t="s">
        <v>2180</v>
      </c>
      <c r="G859">
        <v>9</v>
      </c>
      <c r="H859" t="s">
        <v>2260</v>
      </c>
      <c r="I859" t="s">
        <v>2547</v>
      </c>
      <c r="J859">
        <v>0</v>
      </c>
      <c r="K859">
        <v>0.06</v>
      </c>
      <c r="L859">
        <v>0.24</v>
      </c>
      <c r="M859">
        <v>0.06</v>
      </c>
      <c r="N859">
        <v>0.24</v>
      </c>
      <c r="O859" t="s">
        <v>32</v>
      </c>
      <c r="P859">
        <v>1</v>
      </c>
      <c r="Q859" t="s">
        <v>5</v>
      </c>
      <c r="R859">
        <v>5</v>
      </c>
      <c r="S859">
        <v>10</v>
      </c>
      <c r="T859" t="s">
        <v>32</v>
      </c>
      <c r="U859" t="s">
        <v>32</v>
      </c>
      <c r="V859" t="s">
        <v>32</v>
      </c>
      <c r="W859">
        <v>0</v>
      </c>
      <c r="X859" t="s">
        <v>26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 t="s">
        <v>2183</v>
      </c>
      <c r="AP859" t="s">
        <v>2184</v>
      </c>
      <c r="AQ859" t="s">
        <v>2261</v>
      </c>
      <c r="AR859">
        <v>0</v>
      </c>
      <c r="AS859">
        <v>0</v>
      </c>
      <c r="AT859">
        <v>0</v>
      </c>
      <c r="AU859" t="s">
        <v>32</v>
      </c>
      <c r="AV859" t="s">
        <v>2180</v>
      </c>
      <c r="AW859" t="s">
        <v>2180</v>
      </c>
      <c r="AX859" t="s">
        <v>2180</v>
      </c>
      <c r="AY859" t="s">
        <v>2180</v>
      </c>
      <c r="AZ859" t="s">
        <v>2180</v>
      </c>
      <c r="BA859" t="s">
        <v>2180</v>
      </c>
      <c r="BB859" t="s">
        <v>2180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 t="s">
        <v>32</v>
      </c>
      <c r="BJ859" t="s">
        <v>32</v>
      </c>
      <c r="BK859" t="s">
        <v>32</v>
      </c>
      <c r="BL859" t="s">
        <v>32</v>
      </c>
      <c r="BM859" t="s">
        <v>32</v>
      </c>
      <c r="BN859" t="s">
        <v>32</v>
      </c>
      <c r="BO859" t="s">
        <v>2180</v>
      </c>
      <c r="BP859" t="s">
        <v>2180</v>
      </c>
      <c r="BQ859" t="s">
        <v>2180</v>
      </c>
      <c r="BR859" t="s">
        <v>2180</v>
      </c>
      <c r="BS859" t="s">
        <v>2180</v>
      </c>
      <c r="BT859" t="s">
        <v>2180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 t="s">
        <v>2186</v>
      </c>
      <c r="CB859" t="s">
        <v>32</v>
      </c>
      <c r="CC859" t="s">
        <v>32</v>
      </c>
      <c r="CD859" t="s">
        <v>32</v>
      </c>
      <c r="CE859" t="s">
        <v>32</v>
      </c>
      <c r="CF859" t="s">
        <v>32</v>
      </c>
      <c r="CG859" t="s">
        <v>32</v>
      </c>
      <c r="CH859" t="s">
        <v>32</v>
      </c>
      <c r="CI859">
        <v>0</v>
      </c>
      <c r="CJ859" t="s">
        <v>2180</v>
      </c>
      <c r="CK859" t="s">
        <v>2180</v>
      </c>
      <c r="CL859">
        <v>0</v>
      </c>
      <c r="CM859" t="s">
        <v>32</v>
      </c>
      <c r="CN859">
        <v>0</v>
      </c>
      <c r="CO859" t="s">
        <v>32</v>
      </c>
      <c r="CP859" t="s">
        <v>2183</v>
      </c>
      <c r="CQ859" t="s">
        <v>2180</v>
      </c>
      <c r="CR859" t="s">
        <v>32</v>
      </c>
      <c r="CS859" t="s">
        <v>2180</v>
      </c>
      <c r="CT859" t="s">
        <v>2183</v>
      </c>
      <c r="CU859">
        <v>4</v>
      </c>
      <c r="CV859" t="s">
        <v>32</v>
      </c>
      <c r="CW859" t="s">
        <v>32</v>
      </c>
      <c r="CX859" t="s">
        <v>2180</v>
      </c>
      <c r="CY859" t="s">
        <v>32</v>
      </c>
      <c r="CZ859" t="s">
        <v>2180</v>
      </c>
      <c r="DA859" t="s">
        <v>32</v>
      </c>
      <c r="DB859" t="s">
        <v>2180</v>
      </c>
      <c r="DC859">
        <v>0</v>
      </c>
      <c r="DD859" t="s">
        <v>2190</v>
      </c>
      <c r="DE859" t="s">
        <v>2180</v>
      </c>
      <c r="DF859" t="s">
        <v>2180</v>
      </c>
      <c r="DG859" t="s">
        <v>32</v>
      </c>
      <c r="DH859" t="s">
        <v>32</v>
      </c>
      <c r="DI859" t="s">
        <v>32</v>
      </c>
      <c r="DJ859" t="s">
        <v>32</v>
      </c>
      <c r="DK859" t="s">
        <v>32</v>
      </c>
      <c r="DL859" t="s">
        <v>2180</v>
      </c>
      <c r="DM859" t="s">
        <v>2180</v>
      </c>
      <c r="DN859" t="s">
        <v>2180</v>
      </c>
      <c r="DO859" t="s">
        <v>2180</v>
      </c>
      <c r="DP859">
        <v>0</v>
      </c>
      <c r="DQ859">
        <v>0</v>
      </c>
      <c r="DR859">
        <v>90</v>
      </c>
      <c r="DS859">
        <v>90</v>
      </c>
      <c r="DT859">
        <v>0</v>
      </c>
      <c r="DU859">
        <v>0</v>
      </c>
      <c r="DV859" t="s">
        <v>32</v>
      </c>
      <c r="DW859" t="s">
        <v>5</v>
      </c>
      <c r="DX859" t="s">
        <v>2180</v>
      </c>
      <c r="DY859" t="s">
        <v>2180</v>
      </c>
      <c r="DZ859" t="s">
        <v>32</v>
      </c>
      <c r="EA859" t="s">
        <v>2180</v>
      </c>
      <c r="EB859" t="s">
        <v>32</v>
      </c>
      <c r="EC859" t="s">
        <v>10</v>
      </c>
      <c r="ED859">
        <v>2</v>
      </c>
      <c r="EE859" t="s">
        <v>2180</v>
      </c>
      <c r="EF859">
        <v>0</v>
      </c>
      <c r="EG859" t="s">
        <v>32</v>
      </c>
      <c r="EH859" t="s">
        <v>32</v>
      </c>
      <c r="EI859" t="s">
        <v>32</v>
      </c>
      <c r="EJ859" t="s">
        <v>32</v>
      </c>
      <c r="EK859" t="s">
        <v>32</v>
      </c>
      <c r="EL859">
        <v>15</v>
      </c>
      <c r="EM859" t="s">
        <v>32</v>
      </c>
      <c r="EN859" t="s">
        <v>2180</v>
      </c>
      <c r="EO859">
        <v>0</v>
      </c>
      <c r="EP859" t="s">
        <v>2180</v>
      </c>
      <c r="EQ859" t="s">
        <v>32</v>
      </c>
      <c r="ER859" t="s">
        <v>2180</v>
      </c>
      <c r="ES859">
        <v>0</v>
      </c>
      <c r="ET859" t="s">
        <v>2180</v>
      </c>
      <c r="EU859" t="s">
        <v>2180</v>
      </c>
      <c r="EV859" t="s">
        <v>32</v>
      </c>
      <c r="EW859">
        <v>0</v>
      </c>
      <c r="EX859" t="s">
        <v>32</v>
      </c>
      <c r="EY859" t="s">
        <v>32</v>
      </c>
      <c r="EZ859" t="s">
        <v>32</v>
      </c>
      <c r="FA859" t="s">
        <v>32</v>
      </c>
      <c r="FB859" t="s">
        <v>32</v>
      </c>
      <c r="FC859" t="s">
        <v>2183</v>
      </c>
      <c r="FD859" t="s">
        <v>2180</v>
      </c>
      <c r="FE859" t="s">
        <v>32</v>
      </c>
      <c r="FF859" t="s">
        <v>32</v>
      </c>
      <c r="FG859" t="s">
        <v>32</v>
      </c>
      <c r="FH859" t="s">
        <v>32</v>
      </c>
      <c r="FI859" t="s">
        <v>32</v>
      </c>
      <c r="FJ859" t="s">
        <v>32</v>
      </c>
      <c r="FK859" t="s">
        <v>32</v>
      </c>
      <c r="FL859" t="s">
        <v>32</v>
      </c>
      <c r="FM859">
        <v>0</v>
      </c>
      <c r="FN859" t="s">
        <v>32</v>
      </c>
      <c r="FO859" t="s">
        <v>32</v>
      </c>
      <c r="FP859" t="s">
        <v>32</v>
      </c>
      <c r="FQ859" t="s">
        <v>32</v>
      </c>
      <c r="FR859">
        <v>0</v>
      </c>
      <c r="FS859">
        <v>0</v>
      </c>
      <c r="FT859" t="s">
        <v>32</v>
      </c>
      <c r="FU859" t="s">
        <v>2180</v>
      </c>
      <c r="FV859">
        <v>0</v>
      </c>
      <c r="FW859" t="s">
        <v>2180</v>
      </c>
      <c r="FX859" t="s">
        <v>2180</v>
      </c>
      <c r="FY859" t="s">
        <v>32</v>
      </c>
      <c r="FZ859" t="s">
        <v>32</v>
      </c>
      <c r="GA859">
        <v>1</v>
      </c>
      <c r="GB859" t="s">
        <v>5</v>
      </c>
      <c r="GC859" t="s">
        <v>32</v>
      </c>
      <c r="GD859" t="s">
        <v>32</v>
      </c>
      <c r="GE859" t="s">
        <v>2183</v>
      </c>
      <c r="GF859">
        <v>90</v>
      </c>
      <c r="GG859" t="s">
        <v>2180</v>
      </c>
      <c r="GH859" t="s">
        <v>32</v>
      </c>
      <c r="GI859" t="s">
        <v>32</v>
      </c>
      <c r="GJ859" t="s">
        <v>32</v>
      </c>
      <c r="GK859" t="s">
        <v>2180</v>
      </c>
      <c r="GL859" t="s">
        <v>2180</v>
      </c>
      <c r="GM859">
        <v>0</v>
      </c>
      <c r="GN859">
        <v>0</v>
      </c>
      <c r="GO859" t="s">
        <v>32</v>
      </c>
      <c r="GP859" t="s">
        <v>32</v>
      </c>
      <c r="GQ859" t="s">
        <v>32</v>
      </c>
      <c r="GR859">
        <v>2</v>
      </c>
      <c r="GS859">
        <v>0</v>
      </c>
      <c r="GT859">
        <v>0</v>
      </c>
      <c r="GU859">
        <v>0</v>
      </c>
      <c r="GV859">
        <v>0</v>
      </c>
      <c r="GW859" t="s">
        <v>32</v>
      </c>
      <c r="GX859" t="s">
        <v>32</v>
      </c>
      <c r="GY859" t="s">
        <v>2180</v>
      </c>
      <c r="GZ859" t="s">
        <v>2180</v>
      </c>
      <c r="HA859" t="s">
        <v>2180</v>
      </c>
      <c r="HB859" t="s">
        <v>32</v>
      </c>
      <c r="HC859">
        <v>0</v>
      </c>
      <c r="HD859" t="s">
        <v>32</v>
      </c>
      <c r="HE859" t="s">
        <v>32</v>
      </c>
      <c r="HF859" t="s">
        <v>2180</v>
      </c>
      <c r="HG859">
        <v>0</v>
      </c>
      <c r="HH859">
        <v>0</v>
      </c>
      <c r="HI859">
        <v>0</v>
      </c>
      <c r="HJ859">
        <v>0</v>
      </c>
      <c r="HK859">
        <v>0</v>
      </c>
      <c r="HL859" t="s">
        <v>2180</v>
      </c>
      <c r="HM859" t="s">
        <v>32</v>
      </c>
      <c r="HN859" t="s">
        <v>2180</v>
      </c>
      <c r="HO859">
        <v>0</v>
      </c>
      <c r="HP859">
        <v>0</v>
      </c>
      <c r="HQ859" t="s">
        <v>2180</v>
      </c>
      <c r="HR859">
        <v>0</v>
      </c>
      <c r="HS859">
        <v>0</v>
      </c>
      <c r="HT859">
        <v>0</v>
      </c>
      <c r="HU859">
        <v>0</v>
      </c>
      <c r="HV859" t="s">
        <v>10</v>
      </c>
      <c r="HW859" t="s">
        <v>2180</v>
      </c>
      <c r="HX859" t="s">
        <v>2180</v>
      </c>
      <c r="HY859">
        <v>0</v>
      </c>
      <c r="HZ859">
        <v>0</v>
      </c>
      <c r="IA859">
        <v>0</v>
      </c>
      <c r="IB859" t="s">
        <v>32</v>
      </c>
      <c r="IC859" t="s">
        <v>32</v>
      </c>
      <c r="ID859" t="s">
        <v>32</v>
      </c>
      <c r="IE859" t="s">
        <v>32</v>
      </c>
    </row>
    <row r="860" spans="1:239" x14ac:dyDescent="0.25">
      <c r="A860" t="s">
        <v>1558</v>
      </c>
      <c r="B860" t="s">
        <v>3232</v>
      </c>
      <c r="C860" t="s">
        <v>1559</v>
      </c>
      <c r="D860">
        <v>301</v>
      </c>
      <c r="E860" t="s">
        <v>578</v>
      </c>
      <c r="F860" t="s">
        <v>2180</v>
      </c>
      <c r="G860">
        <v>8</v>
      </c>
      <c r="H860" t="s">
        <v>2224</v>
      </c>
      <c r="I860" t="s">
        <v>2182</v>
      </c>
      <c r="J860">
        <v>30</v>
      </c>
      <c r="K860">
        <v>0.06</v>
      </c>
      <c r="L860">
        <v>0.24</v>
      </c>
      <c r="M860">
        <v>0.06</v>
      </c>
      <c r="N860">
        <v>0.24</v>
      </c>
      <c r="O860" t="s">
        <v>32</v>
      </c>
      <c r="P860">
        <v>1</v>
      </c>
      <c r="Q860" t="s">
        <v>5</v>
      </c>
      <c r="R860">
        <v>6</v>
      </c>
      <c r="S860">
        <v>0</v>
      </c>
      <c r="T860" t="s">
        <v>2183</v>
      </c>
      <c r="U860" t="s">
        <v>2183</v>
      </c>
      <c r="V860" t="s">
        <v>32</v>
      </c>
      <c r="W860">
        <v>0</v>
      </c>
      <c r="X860" t="s">
        <v>26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7</v>
      </c>
      <c r="AG860">
        <v>21</v>
      </c>
      <c r="AH860">
        <v>36</v>
      </c>
      <c r="AI860">
        <v>43</v>
      </c>
      <c r="AJ860">
        <v>60</v>
      </c>
      <c r="AK860">
        <v>90</v>
      </c>
      <c r="AL860">
        <v>0</v>
      </c>
      <c r="AM860">
        <v>0</v>
      </c>
      <c r="AN860">
        <v>0</v>
      </c>
      <c r="AO860" t="s">
        <v>2183</v>
      </c>
      <c r="AP860" t="s">
        <v>2184</v>
      </c>
      <c r="AQ860" t="s">
        <v>2185</v>
      </c>
      <c r="AR860">
        <v>0</v>
      </c>
      <c r="AS860">
        <v>1</v>
      </c>
      <c r="AT860">
        <v>0</v>
      </c>
      <c r="AU860" t="s">
        <v>2183</v>
      </c>
      <c r="AV860" t="s">
        <v>2180</v>
      </c>
      <c r="AW860" t="s">
        <v>2180</v>
      </c>
      <c r="AX860" t="s">
        <v>2180</v>
      </c>
      <c r="AY860" t="s">
        <v>2180</v>
      </c>
      <c r="AZ860" t="s">
        <v>2180</v>
      </c>
      <c r="BA860" t="s">
        <v>2180</v>
      </c>
      <c r="BB860" t="s">
        <v>2180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 t="s">
        <v>32</v>
      </c>
      <c r="BJ860" t="s">
        <v>32</v>
      </c>
      <c r="BK860" t="s">
        <v>32</v>
      </c>
      <c r="BL860" t="s">
        <v>32</v>
      </c>
      <c r="BM860" t="s">
        <v>32</v>
      </c>
      <c r="BN860" t="s">
        <v>32</v>
      </c>
      <c r="BO860" t="s">
        <v>2180</v>
      </c>
      <c r="BP860" t="s">
        <v>2180</v>
      </c>
      <c r="BQ860" t="s">
        <v>2180</v>
      </c>
      <c r="BR860" t="s">
        <v>2180</v>
      </c>
      <c r="BS860" t="s">
        <v>2180</v>
      </c>
      <c r="BT860" t="s">
        <v>2180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 t="s">
        <v>2186</v>
      </c>
      <c r="CB860" t="s">
        <v>32</v>
      </c>
      <c r="CC860" t="s">
        <v>32</v>
      </c>
      <c r="CD860" t="s">
        <v>32</v>
      </c>
      <c r="CE860" t="s">
        <v>32</v>
      </c>
      <c r="CF860" t="s">
        <v>32</v>
      </c>
      <c r="CG860" t="s">
        <v>32</v>
      </c>
      <c r="CH860" t="s">
        <v>32</v>
      </c>
      <c r="CI860">
        <v>0</v>
      </c>
      <c r="CJ860" t="s">
        <v>2180</v>
      </c>
      <c r="CK860" t="s">
        <v>2180</v>
      </c>
      <c r="CL860">
        <v>0</v>
      </c>
      <c r="CM860" t="s">
        <v>32</v>
      </c>
      <c r="CN860">
        <v>0</v>
      </c>
      <c r="CO860" t="s">
        <v>2183</v>
      </c>
      <c r="CP860" t="s">
        <v>32</v>
      </c>
      <c r="CQ860" t="s">
        <v>2189</v>
      </c>
      <c r="CR860" t="s">
        <v>32</v>
      </c>
      <c r="CS860" t="s">
        <v>2180</v>
      </c>
      <c r="CT860" t="s">
        <v>2183</v>
      </c>
      <c r="CU860">
        <v>4</v>
      </c>
      <c r="CV860" t="s">
        <v>2183</v>
      </c>
      <c r="CW860" t="s">
        <v>32</v>
      </c>
      <c r="CX860" t="s">
        <v>2180</v>
      </c>
      <c r="CY860" t="s">
        <v>32</v>
      </c>
      <c r="CZ860" t="s">
        <v>2180</v>
      </c>
      <c r="DA860" t="s">
        <v>2183</v>
      </c>
      <c r="DB860" t="s">
        <v>2180</v>
      </c>
      <c r="DC860">
        <v>0</v>
      </c>
      <c r="DD860" t="s">
        <v>2190</v>
      </c>
      <c r="DE860" t="s">
        <v>2180</v>
      </c>
      <c r="DF860" t="s">
        <v>2180</v>
      </c>
      <c r="DG860" t="s">
        <v>32</v>
      </c>
      <c r="DH860" t="s">
        <v>32</v>
      </c>
      <c r="DI860" t="s">
        <v>32</v>
      </c>
      <c r="DJ860" t="s">
        <v>32</v>
      </c>
      <c r="DK860" t="s">
        <v>32</v>
      </c>
      <c r="DL860" t="s">
        <v>2180</v>
      </c>
      <c r="DM860" t="s">
        <v>2180</v>
      </c>
      <c r="DN860" t="s">
        <v>2180</v>
      </c>
      <c r="DO860" t="s">
        <v>2180</v>
      </c>
      <c r="DP860">
        <v>0</v>
      </c>
      <c r="DQ860">
        <v>0</v>
      </c>
      <c r="DR860">
        <v>90</v>
      </c>
      <c r="DS860">
        <v>90</v>
      </c>
      <c r="DT860">
        <v>0</v>
      </c>
      <c r="DU860">
        <v>0</v>
      </c>
      <c r="DV860" t="s">
        <v>32</v>
      </c>
      <c r="DW860" t="s">
        <v>2180</v>
      </c>
      <c r="DX860" t="s">
        <v>2180</v>
      </c>
      <c r="DY860" t="s">
        <v>2180</v>
      </c>
      <c r="DZ860" t="s">
        <v>32</v>
      </c>
      <c r="EA860" t="s">
        <v>2180</v>
      </c>
      <c r="EB860" t="s">
        <v>2180</v>
      </c>
      <c r="EC860" t="s">
        <v>10</v>
      </c>
      <c r="ED860">
        <v>2</v>
      </c>
      <c r="EE860" t="s">
        <v>2184</v>
      </c>
      <c r="EF860">
        <v>100</v>
      </c>
      <c r="EG860" t="s">
        <v>32</v>
      </c>
      <c r="EH860" t="s">
        <v>32</v>
      </c>
      <c r="EI860" t="s">
        <v>32</v>
      </c>
      <c r="EJ860" t="s">
        <v>2188</v>
      </c>
      <c r="EK860" t="s">
        <v>32</v>
      </c>
      <c r="EL860">
        <v>9</v>
      </c>
      <c r="EM860" t="s">
        <v>32</v>
      </c>
      <c r="EN860" t="s">
        <v>2180</v>
      </c>
      <c r="EO860">
        <v>0</v>
      </c>
      <c r="EP860" t="s">
        <v>2116</v>
      </c>
      <c r="EQ860" t="s">
        <v>2183</v>
      </c>
      <c r="ER860" t="s">
        <v>2180</v>
      </c>
      <c r="ES860">
        <v>0</v>
      </c>
      <c r="ET860" t="s">
        <v>2180</v>
      </c>
      <c r="EU860" t="s">
        <v>2180</v>
      </c>
      <c r="EV860" t="s">
        <v>32</v>
      </c>
      <c r="EW860">
        <v>6</v>
      </c>
      <c r="EX860" t="s">
        <v>32</v>
      </c>
      <c r="EY860" t="s">
        <v>32</v>
      </c>
      <c r="EZ860" t="s">
        <v>32</v>
      </c>
      <c r="FA860" t="s">
        <v>32</v>
      </c>
      <c r="FB860" t="s">
        <v>32</v>
      </c>
      <c r="FC860" t="s">
        <v>32</v>
      </c>
      <c r="FD860" t="s">
        <v>2180</v>
      </c>
      <c r="FE860" t="s">
        <v>32</v>
      </c>
      <c r="FF860" t="s">
        <v>32</v>
      </c>
      <c r="FG860" t="s">
        <v>32</v>
      </c>
      <c r="FH860" t="s">
        <v>32</v>
      </c>
      <c r="FI860" t="s">
        <v>32</v>
      </c>
      <c r="FJ860" t="s">
        <v>32</v>
      </c>
      <c r="FK860" t="s">
        <v>32</v>
      </c>
      <c r="FL860" t="s">
        <v>32</v>
      </c>
      <c r="FM860">
        <v>0</v>
      </c>
      <c r="FN860" t="s">
        <v>32</v>
      </c>
      <c r="FO860" t="s">
        <v>32</v>
      </c>
      <c r="FP860" t="s">
        <v>32</v>
      </c>
      <c r="FQ860" t="s">
        <v>32</v>
      </c>
      <c r="FR860">
        <v>0</v>
      </c>
      <c r="FS860">
        <v>0</v>
      </c>
      <c r="FT860" t="s">
        <v>32</v>
      </c>
      <c r="FU860" t="s">
        <v>2180</v>
      </c>
      <c r="FV860">
        <v>0</v>
      </c>
      <c r="FW860" t="s">
        <v>2180</v>
      </c>
      <c r="FX860" t="s">
        <v>2180</v>
      </c>
      <c r="FY860" t="s">
        <v>32</v>
      </c>
      <c r="FZ860" t="s">
        <v>32</v>
      </c>
      <c r="GA860">
        <v>1</v>
      </c>
      <c r="GB860" t="s">
        <v>5</v>
      </c>
      <c r="GC860" t="s">
        <v>32</v>
      </c>
      <c r="GD860" t="s">
        <v>32</v>
      </c>
      <c r="GE860" t="s">
        <v>32</v>
      </c>
      <c r="GF860">
        <v>0</v>
      </c>
      <c r="GG860" t="s">
        <v>2180</v>
      </c>
      <c r="GH860" t="s">
        <v>32</v>
      </c>
      <c r="GI860" t="s">
        <v>32</v>
      </c>
      <c r="GJ860" t="s">
        <v>32</v>
      </c>
      <c r="GK860" t="s">
        <v>2183</v>
      </c>
      <c r="GL860" t="s">
        <v>2116</v>
      </c>
      <c r="GM860">
        <v>0</v>
      </c>
      <c r="GN860">
        <v>0</v>
      </c>
      <c r="GO860" t="s">
        <v>2183</v>
      </c>
      <c r="GP860" t="s">
        <v>32</v>
      </c>
      <c r="GQ860" t="s">
        <v>32</v>
      </c>
      <c r="GR860">
        <v>0</v>
      </c>
      <c r="GS860">
        <v>0</v>
      </c>
      <c r="GT860">
        <v>0</v>
      </c>
      <c r="GU860">
        <v>0</v>
      </c>
      <c r="GV860">
        <v>0</v>
      </c>
      <c r="GW860" t="s">
        <v>32</v>
      </c>
      <c r="GX860" t="s">
        <v>2183</v>
      </c>
      <c r="GY860" t="s">
        <v>2190</v>
      </c>
      <c r="GZ860" t="s">
        <v>2180</v>
      </c>
      <c r="HA860" t="s">
        <v>2180</v>
      </c>
      <c r="HB860" t="s">
        <v>32</v>
      </c>
      <c r="HC860">
        <v>0</v>
      </c>
      <c r="HD860" t="s">
        <v>32</v>
      </c>
      <c r="HE860" t="s">
        <v>32</v>
      </c>
      <c r="HF860" t="s">
        <v>2180</v>
      </c>
      <c r="HG860">
        <v>0</v>
      </c>
      <c r="HH860">
        <v>0</v>
      </c>
      <c r="HI860">
        <v>0</v>
      </c>
      <c r="HJ860">
        <v>0</v>
      </c>
      <c r="HK860">
        <v>0</v>
      </c>
      <c r="HL860" t="s">
        <v>2180</v>
      </c>
      <c r="HM860" t="s">
        <v>32</v>
      </c>
      <c r="HN860" t="s">
        <v>2180</v>
      </c>
      <c r="HO860">
        <v>0</v>
      </c>
      <c r="HP860">
        <v>0</v>
      </c>
      <c r="HQ860" t="s">
        <v>2180</v>
      </c>
      <c r="HR860">
        <v>0</v>
      </c>
      <c r="HS860">
        <v>0</v>
      </c>
      <c r="HT860">
        <v>0</v>
      </c>
      <c r="HU860">
        <v>0</v>
      </c>
      <c r="HV860" t="s">
        <v>10</v>
      </c>
      <c r="HW860" t="s">
        <v>14</v>
      </c>
      <c r="HX860" t="s">
        <v>2180</v>
      </c>
      <c r="HY860">
        <v>0</v>
      </c>
      <c r="HZ860">
        <v>0</v>
      </c>
      <c r="IA860">
        <v>0</v>
      </c>
      <c r="IB860" t="s">
        <v>32</v>
      </c>
      <c r="IC860" t="s">
        <v>32</v>
      </c>
      <c r="ID860" t="s">
        <v>32</v>
      </c>
      <c r="IE860" t="s">
        <v>32</v>
      </c>
    </row>
    <row r="861" spans="1:239" x14ac:dyDescent="0.25">
      <c r="A861" t="s">
        <v>1556</v>
      </c>
      <c r="B861" t="s">
        <v>3233</v>
      </c>
      <c r="C861" t="s">
        <v>1557</v>
      </c>
      <c r="D861">
        <v>301</v>
      </c>
      <c r="E861" t="s">
        <v>578</v>
      </c>
      <c r="F861" t="s">
        <v>2180</v>
      </c>
      <c r="G861">
        <v>8</v>
      </c>
      <c r="H861" t="s">
        <v>2224</v>
      </c>
      <c r="I861" t="s">
        <v>2182</v>
      </c>
      <c r="J861">
        <v>30</v>
      </c>
      <c r="K861">
        <v>0.06</v>
      </c>
      <c r="L861">
        <v>0.24</v>
      </c>
      <c r="M861">
        <v>0.06</v>
      </c>
      <c r="N861">
        <v>0.24</v>
      </c>
      <c r="O861" t="s">
        <v>32</v>
      </c>
      <c r="P861">
        <v>6</v>
      </c>
      <c r="Q861" t="s">
        <v>5</v>
      </c>
      <c r="R861">
        <v>6</v>
      </c>
      <c r="S861">
        <v>0</v>
      </c>
      <c r="T861" t="s">
        <v>2183</v>
      </c>
      <c r="U861" t="s">
        <v>2183</v>
      </c>
      <c r="V861" t="s">
        <v>32</v>
      </c>
      <c r="W861">
        <v>0</v>
      </c>
      <c r="X861" t="s">
        <v>26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7</v>
      </c>
      <c r="AG861">
        <v>21</v>
      </c>
      <c r="AH861">
        <v>36</v>
      </c>
      <c r="AI861">
        <v>43</v>
      </c>
      <c r="AJ861">
        <v>60</v>
      </c>
      <c r="AK861">
        <v>90</v>
      </c>
      <c r="AL861">
        <v>0</v>
      </c>
      <c r="AM861">
        <v>0</v>
      </c>
      <c r="AN861">
        <v>0</v>
      </c>
      <c r="AO861" t="s">
        <v>2183</v>
      </c>
      <c r="AP861" t="s">
        <v>2184</v>
      </c>
      <c r="AQ861" t="s">
        <v>2185</v>
      </c>
      <c r="AR861">
        <v>0</v>
      </c>
      <c r="AS861">
        <v>1</v>
      </c>
      <c r="AT861">
        <v>0</v>
      </c>
      <c r="AU861" t="s">
        <v>2183</v>
      </c>
      <c r="AV861" t="s">
        <v>2180</v>
      </c>
      <c r="AW861" t="s">
        <v>2180</v>
      </c>
      <c r="AX861" t="s">
        <v>2180</v>
      </c>
      <c r="AY861" t="s">
        <v>2180</v>
      </c>
      <c r="AZ861" t="s">
        <v>2180</v>
      </c>
      <c r="BA861" t="s">
        <v>2180</v>
      </c>
      <c r="BB861" t="s">
        <v>2180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 t="s">
        <v>32</v>
      </c>
      <c r="BJ861" t="s">
        <v>32</v>
      </c>
      <c r="BK861" t="s">
        <v>32</v>
      </c>
      <c r="BL861" t="s">
        <v>32</v>
      </c>
      <c r="BM861" t="s">
        <v>32</v>
      </c>
      <c r="BN861" t="s">
        <v>32</v>
      </c>
      <c r="BO861" t="s">
        <v>2180</v>
      </c>
      <c r="BP861" t="s">
        <v>2180</v>
      </c>
      <c r="BQ861" t="s">
        <v>2180</v>
      </c>
      <c r="BR861" t="s">
        <v>2180</v>
      </c>
      <c r="BS861" t="s">
        <v>2180</v>
      </c>
      <c r="BT861" t="s">
        <v>2180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 t="s">
        <v>2186</v>
      </c>
      <c r="CB861" t="s">
        <v>32</v>
      </c>
      <c r="CC861" t="s">
        <v>32</v>
      </c>
      <c r="CD861" t="s">
        <v>32</v>
      </c>
      <c r="CE861" t="s">
        <v>32</v>
      </c>
      <c r="CF861" t="s">
        <v>32</v>
      </c>
      <c r="CG861" t="s">
        <v>32</v>
      </c>
      <c r="CH861" t="s">
        <v>32</v>
      </c>
      <c r="CI861">
        <v>0</v>
      </c>
      <c r="CJ861" t="s">
        <v>2180</v>
      </c>
      <c r="CK861" t="s">
        <v>2180</v>
      </c>
      <c r="CL861">
        <v>0</v>
      </c>
      <c r="CM861" t="s">
        <v>32</v>
      </c>
      <c r="CN861">
        <v>0</v>
      </c>
      <c r="CO861" t="s">
        <v>2183</v>
      </c>
      <c r="CP861" t="s">
        <v>32</v>
      </c>
      <c r="CQ861" t="s">
        <v>2189</v>
      </c>
      <c r="CR861" t="s">
        <v>32</v>
      </c>
      <c r="CS861" t="s">
        <v>2180</v>
      </c>
      <c r="CT861" t="s">
        <v>2183</v>
      </c>
      <c r="CU861">
        <v>4</v>
      </c>
      <c r="CV861" t="s">
        <v>2183</v>
      </c>
      <c r="CW861" t="s">
        <v>32</v>
      </c>
      <c r="CX861" t="s">
        <v>2180</v>
      </c>
      <c r="CY861" t="s">
        <v>32</v>
      </c>
      <c r="CZ861" t="s">
        <v>2180</v>
      </c>
      <c r="DA861" t="s">
        <v>2183</v>
      </c>
      <c r="DB861" t="s">
        <v>2180</v>
      </c>
      <c r="DC861">
        <v>0</v>
      </c>
      <c r="DD861" t="s">
        <v>2190</v>
      </c>
      <c r="DE861" t="s">
        <v>2180</v>
      </c>
      <c r="DF861" t="s">
        <v>2180</v>
      </c>
      <c r="DG861" t="s">
        <v>32</v>
      </c>
      <c r="DH861" t="s">
        <v>32</v>
      </c>
      <c r="DI861" t="s">
        <v>32</v>
      </c>
      <c r="DJ861" t="s">
        <v>32</v>
      </c>
      <c r="DK861" t="s">
        <v>32</v>
      </c>
      <c r="DL861" t="s">
        <v>2180</v>
      </c>
      <c r="DM861" t="s">
        <v>2180</v>
      </c>
      <c r="DN861" t="s">
        <v>2180</v>
      </c>
      <c r="DO861" t="s">
        <v>2180</v>
      </c>
      <c r="DP861">
        <v>0</v>
      </c>
      <c r="DQ861">
        <v>0</v>
      </c>
      <c r="DR861">
        <v>90</v>
      </c>
      <c r="DS861">
        <v>90</v>
      </c>
      <c r="DT861">
        <v>0</v>
      </c>
      <c r="DU861">
        <v>0</v>
      </c>
      <c r="DV861" t="s">
        <v>32</v>
      </c>
      <c r="DW861" t="s">
        <v>2180</v>
      </c>
      <c r="DX861" t="s">
        <v>2180</v>
      </c>
      <c r="DY861" t="s">
        <v>2180</v>
      </c>
      <c r="DZ861" t="s">
        <v>32</v>
      </c>
      <c r="EA861" t="s">
        <v>2180</v>
      </c>
      <c r="EB861" t="s">
        <v>2180</v>
      </c>
      <c r="EC861" t="s">
        <v>10</v>
      </c>
      <c r="ED861">
        <v>2</v>
      </c>
      <c r="EE861" t="s">
        <v>2184</v>
      </c>
      <c r="EF861">
        <v>100</v>
      </c>
      <c r="EG861" t="s">
        <v>32</v>
      </c>
      <c r="EH861" t="s">
        <v>32</v>
      </c>
      <c r="EI861" t="s">
        <v>32</v>
      </c>
      <c r="EJ861" t="s">
        <v>2188</v>
      </c>
      <c r="EK861" t="s">
        <v>32</v>
      </c>
      <c r="EL861">
        <v>9</v>
      </c>
      <c r="EM861" t="s">
        <v>32</v>
      </c>
      <c r="EN861" t="s">
        <v>2180</v>
      </c>
      <c r="EO861">
        <v>0</v>
      </c>
      <c r="EP861" t="s">
        <v>579</v>
      </c>
      <c r="EQ861" t="s">
        <v>2183</v>
      </c>
      <c r="ER861" t="s">
        <v>2180</v>
      </c>
      <c r="ES861">
        <v>0</v>
      </c>
      <c r="ET861" t="s">
        <v>2180</v>
      </c>
      <c r="EU861" t="s">
        <v>2180</v>
      </c>
      <c r="EV861" t="s">
        <v>32</v>
      </c>
      <c r="EW861">
        <v>6</v>
      </c>
      <c r="EX861" t="s">
        <v>32</v>
      </c>
      <c r="EY861" t="s">
        <v>32</v>
      </c>
      <c r="EZ861" t="s">
        <v>2183</v>
      </c>
      <c r="FA861" t="s">
        <v>32</v>
      </c>
      <c r="FB861" t="s">
        <v>32</v>
      </c>
      <c r="FC861" t="s">
        <v>32</v>
      </c>
      <c r="FD861" t="s">
        <v>2180</v>
      </c>
      <c r="FE861" t="s">
        <v>32</v>
      </c>
      <c r="FF861" t="s">
        <v>32</v>
      </c>
      <c r="FG861" t="s">
        <v>32</v>
      </c>
      <c r="FH861" t="s">
        <v>32</v>
      </c>
      <c r="FI861" t="s">
        <v>32</v>
      </c>
      <c r="FJ861" t="s">
        <v>32</v>
      </c>
      <c r="FK861" t="s">
        <v>32</v>
      </c>
      <c r="FL861" t="s">
        <v>32</v>
      </c>
      <c r="FM861">
        <v>0</v>
      </c>
      <c r="FN861" t="s">
        <v>32</v>
      </c>
      <c r="FO861" t="s">
        <v>32</v>
      </c>
      <c r="FP861" t="s">
        <v>32</v>
      </c>
      <c r="FQ861" t="s">
        <v>32</v>
      </c>
      <c r="FR861">
        <v>0</v>
      </c>
      <c r="FS861">
        <v>0</v>
      </c>
      <c r="FT861" t="s">
        <v>32</v>
      </c>
      <c r="FU861" t="s">
        <v>2180</v>
      </c>
      <c r="FV861">
        <v>0</v>
      </c>
      <c r="FW861" t="s">
        <v>2180</v>
      </c>
      <c r="FX861" t="s">
        <v>2180</v>
      </c>
      <c r="FY861" t="s">
        <v>32</v>
      </c>
      <c r="FZ861" t="s">
        <v>32</v>
      </c>
      <c r="GA861">
        <v>6</v>
      </c>
      <c r="GB861" t="s">
        <v>5</v>
      </c>
      <c r="GC861" t="s">
        <v>32</v>
      </c>
      <c r="GD861" t="s">
        <v>32</v>
      </c>
      <c r="GE861" t="s">
        <v>32</v>
      </c>
      <c r="GF861">
        <v>0</v>
      </c>
      <c r="GG861" t="s">
        <v>2180</v>
      </c>
      <c r="GH861" t="s">
        <v>32</v>
      </c>
      <c r="GI861" t="s">
        <v>32</v>
      </c>
      <c r="GJ861" t="s">
        <v>32</v>
      </c>
      <c r="GK861" t="s">
        <v>2183</v>
      </c>
      <c r="GL861" t="s">
        <v>579</v>
      </c>
      <c r="GM861">
        <v>0</v>
      </c>
      <c r="GN861">
        <v>0</v>
      </c>
      <c r="GO861" t="s">
        <v>2183</v>
      </c>
      <c r="GP861" t="s">
        <v>32</v>
      </c>
      <c r="GQ861" t="s">
        <v>32</v>
      </c>
      <c r="GR861">
        <v>0</v>
      </c>
      <c r="GS861">
        <v>0</v>
      </c>
      <c r="GT861">
        <v>0</v>
      </c>
      <c r="GU861">
        <v>0</v>
      </c>
      <c r="GV861">
        <v>0</v>
      </c>
      <c r="GW861" t="s">
        <v>32</v>
      </c>
      <c r="GX861" t="s">
        <v>2183</v>
      </c>
      <c r="GY861" t="s">
        <v>2190</v>
      </c>
      <c r="GZ861" t="s">
        <v>2180</v>
      </c>
      <c r="HA861" t="s">
        <v>2180</v>
      </c>
      <c r="HB861" t="s">
        <v>32</v>
      </c>
      <c r="HC861">
        <v>0</v>
      </c>
      <c r="HD861" t="s">
        <v>32</v>
      </c>
      <c r="HE861" t="s">
        <v>32</v>
      </c>
      <c r="HF861" t="s">
        <v>2180</v>
      </c>
      <c r="HG861">
        <v>0</v>
      </c>
      <c r="HH861">
        <v>0</v>
      </c>
      <c r="HI861">
        <v>0</v>
      </c>
      <c r="HJ861">
        <v>0</v>
      </c>
      <c r="HK861">
        <v>0</v>
      </c>
      <c r="HL861" t="s">
        <v>2180</v>
      </c>
      <c r="HM861" t="s">
        <v>32</v>
      </c>
      <c r="HN861" t="s">
        <v>2180</v>
      </c>
      <c r="HO861">
        <v>0</v>
      </c>
      <c r="HP861">
        <v>0</v>
      </c>
      <c r="HQ861" t="s">
        <v>2180</v>
      </c>
      <c r="HR861">
        <v>0</v>
      </c>
      <c r="HS861">
        <v>0</v>
      </c>
      <c r="HT861">
        <v>0</v>
      </c>
      <c r="HU861">
        <v>0</v>
      </c>
      <c r="HV861" t="s">
        <v>10</v>
      </c>
      <c r="HW861" t="s">
        <v>14</v>
      </c>
      <c r="HX861" t="s">
        <v>2180</v>
      </c>
      <c r="HY861">
        <v>0</v>
      </c>
      <c r="HZ861">
        <v>0</v>
      </c>
      <c r="IA861">
        <v>0</v>
      </c>
      <c r="IB861" t="s">
        <v>32</v>
      </c>
      <c r="IC861" t="s">
        <v>32</v>
      </c>
      <c r="ID861" t="s">
        <v>32</v>
      </c>
      <c r="IE861" t="s">
        <v>32</v>
      </c>
    </row>
    <row r="862" spans="1:239" x14ac:dyDescent="0.25">
      <c r="A862" t="s">
        <v>1554</v>
      </c>
      <c r="B862" t="s">
        <v>3234</v>
      </c>
      <c r="C862" t="s">
        <v>1555</v>
      </c>
      <c r="D862">
        <v>301</v>
      </c>
      <c r="E862" t="s">
        <v>578</v>
      </c>
      <c r="F862" t="s">
        <v>2180</v>
      </c>
      <c r="G862">
        <v>8</v>
      </c>
      <c r="H862" t="s">
        <v>2224</v>
      </c>
      <c r="I862" t="s">
        <v>2182</v>
      </c>
      <c r="J862">
        <v>30</v>
      </c>
      <c r="K862">
        <v>0.06</v>
      </c>
      <c r="L862">
        <v>0.24</v>
      </c>
      <c r="M862">
        <v>0.06</v>
      </c>
      <c r="N862">
        <v>0.24</v>
      </c>
      <c r="O862" t="s">
        <v>32</v>
      </c>
      <c r="P862">
        <v>3</v>
      </c>
      <c r="Q862" t="s">
        <v>5</v>
      </c>
      <c r="R862">
        <v>6</v>
      </c>
      <c r="S862">
        <v>0</v>
      </c>
      <c r="T862" t="s">
        <v>2183</v>
      </c>
      <c r="U862" t="s">
        <v>2183</v>
      </c>
      <c r="V862" t="s">
        <v>32</v>
      </c>
      <c r="W862">
        <v>0</v>
      </c>
      <c r="X862" t="s">
        <v>26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7</v>
      </c>
      <c r="AG862">
        <v>21</v>
      </c>
      <c r="AH862">
        <v>36</v>
      </c>
      <c r="AI862">
        <v>43</v>
      </c>
      <c r="AJ862">
        <v>60</v>
      </c>
      <c r="AK862">
        <v>90</v>
      </c>
      <c r="AL862">
        <v>0</v>
      </c>
      <c r="AM862">
        <v>0</v>
      </c>
      <c r="AN862">
        <v>0</v>
      </c>
      <c r="AO862" t="s">
        <v>2183</v>
      </c>
      <c r="AP862" t="s">
        <v>2184</v>
      </c>
      <c r="AQ862" t="s">
        <v>2185</v>
      </c>
      <c r="AR862">
        <v>0</v>
      </c>
      <c r="AS862">
        <v>1</v>
      </c>
      <c r="AT862">
        <v>0</v>
      </c>
      <c r="AU862" t="s">
        <v>2183</v>
      </c>
      <c r="AV862" t="s">
        <v>2180</v>
      </c>
      <c r="AW862" t="s">
        <v>2180</v>
      </c>
      <c r="AX862" t="s">
        <v>2180</v>
      </c>
      <c r="AY862" t="s">
        <v>2180</v>
      </c>
      <c r="AZ862" t="s">
        <v>2180</v>
      </c>
      <c r="BA862" t="s">
        <v>2180</v>
      </c>
      <c r="BB862" t="s">
        <v>2180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 t="s">
        <v>32</v>
      </c>
      <c r="BJ862" t="s">
        <v>32</v>
      </c>
      <c r="BK862" t="s">
        <v>32</v>
      </c>
      <c r="BL862" t="s">
        <v>32</v>
      </c>
      <c r="BM862" t="s">
        <v>32</v>
      </c>
      <c r="BN862" t="s">
        <v>32</v>
      </c>
      <c r="BO862" t="s">
        <v>2180</v>
      </c>
      <c r="BP862" t="s">
        <v>2180</v>
      </c>
      <c r="BQ862" t="s">
        <v>2180</v>
      </c>
      <c r="BR862" t="s">
        <v>2180</v>
      </c>
      <c r="BS862" t="s">
        <v>2180</v>
      </c>
      <c r="BT862" t="s">
        <v>2180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 t="s">
        <v>2186</v>
      </c>
      <c r="CB862" t="s">
        <v>32</v>
      </c>
      <c r="CC862" t="s">
        <v>32</v>
      </c>
      <c r="CD862" t="s">
        <v>32</v>
      </c>
      <c r="CE862" t="s">
        <v>32</v>
      </c>
      <c r="CF862" t="s">
        <v>32</v>
      </c>
      <c r="CG862" t="s">
        <v>32</v>
      </c>
      <c r="CH862" t="s">
        <v>32</v>
      </c>
      <c r="CI862">
        <v>0</v>
      </c>
      <c r="CJ862" t="s">
        <v>2180</v>
      </c>
      <c r="CK862" t="s">
        <v>2180</v>
      </c>
      <c r="CL862">
        <v>0</v>
      </c>
      <c r="CM862" t="s">
        <v>32</v>
      </c>
      <c r="CN862">
        <v>0</v>
      </c>
      <c r="CO862" t="s">
        <v>2183</v>
      </c>
      <c r="CP862" t="s">
        <v>32</v>
      </c>
      <c r="CQ862" t="s">
        <v>2189</v>
      </c>
      <c r="CR862" t="s">
        <v>32</v>
      </c>
      <c r="CS862" t="s">
        <v>2180</v>
      </c>
      <c r="CT862" t="s">
        <v>2183</v>
      </c>
      <c r="CU862">
        <v>4</v>
      </c>
      <c r="CV862" t="s">
        <v>2183</v>
      </c>
      <c r="CW862" t="s">
        <v>32</v>
      </c>
      <c r="CX862" t="s">
        <v>2180</v>
      </c>
      <c r="CY862" t="s">
        <v>32</v>
      </c>
      <c r="CZ862" t="s">
        <v>2180</v>
      </c>
      <c r="DA862" t="s">
        <v>2183</v>
      </c>
      <c r="DB862" t="s">
        <v>2180</v>
      </c>
      <c r="DC862">
        <v>0</v>
      </c>
      <c r="DD862" t="s">
        <v>2190</v>
      </c>
      <c r="DE862" t="s">
        <v>2180</v>
      </c>
      <c r="DF862" t="s">
        <v>2180</v>
      </c>
      <c r="DG862" t="s">
        <v>32</v>
      </c>
      <c r="DH862" t="s">
        <v>32</v>
      </c>
      <c r="DI862" t="s">
        <v>32</v>
      </c>
      <c r="DJ862" t="s">
        <v>32</v>
      </c>
      <c r="DK862" t="s">
        <v>32</v>
      </c>
      <c r="DL862" t="s">
        <v>2180</v>
      </c>
      <c r="DM862" t="s">
        <v>2180</v>
      </c>
      <c r="DN862" t="s">
        <v>2180</v>
      </c>
      <c r="DO862" t="s">
        <v>2180</v>
      </c>
      <c r="DP862">
        <v>0</v>
      </c>
      <c r="DQ862">
        <v>0</v>
      </c>
      <c r="DR862">
        <v>90</v>
      </c>
      <c r="DS862">
        <v>90</v>
      </c>
      <c r="DT862">
        <v>0</v>
      </c>
      <c r="DU862">
        <v>0</v>
      </c>
      <c r="DV862" t="s">
        <v>32</v>
      </c>
      <c r="DW862" t="s">
        <v>2180</v>
      </c>
      <c r="DX862" t="s">
        <v>2180</v>
      </c>
      <c r="DY862" t="s">
        <v>2180</v>
      </c>
      <c r="DZ862" t="s">
        <v>32</v>
      </c>
      <c r="EA862" t="s">
        <v>2180</v>
      </c>
      <c r="EB862" t="s">
        <v>2180</v>
      </c>
      <c r="EC862" t="s">
        <v>10</v>
      </c>
      <c r="ED862">
        <v>2</v>
      </c>
      <c r="EE862" t="s">
        <v>2184</v>
      </c>
      <c r="EF862">
        <v>100</v>
      </c>
      <c r="EG862" t="s">
        <v>32</v>
      </c>
      <c r="EH862" t="s">
        <v>32</v>
      </c>
      <c r="EI862" t="s">
        <v>32</v>
      </c>
      <c r="EJ862" t="s">
        <v>2188</v>
      </c>
      <c r="EK862" t="s">
        <v>32</v>
      </c>
      <c r="EL862">
        <v>9</v>
      </c>
      <c r="EM862" t="s">
        <v>32</v>
      </c>
      <c r="EN862" t="s">
        <v>2180</v>
      </c>
      <c r="EO862">
        <v>0</v>
      </c>
      <c r="EP862" t="s">
        <v>579</v>
      </c>
      <c r="EQ862" t="s">
        <v>2183</v>
      </c>
      <c r="ER862" t="s">
        <v>2180</v>
      </c>
      <c r="ES862">
        <v>0</v>
      </c>
      <c r="ET862" t="s">
        <v>2180</v>
      </c>
      <c r="EU862" t="s">
        <v>2180</v>
      </c>
      <c r="EV862" t="s">
        <v>32</v>
      </c>
      <c r="EW862">
        <v>6</v>
      </c>
      <c r="EX862" t="s">
        <v>32</v>
      </c>
      <c r="EY862" t="s">
        <v>32</v>
      </c>
      <c r="EZ862" t="s">
        <v>2183</v>
      </c>
      <c r="FA862" t="s">
        <v>32</v>
      </c>
      <c r="FB862" t="s">
        <v>32</v>
      </c>
      <c r="FC862" t="s">
        <v>32</v>
      </c>
      <c r="FD862" t="s">
        <v>2180</v>
      </c>
      <c r="FE862" t="s">
        <v>32</v>
      </c>
      <c r="FF862" t="s">
        <v>32</v>
      </c>
      <c r="FG862" t="s">
        <v>32</v>
      </c>
      <c r="FH862" t="s">
        <v>32</v>
      </c>
      <c r="FI862" t="s">
        <v>32</v>
      </c>
      <c r="FJ862" t="s">
        <v>32</v>
      </c>
      <c r="FK862" t="s">
        <v>32</v>
      </c>
      <c r="FL862" t="s">
        <v>32</v>
      </c>
      <c r="FM862">
        <v>0</v>
      </c>
      <c r="FN862" t="s">
        <v>32</v>
      </c>
      <c r="FO862" t="s">
        <v>32</v>
      </c>
      <c r="FP862" t="s">
        <v>32</v>
      </c>
      <c r="FQ862" t="s">
        <v>32</v>
      </c>
      <c r="FR862">
        <v>0</v>
      </c>
      <c r="FS862">
        <v>0</v>
      </c>
      <c r="FT862" t="s">
        <v>32</v>
      </c>
      <c r="FU862" t="s">
        <v>2180</v>
      </c>
      <c r="FV862">
        <v>0</v>
      </c>
      <c r="FW862" t="s">
        <v>2180</v>
      </c>
      <c r="FX862" t="s">
        <v>2180</v>
      </c>
      <c r="FY862" t="s">
        <v>32</v>
      </c>
      <c r="FZ862" t="s">
        <v>32</v>
      </c>
      <c r="GA862">
        <v>3</v>
      </c>
      <c r="GB862" t="s">
        <v>5</v>
      </c>
      <c r="GC862" t="s">
        <v>32</v>
      </c>
      <c r="GD862" t="s">
        <v>32</v>
      </c>
      <c r="GE862" t="s">
        <v>32</v>
      </c>
      <c r="GF862">
        <v>0</v>
      </c>
      <c r="GG862" t="s">
        <v>2180</v>
      </c>
      <c r="GH862" t="s">
        <v>32</v>
      </c>
      <c r="GI862" t="s">
        <v>32</v>
      </c>
      <c r="GJ862" t="s">
        <v>32</v>
      </c>
      <c r="GK862" t="s">
        <v>2183</v>
      </c>
      <c r="GL862" t="s">
        <v>579</v>
      </c>
      <c r="GM862">
        <v>0</v>
      </c>
      <c r="GN862">
        <v>0</v>
      </c>
      <c r="GO862" t="s">
        <v>2183</v>
      </c>
      <c r="GP862" t="s">
        <v>32</v>
      </c>
      <c r="GQ862" t="s">
        <v>32</v>
      </c>
      <c r="GR862">
        <v>0</v>
      </c>
      <c r="GS862">
        <v>0</v>
      </c>
      <c r="GT862">
        <v>0</v>
      </c>
      <c r="GU862">
        <v>0</v>
      </c>
      <c r="GV862">
        <v>0</v>
      </c>
      <c r="GW862" t="s">
        <v>32</v>
      </c>
      <c r="GX862" t="s">
        <v>2183</v>
      </c>
      <c r="GY862" t="s">
        <v>2190</v>
      </c>
      <c r="GZ862" t="s">
        <v>2180</v>
      </c>
      <c r="HA862" t="s">
        <v>2180</v>
      </c>
      <c r="HB862" t="s">
        <v>32</v>
      </c>
      <c r="HC862">
        <v>0</v>
      </c>
      <c r="HD862" t="s">
        <v>32</v>
      </c>
      <c r="HE862" t="s">
        <v>32</v>
      </c>
      <c r="HF862" t="s">
        <v>2180</v>
      </c>
      <c r="HG862">
        <v>0</v>
      </c>
      <c r="HH862">
        <v>0</v>
      </c>
      <c r="HI862">
        <v>0</v>
      </c>
      <c r="HJ862">
        <v>0</v>
      </c>
      <c r="HK862">
        <v>0</v>
      </c>
      <c r="HL862" t="s">
        <v>2180</v>
      </c>
      <c r="HM862" t="s">
        <v>32</v>
      </c>
      <c r="HN862" t="s">
        <v>2180</v>
      </c>
      <c r="HO862">
        <v>0</v>
      </c>
      <c r="HP862">
        <v>0</v>
      </c>
      <c r="HQ862" t="s">
        <v>2180</v>
      </c>
      <c r="HR862">
        <v>0</v>
      </c>
      <c r="HS862">
        <v>0</v>
      </c>
      <c r="HT862">
        <v>0</v>
      </c>
      <c r="HU862">
        <v>0</v>
      </c>
      <c r="HV862" t="s">
        <v>10</v>
      </c>
      <c r="HW862" t="s">
        <v>14</v>
      </c>
      <c r="HX862" t="s">
        <v>2180</v>
      </c>
      <c r="HY862">
        <v>0</v>
      </c>
      <c r="HZ862">
        <v>0</v>
      </c>
      <c r="IA862">
        <v>0</v>
      </c>
      <c r="IB862" t="s">
        <v>32</v>
      </c>
      <c r="IC862" t="s">
        <v>32</v>
      </c>
      <c r="ID862" t="s">
        <v>32</v>
      </c>
      <c r="IE862" t="s">
        <v>32</v>
      </c>
    </row>
    <row r="863" spans="1:239" x14ac:dyDescent="0.25">
      <c r="A863" t="s">
        <v>1552</v>
      </c>
      <c r="B863" t="s">
        <v>3235</v>
      </c>
      <c r="C863" t="s">
        <v>1553</v>
      </c>
      <c r="D863">
        <v>301</v>
      </c>
      <c r="E863" t="s">
        <v>578</v>
      </c>
      <c r="F863" t="s">
        <v>2180</v>
      </c>
      <c r="G863">
        <v>8</v>
      </c>
      <c r="H863" t="s">
        <v>2224</v>
      </c>
      <c r="I863" t="s">
        <v>2182</v>
      </c>
      <c r="J863">
        <v>30</v>
      </c>
      <c r="K863">
        <v>0.06</v>
      </c>
      <c r="L863">
        <v>0.24</v>
      </c>
      <c r="M863">
        <v>0.06</v>
      </c>
      <c r="N863">
        <v>0.24</v>
      </c>
      <c r="O863" t="s">
        <v>32</v>
      </c>
      <c r="P863">
        <v>1</v>
      </c>
      <c r="Q863" t="s">
        <v>5</v>
      </c>
      <c r="R863">
        <v>6</v>
      </c>
      <c r="S863">
        <v>0</v>
      </c>
      <c r="T863" t="s">
        <v>2183</v>
      </c>
      <c r="U863" t="s">
        <v>2183</v>
      </c>
      <c r="V863" t="s">
        <v>32</v>
      </c>
      <c r="W863">
        <v>0</v>
      </c>
      <c r="X863" t="s">
        <v>26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7</v>
      </c>
      <c r="AG863">
        <v>21</v>
      </c>
      <c r="AH863">
        <v>36</v>
      </c>
      <c r="AI863">
        <v>43</v>
      </c>
      <c r="AJ863">
        <v>60</v>
      </c>
      <c r="AK863">
        <v>90</v>
      </c>
      <c r="AL863">
        <v>0</v>
      </c>
      <c r="AM863">
        <v>0</v>
      </c>
      <c r="AN863">
        <v>0</v>
      </c>
      <c r="AO863" t="s">
        <v>2183</v>
      </c>
      <c r="AP863" t="s">
        <v>2184</v>
      </c>
      <c r="AQ863" t="s">
        <v>2185</v>
      </c>
      <c r="AR863">
        <v>0</v>
      </c>
      <c r="AS863">
        <v>1</v>
      </c>
      <c r="AT863">
        <v>0</v>
      </c>
      <c r="AU863" t="s">
        <v>2183</v>
      </c>
      <c r="AV863" t="s">
        <v>2180</v>
      </c>
      <c r="AW863" t="s">
        <v>2180</v>
      </c>
      <c r="AX863" t="s">
        <v>2180</v>
      </c>
      <c r="AY863" t="s">
        <v>2180</v>
      </c>
      <c r="AZ863" t="s">
        <v>2180</v>
      </c>
      <c r="BA863" t="s">
        <v>2180</v>
      </c>
      <c r="BB863" t="s">
        <v>2180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 t="s">
        <v>32</v>
      </c>
      <c r="BJ863" t="s">
        <v>32</v>
      </c>
      <c r="BK863" t="s">
        <v>32</v>
      </c>
      <c r="BL863" t="s">
        <v>32</v>
      </c>
      <c r="BM863" t="s">
        <v>32</v>
      </c>
      <c r="BN863" t="s">
        <v>32</v>
      </c>
      <c r="BO863" t="s">
        <v>2180</v>
      </c>
      <c r="BP863" t="s">
        <v>2180</v>
      </c>
      <c r="BQ863" t="s">
        <v>2180</v>
      </c>
      <c r="BR863" t="s">
        <v>2180</v>
      </c>
      <c r="BS863" t="s">
        <v>2180</v>
      </c>
      <c r="BT863" t="s">
        <v>2180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 t="s">
        <v>2186</v>
      </c>
      <c r="CB863" t="s">
        <v>32</v>
      </c>
      <c r="CC863" t="s">
        <v>32</v>
      </c>
      <c r="CD863" t="s">
        <v>32</v>
      </c>
      <c r="CE863" t="s">
        <v>32</v>
      </c>
      <c r="CF863" t="s">
        <v>32</v>
      </c>
      <c r="CG863" t="s">
        <v>32</v>
      </c>
      <c r="CH863" t="s">
        <v>32</v>
      </c>
      <c r="CI863">
        <v>0</v>
      </c>
      <c r="CJ863" t="s">
        <v>2180</v>
      </c>
      <c r="CK863" t="s">
        <v>2180</v>
      </c>
      <c r="CL863">
        <v>0</v>
      </c>
      <c r="CM863" t="s">
        <v>32</v>
      </c>
      <c r="CN863">
        <v>0</v>
      </c>
      <c r="CO863" t="s">
        <v>2183</v>
      </c>
      <c r="CP863" t="s">
        <v>32</v>
      </c>
      <c r="CQ863" t="s">
        <v>2189</v>
      </c>
      <c r="CR863" t="s">
        <v>32</v>
      </c>
      <c r="CS863" t="s">
        <v>2180</v>
      </c>
      <c r="CT863" t="s">
        <v>2183</v>
      </c>
      <c r="CU863">
        <v>4</v>
      </c>
      <c r="CV863" t="s">
        <v>2183</v>
      </c>
      <c r="CW863" t="s">
        <v>32</v>
      </c>
      <c r="CX863" t="s">
        <v>2180</v>
      </c>
      <c r="CY863" t="s">
        <v>32</v>
      </c>
      <c r="CZ863" t="s">
        <v>2180</v>
      </c>
      <c r="DA863" t="s">
        <v>2183</v>
      </c>
      <c r="DB863" t="s">
        <v>2180</v>
      </c>
      <c r="DC863">
        <v>0</v>
      </c>
      <c r="DD863" t="s">
        <v>2190</v>
      </c>
      <c r="DE863" t="s">
        <v>2180</v>
      </c>
      <c r="DF863" t="s">
        <v>2180</v>
      </c>
      <c r="DG863" t="s">
        <v>32</v>
      </c>
      <c r="DH863" t="s">
        <v>32</v>
      </c>
      <c r="DI863" t="s">
        <v>32</v>
      </c>
      <c r="DJ863" t="s">
        <v>32</v>
      </c>
      <c r="DK863" t="s">
        <v>32</v>
      </c>
      <c r="DL863" t="s">
        <v>2180</v>
      </c>
      <c r="DM863" t="s">
        <v>2180</v>
      </c>
      <c r="DN863" t="s">
        <v>2180</v>
      </c>
      <c r="DO863" t="s">
        <v>2180</v>
      </c>
      <c r="DP863">
        <v>0</v>
      </c>
      <c r="DQ863">
        <v>0</v>
      </c>
      <c r="DR863">
        <v>90</v>
      </c>
      <c r="DS863">
        <v>90</v>
      </c>
      <c r="DT863">
        <v>0</v>
      </c>
      <c r="DU863">
        <v>0</v>
      </c>
      <c r="DV863" t="s">
        <v>32</v>
      </c>
      <c r="DW863" t="s">
        <v>2180</v>
      </c>
      <c r="DX863" t="s">
        <v>2180</v>
      </c>
      <c r="DY863" t="s">
        <v>2180</v>
      </c>
      <c r="DZ863" t="s">
        <v>32</v>
      </c>
      <c r="EA863" t="s">
        <v>2180</v>
      </c>
      <c r="EB863" t="s">
        <v>2180</v>
      </c>
      <c r="EC863" t="s">
        <v>10</v>
      </c>
      <c r="ED863">
        <v>2</v>
      </c>
      <c r="EE863" t="s">
        <v>2184</v>
      </c>
      <c r="EF863">
        <v>100</v>
      </c>
      <c r="EG863" t="s">
        <v>32</v>
      </c>
      <c r="EH863" t="s">
        <v>32</v>
      </c>
      <c r="EI863" t="s">
        <v>32</v>
      </c>
      <c r="EJ863" t="s">
        <v>2188</v>
      </c>
      <c r="EK863" t="s">
        <v>32</v>
      </c>
      <c r="EL863">
        <v>9</v>
      </c>
      <c r="EM863" t="s">
        <v>32</v>
      </c>
      <c r="EN863" t="s">
        <v>2180</v>
      </c>
      <c r="EO863">
        <v>0</v>
      </c>
      <c r="EP863" t="s">
        <v>579</v>
      </c>
      <c r="EQ863" t="s">
        <v>2183</v>
      </c>
      <c r="ER863" t="s">
        <v>2180</v>
      </c>
      <c r="ES863">
        <v>0</v>
      </c>
      <c r="ET863" t="s">
        <v>2180</v>
      </c>
      <c r="EU863" t="s">
        <v>2180</v>
      </c>
      <c r="EV863" t="s">
        <v>32</v>
      </c>
      <c r="EW863">
        <v>6</v>
      </c>
      <c r="EX863" t="s">
        <v>32</v>
      </c>
      <c r="EY863" t="s">
        <v>32</v>
      </c>
      <c r="EZ863" t="s">
        <v>2183</v>
      </c>
      <c r="FA863" t="s">
        <v>32</v>
      </c>
      <c r="FB863" t="s">
        <v>32</v>
      </c>
      <c r="FC863" t="s">
        <v>32</v>
      </c>
      <c r="FD863" t="s">
        <v>2180</v>
      </c>
      <c r="FE863" t="s">
        <v>32</v>
      </c>
      <c r="FF863" t="s">
        <v>32</v>
      </c>
      <c r="FG863" t="s">
        <v>32</v>
      </c>
      <c r="FH863" t="s">
        <v>32</v>
      </c>
      <c r="FI863" t="s">
        <v>32</v>
      </c>
      <c r="FJ863" t="s">
        <v>32</v>
      </c>
      <c r="FK863" t="s">
        <v>32</v>
      </c>
      <c r="FL863" t="s">
        <v>32</v>
      </c>
      <c r="FM863">
        <v>0</v>
      </c>
      <c r="FN863" t="s">
        <v>32</v>
      </c>
      <c r="FO863" t="s">
        <v>32</v>
      </c>
      <c r="FP863" t="s">
        <v>32</v>
      </c>
      <c r="FQ863" t="s">
        <v>32</v>
      </c>
      <c r="FR863">
        <v>0</v>
      </c>
      <c r="FS863">
        <v>0</v>
      </c>
      <c r="FT863" t="s">
        <v>32</v>
      </c>
      <c r="FU863" t="s">
        <v>2180</v>
      </c>
      <c r="FV863">
        <v>0</v>
      </c>
      <c r="FW863" t="s">
        <v>2180</v>
      </c>
      <c r="FX863" t="s">
        <v>2180</v>
      </c>
      <c r="FY863" t="s">
        <v>32</v>
      </c>
      <c r="FZ863" t="s">
        <v>32</v>
      </c>
      <c r="GA863">
        <v>1</v>
      </c>
      <c r="GB863" t="s">
        <v>5</v>
      </c>
      <c r="GC863" t="s">
        <v>32</v>
      </c>
      <c r="GD863" t="s">
        <v>32</v>
      </c>
      <c r="GE863" t="s">
        <v>32</v>
      </c>
      <c r="GF863">
        <v>0</v>
      </c>
      <c r="GG863" t="s">
        <v>2180</v>
      </c>
      <c r="GH863" t="s">
        <v>32</v>
      </c>
      <c r="GI863" t="s">
        <v>32</v>
      </c>
      <c r="GJ863" t="s">
        <v>32</v>
      </c>
      <c r="GK863" t="s">
        <v>2183</v>
      </c>
      <c r="GL863" t="s">
        <v>579</v>
      </c>
      <c r="GM863">
        <v>0</v>
      </c>
      <c r="GN863">
        <v>0</v>
      </c>
      <c r="GO863" t="s">
        <v>2183</v>
      </c>
      <c r="GP863" t="s">
        <v>32</v>
      </c>
      <c r="GQ863" t="s">
        <v>32</v>
      </c>
      <c r="GR863">
        <v>0</v>
      </c>
      <c r="GS863">
        <v>0</v>
      </c>
      <c r="GT863">
        <v>0</v>
      </c>
      <c r="GU863">
        <v>0</v>
      </c>
      <c r="GV863">
        <v>0</v>
      </c>
      <c r="GW863" t="s">
        <v>32</v>
      </c>
      <c r="GX863" t="s">
        <v>2183</v>
      </c>
      <c r="GY863" t="s">
        <v>2190</v>
      </c>
      <c r="GZ863" t="s">
        <v>2180</v>
      </c>
      <c r="HA863" t="s">
        <v>2180</v>
      </c>
      <c r="HB863" t="s">
        <v>32</v>
      </c>
      <c r="HC863">
        <v>0</v>
      </c>
      <c r="HD863" t="s">
        <v>32</v>
      </c>
      <c r="HE863" t="s">
        <v>32</v>
      </c>
      <c r="HF863" t="s">
        <v>2180</v>
      </c>
      <c r="HG863">
        <v>0</v>
      </c>
      <c r="HH863">
        <v>0</v>
      </c>
      <c r="HI863">
        <v>0</v>
      </c>
      <c r="HJ863">
        <v>0</v>
      </c>
      <c r="HK863">
        <v>0</v>
      </c>
      <c r="HL863" t="s">
        <v>2180</v>
      </c>
      <c r="HM863" t="s">
        <v>32</v>
      </c>
      <c r="HN863" t="s">
        <v>2180</v>
      </c>
      <c r="HO863">
        <v>0</v>
      </c>
      <c r="HP863">
        <v>0</v>
      </c>
      <c r="HQ863" t="s">
        <v>2180</v>
      </c>
      <c r="HR863">
        <v>0</v>
      </c>
      <c r="HS863">
        <v>0</v>
      </c>
      <c r="HT863">
        <v>0</v>
      </c>
      <c r="HU863">
        <v>0</v>
      </c>
      <c r="HV863" t="s">
        <v>10</v>
      </c>
      <c r="HW863" t="s">
        <v>14</v>
      </c>
      <c r="HX863" t="s">
        <v>2180</v>
      </c>
      <c r="HY863">
        <v>0</v>
      </c>
      <c r="HZ863">
        <v>0</v>
      </c>
      <c r="IA863">
        <v>0</v>
      </c>
      <c r="IB863" t="s">
        <v>32</v>
      </c>
      <c r="IC863" t="s">
        <v>32</v>
      </c>
      <c r="ID863" t="s">
        <v>32</v>
      </c>
      <c r="IE863" t="s">
        <v>32</v>
      </c>
    </row>
    <row r="864" spans="1:239" x14ac:dyDescent="0.25">
      <c r="A864" t="s">
        <v>1621</v>
      </c>
      <c r="B864" t="s">
        <v>3236</v>
      </c>
      <c r="C864" t="s">
        <v>3237</v>
      </c>
      <c r="D864">
        <v>101</v>
      </c>
      <c r="E864" t="s">
        <v>586</v>
      </c>
      <c r="F864" t="s">
        <v>2180</v>
      </c>
      <c r="G864">
        <v>8</v>
      </c>
      <c r="H864" t="s">
        <v>2224</v>
      </c>
      <c r="I864" t="s">
        <v>2182</v>
      </c>
      <c r="J864">
        <v>31</v>
      </c>
      <c r="K864">
        <v>0.06</v>
      </c>
      <c r="L864">
        <v>0.24</v>
      </c>
      <c r="M864">
        <v>0.06</v>
      </c>
      <c r="N864">
        <v>0.24</v>
      </c>
      <c r="O864" t="s">
        <v>32</v>
      </c>
      <c r="P864">
        <v>1</v>
      </c>
      <c r="Q864" t="s">
        <v>5</v>
      </c>
      <c r="R864">
        <v>0</v>
      </c>
      <c r="S864">
        <v>0</v>
      </c>
      <c r="T864" t="s">
        <v>2183</v>
      </c>
      <c r="U864" t="s">
        <v>2183</v>
      </c>
      <c r="V864" t="s">
        <v>32</v>
      </c>
      <c r="W864">
        <v>0</v>
      </c>
      <c r="X864" t="s">
        <v>26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7</v>
      </c>
      <c r="AG864">
        <v>21</v>
      </c>
      <c r="AH864">
        <v>35</v>
      </c>
      <c r="AI864">
        <v>49</v>
      </c>
      <c r="AJ864">
        <v>63</v>
      </c>
      <c r="AK864">
        <v>77</v>
      </c>
      <c r="AL864">
        <v>0</v>
      </c>
      <c r="AM864">
        <v>0</v>
      </c>
      <c r="AN864">
        <v>0</v>
      </c>
      <c r="AO864" t="s">
        <v>2183</v>
      </c>
      <c r="AP864" t="s">
        <v>2184</v>
      </c>
      <c r="AQ864" t="s">
        <v>2185</v>
      </c>
      <c r="AR864">
        <v>0</v>
      </c>
      <c r="AS864">
        <v>1</v>
      </c>
      <c r="AT864">
        <v>0</v>
      </c>
      <c r="AU864" t="s">
        <v>2183</v>
      </c>
      <c r="AV864" t="s">
        <v>2180</v>
      </c>
      <c r="AW864" t="s">
        <v>2180</v>
      </c>
      <c r="AX864" t="s">
        <v>2180</v>
      </c>
      <c r="AY864" t="s">
        <v>2180</v>
      </c>
      <c r="AZ864" t="s">
        <v>2180</v>
      </c>
      <c r="BA864" t="s">
        <v>2180</v>
      </c>
      <c r="BB864" t="s">
        <v>2180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 t="s">
        <v>32</v>
      </c>
      <c r="BJ864" t="s">
        <v>32</v>
      </c>
      <c r="BK864" t="s">
        <v>32</v>
      </c>
      <c r="BL864" t="s">
        <v>32</v>
      </c>
      <c r="BM864" t="s">
        <v>32</v>
      </c>
      <c r="BN864" t="s">
        <v>32</v>
      </c>
      <c r="BO864" t="s">
        <v>2180</v>
      </c>
      <c r="BP864" t="s">
        <v>2180</v>
      </c>
      <c r="BQ864" t="s">
        <v>2180</v>
      </c>
      <c r="BR864" t="s">
        <v>2180</v>
      </c>
      <c r="BS864" t="s">
        <v>2180</v>
      </c>
      <c r="BT864" t="s">
        <v>2180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 t="s">
        <v>2186</v>
      </c>
      <c r="CB864" t="s">
        <v>32</v>
      </c>
      <c r="CC864" t="s">
        <v>32</v>
      </c>
      <c r="CD864" t="s">
        <v>32</v>
      </c>
      <c r="CE864" t="s">
        <v>32</v>
      </c>
      <c r="CF864" t="s">
        <v>32</v>
      </c>
      <c r="CG864" t="s">
        <v>32</v>
      </c>
      <c r="CH864" t="s">
        <v>32</v>
      </c>
      <c r="CI864">
        <v>0</v>
      </c>
      <c r="CJ864" t="s">
        <v>2180</v>
      </c>
      <c r="CK864" t="s">
        <v>2180</v>
      </c>
      <c r="CL864">
        <v>0</v>
      </c>
      <c r="CM864" t="s">
        <v>32</v>
      </c>
      <c r="CN864">
        <v>0</v>
      </c>
      <c r="CO864" t="s">
        <v>32</v>
      </c>
      <c r="CP864" t="s">
        <v>32</v>
      </c>
      <c r="CQ864" t="s">
        <v>1124</v>
      </c>
      <c r="CR864" t="s">
        <v>32</v>
      </c>
      <c r="CS864" t="s">
        <v>2180</v>
      </c>
      <c r="CT864" t="s">
        <v>32</v>
      </c>
      <c r="CU864">
        <v>4</v>
      </c>
      <c r="CV864" t="s">
        <v>32</v>
      </c>
      <c r="CW864" t="s">
        <v>32</v>
      </c>
      <c r="CX864" t="s">
        <v>2180</v>
      </c>
      <c r="CY864" t="s">
        <v>32</v>
      </c>
      <c r="CZ864" t="s">
        <v>2180</v>
      </c>
      <c r="DA864" t="s">
        <v>2183</v>
      </c>
      <c r="DB864" t="s">
        <v>2180</v>
      </c>
      <c r="DC864">
        <v>0</v>
      </c>
      <c r="DD864" t="s">
        <v>2190</v>
      </c>
      <c r="DE864" t="s">
        <v>2180</v>
      </c>
      <c r="DF864" t="s">
        <v>2180</v>
      </c>
      <c r="DG864" t="s">
        <v>32</v>
      </c>
      <c r="DH864" t="s">
        <v>32</v>
      </c>
      <c r="DI864" t="s">
        <v>32</v>
      </c>
      <c r="DJ864" t="s">
        <v>32</v>
      </c>
      <c r="DK864" t="s">
        <v>32</v>
      </c>
      <c r="DL864" t="s">
        <v>2180</v>
      </c>
      <c r="DM864" t="s">
        <v>2180</v>
      </c>
      <c r="DN864" t="s">
        <v>2180</v>
      </c>
      <c r="DO864" t="s">
        <v>2180</v>
      </c>
      <c r="DP864">
        <v>0</v>
      </c>
      <c r="DQ864">
        <v>0</v>
      </c>
      <c r="DR864">
        <v>90</v>
      </c>
      <c r="DS864">
        <v>90</v>
      </c>
      <c r="DT864">
        <v>0</v>
      </c>
      <c r="DU864">
        <v>0</v>
      </c>
      <c r="DV864" t="s">
        <v>32</v>
      </c>
      <c r="DW864" t="s">
        <v>2180</v>
      </c>
      <c r="DX864" t="s">
        <v>2180</v>
      </c>
      <c r="DY864" t="s">
        <v>2180</v>
      </c>
      <c r="DZ864" t="s">
        <v>32</v>
      </c>
      <c r="EA864" t="s">
        <v>2180</v>
      </c>
      <c r="EB864" t="s">
        <v>2180</v>
      </c>
      <c r="EC864" t="s">
        <v>579</v>
      </c>
      <c r="ED864">
        <v>5</v>
      </c>
      <c r="EE864" t="s">
        <v>2184</v>
      </c>
      <c r="EF864">
        <v>100</v>
      </c>
      <c r="EG864" t="s">
        <v>32</v>
      </c>
      <c r="EH864" t="s">
        <v>32</v>
      </c>
      <c r="EI864" t="s">
        <v>32</v>
      </c>
      <c r="EJ864" t="s">
        <v>32</v>
      </c>
      <c r="EK864" t="s">
        <v>32</v>
      </c>
      <c r="EL864">
        <v>1</v>
      </c>
      <c r="EM864" t="s">
        <v>32</v>
      </c>
      <c r="EN864" t="s">
        <v>2180</v>
      </c>
      <c r="EO864">
        <v>0</v>
      </c>
      <c r="EP864" t="s">
        <v>2186</v>
      </c>
      <c r="EQ864" t="s">
        <v>32</v>
      </c>
      <c r="ER864" t="s">
        <v>2180</v>
      </c>
      <c r="ES864">
        <v>0</v>
      </c>
      <c r="ET864" t="s">
        <v>2180</v>
      </c>
      <c r="EU864" t="s">
        <v>2180</v>
      </c>
      <c r="EV864" t="s">
        <v>2183</v>
      </c>
      <c r="EW864">
        <v>0</v>
      </c>
      <c r="EX864" t="s">
        <v>32</v>
      </c>
      <c r="EY864" t="s">
        <v>32</v>
      </c>
      <c r="EZ864" t="s">
        <v>2183</v>
      </c>
      <c r="FA864" t="s">
        <v>32</v>
      </c>
      <c r="FB864" t="s">
        <v>32</v>
      </c>
      <c r="FC864" t="s">
        <v>32</v>
      </c>
      <c r="FD864" t="s">
        <v>2180</v>
      </c>
      <c r="FE864" t="s">
        <v>32</v>
      </c>
      <c r="FF864" t="s">
        <v>32</v>
      </c>
      <c r="FG864" t="s">
        <v>32</v>
      </c>
      <c r="FH864" t="s">
        <v>32</v>
      </c>
      <c r="FI864" t="s">
        <v>32</v>
      </c>
      <c r="FJ864" t="s">
        <v>32</v>
      </c>
      <c r="FK864" t="s">
        <v>32</v>
      </c>
      <c r="FL864" t="s">
        <v>32</v>
      </c>
      <c r="FM864">
        <v>0</v>
      </c>
      <c r="FN864" t="s">
        <v>32</v>
      </c>
      <c r="FO864" t="s">
        <v>32</v>
      </c>
      <c r="FP864" t="s">
        <v>32</v>
      </c>
      <c r="FQ864" t="s">
        <v>32</v>
      </c>
      <c r="FR864">
        <v>0</v>
      </c>
      <c r="FS864">
        <v>0</v>
      </c>
      <c r="FT864" t="s">
        <v>32</v>
      </c>
      <c r="FU864" t="s">
        <v>2180</v>
      </c>
      <c r="FV864">
        <v>0</v>
      </c>
      <c r="FW864" t="s">
        <v>2180</v>
      </c>
      <c r="FX864" t="s">
        <v>2180</v>
      </c>
      <c r="FY864" t="s">
        <v>32</v>
      </c>
      <c r="FZ864" t="s">
        <v>32</v>
      </c>
      <c r="GA864">
        <v>1</v>
      </c>
      <c r="GB864" t="s">
        <v>5</v>
      </c>
      <c r="GC864" t="s">
        <v>32</v>
      </c>
      <c r="GD864" t="s">
        <v>32</v>
      </c>
      <c r="GE864" t="s">
        <v>32</v>
      </c>
      <c r="GF864">
        <v>0</v>
      </c>
      <c r="GG864" t="s">
        <v>2180</v>
      </c>
      <c r="GH864" t="s">
        <v>32</v>
      </c>
      <c r="GI864" t="s">
        <v>32</v>
      </c>
      <c r="GJ864" t="s">
        <v>32</v>
      </c>
      <c r="GK864" t="s">
        <v>2183</v>
      </c>
      <c r="GL864" t="s">
        <v>32</v>
      </c>
      <c r="GM864">
        <v>0</v>
      </c>
      <c r="GN864">
        <v>0</v>
      </c>
      <c r="GO864" t="s">
        <v>2183</v>
      </c>
      <c r="GP864" t="s">
        <v>2183</v>
      </c>
      <c r="GQ864" t="s">
        <v>32</v>
      </c>
      <c r="GR864">
        <v>0</v>
      </c>
      <c r="GS864">
        <v>0</v>
      </c>
      <c r="GT864">
        <v>0</v>
      </c>
      <c r="GU864">
        <v>0</v>
      </c>
      <c r="GV864">
        <v>0</v>
      </c>
      <c r="GW864" t="s">
        <v>32</v>
      </c>
      <c r="GX864" t="s">
        <v>2183</v>
      </c>
      <c r="GY864" t="s">
        <v>2180</v>
      </c>
      <c r="GZ864" t="s">
        <v>2180</v>
      </c>
      <c r="HA864" t="s">
        <v>2180</v>
      </c>
      <c r="HB864" t="s">
        <v>32</v>
      </c>
      <c r="HC864">
        <v>0</v>
      </c>
      <c r="HD864" t="s">
        <v>32</v>
      </c>
      <c r="HE864" t="s">
        <v>32</v>
      </c>
      <c r="HF864" t="s">
        <v>2180</v>
      </c>
      <c r="HG864">
        <v>0</v>
      </c>
      <c r="HH864">
        <v>0</v>
      </c>
      <c r="HI864">
        <v>0</v>
      </c>
      <c r="HJ864">
        <v>0</v>
      </c>
      <c r="HK864">
        <v>0</v>
      </c>
      <c r="HL864" t="s">
        <v>2180</v>
      </c>
      <c r="HM864" t="s">
        <v>32</v>
      </c>
      <c r="HN864" t="s">
        <v>2180</v>
      </c>
      <c r="HO864">
        <v>0</v>
      </c>
      <c r="HP864">
        <v>0</v>
      </c>
      <c r="HQ864" t="s">
        <v>2180</v>
      </c>
      <c r="HR864">
        <v>0</v>
      </c>
      <c r="HS864">
        <v>0</v>
      </c>
      <c r="HT864">
        <v>0</v>
      </c>
      <c r="HU864">
        <v>0</v>
      </c>
      <c r="HV864" t="s">
        <v>10</v>
      </c>
      <c r="HW864" t="s">
        <v>2180</v>
      </c>
      <c r="HX864" t="s">
        <v>2180</v>
      </c>
      <c r="HY864">
        <v>0</v>
      </c>
      <c r="HZ864">
        <v>0</v>
      </c>
      <c r="IA864">
        <v>0</v>
      </c>
      <c r="IB864" t="s">
        <v>32</v>
      </c>
      <c r="IC864" t="s">
        <v>32</v>
      </c>
      <c r="ID864" t="s">
        <v>32</v>
      </c>
      <c r="IE864" t="s">
        <v>32</v>
      </c>
    </row>
    <row r="865" spans="1:239" x14ac:dyDescent="0.25">
      <c r="A865" t="s">
        <v>1622</v>
      </c>
      <c r="B865" t="s">
        <v>3238</v>
      </c>
      <c r="C865" t="s">
        <v>3239</v>
      </c>
      <c r="D865">
        <v>104</v>
      </c>
      <c r="E865" t="s">
        <v>612</v>
      </c>
      <c r="F865" t="s">
        <v>2180</v>
      </c>
      <c r="G865">
        <v>8</v>
      </c>
      <c r="H865" t="s">
        <v>2224</v>
      </c>
      <c r="I865" t="s">
        <v>2182</v>
      </c>
      <c r="J865">
        <v>31</v>
      </c>
      <c r="K865">
        <v>0.06</v>
      </c>
      <c r="L865">
        <v>0.24</v>
      </c>
      <c r="M865">
        <v>0.06</v>
      </c>
      <c r="N865">
        <v>0.24</v>
      </c>
      <c r="O865" t="s">
        <v>32</v>
      </c>
      <c r="P865">
        <v>1</v>
      </c>
      <c r="Q865" t="s">
        <v>5</v>
      </c>
      <c r="R865">
        <v>0</v>
      </c>
      <c r="S865">
        <v>0</v>
      </c>
      <c r="T865" t="s">
        <v>2183</v>
      </c>
      <c r="U865" t="s">
        <v>2183</v>
      </c>
      <c r="V865" t="s">
        <v>32</v>
      </c>
      <c r="W865">
        <v>0</v>
      </c>
      <c r="X865" t="s">
        <v>26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7</v>
      </c>
      <c r="AG865">
        <v>21</v>
      </c>
      <c r="AH865">
        <v>35</v>
      </c>
      <c r="AI865">
        <v>49</v>
      </c>
      <c r="AJ865">
        <v>63</v>
      </c>
      <c r="AK865">
        <v>77</v>
      </c>
      <c r="AL865">
        <v>0</v>
      </c>
      <c r="AM865">
        <v>0</v>
      </c>
      <c r="AN865">
        <v>0</v>
      </c>
      <c r="AO865" t="s">
        <v>2183</v>
      </c>
      <c r="AP865" t="s">
        <v>2184</v>
      </c>
      <c r="AQ865" t="s">
        <v>2185</v>
      </c>
      <c r="AR865">
        <v>0</v>
      </c>
      <c r="AS865">
        <v>1</v>
      </c>
      <c r="AT865">
        <v>0</v>
      </c>
      <c r="AU865" t="s">
        <v>2183</v>
      </c>
      <c r="AV865" t="s">
        <v>2180</v>
      </c>
      <c r="AW865" t="s">
        <v>2180</v>
      </c>
      <c r="AX865" t="s">
        <v>2180</v>
      </c>
      <c r="AY865" t="s">
        <v>2180</v>
      </c>
      <c r="AZ865" t="s">
        <v>2180</v>
      </c>
      <c r="BA865" t="s">
        <v>2180</v>
      </c>
      <c r="BB865" t="s">
        <v>2180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 t="s">
        <v>32</v>
      </c>
      <c r="BJ865" t="s">
        <v>32</v>
      </c>
      <c r="BK865" t="s">
        <v>32</v>
      </c>
      <c r="BL865" t="s">
        <v>32</v>
      </c>
      <c r="BM865" t="s">
        <v>32</v>
      </c>
      <c r="BN865" t="s">
        <v>32</v>
      </c>
      <c r="BO865" t="s">
        <v>2180</v>
      </c>
      <c r="BP865" t="s">
        <v>2180</v>
      </c>
      <c r="BQ865" t="s">
        <v>2180</v>
      </c>
      <c r="BR865" t="s">
        <v>2180</v>
      </c>
      <c r="BS865" t="s">
        <v>2180</v>
      </c>
      <c r="BT865" t="s">
        <v>2180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 t="s">
        <v>2186</v>
      </c>
      <c r="CB865" t="s">
        <v>32</v>
      </c>
      <c r="CC865" t="s">
        <v>32</v>
      </c>
      <c r="CD865" t="s">
        <v>32</v>
      </c>
      <c r="CE865" t="s">
        <v>32</v>
      </c>
      <c r="CF865" t="s">
        <v>32</v>
      </c>
      <c r="CG865" t="s">
        <v>32</v>
      </c>
      <c r="CH865" t="s">
        <v>32</v>
      </c>
      <c r="CI865">
        <v>0</v>
      </c>
      <c r="CJ865" t="s">
        <v>2180</v>
      </c>
      <c r="CK865" t="s">
        <v>2180</v>
      </c>
      <c r="CL865">
        <v>0</v>
      </c>
      <c r="CM865" t="s">
        <v>32</v>
      </c>
      <c r="CN865">
        <v>0</v>
      </c>
      <c r="CO865" t="s">
        <v>32</v>
      </c>
      <c r="CP865" t="s">
        <v>32</v>
      </c>
      <c r="CQ865" t="s">
        <v>1124</v>
      </c>
      <c r="CR865" t="s">
        <v>32</v>
      </c>
      <c r="CS865" t="s">
        <v>2180</v>
      </c>
      <c r="CT865" t="s">
        <v>2183</v>
      </c>
      <c r="CU865">
        <v>4</v>
      </c>
      <c r="CV865" t="s">
        <v>32</v>
      </c>
      <c r="CW865" t="s">
        <v>32</v>
      </c>
      <c r="CX865" t="s">
        <v>2180</v>
      </c>
      <c r="CY865" t="s">
        <v>32</v>
      </c>
      <c r="CZ865" t="s">
        <v>2180</v>
      </c>
      <c r="DA865" t="s">
        <v>2183</v>
      </c>
      <c r="DB865" t="s">
        <v>2180</v>
      </c>
      <c r="DC865">
        <v>0</v>
      </c>
      <c r="DD865" t="s">
        <v>2190</v>
      </c>
      <c r="DE865" t="s">
        <v>2180</v>
      </c>
      <c r="DF865" t="s">
        <v>2180</v>
      </c>
      <c r="DG865" t="s">
        <v>32</v>
      </c>
      <c r="DH865" t="s">
        <v>32</v>
      </c>
      <c r="DI865" t="s">
        <v>32</v>
      </c>
      <c r="DJ865" t="s">
        <v>32</v>
      </c>
      <c r="DK865" t="s">
        <v>32</v>
      </c>
      <c r="DL865" t="s">
        <v>2180</v>
      </c>
      <c r="DM865" t="s">
        <v>2180</v>
      </c>
      <c r="DN865" t="s">
        <v>2180</v>
      </c>
      <c r="DO865" t="s">
        <v>2180</v>
      </c>
      <c r="DP865">
        <v>0</v>
      </c>
      <c r="DQ865">
        <v>0</v>
      </c>
      <c r="DR865">
        <v>90</v>
      </c>
      <c r="DS865">
        <v>90</v>
      </c>
      <c r="DT865">
        <v>0</v>
      </c>
      <c r="DU865">
        <v>0</v>
      </c>
      <c r="DV865" t="s">
        <v>32</v>
      </c>
      <c r="DW865" t="s">
        <v>2180</v>
      </c>
      <c r="DX865" t="s">
        <v>2180</v>
      </c>
      <c r="DY865" t="s">
        <v>2180</v>
      </c>
      <c r="DZ865" t="s">
        <v>32</v>
      </c>
      <c r="EA865" t="s">
        <v>2180</v>
      </c>
      <c r="EB865" t="s">
        <v>2180</v>
      </c>
      <c r="EC865" t="s">
        <v>579</v>
      </c>
      <c r="ED865">
        <v>5</v>
      </c>
      <c r="EE865" t="s">
        <v>2184</v>
      </c>
      <c r="EF865">
        <v>100</v>
      </c>
      <c r="EG865" t="s">
        <v>32</v>
      </c>
      <c r="EH865" t="s">
        <v>32</v>
      </c>
      <c r="EI865" t="s">
        <v>32</v>
      </c>
      <c r="EJ865" t="s">
        <v>32</v>
      </c>
      <c r="EK865" t="s">
        <v>32</v>
      </c>
      <c r="EL865">
        <v>2</v>
      </c>
      <c r="EM865" t="s">
        <v>32</v>
      </c>
      <c r="EN865" t="s">
        <v>2180</v>
      </c>
      <c r="EO865">
        <v>0</v>
      </c>
      <c r="EP865" t="s">
        <v>2186</v>
      </c>
      <c r="EQ865" t="s">
        <v>32</v>
      </c>
      <c r="ER865" t="s">
        <v>2180</v>
      </c>
      <c r="ES865">
        <v>0</v>
      </c>
      <c r="ET865" t="s">
        <v>2180</v>
      </c>
      <c r="EU865" t="s">
        <v>2180</v>
      </c>
      <c r="EV865" t="s">
        <v>2183</v>
      </c>
      <c r="EW865">
        <v>0</v>
      </c>
      <c r="EX865" t="s">
        <v>32</v>
      </c>
      <c r="EY865" t="s">
        <v>32</v>
      </c>
      <c r="EZ865" t="s">
        <v>32</v>
      </c>
      <c r="FA865" t="s">
        <v>32</v>
      </c>
      <c r="FB865" t="s">
        <v>32</v>
      </c>
      <c r="FC865" t="s">
        <v>32</v>
      </c>
      <c r="FD865" t="s">
        <v>2180</v>
      </c>
      <c r="FE865" t="s">
        <v>32</v>
      </c>
      <c r="FF865" t="s">
        <v>32</v>
      </c>
      <c r="FG865" t="s">
        <v>32</v>
      </c>
      <c r="FH865" t="s">
        <v>32</v>
      </c>
      <c r="FI865" t="s">
        <v>32</v>
      </c>
      <c r="FJ865" t="s">
        <v>32</v>
      </c>
      <c r="FK865" t="s">
        <v>32</v>
      </c>
      <c r="FL865" t="s">
        <v>32</v>
      </c>
      <c r="FM865">
        <v>0</v>
      </c>
      <c r="FN865" t="s">
        <v>32</v>
      </c>
      <c r="FO865" t="s">
        <v>32</v>
      </c>
      <c r="FP865" t="s">
        <v>32</v>
      </c>
      <c r="FQ865" t="s">
        <v>32</v>
      </c>
      <c r="FR865">
        <v>0</v>
      </c>
      <c r="FS865">
        <v>0</v>
      </c>
      <c r="FT865" t="s">
        <v>32</v>
      </c>
      <c r="FU865" t="s">
        <v>2180</v>
      </c>
      <c r="FV865">
        <v>0</v>
      </c>
      <c r="FW865" t="s">
        <v>2180</v>
      </c>
      <c r="FX865" t="s">
        <v>2180</v>
      </c>
      <c r="FY865" t="s">
        <v>32</v>
      </c>
      <c r="FZ865" t="s">
        <v>32</v>
      </c>
      <c r="GA865">
        <v>1</v>
      </c>
      <c r="GB865" t="s">
        <v>5</v>
      </c>
      <c r="GC865" t="s">
        <v>32</v>
      </c>
      <c r="GD865" t="s">
        <v>32</v>
      </c>
      <c r="GE865" t="s">
        <v>32</v>
      </c>
      <c r="GF865">
        <v>0</v>
      </c>
      <c r="GG865" t="s">
        <v>2180</v>
      </c>
      <c r="GH865" t="s">
        <v>32</v>
      </c>
      <c r="GI865" t="s">
        <v>32</v>
      </c>
      <c r="GJ865" t="s">
        <v>32</v>
      </c>
      <c r="GK865" t="s">
        <v>2183</v>
      </c>
      <c r="GL865" t="s">
        <v>32</v>
      </c>
      <c r="GM865">
        <v>0</v>
      </c>
      <c r="GN865">
        <v>0</v>
      </c>
      <c r="GO865" t="s">
        <v>2183</v>
      </c>
      <c r="GP865" t="s">
        <v>2183</v>
      </c>
      <c r="GQ865" t="s">
        <v>32</v>
      </c>
      <c r="GR865">
        <v>0</v>
      </c>
      <c r="GS865">
        <v>0</v>
      </c>
      <c r="GT865">
        <v>0</v>
      </c>
      <c r="GU865">
        <v>0</v>
      </c>
      <c r="GV865">
        <v>0</v>
      </c>
      <c r="GW865" t="s">
        <v>32</v>
      </c>
      <c r="GX865" t="s">
        <v>2183</v>
      </c>
      <c r="GY865" t="s">
        <v>2180</v>
      </c>
      <c r="GZ865" t="s">
        <v>2180</v>
      </c>
      <c r="HA865" t="s">
        <v>2180</v>
      </c>
      <c r="HB865" t="s">
        <v>32</v>
      </c>
      <c r="HC865">
        <v>0</v>
      </c>
      <c r="HD865" t="s">
        <v>32</v>
      </c>
      <c r="HE865" t="s">
        <v>32</v>
      </c>
      <c r="HF865" t="s">
        <v>2180</v>
      </c>
      <c r="HG865">
        <v>0</v>
      </c>
      <c r="HH865">
        <v>0</v>
      </c>
      <c r="HI865">
        <v>0</v>
      </c>
      <c r="HJ865">
        <v>0</v>
      </c>
      <c r="HK865">
        <v>0</v>
      </c>
      <c r="HL865" t="s">
        <v>2180</v>
      </c>
      <c r="HM865" t="s">
        <v>32</v>
      </c>
      <c r="HN865" t="s">
        <v>2180</v>
      </c>
      <c r="HO865">
        <v>0</v>
      </c>
      <c r="HP865">
        <v>0</v>
      </c>
      <c r="HQ865" t="s">
        <v>2180</v>
      </c>
      <c r="HR865">
        <v>0</v>
      </c>
      <c r="HS865">
        <v>0</v>
      </c>
      <c r="HT865">
        <v>0</v>
      </c>
      <c r="HU865">
        <v>0</v>
      </c>
      <c r="HV865" t="s">
        <v>10</v>
      </c>
      <c r="HW865" t="s">
        <v>14</v>
      </c>
      <c r="HX865" t="s">
        <v>2180</v>
      </c>
      <c r="HY865">
        <v>0</v>
      </c>
      <c r="HZ865">
        <v>0</v>
      </c>
      <c r="IA865">
        <v>0</v>
      </c>
      <c r="IB865" t="s">
        <v>32</v>
      </c>
      <c r="IC865" t="s">
        <v>32</v>
      </c>
      <c r="ID865" t="s">
        <v>32</v>
      </c>
      <c r="IE865" t="s">
        <v>32</v>
      </c>
    </row>
    <row r="866" spans="1:239" x14ac:dyDescent="0.25">
      <c r="A866" t="s">
        <v>1623</v>
      </c>
      <c r="B866" t="s">
        <v>3240</v>
      </c>
      <c r="C866" t="s">
        <v>1624</v>
      </c>
      <c r="D866">
        <v>101</v>
      </c>
      <c r="E866" t="s">
        <v>586</v>
      </c>
      <c r="F866" t="s">
        <v>2180</v>
      </c>
      <c r="G866">
        <v>8</v>
      </c>
      <c r="H866" t="s">
        <v>2224</v>
      </c>
      <c r="I866" t="s">
        <v>2182</v>
      </c>
      <c r="J866">
        <v>31</v>
      </c>
      <c r="K866">
        <v>0.01</v>
      </c>
      <c r="L866">
        <v>0.24</v>
      </c>
      <c r="M866">
        <v>0.01</v>
      </c>
      <c r="N866">
        <v>0.24</v>
      </c>
      <c r="O866" t="s">
        <v>32</v>
      </c>
      <c r="P866">
        <v>1</v>
      </c>
      <c r="Q866" t="s">
        <v>5</v>
      </c>
      <c r="R866">
        <v>0</v>
      </c>
      <c r="S866">
        <v>0</v>
      </c>
      <c r="T866" t="s">
        <v>2183</v>
      </c>
      <c r="U866" t="s">
        <v>2183</v>
      </c>
      <c r="V866" t="s">
        <v>32</v>
      </c>
      <c r="W866">
        <v>0</v>
      </c>
      <c r="X866" t="s">
        <v>26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7</v>
      </c>
      <c r="AG866">
        <v>21</v>
      </c>
      <c r="AH866">
        <v>35</v>
      </c>
      <c r="AI866">
        <v>49</v>
      </c>
      <c r="AJ866">
        <v>63</v>
      </c>
      <c r="AK866">
        <v>77</v>
      </c>
      <c r="AL866">
        <v>0</v>
      </c>
      <c r="AM866">
        <v>0</v>
      </c>
      <c r="AN866">
        <v>0</v>
      </c>
      <c r="AO866" t="s">
        <v>2183</v>
      </c>
      <c r="AP866" t="s">
        <v>2184</v>
      </c>
      <c r="AQ866" t="s">
        <v>2185</v>
      </c>
      <c r="AR866">
        <v>0</v>
      </c>
      <c r="AS866">
        <v>1</v>
      </c>
      <c r="AT866">
        <v>0</v>
      </c>
      <c r="AU866" t="s">
        <v>2183</v>
      </c>
      <c r="AV866" t="s">
        <v>2180</v>
      </c>
      <c r="AW866" t="s">
        <v>2180</v>
      </c>
      <c r="AX866" t="s">
        <v>2180</v>
      </c>
      <c r="AY866" t="s">
        <v>2180</v>
      </c>
      <c r="AZ866" t="s">
        <v>2180</v>
      </c>
      <c r="BA866" t="s">
        <v>2180</v>
      </c>
      <c r="BB866" t="s">
        <v>2180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 t="s">
        <v>32</v>
      </c>
      <c r="BJ866" t="s">
        <v>32</v>
      </c>
      <c r="BK866" t="s">
        <v>32</v>
      </c>
      <c r="BL866" t="s">
        <v>32</v>
      </c>
      <c r="BM866" t="s">
        <v>32</v>
      </c>
      <c r="BN866" t="s">
        <v>32</v>
      </c>
      <c r="BO866" t="s">
        <v>2180</v>
      </c>
      <c r="BP866" t="s">
        <v>2180</v>
      </c>
      <c r="BQ866" t="s">
        <v>2180</v>
      </c>
      <c r="BR866" t="s">
        <v>2180</v>
      </c>
      <c r="BS866" t="s">
        <v>2180</v>
      </c>
      <c r="BT866" t="s">
        <v>2180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 t="s">
        <v>2186</v>
      </c>
      <c r="CB866" t="s">
        <v>32</v>
      </c>
      <c r="CC866" t="s">
        <v>32</v>
      </c>
      <c r="CD866" t="s">
        <v>32</v>
      </c>
      <c r="CE866" t="s">
        <v>32</v>
      </c>
      <c r="CF866" t="s">
        <v>32</v>
      </c>
      <c r="CG866" t="s">
        <v>32</v>
      </c>
      <c r="CH866" t="s">
        <v>32</v>
      </c>
      <c r="CI866">
        <v>0</v>
      </c>
      <c r="CJ866" t="s">
        <v>2180</v>
      </c>
      <c r="CK866" t="s">
        <v>2180</v>
      </c>
      <c r="CL866">
        <v>0</v>
      </c>
      <c r="CM866" t="s">
        <v>32</v>
      </c>
      <c r="CN866">
        <v>0</v>
      </c>
      <c r="CO866" t="s">
        <v>32</v>
      </c>
      <c r="CP866" t="s">
        <v>32</v>
      </c>
      <c r="CQ866" t="s">
        <v>1124</v>
      </c>
      <c r="CR866" t="s">
        <v>32</v>
      </c>
      <c r="CS866" t="s">
        <v>2180</v>
      </c>
      <c r="CT866" t="s">
        <v>32</v>
      </c>
      <c r="CU866">
        <v>4</v>
      </c>
      <c r="CV866" t="s">
        <v>32</v>
      </c>
      <c r="CW866" t="s">
        <v>32</v>
      </c>
      <c r="CX866" t="s">
        <v>2180</v>
      </c>
      <c r="CY866" t="s">
        <v>32</v>
      </c>
      <c r="CZ866" t="s">
        <v>2180</v>
      </c>
      <c r="DA866" t="s">
        <v>2183</v>
      </c>
      <c r="DB866" t="s">
        <v>2180</v>
      </c>
      <c r="DC866">
        <v>0</v>
      </c>
      <c r="DD866" t="s">
        <v>2190</v>
      </c>
      <c r="DE866" t="s">
        <v>2180</v>
      </c>
      <c r="DF866" t="s">
        <v>2180</v>
      </c>
      <c r="DG866" t="s">
        <v>32</v>
      </c>
      <c r="DH866" t="s">
        <v>32</v>
      </c>
      <c r="DI866" t="s">
        <v>32</v>
      </c>
      <c r="DJ866" t="s">
        <v>32</v>
      </c>
      <c r="DK866" t="s">
        <v>32</v>
      </c>
      <c r="DL866" t="s">
        <v>2180</v>
      </c>
      <c r="DM866" t="s">
        <v>2180</v>
      </c>
      <c r="DN866" t="s">
        <v>2180</v>
      </c>
      <c r="DO866" t="s">
        <v>2180</v>
      </c>
      <c r="DP866">
        <v>0</v>
      </c>
      <c r="DQ866">
        <v>0</v>
      </c>
      <c r="DR866">
        <v>90</v>
      </c>
      <c r="DS866">
        <v>90</v>
      </c>
      <c r="DT866">
        <v>0</v>
      </c>
      <c r="DU866">
        <v>0</v>
      </c>
      <c r="DV866" t="s">
        <v>32</v>
      </c>
      <c r="DW866" t="s">
        <v>2180</v>
      </c>
      <c r="DX866" t="s">
        <v>2180</v>
      </c>
      <c r="DY866" t="s">
        <v>2180</v>
      </c>
      <c r="DZ866" t="s">
        <v>32</v>
      </c>
      <c r="EA866" t="s">
        <v>2180</v>
      </c>
      <c r="EB866" t="s">
        <v>2180</v>
      </c>
      <c r="EC866" t="s">
        <v>5</v>
      </c>
      <c r="ED866">
        <v>5</v>
      </c>
      <c r="EE866" t="s">
        <v>2184</v>
      </c>
      <c r="EF866">
        <v>100</v>
      </c>
      <c r="EG866" t="s">
        <v>32</v>
      </c>
      <c r="EH866" t="s">
        <v>32</v>
      </c>
      <c r="EI866" t="s">
        <v>32</v>
      </c>
      <c r="EJ866" t="s">
        <v>32</v>
      </c>
      <c r="EK866" t="s">
        <v>32</v>
      </c>
      <c r="EL866">
        <v>1</v>
      </c>
      <c r="EM866" t="s">
        <v>32</v>
      </c>
      <c r="EN866" t="s">
        <v>2180</v>
      </c>
      <c r="EO866">
        <v>0</v>
      </c>
      <c r="EP866" t="s">
        <v>2186</v>
      </c>
      <c r="EQ866" t="s">
        <v>32</v>
      </c>
      <c r="ER866" t="s">
        <v>2180</v>
      </c>
      <c r="ES866">
        <v>0</v>
      </c>
      <c r="ET866" t="s">
        <v>2180</v>
      </c>
      <c r="EU866" t="s">
        <v>2180</v>
      </c>
      <c r="EV866" t="s">
        <v>2183</v>
      </c>
      <c r="EW866">
        <v>0</v>
      </c>
      <c r="EX866" t="s">
        <v>32</v>
      </c>
      <c r="EY866" t="s">
        <v>32</v>
      </c>
      <c r="EZ866" t="s">
        <v>2183</v>
      </c>
      <c r="FA866" t="s">
        <v>32</v>
      </c>
      <c r="FB866" t="s">
        <v>32</v>
      </c>
      <c r="FC866" t="s">
        <v>32</v>
      </c>
      <c r="FD866" t="s">
        <v>2180</v>
      </c>
      <c r="FE866" t="s">
        <v>32</v>
      </c>
      <c r="FF866" t="s">
        <v>32</v>
      </c>
      <c r="FG866" t="s">
        <v>32</v>
      </c>
      <c r="FH866" t="s">
        <v>32</v>
      </c>
      <c r="FI866" t="s">
        <v>32</v>
      </c>
      <c r="FJ866" t="s">
        <v>32</v>
      </c>
      <c r="FK866" t="s">
        <v>32</v>
      </c>
      <c r="FL866" t="s">
        <v>32</v>
      </c>
      <c r="FM866">
        <v>0</v>
      </c>
      <c r="FN866" t="s">
        <v>32</v>
      </c>
      <c r="FO866" t="s">
        <v>32</v>
      </c>
      <c r="FP866" t="s">
        <v>32</v>
      </c>
      <c r="FQ866" t="s">
        <v>32</v>
      </c>
      <c r="FR866">
        <v>0</v>
      </c>
      <c r="FS866">
        <v>0</v>
      </c>
      <c r="FT866" t="s">
        <v>32</v>
      </c>
      <c r="FU866" t="s">
        <v>2180</v>
      </c>
      <c r="FV866">
        <v>0</v>
      </c>
      <c r="FW866" t="s">
        <v>2180</v>
      </c>
      <c r="FX866" t="s">
        <v>2180</v>
      </c>
      <c r="FY866" t="s">
        <v>32</v>
      </c>
      <c r="FZ866" t="s">
        <v>32</v>
      </c>
      <c r="GA866">
        <v>1</v>
      </c>
      <c r="GB866" t="s">
        <v>5</v>
      </c>
      <c r="GC866" t="s">
        <v>32</v>
      </c>
      <c r="GD866" t="s">
        <v>32</v>
      </c>
      <c r="GE866" t="s">
        <v>32</v>
      </c>
      <c r="GF866">
        <v>0</v>
      </c>
      <c r="GG866" t="s">
        <v>2180</v>
      </c>
      <c r="GH866" t="s">
        <v>32</v>
      </c>
      <c r="GI866" t="s">
        <v>32</v>
      </c>
      <c r="GJ866" t="s">
        <v>32</v>
      </c>
      <c r="GK866" t="s">
        <v>2183</v>
      </c>
      <c r="GL866" t="s">
        <v>32</v>
      </c>
      <c r="GM866">
        <v>0</v>
      </c>
      <c r="GN866">
        <v>0</v>
      </c>
      <c r="GO866" t="s">
        <v>2183</v>
      </c>
      <c r="GP866" t="s">
        <v>2183</v>
      </c>
      <c r="GQ866" t="s">
        <v>32</v>
      </c>
      <c r="GR866">
        <v>0</v>
      </c>
      <c r="GS866">
        <v>0</v>
      </c>
      <c r="GT866">
        <v>0</v>
      </c>
      <c r="GU866">
        <v>0</v>
      </c>
      <c r="GV866">
        <v>0</v>
      </c>
      <c r="GW866" t="s">
        <v>32</v>
      </c>
      <c r="GX866" t="s">
        <v>2183</v>
      </c>
      <c r="GY866" t="s">
        <v>2180</v>
      </c>
      <c r="GZ866" t="s">
        <v>2180</v>
      </c>
      <c r="HA866" t="s">
        <v>2180</v>
      </c>
      <c r="HB866" t="s">
        <v>32</v>
      </c>
      <c r="HC866">
        <v>0</v>
      </c>
      <c r="HD866" t="s">
        <v>32</v>
      </c>
      <c r="HE866" t="s">
        <v>32</v>
      </c>
      <c r="HF866" t="s">
        <v>2180</v>
      </c>
      <c r="HG866">
        <v>0</v>
      </c>
      <c r="HH866">
        <v>0</v>
      </c>
      <c r="HI866">
        <v>0</v>
      </c>
      <c r="HJ866">
        <v>0</v>
      </c>
      <c r="HK866">
        <v>0</v>
      </c>
      <c r="HL866" t="s">
        <v>2180</v>
      </c>
      <c r="HM866" t="s">
        <v>32</v>
      </c>
      <c r="HN866" t="s">
        <v>2180</v>
      </c>
      <c r="HO866">
        <v>0</v>
      </c>
      <c r="HP866">
        <v>0</v>
      </c>
      <c r="HQ866" t="s">
        <v>2180</v>
      </c>
      <c r="HR866">
        <v>0</v>
      </c>
      <c r="HS866">
        <v>0</v>
      </c>
      <c r="HT866">
        <v>0</v>
      </c>
      <c r="HU866">
        <v>0</v>
      </c>
      <c r="HV866" t="s">
        <v>10</v>
      </c>
      <c r="HW866" t="s">
        <v>2180</v>
      </c>
      <c r="HX866" t="s">
        <v>2180</v>
      </c>
      <c r="HY866">
        <v>0</v>
      </c>
      <c r="HZ866">
        <v>0</v>
      </c>
      <c r="IA866">
        <v>0</v>
      </c>
      <c r="IB866" t="s">
        <v>32</v>
      </c>
      <c r="IC866" t="s">
        <v>32</v>
      </c>
      <c r="ID866" t="s">
        <v>32</v>
      </c>
      <c r="IE866" t="s">
        <v>32</v>
      </c>
    </row>
    <row r="867" spans="1:239" x14ac:dyDescent="0.25">
      <c r="A867" t="s">
        <v>1625</v>
      </c>
      <c r="B867" t="s">
        <v>3241</v>
      </c>
      <c r="C867" t="s">
        <v>1626</v>
      </c>
      <c r="D867">
        <v>104</v>
      </c>
      <c r="E867" t="s">
        <v>612</v>
      </c>
      <c r="F867" t="s">
        <v>2180</v>
      </c>
      <c r="G867">
        <v>8</v>
      </c>
      <c r="H867" t="s">
        <v>2224</v>
      </c>
      <c r="I867" t="s">
        <v>2182</v>
      </c>
      <c r="J867">
        <v>31</v>
      </c>
      <c r="K867">
        <v>0.01</v>
      </c>
      <c r="L867">
        <v>0.24</v>
      </c>
      <c r="M867">
        <v>0.01</v>
      </c>
      <c r="N867">
        <v>0.24</v>
      </c>
      <c r="O867" t="s">
        <v>32</v>
      </c>
      <c r="P867">
        <v>1</v>
      </c>
      <c r="Q867" t="s">
        <v>5</v>
      </c>
      <c r="R867">
        <v>0</v>
      </c>
      <c r="S867">
        <v>0</v>
      </c>
      <c r="T867" t="s">
        <v>2183</v>
      </c>
      <c r="U867" t="s">
        <v>2183</v>
      </c>
      <c r="V867" t="s">
        <v>32</v>
      </c>
      <c r="W867">
        <v>0</v>
      </c>
      <c r="X867" t="s">
        <v>26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7</v>
      </c>
      <c r="AG867">
        <v>21</v>
      </c>
      <c r="AH867">
        <v>35</v>
      </c>
      <c r="AI867">
        <v>49</v>
      </c>
      <c r="AJ867">
        <v>63</v>
      </c>
      <c r="AK867">
        <v>77</v>
      </c>
      <c r="AL867">
        <v>0</v>
      </c>
      <c r="AM867">
        <v>0</v>
      </c>
      <c r="AN867">
        <v>0</v>
      </c>
      <c r="AO867" t="s">
        <v>2183</v>
      </c>
      <c r="AP867" t="s">
        <v>2184</v>
      </c>
      <c r="AQ867" t="s">
        <v>2185</v>
      </c>
      <c r="AR867">
        <v>0</v>
      </c>
      <c r="AS867">
        <v>1</v>
      </c>
      <c r="AT867">
        <v>0</v>
      </c>
      <c r="AU867" t="s">
        <v>2183</v>
      </c>
      <c r="AV867" t="s">
        <v>2180</v>
      </c>
      <c r="AW867" t="s">
        <v>2180</v>
      </c>
      <c r="AX867" t="s">
        <v>2180</v>
      </c>
      <c r="AY867" t="s">
        <v>2180</v>
      </c>
      <c r="AZ867" t="s">
        <v>2180</v>
      </c>
      <c r="BA867" t="s">
        <v>2180</v>
      </c>
      <c r="BB867" t="s">
        <v>2180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 t="s">
        <v>32</v>
      </c>
      <c r="BJ867" t="s">
        <v>32</v>
      </c>
      <c r="BK867" t="s">
        <v>32</v>
      </c>
      <c r="BL867" t="s">
        <v>32</v>
      </c>
      <c r="BM867" t="s">
        <v>32</v>
      </c>
      <c r="BN867" t="s">
        <v>32</v>
      </c>
      <c r="BO867" t="s">
        <v>2180</v>
      </c>
      <c r="BP867" t="s">
        <v>2180</v>
      </c>
      <c r="BQ867" t="s">
        <v>2180</v>
      </c>
      <c r="BR867" t="s">
        <v>2180</v>
      </c>
      <c r="BS867" t="s">
        <v>2180</v>
      </c>
      <c r="BT867" t="s">
        <v>2180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 t="s">
        <v>2186</v>
      </c>
      <c r="CB867" t="s">
        <v>32</v>
      </c>
      <c r="CC867" t="s">
        <v>32</v>
      </c>
      <c r="CD867" t="s">
        <v>32</v>
      </c>
      <c r="CE867" t="s">
        <v>32</v>
      </c>
      <c r="CF867" t="s">
        <v>32</v>
      </c>
      <c r="CG867" t="s">
        <v>32</v>
      </c>
      <c r="CH867" t="s">
        <v>32</v>
      </c>
      <c r="CI867">
        <v>0</v>
      </c>
      <c r="CJ867" t="s">
        <v>2180</v>
      </c>
      <c r="CK867" t="s">
        <v>2180</v>
      </c>
      <c r="CL867">
        <v>0</v>
      </c>
      <c r="CM867" t="s">
        <v>32</v>
      </c>
      <c r="CN867">
        <v>0</v>
      </c>
      <c r="CO867" t="s">
        <v>32</v>
      </c>
      <c r="CP867" t="s">
        <v>32</v>
      </c>
      <c r="CQ867" t="s">
        <v>1124</v>
      </c>
      <c r="CR867" t="s">
        <v>32</v>
      </c>
      <c r="CS867" t="s">
        <v>2180</v>
      </c>
      <c r="CT867" t="s">
        <v>2183</v>
      </c>
      <c r="CU867">
        <v>4</v>
      </c>
      <c r="CV867" t="s">
        <v>32</v>
      </c>
      <c r="CW867" t="s">
        <v>32</v>
      </c>
      <c r="CX867" t="s">
        <v>2180</v>
      </c>
      <c r="CY867" t="s">
        <v>32</v>
      </c>
      <c r="CZ867" t="s">
        <v>2180</v>
      </c>
      <c r="DA867" t="s">
        <v>2183</v>
      </c>
      <c r="DB867" t="s">
        <v>2180</v>
      </c>
      <c r="DC867">
        <v>0</v>
      </c>
      <c r="DD867" t="s">
        <v>2190</v>
      </c>
      <c r="DE867" t="s">
        <v>2180</v>
      </c>
      <c r="DF867" t="s">
        <v>2180</v>
      </c>
      <c r="DG867" t="s">
        <v>32</v>
      </c>
      <c r="DH867" t="s">
        <v>32</v>
      </c>
      <c r="DI867" t="s">
        <v>32</v>
      </c>
      <c r="DJ867" t="s">
        <v>32</v>
      </c>
      <c r="DK867" t="s">
        <v>32</v>
      </c>
      <c r="DL867" t="s">
        <v>2180</v>
      </c>
      <c r="DM867" t="s">
        <v>2180</v>
      </c>
      <c r="DN867" t="s">
        <v>2180</v>
      </c>
      <c r="DO867" t="s">
        <v>2180</v>
      </c>
      <c r="DP867">
        <v>0</v>
      </c>
      <c r="DQ867">
        <v>0</v>
      </c>
      <c r="DR867">
        <v>90</v>
      </c>
      <c r="DS867">
        <v>90</v>
      </c>
      <c r="DT867">
        <v>0</v>
      </c>
      <c r="DU867">
        <v>0</v>
      </c>
      <c r="DV867" t="s">
        <v>32</v>
      </c>
      <c r="DW867" t="s">
        <v>2180</v>
      </c>
      <c r="DX867" t="s">
        <v>2180</v>
      </c>
      <c r="DY867" t="s">
        <v>2180</v>
      </c>
      <c r="DZ867" t="s">
        <v>32</v>
      </c>
      <c r="EA867" t="s">
        <v>2180</v>
      </c>
      <c r="EB867" t="s">
        <v>2180</v>
      </c>
      <c r="EC867" t="s">
        <v>5</v>
      </c>
      <c r="ED867">
        <v>5</v>
      </c>
      <c r="EE867" t="s">
        <v>2184</v>
      </c>
      <c r="EF867">
        <v>100</v>
      </c>
      <c r="EG867" t="s">
        <v>32</v>
      </c>
      <c r="EH867" t="s">
        <v>32</v>
      </c>
      <c r="EI867" t="s">
        <v>32</v>
      </c>
      <c r="EJ867" t="s">
        <v>32</v>
      </c>
      <c r="EK867" t="s">
        <v>32</v>
      </c>
      <c r="EL867">
        <v>2</v>
      </c>
      <c r="EM867" t="s">
        <v>32</v>
      </c>
      <c r="EN867" t="s">
        <v>2180</v>
      </c>
      <c r="EO867">
        <v>0</v>
      </c>
      <c r="EP867" t="s">
        <v>2186</v>
      </c>
      <c r="EQ867" t="s">
        <v>32</v>
      </c>
      <c r="ER867" t="s">
        <v>2180</v>
      </c>
      <c r="ES867">
        <v>0</v>
      </c>
      <c r="ET867" t="s">
        <v>2180</v>
      </c>
      <c r="EU867" t="s">
        <v>2180</v>
      </c>
      <c r="EV867" t="s">
        <v>2183</v>
      </c>
      <c r="EW867">
        <v>0</v>
      </c>
      <c r="EX867" t="s">
        <v>32</v>
      </c>
      <c r="EY867" t="s">
        <v>32</v>
      </c>
      <c r="EZ867" t="s">
        <v>32</v>
      </c>
      <c r="FA867" t="s">
        <v>32</v>
      </c>
      <c r="FB867" t="s">
        <v>32</v>
      </c>
      <c r="FC867" t="s">
        <v>32</v>
      </c>
      <c r="FD867" t="s">
        <v>2180</v>
      </c>
      <c r="FE867" t="s">
        <v>32</v>
      </c>
      <c r="FF867" t="s">
        <v>32</v>
      </c>
      <c r="FG867" t="s">
        <v>32</v>
      </c>
      <c r="FH867" t="s">
        <v>32</v>
      </c>
      <c r="FI867" t="s">
        <v>32</v>
      </c>
      <c r="FJ867" t="s">
        <v>32</v>
      </c>
      <c r="FK867" t="s">
        <v>32</v>
      </c>
      <c r="FL867" t="s">
        <v>32</v>
      </c>
      <c r="FM867">
        <v>0</v>
      </c>
      <c r="FN867" t="s">
        <v>32</v>
      </c>
      <c r="FO867" t="s">
        <v>32</v>
      </c>
      <c r="FP867" t="s">
        <v>32</v>
      </c>
      <c r="FQ867" t="s">
        <v>32</v>
      </c>
      <c r="FR867">
        <v>0</v>
      </c>
      <c r="FS867">
        <v>0</v>
      </c>
      <c r="FT867" t="s">
        <v>32</v>
      </c>
      <c r="FU867" t="s">
        <v>2180</v>
      </c>
      <c r="FV867">
        <v>0</v>
      </c>
      <c r="FW867" t="s">
        <v>2180</v>
      </c>
      <c r="FX867" t="s">
        <v>2180</v>
      </c>
      <c r="FY867" t="s">
        <v>32</v>
      </c>
      <c r="FZ867" t="s">
        <v>32</v>
      </c>
      <c r="GA867">
        <v>1</v>
      </c>
      <c r="GB867" t="s">
        <v>5</v>
      </c>
      <c r="GC867" t="s">
        <v>32</v>
      </c>
      <c r="GD867" t="s">
        <v>32</v>
      </c>
      <c r="GE867" t="s">
        <v>32</v>
      </c>
      <c r="GF867">
        <v>0</v>
      </c>
      <c r="GG867" t="s">
        <v>2180</v>
      </c>
      <c r="GH867" t="s">
        <v>32</v>
      </c>
      <c r="GI867" t="s">
        <v>32</v>
      </c>
      <c r="GJ867" t="s">
        <v>32</v>
      </c>
      <c r="GK867" t="s">
        <v>2183</v>
      </c>
      <c r="GL867" t="s">
        <v>32</v>
      </c>
      <c r="GM867">
        <v>0</v>
      </c>
      <c r="GN867">
        <v>0</v>
      </c>
      <c r="GO867" t="s">
        <v>2183</v>
      </c>
      <c r="GP867" t="s">
        <v>2183</v>
      </c>
      <c r="GQ867" t="s">
        <v>32</v>
      </c>
      <c r="GR867">
        <v>0</v>
      </c>
      <c r="GS867">
        <v>0</v>
      </c>
      <c r="GT867">
        <v>0</v>
      </c>
      <c r="GU867">
        <v>0</v>
      </c>
      <c r="GV867">
        <v>0</v>
      </c>
      <c r="GW867" t="s">
        <v>32</v>
      </c>
      <c r="GX867" t="s">
        <v>2183</v>
      </c>
      <c r="GY867" t="s">
        <v>2180</v>
      </c>
      <c r="GZ867" t="s">
        <v>2180</v>
      </c>
      <c r="HA867" t="s">
        <v>2180</v>
      </c>
      <c r="HB867" t="s">
        <v>32</v>
      </c>
      <c r="HC867">
        <v>0</v>
      </c>
      <c r="HD867" t="s">
        <v>32</v>
      </c>
      <c r="HE867" t="s">
        <v>32</v>
      </c>
      <c r="HF867" t="s">
        <v>2180</v>
      </c>
      <c r="HG867">
        <v>0</v>
      </c>
      <c r="HH867">
        <v>0</v>
      </c>
      <c r="HI867">
        <v>0</v>
      </c>
      <c r="HJ867">
        <v>0</v>
      </c>
      <c r="HK867">
        <v>0</v>
      </c>
      <c r="HL867" t="s">
        <v>2180</v>
      </c>
      <c r="HM867" t="s">
        <v>32</v>
      </c>
      <c r="HN867" t="s">
        <v>2180</v>
      </c>
      <c r="HO867">
        <v>0</v>
      </c>
      <c r="HP867">
        <v>0</v>
      </c>
      <c r="HQ867" t="s">
        <v>2180</v>
      </c>
      <c r="HR867">
        <v>0</v>
      </c>
      <c r="HS867">
        <v>0</v>
      </c>
      <c r="HT867">
        <v>0</v>
      </c>
      <c r="HU867">
        <v>0</v>
      </c>
      <c r="HV867" t="s">
        <v>10</v>
      </c>
      <c r="HW867" t="s">
        <v>14</v>
      </c>
      <c r="HX867" t="s">
        <v>2180</v>
      </c>
      <c r="HY867">
        <v>0</v>
      </c>
      <c r="HZ867">
        <v>0</v>
      </c>
      <c r="IA867">
        <v>0</v>
      </c>
      <c r="IB867" t="s">
        <v>32</v>
      </c>
      <c r="IC867" t="s">
        <v>32</v>
      </c>
      <c r="ID867" t="s">
        <v>32</v>
      </c>
      <c r="IE867" t="s">
        <v>32</v>
      </c>
    </row>
    <row r="868" spans="1:239" x14ac:dyDescent="0.25">
      <c r="A868" t="s">
        <v>1793</v>
      </c>
      <c r="B868" t="s">
        <v>3242</v>
      </c>
      <c r="C868" t="s">
        <v>3243</v>
      </c>
      <c r="D868">
        <v>959</v>
      </c>
      <c r="E868" t="s">
        <v>1795</v>
      </c>
      <c r="F868" t="s">
        <v>2180</v>
      </c>
      <c r="G868">
        <v>9</v>
      </c>
      <c r="H868" t="s">
        <v>2260</v>
      </c>
      <c r="I868" t="s">
        <v>2433</v>
      </c>
      <c r="J868">
        <v>0</v>
      </c>
      <c r="K868">
        <v>0.06</v>
      </c>
      <c r="L868">
        <v>0.24</v>
      </c>
      <c r="M868">
        <v>0.06</v>
      </c>
      <c r="N868">
        <v>0.24</v>
      </c>
      <c r="O868" t="s">
        <v>32</v>
      </c>
      <c r="P868">
        <v>1</v>
      </c>
      <c r="Q868" t="s">
        <v>5</v>
      </c>
      <c r="R868">
        <v>5</v>
      </c>
      <c r="S868">
        <v>10</v>
      </c>
      <c r="T868" t="s">
        <v>32</v>
      </c>
      <c r="U868" t="s">
        <v>32</v>
      </c>
      <c r="V868" t="s">
        <v>32</v>
      </c>
      <c r="W868">
        <v>6</v>
      </c>
      <c r="X868" t="s">
        <v>26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 t="s">
        <v>2183</v>
      </c>
      <c r="AP868" t="s">
        <v>2184</v>
      </c>
      <c r="AQ868" t="s">
        <v>2261</v>
      </c>
      <c r="AR868">
        <v>0</v>
      </c>
      <c r="AS868">
        <v>1</v>
      </c>
      <c r="AT868">
        <v>0</v>
      </c>
      <c r="AU868" t="s">
        <v>32</v>
      </c>
      <c r="AV868" t="s">
        <v>2180</v>
      </c>
      <c r="AW868" t="s">
        <v>2180</v>
      </c>
      <c r="AX868" t="s">
        <v>2180</v>
      </c>
      <c r="AY868" t="s">
        <v>2180</v>
      </c>
      <c r="AZ868" t="s">
        <v>2180</v>
      </c>
      <c r="BA868" t="s">
        <v>2180</v>
      </c>
      <c r="BB868" t="s">
        <v>2180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 t="s">
        <v>32</v>
      </c>
      <c r="BJ868" t="s">
        <v>32</v>
      </c>
      <c r="BK868" t="s">
        <v>32</v>
      </c>
      <c r="BL868" t="s">
        <v>32</v>
      </c>
      <c r="BM868" t="s">
        <v>32</v>
      </c>
      <c r="BN868" t="s">
        <v>32</v>
      </c>
      <c r="BO868" t="s">
        <v>8</v>
      </c>
      <c r="BP868" t="s">
        <v>8</v>
      </c>
      <c r="BQ868" t="s">
        <v>8</v>
      </c>
      <c r="BR868" t="s">
        <v>8</v>
      </c>
      <c r="BS868" t="s">
        <v>8</v>
      </c>
      <c r="BT868" t="s">
        <v>8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 t="s">
        <v>2186</v>
      </c>
      <c r="CB868" t="s">
        <v>32</v>
      </c>
      <c r="CC868" t="s">
        <v>32</v>
      </c>
      <c r="CD868" t="s">
        <v>32</v>
      </c>
      <c r="CE868" t="s">
        <v>32</v>
      </c>
      <c r="CF868" t="s">
        <v>32</v>
      </c>
      <c r="CG868" t="s">
        <v>32</v>
      </c>
      <c r="CH868" t="s">
        <v>32</v>
      </c>
      <c r="CI868">
        <v>0</v>
      </c>
      <c r="CJ868" t="s">
        <v>2180</v>
      </c>
      <c r="CK868" t="s">
        <v>2180</v>
      </c>
      <c r="CL868">
        <v>0</v>
      </c>
      <c r="CM868" t="s">
        <v>32</v>
      </c>
      <c r="CN868">
        <v>0</v>
      </c>
      <c r="CO868" t="s">
        <v>32</v>
      </c>
      <c r="CP868" t="s">
        <v>2183</v>
      </c>
      <c r="CQ868" t="s">
        <v>2180</v>
      </c>
      <c r="CR868" t="s">
        <v>32</v>
      </c>
      <c r="CS868" t="s">
        <v>2180</v>
      </c>
      <c r="CT868" t="s">
        <v>2183</v>
      </c>
      <c r="CU868">
        <v>4</v>
      </c>
      <c r="CV868" t="s">
        <v>32</v>
      </c>
      <c r="CW868" t="s">
        <v>32</v>
      </c>
      <c r="CX868" t="s">
        <v>2180</v>
      </c>
      <c r="CY868" t="s">
        <v>32</v>
      </c>
      <c r="CZ868" t="s">
        <v>2180</v>
      </c>
      <c r="DA868" t="s">
        <v>32</v>
      </c>
      <c r="DB868" t="s">
        <v>2180</v>
      </c>
      <c r="DC868">
        <v>0</v>
      </c>
      <c r="DD868" t="s">
        <v>2190</v>
      </c>
      <c r="DE868" t="s">
        <v>2180</v>
      </c>
      <c r="DF868" t="s">
        <v>2180</v>
      </c>
      <c r="DG868" t="s">
        <v>32</v>
      </c>
      <c r="DH868" t="s">
        <v>32</v>
      </c>
      <c r="DI868" t="s">
        <v>32</v>
      </c>
      <c r="DJ868" t="s">
        <v>32</v>
      </c>
      <c r="DK868" t="s">
        <v>32</v>
      </c>
      <c r="DL868" t="s">
        <v>2180</v>
      </c>
      <c r="DM868" t="s">
        <v>2180</v>
      </c>
      <c r="DN868" t="s">
        <v>2180</v>
      </c>
      <c r="DO868" t="s">
        <v>2180</v>
      </c>
      <c r="DP868">
        <v>0</v>
      </c>
      <c r="DQ868">
        <v>0</v>
      </c>
      <c r="DR868">
        <v>90</v>
      </c>
      <c r="DS868">
        <v>90</v>
      </c>
      <c r="DT868">
        <v>0</v>
      </c>
      <c r="DU868">
        <v>0</v>
      </c>
      <c r="DV868" t="s">
        <v>32</v>
      </c>
      <c r="DW868" t="s">
        <v>5</v>
      </c>
      <c r="DX868" t="s">
        <v>2180</v>
      </c>
      <c r="DY868" t="s">
        <v>2180</v>
      </c>
      <c r="DZ868" t="s">
        <v>32</v>
      </c>
      <c r="EA868" t="s">
        <v>2180</v>
      </c>
      <c r="EB868" t="s">
        <v>32</v>
      </c>
      <c r="EC868" t="s">
        <v>10</v>
      </c>
      <c r="ED868">
        <v>2</v>
      </c>
      <c r="EE868" t="s">
        <v>2180</v>
      </c>
      <c r="EF868">
        <v>0</v>
      </c>
      <c r="EG868" t="s">
        <v>32</v>
      </c>
      <c r="EH868" t="s">
        <v>32</v>
      </c>
      <c r="EI868" t="s">
        <v>32</v>
      </c>
      <c r="EJ868" t="s">
        <v>32</v>
      </c>
      <c r="EK868" t="s">
        <v>32</v>
      </c>
      <c r="EL868">
        <v>15</v>
      </c>
      <c r="EM868" t="s">
        <v>32</v>
      </c>
      <c r="EN868" t="s">
        <v>2180</v>
      </c>
      <c r="EO868">
        <v>0</v>
      </c>
      <c r="EP868" t="s">
        <v>2180</v>
      </c>
      <c r="EQ868" t="s">
        <v>32</v>
      </c>
      <c r="ER868" t="s">
        <v>2180</v>
      </c>
      <c r="ES868">
        <v>0</v>
      </c>
      <c r="ET868" t="s">
        <v>2180</v>
      </c>
      <c r="EU868" t="s">
        <v>2180</v>
      </c>
      <c r="EV868" t="s">
        <v>32</v>
      </c>
      <c r="EW868">
        <v>0</v>
      </c>
      <c r="EX868" t="s">
        <v>32</v>
      </c>
      <c r="EY868" t="s">
        <v>32</v>
      </c>
      <c r="EZ868" t="s">
        <v>32</v>
      </c>
      <c r="FA868" t="s">
        <v>32</v>
      </c>
      <c r="FB868" t="s">
        <v>32</v>
      </c>
      <c r="FC868" t="s">
        <v>2183</v>
      </c>
      <c r="FD868" t="s">
        <v>2180</v>
      </c>
      <c r="FE868" t="s">
        <v>32</v>
      </c>
      <c r="FF868" t="s">
        <v>32</v>
      </c>
      <c r="FG868" t="s">
        <v>32</v>
      </c>
      <c r="FH868" t="s">
        <v>32</v>
      </c>
      <c r="FI868" t="s">
        <v>32</v>
      </c>
      <c r="FJ868" t="s">
        <v>32</v>
      </c>
      <c r="FK868" t="s">
        <v>32</v>
      </c>
      <c r="FL868" t="s">
        <v>32</v>
      </c>
      <c r="FM868">
        <v>0</v>
      </c>
      <c r="FN868" t="s">
        <v>32</v>
      </c>
      <c r="FO868" t="s">
        <v>32</v>
      </c>
      <c r="FP868" t="s">
        <v>32</v>
      </c>
      <c r="FQ868" t="s">
        <v>32</v>
      </c>
      <c r="FR868">
        <v>0</v>
      </c>
      <c r="FS868">
        <v>0</v>
      </c>
      <c r="FT868" t="s">
        <v>32</v>
      </c>
      <c r="FU868" t="s">
        <v>2180</v>
      </c>
      <c r="FV868">
        <v>0</v>
      </c>
      <c r="FW868" t="s">
        <v>2180</v>
      </c>
      <c r="FX868" t="s">
        <v>2180</v>
      </c>
      <c r="FY868" t="s">
        <v>32</v>
      </c>
      <c r="FZ868" t="s">
        <v>32</v>
      </c>
      <c r="GA868">
        <v>1</v>
      </c>
      <c r="GB868" t="s">
        <v>5</v>
      </c>
      <c r="GC868" t="s">
        <v>32</v>
      </c>
      <c r="GD868" t="s">
        <v>32</v>
      </c>
      <c r="GE868" t="s">
        <v>2183</v>
      </c>
      <c r="GF868">
        <v>90</v>
      </c>
      <c r="GG868" t="s">
        <v>2180</v>
      </c>
      <c r="GH868" t="s">
        <v>32</v>
      </c>
      <c r="GI868" t="s">
        <v>32</v>
      </c>
      <c r="GJ868" t="s">
        <v>32</v>
      </c>
      <c r="GK868" t="s">
        <v>2183</v>
      </c>
      <c r="GL868" t="s">
        <v>2180</v>
      </c>
      <c r="GM868">
        <v>0</v>
      </c>
      <c r="GN868">
        <v>0</v>
      </c>
      <c r="GO868" t="s">
        <v>2183</v>
      </c>
      <c r="GP868" t="s">
        <v>32</v>
      </c>
      <c r="GQ868" t="s">
        <v>32</v>
      </c>
      <c r="GR868">
        <v>2</v>
      </c>
      <c r="GS868">
        <v>0</v>
      </c>
      <c r="GT868">
        <v>0</v>
      </c>
      <c r="GU868">
        <v>0</v>
      </c>
      <c r="GV868">
        <v>0</v>
      </c>
      <c r="GW868" t="s">
        <v>32</v>
      </c>
      <c r="GX868" t="s">
        <v>32</v>
      </c>
      <c r="GY868" t="s">
        <v>2180</v>
      </c>
      <c r="GZ868" t="s">
        <v>2180</v>
      </c>
      <c r="HA868" t="s">
        <v>2180</v>
      </c>
      <c r="HB868" t="s">
        <v>32</v>
      </c>
      <c r="HC868">
        <v>0</v>
      </c>
      <c r="HD868" t="s">
        <v>32</v>
      </c>
      <c r="HE868" t="s">
        <v>32</v>
      </c>
      <c r="HF868" t="s">
        <v>2180</v>
      </c>
      <c r="HG868">
        <v>0</v>
      </c>
      <c r="HH868">
        <v>0</v>
      </c>
      <c r="HI868">
        <v>0</v>
      </c>
      <c r="HJ868">
        <v>0</v>
      </c>
      <c r="HK868">
        <v>0</v>
      </c>
      <c r="HL868" t="s">
        <v>2180</v>
      </c>
      <c r="HM868" t="s">
        <v>32</v>
      </c>
      <c r="HN868" t="s">
        <v>2180</v>
      </c>
      <c r="HO868">
        <v>0</v>
      </c>
      <c r="HP868">
        <v>0</v>
      </c>
      <c r="HQ868" t="s">
        <v>2180</v>
      </c>
      <c r="HR868">
        <v>0</v>
      </c>
      <c r="HS868">
        <v>0</v>
      </c>
      <c r="HT868">
        <v>0</v>
      </c>
      <c r="HU868">
        <v>0</v>
      </c>
      <c r="HV868" t="s">
        <v>10</v>
      </c>
      <c r="HW868" t="s">
        <v>2180</v>
      </c>
      <c r="HX868" t="s">
        <v>2180</v>
      </c>
      <c r="HY868">
        <v>0</v>
      </c>
      <c r="HZ868">
        <v>0</v>
      </c>
      <c r="IA868">
        <v>0</v>
      </c>
      <c r="IB868" t="s">
        <v>32</v>
      </c>
      <c r="IC868" t="s">
        <v>32</v>
      </c>
      <c r="ID868" t="s">
        <v>32</v>
      </c>
      <c r="IE868" t="s">
        <v>32</v>
      </c>
    </row>
    <row r="869" spans="1:239" x14ac:dyDescent="0.25">
      <c r="A869" t="s">
        <v>1560</v>
      </c>
      <c r="B869" t="s">
        <v>3244</v>
      </c>
      <c r="C869" t="s">
        <v>1561</v>
      </c>
      <c r="D869">
        <v>302</v>
      </c>
      <c r="E869" t="s">
        <v>578</v>
      </c>
      <c r="F869" t="s">
        <v>2180</v>
      </c>
      <c r="G869">
        <v>8</v>
      </c>
      <c r="H869" t="s">
        <v>2224</v>
      </c>
      <c r="I869" t="s">
        <v>2182</v>
      </c>
      <c r="J869">
        <v>31</v>
      </c>
      <c r="K869">
        <v>0.06</v>
      </c>
      <c r="L869">
        <v>0.24</v>
      </c>
      <c r="M869">
        <v>0.06</v>
      </c>
      <c r="N869">
        <v>0.24</v>
      </c>
      <c r="O869" t="s">
        <v>32</v>
      </c>
      <c r="P869">
        <v>1</v>
      </c>
      <c r="Q869" t="s">
        <v>5</v>
      </c>
      <c r="R869">
        <v>6</v>
      </c>
      <c r="S869">
        <v>0</v>
      </c>
      <c r="T869" t="s">
        <v>2183</v>
      </c>
      <c r="U869" t="s">
        <v>2183</v>
      </c>
      <c r="V869" t="s">
        <v>32</v>
      </c>
      <c r="W869">
        <v>0</v>
      </c>
      <c r="X869" t="s">
        <v>26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7</v>
      </c>
      <c r="AG869">
        <v>21</v>
      </c>
      <c r="AH869">
        <v>36</v>
      </c>
      <c r="AI869">
        <v>43</v>
      </c>
      <c r="AJ869">
        <v>60</v>
      </c>
      <c r="AK869">
        <v>90</v>
      </c>
      <c r="AL869">
        <v>0</v>
      </c>
      <c r="AM869">
        <v>0</v>
      </c>
      <c r="AN869">
        <v>0</v>
      </c>
      <c r="AO869" t="s">
        <v>2183</v>
      </c>
      <c r="AP869" t="s">
        <v>2184</v>
      </c>
      <c r="AQ869" t="s">
        <v>2185</v>
      </c>
      <c r="AR869">
        <v>0</v>
      </c>
      <c r="AS869">
        <v>1</v>
      </c>
      <c r="AT869">
        <v>0</v>
      </c>
      <c r="AU869" t="s">
        <v>2183</v>
      </c>
      <c r="AV869" t="s">
        <v>2180</v>
      </c>
      <c r="AW869" t="s">
        <v>2180</v>
      </c>
      <c r="AX869" t="s">
        <v>2180</v>
      </c>
      <c r="AY869" t="s">
        <v>2180</v>
      </c>
      <c r="AZ869" t="s">
        <v>2180</v>
      </c>
      <c r="BA869" t="s">
        <v>2180</v>
      </c>
      <c r="BB869" t="s">
        <v>2180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 t="s">
        <v>32</v>
      </c>
      <c r="BJ869" t="s">
        <v>32</v>
      </c>
      <c r="BK869" t="s">
        <v>32</v>
      </c>
      <c r="BL869" t="s">
        <v>32</v>
      </c>
      <c r="BM869" t="s">
        <v>32</v>
      </c>
      <c r="BN869" t="s">
        <v>32</v>
      </c>
      <c r="BO869" t="s">
        <v>2180</v>
      </c>
      <c r="BP869" t="s">
        <v>2180</v>
      </c>
      <c r="BQ869" t="s">
        <v>2180</v>
      </c>
      <c r="BR869" t="s">
        <v>2180</v>
      </c>
      <c r="BS869" t="s">
        <v>2180</v>
      </c>
      <c r="BT869" t="s">
        <v>2180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 t="s">
        <v>2186</v>
      </c>
      <c r="CB869" t="s">
        <v>32</v>
      </c>
      <c r="CC869" t="s">
        <v>32</v>
      </c>
      <c r="CD869" t="s">
        <v>32</v>
      </c>
      <c r="CE869" t="s">
        <v>32</v>
      </c>
      <c r="CF869" t="s">
        <v>32</v>
      </c>
      <c r="CG869" t="s">
        <v>32</v>
      </c>
      <c r="CH869" t="s">
        <v>32</v>
      </c>
      <c r="CI869">
        <v>0</v>
      </c>
      <c r="CJ869" t="s">
        <v>2180</v>
      </c>
      <c r="CK869" t="s">
        <v>2180</v>
      </c>
      <c r="CL869">
        <v>0</v>
      </c>
      <c r="CM869" t="s">
        <v>32</v>
      </c>
      <c r="CN869">
        <v>0</v>
      </c>
      <c r="CO869" t="s">
        <v>2183</v>
      </c>
      <c r="CP869" t="s">
        <v>32</v>
      </c>
      <c r="CQ869" t="s">
        <v>2189</v>
      </c>
      <c r="CR869" t="s">
        <v>32</v>
      </c>
      <c r="CS869" t="s">
        <v>2180</v>
      </c>
      <c r="CT869" t="s">
        <v>2183</v>
      </c>
      <c r="CU869">
        <v>4</v>
      </c>
      <c r="CV869" t="s">
        <v>32</v>
      </c>
      <c r="CW869" t="s">
        <v>32</v>
      </c>
      <c r="CX869" t="s">
        <v>2180</v>
      </c>
      <c r="CY869" t="s">
        <v>32</v>
      </c>
      <c r="CZ869" t="s">
        <v>2180</v>
      </c>
      <c r="DA869" t="s">
        <v>2183</v>
      </c>
      <c r="DB869" t="s">
        <v>2180</v>
      </c>
      <c r="DC869">
        <v>7</v>
      </c>
      <c r="DD869" t="s">
        <v>2190</v>
      </c>
      <c r="DE869" t="s">
        <v>2180</v>
      </c>
      <c r="DF869" t="s">
        <v>2180</v>
      </c>
      <c r="DG869" t="s">
        <v>32</v>
      </c>
      <c r="DH869" t="s">
        <v>32</v>
      </c>
      <c r="DI869" t="s">
        <v>32</v>
      </c>
      <c r="DJ869" t="s">
        <v>32</v>
      </c>
      <c r="DK869" t="s">
        <v>32</v>
      </c>
      <c r="DL869" t="s">
        <v>2180</v>
      </c>
      <c r="DM869" t="s">
        <v>2180</v>
      </c>
      <c r="DN869" t="s">
        <v>2180</v>
      </c>
      <c r="DO869" t="s">
        <v>2180</v>
      </c>
      <c r="DP869">
        <v>0</v>
      </c>
      <c r="DQ869">
        <v>0</v>
      </c>
      <c r="DR869">
        <v>90</v>
      </c>
      <c r="DS869">
        <v>90</v>
      </c>
      <c r="DT869">
        <v>0</v>
      </c>
      <c r="DU869">
        <v>0</v>
      </c>
      <c r="DV869" t="s">
        <v>32</v>
      </c>
      <c r="DW869" t="s">
        <v>2180</v>
      </c>
      <c r="DX869" t="s">
        <v>2180</v>
      </c>
      <c r="DY869" t="s">
        <v>2180</v>
      </c>
      <c r="DZ869" t="s">
        <v>32</v>
      </c>
      <c r="EA869" t="s">
        <v>2180</v>
      </c>
      <c r="EB869" t="s">
        <v>2180</v>
      </c>
      <c r="EC869" t="s">
        <v>10</v>
      </c>
      <c r="ED869">
        <v>2</v>
      </c>
      <c r="EE869" t="s">
        <v>2184</v>
      </c>
      <c r="EF869">
        <v>100</v>
      </c>
      <c r="EG869" t="s">
        <v>32</v>
      </c>
      <c r="EH869" t="s">
        <v>32</v>
      </c>
      <c r="EI869" t="s">
        <v>32</v>
      </c>
      <c r="EJ869" t="s">
        <v>2188</v>
      </c>
      <c r="EK869" t="s">
        <v>32</v>
      </c>
      <c r="EL869">
        <v>10</v>
      </c>
      <c r="EM869" t="s">
        <v>32</v>
      </c>
      <c r="EN869" t="s">
        <v>2180</v>
      </c>
      <c r="EO869">
        <v>0</v>
      </c>
      <c r="EP869" t="s">
        <v>2186</v>
      </c>
      <c r="EQ869" t="s">
        <v>32</v>
      </c>
      <c r="ER869" t="s">
        <v>2180</v>
      </c>
      <c r="ES869">
        <v>0</v>
      </c>
      <c r="ET869" t="s">
        <v>2180</v>
      </c>
      <c r="EU869" t="s">
        <v>2180</v>
      </c>
      <c r="EV869" t="s">
        <v>32</v>
      </c>
      <c r="EW869">
        <v>6</v>
      </c>
      <c r="EX869" t="s">
        <v>32</v>
      </c>
      <c r="EY869" t="s">
        <v>32</v>
      </c>
      <c r="EZ869" t="s">
        <v>32</v>
      </c>
      <c r="FA869" t="s">
        <v>32</v>
      </c>
      <c r="FB869" t="s">
        <v>32</v>
      </c>
      <c r="FC869" t="s">
        <v>32</v>
      </c>
      <c r="FD869" t="s">
        <v>2180</v>
      </c>
      <c r="FE869" t="s">
        <v>32</v>
      </c>
      <c r="FF869" t="s">
        <v>32</v>
      </c>
      <c r="FG869" t="s">
        <v>32</v>
      </c>
      <c r="FH869" t="s">
        <v>32</v>
      </c>
      <c r="FI869" t="s">
        <v>32</v>
      </c>
      <c r="FJ869" t="s">
        <v>32</v>
      </c>
      <c r="FK869" t="s">
        <v>32</v>
      </c>
      <c r="FL869" t="s">
        <v>32</v>
      </c>
      <c r="FM869">
        <v>0</v>
      </c>
      <c r="FN869" t="s">
        <v>32</v>
      </c>
      <c r="FO869" t="s">
        <v>32</v>
      </c>
      <c r="FP869" t="s">
        <v>32</v>
      </c>
      <c r="FQ869" t="s">
        <v>32</v>
      </c>
      <c r="FR869">
        <v>0</v>
      </c>
      <c r="FS869">
        <v>0</v>
      </c>
      <c r="FT869" t="s">
        <v>32</v>
      </c>
      <c r="FU869" t="s">
        <v>2180</v>
      </c>
      <c r="FV869">
        <v>0</v>
      </c>
      <c r="FW869" t="s">
        <v>2180</v>
      </c>
      <c r="FX869" t="s">
        <v>2180</v>
      </c>
      <c r="FY869" t="s">
        <v>32</v>
      </c>
      <c r="FZ869" t="s">
        <v>32</v>
      </c>
      <c r="GA869">
        <v>1</v>
      </c>
      <c r="GB869" t="s">
        <v>5</v>
      </c>
      <c r="GC869" t="s">
        <v>32</v>
      </c>
      <c r="GD869" t="s">
        <v>32</v>
      </c>
      <c r="GE869" t="s">
        <v>32</v>
      </c>
      <c r="GF869">
        <v>0</v>
      </c>
      <c r="GG869" t="s">
        <v>2180</v>
      </c>
      <c r="GH869" t="s">
        <v>32</v>
      </c>
      <c r="GI869" t="s">
        <v>32</v>
      </c>
      <c r="GJ869" t="s">
        <v>32</v>
      </c>
      <c r="GK869" t="s">
        <v>2183</v>
      </c>
      <c r="GL869" t="s">
        <v>2186</v>
      </c>
      <c r="GM869">
        <v>0</v>
      </c>
      <c r="GN869">
        <v>0</v>
      </c>
      <c r="GO869" t="s">
        <v>2183</v>
      </c>
      <c r="GP869" t="s">
        <v>32</v>
      </c>
      <c r="GQ869" t="s">
        <v>32</v>
      </c>
      <c r="GR869">
        <v>0</v>
      </c>
      <c r="GS869">
        <v>0</v>
      </c>
      <c r="GT869">
        <v>0</v>
      </c>
      <c r="GU869">
        <v>0</v>
      </c>
      <c r="GV869">
        <v>0</v>
      </c>
      <c r="GW869" t="s">
        <v>32</v>
      </c>
      <c r="GX869" t="s">
        <v>2183</v>
      </c>
      <c r="GY869" t="s">
        <v>2180</v>
      </c>
      <c r="GZ869" t="s">
        <v>2180</v>
      </c>
      <c r="HA869" t="s">
        <v>2180</v>
      </c>
      <c r="HB869" t="s">
        <v>32</v>
      </c>
      <c r="HC869">
        <v>0</v>
      </c>
      <c r="HD869" t="s">
        <v>32</v>
      </c>
      <c r="HE869" t="s">
        <v>32</v>
      </c>
      <c r="HF869" t="s">
        <v>2180</v>
      </c>
      <c r="HG869">
        <v>0</v>
      </c>
      <c r="HH869">
        <v>0</v>
      </c>
      <c r="HI869">
        <v>0</v>
      </c>
      <c r="HJ869">
        <v>0</v>
      </c>
      <c r="HK869">
        <v>0</v>
      </c>
      <c r="HL869" t="s">
        <v>2180</v>
      </c>
      <c r="HM869" t="s">
        <v>32</v>
      </c>
      <c r="HN869" t="s">
        <v>2180</v>
      </c>
      <c r="HO869">
        <v>0</v>
      </c>
      <c r="HP869">
        <v>0</v>
      </c>
      <c r="HQ869" t="s">
        <v>2180</v>
      </c>
      <c r="HR869">
        <v>0</v>
      </c>
      <c r="HS869">
        <v>0</v>
      </c>
      <c r="HT869">
        <v>0</v>
      </c>
      <c r="HU869">
        <v>0</v>
      </c>
      <c r="HV869" t="s">
        <v>10</v>
      </c>
      <c r="HW869" t="s">
        <v>14</v>
      </c>
      <c r="HX869" t="s">
        <v>2180</v>
      </c>
      <c r="HY869">
        <v>0</v>
      </c>
      <c r="HZ869">
        <v>0</v>
      </c>
      <c r="IA869">
        <v>0</v>
      </c>
      <c r="IB869" t="s">
        <v>32</v>
      </c>
      <c r="IC869" t="s">
        <v>32</v>
      </c>
      <c r="ID869" t="s">
        <v>32</v>
      </c>
      <c r="IE869" t="s">
        <v>32</v>
      </c>
    </row>
    <row r="870" spans="1:239" x14ac:dyDescent="0.25">
      <c r="A870" t="s">
        <v>1562</v>
      </c>
      <c r="B870" t="s">
        <v>3245</v>
      </c>
      <c r="C870" t="s">
        <v>1563</v>
      </c>
      <c r="D870">
        <v>302</v>
      </c>
      <c r="E870" t="s">
        <v>578</v>
      </c>
      <c r="F870" t="s">
        <v>2180</v>
      </c>
      <c r="G870">
        <v>8</v>
      </c>
      <c r="H870" t="s">
        <v>2224</v>
      </c>
      <c r="I870" t="s">
        <v>2182</v>
      </c>
      <c r="J870">
        <v>31</v>
      </c>
      <c r="K870">
        <v>0.06</v>
      </c>
      <c r="L870">
        <v>0.24</v>
      </c>
      <c r="M870">
        <v>0.06</v>
      </c>
      <c r="N870">
        <v>0.24</v>
      </c>
      <c r="O870" t="s">
        <v>32</v>
      </c>
      <c r="P870">
        <v>3</v>
      </c>
      <c r="Q870" t="s">
        <v>5</v>
      </c>
      <c r="R870">
        <v>6</v>
      </c>
      <c r="S870">
        <v>0</v>
      </c>
      <c r="T870" t="s">
        <v>2183</v>
      </c>
      <c r="U870" t="s">
        <v>2183</v>
      </c>
      <c r="V870" t="s">
        <v>32</v>
      </c>
      <c r="W870">
        <v>0</v>
      </c>
      <c r="X870" t="s">
        <v>26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7</v>
      </c>
      <c r="AG870">
        <v>21</v>
      </c>
      <c r="AH870">
        <v>36</v>
      </c>
      <c r="AI870">
        <v>43</v>
      </c>
      <c r="AJ870">
        <v>60</v>
      </c>
      <c r="AK870">
        <v>90</v>
      </c>
      <c r="AL870">
        <v>0</v>
      </c>
      <c r="AM870">
        <v>0</v>
      </c>
      <c r="AN870">
        <v>0</v>
      </c>
      <c r="AO870" t="s">
        <v>2183</v>
      </c>
      <c r="AP870" t="s">
        <v>2184</v>
      </c>
      <c r="AQ870" t="s">
        <v>2185</v>
      </c>
      <c r="AR870">
        <v>0</v>
      </c>
      <c r="AS870">
        <v>1</v>
      </c>
      <c r="AT870">
        <v>0</v>
      </c>
      <c r="AU870" t="s">
        <v>2183</v>
      </c>
      <c r="AV870" t="s">
        <v>2180</v>
      </c>
      <c r="AW870" t="s">
        <v>2180</v>
      </c>
      <c r="AX870" t="s">
        <v>2180</v>
      </c>
      <c r="AY870" t="s">
        <v>2180</v>
      </c>
      <c r="AZ870" t="s">
        <v>2180</v>
      </c>
      <c r="BA870" t="s">
        <v>2180</v>
      </c>
      <c r="BB870" t="s">
        <v>2180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 t="s">
        <v>32</v>
      </c>
      <c r="BJ870" t="s">
        <v>32</v>
      </c>
      <c r="BK870" t="s">
        <v>32</v>
      </c>
      <c r="BL870" t="s">
        <v>32</v>
      </c>
      <c r="BM870" t="s">
        <v>32</v>
      </c>
      <c r="BN870" t="s">
        <v>32</v>
      </c>
      <c r="BO870" t="s">
        <v>2180</v>
      </c>
      <c r="BP870" t="s">
        <v>2180</v>
      </c>
      <c r="BQ870" t="s">
        <v>2180</v>
      </c>
      <c r="BR870" t="s">
        <v>2180</v>
      </c>
      <c r="BS870" t="s">
        <v>2180</v>
      </c>
      <c r="BT870" t="s">
        <v>2180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 t="s">
        <v>2186</v>
      </c>
      <c r="CB870" t="s">
        <v>32</v>
      </c>
      <c r="CC870" t="s">
        <v>32</v>
      </c>
      <c r="CD870" t="s">
        <v>32</v>
      </c>
      <c r="CE870" t="s">
        <v>32</v>
      </c>
      <c r="CF870" t="s">
        <v>32</v>
      </c>
      <c r="CG870" t="s">
        <v>32</v>
      </c>
      <c r="CH870" t="s">
        <v>32</v>
      </c>
      <c r="CI870">
        <v>0</v>
      </c>
      <c r="CJ870" t="s">
        <v>2180</v>
      </c>
      <c r="CK870" t="s">
        <v>2180</v>
      </c>
      <c r="CL870">
        <v>0</v>
      </c>
      <c r="CM870" t="s">
        <v>32</v>
      </c>
      <c r="CN870">
        <v>0</v>
      </c>
      <c r="CO870" t="s">
        <v>2183</v>
      </c>
      <c r="CP870" t="s">
        <v>32</v>
      </c>
      <c r="CQ870" t="s">
        <v>2189</v>
      </c>
      <c r="CR870" t="s">
        <v>32</v>
      </c>
      <c r="CS870" t="s">
        <v>2180</v>
      </c>
      <c r="CT870" t="s">
        <v>2183</v>
      </c>
      <c r="CU870">
        <v>4</v>
      </c>
      <c r="CV870" t="s">
        <v>32</v>
      </c>
      <c r="CW870" t="s">
        <v>32</v>
      </c>
      <c r="CX870" t="s">
        <v>2180</v>
      </c>
      <c r="CY870" t="s">
        <v>32</v>
      </c>
      <c r="CZ870" t="s">
        <v>2180</v>
      </c>
      <c r="DA870" t="s">
        <v>2183</v>
      </c>
      <c r="DB870" t="s">
        <v>2180</v>
      </c>
      <c r="DC870">
        <v>7</v>
      </c>
      <c r="DD870" t="s">
        <v>2190</v>
      </c>
      <c r="DE870" t="s">
        <v>2180</v>
      </c>
      <c r="DF870" t="s">
        <v>2180</v>
      </c>
      <c r="DG870" t="s">
        <v>32</v>
      </c>
      <c r="DH870" t="s">
        <v>32</v>
      </c>
      <c r="DI870" t="s">
        <v>32</v>
      </c>
      <c r="DJ870" t="s">
        <v>32</v>
      </c>
      <c r="DK870" t="s">
        <v>32</v>
      </c>
      <c r="DL870" t="s">
        <v>2180</v>
      </c>
      <c r="DM870" t="s">
        <v>2180</v>
      </c>
      <c r="DN870" t="s">
        <v>2180</v>
      </c>
      <c r="DO870" t="s">
        <v>2180</v>
      </c>
      <c r="DP870">
        <v>0</v>
      </c>
      <c r="DQ870">
        <v>0</v>
      </c>
      <c r="DR870">
        <v>90</v>
      </c>
      <c r="DS870">
        <v>90</v>
      </c>
      <c r="DT870">
        <v>0</v>
      </c>
      <c r="DU870">
        <v>0</v>
      </c>
      <c r="DV870" t="s">
        <v>32</v>
      </c>
      <c r="DW870" t="s">
        <v>2180</v>
      </c>
      <c r="DX870" t="s">
        <v>2180</v>
      </c>
      <c r="DY870" t="s">
        <v>2180</v>
      </c>
      <c r="DZ870" t="s">
        <v>32</v>
      </c>
      <c r="EA870" t="s">
        <v>2180</v>
      </c>
      <c r="EB870" t="s">
        <v>2180</v>
      </c>
      <c r="EC870" t="s">
        <v>10</v>
      </c>
      <c r="ED870">
        <v>2</v>
      </c>
      <c r="EE870" t="s">
        <v>2184</v>
      </c>
      <c r="EF870">
        <v>100</v>
      </c>
      <c r="EG870" t="s">
        <v>32</v>
      </c>
      <c r="EH870" t="s">
        <v>32</v>
      </c>
      <c r="EI870" t="s">
        <v>32</v>
      </c>
      <c r="EJ870" t="s">
        <v>2188</v>
      </c>
      <c r="EK870" t="s">
        <v>32</v>
      </c>
      <c r="EL870">
        <v>10</v>
      </c>
      <c r="EM870" t="s">
        <v>32</v>
      </c>
      <c r="EN870" t="s">
        <v>2180</v>
      </c>
      <c r="EO870">
        <v>0</v>
      </c>
      <c r="EP870" t="s">
        <v>2186</v>
      </c>
      <c r="EQ870" t="s">
        <v>32</v>
      </c>
      <c r="ER870" t="s">
        <v>2180</v>
      </c>
      <c r="ES870">
        <v>0</v>
      </c>
      <c r="ET870" t="s">
        <v>2180</v>
      </c>
      <c r="EU870" t="s">
        <v>2180</v>
      </c>
      <c r="EV870" t="s">
        <v>32</v>
      </c>
      <c r="EW870">
        <v>6</v>
      </c>
      <c r="EX870" t="s">
        <v>32</v>
      </c>
      <c r="EY870" t="s">
        <v>32</v>
      </c>
      <c r="EZ870" t="s">
        <v>32</v>
      </c>
      <c r="FA870" t="s">
        <v>32</v>
      </c>
      <c r="FB870" t="s">
        <v>32</v>
      </c>
      <c r="FC870" t="s">
        <v>32</v>
      </c>
      <c r="FD870" t="s">
        <v>2180</v>
      </c>
      <c r="FE870" t="s">
        <v>32</v>
      </c>
      <c r="FF870" t="s">
        <v>32</v>
      </c>
      <c r="FG870" t="s">
        <v>32</v>
      </c>
      <c r="FH870" t="s">
        <v>32</v>
      </c>
      <c r="FI870" t="s">
        <v>32</v>
      </c>
      <c r="FJ870" t="s">
        <v>32</v>
      </c>
      <c r="FK870" t="s">
        <v>32</v>
      </c>
      <c r="FL870" t="s">
        <v>32</v>
      </c>
      <c r="FM870">
        <v>0</v>
      </c>
      <c r="FN870" t="s">
        <v>32</v>
      </c>
      <c r="FO870" t="s">
        <v>32</v>
      </c>
      <c r="FP870" t="s">
        <v>32</v>
      </c>
      <c r="FQ870" t="s">
        <v>32</v>
      </c>
      <c r="FR870">
        <v>0</v>
      </c>
      <c r="FS870">
        <v>0</v>
      </c>
      <c r="FT870" t="s">
        <v>32</v>
      </c>
      <c r="FU870" t="s">
        <v>2180</v>
      </c>
      <c r="FV870">
        <v>0</v>
      </c>
      <c r="FW870" t="s">
        <v>2180</v>
      </c>
      <c r="FX870" t="s">
        <v>2180</v>
      </c>
      <c r="FY870" t="s">
        <v>32</v>
      </c>
      <c r="FZ870" t="s">
        <v>32</v>
      </c>
      <c r="GA870">
        <v>3</v>
      </c>
      <c r="GB870" t="s">
        <v>5</v>
      </c>
      <c r="GC870" t="s">
        <v>32</v>
      </c>
      <c r="GD870" t="s">
        <v>32</v>
      </c>
      <c r="GE870" t="s">
        <v>32</v>
      </c>
      <c r="GF870">
        <v>0</v>
      </c>
      <c r="GG870" t="s">
        <v>2180</v>
      </c>
      <c r="GH870" t="s">
        <v>32</v>
      </c>
      <c r="GI870" t="s">
        <v>32</v>
      </c>
      <c r="GJ870" t="s">
        <v>32</v>
      </c>
      <c r="GK870" t="s">
        <v>2183</v>
      </c>
      <c r="GL870" t="s">
        <v>2186</v>
      </c>
      <c r="GM870">
        <v>0</v>
      </c>
      <c r="GN870">
        <v>0</v>
      </c>
      <c r="GO870" t="s">
        <v>2183</v>
      </c>
      <c r="GP870" t="s">
        <v>32</v>
      </c>
      <c r="GQ870" t="s">
        <v>32</v>
      </c>
      <c r="GR870">
        <v>0</v>
      </c>
      <c r="GS870">
        <v>0</v>
      </c>
      <c r="GT870">
        <v>0</v>
      </c>
      <c r="GU870">
        <v>0</v>
      </c>
      <c r="GV870">
        <v>0</v>
      </c>
      <c r="GW870" t="s">
        <v>32</v>
      </c>
      <c r="GX870" t="s">
        <v>2183</v>
      </c>
      <c r="GY870" t="s">
        <v>2180</v>
      </c>
      <c r="GZ870" t="s">
        <v>2180</v>
      </c>
      <c r="HA870" t="s">
        <v>2180</v>
      </c>
      <c r="HB870" t="s">
        <v>32</v>
      </c>
      <c r="HC870">
        <v>0</v>
      </c>
      <c r="HD870" t="s">
        <v>32</v>
      </c>
      <c r="HE870" t="s">
        <v>32</v>
      </c>
      <c r="HF870" t="s">
        <v>2180</v>
      </c>
      <c r="HG870">
        <v>0</v>
      </c>
      <c r="HH870">
        <v>0</v>
      </c>
      <c r="HI870">
        <v>0</v>
      </c>
      <c r="HJ870">
        <v>0</v>
      </c>
      <c r="HK870">
        <v>0</v>
      </c>
      <c r="HL870" t="s">
        <v>2180</v>
      </c>
      <c r="HM870" t="s">
        <v>32</v>
      </c>
      <c r="HN870" t="s">
        <v>2180</v>
      </c>
      <c r="HO870">
        <v>0</v>
      </c>
      <c r="HP870">
        <v>0</v>
      </c>
      <c r="HQ870" t="s">
        <v>2180</v>
      </c>
      <c r="HR870">
        <v>0</v>
      </c>
      <c r="HS870">
        <v>0</v>
      </c>
      <c r="HT870">
        <v>0</v>
      </c>
      <c r="HU870">
        <v>0</v>
      </c>
      <c r="HV870" t="s">
        <v>10</v>
      </c>
      <c r="HW870" t="s">
        <v>14</v>
      </c>
      <c r="HX870" t="s">
        <v>2180</v>
      </c>
      <c r="HY870">
        <v>0</v>
      </c>
      <c r="HZ870">
        <v>0</v>
      </c>
      <c r="IA870">
        <v>0</v>
      </c>
      <c r="IB870" t="s">
        <v>32</v>
      </c>
      <c r="IC870" t="s">
        <v>32</v>
      </c>
      <c r="ID870" t="s">
        <v>32</v>
      </c>
      <c r="IE870" t="s">
        <v>32</v>
      </c>
    </row>
    <row r="871" spans="1:239" x14ac:dyDescent="0.25">
      <c r="A871" t="s">
        <v>1564</v>
      </c>
      <c r="B871" t="s">
        <v>3246</v>
      </c>
      <c r="C871" t="s">
        <v>1565</v>
      </c>
      <c r="D871">
        <v>302</v>
      </c>
      <c r="E871" t="s">
        <v>578</v>
      </c>
      <c r="F871" t="s">
        <v>2180</v>
      </c>
      <c r="G871">
        <v>8</v>
      </c>
      <c r="H871" t="s">
        <v>2224</v>
      </c>
      <c r="I871" t="s">
        <v>2182</v>
      </c>
      <c r="J871">
        <v>31</v>
      </c>
      <c r="K871">
        <v>0.06</v>
      </c>
      <c r="L871">
        <v>0.24</v>
      </c>
      <c r="M871">
        <v>0.06</v>
      </c>
      <c r="N871">
        <v>0.24</v>
      </c>
      <c r="O871" t="s">
        <v>32</v>
      </c>
      <c r="P871">
        <v>6</v>
      </c>
      <c r="Q871" t="s">
        <v>5</v>
      </c>
      <c r="R871">
        <v>6</v>
      </c>
      <c r="S871">
        <v>0</v>
      </c>
      <c r="T871" t="s">
        <v>2183</v>
      </c>
      <c r="U871" t="s">
        <v>2183</v>
      </c>
      <c r="V871" t="s">
        <v>32</v>
      </c>
      <c r="W871">
        <v>0</v>
      </c>
      <c r="X871" t="s">
        <v>26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7</v>
      </c>
      <c r="AG871">
        <v>21</v>
      </c>
      <c r="AH871">
        <v>36</v>
      </c>
      <c r="AI871">
        <v>43</v>
      </c>
      <c r="AJ871">
        <v>60</v>
      </c>
      <c r="AK871">
        <v>90</v>
      </c>
      <c r="AL871">
        <v>0</v>
      </c>
      <c r="AM871">
        <v>0</v>
      </c>
      <c r="AN871">
        <v>0</v>
      </c>
      <c r="AO871" t="s">
        <v>2183</v>
      </c>
      <c r="AP871" t="s">
        <v>2184</v>
      </c>
      <c r="AQ871" t="s">
        <v>2185</v>
      </c>
      <c r="AR871">
        <v>0</v>
      </c>
      <c r="AS871">
        <v>1</v>
      </c>
      <c r="AT871">
        <v>0</v>
      </c>
      <c r="AU871" t="s">
        <v>2183</v>
      </c>
      <c r="AV871" t="s">
        <v>2180</v>
      </c>
      <c r="AW871" t="s">
        <v>2180</v>
      </c>
      <c r="AX871" t="s">
        <v>2180</v>
      </c>
      <c r="AY871" t="s">
        <v>2180</v>
      </c>
      <c r="AZ871" t="s">
        <v>2180</v>
      </c>
      <c r="BA871" t="s">
        <v>2180</v>
      </c>
      <c r="BB871" t="s">
        <v>2180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 t="s">
        <v>32</v>
      </c>
      <c r="BJ871" t="s">
        <v>32</v>
      </c>
      <c r="BK871" t="s">
        <v>32</v>
      </c>
      <c r="BL871" t="s">
        <v>32</v>
      </c>
      <c r="BM871" t="s">
        <v>32</v>
      </c>
      <c r="BN871" t="s">
        <v>32</v>
      </c>
      <c r="BO871" t="s">
        <v>2180</v>
      </c>
      <c r="BP871" t="s">
        <v>2180</v>
      </c>
      <c r="BQ871" t="s">
        <v>2180</v>
      </c>
      <c r="BR871" t="s">
        <v>2180</v>
      </c>
      <c r="BS871" t="s">
        <v>2180</v>
      </c>
      <c r="BT871" t="s">
        <v>2180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 t="s">
        <v>2186</v>
      </c>
      <c r="CB871" t="s">
        <v>32</v>
      </c>
      <c r="CC871" t="s">
        <v>32</v>
      </c>
      <c r="CD871" t="s">
        <v>32</v>
      </c>
      <c r="CE871" t="s">
        <v>32</v>
      </c>
      <c r="CF871" t="s">
        <v>32</v>
      </c>
      <c r="CG871" t="s">
        <v>32</v>
      </c>
      <c r="CH871" t="s">
        <v>32</v>
      </c>
      <c r="CI871">
        <v>0</v>
      </c>
      <c r="CJ871" t="s">
        <v>2180</v>
      </c>
      <c r="CK871" t="s">
        <v>2180</v>
      </c>
      <c r="CL871">
        <v>0</v>
      </c>
      <c r="CM871" t="s">
        <v>32</v>
      </c>
      <c r="CN871">
        <v>0</v>
      </c>
      <c r="CO871" t="s">
        <v>2183</v>
      </c>
      <c r="CP871" t="s">
        <v>32</v>
      </c>
      <c r="CQ871" t="s">
        <v>2189</v>
      </c>
      <c r="CR871" t="s">
        <v>32</v>
      </c>
      <c r="CS871" t="s">
        <v>2180</v>
      </c>
      <c r="CT871" t="s">
        <v>2183</v>
      </c>
      <c r="CU871">
        <v>4</v>
      </c>
      <c r="CV871" t="s">
        <v>32</v>
      </c>
      <c r="CW871" t="s">
        <v>32</v>
      </c>
      <c r="CX871" t="s">
        <v>2180</v>
      </c>
      <c r="CY871" t="s">
        <v>32</v>
      </c>
      <c r="CZ871" t="s">
        <v>2180</v>
      </c>
      <c r="DA871" t="s">
        <v>2183</v>
      </c>
      <c r="DB871" t="s">
        <v>2180</v>
      </c>
      <c r="DC871">
        <v>7</v>
      </c>
      <c r="DD871" t="s">
        <v>2190</v>
      </c>
      <c r="DE871" t="s">
        <v>2180</v>
      </c>
      <c r="DF871" t="s">
        <v>2180</v>
      </c>
      <c r="DG871" t="s">
        <v>32</v>
      </c>
      <c r="DH871" t="s">
        <v>32</v>
      </c>
      <c r="DI871" t="s">
        <v>32</v>
      </c>
      <c r="DJ871" t="s">
        <v>32</v>
      </c>
      <c r="DK871" t="s">
        <v>32</v>
      </c>
      <c r="DL871" t="s">
        <v>2180</v>
      </c>
      <c r="DM871" t="s">
        <v>2180</v>
      </c>
      <c r="DN871" t="s">
        <v>2180</v>
      </c>
      <c r="DO871" t="s">
        <v>2180</v>
      </c>
      <c r="DP871">
        <v>0</v>
      </c>
      <c r="DQ871">
        <v>0</v>
      </c>
      <c r="DR871">
        <v>90</v>
      </c>
      <c r="DS871">
        <v>90</v>
      </c>
      <c r="DT871">
        <v>0</v>
      </c>
      <c r="DU871">
        <v>0</v>
      </c>
      <c r="DV871" t="s">
        <v>32</v>
      </c>
      <c r="DW871" t="s">
        <v>2180</v>
      </c>
      <c r="DX871" t="s">
        <v>2180</v>
      </c>
      <c r="DY871" t="s">
        <v>2180</v>
      </c>
      <c r="DZ871" t="s">
        <v>32</v>
      </c>
      <c r="EA871" t="s">
        <v>2180</v>
      </c>
      <c r="EB871" t="s">
        <v>2180</v>
      </c>
      <c r="EC871" t="s">
        <v>10</v>
      </c>
      <c r="ED871">
        <v>2</v>
      </c>
      <c r="EE871" t="s">
        <v>2184</v>
      </c>
      <c r="EF871">
        <v>100</v>
      </c>
      <c r="EG871" t="s">
        <v>32</v>
      </c>
      <c r="EH871" t="s">
        <v>32</v>
      </c>
      <c r="EI871" t="s">
        <v>32</v>
      </c>
      <c r="EJ871" t="s">
        <v>2188</v>
      </c>
      <c r="EK871" t="s">
        <v>32</v>
      </c>
      <c r="EL871">
        <v>10</v>
      </c>
      <c r="EM871" t="s">
        <v>32</v>
      </c>
      <c r="EN871" t="s">
        <v>2180</v>
      </c>
      <c r="EO871">
        <v>0</v>
      </c>
      <c r="EP871" t="s">
        <v>2186</v>
      </c>
      <c r="EQ871" t="s">
        <v>32</v>
      </c>
      <c r="ER871" t="s">
        <v>2180</v>
      </c>
      <c r="ES871">
        <v>0</v>
      </c>
      <c r="ET871" t="s">
        <v>2180</v>
      </c>
      <c r="EU871" t="s">
        <v>2180</v>
      </c>
      <c r="EV871" t="s">
        <v>32</v>
      </c>
      <c r="EW871">
        <v>6</v>
      </c>
      <c r="EX871" t="s">
        <v>32</v>
      </c>
      <c r="EY871" t="s">
        <v>32</v>
      </c>
      <c r="EZ871" t="s">
        <v>32</v>
      </c>
      <c r="FA871" t="s">
        <v>32</v>
      </c>
      <c r="FB871" t="s">
        <v>32</v>
      </c>
      <c r="FC871" t="s">
        <v>32</v>
      </c>
      <c r="FD871" t="s">
        <v>2180</v>
      </c>
      <c r="FE871" t="s">
        <v>32</v>
      </c>
      <c r="FF871" t="s">
        <v>32</v>
      </c>
      <c r="FG871" t="s">
        <v>32</v>
      </c>
      <c r="FH871" t="s">
        <v>32</v>
      </c>
      <c r="FI871" t="s">
        <v>32</v>
      </c>
      <c r="FJ871" t="s">
        <v>32</v>
      </c>
      <c r="FK871" t="s">
        <v>32</v>
      </c>
      <c r="FL871" t="s">
        <v>32</v>
      </c>
      <c r="FM871">
        <v>0</v>
      </c>
      <c r="FN871" t="s">
        <v>32</v>
      </c>
      <c r="FO871" t="s">
        <v>32</v>
      </c>
      <c r="FP871" t="s">
        <v>32</v>
      </c>
      <c r="FQ871" t="s">
        <v>32</v>
      </c>
      <c r="FR871">
        <v>0</v>
      </c>
      <c r="FS871">
        <v>0</v>
      </c>
      <c r="FT871" t="s">
        <v>32</v>
      </c>
      <c r="FU871" t="s">
        <v>2180</v>
      </c>
      <c r="FV871">
        <v>0</v>
      </c>
      <c r="FW871" t="s">
        <v>2180</v>
      </c>
      <c r="FX871" t="s">
        <v>2180</v>
      </c>
      <c r="FY871" t="s">
        <v>32</v>
      </c>
      <c r="FZ871" t="s">
        <v>32</v>
      </c>
      <c r="GA871">
        <v>6</v>
      </c>
      <c r="GB871" t="s">
        <v>5</v>
      </c>
      <c r="GC871" t="s">
        <v>32</v>
      </c>
      <c r="GD871" t="s">
        <v>32</v>
      </c>
      <c r="GE871" t="s">
        <v>32</v>
      </c>
      <c r="GF871">
        <v>0</v>
      </c>
      <c r="GG871" t="s">
        <v>2180</v>
      </c>
      <c r="GH871" t="s">
        <v>32</v>
      </c>
      <c r="GI871" t="s">
        <v>32</v>
      </c>
      <c r="GJ871" t="s">
        <v>32</v>
      </c>
      <c r="GK871" t="s">
        <v>2183</v>
      </c>
      <c r="GL871" t="s">
        <v>2186</v>
      </c>
      <c r="GM871">
        <v>0</v>
      </c>
      <c r="GN871">
        <v>0</v>
      </c>
      <c r="GO871" t="s">
        <v>2183</v>
      </c>
      <c r="GP871" t="s">
        <v>32</v>
      </c>
      <c r="GQ871" t="s">
        <v>32</v>
      </c>
      <c r="GR871">
        <v>0</v>
      </c>
      <c r="GS871">
        <v>0</v>
      </c>
      <c r="GT871">
        <v>0</v>
      </c>
      <c r="GU871">
        <v>0</v>
      </c>
      <c r="GV871">
        <v>0</v>
      </c>
      <c r="GW871" t="s">
        <v>32</v>
      </c>
      <c r="GX871" t="s">
        <v>2183</v>
      </c>
      <c r="GY871" t="s">
        <v>2180</v>
      </c>
      <c r="GZ871" t="s">
        <v>2180</v>
      </c>
      <c r="HA871" t="s">
        <v>2180</v>
      </c>
      <c r="HB871" t="s">
        <v>32</v>
      </c>
      <c r="HC871">
        <v>0</v>
      </c>
      <c r="HD871" t="s">
        <v>32</v>
      </c>
      <c r="HE871" t="s">
        <v>32</v>
      </c>
      <c r="HF871" t="s">
        <v>2180</v>
      </c>
      <c r="HG871">
        <v>0</v>
      </c>
      <c r="HH871">
        <v>0</v>
      </c>
      <c r="HI871">
        <v>0</v>
      </c>
      <c r="HJ871">
        <v>0</v>
      </c>
      <c r="HK871">
        <v>0</v>
      </c>
      <c r="HL871" t="s">
        <v>2180</v>
      </c>
      <c r="HM871" t="s">
        <v>32</v>
      </c>
      <c r="HN871" t="s">
        <v>2180</v>
      </c>
      <c r="HO871">
        <v>0</v>
      </c>
      <c r="HP871">
        <v>0</v>
      </c>
      <c r="HQ871" t="s">
        <v>2180</v>
      </c>
      <c r="HR871">
        <v>0</v>
      </c>
      <c r="HS871">
        <v>0</v>
      </c>
      <c r="HT871">
        <v>0</v>
      </c>
      <c r="HU871">
        <v>0</v>
      </c>
      <c r="HV871" t="s">
        <v>10</v>
      </c>
      <c r="HW871" t="s">
        <v>14</v>
      </c>
      <c r="HX871" t="s">
        <v>2180</v>
      </c>
      <c r="HY871">
        <v>0</v>
      </c>
      <c r="HZ871">
        <v>0</v>
      </c>
      <c r="IA871">
        <v>0</v>
      </c>
      <c r="IB871" t="s">
        <v>32</v>
      </c>
      <c r="IC871" t="s">
        <v>32</v>
      </c>
      <c r="ID871" t="s">
        <v>32</v>
      </c>
      <c r="IE871" t="s">
        <v>32</v>
      </c>
    </row>
    <row r="872" spans="1:239" x14ac:dyDescent="0.25">
      <c r="A872" t="s">
        <v>1566</v>
      </c>
      <c r="B872" t="s">
        <v>3247</v>
      </c>
      <c r="C872" t="s">
        <v>1567</v>
      </c>
      <c r="D872">
        <v>302</v>
      </c>
      <c r="E872" t="s">
        <v>578</v>
      </c>
      <c r="F872" t="s">
        <v>2180</v>
      </c>
      <c r="G872">
        <v>8</v>
      </c>
      <c r="H872" t="s">
        <v>2224</v>
      </c>
      <c r="I872" t="s">
        <v>2182</v>
      </c>
      <c r="J872">
        <v>31</v>
      </c>
      <c r="K872">
        <v>0.06</v>
      </c>
      <c r="L872">
        <v>0.24</v>
      </c>
      <c r="M872">
        <v>0.06</v>
      </c>
      <c r="N872">
        <v>0.24</v>
      </c>
      <c r="O872" t="s">
        <v>32</v>
      </c>
      <c r="P872">
        <v>1</v>
      </c>
      <c r="Q872" t="s">
        <v>5</v>
      </c>
      <c r="R872">
        <v>6</v>
      </c>
      <c r="S872">
        <v>0</v>
      </c>
      <c r="T872" t="s">
        <v>2183</v>
      </c>
      <c r="U872" t="s">
        <v>2183</v>
      </c>
      <c r="V872" t="s">
        <v>32</v>
      </c>
      <c r="W872">
        <v>0</v>
      </c>
      <c r="X872" t="s">
        <v>26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7</v>
      </c>
      <c r="AG872">
        <v>21</v>
      </c>
      <c r="AH872">
        <v>36</v>
      </c>
      <c r="AI872">
        <v>43</v>
      </c>
      <c r="AJ872">
        <v>60</v>
      </c>
      <c r="AK872">
        <v>90</v>
      </c>
      <c r="AL872">
        <v>0</v>
      </c>
      <c r="AM872">
        <v>0</v>
      </c>
      <c r="AN872">
        <v>0</v>
      </c>
      <c r="AO872" t="s">
        <v>2183</v>
      </c>
      <c r="AP872" t="s">
        <v>2184</v>
      </c>
      <c r="AQ872" t="s">
        <v>2185</v>
      </c>
      <c r="AR872">
        <v>0</v>
      </c>
      <c r="AS872">
        <v>1</v>
      </c>
      <c r="AT872">
        <v>0</v>
      </c>
      <c r="AU872" t="s">
        <v>2183</v>
      </c>
      <c r="AV872" t="s">
        <v>2180</v>
      </c>
      <c r="AW872" t="s">
        <v>2180</v>
      </c>
      <c r="AX872" t="s">
        <v>2180</v>
      </c>
      <c r="AY872" t="s">
        <v>2180</v>
      </c>
      <c r="AZ872" t="s">
        <v>2180</v>
      </c>
      <c r="BA872" t="s">
        <v>2180</v>
      </c>
      <c r="BB872" t="s">
        <v>2180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 t="s">
        <v>32</v>
      </c>
      <c r="BJ872" t="s">
        <v>32</v>
      </c>
      <c r="BK872" t="s">
        <v>32</v>
      </c>
      <c r="BL872" t="s">
        <v>32</v>
      </c>
      <c r="BM872" t="s">
        <v>32</v>
      </c>
      <c r="BN872" t="s">
        <v>32</v>
      </c>
      <c r="BO872" t="s">
        <v>2180</v>
      </c>
      <c r="BP872" t="s">
        <v>2180</v>
      </c>
      <c r="BQ872" t="s">
        <v>2180</v>
      </c>
      <c r="BR872" t="s">
        <v>2180</v>
      </c>
      <c r="BS872" t="s">
        <v>2180</v>
      </c>
      <c r="BT872" t="s">
        <v>2180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 t="s">
        <v>2186</v>
      </c>
      <c r="CB872" t="s">
        <v>32</v>
      </c>
      <c r="CC872" t="s">
        <v>32</v>
      </c>
      <c r="CD872" t="s">
        <v>32</v>
      </c>
      <c r="CE872" t="s">
        <v>32</v>
      </c>
      <c r="CF872" t="s">
        <v>32</v>
      </c>
      <c r="CG872" t="s">
        <v>32</v>
      </c>
      <c r="CH872" t="s">
        <v>32</v>
      </c>
      <c r="CI872">
        <v>0</v>
      </c>
      <c r="CJ872" t="s">
        <v>2180</v>
      </c>
      <c r="CK872" t="s">
        <v>2180</v>
      </c>
      <c r="CL872">
        <v>0</v>
      </c>
      <c r="CM872" t="s">
        <v>32</v>
      </c>
      <c r="CN872">
        <v>0</v>
      </c>
      <c r="CO872" t="s">
        <v>2183</v>
      </c>
      <c r="CP872" t="s">
        <v>32</v>
      </c>
      <c r="CQ872" t="s">
        <v>2189</v>
      </c>
      <c r="CR872" t="s">
        <v>32</v>
      </c>
      <c r="CS872" t="s">
        <v>2180</v>
      </c>
      <c r="CT872" t="s">
        <v>2183</v>
      </c>
      <c r="CU872">
        <v>4</v>
      </c>
      <c r="CV872" t="s">
        <v>32</v>
      </c>
      <c r="CW872" t="s">
        <v>32</v>
      </c>
      <c r="CX872" t="s">
        <v>2180</v>
      </c>
      <c r="CY872" t="s">
        <v>32</v>
      </c>
      <c r="CZ872" t="s">
        <v>2180</v>
      </c>
      <c r="DA872" t="s">
        <v>2183</v>
      </c>
      <c r="DB872" t="s">
        <v>2180</v>
      </c>
      <c r="DC872">
        <v>7</v>
      </c>
      <c r="DD872" t="s">
        <v>2190</v>
      </c>
      <c r="DE872" t="s">
        <v>2180</v>
      </c>
      <c r="DF872" t="s">
        <v>2180</v>
      </c>
      <c r="DG872" t="s">
        <v>32</v>
      </c>
      <c r="DH872" t="s">
        <v>32</v>
      </c>
      <c r="DI872" t="s">
        <v>32</v>
      </c>
      <c r="DJ872" t="s">
        <v>32</v>
      </c>
      <c r="DK872" t="s">
        <v>32</v>
      </c>
      <c r="DL872" t="s">
        <v>2180</v>
      </c>
      <c r="DM872" t="s">
        <v>2180</v>
      </c>
      <c r="DN872" t="s">
        <v>2180</v>
      </c>
      <c r="DO872" t="s">
        <v>2180</v>
      </c>
      <c r="DP872">
        <v>0</v>
      </c>
      <c r="DQ872">
        <v>0</v>
      </c>
      <c r="DR872">
        <v>90</v>
      </c>
      <c r="DS872">
        <v>90</v>
      </c>
      <c r="DT872">
        <v>0</v>
      </c>
      <c r="DU872">
        <v>0</v>
      </c>
      <c r="DV872" t="s">
        <v>32</v>
      </c>
      <c r="DW872" t="s">
        <v>2180</v>
      </c>
      <c r="DX872" t="s">
        <v>2180</v>
      </c>
      <c r="DY872" t="s">
        <v>2180</v>
      </c>
      <c r="DZ872" t="s">
        <v>32</v>
      </c>
      <c r="EA872" t="s">
        <v>2180</v>
      </c>
      <c r="EB872" t="s">
        <v>2180</v>
      </c>
      <c r="EC872" t="s">
        <v>10</v>
      </c>
      <c r="ED872">
        <v>2</v>
      </c>
      <c r="EE872" t="s">
        <v>2184</v>
      </c>
      <c r="EF872">
        <v>100</v>
      </c>
      <c r="EG872" t="s">
        <v>32</v>
      </c>
      <c r="EH872" t="s">
        <v>32</v>
      </c>
      <c r="EI872" t="s">
        <v>32</v>
      </c>
      <c r="EJ872" t="s">
        <v>2188</v>
      </c>
      <c r="EK872" t="s">
        <v>32</v>
      </c>
      <c r="EL872">
        <v>10</v>
      </c>
      <c r="EM872" t="s">
        <v>32</v>
      </c>
      <c r="EN872" t="s">
        <v>2180</v>
      </c>
      <c r="EO872">
        <v>0</v>
      </c>
      <c r="EP872" t="s">
        <v>2116</v>
      </c>
      <c r="EQ872" t="s">
        <v>32</v>
      </c>
      <c r="ER872" t="s">
        <v>2180</v>
      </c>
      <c r="ES872">
        <v>0</v>
      </c>
      <c r="ET872" t="s">
        <v>2180</v>
      </c>
      <c r="EU872" t="s">
        <v>2180</v>
      </c>
      <c r="EV872" t="s">
        <v>32</v>
      </c>
      <c r="EW872">
        <v>6</v>
      </c>
      <c r="EX872" t="s">
        <v>32</v>
      </c>
      <c r="EY872" t="s">
        <v>32</v>
      </c>
      <c r="EZ872" t="s">
        <v>32</v>
      </c>
      <c r="FA872" t="s">
        <v>32</v>
      </c>
      <c r="FB872" t="s">
        <v>32</v>
      </c>
      <c r="FC872" t="s">
        <v>32</v>
      </c>
      <c r="FD872" t="s">
        <v>2180</v>
      </c>
      <c r="FE872" t="s">
        <v>32</v>
      </c>
      <c r="FF872" t="s">
        <v>32</v>
      </c>
      <c r="FG872" t="s">
        <v>32</v>
      </c>
      <c r="FH872" t="s">
        <v>32</v>
      </c>
      <c r="FI872" t="s">
        <v>32</v>
      </c>
      <c r="FJ872" t="s">
        <v>32</v>
      </c>
      <c r="FK872" t="s">
        <v>32</v>
      </c>
      <c r="FL872" t="s">
        <v>32</v>
      </c>
      <c r="FM872">
        <v>0</v>
      </c>
      <c r="FN872" t="s">
        <v>32</v>
      </c>
      <c r="FO872" t="s">
        <v>32</v>
      </c>
      <c r="FP872" t="s">
        <v>32</v>
      </c>
      <c r="FQ872" t="s">
        <v>32</v>
      </c>
      <c r="FR872">
        <v>0</v>
      </c>
      <c r="FS872">
        <v>0</v>
      </c>
      <c r="FT872" t="s">
        <v>32</v>
      </c>
      <c r="FU872" t="s">
        <v>2180</v>
      </c>
      <c r="FV872">
        <v>0</v>
      </c>
      <c r="FW872" t="s">
        <v>2180</v>
      </c>
      <c r="FX872" t="s">
        <v>2180</v>
      </c>
      <c r="FY872" t="s">
        <v>32</v>
      </c>
      <c r="FZ872" t="s">
        <v>32</v>
      </c>
      <c r="GA872">
        <v>1</v>
      </c>
      <c r="GB872" t="s">
        <v>5</v>
      </c>
      <c r="GC872" t="s">
        <v>32</v>
      </c>
      <c r="GD872" t="s">
        <v>32</v>
      </c>
      <c r="GE872" t="s">
        <v>32</v>
      </c>
      <c r="GF872">
        <v>0</v>
      </c>
      <c r="GG872" t="s">
        <v>2180</v>
      </c>
      <c r="GH872" t="s">
        <v>32</v>
      </c>
      <c r="GI872" t="s">
        <v>32</v>
      </c>
      <c r="GJ872" t="s">
        <v>32</v>
      </c>
      <c r="GK872" t="s">
        <v>2183</v>
      </c>
      <c r="GL872" t="s">
        <v>2116</v>
      </c>
      <c r="GM872">
        <v>0</v>
      </c>
      <c r="GN872">
        <v>0</v>
      </c>
      <c r="GO872" t="s">
        <v>2183</v>
      </c>
      <c r="GP872" t="s">
        <v>32</v>
      </c>
      <c r="GQ872" t="s">
        <v>32</v>
      </c>
      <c r="GR872">
        <v>0</v>
      </c>
      <c r="GS872">
        <v>0</v>
      </c>
      <c r="GT872">
        <v>0</v>
      </c>
      <c r="GU872">
        <v>0</v>
      </c>
      <c r="GV872">
        <v>0</v>
      </c>
      <c r="GW872" t="s">
        <v>32</v>
      </c>
      <c r="GX872" t="s">
        <v>2183</v>
      </c>
      <c r="GY872" t="s">
        <v>2180</v>
      </c>
      <c r="GZ872" t="s">
        <v>2180</v>
      </c>
      <c r="HA872" t="s">
        <v>2180</v>
      </c>
      <c r="HB872" t="s">
        <v>32</v>
      </c>
      <c r="HC872">
        <v>0</v>
      </c>
      <c r="HD872" t="s">
        <v>32</v>
      </c>
      <c r="HE872" t="s">
        <v>32</v>
      </c>
      <c r="HF872" t="s">
        <v>2180</v>
      </c>
      <c r="HG872">
        <v>0</v>
      </c>
      <c r="HH872">
        <v>0</v>
      </c>
      <c r="HI872">
        <v>0</v>
      </c>
      <c r="HJ872">
        <v>0</v>
      </c>
      <c r="HK872">
        <v>0</v>
      </c>
      <c r="HL872" t="s">
        <v>2180</v>
      </c>
      <c r="HM872" t="s">
        <v>32</v>
      </c>
      <c r="HN872" t="s">
        <v>2180</v>
      </c>
      <c r="HO872">
        <v>0</v>
      </c>
      <c r="HP872">
        <v>0</v>
      </c>
      <c r="HQ872" t="s">
        <v>2180</v>
      </c>
      <c r="HR872">
        <v>0</v>
      </c>
      <c r="HS872">
        <v>0</v>
      </c>
      <c r="HT872">
        <v>0</v>
      </c>
      <c r="HU872">
        <v>0</v>
      </c>
      <c r="HV872" t="s">
        <v>10</v>
      </c>
      <c r="HW872" t="s">
        <v>14</v>
      </c>
      <c r="HX872" t="s">
        <v>2180</v>
      </c>
      <c r="HY872">
        <v>0</v>
      </c>
      <c r="HZ872">
        <v>0</v>
      </c>
      <c r="IA872">
        <v>0</v>
      </c>
      <c r="IB872" t="s">
        <v>32</v>
      </c>
      <c r="IC872" t="s">
        <v>32</v>
      </c>
      <c r="ID872" t="s">
        <v>32</v>
      </c>
      <c r="IE872" t="s">
        <v>32</v>
      </c>
    </row>
    <row r="873" spans="1:239" x14ac:dyDescent="0.25">
      <c r="A873" t="s">
        <v>1568</v>
      </c>
      <c r="B873" t="s">
        <v>3248</v>
      </c>
      <c r="C873" t="s">
        <v>1569</v>
      </c>
      <c r="D873">
        <v>202</v>
      </c>
      <c r="E873" t="s">
        <v>593</v>
      </c>
      <c r="F873" t="s">
        <v>2180</v>
      </c>
      <c r="G873">
        <v>8</v>
      </c>
      <c r="H873" t="s">
        <v>2215</v>
      </c>
      <c r="I873" t="s">
        <v>2182</v>
      </c>
      <c r="J873">
        <v>31</v>
      </c>
      <c r="K873">
        <v>0.06</v>
      </c>
      <c r="L873">
        <v>0.36</v>
      </c>
      <c r="M873">
        <v>0.06</v>
      </c>
      <c r="N873">
        <v>0.36</v>
      </c>
      <c r="O873" t="s">
        <v>32</v>
      </c>
      <c r="P873">
        <v>1</v>
      </c>
      <c r="Q873" t="s">
        <v>5</v>
      </c>
      <c r="R873">
        <v>6</v>
      </c>
      <c r="S873">
        <v>10</v>
      </c>
      <c r="T873" t="s">
        <v>2183</v>
      </c>
      <c r="U873" t="s">
        <v>2183</v>
      </c>
      <c r="V873" t="s">
        <v>32</v>
      </c>
      <c r="W873">
        <v>0</v>
      </c>
      <c r="X873" t="s">
        <v>32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7</v>
      </c>
      <c r="AG873">
        <v>21</v>
      </c>
      <c r="AH873">
        <v>35</v>
      </c>
      <c r="AI873">
        <v>49</v>
      </c>
      <c r="AJ873">
        <v>63</v>
      </c>
      <c r="AK873">
        <v>77</v>
      </c>
      <c r="AL873">
        <v>0</v>
      </c>
      <c r="AM873">
        <v>0</v>
      </c>
      <c r="AN873">
        <v>0</v>
      </c>
      <c r="AO873" t="s">
        <v>2183</v>
      </c>
      <c r="AP873" t="s">
        <v>2184</v>
      </c>
      <c r="AQ873" t="s">
        <v>2185</v>
      </c>
      <c r="AR873">
        <v>0</v>
      </c>
      <c r="AS873">
        <v>1</v>
      </c>
      <c r="AT873">
        <v>0</v>
      </c>
      <c r="AU873" t="s">
        <v>2183</v>
      </c>
      <c r="AV873" t="s">
        <v>2180</v>
      </c>
      <c r="AW873" t="s">
        <v>2180</v>
      </c>
      <c r="AX873" t="s">
        <v>2180</v>
      </c>
      <c r="AY873" t="s">
        <v>2180</v>
      </c>
      <c r="AZ873" t="s">
        <v>2180</v>
      </c>
      <c r="BA873" t="s">
        <v>2180</v>
      </c>
      <c r="BB873" t="s">
        <v>2180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 t="s">
        <v>32</v>
      </c>
      <c r="BJ873" t="s">
        <v>32</v>
      </c>
      <c r="BK873" t="s">
        <v>32</v>
      </c>
      <c r="BL873" t="s">
        <v>32</v>
      </c>
      <c r="BM873" t="s">
        <v>32</v>
      </c>
      <c r="BN873" t="s">
        <v>32</v>
      </c>
      <c r="BO873" t="s">
        <v>2180</v>
      </c>
      <c r="BP873" t="s">
        <v>2180</v>
      </c>
      <c r="BQ873" t="s">
        <v>2180</v>
      </c>
      <c r="BR873" t="s">
        <v>2180</v>
      </c>
      <c r="BS873" t="s">
        <v>2180</v>
      </c>
      <c r="BT873" t="s">
        <v>2180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 t="s">
        <v>2186</v>
      </c>
      <c r="CB873" t="s">
        <v>32</v>
      </c>
      <c r="CC873" t="s">
        <v>32</v>
      </c>
      <c r="CD873" t="s">
        <v>32</v>
      </c>
      <c r="CE873" t="s">
        <v>32</v>
      </c>
      <c r="CF873" t="s">
        <v>32</v>
      </c>
      <c r="CG873" t="s">
        <v>32</v>
      </c>
      <c r="CH873" t="s">
        <v>2183</v>
      </c>
      <c r="CI873">
        <v>0</v>
      </c>
      <c r="CJ873" t="s">
        <v>2180</v>
      </c>
      <c r="CK873" t="s">
        <v>2180</v>
      </c>
      <c r="CL873">
        <v>0</v>
      </c>
      <c r="CM873" t="s">
        <v>32</v>
      </c>
      <c r="CN873">
        <v>0</v>
      </c>
      <c r="CO873" t="s">
        <v>2183</v>
      </c>
      <c r="CP873" t="s">
        <v>32</v>
      </c>
      <c r="CQ873" t="s">
        <v>2189</v>
      </c>
      <c r="CR873" t="s">
        <v>32</v>
      </c>
      <c r="CS873" t="s">
        <v>2180</v>
      </c>
      <c r="CT873" t="s">
        <v>2183</v>
      </c>
      <c r="CU873">
        <v>4</v>
      </c>
      <c r="CV873" t="s">
        <v>2183</v>
      </c>
      <c r="CW873" t="s">
        <v>32</v>
      </c>
      <c r="CX873" t="s">
        <v>2180</v>
      </c>
      <c r="CY873" t="s">
        <v>32</v>
      </c>
      <c r="CZ873" t="s">
        <v>2180</v>
      </c>
      <c r="DA873" t="s">
        <v>2183</v>
      </c>
      <c r="DB873" t="s">
        <v>2180</v>
      </c>
      <c r="DC873">
        <v>0</v>
      </c>
      <c r="DD873" t="s">
        <v>2186</v>
      </c>
      <c r="DE873" t="s">
        <v>2180</v>
      </c>
      <c r="DF873" t="s">
        <v>2180</v>
      </c>
      <c r="DG873" t="s">
        <v>32</v>
      </c>
      <c r="DH873" t="s">
        <v>32</v>
      </c>
      <c r="DI873" t="s">
        <v>32</v>
      </c>
      <c r="DJ873" t="s">
        <v>32</v>
      </c>
      <c r="DK873" t="s">
        <v>32</v>
      </c>
      <c r="DL873" t="s">
        <v>2180</v>
      </c>
      <c r="DM873" t="s">
        <v>2180</v>
      </c>
      <c r="DN873" t="s">
        <v>2180</v>
      </c>
      <c r="DO873" t="s">
        <v>2180</v>
      </c>
      <c r="DP873">
        <v>0</v>
      </c>
      <c r="DQ873">
        <v>0</v>
      </c>
      <c r="DR873">
        <v>90</v>
      </c>
      <c r="DS873">
        <v>90</v>
      </c>
      <c r="DT873">
        <v>0</v>
      </c>
      <c r="DU873">
        <v>0</v>
      </c>
      <c r="DV873" t="s">
        <v>32</v>
      </c>
      <c r="DW873" t="s">
        <v>2186</v>
      </c>
      <c r="DX873" t="s">
        <v>2180</v>
      </c>
      <c r="DY873" t="s">
        <v>2180</v>
      </c>
      <c r="DZ873" t="s">
        <v>32</v>
      </c>
      <c r="EA873" t="s">
        <v>2180</v>
      </c>
      <c r="EB873" t="s">
        <v>2180</v>
      </c>
      <c r="EC873" t="s">
        <v>10</v>
      </c>
      <c r="ED873">
        <v>0</v>
      </c>
      <c r="EE873" t="s">
        <v>2184</v>
      </c>
      <c r="EF873">
        <v>100</v>
      </c>
      <c r="EG873" t="s">
        <v>32</v>
      </c>
      <c r="EH873" t="s">
        <v>32</v>
      </c>
      <c r="EI873" t="s">
        <v>32</v>
      </c>
      <c r="EJ873" t="s">
        <v>32</v>
      </c>
      <c r="EK873" t="s">
        <v>32</v>
      </c>
      <c r="EL873">
        <v>4</v>
      </c>
      <c r="EM873" t="s">
        <v>32</v>
      </c>
      <c r="EN873" t="s">
        <v>2180</v>
      </c>
      <c r="EO873">
        <v>0</v>
      </c>
      <c r="EP873" t="s">
        <v>2437</v>
      </c>
      <c r="EQ873" t="s">
        <v>2183</v>
      </c>
      <c r="ER873" t="s">
        <v>2180</v>
      </c>
      <c r="ES873">
        <v>0</v>
      </c>
      <c r="ET873" t="s">
        <v>2180</v>
      </c>
      <c r="EU873" t="s">
        <v>2180</v>
      </c>
      <c r="EV873" t="s">
        <v>2183</v>
      </c>
      <c r="EW873">
        <v>6</v>
      </c>
      <c r="EX873" t="s">
        <v>32</v>
      </c>
      <c r="EY873" t="s">
        <v>32</v>
      </c>
      <c r="EZ873" t="s">
        <v>2183</v>
      </c>
      <c r="FA873" t="s">
        <v>32</v>
      </c>
      <c r="FB873" t="s">
        <v>32</v>
      </c>
      <c r="FC873" t="s">
        <v>32</v>
      </c>
      <c r="FD873" t="s">
        <v>2180</v>
      </c>
      <c r="FE873" t="s">
        <v>32</v>
      </c>
      <c r="FF873" t="s">
        <v>32</v>
      </c>
      <c r="FG873" t="s">
        <v>32</v>
      </c>
      <c r="FH873" t="s">
        <v>2183</v>
      </c>
      <c r="FI873" t="s">
        <v>32</v>
      </c>
      <c r="FJ873" t="s">
        <v>32</v>
      </c>
      <c r="FK873" t="s">
        <v>32</v>
      </c>
      <c r="FL873" t="s">
        <v>2183</v>
      </c>
      <c r="FM873">
        <v>0</v>
      </c>
      <c r="FN873" t="s">
        <v>32</v>
      </c>
      <c r="FO873" t="s">
        <v>32</v>
      </c>
      <c r="FP873" t="s">
        <v>32</v>
      </c>
      <c r="FQ873" t="s">
        <v>32</v>
      </c>
      <c r="FR873">
        <v>0</v>
      </c>
      <c r="FS873">
        <v>0</v>
      </c>
      <c r="FT873" t="s">
        <v>2183</v>
      </c>
      <c r="FU873" t="s">
        <v>2180</v>
      </c>
      <c r="FV873">
        <v>0</v>
      </c>
      <c r="FW873" t="s">
        <v>2180</v>
      </c>
      <c r="FX873" t="s">
        <v>2180</v>
      </c>
      <c r="FY873" t="s">
        <v>32</v>
      </c>
      <c r="FZ873" t="s">
        <v>32</v>
      </c>
      <c r="GA873">
        <v>1</v>
      </c>
      <c r="GB873" t="s">
        <v>5</v>
      </c>
      <c r="GC873" t="s">
        <v>32</v>
      </c>
      <c r="GD873" t="s">
        <v>32</v>
      </c>
      <c r="GE873" t="s">
        <v>32</v>
      </c>
      <c r="GF873">
        <v>0</v>
      </c>
      <c r="GG873" t="s">
        <v>2180</v>
      </c>
      <c r="GH873" t="s">
        <v>32</v>
      </c>
      <c r="GI873" t="s">
        <v>2183</v>
      </c>
      <c r="GJ873" t="s">
        <v>32</v>
      </c>
      <c r="GK873" t="s">
        <v>2183</v>
      </c>
      <c r="GL873" t="s">
        <v>2250</v>
      </c>
      <c r="GM873">
        <v>0</v>
      </c>
      <c r="GN873">
        <v>0</v>
      </c>
      <c r="GO873" t="s">
        <v>32</v>
      </c>
      <c r="GP873" t="s">
        <v>2183</v>
      </c>
      <c r="GQ873" t="s">
        <v>32</v>
      </c>
      <c r="GR873">
        <v>0</v>
      </c>
      <c r="GS873">
        <v>0</v>
      </c>
      <c r="GT873">
        <v>0</v>
      </c>
      <c r="GU873">
        <v>0</v>
      </c>
      <c r="GV873">
        <v>0</v>
      </c>
      <c r="GW873" t="s">
        <v>32</v>
      </c>
      <c r="GX873" t="s">
        <v>32</v>
      </c>
      <c r="GY873" t="s">
        <v>19</v>
      </c>
      <c r="GZ873" t="s">
        <v>19</v>
      </c>
      <c r="HA873" t="s">
        <v>2180</v>
      </c>
      <c r="HB873" t="s">
        <v>32</v>
      </c>
      <c r="HC873">
        <v>0</v>
      </c>
      <c r="HD873" t="s">
        <v>32</v>
      </c>
      <c r="HE873" t="s">
        <v>32</v>
      </c>
      <c r="HF873" t="s">
        <v>2180</v>
      </c>
      <c r="HG873">
        <v>0</v>
      </c>
      <c r="HH873">
        <v>0</v>
      </c>
      <c r="HI873">
        <v>0</v>
      </c>
      <c r="HJ873">
        <v>0</v>
      </c>
      <c r="HK873">
        <v>0</v>
      </c>
      <c r="HL873" t="s">
        <v>2180</v>
      </c>
      <c r="HM873" t="s">
        <v>32</v>
      </c>
      <c r="HN873" t="s">
        <v>2180</v>
      </c>
      <c r="HO873">
        <v>0</v>
      </c>
      <c r="HP873">
        <v>0</v>
      </c>
      <c r="HQ873" t="s">
        <v>2180</v>
      </c>
      <c r="HR873">
        <v>0</v>
      </c>
      <c r="HS873">
        <v>0</v>
      </c>
      <c r="HT873">
        <v>0</v>
      </c>
      <c r="HU873">
        <v>0</v>
      </c>
      <c r="HV873" t="s">
        <v>10</v>
      </c>
      <c r="HW873" t="s">
        <v>14</v>
      </c>
      <c r="HX873" t="s">
        <v>2180</v>
      </c>
      <c r="HY873">
        <v>0</v>
      </c>
      <c r="HZ873">
        <v>0</v>
      </c>
      <c r="IA873">
        <v>0</v>
      </c>
      <c r="IB873" t="s">
        <v>32</v>
      </c>
      <c r="IC873" t="s">
        <v>32</v>
      </c>
      <c r="ID873" t="s">
        <v>32</v>
      </c>
      <c r="IE873" t="s">
        <v>32</v>
      </c>
    </row>
    <row r="874" spans="1:239" x14ac:dyDescent="0.25">
      <c r="A874" t="s">
        <v>1570</v>
      </c>
      <c r="B874" t="s">
        <v>3249</v>
      </c>
      <c r="C874" t="s">
        <v>3250</v>
      </c>
      <c r="D874">
        <v>213</v>
      </c>
      <c r="E874" t="s">
        <v>583</v>
      </c>
      <c r="F874" t="s">
        <v>2180</v>
      </c>
      <c r="G874">
        <v>8</v>
      </c>
      <c r="H874" t="s">
        <v>3175</v>
      </c>
      <c r="I874" t="s">
        <v>2182</v>
      </c>
      <c r="J874">
        <v>31</v>
      </c>
      <c r="K874">
        <v>0.06</v>
      </c>
      <c r="L874">
        <v>0.12</v>
      </c>
      <c r="M874">
        <v>0.06</v>
      </c>
      <c r="N874">
        <v>0.12</v>
      </c>
      <c r="O874" t="s">
        <v>32</v>
      </c>
      <c r="P874">
        <v>1</v>
      </c>
      <c r="Q874" t="s">
        <v>5</v>
      </c>
      <c r="R874">
        <v>0</v>
      </c>
      <c r="S874">
        <v>11</v>
      </c>
      <c r="T874" t="s">
        <v>2183</v>
      </c>
      <c r="U874" t="s">
        <v>2183</v>
      </c>
      <c r="V874" t="s">
        <v>32</v>
      </c>
      <c r="W874">
        <v>0</v>
      </c>
      <c r="X874" t="s">
        <v>26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7</v>
      </c>
      <c r="AG874">
        <v>21</v>
      </c>
      <c r="AH874">
        <v>36</v>
      </c>
      <c r="AI874">
        <v>49</v>
      </c>
      <c r="AJ874">
        <v>63</v>
      </c>
      <c r="AK874">
        <v>77</v>
      </c>
      <c r="AL874">
        <v>0</v>
      </c>
      <c r="AM874">
        <v>0</v>
      </c>
      <c r="AN874">
        <v>0</v>
      </c>
      <c r="AO874" t="s">
        <v>2183</v>
      </c>
      <c r="AP874" t="s">
        <v>2184</v>
      </c>
      <c r="AQ874" t="s">
        <v>2185</v>
      </c>
      <c r="AR874">
        <v>0</v>
      </c>
      <c r="AS874">
        <v>26</v>
      </c>
      <c r="AT874">
        <v>0</v>
      </c>
      <c r="AU874" t="s">
        <v>2183</v>
      </c>
      <c r="AV874" t="s">
        <v>2180</v>
      </c>
      <c r="AW874" t="s">
        <v>2180</v>
      </c>
      <c r="AX874" t="s">
        <v>2180</v>
      </c>
      <c r="AY874" t="s">
        <v>2180</v>
      </c>
      <c r="AZ874" t="s">
        <v>2180</v>
      </c>
      <c r="BA874" t="s">
        <v>2180</v>
      </c>
      <c r="BB874" t="s">
        <v>2180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 t="s">
        <v>32</v>
      </c>
      <c r="BJ874" t="s">
        <v>32</v>
      </c>
      <c r="BK874" t="s">
        <v>32</v>
      </c>
      <c r="BL874" t="s">
        <v>32</v>
      </c>
      <c r="BM874" t="s">
        <v>32</v>
      </c>
      <c r="BN874" t="s">
        <v>32</v>
      </c>
      <c r="BO874" t="s">
        <v>2180</v>
      </c>
      <c r="BP874" t="s">
        <v>2180</v>
      </c>
      <c r="BQ874" t="s">
        <v>2180</v>
      </c>
      <c r="BR874" t="s">
        <v>2180</v>
      </c>
      <c r="BS874" t="s">
        <v>2180</v>
      </c>
      <c r="BT874" t="s">
        <v>2180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 t="s">
        <v>2186</v>
      </c>
      <c r="CB874" t="s">
        <v>32</v>
      </c>
      <c r="CC874" t="s">
        <v>32</v>
      </c>
      <c r="CD874" t="s">
        <v>32</v>
      </c>
      <c r="CE874" t="s">
        <v>32</v>
      </c>
      <c r="CF874" t="s">
        <v>32</v>
      </c>
      <c r="CG874" t="s">
        <v>32</v>
      </c>
      <c r="CH874" t="s">
        <v>32</v>
      </c>
      <c r="CI874">
        <v>0</v>
      </c>
      <c r="CJ874" t="s">
        <v>2180</v>
      </c>
      <c r="CK874" t="s">
        <v>2180</v>
      </c>
      <c r="CL874">
        <v>0</v>
      </c>
      <c r="CM874" t="s">
        <v>32</v>
      </c>
      <c r="CN874">
        <v>0</v>
      </c>
      <c r="CO874" t="s">
        <v>32</v>
      </c>
      <c r="CP874" t="s">
        <v>32</v>
      </c>
      <c r="CQ874" t="s">
        <v>2189</v>
      </c>
      <c r="CR874" t="s">
        <v>32</v>
      </c>
      <c r="CS874" t="s">
        <v>2180</v>
      </c>
      <c r="CT874" t="s">
        <v>2183</v>
      </c>
      <c r="CU874">
        <v>4</v>
      </c>
      <c r="CV874" t="s">
        <v>32</v>
      </c>
      <c r="CW874" t="s">
        <v>32</v>
      </c>
      <c r="CX874" t="s">
        <v>2180</v>
      </c>
      <c r="CY874" t="s">
        <v>32</v>
      </c>
      <c r="CZ874" t="s">
        <v>2180</v>
      </c>
      <c r="DA874" t="s">
        <v>2183</v>
      </c>
      <c r="DB874" t="s">
        <v>2180</v>
      </c>
      <c r="DC874">
        <v>0</v>
      </c>
      <c r="DD874" t="s">
        <v>23</v>
      </c>
      <c r="DE874" t="s">
        <v>2180</v>
      </c>
      <c r="DF874" t="s">
        <v>2180</v>
      </c>
      <c r="DG874" t="s">
        <v>32</v>
      </c>
      <c r="DH874" t="s">
        <v>32</v>
      </c>
      <c r="DI874" t="s">
        <v>32</v>
      </c>
      <c r="DJ874" t="s">
        <v>2183</v>
      </c>
      <c r="DK874" t="s">
        <v>32</v>
      </c>
      <c r="DL874" t="s">
        <v>2180</v>
      </c>
      <c r="DM874" t="s">
        <v>2180</v>
      </c>
      <c r="DN874" t="s">
        <v>2180</v>
      </c>
      <c r="DO874" t="s">
        <v>2180</v>
      </c>
      <c r="DP874">
        <v>0</v>
      </c>
      <c r="DQ874">
        <v>0</v>
      </c>
      <c r="DR874">
        <v>90</v>
      </c>
      <c r="DS874">
        <v>90</v>
      </c>
      <c r="DT874">
        <v>0</v>
      </c>
      <c r="DU874">
        <v>0</v>
      </c>
      <c r="DV874" t="s">
        <v>32</v>
      </c>
      <c r="DW874" t="s">
        <v>2186</v>
      </c>
      <c r="DX874" t="s">
        <v>2180</v>
      </c>
      <c r="DY874" t="s">
        <v>2180</v>
      </c>
      <c r="DZ874" t="s">
        <v>32</v>
      </c>
      <c r="EA874" t="s">
        <v>2180</v>
      </c>
      <c r="EB874" t="s">
        <v>2180</v>
      </c>
      <c r="EC874" t="s">
        <v>579</v>
      </c>
      <c r="ED874">
        <v>5</v>
      </c>
      <c r="EE874" t="s">
        <v>2216</v>
      </c>
      <c r="EF874">
        <v>100</v>
      </c>
      <c r="EG874" t="s">
        <v>32</v>
      </c>
      <c r="EH874" t="s">
        <v>32</v>
      </c>
      <c r="EI874" t="s">
        <v>32</v>
      </c>
      <c r="EJ874" t="s">
        <v>32</v>
      </c>
      <c r="EK874" t="s">
        <v>32</v>
      </c>
      <c r="EL874">
        <v>6</v>
      </c>
      <c r="EM874" t="s">
        <v>32</v>
      </c>
      <c r="EN874" t="s">
        <v>2180</v>
      </c>
      <c r="EO874">
        <v>0</v>
      </c>
      <c r="EP874" t="s">
        <v>2186</v>
      </c>
      <c r="EQ874" t="s">
        <v>2183</v>
      </c>
      <c r="ER874" t="s">
        <v>2180</v>
      </c>
      <c r="ES874">
        <v>0</v>
      </c>
      <c r="ET874" t="s">
        <v>2180</v>
      </c>
      <c r="EU874" t="s">
        <v>2180</v>
      </c>
      <c r="EV874" t="s">
        <v>2183</v>
      </c>
      <c r="EW874">
        <v>0</v>
      </c>
      <c r="EX874" t="s">
        <v>32</v>
      </c>
      <c r="EY874" t="s">
        <v>32</v>
      </c>
      <c r="EZ874" t="s">
        <v>32</v>
      </c>
      <c r="FA874" t="s">
        <v>32</v>
      </c>
      <c r="FB874" t="s">
        <v>2183</v>
      </c>
      <c r="FC874" t="s">
        <v>32</v>
      </c>
      <c r="FD874" t="s">
        <v>2180</v>
      </c>
      <c r="FE874" t="s">
        <v>32</v>
      </c>
      <c r="FF874" t="s">
        <v>32</v>
      </c>
      <c r="FG874" t="s">
        <v>32</v>
      </c>
      <c r="FH874" t="s">
        <v>32</v>
      </c>
      <c r="FI874" t="s">
        <v>32</v>
      </c>
      <c r="FJ874" t="s">
        <v>32</v>
      </c>
      <c r="FK874" t="s">
        <v>32</v>
      </c>
      <c r="FL874" t="s">
        <v>32</v>
      </c>
      <c r="FM874">
        <v>0</v>
      </c>
      <c r="FN874" t="s">
        <v>32</v>
      </c>
      <c r="FO874" t="s">
        <v>32</v>
      </c>
      <c r="FP874" t="s">
        <v>32</v>
      </c>
      <c r="FQ874" t="s">
        <v>32</v>
      </c>
      <c r="FR874">
        <v>0</v>
      </c>
      <c r="FS874">
        <v>0</v>
      </c>
      <c r="FT874" t="s">
        <v>32</v>
      </c>
      <c r="FU874" t="s">
        <v>2180</v>
      </c>
      <c r="FV874">
        <v>0</v>
      </c>
      <c r="FW874" t="s">
        <v>2180</v>
      </c>
      <c r="FX874" t="s">
        <v>2180</v>
      </c>
      <c r="FY874" t="s">
        <v>32</v>
      </c>
      <c r="FZ874" t="s">
        <v>32</v>
      </c>
      <c r="GA874">
        <v>1</v>
      </c>
      <c r="GB874" t="s">
        <v>5</v>
      </c>
      <c r="GC874" t="s">
        <v>32</v>
      </c>
      <c r="GD874" t="s">
        <v>32</v>
      </c>
      <c r="GE874" t="s">
        <v>32</v>
      </c>
      <c r="GF874">
        <v>0</v>
      </c>
      <c r="GG874" t="s">
        <v>2180</v>
      </c>
      <c r="GH874" t="s">
        <v>32</v>
      </c>
      <c r="GI874" t="s">
        <v>32</v>
      </c>
      <c r="GJ874" t="s">
        <v>32</v>
      </c>
      <c r="GK874" t="s">
        <v>2183</v>
      </c>
      <c r="GL874" t="s">
        <v>32</v>
      </c>
      <c r="GM874">
        <v>0</v>
      </c>
      <c r="GN874">
        <v>0</v>
      </c>
      <c r="GO874" t="s">
        <v>2183</v>
      </c>
      <c r="GP874" t="s">
        <v>2183</v>
      </c>
      <c r="GQ874" t="s">
        <v>32</v>
      </c>
      <c r="GR874">
        <v>0</v>
      </c>
      <c r="GS874">
        <v>0</v>
      </c>
      <c r="GT874">
        <v>0</v>
      </c>
      <c r="GU874">
        <v>0</v>
      </c>
      <c r="GV874">
        <v>0</v>
      </c>
      <c r="GW874" t="s">
        <v>32</v>
      </c>
      <c r="GX874" t="s">
        <v>2183</v>
      </c>
      <c r="GY874" t="s">
        <v>2180</v>
      </c>
      <c r="GZ874" t="s">
        <v>2180</v>
      </c>
      <c r="HA874" t="s">
        <v>2180</v>
      </c>
      <c r="HB874" t="s">
        <v>32</v>
      </c>
      <c r="HC874">
        <v>0</v>
      </c>
      <c r="HD874" t="s">
        <v>32</v>
      </c>
      <c r="HE874" t="s">
        <v>2183</v>
      </c>
      <c r="HF874" t="s">
        <v>2190</v>
      </c>
      <c r="HG874">
        <v>0</v>
      </c>
      <c r="HH874">
        <v>0</v>
      </c>
      <c r="HI874">
        <v>0</v>
      </c>
      <c r="HJ874">
        <v>0</v>
      </c>
      <c r="HK874">
        <v>0</v>
      </c>
      <c r="HL874" t="s">
        <v>2217</v>
      </c>
      <c r="HM874" t="s">
        <v>32</v>
      </c>
      <c r="HN874" t="s">
        <v>2180</v>
      </c>
      <c r="HO874">
        <v>0</v>
      </c>
      <c r="HP874">
        <v>0</v>
      </c>
      <c r="HQ874" t="s">
        <v>2180</v>
      </c>
      <c r="HR874">
        <v>0</v>
      </c>
      <c r="HS874">
        <v>0</v>
      </c>
      <c r="HT874">
        <v>0</v>
      </c>
      <c r="HU874">
        <v>0</v>
      </c>
      <c r="HV874" t="s">
        <v>10</v>
      </c>
      <c r="HW874" t="s">
        <v>14</v>
      </c>
      <c r="HX874" t="s">
        <v>2180</v>
      </c>
      <c r="HY874">
        <v>0</v>
      </c>
      <c r="HZ874">
        <v>0</v>
      </c>
      <c r="IA874">
        <v>0</v>
      </c>
      <c r="IB874" t="s">
        <v>32</v>
      </c>
      <c r="IC874" t="s">
        <v>32</v>
      </c>
      <c r="ID874" t="s">
        <v>32</v>
      </c>
      <c r="IE874" t="s">
        <v>32</v>
      </c>
    </row>
    <row r="875" spans="1:239" x14ac:dyDescent="0.25">
      <c r="A875" t="s">
        <v>1571</v>
      </c>
      <c r="B875" t="s">
        <v>3251</v>
      </c>
      <c r="C875" t="s">
        <v>3252</v>
      </c>
      <c r="D875">
        <v>208</v>
      </c>
      <c r="E875" t="s">
        <v>747</v>
      </c>
      <c r="F875" t="s">
        <v>2180</v>
      </c>
      <c r="G875">
        <v>8</v>
      </c>
      <c r="H875" t="s">
        <v>2227</v>
      </c>
      <c r="I875" t="s">
        <v>2182</v>
      </c>
      <c r="J875">
        <v>31</v>
      </c>
      <c r="K875">
        <v>0.01</v>
      </c>
      <c r="L875">
        <v>0.3</v>
      </c>
      <c r="M875">
        <v>0.01</v>
      </c>
      <c r="N875">
        <v>0.3</v>
      </c>
      <c r="O875" t="s">
        <v>32</v>
      </c>
      <c r="P875">
        <v>1</v>
      </c>
      <c r="Q875" t="s">
        <v>5</v>
      </c>
      <c r="R875">
        <v>6</v>
      </c>
      <c r="S875">
        <v>10</v>
      </c>
      <c r="T875" t="s">
        <v>2183</v>
      </c>
      <c r="U875" t="s">
        <v>2183</v>
      </c>
      <c r="V875" t="s">
        <v>32</v>
      </c>
      <c r="W875">
        <v>0</v>
      </c>
      <c r="X875" t="s">
        <v>32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7</v>
      </c>
      <c r="AG875">
        <v>21</v>
      </c>
      <c r="AH875">
        <v>35</v>
      </c>
      <c r="AI875">
        <v>49</v>
      </c>
      <c r="AJ875">
        <v>63</v>
      </c>
      <c r="AK875">
        <v>77</v>
      </c>
      <c r="AL875">
        <v>0</v>
      </c>
      <c r="AM875">
        <v>0</v>
      </c>
      <c r="AN875">
        <v>0</v>
      </c>
      <c r="AO875" t="s">
        <v>2183</v>
      </c>
      <c r="AP875" t="s">
        <v>2184</v>
      </c>
      <c r="AQ875" t="s">
        <v>2185</v>
      </c>
      <c r="AR875">
        <v>0</v>
      </c>
      <c r="AS875">
        <v>1</v>
      </c>
      <c r="AT875">
        <v>0</v>
      </c>
      <c r="AU875" t="s">
        <v>2183</v>
      </c>
      <c r="AV875" t="s">
        <v>2180</v>
      </c>
      <c r="AW875" t="s">
        <v>2180</v>
      </c>
      <c r="AX875" t="s">
        <v>2180</v>
      </c>
      <c r="AY875" t="s">
        <v>2180</v>
      </c>
      <c r="AZ875" t="s">
        <v>2180</v>
      </c>
      <c r="BA875" t="s">
        <v>2190</v>
      </c>
      <c r="BB875" t="s">
        <v>2180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 t="s">
        <v>32</v>
      </c>
      <c r="BJ875" t="s">
        <v>32</v>
      </c>
      <c r="BK875" t="s">
        <v>32</v>
      </c>
      <c r="BL875" t="s">
        <v>32</v>
      </c>
      <c r="BM875" t="s">
        <v>32</v>
      </c>
      <c r="BN875" t="s">
        <v>32</v>
      </c>
      <c r="BO875" t="s">
        <v>2180</v>
      </c>
      <c r="BP875" t="s">
        <v>2180</v>
      </c>
      <c r="BQ875" t="s">
        <v>2180</v>
      </c>
      <c r="BR875" t="s">
        <v>2180</v>
      </c>
      <c r="BS875" t="s">
        <v>2225</v>
      </c>
      <c r="BT875" t="s">
        <v>2180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 t="s">
        <v>2186</v>
      </c>
      <c r="CB875" t="s">
        <v>32</v>
      </c>
      <c r="CC875" t="s">
        <v>32</v>
      </c>
      <c r="CD875" t="s">
        <v>32</v>
      </c>
      <c r="CE875" t="s">
        <v>32</v>
      </c>
      <c r="CF875" t="s">
        <v>32</v>
      </c>
      <c r="CG875" t="s">
        <v>32</v>
      </c>
      <c r="CH875" t="s">
        <v>2183</v>
      </c>
      <c r="CI875">
        <v>0</v>
      </c>
      <c r="CJ875" t="s">
        <v>32</v>
      </c>
      <c r="CK875" t="s">
        <v>2180</v>
      </c>
      <c r="CL875">
        <v>0</v>
      </c>
      <c r="CM875" t="s">
        <v>32</v>
      </c>
      <c r="CN875">
        <v>0</v>
      </c>
      <c r="CO875" t="s">
        <v>2183</v>
      </c>
      <c r="CP875" t="s">
        <v>32</v>
      </c>
      <c r="CQ875" t="s">
        <v>2189</v>
      </c>
      <c r="CR875" t="s">
        <v>32</v>
      </c>
      <c r="CS875" t="s">
        <v>2180</v>
      </c>
      <c r="CT875" t="s">
        <v>2183</v>
      </c>
      <c r="CU875">
        <v>4</v>
      </c>
      <c r="CV875" t="s">
        <v>2183</v>
      </c>
      <c r="CW875" t="s">
        <v>32</v>
      </c>
      <c r="CX875" t="s">
        <v>2180</v>
      </c>
      <c r="CY875" t="s">
        <v>32</v>
      </c>
      <c r="CZ875" t="s">
        <v>2180</v>
      </c>
      <c r="DA875" t="s">
        <v>2183</v>
      </c>
      <c r="DB875" t="s">
        <v>2180</v>
      </c>
      <c r="DC875">
        <v>0</v>
      </c>
      <c r="DD875" t="s">
        <v>2190</v>
      </c>
      <c r="DE875" t="s">
        <v>2180</v>
      </c>
      <c r="DF875" t="s">
        <v>2180</v>
      </c>
      <c r="DG875" t="s">
        <v>32</v>
      </c>
      <c r="DH875" t="s">
        <v>32</v>
      </c>
      <c r="DI875" t="s">
        <v>32</v>
      </c>
      <c r="DJ875" t="s">
        <v>32</v>
      </c>
      <c r="DK875" t="s">
        <v>32</v>
      </c>
      <c r="DL875" t="s">
        <v>2180</v>
      </c>
      <c r="DM875" t="s">
        <v>2180</v>
      </c>
      <c r="DN875" t="s">
        <v>2180</v>
      </c>
      <c r="DO875" t="s">
        <v>2180</v>
      </c>
      <c r="DP875">
        <v>0</v>
      </c>
      <c r="DQ875">
        <v>0</v>
      </c>
      <c r="DR875">
        <v>90</v>
      </c>
      <c r="DS875">
        <v>90</v>
      </c>
      <c r="DT875">
        <v>0</v>
      </c>
      <c r="DU875">
        <v>0</v>
      </c>
      <c r="DV875" t="s">
        <v>32</v>
      </c>
      <c r="DW875" t="s">
        <v>2186</v>
      </c>
      <c r="DX875" t="s">
        <v>32</v>
      </c>
      <c r="DY875" t="s">
        <v>2180</v>
      </c>
      <c r="DZ875" t="s">
        <v>32</v>
      </c>
      <c r="EA875" t="s">
        <v>2180</v>
      </c>
      <c r="EB875" t="s">
        <v>2180</v>
      </c>
      <c r="EC875" t="s">
        <v>10</v>
      </c>
      <c r="ED875">
        <v>0</v>
      </c>
      <c r="EE875" t="s">
        <v>2184</v>
      </c>
      <c r="EF875">
        <v>100</v>
      </c>
      <c r="EG875" t="s">
        <v>32</v>
      </c>
      <c r="EH875" t="s">
        <v>32</v>
      </c>
      <c r="EI875" t="s">
        <v>32</v>
      </c>
      <c r="EJ875" t="s">
        <v>32</v>
      </c>
      <c r="EK875" t="s">
        <v>32</v>
      </c>
      <c r="EL875">
        <v>5</v>
      </c>
      <c r="EM875" t="s">
        <v>32</v>
      </c>
      <c r="EN875" t="s">
        <v>2180</v>
      </c>
      <c r="EO875">
        <v>99</v>
      </c>
      <c r="EP875" t="s">
        <v>2186</v>
      </c>
      <c r="EQ875" t="s">
        <v>2183</v>
      </c>
      <c r="ER875" t="s">
        <v>32</v>
      </c>
      <c r="ES875">
        <v>0</v>
      </c>
      <c r="ET875" t="s">
        <v>2180</v>
      </c>
      <c r="EU875" t="s">
        <v>2180</v>
      </c>
      <c r="EV875" t="s">
        <v>2183</v>
      </c>
      <c r="EW875">
        <v>6</v>
      </c>
      <c r="EX875" t="s">
        <v>32</v>
      </c>
      <c r="EY875" t="s">
        <v>32</v>
      </c>
      <c r="EZ875" t="s">
        <v>32</v>
      </c>
      <c r="FA875" t="s">
        <v>32</v>
      </c>
      <c r="FB875" t="s">
        <v>2183</v>
      </c>
      <c r="FC875" t="s">
        <v>32</v>
      </c>
      <c r="FD875" t="s">
        <v>2189</v>
      </c>
      <c r="FE875" t="s">
        <v>32</v>
      </c>
      <c r="FF875" t="s">
        <v>32</v>
      </c>
      <c r="FG875" t="s">
        <v>32</v>
      </c>
      <c r="FH875" t="s">
        <v>32</v>
      </c>
      <c r="FI875" t="s">
        <v>32</v>
      </c>
      <c r="FJ875" t="s">
        <v>32</v>
      </c>
      <c r="FK875" t="s">
        <v>32</v>
      </c>
      <c r="FL875" t="s">
        <v>32</v>
      </c>
      <c r="FM875">
        <v>0</v>
      </c>
      <c r="FN875" t="s">
        <v>32</v>
      </c>
      <c r="FO875" t="s">
        <v>32</v>
      </c>
      <c r="FP875" t="s">
        <v>32</v>
      </c>
      <c r="FQ875" t="s">
        <v>32</v>
      </c>
      <c r="FR875">
        <v>0</v>
      </c>
      <c r="FS875">
        <v>0</v>
      </c>
      <c r="FT875" t="s">
        <v>2183</v>
      </c>
      <c r="FU875" t="s">
        <v>2180</v>
      </c>
      <c r="FV875">
        <v>0</v>
      </c>
      <c r="FW875" t="s">
        <v>2180</v>
      </c>
      <c r="FX875" t="s">
        <v>2180</v>
      </c>
      <c r="FY875" t="s">
        <v>32</v>
      </c>
      <c r="FZ875" t="s">
        <v>32</v>
      </c>
      <c r="GA875">
        <v>1</v>
      </c>
      <c r="GB875" t="s">
        <v>5</v>
      </c>
      <c r="GC875" t="s">
        <v>32</v>
      </c>
      <c r="GD875" t="s">
        <v>32</v>
      </c>
      <c r="GE875" t="s">
        <v>32</v>
      </c>
      <c r="GF875">
        <v>0</v>
      </c>
      <c r="GG875" t="s">
        <v>2180</v>
      </c>
      <c r="GH875" t="s">
        <v>32</v>
      </c>
      <c r="GI875" t="s">
        <v>2183</v>
      </c>
      <c r="GJ875" t="s">
        <v>32</v>
      </c>
      <c r="GK875" t="s">
        <v>2183</v>
      </c>
      <c r="GL875" t="s">
        <v>2186</v>
      </c>
      <c r="GM875">
        <v>0</v>
      </c>
      <c r="GN875">
        <v>0</v>
      </c>
      <c r="GO875" t="s">
        <v>2183</v>
      </c>
      <c r="GP875" t="s">
        <v>2183</v>
      </c>
      <c r="GQ875" t="s">
        <v>32</v>
      </c>
      <c r="GR875">
        <v>0</v>
      </c>
      <c r="GS875">
        <v>0</v>
      </c>
      <c r="GT875">
        <v>0</v>
      </c>
      <c r="GU875">
        <v>0</v>
      </c>
      <c r="GV875">
        <v>0</v>
      </c>
      <c r="GW875" t="s">
        <v>32</v>
      </c>
      <c r="GX875" t="s">
        <v>32</v>
      </c>
      <c r="GY875" t="s">
        <v>19</v>
      </c>
      <c r="GZ875" t="s">
        <v>19</v>
      </c>
      <c r="HA875" t="s">
        <v>2180</v>
      </c>
      <c r="HB875" t="s">
        <v>32</v>
      </c>
      <c r="HC875">
        <v>0</v>
      </c>
      <c r="HD875" t="s">
        <v>32</v>
      </c>
      <c r="HE875" t="s">
        <v>32</v>
      </c>
      <c r="HF875" t="s">
        <v>2180</v>
      </c>
      <c r="HG875">
        <v>0</v>
      </c>
      <c r="HH875">
        <v>0</v>
      </c>
      <c r="HI875">
        <v>0</v>
      </c>
      <c r="HJ875">
        <v>0</v>
      </c>
      <c r="HK875">
        <v>0</v>
      </c>
      <c r="HL875" t="s">
        <v>2180</v>
      </c>
      <c r="HM875" t="s">
        <v>32</v>
      </c>
      <c r="HN875" t="s">
        <v>2180</v>
      </c>
      <c r="HO875">
        <v>0</v>
      </c>
      <c r="HP875">
        <v>0</v>
      </c>
      <c r="HQ875" t="s">
        <v>2180</v>
      </c>
      <c r="HR875">
        <v>0</v>
      </c>
      <c r="HS875">
        <v>0</v>
      </c>
      <c r="HT875">
        <v>0</v>
      </c>
      <c r="HU875">
        <v>0</v>
      </c>
      <c r="HV875" t="s">
        <v>10</v>
      </c>
      <c r="HW875" t="s">
        <v>14</v>
      </c>
      <c r="HX875" t="s">
        <v>2180</v>
      </c>
      <c r="HY875">
        <v>0</v>
      </c>
      <c r="HZ875">
        <v>0</v>
      </c>
      <c r="IA875">
        <v>0</v>
      </c>
      <c r="IB875" t="s">
        <v>32</v>
      </c>
      <c r="IC875" t="s">
        <v>32</v>
      </c>
      <c r="ID875" t="s">
        <v>32</v>
      </c>
      <c r="IE875" t="s">
        <v>32</v>
      </c>
    </row>
    <row r="876" spans="1:239" x14ac:dyDescent="0.25">
      <c r="A876" t="s">
        <v>1627</v>
      </c>
      <c r="B876" t="s">
        <v>3253</v>
      </c>
      <c r="C876" t="s">
        <v>1628</v>
      </c>
      <c r="D876">
        <v>101</v>
      </c>
      <c r="E876" t="s">
        <v>586</v>
      </c>
      <c r="F876" t="s">
        <v>2180</v>
      </c>
      <c r="G876">
        <v>8</v>
      </c>
      <c r="H876" t="s">
        <v>2224</v>
      </c>
      <c r="I876" t="s">
        <v>2182</v>
      </c>
      <c r="J876">
        <v>31</v>
      </c>
      <c r="K876">
        <v>0.02</v>
      </c>
      <c r="L876">
        <v>0.24</v>
      </c>
      <c r="M876">
        <v>0.02</v>
      </c>
      <c r="N876">
        <v>0.24</v>
      </c>
      <c r="O876" t="s">
        <v>32</v>
      </c>
      <c r="P876">
        <v>1</v>
      </c>
      <c r="Q876" t="s">
        <v>5</v>
      </c>
      <c r="R876">
        <v>0</v>
      </c>
      <c r="S876">
        <v>0</v>
      </c>
      <c r="T876" t="s">
        <v>2183</v>
      </c>
      <c r="U876" t="s">
        <v>2183</v>
      </c>
      <c r="V876" t="s">
        <v>32</v>
      </c>
      <c r="W876">
        <v>0</v>
      </c>
      <c r="X876" t="s">
        <v>26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7</v>
      </c>
      <c r="AG876">
        <v>21</v>
      </c>
      <c r="AH876">
        <v>35</v>
      </c>
      <c r="AI876">
        <v>49</v>
      </c>
      <c r="AJ876">
        <v>63</v>
      </c>
      <c r="AK876">
        <v>77</v>
      </c>
      <c r="AL876">
        <v>0</v>
      </c>
      <c r="AM876">
        <v>0</v>
      </c>
      <c r="AN876">
        <v>0</v>
      </c>
      <c r="AO876" t="s">
        <v>2183</v>
      </c>
      <c r="AP876" t="s">
        <v>2184</v>
      </c>
      <c r="AQ876" t="s">
        <v>2185</v>
      </c>
      <c r="AR876">
        <v>0</v>
      </c>
      <c r="AS876">
        <v>1</v>
      </c>
      <c r="AT876">
        <v>0</v>
      </c>
      <c r="AU876" t="s">
        <v>2183</v>
      </c>
      <c r="AV876" t="s">
        <v>2180</v>
      </c>
      <c r="AW876" t="s">
        <v>2180</v>
      </c>
      <c r="AX876" t="s">
        <v>2180</v>
      </c>
      <c r="AY876" t="s">
        <v>2180</v>
      </c>
      <c r="AZ876" t="s">
        <v>2180</v>
      </c>
      <c r="BA876" t="s">
        <v>2180</v>
      </c>
      <c r="BB876" t="s">
        <v>2180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 t="s">
        <v>32</v>
      </c>
      <c r="BJ876" t="s">
        <v>32</v>
      </c>
      <c r="BK876" t="s">
        <v>32</v>
      </c>
      <c r="BL876" t="s">
        <v>32</v>
      </c>
      <c r="BM876" t="s">
        <v>32</v>
      </c>
      <c r="BN876" t="s">
        <v>32</v>
      </c>
      <c r="BO876" t="s">
        <v>2180</v>
      </c>
      <c r="BP876" t="s">
        <v>2180</v>
      </c>
      <c r="BQ876" t="s">
        <v>2180</v>
      </c>
      <c r="BR876" t="s">
        <v>2180</v>
      </c>
      <c r="BS876" t="s">
        <v>2180</v>
      </c>
      <c r="BT876" t="s">
        <v>2180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 t="s">
        <v>2186</v>
      </c>
      <c r="CB876" t="s">
        <v>32</v>
      </c>
      <c r="CC876" t="s">
        <v>32</v>
      </c>
      <c r="CD876" t="s">
        <v>32</v>
      </c>
      <c r="CE876" t="s">
        <v>32</v>
      </c>
      <c r="CF876" t="s">
        <v>32</v>
      </c>
      <c r="CG876" t="s">
        <v>32</v>
      </c>
      <c r="CH876" t="s">
        <v>32</v>
      </c>
      <c r="CI876">
        <v>0</v>
      </c>
      <c r="CJ876" t="s">
        <v>2180</v>
      </c>
      <c r="CK876" t="s">
        <v>2180</v>
      </c>
      <c r="CL876">
        <v>0</v>
      </c>
      <c r="CM876" t="s">
        <v>32</v>
      </c>
      <c r="CN876">
        <v>0</v>
      </c>
      <c r="CO876" t="s">
        <v>32</v>
      </c>
      <c r="CP876" t="s">
        <v>32</v>
      </c>
      <c r="CQ876" t="s">
        <v>1124</v>
      </c>
      <c r="CR876" t="s">
        <v>32</v>
      </c>
      <c r="CS876" t="s">
        <v>2180</v>
      </c>
      <c r="CT876" t="s">
        <v>32</v>
      </c>
      <c r="CU876">
        <v>4</v>
      </c>
      <c r="CV876" t="s">
        <v>32</v>
      </c>
      <c r="CW876" t="s">
        <v>32</v>
      </c>
      <c r="CX876" t="s">
        <v>2180</v>
      </c>
      <c r="CY876" t="s">
        <v>32</v>
      </c>
      <c r="CZ876" t="s">
        <v>2180</v>
      </c>
      <c r="DA876" t="s">
        <v>2183</v>
      </c>
      <c r="DB876" t="s">
        <v>2180</v>
      </c>
      <c r="DC876">
        <v>0</v>
      </c>
      <c r="DD876" t="s">
        <v>2190</v>
      </c>
      <c r="DE876" t="s">
        <v>2180</v>
      </c>
      <c r="DF876" t="s">
        <v>2180</v>
      </c>
      <c r="DG876" t="s">
        <v>32</v>
      </c>
      <c r="DH876" t="s">
        <v>32</v>
      </c>
      <c r="DI876" t="s">
        <v>32</v>
      </c>
      <c r="DJ876" t="s">
        <v>32</v>
      </c>
      <c r="DK876" t="s">
        <v>32</v>
      </c>
      <c r="DL876" t="s">
        <v>2180</v>
      </c>
      <c r="DM876" t="s">
        <v>2180</v>
      </c>
      <c r="DN876" t="s">
        <v>2180</v>
      </c>
      <c r="DO876" t="s">
        <v>2180</v>
      </c>
      <c r="DP876">
        <v>0</v>
      </c>
      <c r="DQ876">
        <v>0</v>
      </c>
      <c r="DR876">
        <v>90</v>
      </c>
      <c r="DS876">
        <v>90</v>
      </c>
      <c r="DT876">
        <v>0</v>
      </c>
      <c r="DU876">
        <v>0</v>
      </c>
      <c r="DV876" t="s">
        <v>32</v>
      </c>
      <c r="DW876" t="s">
        <v>2180</v>
      </c>
      <c r="DX876" t="s">
        <v>2180</v>
      </c>
      <c r="DY876" t="s">
        <v>2180</v>
      </c>
      <c r="DZ876" t="s">
        <v>32</v>
      </c>
      <c r="EA876" t="s">
        <v>2180</v>
      </c>
      <c r="EB876" t="s">
        <v>2180</v>
      </c>
      <c r="EC876" t="s">
        <v>579</v>
      </c>
      <c r="ED876">
        <v>5</v>
      </c>
      <c r="EE876" t="s">
        <v>2184</v>
      </c>
      <c r="EF876">
        <v>100</v>
      </c>
      <c r="EG876" t="s">
        <v>32</v>
      </c>
      <c r="EH876" t="s">
        <v>32</v>
      </c>
      <c r="EI876" t="s">
        <v>32</v>
      </c>
      <c r="EJ876" t="s">
        <v>32</v>
      </c>
      <c r="EK876" t="s">
        <v>32</v>
      </c>
      <c r="EL876">
        <v>1</v>
      </c>
      <c r="EM876" t="s">
        <v>32</v>
      </c>
      <c r="EN876" t="s">
        <v>2180</v>
      </c>
      <c r="EO876">
        <v>0</v>
      </c>
      <c r="EP876" t="s">
        <v>2186</v>
      </c>
      <c r="EQ876" t="s">
        <v>32</v>
      </c>
      <c r="ER876" t="s">
        <v>2180</v>
      </c>
      <c r="ES876">
        <v>0</v>
      </c>
      <c r="ET876" t="s">
        <v>2180</v>
      </c>
      <c r="EU876" t="s">
        <v>2180</v>
      </c>
      <c r="EV876" t="s">
        <v>2183</v>
      </c>
      <c r="EW876">
        <v>0</v>
      </c>
      <c r="EX876" t="s">
        <v>32</v>
      </c>
      <c r="EY876" t="s">
        <v>32</v>
      </c>
      <c r="EZ876" t="s">
        <v>2183</v>
      </c>
      <c r="FA876" t="s">
        <v>32</v>
      </c>
      <c r="FB876" t="s">
        <v>32</v>
      </c>
      <c r="FC876" t="s">
        <v>32</v>
      </c>
      <c r="FD876" t="s">
        <v>2180</v>
      </c>
      <c r="FE876" t="s">
        <v>32</v>
      </c>
      <c r="FF876" t="s">
        <v>32</v>
      </c>
      <c r="FG876" t="s">
        <v>32</v>
      </c>
      <c r="FH876" t="s">
        <v>32</v>
      </c>
      <c r="FI876" t="s">
        <v>32</v>
      </c>
      <c r="FJ876" t="s">
        <v>32</v>
      </c>
      <c r="FK876" t="s">
        <v>32</v>
      </c>
      <c r="FL876" t="s">
        <v>32</v>
      </c>
      <c r="FM876">
        <v>0</v>
      </c>
      <c r="FN876" t="s">
        <v>32</v>
      </c>
      <c r="FO876" t="s">
        <v>32</v>
      </c>
      <c r="FP876" t="s">
        <v>32</v>
      </c>
      <c r="FQ876" t="s">
        <v>32</v>
      </c>
      <c r="FR876">
        <v>0</v>
      </c>
      <c r="FS876">
        <v>0</v>
      </c>
      <c r="FT876" t="s">
        <v>32</v>
      </c>
      <c r="FU876" t="s">
        <v>2180</v>
      </c>
      <c r="FV876">
        <v>0</v>
      </c>
      <c r="FW876" t="s">
        <v>2180</v>
      </c>
      <c r="FX876" t="s">
        <v>2180</v>
      </c>
      <c r="FY876" t="s">
        <v>32</v>
      </c>
      <c r="FZ876" t="s">
        <v>32</v>
      </c>
      <c r="GA876">
        <v>1</v>
      </c>
      <c r="GB876" t="s">
        <v>5</v>
      </c>
      <c r="GC876" t="s">
        <v>32</v>
      </c>
      <c r="GD876" t="s">
        <v>32</v>
      </c>
      <c r="GE876" t="s">
        <v>32</v>
      </c>
      <c r="GF876">
        <v>0</v>
      </c>
      <c r="GG876" t="s">
        <v>2180</v>
      </c>
      <c r="GH876" t="s">
        <v>32</v>
      </c>
      <c r="GI876" t="s">
        <v>32</v>
      </c>
      <c r="GJ876" t="s">
        <v>32</v>
      </c>
      <c r="GK876" t="s">
        <v>2183</v>
      </c>
      <c r="GL876" t="s">
        <v>32</v>
      </c>
      <c r="GM876">
        <v>0</v>
      </c>
      <c r="GN876">
        <v>0</v>
      </c>
      <c r="GO876" t="s">
        <v>32</v>
      </c>
      <c r="GP876" t="s">
        <v>2183</v>
      </c>
      <c r="GQ876" t="s">
        <v>32</v>
      </c>
      <c r="GR876">
        <v>0</v>
      </c>
      <c r="GS876">
        <v>0</v>
      </c>
      <c r="GT876">
        <v>0</v>
      </c>
      <c r="GU876">
        <v>0</v>
      </c>
      <c r="GV876">
        <v>0</v>
      </c>
      <c r="GW876" t="s">
        <v>32</v>
      </c>
      <c r="GX876" t="s">
        <v>2183</v>
      </c>
      <c r="GY876" t="s">
        <v>2180</v>
      </c>
      <c r="GZ876" t="s">
        <v>2180</v>
      </c>
      <c r="HA876" t="s">
        <v>2180</v>
      </c>
      <c r="HB876" t="s">
        <v>32</v>
      </c>
      <c r="HC876">
        <v>0</v>
      </c>
      <c r="HD876" t="s">
        <v>32</v>
      </c>
      <c r="HE876" t="s">
        <v>32</v>
      </c>
      <c r="HF876" t="s">
        <v>2180</v>
      </c>
      <c r="HG876">
        <v>0</v>
      </c>
      <c r="HH876">
        <v>0</v>
      </c>
      <c r="HI876">
        <v>0</v>
      </c>
      <c r="HJ876">
        <v>0</v>
      </c>
      <c r="HK876">
        <v>0</v>
      </c>
      <c r="HL876" t="s">
        <v>2180</v>
      </c>
      <c r="HM876" t="s">
        <v>32</v>
      </c>
      <c r="HN876" t="s">
        <v>2180</v>
      </c>
      <c r="HO876">
        <v>0</v>
      </c>
      <c r="HP876">
        <v>0</v>
      </c>
      <c r="HQ876" t="s">
        <v>2180</v>
      </c>
      <c r="HR876">
        <v>0</v>
      </c>
      <c r="HS876">
        <v>0</v>
      </c>
      <c r="HT876">
        <v>0</v>
      </c>
      <c r="HU876">
        <v>0</v>
      </c>
      <c r="HV876" t="s">
        <v>10</v>
      </c>
      <c r="HW876" t="s">
        <v>2180</v>
      </c>
      <c r="HX876" t="s">
        <v>2180</v>
      </c>
      <c r="HY876">
        <v>0</v>
      </c>
      <c r="HZ876">
        <v>0</v>
      </c>
      <c r="IA876">
        <v>0</v>
      </c>
      <c r="IB876" t="s">
        <v>32</v>
      </c>
      <c r="IC876" t="s">
        <v>32</v>
      </c>
      <c r="ID876" t="s">
        <v>32</v>
      </c>
      <c r="IE876" t="s">
        <v>32</v>
      </c>
    </row>
    <row r="877" spans="1:239" x14ac:dyDescent="0.25">
      <c r="A877" t="s">
        <v>1629</v>
      </c>
      <c r="B877" t="s">
        <v>3254</v>
      </c>
      <c r="C877" t="s">
        <v>1630</v>
      </c>
      <c r="D877">
        <v>101</v>
      </c>
      <c r="E877" t="s">
        <v>586</v>
      </c>
      <c r="F877" t="s">
        <v>2180</v>
      </c>
      <c r="G877">
        <v>8</v>
      </c>
      <c r="H877" t="s">
        <v>2224</v>
      </c>
      <c r="I877" t="s">
        <v>2182</v>
      </c>
      <c r="J877">
        <v>31</v>
      </c>
      <c r="K877">
        <v>0.02</v>
      </c>
      <c r="L877">
        <v>0.24</v>
      </c>
      <c r="M877">
        <v>0.02</v>
      </c>
      <c r="N877">
        <v>0.24</v>
      </c>
      <c r="O877" t="s">
        <v>32</v>
      </c>
      <c r="P877">
        <v>1</v>
      </c>
      <c r="Q877" t="s">
        <v>5</v>
      </c>
      <c r="R877">
        <v>0</v>
      </c>
      <c r="S877">
        <v>0</v>
      </c>
      <c r="T877" t="s">
        <v>2183</v>
      </c>
      <c r="U877" t="s">
        <v>2183</v>
      </c>
      <c r="V877" t="s">
        <v>32</v>
      </c>
      <c r="W877">
        <v>0</v>
      </c>
      <c r="X877" t="s">
        <v>26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7</v>
      </c>
      <c r="AG877">
        <v>21</v>
      </c>
      <c r="AH877">
        <v>35</v>
      </c>
      <c r="AI877">
        <v>49</v>
      </c>
      <c r="AJ877">
        <v>63</v>
      </c>
      <c r="AK877">
        <v>77</v>
      </c>
      <c r="AL877">
        <v>0</v>
      </c>
      <c r="AM877">
        <v>0</v>
      </c>
      <c r="AN877">
        <v>0</v>
      </c>
      <c r="AO877" t="s">
        <v>2183</v>
      </c>
      <c r="AP877" t="s">
        <v>2184</v>
      </c>
      <c r="AQ877" t="s">
        <v>2185</v>
      </c>
      <c r="AR877">
        <v>0</v>
      </c>
      <c r="AS877">
        <v>1</v>
      </c>
      <c r="AT877">
        <v>0</v>
      </c>
      <c r="AU877" t="s">
        <v>2183</v>
      </c>
      <c r="AV877" t="s">
        <v>2180</v>
      </c>
      <c r="AW877" t="s">
        <v>2180</v>
      </c>
      <c r="AX877" t="s">
        <v>2180</v>
      </c>
      <c r="AY877" t="s">
        <v>2180</v>
      </c>
      <c r="AZ877" t="s">
        <v>2180</v>
      </c>
      <c r="BA877" t="s">
        <v>2180</v>
      </c>
      <c r="BB877" t="s">
        <v>2180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 t="s">
        <v>32</v>
      </c>
      <c r="BJ877" t="s">
        <v>32</v>
      </c>
      <c r="BK877" t="s">
        <v>32</v>
      </c>
      <c r="BL877" t="s">
        <v>32</v>
      </c>
      <c r="BM877" t="s">
        <v>32</v>
      </c>
      <c r="BN877" t="s">
        <v>32</v>
      </c>
      <c r="BO877" t="s">
        <v>2180</v>
      </c>
      <c r="BP877" t="s">
        <v>2180</v>
      </c>
      <c r="BQ877" t="s">
        <v>2180</v>
      </c>
      <c r="BR877" t="s">
        <v>2180</v>
      </c>
      <c r="BS877" t="s">
        <v>2180</v>
      </c>
      <c r="BT877" t="s">
        <v>2180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 t="s">
        <v>2186</v>
      </c>
      <c r="CB877" t="s">
        <v>32</v>
      </c>
      <c r="CC877" t="s">
        <v>32</v>
      </c>
      <c r="CD877" t="s">
        <v>32</v>
      </c>
      <c r="CE877" t="s">
        <v>32</v>
      </c>
      <c r="CF877" t="s">
        <v>32</v>
      </c>
      <c r="CG877" t="s">
        <v>32</v>
      </c>
      <c r="CH877" t="s">
        <v>32</v>
      </c>
      <c r="CI877">
        <v>0</v>
      </c>
      <c r="CJ877" t="s">
        <v>2180</v>
      </c>
      <c r="CK877" t="s">
        <v>2180</v>
      </c>
      <c r="CL877">
        <v>0</v>
      </c>
      <c r="CM877" t="s">
        <v>32</v>
      </c>
      <c r="CN877">
        <v>0</v>
      </c>
      <c r="CO877" t="s">
        <v>32</v>
      </c>
      <c r="CP877" t="s">
        <v>32</v>
      </c>
      <c r="CQ877" t="s">
        <v>1124</v>
      </c>
      <c r="CR877" t="s">
        <v>32</v>
      </c>
      <c r="CS877" t="s">
        <v>2180</v>
      </c>
      <c r="CT877" t="s">
        <v>32</v>
      </c>
      <c r="CU877">
        <v>4</v>
      </c>
      <c r="CV877" t="s">
        <v>32</v>
      </c>
      <c r="CW877" t="s">
        <v>32</v>
      </c>
      <c r="CX877" t="s">
        <v>2180</v>
      </c>
      <c r="CY877" t="s">
        <v>32</v>
      </c>
      <c r="CZ877" t="s">
        <v>2180</v>
      </c>
      <c r="DA877" t="s">
        <v>2183</v>
      </c>
      <c r="DB877" t="s">
        <v>2180</v>
      </c>
      <c r="DC877">
        <v>0</v>
      </c>
      <c r="DD877" t="s">
        <v>2190</v>
      </c>
      <c r="DE877" t="s">
        <v>2180</v>
      </c>
      <c r="DF877" t="s">
        <v>2180</v>
      </c>
      <c r="DG877" t="s">
        <v>32</v>
      </c>
      <c r="DH877" t="s">
        <v>32</v>
      </c>
      <c r="DI877" t="s">
        <v>32</v>
      </c>
      <c r="DJ877" t="s">
        <v>32</v>
      </c>
      <c r="DK877" t="s">
        <v>32</v>
      </c>
      <c r="DL877" t="s">
        <v>2180</v>
      </c>
      <c r="DM877" t="s">
        <v>2180</v>
      </c>
      <c r="DN877" t="s">
        <v>2180</v>
      </c>
      <c r="DO877" t="s">
        <v>2180</v>
      </c>
      <c r="DP877">
        <v>0</v>
      </c>
      <c r="DQ877">
        <v>0</v>
      </c>
      <c r="DR877">
        <v>90</v>
      </c>
      <c r="DS877">
        <v>90</v>
      </c>
      <c r="DT877">
        <v>0</v>
      </c>
      <c r="DU877">
        <v>0</v>
      </c>
      <c r="DV877" t="s">
        <v>32</v>
      </c>
      <c r="DW877" t="s">
        <v>2180</v>
      </c>
      <c r="DX877" t="s">
        <v>2180</v>
      </c>
      <c r="DY877" t="s">
        <v>2180</v>
      </c>
      <c r="DZ877" t="s">
        <v>32</v>
      </c>
      <c r="EA877" t="s">
        <v>2180</v>
      </c>
      <c r="EB877" t="s">
        <v>2180</v>
      </c>
      <c r="EC877" t="s">
        <v>5</v>
      </c>
      <c r="ED877">
        <v>5</v>
      </c>
      <c r="EE877" t="s">
        <v>2184</v>
      </c>
      <c r="EF877">
        <v>100</v>
      </c>
      <c r="EG877" t="s">
        <v>32</v>
      </c>
      <c r="EH877" t="s">
        <v>32</v>
      </c>
      <c r="EI877" t="s">
        <v>32</v>
      </c>
      <c r="EJ877" t="s">
        <v>32</v>
      </c>
      <c r="EK877" t="s">
        <v>32</v>
      </c>
      <c r="EL877">
        <v>1</v>
      </c>
      <c r="EM877" t="s">
        <v>32</v>
      </c>
      <c r="EN877" t="s">
        <v>2180</v>
      </c>
      <c r="EO877">
        <v>0</v>
      </c>
      <c r="EP877" t="s">
        <v>2186</v>
      </c>
      <c r="EQ877" t="s">
        <v>32</v>
      </c>
      <c r="ER877" t="s">
        <v>2180</v>
      </c>
      <c r="ES877">
        <v>0</v>
      </c>
      <c r="ET877" t="s">
        <v>2180</v>
      </c>
      <c r="EU877" t="s">
        <v>2180</v>
      </c>
      <c r="EV877" t="s">
        <v>2183</v>
      </c>
      <c r="EW877">
        <v>0</v>
      </c>
      <c r="EX877" t="s">
        <v>32</v>
      </c>
      <c r="EY877" t="s">
        <v>32</v>
      </c>
      <c r="EZ877" t="s">
        <v>2183</v>
      </c>
      <c r="FA877" t="s">
        <v>32</v>
      </c>
      <c r="FB877" t="s">
        <v>32</v>
      </c>
      <c r="FC877" t="s">
        <v>32</v>
      </c>
      <c r="FD877" t="s">
        <v>2180</v>
      </c>
      <c r="FE877" t="s">
        <v>32</v>
      </c>
      <c r="FF877" t="s">
        <v>32</v>
      </c>
      <c r="FG877" t="s">
        <v>32</v>
      </c>
      <c r="FH877" t="s">
        <v>32</v>
      </c>
      <c r="FI877" t="s">
        <v>32</v>
      </c>
      <c r="FJ877" t="s">
        <v>32</v>
      </c>
      <c r="FK877" t="s">
        <v>32</v>
      </c>
      <c r="FL877" t="s">
        <v>32</v>
      </c>
      <c r="FM877">
        <v>0</v>
      </c>
      <c r="FN877" t="s">
        <v>32</v>
      </c>
      <c r="FO877" t="s">
        <v>32</v>
      </c>
      <c r="FP877" t="s">
        <v>32</v>
      </c>
      <c r="FQ877" t="s">
        <v>32</v>
      </c>
      <c r="FR877">
        <v>0</v>
      </c>
      <c r="FS877">
        <v>0</v>
      </c>
      <c r="FT877" t="s">
        <v>32</v>
      </c>
      <c r="FU877" t="s">
        <v>2180</v>
      </c>
      <c r="FV877">
        <v>0</v>
      </c>
      <c r="FW877" t="s">
        <v>2180</v>
      </c>
      <c r="FX877" t="s">
        <v>2180</v>
      </c>
      <c r="FY877" t="s">
        <v>32</v>
      </c>
      <c r="FZ877" t="s">
        <v>32</v>
      </c>
      <c r="GA877">
        <v>1</v>
      </c>
      <c r="GB877" t="s">
        <v>5</v>
      </c>
      <c r="GC877" t="s">
        <v>32</v>
      </c>
      <c r="GD877" t="s">
        <v>32</v>
      </c>
      <c r="GE877" t="s">
        <v>32</v>
      </c>
      <c r="GF877">
        <v>0</v>
      </c>
      <c r="GG877" t="s">
        <v>2180</v>
      </c>
      <c r="GH877" t="s">
        <v>32</v>
      </c>
      <c r="GI877" t="s">
        <v>32</v>
      </c>
      <c r="GJ877" t="s">
        <v>32</v>
      </c>
      <c r="GK877" t="s">
        <v>2183</v>
      </c>
      <c r="GL877" t="s">
        <v>32</v>
      </c>
      <c r="GM877">
        <v>0</v>
      </c>
      <c r="GN877">
        <v>0</v>
      </c>
      <c r="GO877" t="s">
        <v>32</v>
      </c>
      <c r="GP877" t="s">
        <v>2183</v>
      </c>
      <c r="GQ877" t="s">
        <v>32</v>
      </c>
      <c r="GR877">
        <v>0</v>
      </c>
      <c r="GS877">
        <v>0</v>
      </c>
      <c r="GT877">
        <v>0</v>
      </c>
      <c r="GU877">
        <v>0</v>
      </c>
      <c r="GV877">
        <v>0</v>
      </c>
      <c r="GW877" t="s">
        <v>32</v>
      </c>
      <c r="GX877" t="s">
        <v>2183</v>
      </c>
      <c r="GY877" t="s">
        <v>2180</v>
      </c>
      <c r="GZ877" t="s">
        <v>2180</v>
      </c>
      <c r="HA877" t="s">
        <v>2180</v>
      </c>
      <c r="HB877" t="s">
        <v>32</v>
      </c>
      <c r="HC877">
        <v>0</v>
      </c>
      <c r="HD877" t="s">
        <v>32</v>
      </c>
      <c r="HE877" t="s">
        <v>32</v>
      </c>
      <c r="HF877" t="s">
        <v>2180</v>
      </c>
      <c r="HG877">
        <v>0</v>
      </c>
      <c r="HH877">
        <v>0</v>
      </c>
      <c r="HI877">
        <v>0</v>
      </c>
      <c r="HJ877">
        <v>0</v>
      </c>
      <c r="HK877">
        <v>0</v>
      </c>
      <c r="HL877" t="s">
        <v>2180</v>
      </c>
      <c r="HM877" t="s">
        <v>32</v>
      </c>
      <c r="HN877" t="s">
        <v>2180</v>
      </c>
      <c r="HO877">
        <v>0</v>
      </c>
      <c r="HP877">
        <v>0</v>
      </c>
      <c r="HQ877" t="s">
        <v>2180</v>
      </c>
      <c r="HR877">
        <v>0</v>
      </c>
      <c r="HS877">
        <v>0</v>
      </c>
      <c r="HT877">
        <v>0</v>
      </c>
      <c r="HU877">
        <v>0</v>
      </c>
      <c r="HV877" t="s">
        <v>10</v>
      </c>
      <c r="HW877" t="s">
        <v>2180</v>
      </c>
      <c r="HX877" t="s">
        <v>2180</v>
      </c>
      <c r="HY877">
        <v>0</v>
      </c>
      <c r="HZ877">
        <v>0</v>
      </c>
      <c r="IA877">
        <v>0</v>
      </c>
      <c r="IB877" t="s">
        <v>32</v>
      </c>
      <c r="IC877" t="s">
        <v>32</v>
      </c>
      <c r="ID877" t="s">
        <v>32</v>
      </c>
      <c r="IE877" t="s">
        <v>32</v>
      </c>
    </row>
    <row r="878" spans="1:239" x14ac:dyDescent="0.25">
      <c r="A878" t="s">
        <v>1572</v>
      </c>
      <c r="B878" t="s">
        <v>3255</v>
      </c>
      <c r="C878" t="s">
        <v>3256</v>
      </c>
      <c r="D878">
        <v>213</v>
      </c>
      <c r="E878" t="s">
        <v>583</v>
      </c>
      <c r="F878" t="s">
        <v>2180</v>
      </c>
      <c r="G878">
        <v>8</v>
      </c>
      <c r="H878" t="s">
        <v>3175</v>
      </c>
      <c r="I878" t="s">
        <v>2182</v>
      </c>
      <c r="J878">
        <v>31</v>
      </c>
      <c r="K878">
        <v>1E-4</v>
      </c>
      <c r="L878">
        <v>0.24</v>
      </c>
      <c r="M878">
        <v>1E-4</v>
      </c>
      <c r="N878">
        <v>0.24</v>
      </c>
      <c r="O878" t="s">
        <v>32</v>
      </c>
      <c r="P878">
        <v>1</v>
      </c>
      <c r="Q878" t="s">
        <v>5</v>
      </c>
      <c r="R878">
        <v>0</v>
      </c>
      <c r="S878">
        <v>11</v>
      </c>
      <c r="T878" t="s">
        <v>2183</v>
      </c>
      <c r="U878" t="s">
        <v>2183</v>
      </c>
      <c r="V878" t="s">
        <v>32</v>
      </c>
      <c r="W878">
        <v>0</v>
      </c>
      <c r="X878" t="s">
        <v>26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7</v>
      </c>
      <c r="AG878">
        <v>21</v>
      </c>
      <c r="AH878">
        <v>36</v>
      </c>
      <c r="AI878">
        <v>49</v>
      </c>
      <c r="AJ878">
        <v>63</v>
      </c>
      <c r="AK878">
        <v>77</v>
      </c>
      <c r="AL878">
        <v>0</v>
      </c>
      <c r="AM878">
        <v>0</v>
      </c>
      <c r="AN878">
        <v>0</v>
      </c>
      <c r="AO878" t="s">
        <v>2183</v>
      </c>
      <c r="AP878" t="s">
        <v>2184</v>
      </c>
      <c r="AQ878" t="s">
        <v>2185</v>
      </c>
      <c r="AR878">
        <v>0</v>
      </c>
      <c r="AS878">
        <v>1</v>
      </c>
      <c r="AT878">
        <v>0</v>
      </c>
      <c r="AU878" t="s">
        <v>2183</v>
      </c>
      <c r="AV878" t="s">
        <v>2180</v>
      </c>
      <c r="AW878" t="s">
        <v>2180</v>
      </c>
      <c r="AX878" t="s">
        <v>2180</v>
      </c>
      <c r="AY878" t="s">
        <v>2180</v>
      </c>
      <c r="AZ878" t="s">
        <v>2180</v>
      </c>
      <c r="BA878" t="s">
        <v>2180</v>
      </c>
      <c r="BB878" t="s">
        <v>2180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 t="s">
        <v>32</v>
      </c>
      <c r="BJ878" t="s">
        <v>32</v>
      </c>
      <c r="BK878" t="s">
        <v>32</v>
      </c>
      <c r="BL878" t="s">
        <v>32</v>
      </c>
      <c r="BM878" t="s">
        <v>32</v>
      </c>
      <c r="BN878" t="s">
        <v>32</v>
      </c>
      <c r="BO878" t="s">
        <v>2180</v>
      </c>
      <c r="BP878" t="s">
        <v>2180</v>
      </c>
      <c r="BQ878" t="s">
        <v>2180</v>
      </c>
      <c r="BR878" t="s">
        <v>2180</v>
      </c>
      <c r="BS878" t="s">
        <v>2180</v>
      </c>
      <c r="BT878" t="s">
        <v>2180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 t="s">
        <v>2186</v>
      </c>
      <c r="CB878" t="s">
        <v>32</v>
      </c>
      <c r="CC878" t="s">
        <v>32</v>
      </c>
      <c r="CD878" t="s">
        <v>32</v>
      </c>
      <c r="CE878" t="s">
        <v>32</v>
      </c>
      <c r="CF878" t="s">
        <v>32</v>
      </c>
      <c r="CG878" t="s">
        <v>32</v>
      </c>
      <c r="CH878" t="s">
        <v>32</v>
      </c>
      <c r="CI878">
        <v>0</v>
      </c>
      <c r="CJ878" t="s">
        <v>32</v>
      </c>
      <c r="CK878" t="s">
        <v>2180</v>
      </c>
      <c r="CL878">
        <v>0</v>
      </c>
      <c r="CM878" t="s">
        <v>32</v>
      </c>
      <c r="CN878">
        <v>0</v>
      </c>
      <c r="CO878" t="s">
        <v>32</v>
      </c>
      <c r="CP878" t="s">
        <v>32</v>
      </c>
      <c r="CQ878" t="s">
        <v>2189</v>
      </c>
      <c r="CR878" t="s">
        <v>32</v>
      </c>
      <c r="CS878" t="s">
        <v>2180</v>
      </c>
      <c r="CT878" t="s">
        <v>2183</v>
      </c>
      <c r="CU878">
        <v>4</v>
      </c>
      <c r="CV878" t="s">
        <v>32</v>
      </c>
      <c r="CW878" t="s">
        <v>32</v>
      </c>
      <c r="CX878" t="s">
        <v>2180</v>
      </c>
      <c r="CY878" t="s">
        <v>32</v>
      </c>
      <c r="CZ878" t="s">
        <v>2180</v>
      </c>
      <c r="DA878" t="s">
        <v>2183</v>
      </c>
      <c r="DB878" t="s">
        <v>2180</v>
      </c>
      <c r="DC878">
        <v>0</v>
      </c>
      <c r="DD878" t="s">
        <v>23</v>
      </c>
      <c r="DE878" t="s">
        <v>2180</v>
      </c>
      <c r="DF878" t="s">
        <v>2180</v>
      </c>
      <c r="DG878" t="s">
        <v>32</v>
      </c>
      <c r="DH878" t="s">
        <v>32</v>
      </c>
      <c r="DI878" t="s">
        <v>32</v>
      </c>
      <c r="DJ878" t="s">
        <v>32</v>
      </c>
      <c r="DK878" t="s">
        <v>32</v>
      </c>
      <c r="DL878" t="s">
        <v>2180</v>
      </c>
      <c r="DM878" t="s">
        <v>2180</v>
      </c>
      <c r="DN878" t="s">
        <v>2180</v>
      </c>
      <c r="DO878" t="s">
        <v>2180</v>
      </c>
      <c r="DP878">
        <v>0</v>
      </c>
      <c r="DQ878">
        <v>0</v>
      </c>
      <c r="DR878">
        <v>90</v>
      </c>
      <c r="DS878">
        <v>90</v>
      </c>
      <c r="DT878">
        <v>0</v>
      </c>
      <c r="DU878">
        <v>0</v>
      </c>
      <c r="DV878" t="s">
        <v>32</v>
      </c>
      <c r="DW878" t="s">
        <v>2186</v>
      </c>
      <c r="DX878" t="s">
        <v>2186</v>
      </c>
      <c r="DY878" t="s">
        <v>2180</v>
      </c>
      <c r="DZ878" t="s">
        <v>32</v>
      </c>
      <c r="EA878" t="s">
        <v>2180</v>
      </c>
      <c r="EB878" t="s">
        <v>2180</v>
      </c>
      <c r="EC878" t="s">
        <v>579</v>
      </c>
      <c r="ED878">
        <v>5</v>
      </c>
      <c r="EE878" t="s">
        <v>2216</v>
      </c>
      <c r="EF878">
        <v>100</v>
      </c>
      <c r="EG878" t="s">
        <v>32</v>
      </c>
      <c r="EH878" t="s">
        <v>32</v>
      </c>
      <c r="EI878" t="s">
        <v>32</v>
      </c>
      <c r="EJ878" t="s">
        <v>32</v>
      </c>
      <c r="EK878" t="s">
        <v>32</v>
      </c>
      <c r="EL878">
        <v>6</v>
      </c>
      <c r="EM878" t="s">
        <v>32</v>
      </c>
      <c r="EN878" t="s">
        <v>2180</v>
      </c>
      <c r="EO878">
        <v>99</v>
      </c>
      <c r="EP878" t="s">
        <v>2186</v>
      </c>
      <c r="EQ878" t="s">
        <v>32</v>
      </c>
      <c r="ER878" t="s">
        <v>32</v>
      </c>
      <c r="ES878">
        <v>0</v>
      </c>
      <c r="ET878" t="s">
        <v>2180</v>
      </c>
      <c r="EU878" t="s">
        <v>2180</v>
      </c>
      <c r="EV878" t="s">
        <v>2183</v>
      </c>
      <c r="EW878">
        <v>0</v>
      </c>
      <c r="EX878" t="s">
        <v>32</v>
      </c>
      <c r="EY878" t="s">
        <v>32</v>
      </c>
      <c r="EZ878" t="s">
        <v>32</v>
      </c>
      <c r="FA878" t="s">
        <v>32</v>
      </c>
      <c r="FB878" t="s">
        <v>32</v>
      </c>
      <c r="FC878" t="s">
        <v>32</v>
      </c>
      <c r="FD878" t="s">
        <v>2189</v>
      </c>
      <c r="FE878" t="s">
        <v>32</v>
      </c>
      <c r="FF878" t="s">
        <v>32</v>
      </c>
      <c r="FG878" t="s">
        <v>32</v>
      </c>
      <c r="FH878" t="s">
        <v>32</v>
      </c>
      <c r="FI878" t="s">
        <v>32</v>
      </c>
      <c r="FJ878" t="s">
        <v>32</v>
      </c>
      <c r="FK878" t="s">
        <v>32</v>
      </c>
      <c r="FL878" t="s">
        <v>32</v>
      </c>
      <c r="FM878">
        <v>0</v>
      </c>
      <c r="FN878" t="s">
        <v>32</v>
      </c>
      <c r="FO878" t="s">
        <v>32</v>
      </c>
      <c r="FP878" t="s">
        <v>32</v>
      </c>
      <c r="FQ878" t="s">
        <v>32</v>
      </c>
      <c r="FR878">
        <v>0</v>
      </c>
      <c r="FS878">
        <v>0</v>
      </c>
      <c r="FT878" t="s">
        <v>32</v>
      </c>
      <c r="FU878" t="s">
        <v>2180</v>
      </c>
      <c r="FV878">
        <v>0</v>
      </c>
      <c r="FW878" t="s">
        <v>2180</v>
      </c>
      <c r="FX878" t="s">
        <v>2180</v>
      </c>
      <c r="FY878" t="s">
        <v>32</v>
      </c>
      <c r="FZ878" t="s">
        <v>32</v>
      </c>
      <c r="GA878">
        <v>1</v>
      </c>
      <c r="GB878" t="s">
        <v>5</v>
      </c>
      <c r="GC878" t="s">
        <v>32</v>
      </c>
      <c r="GD878" t="s">
        <v>32</v>
      </c>
      <c r="GE878" t="s">
        <v>32</v>
      </c>
      <c r="GF878">
        <v>0</v>
      </c>
      <c r="GG878" t="s">
        <v>2180</v>
      </c>
      <c r="GH878" t="s">
        <v>32</v>
      </c>
      <c r="GI878" t="s">
        <v>32</v>
      </c>
      <c r="GJ878" t="s">
        <v>32</v>
      </c>
      <c r="GK878" t="s">
        <v>2183</v>
      </c>
      <c r="GL878" t="s">
        <v>32</v>
      </c>
      <c r="GM878">
        <v>0</v>
      </c>
      <c r="GN878">
        <v>0</v>
      </c>
      <c r="GO878" t="s">
        <v>2183</v>
      </c>
      <c r="GP878" t="s">
        <v>2183</v>
      </c>
      <c r="GQ878" t="s">
        <v>32</v>
      </c>
      <c r="GR878">
        <v>0</v>
      </c>
      <c r="GS878">
        <v>0</v>
      </c>
      <c r="GT878">
        <v>0</v>
      </c>
      <c r="GU878">
        <v>0</v>
      </c>
      <c r="GV878">
        <v>0</v>
      </c>
      <c r="GW878" t="s">
        <v>32</v>
      </c>
      <c r="GX878" t="s">
        <v>2183</v>
      </c>
      <c r="GY878" t="s">
        <v>2180</v>
      </c>
      <c r="GZ878" t="s">
        <v>2180</v>
      </c>
      <c r="HA878" t="s">
        <v>2180</v>
      </c>
      <c r="HB878" t="s">
        <v>32</v>
      </c>
      <c r="HC878">
        <v>0</v>
      </c>
      <c r="HD878" t="s">
        <v>32</v>
      </c>
      <c r="HE878" t="s">
        <v>32</v>
      </c>
      <c r="HF878" t="s">
        <v>2180</v>
      </c>
      <c r="HG878">
        <v>0</v>
      </c>
      <c r="HH878">
        <v>0</v>
      </c>
      <c r="HI878">
        <v>0</v>
      </c>
      <c r="HJ878">
        <v>0</v>
      </c>
      <c r="HK878">
        <v>0</v>
      </c>
      <c r="HL878" t="s">
        <v>2180</v>
      </c>
      <c r="HM878" t="s">
        <v>32</v>
      </c>
      <c r="HN878" t="s">
        <v>2180</v>
      </c>
      <c r="HO878">
        <v>0</v>
      </c>
      <c r="HP878">
        <v>0</v>
      </c>
      <c r="HQ878" t="s">
        <v>2180</v>
      </c>
      <c r="HR878">
        <v>0</v>
      </c>
      <c r="HS878">
        <v>0</v>
      </c>
      <c r="HT878">
        <v>0</v>
      </c>
      <c r="HU878">
        <v>0</v>
      </c>
      <c r="HV878" t="s">
        <v>10</v>
      </c>
      <c r="HW878" t="s">
        <v>14</v>
      </c>
      <c r="HX878" t="s">
        <v>2180</v>
      </c>
      <c r="HY878">
        <v>6</v>
      </c>
      <c r="HZ878">
        <v>3</v>
      </c>
      <c r="IA878">
        <v>0</v>
      </c>
      <c r="IB878" t="s">
        <v>2183</v>
      </c>
      <c r="IC878" t="s">
        <v>2183</v>
      </c>
      <c r="ID878" t="s">
        <v>32</v>
      </c>
      <c r="IE878" t="s">
        <v>32</v>
      </c>
    </row>
    <row r="879" spans="1:239" x14ac:dyDescent="0.25">
      <c r="A879" t="s">
        <v>1573</v>
      </c>
      <c r="B879" t="s">
        <v>2581</v>
      </c>
      <c r="C879" t="s">
        <v>2582</v>
      </c>
      <c r="D879">
        <v>213</v>
      </c>
      <c r="E879" t="s">
        <v>583</v>
      </c>
      <c r="F879" t="s">
        <v>2180</v>
      </c>
      <c r="G879">
        <v>8</v>
      </c>
      <c r="H879" t="s">
        <v>3175</v>
      </c>
      <c r="I879" t="s">
        <v>2182</v>
      </c>
      <c r="J879">
        <v>31</v>
      </c>
      <c r="K879">
        <v>1E-4</v>
      </c>
      <c r="L879">
        <v>0.24</v>
      </c>
      <c r="M879">
        <v>1E-4</v>
      </c>
      <c r="N879">
        <v>0.24</v>
      </c>
      <c r="O879" t="s">
        <v>32</v>
      </c>
      <c r="P879">
        <v>1</v>
      </c>
      <c r="Q879" t="s">
        <v>5</v>
      </c>
      <c r="R879">
        <v>0</v>
      </c>
      <c r="S879">
        <v>11</v>
      </c>
      <c r="T879" t="s">
        <v>2183</v>
      </c>
      <c r="U879" t="s">
        <v>2183</v>
      </c>
      <c r="V879" t="s">
        <v>32</v>
      </c>
      <c r="W879">
        <v>0</v>
      </c>
      <c r="X879" t="s">
        <v>26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7</v>
      </c>
      <c r="AG879">
        <v>21</v>
      </c>
      <c r="AH879">
        <v>36</v>
      </c>
      <c r="AI879">
        <v>49</v>
      </c>
      <c r="AJ879">
        <v>63</v>
      </c>
      <c r="AK879">
        <v>77</v>
      </c>
      <c r="AL879">
        <v>0</v>
      </c>
      <c r="AM879">
        <v>0</v>
      </c>
      <c r="AN879">
        <v>0</v>
      </c>
      <c r="AO879" t="s">
        <v>2183</v>
      </c>
      <c r="AP879" t="s">
        <v>2184</v>
      </c>
      <c r="AQ879" t="s">
        <v>2185</v>
      </c>
      <c r="AR879">
        <v>0</v>
      </c>
      <c r="AS879">
        <v>1</v>
      </c>
      <c r="AT879">
        <v>0</v>
      </c>
      <c r="AU879" t="s">
        <v>2183</v>
      </c>
      <c r="AV879" t="s">
        <v>2180</v>
      </c>
      <c r="AW879" t="s">
        <v>2180</v>
      </c>
      <c r="AX879" t="s">
        <v>2180</v>
      </c>
      <c r="AY879" t="s">
        <v>2180</v>
      </c>
      <c r="AZ879" t="s">
        <v>2180</v>
      </c>
      <c r="BA879" t="s">
        <v>2180</v>
      </c>
      <c r="BB879" t="s">
        <v>2180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 t="s">
        <v>32</v>
      </c>
      <c r="BJ879" t="s">
        <v>32</v>
      </c>
      <c r="BK879" t="s">
        <v>32</v>
      </c>
      <c r="BL879" t="s">
        <v>32</v>
      </c>
      <c r="BM879" t="s">
        <v>32</v>
      </c>
      <c r="BN879" t="s">
        <v>32</v>
      </c>
      <c r="BO879" t="s">
        <v>2180</v>
      </c>
      <c r="BP879" t="s">
        <v>2180</v>
      </c>
      <c r="BQ879" t="s">
        <v>2180</v>
      </c>
      <c r="BR879" t="s">
        <v>2180</v>
      </c>
      <c r="BS879" t="s">
        <v>2180</v>
      </c>
      <c r="BT879" t="s">
        <v>2180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 t="s">
        <v>2186</v>
      </c>
      <c r="CB879" t="s">
        <v>32</v>
      </c>
      <c r="CC879" t="s">
        <v>32</v>
      </c>
      <c r="CD879" t="s">
        <v>32</v>
      </c>
      <c r="CE879" t="s">
        <v>32</v>
      </c>
      <c r="CF879" t="s">
        <v>32</v>
      </c>
      <c r="CG879" t="s">
        <v>32</v>
      </c>
      <c r="CH879" t="s">
        <v>32</v>
      </c>
      <c r="CI879">
        <v>0</v>
      </c>
      <c r="CJ879" t="s">
        <v>32</v>
      </c>
      <c r="CK879" t="s">
        <v>2180</v>
      </c>
      <c r="CL879">
        <v>0</v>
      </c>
      <c r="CM879" t="s">
        <v>32</v>
      </c>
      <c r="CN879">
        <v>0</v>
      </c>
      <c r="CO879" t="s">
        <v>32</v>
      </c>
      <c r="CP879" t="s">
        <v>32</v>
      </c>
      <c r="CQ879" t="s">
        <v>2189</v>
      </c>
      <c r="CR879" t="s">
        <v>32</v>
      </c>
      <c r="CS879" t="s">
        <v>2180</v>
      </c>
      <c r="CT879" t="s">
        <v>2183</v>
      </c>
      <c r="CU879">
        <v>4</v>
      </c>
      <c r="CV879" t="s">
        <v>32</v>
      </c>
      <c r="CW879" t="s">
        <v>32</v>
      </c>
      <c r="CX879" t="s">
        <v>2180</v>
      </c>
      <c r="CY879" t="s">
        <v>32</v>
      </c>
      <c r="CZ879" t="s">
        <v>2180</v>
      </c>
      <c r="DA879" t="s">
        <v>2183</v>
      </c>
      <c r="DB879" t="s">
        <v>2180</v>
      </c>
      <c r="DC879">
        <v>0</v>
      </c>
      <c r="DD879" t="s">
        <v>23</v>
      </c>
      <c r="DE879" t="s">
        <v>2180</v>
      </c>
      <c r="DF879" t="s">
        <v>2180</v>
      </c>
      <c r="DG879" t="s">
        <v>32</v>
      </c>
      <c r="DH879" t="s">
        <v>32</v>
      </c>
      <c r="DI879" t="s">
        <v>32</v>
      </c>
      <c r="DJ879" t="s">
        <v>32</v>
      </c>
      <c r="DK879" t="s">
        <v>32</v>
      </c>
      <c r="DL879" t="s">
        <v>2180</v>
      </c>
      <c r="DM879" t="s">
        <v>2180</v>
      </c>
      <c r="DN879" t="s">
        <v>2180</v>
      </c>
      <c r="DO879" t="s">
        <v>2180</v>
      </c>
      <c r="DP879">
        <v>0</v>
      </c>
      <c r="DQ879">
        <v>0</v>
      </c>
      <c r="DR879">
        <v>90</v>
      </c>
      <c r="DS879">
        <v>90</v>
      </c>
      <c r="DT879">
        <v>0</v>
      </c>
      <c r="DU879">
        <v>0</v>
      </c>
      <c r="DV879" t="s">
        <v>32</v>
      </c>
      <c r="DW879" t="s">
        <v>2186</v>
      </c>
      <c r="DX879" t="s">
        <v>2186</v>
      </c>
      <c r="DY879" t="s">
        <v>2180</v>
      </c>
      <c r="DZ879" t="s">
        <v>32</v>
      </c>
      <c r="EA879" t="s">
        <v>2180</v>
      </c>
      <c r="EB879" t="s">
        <v>2180</v>
      </c>
      <c r="EC879" t="s">
        <v>579</v>
      </c>
      <c r="ED879">
        <v>5</v>
      </c>
      <c r="EE879" t="s">
        <v>2216</v>
      </c>
      <c r="EF879">
        <v>100</v>
      </c>
      <c r="EG879" t="s">
        <v>32</v>
      </c>
      <c r="EH879" t="s">
        <v>32</v>
      </c>
      <c r="EI879" t="s">
        <v>32</v>
      </c>
      <c r="EJ879" t="s">
        <v>32</v>
      </c>
      <c r="EK879" t="s">
        <v>32</v>
      </c>
      <c r="EL879">
        <v>6</v>
      </c>
      <c r="EM879" t="s">
        <v>32</v>
      </c>
      <c r="EN879" t="s">
        <v>2180</v>
      </c>
      <c r="EO879">
        <v>99</v>
      </c>
      <c r="EP879" t="s">
        <v>2186</v>
      </c>
      <c r="EQ879" t="s">
        <v>32</v>
      </c>
      <c r="ER879" t="s">
        <v>32</v>
      </c>
      <c r="ES879">
        <v>0</v>
      </c>
      <c r="ET879" t="s">
        <v>2180</v>
      </c>
      <c r="EU879" t="s">
        <v>2180</v>
      </c>
      <c r="EV879" t="s">
        <v>2183</v>
      </c>
      <c r="EW879">
        <v>0</v>
      </c>
      <c r="EX879" t="s">
        <v>32</v>
      </c>
      <c r="EY879" t="s">
        <v>32</v>
      </c>
      <c r="EZ879" t="s">
        <v>32</v>
      </c>
      <c r="FA879" t="s">
        <v>32</v>
      </c>
      <c r="FB879" t="s">
        <v>32</v>
      </c>
      <c r="FC879" t="s">
        <v>32</v>
      </c>
      <c r="FD879" t="s">
        <v>2189</v>
      </c>
      <c r="FE879" t="s">
        <v>32</v>
      </c>
      <c r="FF879" t="s">
        <v>32</v>
      </c>
      <c r="FG879" t="s">
        <v>32</v>
      </c>
      <c r="FH879" t="s">
        <v>32</v>
      </c>
      <c r="FI879" t="s">
        <v>32</v>
      </c>
      <c r="FJ879" t="s">
        <v>32</v>
      </c>
      <c r="FK879" t="s">
        <v>32</v>
      </c>
      <c r="FL879" t="s">
        <v>32</v>
      </c>
      <c r="FM879">
        <v>0</v>
      </c>
      <c r="FN879" t="s">
        <v>32</v>
      </c>
      <c r="FO879" t="s">
        <v>32</v>
      </c>
      <c r="FP879" t="s">
        <v>32</v>
      </c>
      <c r="FQ879" t="s">
        <v>32</v>
      </c>
      <c r="FR879">
        <v>0</v>
      </c>
      <c r="FS879">
        <v>0</v>
      </c>
      <c r="FT879" t="s">
        <v>32</v>
      </c>
      <c r="FU879" t="s">
        <v>2180</v>
      </c>
      <c r="FV879">
        <v>0</v>
      </c>
      <c r="FW879" t="s">
        <v>2180</v>
      </c>
      <c r="FX879" t="s">
        <v>2180</v>
      </c>
      <c r="FY879" t="s">
        <v>32</v>
      </c>
      <c r="FZ879" t="s">
        <v>32</v>
      </c>
      <c r="GA879">
        <v>1</v>
      </c>
      <c r="GB879" t="s">
        <v>5</v>
      </c>
      <c r="GC879" t="s">
        <v>32</v>
      </c>
      <c r="GD879" t="s">
        <v>32</v>
      </c>
      <c r="GE879" t="s">
        <v>32</v>
      </c>
      <c r="GF879">
        <v>0</v>
      </c>
      <c r="GG879" t="s">
        <v>2180</v>
      </c>
      <c r="GH879" t="s">
        <v>32</v>
      </c>
      <c r="GI879" t="s">
        <v>32</v>
      </c>
      <c r="GJ879" t="s">
        <v>32</v>
      </c>
      <c r="GK879" t="s">
        <v>2183</v>
      </c>
      <c r="GL879" t="s">
        <v>32</v>
      </c>
      <c r="GM879">
        <v>0</v>
      </c>
      <c r="GN879">
        <v>0</v>
      </c>
      <c r="GO879" t="s">
        <v>2183</v>
      </c>
      <c r="GP879" t="s">
        <v>2183</v>
      </c>
      <c r="GQ879" t="s">
        <v>32</v>
      </c>
      <c r="GR879">
        <v>0</v>
      </c>
      <c r="GS879">
        <v>0</v>
      </c>
      <c r="GT879">
        <v>0</v>
      </c>
      <c r="GU879">
        <v>0</v>
      </c>
      <c r="GV879">
        <v>0</v>
      </c>
      <c r="GW879" t="s">
        <v>32</v>
      </c>
      <c r="GX879" t="s">
        <v>2183</v>
      </c>
      <c r="GY879" t="s">
        <v>2180</v>
      </c>
      <c r="GZ879" t="s">
        <v>2180</v>
      </c>
      <c r="HA879" t="s">
        <v>2180</v>
      </c>
      <c r="HB879" t="s">
        <v>32</v>
      </c>
      <c r="HC879">
        <v>0</v>
      </c>
      <c r="HD879" t="s">
        <v>32</v>
      </c>
      <c r="HE879" t="s">
        <v>32</v>
      </c>
      <c r="HF879" t="s">
        <v>2180</v>
      </c>
      <c r="HG879">
        <v>0</v>
      </c>
      <c r="HH879">
        <v>0</v>
      </c>
      <c r="HI879">
        <v>0</v>
      </c>
      <c r="HJ879">
        <v>0</v>
      </c>
      <c r="HK879">
        <v>0</v>
      </c>
      <c r="HL879" t="s">
        <v>2180</v>
      </c>
      <c r="HM879" t="s">
        <v>32</v>
      </c>
      <c r="HN879" t="s">
        <v>2180</v>
      </c>
      <c r="HO879">
        <v>0</v>
      </c>
      <c r="HP879">
        <v>0</v>
      </c>
      <c r="HQ879" t="s">
        <v>2180</v>
      </c>
      <c r="HR879">
        <v>0</v>
      </c>
      <c r="HS879">
        <v>0</v>
      </c>
      <c r="HT879">
        <v>0</v>
      </c>
      <c r="HU879">
        <v>0</v>
      </c>
      <c r="HV879" t="s">
        <v>10</v>
      </c>
      <c r="HW879" t="s">
        <v>14</v>
      </c>
      <c r="HX879" t="s">
        <v>2180</v>
      </c>
      <c r="HY879">
        <v>6</v>
      </c>
      <c r="HZ879">
        <v>3</v>
      </c>
      <c r="IA879">
        <v>0</v>
      </c>
      <c r="IB879" t="s">
        <v>2183</v>
      </c>
      <c r="IC879" t="s">
        <v>2183</v>
      </c>
      <c r="ID879" t="s">
        <v>32</v>
      </c>
      <c r="IE879" t="s">
        <v>32</v>
      </c>
    </row>
    <row r="880" spans="1:239" x14ac:dyDescent="0.25">
      <c r="A880" t="s">
        <v>1574</v>
      </c>
      <c r="B880" t="s">
        <v>3257</v>
      </c>
      <c r="C880" t="s">
        <v>1575</v>
      </c>
      <c r="D880">
        <v>213</v>
      </c>
      <c r="E880" t="s">
        <v>583</v>
      </c>
      <c r="F880" t="s">
        <v>2180</v>
      </c>
      <c r="G880">
        <v>8</v>
      </c>
      <c r="H880" t="s">
        <v>3175</v>
      </c>
      <c r="I880" t="s">
        <v>2182</v>
      </c>
      <c r="J880">
        <v>31</v>
      </c>
      <c r="K880">
        <v>1E-4</v>
      </c>
      <c r="L880">
        <v>0.24</v>
      </c>
      <c r="M880">
        <v>1E-4</v>
      </c>
      <c r="N880">
        <v>0.24</v>
      </c>
      <c r="O880" t="s">
        <v>32</v>
      </c>
      <c r="P880">
        <v>1</v>
      </c>
      <c r="Q880" t="s">
        <v>5</v>
      </c>
      <c r="R880">
        <v>0</v>
      </c>
      <c r="S880">
        <v>11</v>
      </c>
      <c r="T880" t="s">
        <v>2183</v>
      </c>
      <c r="U880" t="s">
        <v>2183</v>
      </c>
      <c r="V880" t="s">
        <v>32</v>
      </c>
      <c r="W880">
        <v>0</v>
      </c>
      <c r="X880" t="s">
        <v>26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7</v>
      </c>
      <c r="AG880">
        <v>21</v>
      </c>
      <c r="AH880">
        <v>36</v>
      </c>
      <c r="AI880">
        <v>49</v>
      </c>
      <c r="AJ880">
        <v>63</v>
      </c>
      <c r="AK880">
        <v>77</v>
      </c>
      <c r="AL880">
        <v>0</v>
      </c>
      <c r="AM880">
        <v>0</v>
      </c>
      <c r="AN880">
        <v>0</v>
      </c>
      <c r="AO880" t="s">
        <v>2183</v>
      </c>
      <c r="AP880" t="s">
        <v>2184</v>
      </c>
      <c r="AQ880" t="s">
        <v>2185</v>
      </c>
      <c r="AR880">
        <v>0</v>
      </c>
      <c r="AS880">
        <v>1</v>
      </c>
      <c r="AT880">
        <v>0</v>
      </c>
      <c r="AU880" t="s">
        <v>2183</v>
      </c>
      <c r="AV880" t="s">
        <v>2180</v>
      </c>
      <c r="AW880" t="s">
        <v>2180</v>
      </c>
      <c r="AX880" t="s">
        <v>2180</v>
      </c>
      <c r="AY880" t="s">
        <v>2180</v>
      </c>
      <c r="AZ880" t="s">
        <v>2180</v>
      </c>
      <c r="BA880" t="s">
        <v>2180</v>
      </c>
      <c r="BB880" t="s">
        <v>2180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 t="s">
        <v>32</v>
      </c>
      <c r="BJ880" t="s">
        <v>32</v>
      </c>
      <c r="BK880" t="s">
        <v>32</v>
      </c>
      <c r="BL880" t="s">
        <v>32</v>
      </c>
      <c r="BM880" t="s">
        <v>32</v>
      </c>
      <c r="BN880" t="s">
        <v>32</v>
      </c>
      <c r="BO880" t="s">
        <v>2180</v>
      </c>
      <c r="BP880" t="s">
        <v>2180</v>
      </c>
      <c r="BQ880" t="s">
        <v>2180</v>
      </c>
      <c r="BR880" t="s">
        <v>2180</v>
      </c>
      <c r="BS880" t="s">
        <v>2180</v>
      </c>
      <c r="BT880" t="s">
        <v>2180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 t="s">
        <v>2186</v>
      </c>
      <c r="CB880" t="s">
        <v>32</v>
      </c>
      <c r="CC880" t="s">
        <v>32</v>
      </c>
      <c r="CD880" t="s">
        <v>32</v>
      </c>
      <c r="CE880" t="s">
        <v>32</v>
      </c>
      <c r="CF880" t="s">
        <v>32</v>
      </c>
      <c r="CG880" t="s">
        <v>32</v>
      </c>
      <c r="CH880" t="s">
        <v>32</v>
      </c>
      <c r="CI880">
        <v>0</v>
      </c>
      <c r="CJ880" t="s">
        <v>32</v>
      </c>
      <c r="CK880" t="s">
        <v>2180</v>
      </c>
      <c r="CL880">
        <v>0</v>
      </c>
      <c r="CM880" t="s">
        <v>32</v>
      </c>
      <c r="CN880">
        <v>0</v>
      </c>
      <c r="CO880" t="s">
        <v>32</v>
      </c>
      <c r="CP880" t="s">
        <v>32</v>
      </c>
      <c r="CQ880" t="s">
        <v>2189</v>
      </c>
      <c r="CR880" t="s">
        <v>32</v>
      </c>
      <c r="CS880" t="s">
        <v>2180</v>
      </c>
      <c r="CT880" t="s">
        <v>2183</v>
      </c>
      <c r="CU880">
        <v>4</v>
      </c>
      <c r="CV880" t="s">
        <v>32</v>
      </c>
      <c r="CW880" t="s">
        <v>32</v>
      </c>
      <c r="CX880" t="s">
        <v>2180</v>
      </c>
      <c r="CY880" t="s">
        <v>32</v>
      </c>
      <c r="CZ880" t="s">
        <v>2180</v>
      </c>
      <c r="DA880" t="s">
        <v>2183</v>
      </c>
      <c r="DB880" t="s">
        <v>2180</v>
      </c>
      <c r="DC880">
        <v>0</v>
      </c>
      <c r="DD880" t="s">
        <v>23</v>
      </c>
      <c r="DE880" t="s">
        <v>2180</v>
      </c>
      <c r="DF880" t="s">
        <v>2180</v>
      </c>
      <c r="DG880" t="s">
        <v>32</v>
      </c>
      <c r="DH880" t="s">
        <v>32</v>
      </c>
      <c r="DI880" t="s">
        <v>2183</v>
      </c>
      <c r="DJ880" t="s">
        <v>32</v>
      </c>
      <c r="DK880" t="s">
        <v>2183</v>
      </c>
      <c r="DL880" t="s">
        <v>2180</v>
      </c>
      <c r="DM880" t="s">
        <v>2180</v>
      </c>
      <c r="DN880" t="s">
        <v>2180</v>
      </c>
      <c r="DO880" t="s">
        <v>2180</v>
      </c>
      <c r="DP880">
        <v>0</v>
      </c>
      <c r="DQ880">
        <v>0</v>
      </c>
      <c r="DR880">
        <v>90</v>
      </c>
      <c r="DS880">
        <v>90</v>
      </c>
      <c r="DT880">
        <v>0</v>
      </c>
      <c r="DU880">
        <v>0</v>
      </c>
      <c r="DV880" t="s">
        <v>32</v>
      </c>
      <c r="DW880" t="s">
        <v>2186</v>
      </c>
      <c r="DX880" t="s">
        <v>2186</v>
      </c>
      <c r="DY880" t="s">
        <v>2180</v>
      </c>
      <c r="DZ880" t="s">
        <v>32</v>
      </c>
      <c r="EA880" t="s">
        <v>2180</v>
      </c>
      <c r="EB880" t="s">
        <v>2180</v>
      </c>
      <c r="EC880" t="s">
        <v>579</v>
      </c>
      <c r="ED880">
        <v>5</v>
      </c>
      <c r="EE880" t="s">
        <v>2216</v>
      </c>
      <c r="EF880">
        <v>100</v>
      </c>
      <c r="EG880" t="s">
        <v>32</v>
      </c>
      <c r="EH880" t="s">
        <v>32</v>
      </c>
      <c r="EI880" t="s">
        <v>32</v>
      </c>
      <c r="EJ880" t="s">
        <v>32</v>
      </c>
      <c r="EK880" t="s">
        <v>32</v>
      </c>
      <c r="EL880">
        <v>6</v>
      </c>
      <c r="EM880" t="s">
        <v>32</v>
      </c>
      <c r="EN880" t="s">
        <v>2180</v>
      </c>
      <c r="EO880">
        <v>99</v>
      </c>
      <c r="EP880" t="s">
        <v>2186</v>
      </c>
      <c r="EQ880" t="s">
        <v>32</v>
      </c>
      <c r="ER880" t="s">
        <v>32</v>
      </c>
      <c r="ES880">
        <v>0</v>
      </c>
      <c r="ET880" t="s">
        <v>2180</v>
      </c>
      <c r="EU880" t="s">
        <v>2180</v>
      </c>
      <c r="EV880" t="s">
        <v>2183</v>
      </c>
      <c r="EW880">
        <v>0</v>
      </c>
      <c r="EX880" t="s">
        <v>32</v>
      </c>
      <c r="EY880" t="s">
        <v>32</v>
      </c>
      <c r="EZ880" t="s">
        <v>32</v>
      </c>
      <c r="FA880" t="s">
        <v>32</v>
      </c>
      <c r="FB880" t="s">
        <v>32</v>
      </c>
      <c r="FC880" t="s">
        <v>32</v>
      </c>
      <c r="FD880" t="s">
        <v>2189</v>
      </c>
      <c r="FE880" t="s">
        <v>32</v>
      </c>
      <c r="FF880" t="s">
        <v>32</v>
      </c>
      <c r="FG880" t="s">
        <v>32</v>
      </c>
      <c r="FH880" t="s">
        <v>32</v>
      </c>
      <c r="FI880" t="s">
        <v>32</v>
      </c>
      <c r="FJ880" t="s">
        <v>32</v>
      </c>
      <c r="FK880" t="s">
        <v>32</v>
      </c>
      <c r="FL880" t="s">
        <v>32</v>
      </c>
      <c r="FM880">
        <v>0</v>
      </c>
      <c r="FN880" t="s">
        <v>32</v>
      </c>
      <c r="FO880" t="s">
        <v>32</v>
      </c>
      <c r="FP880" t="s">
        <v>32</v>
      </c>
      <c r="FQ880" t="s">
        <v>32</v>
      </c>
      <c r="FR880">
        <v>0</v>
      </c>
      <c r="FS880">
        <v>0</v>
      </c>
      <c r="FT880" t="s">
        <v>32</v>
      </c>
      <c r="FU880" t="s">
        <v>2180</v>
      </c>
      <c r="FV880">
        <v>0</v>
      </c>
      <c r="FW880" t="s">
        <v>2180</v>
      </c>
      <c r="FX880" t="s">
        <v>2180</v>
      </c>
      <c r="FY880" t="s">
        <v>32</v>
      </c>
      <c r="FZ880" t="s">
        <v>32</v>
      </c>
      <c r="GA880">
        <v>1</v>
      </c>
      <c r="GB880" t="s">
        <v>5</v>
      </c>
      <c r="GC880" t="s">
        <v>32</v>
      </c>
      <c r="GD880" t="s">
        <v>32</v>
      </c>
      <c r="GE880" t="s">
        <v>32</v>
      </c>
      <c r="GF880">
        <v>0</v>
      </c>
      <c r="GG880" t="s">
        <v>2180</v>
      </c>
      <c r="GH880" t="s">
        <v>32</v>
      </c>
      <c r="GI880" t="s">
        <v>32</v>
      </c>
      <c r="GJ880" t="s">
        <v>32</v>
      </c>
      <c r="GK880" t="s">
        <v>2183</v>
      </c>
      <c r="GL880" t="s">
        <v>32</v>
      </c>
      <c r="GM880">
        <v>0</v>
      </c>
      <c r="GN880">
        <v>0</v>
      </c>
      <c r="GO880" t="s">
        <v>2183</v>
      </c>
      <c r="GP880" t="s">
        <v>2183</v>
      </c>
      <c r="GQ880" t="s">
        <v>32</v>
      </c>
      <c r="GR880">
        <v>0</v>
      </c>
      <c r="GS880">
        <v>0</v>
      </c>
      <c r="GT880">
        <v>0</v>
      </c>
      <c r="GU880">
        <v>0</v>
      </c>
      <c r="GV880">
        <v>0</v>
      </c>
      <c r="GW880" t="s">
        <v>32</v>
      </c>
      <c r="GX880" t="s">
        <v>2183</v>
      </c>
      <c r="GY880" t="s">
        <v>2180</v>
      </c>
      <c r="GZ880" t="s">
        <v>2180</v>
      </c>
      <c r="HA880" t="s">
        <v>2180</v>
      </c>
      <c r="HB880" t="s">
        <v>32</v>
      </c>
      <c r="HC880">
        <v>0</v>
      </c>
      <c r="HD880" t="s">
        <v>32</v>
      </c>
      <c r="HE880" t="s">
        <v>32</v>
      </c>
      <c r="HF880" t="s">
        <v>2180</v>
      </c>
      <c r="HG880">
        <v>0</v>
      </c>
      <c r="HH880">
        <v>0</v>
      </c>
      <c r="HI880">
        <v>0</v>
      </c>
      <c r="HJ880">
        <v>0</v>
      </c>
      <c r="HK880">
        <v>0</v>
      </c>
      <c r="HL880" t="s">
        <v>2180</v>
      </c>
      <c r="HM880" t="s">
        <v>32</v>
      </c>
      <c r="HN880" t="s">
        <v>2180</v>
      </c>
      <c r="HO880">
        <v>0</v>
      </c>
      <c r="HP880">
        <v>0</v>
      </c>
      <c r="HQ880" t="s">
        <v>2180</v>
      </c>
      <c r="HR880">
        <v>0</v>
      </c>
      <c r="HS880">
        <v>0</v>
      </c>
      <c r="HT880">
        <v>0</v>
      </c>
      <c r="HU880">
        <v>0</v>
      </c>
      <c r="HV880" t="s">
        <v>10</v>
      </c>
      <c r="HW880" t="s">
        <v>14</v>
      </c>
      <c r="HX880" t="s">
        <v>2180</v>
      </c>
      <c r="HY880">
        <v>6</v>
      </c>
      <c r="HZ880">
        <v>3</v>
      </c>
      <c r="IA880">
        <v>0</v>
      </c>
      <c r="IB880" t="s">
        <v>2183</v>
      </c>
      <c r="IC880" t="s">
        <v>2183</v>
      </c>
      <c r="ID880" t="s">
        <v>32</v>
      </c>
      <c r="IE880" t="s">
        <v>32</v>
      </c>
    </row>
    <row r="881" spans="1:239" x14ac:dyDescent="0.25">
      <c r="A881" t="s">
        <v>1576</v>
      </c>
      <c r="B881" t="s">
        <v>3258</v>
      </c>
      <c r="C881" t="s">
        <v>1577</v>
      </c>
      <c r="D881">
        <v>213</v>
      </c>
      <c r="E881" t="s">
        <v>583</v>
      </c>
      <c r="F881" t="s">
        <v>2180</v>
      </c>
      <c r="G881">
        <v>8</v>
      </c>
      <c r="H881" t="s">
        <v>2580</v>
      </c>
      <c r="I881" t="s">
        <v>2182</v>
      </c>
      <c r="J881">
        <v>31</v>
      </c>
      <c r="K881">
        <v>1.7500000000000002E-2</v>
      </c>
      <c r="L881">
        <v>0.24</v>
      </c>
      <c r="M881">
        <v>1.7500000000000002E-2</v>
      </c>
      <c r="N881">
        <v>0.24</v>
      </c>
      <c r="O881" t="s">
        <v>32</v>
      </c>
      <c r="P881">
        <v>1</v>
      </c>
      <c r="Q881" t="s">
        <v>5</v>
      </c>
      <c r="R881">
        <v>0</v>
      </c>
      <c r="S881">
        <v>11</v>
      </c>
      <c r="T881" t="s">
        <v>2183</v>
      </c>
      <c r="U881" t="s">
        <v>2183</v>
      </c>
      <c r="V881" t="s">
        <v>32</v>
      </c>
      <c r="W881">
        <v>0</v>
      </c>
      <c r="X881" t="s">
        <v>26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7</v>
      </c>
      <c r="AG881">
        <v>21</v>
      </c>
      <c r="AH881">
        <v>36</v>
      </c>
      <c r="AI881">
        <v>49</v>
      </c>
      <c r="AJ881">
        <v>63</v>
      </c>
      <c r="AK881">
        <v>77</v>
      </c>
      <c r="AL881">
        <v>0</v>
      </c>
      <c r="AM881">
        <v>0</v>
      </c>
      <c r="AN881">
        <v>0</v>
      </c>
      <c r="AO881" t="s">
        <v>2183</v>
      </c>
      <c r="AP881" t="s">
        <v>2184</v>
      </c>
      <c r="AQ881" t="s">
        <v>2185</v>
      </c>
      <c r="AR881">
        <v>0</v>
      </c>
      <c r="AS881">
        <v>7</v>
      </c>
      <c r="AT881">
        <v>0</v>
      </c>
      <c r="AU881" t="s">
        <v>2183</v>
      </c>
      <c r="AV881" t="s">
        <v>2180</v>
      </c>
      <c r="AW881" t="s">
        <v>2180</v>
      </c>
      <c r="AX881" t="s">
        <v>2180</v>
      </c>
      <c r="AY881" t="s">
        <v>2180</v>
      </c>
      <c r="AZ881" t="s">
        <v>2180</v>
      </c>
      <c r="BA881" t="s">
        <v>2180</v>
      </c>
      <c r="BB881" t="s">
        <v>2180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 t="s">
        <v>32</v>
      </c>
      <c r="BJ881" t="s">
        <v>32</v>
      </c>
      <c r="BK881" t="s">
        <v>32</v>
      </c>
      <c r="BL881" t="s">
        <v>32</v>
      </c>
      <c r="BM881" t="s">
        <v>32</v>
      </c>
      <c r="BN881" t="s">
        <v>32</v>
      </c>
      <c r="BO881" t="s">
        <v>2180</v>
      </c>
      <c r="BP881" t="s">
        <v>2180</v>
      </c>
      <c r="BQ881" t="s">
        <v>2180</v>
      </c>
      <c r="BR881" t="s">
        <v>2180</v>
      </c>
      <c r="BS881" t="s">
        <v>2180</v>
      </c>
      <c r="BT881" t="s">
        <v>2180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 t="s">
        <v>2186</v>
      </c>
      <c r="CB881" t="s">
        <v>32</v>
      </c>
      <c r="CC881" t="s">
        <v>32</v>
      </c>
      <c r="CD881" t="s">
        <v>32</v>
      </c>
      <c r="CE881" t="s">
        <v>32</v>
      </c>
      <c r="CF881" t="s">
        <v>32</v>
      </c>
      <c r="CG881" t="s">
        <v>32</v>
      </c>
      <c r="CH881" t="s">
        <v>32</v>
      </c>
      <c r="CI881">
        <v>0</v>
      </c>
      <c r="CJ881" t="s">
        <v>32</v>
      </c>
      <c r="CK881" t="s">
        <v>2180</v>
      </c>
      <c r="CL881">
        <v>0</v>
      </c>
      <c r="CM881" t="s">
        <v>32</v>
      </c>
      <c r="CN881">
        <v>0</v>
      </c>
      <c r="CO881" t="s">
        <v>32</v>
      </c>
      <c r="CP881" t="s">
        <v>32</v>
      </c>
      <c r="CQ881" t="s">
        <v>2189</v>
      </c>
      <c r="CR881" t="s">
        <v>32</v>
      </c>
      <c r="CS881" t="s">
        <v>2180</v>
      </c>
      <c r="CT881" t="s">
        <v>2183</v>
      </c>
      <c r="CU881">
        <v>4</v>
      </c>
      <c r="CV881" t="s">
        <v>2183</v>
      </c>
      <c r="CW881" t="s">
        <v>32</v>
      </c>
      <c r="CX881" t="s">
        <v>2180</v>
      </c>
      <c r="CY881" t="s">
        <v>32</v>
      </c>
      <c r="CZ881" t="s">
        <v>2180</v>
      </c>
      <c r="DA881" t="s">
        <v>2183</v>
      </c>
      <c r="DB881" t="s">
        <v>2180</v>
      </c>
      <c r="DC881">
        <v>0</v>
      </c>
      <c r="DD881" t="s">
        <v>23</v>
      </c>
      <c r="DE881" t="s">
        <v>2180</v>
      </c>
      <c r="DF881" t="s">
        <v>2180</v>
      </c>
      <c r="DG881" t="s">
        <v>32</v>
      </c>
      <c r="DH881" t="s">
        <v>32</v>
      </c>
      <c r="DI881" t="s">
        <v>32</v>
      </c>
      <c r="DJ881" t="s">
        <v>32</v>
      </c>
      <c r="DK881" t="s">
        <v>32</v>
      </c>
      <c r="DL881" t="s">
        <v>2180</v>
      </c>
      <c r="DM881" t="s">
        <v>2180</v>
      </c>
      <c r="DN881" t="s">
        <v>2180</v>
      </c>
      <c r="DO881" t="s">
        <v>2180</v>
      </c>
      <c r="DP881">
        <v>0</v>
      </c>
      <c r="DQ881">
        <v>0</v>
      </c>
      <c r="DR881">
        <v>90</v>
      </c>
      <c r="DS881">
        <v>90</v>
      </c>
      <c r="DT881">
        <v>0</v>
      </c>
      <c r="DU881">
        <v>0</v>
      </c>
      <c r="DV881" t="s">
        <v>32</v>
      </c>
      <c r="DW881" t="s">
        <v>2186</v>
      </c>
      <c r="DX881" t="s">
        <v>2186</v>
      </c>
      <c r="DY881" t="s">
        <v>2187</v>
      </c>
      <c r="DZ881" t="s">
        <v>32</v>
      </c>
      <c r="EA881" t="s">
        <v>2180</v>
      </c>
      <c r="EB881" t="s">
        <v>2180</v>
      </c>
      <c r="EC881" t="s">
        <v>5</v>
      </c>
      <c r="ED881">
        <v>5</v>
      </c>
      <c r="EE881" t="s">
        <v>2216</v>
      </c>
      <c r="EF881">
        <v>100</v>
      </c>
      <c r="EG881" t="s">
        <v>32</v>
      </c>
      <c r="EH881" t="s">
        <v>32</v>
      </c>
      <c r="EI881" t="s">
        <v>32</v>
      </c>
      <c r="EJ881" t="s">
        <v>32</v>
      </c>
      <c r="EK881" t="s">
        <v>32</v>
      </c>
      <c r="EL881">
        <v>6</v>
      </c>
      <c r="EM881" t="s">
        <v>32</v>
      </c>
      <c r="EN881" t="s">
        <v>2180</v>
      </c>
      <c r="EO881">
        <v>99</v>
      </c>
      <c r="EP881" t="s">
        <v>2186</v>
      </c>
      <c r="EQ881" t="s">
        <v>2183</v>
      </c>
      <c r="ER881" t="s">
        <v>32</v>
      </c>
      <c r="ES881">
        <v>0</v>
      </c>
      <c r="ET881" t="s">
        <v>2180</v>
      </c>
      <c r="EU881" t="s">
        <v>2180</v>
      </c>
      <c r="EV881" t="s">
        <v>32</v>
      </c>
      <c r="EW881">
        <v>0</v>
      </c>
      <c r="EX881" t="s">
        <v>32</v>
      </c>
      <c r="EY881" t="s">
        <v>32</v>
      </c>
      <c r="EZ881" t="s">
        <v>32</v>
      </c>
      <c r="FA881" t="s">
        <v>32</v>
      </c>
      <c r="FB881" t="s">
        <v>2183</v>
      </c>
      <c r="FC881" t="s">
        <v>32</v>
      </c>
      <c r="FD881" t="s">
        <v>2189</v>
      </c>
      <c r="FE881" t="s">
        <v>32</v>
      </c>
      <c r="FF881" t="s">
        <v>32</v>
      </c>
      <c r="FG881" t="s">
        <v>32</v>
      </c>
      <c r="FH881" t="s">
        <v>32</v>
      </c>
      <c r="FI881" t="s">
        <v>32</v>
      </c>
      <c r="FJ881" t="s">
        <v>32</v>
      </c>
      <c r="FK881" t="s">
        <v>32</v>
      </c>
      <c r="FL881" t="s">
        <v>32</v>
      </c>
      <c r="FM881">
        <v>0</v>
      </c>
      <c r="FN881" t="s">
        <v>32</v>
      </c>
      <c r="FO881" t="s">
        <v>32</v>
      </c>
      <c r="FP881" t="s">
        <v>32</v>
      </c>
      <c r="FQ881" t="s">
        <v>32</v>
      </c>
      <c r="FR881">
        <v>0</v>
      </c>
      <c r="FS881">
        <v>0</v>
      </c>
      <c r="FT881" t="s">
        <v>2183</v>
      </c>
      <c r="FU881" t="s">
        <v>2180</v>
      </c>
      <c r="FV881">
        <v>0</v>
      </c>
      <c r="FW881" t="s">
        <v>2180</v>
      </c>
      <c r="FX881" t="s">
        <v>2180</v>
      </c>
      <c r="FY881" t="s">
        <v>32</v>
      </c>
      <c r="FZ881" t="s">
        <v>32</v>
      </c>
      <c r="GA881">
        <v>1</v>
      </c>
      <c r="GB881" t="s">
        <v>5</v>
      </c>
      <c r="GC881" t="s">
        <v>32</v>
      </c>
      <c r="GD881" t="s">
        <v>32</v>
      </c>
      <c r="GE881" t="s">
        <v>32</v>
      </c>
      <c r="GF881">
        <v>0</v>
      </c>
      <c r="GG881" t="s">
        <v>2190</v>
      </c>
      <c r="GH881" t="s">
        <v>32</v>
      </c>
      <c r="GI881" t="s">
        <v>32</v>
      </c>
      <c r="GJ881" t="s">
        <v>32</v>
      </c>
      <c r="GK881" t="s">
        <v>2183</v>
      </c>
      <c r="GL881" t="s">
        <v>32</v>
      </c>
      <c r="GM881">
        <v>0</v>
      </c>
      <c r="GN881">
        <v>0</v>
      </c>
      <c r="GO881" t="s">
        <v>2183</v>
      </c>
      <c r="GP881" t="s">
        <v>2183</v>
      </c>
      <c r="GQ881" t="s">
        <v>32</v>
      </c>
      <c r="GR881">
        <v>0</v>
      </c>
      <c r="GS881">
        <v>0</v>
      </c>
      <c r="GT881">
        <v>0</v>
      </c>
      <c r="GU881">
        <v>0</v>
      </c>
      <c r="GV881">
        <v>0</v>
      </c>
      <c r="GW881" t="s">
        <v>32</v>
      </c>
      <c r="GX881" t="s">
        <v>2183</v>
      </c>
      <c r="GY881" t="s">
        <v>19</v>
      </c>
      <c r="GZ881" t="s">
        <v>19</v>
      </c>
      <c r="HA881" t="s">
        <v>2180</v>
      </c>
      <c r="HB881" t="s">
        <v>32</v>
      </c>
      <c r="HC881">
        <v>0</v>
      </c>
      <c r="HD881" t="s">
        <v>32</v>
      </c>
      <c r="HE881" t="s">
        <v>2183</v>
      </c>
      <c r="HF881" t="s">
        <v>2190</v>
      </c>
      <c r="HG881">
        <v>0</v>
      </c>
      <c r="HH881">
        <v>0</v>
      </c>
      <c r="HI881">
        <v>0</v>
      </c>
      <c r="HJ881">
        <v>0</v>
      </c>
      <c r="HK881">
        <v>0</v>
      </c>
      <c r="HL881" t="s">
        <v>2217</v>
      </c>
      <c r="HM881" t="s">
        <v>32</v>
      </c>
      <c r="HN881" t="s">
        <v>2180</v>
      </c>
      <c r="HO881">
        <v>0</v>
      </c>
      <c r="HP881">
        <v>0</v>
      </c>
      <c r="HQ881" t="s">
        <v>2180</v>
      </c>
      <c r="HR881">
        <v>0</v>
      </c>
      <c r="HS881">
        <v>0</v>
      </c>
      <c r="HT881">
        <v>0</v>
      </c>
      <c r="HU881">
        <v>0</v>
      </c>
      <c r="HV881" t="s">
        <v>10</v>
      </c>
      <c r="HW881" t="s">
        <v>14</v>
      </c>
      <c r="HX881" t="s">
        <v>2180</v>
      </c>
      <c r="HY881">
        <v>0</v>
      </c>
      <c r="HZ881">
        <v>0</v>
      </c>
      <c r="IA881">
        <v>0</v>
      </c>
      <c r="IB881" t="s">
        <v>32</v>
      </c>
      <c r="IC881" t="s">
        <v>32</v>
      </c>
      <c r="ID881" t="s">
        <v>32</v>
      </c>
      <c r="IE881" t="s">
        <v>32</v>
      </c>
    </row>
    <row r="882" spans="1:239" x14ac:dyDescent="0.25">
      <c r="A882" t="s">
        <v>1579</v>
      </c>
      <c r="B882" t="s">
        <v>3259</v>
      </c>
      <c r="C882" t="s">
        <v>3260</v>
      </c>
      <c r="D882">
        <v>213</v>
      </c>
      <c r="E882" t="s">
        <v>583</v>
      </c>
      <c r="F882" t="s">
        <v>2180</v>
      </c>
      <c r="G882">
        <v>8</v>
      </c>
      <c r="H882" t="s">
        <v>3175</v>
      </c>
      <c r="I882" t="s">
        <v>2182</v>
      </c>
      <c r="J882">
        <v>31</v>
      </c>
      <c r="K882">
        <v>1E-4</v>
      </c>
      <c r="L882">
        <v>0.24</v>
      </c>
      <c r="M882">
        <v>1E-4</v>
      </c>
      <c r="N882">
        <v>0.24</v>
      </c>
      <c r="O882" t="s">
        <v>32</v>
      </c>
      <c r="P882">
        <v>1</v>
      </c>
      <c r="Q882" t="s">
        <v>5</v>
      </c>
      <c r="R882">
        <v>0</v>
      </c>
      <c r="S882">
        <v>11</v>
      </c>
      <c r="T882" t="s">
        <v>2183</v>
      </c>
      <c r="U882" t="s">
        <v>2183</v>
      </c>
      <c r="V882" t="s">
        <v>32</v>
      </c>
      <c r="W882">
        <v>0</v>
      </c>
      <c r="X882" t="s">
        <v>26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7</v>
      </c>
      <c r="AG882">
        <v>21</v>
      </c>
      <c r="AH882">
        <v>36</v>
      </c>
      <c r="AI882">
        <v>49</v>
      </c>
      <c r="AJ882">
        <v>63</v>
      </c>
      <c r="AK882">
        <v>77</v>
      </c>
      <c r="AL882">
        <v>0</v>
      </c>
      <c r="AM882">
        <v>0</v>
      </c>
      <c r="AN882">
        <v>0</v>
      </c>
      <c r="AO882" t="s">
        <v>2183</v>
      </c>
      <c r="AP882" t="s">
        <v>2184</v>
      </c>
      <c r="AQ882" t="s">
        <v>2185</v>
      </c>
      <c r="AR882">
        <v>0</v>
      </c>
      <c r="AS882">
        <v>1</v>
      </c>
      <c r="AT882">
        <v>0</v>
      </c>
      <c r="AU882" t="s">
        <v>2183</v>
      </c>
      <c r="AV882" t="s">
        <v>2180</v>
      </c>
      <c r="AW882" t="s">
        <v>2180</v>
      </c>
      <c r="AX882" t="s">
        <v>2180</v>
      </c>
      <c r="AY882" t="s">
        <v>2180</v>
      </c>
      <c r="AZ882" t="s">
        <v>2180</v>
      </c>
      <c r="BA882" t="s">
        <v>2180</v>
      </c>
      <c r="BB882" t="s">
        <v>2180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 t="s">
        <v>32</v>
      </c>
      <c r="BJ882" t="s">
        <v>32</v>
      </c>
      <c r="BK882" t="s">
        <v>32</v>
      </c>
      <c r="BL882" t="s">
        <v>32</v>
      </c>
      <c r="BM882" t="s">
        <v>32</v>
      </c>
      <c r="BN882" t="s">
        <v>32</v>
      </c>
      <c r="BO882" t="s">
        <v>2180</v>
      </c>
      <c r="BP882" t="s">
        <v>2180</v>
      </c>
      <c r="BQ882" t="s">
        <v>2180</v>
      </c>
      <c r="BR882" t="s">
        <v>2180</v>
      </c>
      <c r="BS882" t="s">
        <v>2180</v>
      </c>
      <c r="BT882" t="s">
        <v>2180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 t="s">
        <v>2186</v>
      </c>
      <c r="CB882" t="s">
        <v>32</v>
      </c>
      <c r="CC882" t="s">
        <v>32</v>
      </c>
      <c r="CD882" t="s">
        <v>32</v>
      </c>
      <c r="CE882" t="s">
        <v>32</v>
      </c>
      <c r="CF882" t="s">
        <v>32</v>
      </c>
      <c r="CG882" t="s">
        <v>32</v>
      </c>
      <c r="CH882" t="s">
        <v>32</v>
      </c>
      <c r="CI882">
        <v>0</v>
      </c>
      <c r="CJ882" t="s">
        <v>32</v>
      </c>
      <c r="CK882" t="s">
        <v>2180</v>
      </c>
      <c r="CL882">
        <v>0</v>
      </c>
      <c r="CM882" t="s">
        <v>32</v>
      </c>
      <c r="CN882">
        <v>0</v>
      </c>
      <c r="CO882" t="s">
        <v>32</v>
      </c>
      <c r="CP882" t="s">
        <v>32</v>
      </c>
      <c r="CQ882" t="s">
        <v>2189</v>
      </c>
      <c r="CR882" t="s">
        <v>32</v>
      </c>
      <c r="CS882" t="s">
        <v>2180</v>
      </c>
      <c r="CT882" t="s">
        <v>2183</v>
      </c>
      <c r="CU882">
        <v>4</v>
      </c>
      <c r="CV882" t="s">
        <v>32</v>
      </c>
      <c r="CW882" t="s">
        <v>32</v>
      </c>
      <c r="CX882" t="s">
        <v>2180</v>
      </c>
      <c r="CY882" t="s">
        <v>32</v>
      </c>
      <c r="CZ882" t="s">
        <v>2180</v>
      </c>
      <c r="DA882" t="s">
        <v>2183</v>
      </c>
      <c r="DB882" t="s">
        <v>2180</v>
      </c>
      <c r="DC882">
        <v>0</v>
      </c>
      <c r="DD882" t="s">
        <v>23</v>
      </c>
      <c r="DE882" t="s">
        <v>2180</v>
      </c>
      <c r="DF882" t="s">
        <v>2180</v>
      </c>
      <c r="DG882" t="s">
        <v>32</v>
      </c>
      <c r="DH882" t="s">
        <v>32</v>
      </c>
      <c r="DI882" t="s">
        <v>2183</v>
      </c>
      <c r="DJ882" t="s">
        <v>32</v>
      </c>
      <c r="DK882" t="s">
        <v>2183</v>
      </c>
      <c r="DL882" t="s">
        <v>2180</v>
      </c>
      <c r="DM882" t="s">
        <v>2180</v>
      </c>
      <c r="DN882" t="s">
        <v>2180</v>
      </c>
      <c r="DO882" t="s">
        <v>2180</v>
      </c>
      <c r="DP882">
        <v>0</v>
      </c>
      <c r="DQ882">
        <v>0</v>
      </c>
      <c r="DR882">
        <v>90</v>
      </c>
      <c r="DS882">
        <v>90</v>
      </c>
      <c r="DT882">
        <v>0</v>
      </c>
      <c r="DU882">
        <v>0</v>
      </c>
      <c r="DV882" t="s">
        <v>32</v>
      </c>
      <c r="DW882" t="s">
        <v>2186</v>
      </c>
      <c r="DX882" t="s">
        <v>2186</v>
      </c>
      <c r="DY882" t="s">
        <v>2180</v>
      </c>
      <c r="DZ882" t="s">
        <v>32</v>
      </c>
      <c r="EA882" t="s">
        <v>2180</v>
      </c>
      <c r="EB882" t="s">
        <v>2180</v>
      </c>
      <c r="EC882" t="s">
        <v>579</v>
      </c>
      <c r="ED882">
        <v>5</v>
      </c>
      <c r="EE882" t="s">
        <v>2216</v>
      </c>
      <c r="EF882">
        <v>100</v>
      </c>
      <c r="EG882" t="s">
        <v>32</v>
      </c>
      <c r="EH882" t="s">
        <v>32</v>
      </c>
      <c r="EI882" t="s">
        <v>32</v>
      </c>
      <c r="EJ882" t="s">
        <v>32</v>
      </c>
      <c r="EK882" t="s">
        <v>32</v>
      </c>
      <c r="EL882">
        <v>6</v>
      </c>
      <c r="EM882" t="s">
        <v>32</v>
      </c>
      <c r="EN882" t="s">
        <v>2180</v>
      </c>
      <c r="EO882">
        <v>99</v>
      </c>
      <c r="EP882" t="s">
        <v>2186</v>
      </c>
      <c r="EQ882" t="s">
        <v>32</v>
      </c>
      <c r="ER882" t="s">
        <v>32</v>
      </c>
      <c r="ES882">
        <v>0</v>
      </c>
      <c r="ET882" t="s">
        <v>2180</v>
      </c>
      <c r="EU882" t="s">
        <v>2180</v>
      </c>
      <c r="EV882" t="s">
        <v>2183</v>
      </c>
      <c r="EW882">
        <v>0</v>
      </c>
      <c r="EX882" t="s">
        <v>32</v>
      </c>
      <c r="EY882" t="s">
        <v>32</v>
      </c>
      <c r="EZ882" t="s">
        <v>32</v>
      </c>
      <c r="FA882" t="s">
        <v>32</v>
      </c>
      <c r="FB882" t="s">
        <v>32</v>
      </c>
      <c r="FC882" t="s">
        <v>32</v>
      </c>
      <c r="FD882" t="s">
        <v>2189</v>
      </c>
      <c r="FE882" t="s">
        <v>32</v>
      </c>
      <c r="FF882" t="s">
        <v>32</v>
      </c>
      <c r="FG882" t="s">
        <v>32</v>
      </c>
      <c r="FH882" t="s">
        <v>32</v>
      </c>
      <c r="FI882" t="s">
        <v>32</v>
      </c>
      <c r="FJ882" t="s">
        <v>32</v>
      </c>
      <c r="FK882" t="s">
        <v>32</v>
      </c>
      <c r="FL882" t="s">
        <v>32</v>
      </c>
      <c r="FM882">
        <v>0</v>
      </c>
      <c r="FN882" t="s">
        <v>32</v>
      </c>
      <c r="FO882" t="s">
        <v>32</v>
      </c>
      <c r="FP882" t="s">
        <v>32</v>
      </c>
      <c r="FQ882" t="s">
        <v>32</v>
      </c>
      <c r="FR882">
        <v>0</v>
      </c>
      <c r="FS882">
        <v>0</v>
      </c>
      <c r="FT882" t="s">
        <v>32</v>
      </c>
      <c r="FU882" t="s">
        <v>2180</v>
      </c>
      <c r="FV882">
        <v>0</v>
      </c>
      <c r="FW882" t="s">
        <v>2180</v>
      </c>
      <c r="FX882" t="s">
        <v>2180</v>
      </c>
      <c r="FY882" t="s">
        <v>32</v>
      </c>
      <c r="FZ882" t="s">
        <v>32</v>
      </c>
      <c r="GA882">
        <v>1</v>
      </c>
      <c r="GB882" t="s">
        <v>5</v>
      </c>
      <c r="GC882" t="s">
        <v>32</v>
      </c>
      <c r="GD882" t="s">
        <v>32</v>
      </c>
      <c r="GE882" t="s">
        <v>32</v>
      </c>
      <c r="GF882">
        <v>0</v>
      </c>
      <c r="GG882" t="s">
        <v>2180</v>
      </c>
      <c r="GH882" t="s">
        <v>32</v>
      </c>
      <c r="GI882" t="s">
        <v>32</v>
      </c>
      <c r="GJ882" t="s">
        <v>32</v>
      </c>
      <c r="GK882" t="s">
        <v>2183</v>
      </c>
      <c r="GL882" t="s">
        <v>32</v>
      </c>
      <c r="GM882">
        <v>0</v>
      </c>
      <c r="GN882">
        <v>0</v>
      </c>
      <c r="GO882" t="s">
        <v>2183</v>
      </c>
      <c r="GP882" t="s">
        <v>2183</v>
      </c>
      <c r="GQ882" t="s">
        <v>32</v>
      </c>
      <c r="GR882">
        <v>0</v>
      </c>
      <c r="GS882">
        <v>0</v>
      </c>
      <c r="GT882">
        <v>0</v>
      </c>
      <c r="GU882">
        <v>0</v>
      </c>
      <c r="GV882">
        <v>0</v>
      </c>
      <c r="GW882" t="s">
        <v>32</v>
      </c>
      <c r="GX882" t="s">
        <v>2183</v>
      </c>
      <c r="GY882" t="s">
        <v>2180</v>
      </c>
      <c r="GZ882" t="s">
        <v>2180</v>
      </c>
      <c r="HA882" t="s">
        <v>2180</v>
      </c>
      <c r="HB882" t="s">
        <v>32</v>
      </c>
      <c r="HC882">
        <v>0</v>
      </c>
      <c r="HD882" t="s">
        <v>32</v>
      </c>
      <c r="HE882" t="s">
        <v>32</v>
      </c>
      <c r="HF882" t="s">
        <v>2180</v>
      </c>
      <c r="HG882">
        <v>0</v>
      </c>
      <c r="HH882">
        <v>0</v>
      </c>
      <c r="HI882">
        <v>0</v>
      </c>
      <c r="HJ882">
        <v>0</v>
      </c>
      <c r="HK882">
        <v>0</v>
      </c>
      <c r="HL882" t="s">
        <v>2180</v>
      </c>
      <c r="HM882" t="s">
        <v>32</v>
      </c>
      <c r="HN882" t="s">
        <v>2180</v>
      </c>
      <c r="HO882">
        <v>0</v>
      </c>
      <c r="HP882">
        <v>0</v>
      </c>
      <c r="HQ882" t="s">
        <v>2180</v>
      </c>
      <c r="HR882">
        <v>0</v>
      </c>
      <c r="HS882">
        <v>0</v>
      </c>
      <c r="HT882">
        <v>0</v>
      </c>
      <c r="HU882">
        <v>0</v>
      </c>
      <c r="HV882" t="s">
        <v>10</v>
      </c>
      <c r="HW882" t="s">
        <v>14</v>
      </c>
      <c r="HX882" t="s">
        <v>2180</v>
      </c>
      <c r="HY882">
        <v>6</v>
      </c>
      <c r="HZ882">
        <v>3</v>
      </c>
      <c r="IA882">
        <v>0</v>
      </c>
      <c r="IB882" t="s">
        <v>2183</v>
      </c>
      <c r="IC882" t="s">
        <v>2183</v>
      </c>
      <c r="ID882" t="s">
        <v>32</v>
      </c>
      <c r="IE882" t="s">
        <v>32</v>
      </c>
    </row>
    <row r="883" spans="1:239" x14ac:dyDescent="0.25">
      <c r="A883" t="s">
        <v>1631</v>
      </c>
      <c r="B883" t="s">
        <v>2202</v>
      </c>
      <c r="C883" t="s">
        <v>3261</v>
      </c>
      <c r="D883">
        <v>212</v>
      </c>
      <c r="E883" t="s">
        <v>618</v>
      </c>
      <c r="F883" t="s">
        <v>2180</v>
      </c>
      <c r="G883">
        <v>8</v>
      </c>
      <c r="H883" t="s">
        <v>2181</v>
      </c>
      <c r="I883" t="s">
        <v>2182</v>
      </c>
      <c r="J883">
        <v>7</v>
      </c>
      <c r="K883">
        <v>0.12</v>
      </c>
      <c r="L883">
        <v>0.42</v>
      </c>
      <c r="M883">
        <v>0.12</v>
      </c>
      <c r="N883">
        <v>0.42</v>
      </c>
      <c r="O883" t="s">
        <v>32</v>
      </c>
      <c r="P883">
        <v>1</v>
      </c>
      <c r="Q883" t="s">
        <v>5</v>
      </c>
      <c r="R883">
        <v>0</v>
      </c>
      <c r="S883">
        <v>0</v>
      </c>
      <c r="T883" t="s">
        <v>2183</v>
      </c>
      <c r="U883" t="s">
        <v>2183</v>
      </c>
      <c r="V883" t="s">
        <v>32</v>
      </c>
      <c r="W883">
        <v>0</v>
      </c>
      <c r="X883" t="s">
        <v>26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7</v>
      </c>
      <c r="AG883">
        <v>21</v>
      </c>
      <c r="AH883">
        <v>35</v>
      </c>
      <c r="AI883">
        <v>49</v>
      </c>
      <c r="AJ883">
        <v>63</v>
      </c>
      <c r="AK883">
        <v>77</v>
      </c>
      <c r="AL883">
        <v>0</v>
      </c>
      <c r="AM883">
        <v>0</v>
      </c>
      <c r="AN883">
        <v>0</v>
      </c>
      <c r="AO883" t="s">
        <v>2183</v>
      </c>
      <c r="AP883" t="s">
        <v>2184</v>
      </c>
      <c r="AQ883" t="s">
        <v>2185</v>
      </c>
      <c r="AR883">
        <v>0</v>
      </c>
      <c r="AS883">
        <v>1</v>
      </c>
      <c r="AT883">
        <v>0</v>
      </c>
      <c r="AU883" t="s">
        <v>2183</v>
      </c>
      <c r="AV883" t="s">
        <v>2180</v>
      </c>
      <c r="AW883" t="s">
        <v>2180</v>
      </c>
      <c r="AX883" t="s">
        <v>2180</v>
      </c>
      <c r="AY883" t="s">
        <v>2180</v>
      </c>
      <c r="AZ883" t="s">
        <v>2180</v>
      </c>
      <c r="BA883" t="s">
        <v>2180</v>
      </c>
      <c r="BB883" t="s">
        <v>2180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 t="s">
        <v>32</v>
      </c>
      <c r="BJ883" t="s">
        <v>32</v>
      </c>
      <c r="BK883" t="s">
        <v>32</v>
      </c>
      <c r="BL883" t="s">
        <v>32</v>
      </c>
      <c r="BM883" t="s">
        <v>32</v>
      </c>
      <c r="BN883" t="s">
        <v>32</v>
      </c>
      <c r="BO883" t="s">
        <v>2180</v>
      </c>
      <c r="BP883" t="s">
        <v>2180</v>
      </c>
      <c r="BQ883" t="s">
        <v>2180</v>
      </c>
      <c r="BR883" t="s">
        <v>2180</v>
      </c>
      <c r="BS883" t="s">
        <v>2180</v>
      </c>
      <c r="BT883" t="s">
        <v>2180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 t="s">
        <v>2186</v>
      </c>
      <c r="CB883" t="s">
        <v>32</v>
      </c>
      <c r="CC883" t="s">
        <v>32</v>
      </c>
      <c r="CD883" t="s">
        <v>32</v>
      </c>
      <c r="CE883" t="s">
        <v>32</v>
      </c>
      <c r="CF883" t="s">
        <v>32</v>
      </c>
      <c r="CG883" t="s">
        <v>32</v>
      </c>
      <c r="CH883" t="s">
        <v>32</v>
      </c>
      <c r="CI883">
        <v>0</v>
      </c>
      <c r="CJ883" t="s">
        <v>32</v>
      </c>
      <c r="CK883" t="s">
        <v>2180</v>
      </c>
      <c r="CL883">
        <v>0</v>
      </c>
      <c r="CM883" t="s">
        <v>32</v>
      </c>
      <c r="CN883">
        <v>0</v>
      </c>
      <c r="CO883" t="s">
        <v>32</v>
      </c>
      <c r="CP883" t="s">
        <v>32</v>
      </c>
      <c r="CQ883" t="s">
        <v>1124</v>
      </c>
      <c r="CR883" t="s">
        <v>32</v>
      </c>
      <c r="CS883" t="s">
        <v>2180</v>
      </c>
      <c r="CT883" t="s">
        <v>2183</v>
      </c>
      <c r="CU883">
        <v>4</v>
      </c>
      <c r="CV883" t="s">
        <v>32</v>
      </c>
      <c r="CW883" t="s">
        <v>32</v>
      </c>
      <c r="CX883" t="s">
        <v>2180</v>
      </c>
      <c r="CY883" t="s">
        <v>32</v>
      </c>
      <c r="CZ883" t="s">
        <v>2180</v>
      </c>
      <c r="DA883" t="s">
        <v>2183</v>
      </c>
      <c r="DB883" t="s">
        <v>2180</v>
      </c>
      <c r="DC883">
        <v>0</v>
      </c>
      <c r="DD883" t="s">
        <v>16</v>
      </c>
      <c r="DE883" t="s">
        <v>2180</v>
      </c>
      <c r="DF883" t="s">
        <v>2180</v>
      </c>
      <c r="DG883" t="s">
        <v>32</v>
      </c>
      <c r="DH883" t="s">
        <v>32</v>
      </c>
      <c r="DI883" t="s">
        <v>32</v>
      </c>
      <c r="DJ883" t="s">
        <v>32</v>
      </c>
      <c r="DK883" t="s">
        <v>32</v>
      </c>
      <c r="DL883" t="s">
        <v>2180</v>
      </c>
      <c r="DM883" t="s">
        <v>2180</v>
      </c>
      <c r="DN883" t="s">
        <v>2180</v>
      </c>
      <c r="DO883" t="s">
        <v>2180</v>
      </c>
      <c r="DP883">
        <v>0</v>
      </c>
      <c r="DQ883">
        <v>0</v>
      </c>
      <c r="DR883">
        <v>90</v>
      </c>
      <c r="DS883">
        <v>90</v>
      </c>
      <c r="DT883">
        <v>0</v>
      </c>
      <c r="DU883">
        <v>0</v>
      </c>
      <c r="DV883" t="s">
        <v>32</v>
      </c>
      <c r="DW883" t="s">
        <v>2186</v>
      </c>
      <c r="DX883" t="s">
        <v>2186</v>
      </c>
      <c r="DY883" t="s">
        <v>2187</v>
      </c>
      <c r="DZ883" t="s">
        <v>32</v>
      </c>
      <c r="EA883" t="s">
        <v>2180</v>
      </c>
      <c r="EB883" t="s">
        <v>2180</v>
      </c>
      <c r="EC883" t="s">
        <v>579</v>
      </c>
      <c r="ED883">
        <v>5</v>
      </c>
      <c r="EE883" t="s">
        <v>2184</v>
      </c>
      <c r="EF883">
        <v>100</v>
      </c>
      <c r="EG883" t="s">
        <v>32</v>
      </c>
      <c r="EH883" t="s">
        <v>32</v>
      </c>
      <c r="EI883" t="s">
        <v>32</v>
      </c>
      <c r="EJ883" t="s">
        <v>2188</v>
      </c>
      <c r="EK883" t="s">
        <v>32</v>
      </c>
      <c r="EL883">
        <v>8</v>
      </c>
      <c r="EM883" t="s">
        <v>32</v>
      </c>
      <c r="EN883" t="s">
        <v>2180</v>
      </c>
      <c r="EO883">
        <v>0</v>
      </c>
      <c r="EP883" t="s">
        <v>2186</v>
      </c>
      <c r="EQ883" t="s">
        <v>32</v>
      </c>
      <c r="ER883" t="s">
        <v>32</v>
      </c>
      <c r="ES883">
        <v>0</v>
      </c>
      <c r="ET883" t="s">
        <v>2180</v>
      </c>
      <c r="EU883" t="s">
        <v>2180</v>
      </c>
      <c r="EV883" t="s">
        <v>2183</v>
      </c>
      <c r="EW883">
        <v>0</v>
      </c>
      <c r="EX883" t="s">
        <v>32</v>
      </c>
      <c r="EY883" t="s">
        <v>32</v>
      </c>
      <c r="EZ883" t="s">
        <v>32</v>
      </c>
      <c r="FA883" t="s">
        <v>32</v>
      </c>
      <c r="FB883" t="s">
        <v>2183</v>
      </c>
      <c r="FC883" t="s">
        <v>32</v>
      </c>
      <c r="FD883" t="s">
        <v>2189</v>
      </c>
      <c r="FE883" t="s">
        <v>32</v>
      </c>
      <c r="FF883" t="s">
        <v>32</v>
      </c>
      <c r="FG883" t="s">
        <v>32</v>
      </c>
      <c r="FH883" t="s">
        <v>32</v>
      </c>
      <c r="FI883" t="s">
        <v>32</v>
      </c>
      <c r="FJ883" t="s">
        <v>32</v>
      </c>
      <c r="FK883" t="s">
        <v>32</v>
      </c>
      <c r="FL883" t="s">
        <v>32</v>
      </c>
      <c r="FM883">
        <v>3</v>
      </c>
      <c r="FN883" t="s">
        <v>32</v>
      </c>
      <c r="FO883" t="s">
        <v>32</v>
      </c>
      <c r="FP883" t="s">
        <v>32</v>
      </c>
      <c r="FQ883" t="s">
        <v>32</v>
      </c>
      <c r="FR883">
        <v>0</v>
      </c>
      <c r="FS883">
        <v>0</v>
      </c>
      <c r="FT883" t="s">
        <v>32</v>
      </c>
      <c r="FU883" t="s">
        <v>2180</v>
      </c>
      <c r="FV883">
        <v>0</v>
      </c>
      <c r="FW883" t="s">
        <v>2180</v>
      </c>
      <c r="FX883" t="s">
        <v>2180</v>
      </c>
      <c r="FY883" t="s">
        <v>32</v>
      </c>
      <c r="FZ883" t="s">
        <v>32</v>
      </c>
      <c r="GA883">
        <v>1</v>
      </c>
      <c r="GB883" t="s">
        <v>5</v>
      </c>
      <c r="GC883" t="s">
        <v>32</v>
      </c>
      <c r="GD883" t="s">
        <v>32</v>
      </c>
      <c r="GE883" t="s">
        <v>32</v>
      </c>
      <c r="GF883">
        <v>0</v>
      </c>
      <c r="GG883" t="s">
        <v>2190</v>
      </c>
      <c r="GH883" t="s">
        <v>32</v>
      </c>
      <c r="GI883" t="s">
        <v>32</v>
      </c>
      <c r="GJ883" t="s">
        <v>32</v>
      </c>
      <c r="GK883" t="s">
        <v>2183</v>
      </c>
      <c r="GL883" t="s">
        <v>32</v>
      </c>
      <c r="GM883">
        <v>0</v>
      </c>
      <c r="GN883">
        <v>0</v>
      </c>
      <c r="GO883" t="s">
        <v>2183</v>
      </c>
      <c r="GP883" t="s">
        <v>2183</v>
      </c>
      <c r="GQ883" t="s">
        <v>32</v>
      </c>
      <c r="GR883">
        <v>2</v>
      </c>
      <c r="GS883">
        <v>2</v>
      </c>
      <c r="GT883">
        <v>0</v>
      </c>
      <c r="GU883">
        <v>0</v>
      </c>
      <c r="GV883">
        <v>0</v>
      </c>
      <c r="GW883" t="s">
        <v>32</v>
      </c>
      <c r="GX883" t="s">
        <v>2183</v>
      </c>
      <c r="GY883" t="s">
        <v>2180</v>
      </c>
      <c r="GZ883" t="s">
        <v>2180</v>
      </c>
      <c r="HA883" t="s">
        <v>2180</v>
      </c>
      <c r="HB883" t="s">
        <v>32</v>
      </c>
      <c r="HC883">
        <v>0</v>
      </c>
      <c r="HD883" t="s">
        <v>32</v>
      </c>
      <c r="HE883" t="s">
        <v>32</v>
      </c>
      <c r="HF883" t="s">
        <v>2180</v>
      </c>
      <c r="HG883">
        <v>0</v>
      </c>
      <c r="HH883">
        <v>0</v>
      </c>
      <c r="HI883">
        <v>0</v>
      </c>
      <c r="HJ883">
        <v>0</v>
      </c>
      <c r="HK883">
        <v>0</v>
      </c>
      <c r="HL883" t="s">
        <v>2180</v>
      </c>
      <c r="HM883" t="s">
        <v>32</v>
      </c>
      <c r="HN883" t="s">
        <v>2180</v>
      </c>
      <c r="HO883">
        <v>0</v>
      </c>
      <c r="HP883">
        <v>0</v>
      </c>
      <c r="HQ883" t="s">
        <v>2180</v>
      </c>
      <c r="HR883">
        <v>0</v>
      </c>
      <c r="HS883">
        <v>0</v>
      </c>
      <c r="HT883">
        <v>0</v>
      </c>
      <c r="HU883">
        <v>0</v>
      </c>
      <c r="HV883" t="s">
        <v>10</v>
      </c>
      <c r="HW883" t="s">
        <v>14</v>
      </c>
      <c r="HX883" t="s">
        <v>2180</v>
      </c>
      <c r="HY883">
        <v>3</v>
      </c>
      <c r="HZ883">
        <v>3</v>
      </c>
      <c r="IA883">
        <v>6</v>
      </c>
      <c r="IB883" t="s">
        <v>2183</v>
      </c>
      <c r="IC883" t="s">
        <v>2183</v>
      </c>
      <c r="ID883" t="s">
        <v>2183</v>
      </c>
      <c r="IE883" t="s">
        <v>32</v>
      </c>
    </row>
    <row r="884" spans="1:239" x14ac:dyDescent="0.25">
      <c r="A884" t="s">
        <v>1632</v>
      </c>
      <c r="B884" t="s">
        <v>2202</v>
      </c>
      <c r="C884" t="s">
        <v>3262</v>
      </c>
      <c r="D884">
        <v>212</v>
      </c>
      <c r="E884" t="s">
        <v>618</v>
      </c>
      <c r="F884" t="s">
        <v>2180</v>
      </c>
      <c r="G884">
        <v>8</v>
      </c>
      <c r="H884" t="s">
        <v>2181</v>
      </c>
      <c r="I884" t="s">
        <v>2182</v>
      </c>
      <c r="J884">
        <v>7</v>
      </c>
      <c r="K884">
        <v>0.12</v>
      </c>
      <c r="L884">
        <v>0.42</v>
      </c>
      <c r="M884">
        <v>0.12</v>
      </c>
      <c r="N884">
        <v>0.42</v>
      </c>
      <c r="O884" t="s">
        <v>32</v>
      </c>
      <c r="P884">
        <v>1</v>
      </c>
      <c r="Q884" t="s">
        <v>5</v>
      </c>
      <c r="R884">
        <v>0</v>
      </c>
      <c r="S884">
        <v>0</v>
      </c>
      <c r="T884" t="s">
        <v>2183</v>
      </c>
      <c r="U884" t="s">
        <v>2183</v>
      </c>
      <c r="V884" t="s">
        <v>32</v>
      </c>
      <c r="W884">
        <v>0</v>
      </c>
      <c r="X884" t="s">
        <v>26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7</v>
      </c>
      <c r="AG884">
        <v>21</v>
      </c>
      <c r="AH884">
        <v>35</v>
      </c>
      <c r="AI884">
        <v>49</v>
      </c>
      <c r="AJ884">
        <v>63</v>
      </c>
      <c r="AK884">
        <v>77</v>
      </c>
      <c r="AL884">
        <v>0</v>
      </c>
      <c r="AM884">
        <v>0</v>
      </c>
      <c r="AN884">
        <v>0</v>
      </c>
      <c r="AO884" t="s">
        <v>2183</v>
      </c>
      <c r="AP884" t="s">
        <v>2184</v>
      </c>
      <c r="AQ884" t="s">
        <v>2185</v>
      </c>
      <c r="AR884">
        <v>0</v>
      </c>
      <c r="AS884">
        <v>1</v>
      </c>
      <c r="AT884">
        <v>0</v>
      </c>
      <c r="AU884" t="s">
        <v>2183</v>
      </c>
      <c r="AV884" t="s">
        <v>2180</v>
      </c>
      <c r="AW884" t="s">
        <v>2180</v>
      </c>
      <c r="AX884" t="s">
        <v>2180</v>
      </c>
      <c r="AY884" t="s">
        <v>2180</v>
      </c>
      <c r="AZ884" t="s">
        <v>2180</v>
      </c>
      <c r="BA884" t="s">
        <v>2180</v>
      </c>
      <c r="BB884" t="s">
        <v>2180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 t="s">
        <v>32</v>
      </c>
      <c r="BJ884" t="s">
        <v>32</v>
      </c>
      <c r="BK884" t="s">
        <v>32</v>
      </c>
      <c r="BL884" t="s">
        <v>32</v>
      </c>
      <c r="BM884" t="s">
        <v>32</v>
      </c>
      <c r="BN884" t="s">
        <v>32</v>
      </c>
      <c r="BO884" t="s">
        <v>2180</v>
      </c>
      <c r="BP884" t="s">
        <v>2180</v>
      </c>
      <c r="BQ884" t="s">
        <v>2180</v>
      </c>
      <c r="BR884" t="s">
        <v>2180</v>
      </c>
      <c r="BS884" t="s">
        <v>2180</v>
      </c>
      <c r="BT884" t="s">
        <v>2180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 t="s">
        <v>2186</v>
      </c>
      <c r="CB884" t="s">
        <v>32</v>
      </c>
      <c r="CC884" t="s">
        <v>32</v>
      </c>
      <c r="CD884" t="s">
        <v>32</v>
      </c>
      <c r="CE884" t="s">
        <v>32</v>
      </c>
      <c r="CF884" t="s">
        <v>32</v>
      </c>
      <c r="CG884" t="s">
        <v>32</v>
      </c>
      <c r="CH884" t="s">
        <v>32</v>
      </c>
      <c r="CI884">
        <v>0</v>
      </c>
      <c r="CJ884" t="s">
        <v>32</v>
      </c>
      <c r="CK884" t="s">
        <v>2180</v>
      </c>
      <c r="CL884">
        <v>0</v>
      </c>
      <c r="CM884" t="s">
        <v>32</v>
      </c>
      <c r="CN884">
        <v>0</v>
      </c>
      <c r="CO884" t="s">
        <v>32</v>
      </c>
      <c r="CP884" t="s">
        <v>32</v>
      </c>
      <c r="CQ884" t="s">
        <v>1124</v>
      </c>
      <c r="CR884" t="s">
        <v>32</v>
      </c>
      <c r="CS884" t="s">
        <v>2180</v>
      </c>
      <c r="CT884" t="s">
        <v>2183</v>
      </c>
      <c r="CU884">
        <v>4</v>
      </c>
      <c r="CV884" t="s">
        <v>32</v>
      </c>
      <c r="CW884" t="s">
        <v>32</v>
      </c>
      <c r="CX884" t="s">
        <v>2180</v>
      </c>
      <c r="CY884" t="s">
        <v>32</v>
      </c>
      <c r="CZ884" t="s">
        <v>2180</v>
      </c>
      <c r="DA884" t="s">
        <v>2183</v>
      </c>
      <c r="DB884" t="s">
        <v>2180</v>
      </c>
      <c r="DC884">
        <v>0</v>
      </c>
      <c r="DD884" t="s">
        <v>16</v>
      </c>
      <c r="DE884" t="s">
        <v>2180</v>
      </c>
      <c r="DF884" t="s">
        <v>2180</v>
      </c>
      <c r="DG884" t="s">
        <v>32</v>
      </c>
      <c r="DH884" t="s">
        <v>32</v>
      </c>
      <c r="DI884" t="s">
        <v>32</v>
      </c>
      <c r="DJ884" t="s">
        <v>32</v>
      </c>
      <c r="DK884" t="s">
        <v>32</v>
      </c>
      <c r="DL884" t="s">
        <v>2180</v>
      </c>
      <c r="DM884" t="s">
        <v>2180</v>
      </c>
      <c r="DN884" t="s">
        <v>2180</v>
      </c>
      <c r="DO884" t="s">
        <v>2180</v>
      </c>
      <c r="DP884">
        <v>0</v>
      </c>
      <c r="DQ884">
        <v>0</v>
      </c>
      <c r="DR884">
        <v>90</v>
      </c>
      <c r="DS884">
        <v>90</v>
      </c>
      <c r="DT884">
        <v>0</v>
      </c>
      <c r="DU884">
        <v>0</v>
      </c>
      <c r="DV884" t="s">
        <v>32</v>
      </c>
      <c r="DW884" t="s">
        <v>2186</v>
      </c>
      <c r="DX884" t="s">
        <v>2186</v>
      </c>
      <c r="DY884" t="s">
        <v>2187</v>
      </c>
      <c r="DZ884" t="s">
        <v>32</v>
      </c>
      <c r="EA884" t="s">
        <v>2180</v>
      </c>
      <c r="EB884" t="s">
        <v>2180</v>
      </c>
      <c r="EC884" t="s">
        <v>579</v>
      </c>
      <c r="ED884">
        <v>5</v>
      </c>
      <c r="EE884" t="s">
        <v>2184</v>
      </c>
      <c r="EF884">
        <v>100</v>
      </c>
      <c r="EG884" t="s">
        <v>32</v>
      </c>
      <c r="EH884" t="s">
        <v>32</v>
      </c>
      <c r="EI884" t="s">
        <v>32</v>
      </c>
      <c r="EJ884" t="s">
        <v>2188</v>
      </c>
      <c r="EK884" t="s">
        <v>32</v>
      </c>
      <c r="EL884">
        <v>8</v>
      </c>
      <c r="EM884" t="s">
        <v>32</v>
      </c>
      <c r="EN884" t="s">
        <v>2180</v>
      </c>
      <c r="EO884">
        <v>0</v>
      </c>
      <c r="EP884" t="s">
        <v>2186</v>
      </c>
      <c r="EQ884" t="s">
        <v>32</v>
      </c>
      <c r="ER884" t="s">
        <v>32</v>
      </c>
      <c r="ES884">
        <v>0</v>
      </c>
      <c r="ET884" t="s">
        <v>2180</v>
      </c>
      <c r="EU884" t="s">
        <v>2180</v>
      </c>
      <c r="EV884" t="s">
        <v>2183</v>
      </c>
      <c r="EW884">
        <v>0</v>
      </c>
      <c r="EX884" t="s">
        <v>32</v>
      </c>
      <c r="EY884" t="s">
        <v>32</v>
      </c>
      <c r="EZ884" t="s">
        <v>32</v>
      </c>
      <c r="FA884" t="s">
        <v>32</v>
      </c>
      <c r="FB884" t="s">
        <v>2183</v>
      </c>
      <c r="FC884" t="s">
        <v>32</v>
      </c>
      <c r="FD884" t="s">
        <v>2189</v>
      </c>
      <c r="FE884" t="s">
        <v>32</v>
      </c>
      <c r="FF884" t="s">
        <v>32</v>
      </c>
      <c r="FG884" t="s">
        <v>32</v>
      </c>
      <c r="FH884" t="s">
        <v>32</v>
      </c>
      <c r="FI884" t="s">
        <v>32</v>
      </c>
      <c r="FJ884" t="s">
        <v>32</v>
      </c>
      <c r="FK884" t="s">
        <v>32</v>
      </c>
      <c r="FL884" t="s">
        <v>32</v>
      </c>
      <c r="FM884">
        <v>6</v>
      </c>
      <c r="FN884" t="s">
        <v>32</v>
      </c>
      <c r="FO884" t="s">
        <v>32</v>
      </c>
      <c r="FP884" t="s">
        <v>32</v>
      </c>
      <c r="FQ884" t="s">
        <v>32</v>
      </c>
      <c r="FR884">
        <v>0</v>
      </c>
      <c r="FS884">
        <v>0</v>
      </c>
      <c r="FT884" t="s">
        <v>32</v>
      </c>
      <c r="FU884" t="s">
        <v>2180</v>
      </c>
      <c r="FV884">
        <v>0</v>
      </c>
      <c r="FW884" t="s">
        <v>2180</v>
      </c>
      <c r="FX884" t="s">
        <v>2180</v>
      </c>
      <c r="FY884" t="s">
        <v>32</v>
      </c>
      <c r="FZ884" t="s">
        <v>32</v>
      </c>
      <c r="GA884">
        <v>1</v>
      </c>
      <c r="GB884" t="s">
        <v>5</v>
      </c>
      <c r="GC884" t="s">
        <v>32</v>
      </c>
      <c r="GD884" t="s">
        <v>32</v>
      </c>
      <c r="GE884" t="s">
        <v>32</v>
      </c>
      <c r="GF884">
        <v>0</v>
      </c>
      <c r="GG884" t="s">
        <v>2190</v>
      </c>
      <c r="GH884" t="s">
        <v>32</v>
      </c>
      <c r="GI884" t="s">
        <v>32</v>
      </c>
      <c r="GJ884" t="s">
        <v>32</v>
      </c>
      <c r="GK884" t="s">
        <v>2183</v>
      </c>
      <c r="GL884" t="s">
        <v>32</v>
      </c>
      <c r="GM884">
        <v>0</v>
      </c>
      <c r="GN884">
        <v>0</v>
      </c>
      <c r="GO884" t="s">
        <v>2183</v>
      </c>
      <c r="GP884" t="s">
        <v>2183</v>
      </c>
      <c r="GQ884" t="s">
        <v>32</v>
      </c>
      <c r="GR884">
        <v>2</v>
      </c>
      <c r="GS884">
        <v>2</v>
      </c>
      <c r="GT884">
        <v>0</v>
      </c>
      <c r="GU884">
        <v>0</v>
      </c>
      <c r="GV884">
        <v>0</v>
      </c>
      <c r="GW884" t="s">
        <v>32</v>
      </c>
      <c r="GX884" t="s">
        <v>2183</v>
      </c>
      <c r="GY884" t="s">
        <v>2180</v>
      </c>
      <c r="GZ884" t="s">
        <v>2180</v>
      </c>
      <c r="HA884" t="s">
        <v>2180</v>
      </c>
      <c r="HB884" t="s">
        <v>32</v>
      </c>
      <c r="HC884">
        <v>0</v>
      </c>
      <c r="HD884" t="s">
        <v>32</v>
      </c>
      <c r="HE884" t="s">
        <v>32</v>
      </c>
      <c r="HF884" t="s">
        <v>2180</v>
      </c>
      <c r="HG884">
        <v>0</v>
      </c>
      <c r="HH884">
        <v>0</v>
      </c>
      <c r="HI884">
        <v>0</v>
      </c>
      <c r="HJ884">
        <v>0</v>
      </c>
      <c r="HK884">
        <v>0</v>
      </c>
      <c r="HL884" t="s">
        <v>2180</v>
      </c>
      <c r="HM884" t="s">
        <v>32</v>
      </c>
      <c r="HN884" t="s">
        <v>2180</v>
      </c>
      <c r="HO884">
        <v>0</v>
      </c>
      <c r="HP884">
        <v>0</v>
      </c>
      <c r="HQ884" t="s">
        <v>2180</v>
      </c>
      <c r="HR884">
        <v>0</v>
      </c>
      <c r="HS884">
        <v>0</v>
      </c>
      <c r="HT884">
        <v>0</v>
      </c>
      <c r="HU884">
        <v>0</v>
      </c>
      <c r="HV884" t="s">
        <v>10</v>
      </c>
      <c r="HW884" t="s">
        <v>14</v>
      </c>
      <c r="HX884" t="s">
        <v>2180</v>
      </c>
      <c r="HY884">
        <v>3</v>
      </c>
      <c r="HZ884">
        <v>3</v>
      </c>
      <c r="IA884">
        <v>6</v>
      </c>
      <c r="IB884" t="s">
        <v>2183</v>
      </c>
      <c r="IC884" t="s">
        <v>2183</v>
      </c>
      <c r="ID884" t="s">
        <v>2183</v>
      </c>
      <c r="IE884" t="s">
        <v>32</v>
      </c>
    </row>
    <row r="885" spans="1:239" x14ac:dyDescent="0.25">
      <c r="A885" t="s">
        <v>1633</v>
      </c>
      <c r="B885" t="s">
        <v>2202</v>
      </c>
      <c r="C885" t="s">
        <v>3263</v>
      </c>
      <c r="D885">
        <v>212</v>
      </c>
      <c r="E885" t="s">
        <v>618</v>
      </c>
      <c r="F885" t="s">
        <v>2180</v>
      </c>
      <c r="G885">
        <v>8</v>
      </c>
      <c r="H885" t="s">
        <v>2181</v>
      </c>
      <c r="I885" t="s">
        <v>2182</v>
      </c>
      <c r="J885">
        <v>7</v>
      </c>
      <c r="K885">
        <v>0.12</v>
      </c>
      <c r="L885">
        <v>0.42</v>
      </c>
      <c r="M885">
        <v>0.12</v>
      </c>
      <c r="N885">
        <v>0.42</v>
      </c>
      <c r="O885" t="s">
        <v>32</v>
      </c>
      <c r="P885">
        <v>1</v>
      </c>
      <c r="Q885" t="s">
        <v>5</v>
      </c>
      <c r="R885">
        <v>0</v>
      </c>
      <c r="S885">
        <v>0</v>
      </c>
      <c r="T885" t="s">
        <v>2183</v>
      </c>
      <c r="U885" t="s">
        <v>2183</v>
      </c>
      <c r="V885" t="s">
        <v>32</v>
      </c>
      <c r="W885">
        <v>0</v>
      </c>
      <c r="X885" t="s">
        <v>26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7</v>
      </c>
      <c r="AG885">
        <v>21</v>
      </c>
      <c r="AH885">
        <v>35</v>
      </c>
      <c r="AI885">
        <v>49</v>
      </c>
      <c r="AJ885">
        <v>63</v>
      </c>
      <c r="AK885">
        <v>77</v>
      </c>
      <c r="AL885">
        <v>0</v>
      </c>
      <c r="AM885">
        <v>0</v>
      </c>
      <c r="AN885">
        <v>0</v>
      </c>
      <c r="AO885" t="s">
        <v>2183</v>
      </c>
      <c r="AP885" t="s">
        <v>2184</v>
      </c>
      <c r="AQ885" t="s">
        <v>2185</v>
      </c>
      <c r="AR885">
        <v>0</v>
      </c>
      <c r="AS885">
        <v>1</v>
      </c>
      <c r="AT885">
        <v>0</v>
      </c>
      <c r="AU885" t="s">
        <v>2183</v>
      </c>
      <c r="AV885" t="s">
        <v>2180</v>
      </c>
      <c r="AW885" t="s">
        <v>2180</v>
      </c>
      <c r="AX885" t="s">
        <v>2180</v>
      </c>
      <c r="AY885" t="s">
        <v>2180</v>
      </c>
      <c r="AZ885" t="s">
        <v>2180</v>
      </c>
      <c r="BA885" t="s">
        <v>2180</v>
      </c>
      <c r="BB885" t="s">
        <v>2180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 t="s">
        <v>32</v>
      </c>
      <c r="BJ885" t="s">
        <v>32</v>
      </c>
      <c r="BK885" t="s">
        <v>32</v>
      </c>
      <c r="BL885" t="s">
        <v>32</v>
      </c>
      <c r="BM885" t="s">
        <v>32</v>
      </c>
      <c r="BN885" t="s">
        <v>32</v>
      </c>
      <c r="BO885" t="s">
        <v>2180</v>
      </c>
      <c r="BP885" t="s">
        <v>2180</v>
      </c>
      <c r="BQ885" t="s">
        <v>2180</v>
      </c>
      <c r="BR885" t="s">
        <v>2180</v>
      </c>
      <c r="BS885" t="s">
        <v>2180</v>
      </c>
      <c r="BT885" t="s">
        <v>2180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 t="s">
        <v>2186</v>
      </c>
      <c r="CB885" t="s">
        <v>32</v>
      </c>
      <c r="CC885" t="s">
        <v>32</v>
      </c>
      <c r="CD885" t="s">
        <v>32</v>
      </c>
      <c r="CE885" t="s">
        <v>32</v>
      </c>
      <c r="CF885" t="s">
        <v>32</v>
      </c>
      <c r="CG885" t="s">
        <v>32</v>
      </c>
      <c r="CH885" t="s">
        <v>32</v>
      </c>
      <c r="CI885">
        <v>0</v>
      </c>
      <c r="CJ885" t="s">
        <v>32</v>
      </c>
      <c r="CK885" t="s">
        <v>2180</v>
      </c>
      <c r="CL885">
        <v>0</v>
      </c>
      <c r="CM885" t="s">
        <v>32</v>
      </c>
      <c r="CN885">
        <v>0</v>
      </c>
      <c r="CO885" t="s">
        <v>32</v>
      </c>
      <c r="CP885" t="s">
        <v>32</v>
      </c>
      <c r="CQ885" t="s">
        <v>1124</v>
      </c>
      <c r="CR885" t="s">
        <v>32</v>
      </c>
      <c r="CS885" t="s">
        <v>2180</v>
      </c>
      <c r="CT885" t="s">
        <v>2183</v>
      </c>
      <c r="CU885">
        <v>4</v>
      </c>
      <c r="CV885" t="s">
        <v>32</v>
      </c>
      <c r="CW885" t="s">
        <v>32</v>
      </c>
      <c r="CX885" t="s">
        <v>2180</v>
      </c>
      <c r="CY885" t="s">
        <v>32</v>
      </c>
      <c r="CZ885" t="s">
        <v>2180</v>
      </c>
      <c r="DA885" t="s">
        <v>2183</v>
      </c>
      <c r="DB885" t="s">
        <v>2180</v>
      </c>
      <c r="DC885">
        <v>0</v>
      </c>
      <c r="DD885" t="s">
        <v>16</v>
      </c>
      <c r="DE885" t="s">
        <v>2180</v>
      </c>
      <c r="DF885" t="s">
        <v>2180</v>
      </c>
      <c r="DG885" t="s">
        <v>32</v>
      </c>
      <c r="DH885" t="s">
        <v>32</v>
      </c>
      <c r="DI885" t="s">
        <v>32</v>
      </c>
      <c r="DJ885" t="s">
        <v>32</v>
      </c>
      <c r="DK885" t="s">
        <v>32</v>
      </c>
      <c r="DL885" t="s">
        <v>2180</v>
      </c>
      <c r="DM885" t="s">
        <v>2180</v>
      </c>
      <c r="DN885" t="s">
        <v>2180</v>
      </c>
      <c r="DO885" t="s">
        <v>2180</v>
      </c>
      <c r="DP885">
        <v>0</v>
      </c>
      <c r="DQ885">
        <v>0</v>
      </c>
      <c r="DR885">
        <v>90</v>
      </c>
      <c r="DS885">
        <v>90</v>
      </c>
      <c r="DT885">
        <v>0</v>
      </c>
      <c r="DU885">
        <v>0</v>
      </c>
      <c r="DV885" t="s">
        <v>32</v>
      </c>
      <c r="DW885" t="s">
        <v>2186</v>
      </c>
      <c r="DX885" t="s">
        <v>2186</v>
      </c>
      <c r="DY885" t="s">
        <v>2187</v>
      </c>
      <c r="DZ885" t="s">
        <v>32</v>
      </c>
      <c r="EA885" t="s">
        <v>2180</v>
      </c>
      <c r="EB885" t="s">
        <v>2180</v>
      </c>
      <c r="EC885" t="s">
        <v>579</v>
      </c>
      <c r="ED885">
        <v>5</v>
      </c>
      <c r="EE885" t="s">
        <v>2184</v>
      </c>
      <c r="EF885">
        <v>100</v>
      </c>
      <c r="EG885" t="s">
        <v>32</v>
      </c>
      <c r="EH885" t="s">
        <v>32</v>
      </c>
      <c r="EI885" t="s">
        <v>32</v>
      </c>
      <c r="EJ885" t="s">
        <v>2188</v>
      </c>
      <c r="EK885" t="s">
        <v>32</v>
      </c>
      <c r="EL885">
        <v>8</v>
      </c>
      <c r="EM885" t="s">
        <v>32</v>
      </c>
      <c r="EN885" t="s">
        <v>2180</v>
      </c>
      <c r="EO885">
        <v>0</v>
      </c>
      <c r="EP885" t="s">
        <v>2186</v>
      </c>
      <c r="EQ885" t="s">
        <v>32</v>
      </c>
      <c r="ER885" t="s">
        <v>32</v>
      </c>
      <c r="ES885">
        <v>0</v>
      </c>
      <c r="ET885" t="s">
        <v>2180</v>
      </c>
      <c r="EU885" t="s">
        <v>2180</v>
      </c>
      <c r="EV885" t="s">
        <v>2183</v>
      </c>
      <c r="EW885">
        <v>0</v>
      </c>
      <c r="EX885" t="s">
        <v>32</v>
      </c>
      <c r="EY885" t="s">
        <v>32</v>
      </c>
      <c r="EZ885" t="s">
        <v>32</v>
      </c>
      <c r="FA885" t="s">
        <v>32</v>
      </c>
      <c r="FB885" t="s">
        <v>2183</v>
      </c>
      <c r="FC885" t="s">
        <v>32</v>
      </c>
      <c r="FD885" t="s">
        <v>2189</v>
      </c>
      <c r="FE885" t="s">
        <v>32</v>
      </c>
      <c r="FF885" t="s">
        <v>32</v>
      </c>
      <c r="FG885" t="s">
        <v>32</v>
      </c>
      <c r="FH885" t="s">
        <v>32</v>
      </c>
      <c r="FI885" t="s">
        <v>32</v>
      </c>
      <c r="FJ885" t="s">
        <v>32</v>
      </c>
      <c r="FK885" t="s">
        <v>32</v>
      </c>
      <c r="FL885" t="s">
        <v>32</v>
      </c>
      <c r="FM885">
        <v>9</v>
      </c>
      <c r="FN885" t="s">
        <v>32</v>
      </c>
      <c r="FO885" t="s">
        <v>32</v>
      </c>
      <c r="FP885" t="s">
        <v>32</v>
      </c>
      <c r="FQ885" t="s">
        <v>32</v>
      </c>
      <c r="FR885">
        <v>0</v>
      </c>
      <c r="FS885">
        <v>0</v>
      </c>
      <c r="FT885" t="s">
        <v>32</v>
      </c>
      <c r="FU885" t="s">
        <v>2180</v>
      </c>
      <c r="FV885">
        <v>0</v>
      </c>
      <c r="FW885" t="s">
        <v>2180</v>
      </c>
      <c r="FX885" t="s">
        <v>2180</v>
      </c>
      <c r="FY885" t="s">
        <v>32</v>
      </c>
      <c r="FZ885" t="s">
        <v>32</v>
      </c>
      <c r="GA885">
        <v>1</v>
      </c>
      <c r="GB885" t="s">
        <v>5</v>
      </c>
      <c r="GC885" t="s">
        <v>32</v>
      </c>
      <c r="GD885" t="s">
        <v>32</v>
      </c>
      <c r="GE885" t="s">
        <v>32</v>
      </c>
      <c r="GF885">
        <v>0</v>
      </c>
      <c r="GG885" t="s">
        <v>2190</v>
      </c>
      <c r="GH885" t="s">
        <v>32</v>
      </c>
      <c r="GI885" t="s">
        <v>32</v>
      </c>
      <c r="GJ885" t="s">
        <v>32</v>
      </c>
      <c r="GK885" t="s">
        <v>2183</v>
      </c>
      <c r="GL885" t="s">
        <v>32</v>
      </c>
      <c r="GM885">
        <v>0</v>
      </c>
      <c r="GN885">
        <v>0</v>
      </c>
      <c r="GO885" t="s">
        <v>2183</v>
      </c>
      <c r="GP885" t="s">
        <v>2183</v>
      </c>
      <c r="GQ885" t="s">
        <v>32</v>
      </c>
      <c r="GR885">
        <v>2</v>
      </c>
      <c r="GS885">
        <v>2</v>
      </c>
      <c r="GT885">
        <v>0</v>
      </c>
      <c r="GU885">
        <v>0</v>
      </c>
      <c r="GV885">
        <v>0</v>
      </c>
      <c r="GW885" t="s">
        <v>32</v>
      </c>
      <c r="GX885" t="s">
        <v>2183</v>
      </c>
      <c r="GY885" t="s">
        <v>2180</v>
      </c>
      <c r="GZ885" t="s">
        <v>2180</v>
      </c>
      <c r="HA885" t="s">
        <v>2180</v>
      </c>
      <c r="HB885" t="s">
        <v>32</v>
      </c>
      <c r="HC885">
        <v>0</v>
      </c>
      <c r="HD885" t="s">
        <v>32</v>
      </c>
      <c r="HE885" t="s">
        <v>32</v>
      </c>
      <c r="HF885" t="s">
        <v>2180</v>
      </c>
      <c r="HG885">
        <v>0</v>
      </c>
      <c r="HH885">
        <v>0</v>
      </c>
      <c r="HI885">
        <v>0</v>
      </c>
      <c r="HJ885">
        <v>0</v>
      </c>
      <c r="HK885">
        <v>0</v>
      </c>
      <c r="HL885" t="s">
        <v>2180</v>
      </c>
      <c r="HM885" t="s">
        <v>32</v>
      </c>
      <c r="HN885" t="s">
        <v>2180</v>
      </c>
      <c r="HO885">
        <v>0</v>
      </c>
      <c r="HP885">
        <v>0</v>
      </c>
      <c r="HQ885" t="s">
        <v>2180</v>
      </c>
      <c r="HR885">
        <v>0</v>
      </c>
      <c r="HS885">
        <v>0</v>
      </c>
      <c r="HT885">
        <v>0</v>
      </c>
      <c r="HU885">
        <v>0</v>
      </c>
      <c r="HV885" t="s">
        <v>10</v>
      </c>
      <c r="HW885" t="s">
        <v>14</v>
      </c>
      <c r="HX885" t="s">
        <v>2180</v>
      </c>
      <c r="HY885">
        <v>3</v>
      </c>
      <c r="HZ885">
        <v>3</v>
      </c>
      <c r="IA885">
        <v>6</v>
      </c>
      <c r="IB885" t="s">
        <v>2183</v>
      </c>
      <c r="IC885" t="s">
        <v>2183</v>
      </c>
      <c r="ID885" t="s">
        <v>2183</v>
      </c>
      <c r="IE885" t="s">
        <v>32</v>
      </c>
    </row>
    <row r="886" spans="1:239" x14ac:dyDescent="0.25">
      <c r="A886" t="s">
        <v>1937</v>
      </c>
      <c r="B886" t="s">
        <v>3264</v>
      </c>
      <c r="C886" t="s">
        <v>3265</v>
      </c>
      <c r="D886">
        <v>202</v>
      </c>
      <c r="E886" t="s">
        <v>593</v>
      </c>
      <c r="F886" t="s">
        <v>2180</v>
      </c>
      <c r="G886">
        <v>8</v>
      </c>
      <c r="H886" t="s">
        <v>2215</v>
      </c>
      <c r="I886" t="s">
        <v>2182</v>
      </c>
      <c r="J886">
        <v>31</v>
      </c>
      <c r="K886">
        <v>0.01</v>
      </c>
      <c r="L886">
        <v>0.25</v>
      </c>
      <c r="M886">
        <v>0.01</v>
      </c>
      <c r="N886">
        <v>0.25</v>
      </c>
      <c r="O886" t="s">
        <v>32</v>
      </c>
      <c r="P886">
        <v>1</v>
      </c>
      <c r="Q886" t="s">
        <v>5</v>
      </c>
      <c r="R886">
        <v>6</v>
      </c>
      <c r="S886">
        <v>10</v>
      </c>
      <c r="T886" t="s">
        <v>2183</v>
      </c>
      <c r="U886" t="s">
        <v>2183</v>
      </c>
      <c r="V886" t="s">
        <v>32</v>
      </c>
      <c r="W886">
        <v>0</v>
      </c>
      <c r="X886" t="s">
        <v>26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7</v>
      </c>
      <c r="AG886">
        <v>21</v>
      </c>
      <c r="AH886">
        <v>35</v>
      </c>
      <c r="AI886">
        <v>49</v>
      </c>
      <c r="AJ886">
        <v>63</v>
      </c>
      <c r="AK886">
        <v>77</v>
      </c>
      <c r="AL886">
        <v>0</v>
      </c>
      <c r="AM886">
        <v>0</v>
      </c>
      <c r="AN886">
        <v>0</v>
      </c>
      <c r="AO886" t="s">
        <v>2183</v>
      </c>
      <c r="AP886" t="s">
        <v>2184</v>
      </c>
      <c r="AQ886" t="s">
        <v>2185</v>
      </c>
      <c r="AR886">
        <v>0</v>
      </c>
      <c r="AS886">
        <v>1</v>
      </c>
      <c r="AT886">
        <v>0</v>
      </c>
      <c r="AU886" t="s">
        <v>2183</v>
      </c>
      <c r="AV886" t="s">
        <v>2180</v>
      </c>
      <c r="AW886" t="s">
        <v>2180</v>
      </c>
      <c r="AX886" t="s">
        <v>2180</v>
      </c>
      <c r="AY886" t="s">
        <v>2180</v>
      </c>
      <c r="AZ886" t="s">
        <v>2180</v>
      </c>
      <c r="BA886" t="s">
        <v>2180</v>
      </c>
      <c r="BB886" t="s">
        <v>2180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 t="s">
        <v>32</v>
      </c>
      <c r="BJ886" t="s">
        <v>32</v>
      </c>
      <c r="BK886" t="s">
        <v>32</v>
      </c>
      <c r="BL886" t="s">
        <v>32</v>
      </c>
      <c r="BM886" t="s">
        <v>32</v>
      </c>
      <c r="BN886" t="s">
        <v>32</v>
      </c>
      <c r="BO886" t="s">
        <v>2180</v>
      </c>
      <c r="BP886" t="s">
        <v>2180</v>
      </c>
      <c r="BQ886" t="s">
        <v>2180</v>
      </c>
      <c r="BR886" t="s">
        <v>2180</v>
      </c>
      <c r="BS886" t="s">
        <v>2180</v>
      </c>
      <c r="BT886" t="s">
        <v>2180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 t="s">
        <v>2186</v>
      </c>
      <c r="CB886" t="s">
        <v>32</v>
      </c>
      <c r="CC886" t="s">
        <v>32</v>
      </c>
      <c r="CD886" t="s">
        <v>32</v>
      </c>
      <c r="CE886" t="s">
        <v>32</v>
      </c>
      <c r="CF886" t="s">
        <v>32</v>
      </c>
      <c r="CG886" t="s">
        <v>32</v>
      </c>
      <c r="CH886" t="s">
        <v>2183</v>
      </c>
      <c r="CI886">
        <v>0</v>
      </c>
      <c r="CJ886" t="s">
        <v>2180</v>
      </c>
      <c r="CK886" t="s">
        <v>2180</v>
      </c>
      <c r="CL886">
        <v>0</v>
      </c>
      <c r="CM886" t="s">
        <v>32</v>
      </c>
      <c r="CN886">
        <v>0</v>
      </c>
      <c r="CO886" t="s">
        <v>2183</v>
      </c>
      <c r="CP886" t="s">
        <v>32</v>
      </c>
      <c r="CQ886" t="s">
        <v>2189</v>
      </c>
      <c r="CR886" t="s">
        <v>2183</v>
      </c>
      <c r="CS886" t="s">
        <v>2180</v>
      </c>
      <c r="CT886" t="s">
        <v>32</v>
      </c>
      <c r="CU886">
        <v>4</v>
      </c>
      <c r="CV886" t="s">
        <v>32</v>
      </c>
      <c r="CW886" t="s">
        <v>32</v>
      </c>
      <c r="CX886" t="s">
        <v>2180</v>
      </c>
      <c r="CY886" t="s">
        <v>32</v>
      </c>
      <c r="CZ886" t="s">
        <v>2180</v>
      </c>
      <c r="DA886" t="s">
        <v>2183</v>
      </c>
      <c r="DB886" t="s">
        <v>2180</v>
      </c>
      <c r="DC886">
        <v>0</v>
      </c>
      <c r="DD886" t="s">
        <v>2186</v>
      </c>
      <c r="DE886" t="s">
        <v>2180</v>
      </c>
      <c r="DF886" t="s">
        <v>2180</v>
      </c>
      <c r="DG886" t="s">
        <v>32</v>
      </c>
      <c r="DH886" t="s">
        <v>32</v>
      </c>
      <c r="DI886" t="s">
        <v>32</v>
      </c>
      <c r="DJ886" t="s">
        <v>32</v>
      </c>
      <c r="DK886" t="s">
        <v>32</v>
      </c>
      <c r="DL886" t="s">
        <v>2180</v>
      </c>
      <c r="DM886" t="s">
        <v>2180</v>
      </c>
      <c r="DN886" t="s">
        <v>2180</v>
      </c>
      <c r="DO886" t="s">
        <v>2180</v>
      </c>
      <c r="DP886">
        <v>0</v>
      </c>
      <c r="DQ886">
        <v>0</v>
      </c>
      <c r="DR886">
        <v>90</v>
      </c>
      <c r="DS886">
        <v>90</v>
      </c>
      <c r="DT886">
        <v>0</v>
      </c>
      <c r="DU886">
        <v>0</v>
      </c>
      <c r="DV886" t="s">
        <v>32</v>
      </c>
      <c r="DW886" t="s">
        <v>2186</v>
      </c>
      <c r="DX886" t="s">
        <v>2180</v>
      </c>
      <c r="DY886" t="s">
        <v>2180</v>
      </c>
      <c r="DZ886" t="s">
        <v>32</v>
      </c>
      <c r="EA886" t="s">
        <v>2180</v>
      </c>
      <c r="EB886" t="s">
        <v>2180</v>
      </c>
      <c r="EC886" t="s">
        <v>10</v>
      </c>
      <c r="ED886">
        <v>2</v>
      </c>
      <c r="EE886" t="s">
        <v>2216</v>
      </c>
      <c r="EF886">
        <v>100</v>
      </c>
      <c r="EG886" t="s">
        <v>32</v>
      </c>
      <c r="EH886" t="s">
        <v>32</v>
      </c>
      <c r="EI886" t="s">
        <v>32</v>
      </c>
      <c r="EJ886" t="s">
        <v>32</v>
      </c>
      <c r="EK886" t="s">
        <v>32</v>
      </c>
      <c r="EL886">
        <v>4</v>
      </c>
      <c r="EM886" t="s">
        <v>32</v>
      </c>
      <c r="EN886" t="s">
        <v>2180</v>
      </c>
      <c r="EO886">
        <v>0</v>
      </c>
      <c r="EP886" t="s">
        <v>2437</v>
      </c>
      <c r="EQ886" t="s">
        <v>2183</v>
      </c>
      <c r="ER886" t="s">
        <v>2180</v>
      </c>
      <c r="ES886">
        <v>0</v>
      </c>
      <c r="ET886" t="s">
        <v>2180</v>
      </c>
      <c r="EU886" t="s">
        <v>2180</v>
      </c>
      <c r="EV886" t="s">
        <v>2183</v>
      </c>
      <c r="EW886">
        <v>6</v>
      </c>
      <c r="EX886" t="s">
        <v>32</v>
      </c>
      <c r="EY886" t="s">
        <v>32</v>
      </c>
      <c r="EZ886" t="s">
        <v>2183</v>
      </c>
      <c r="FA886" t="s">
        <v>32</v>
      </c>
      <c r="FB886" t="s">
        <v>32</v>
      </c>
      <c r="FC886" t="s">
        <v>32</v>
      </c>
      <c r="FD886" t="s">
        <v>2180</v>
      </c>
      <c r="FE886" t="s">
        <v>32</v>
      </c>
      <c r="FF886" t="s">
        <v>32</v>
      </c>
      <c r="FG886" t="s">
        <v>32</v>
      </c>
      <c r="FH886" t="s">
        <v>2183</v>
      </c>
      <c r="FI886" t="s">
        <v>32</v>
      </c>
      <c r="FJ886" t="s">
        <v>32</v>
      </c>
      <c r="FK886" t="s">
        <v>32</v>
      </c>
      <c r="FL886" t="s">
        <v>2183</v>
      </c>
      <c r="FM886">
        <v>0</v>
      </c>
      <c r="FN886" t="s">
        <v>32</v>
      </c>
      <c r="FO886" t="s">
        <v>32</v>
      </c>
      <c r="FP886" t="s">
        <v>32</v>
      </c>
      <c r="FQ886" t="s">
        <v>32</v>
      </c>
      <c r="FR886">
        <v>0</v>
      </c>
      <c r="FS886">
        <v>0</v>
      </c>
      <c r="FT886" t="s">
        <v>32</v>
      </c>
      <c r="FU886" t="s">
        <v>2180</v>
      </c>
      <c r="FV886">
        <v>0</v>
      </c>
      <c r="FW886" t="s">
        <v>2180</v>
      </c>
      <c r="FX886" t="s">
        <v>2180</v>
      </c>
      <c r="FY886" t="s">
        <v>32</v>
      </c>
      <c r="FZ886" t="s">
        <v>32</v>
      </c>
      <c r="GA886">
        <v>1</v>
      </c>
      <c r="GB886" t="s">
        <v>5</v>
      </c>
      <c r="GC886" t="s">
        <v>32</v>
      </c>
      <c r="GD886" t="s">
        <v>32</v>
      </c>
      <c r="GE886" t="s">
        <v>32</v>
      </c>
      <c r="GF886">
        <v>0</v>
      </c>
      <c r="GG886" t="s">
        <v>2180</v>
      </c>
      <c r="GH886" t="s">
        <v>32</v>
      </c>
      <c r="GI886" t="s">
        <v>32</v>
      </c>
      <c r="GJ886" t="s">
        <v>32</v>
      </c>
      <c r="GK886" t="s">
        <v>2183</v>
      </c>
      <c r="GL886" t="s">
        <v>2250</v>
      </c>
      <c r="GM886">
        <v>0</v>
      </c>
      <c r="GN886">
        <v>0</v>
      </c>
      <c r="GO886" t="s">
        <v>32</v>
      </c>
      <c r="GP886" t="s">
        <v>32</v>
      </c>
      <c r="GQ886" t="s">
        <v>32</v>
      </c>
      <c r="GR886">
        <v>2</v>
      </c>
      <c r="GS886">
        <v>0</v>
      </c>
      <c r="GT886">
        <v>0</v>
      </c>
      <c r="GU886">
        <v>0</v>
      </c>
      <c r="GV886">
        <v>0</v>
      </c>
      <c r="GW886" t="s">
        <v>32</v>
      </c>
      <c r="GX886" t="s">
        <v>32</v>
      </c>
      <c r="GY886" t="s">
        <v>2180</v>
      </c>
      <c r="GZ886" t="s">
        <v>2180</v>
      </c>
      <c r="HA886" t="s">
        <v>2180</v>
      </c>
      <c r="HB886" t="s">
        <v>32</v>
      </c>
      <c r="HC886">
        <v>0</v>
      </c>
      <c r="HD886" t="s">
        <v>32</v>
      </c>
      <c r="HE886" t="s">
        <v>32</v>
      </c>
      <c r="HF886" t="s">
        <v>2180</v>
      </c>
      <c r="HG886">
        <v>0</v>
      </c>
      <c r="HH886">
        <v>0</v>
      </c>
      <c r="HI886">
        <v>0</v>
      </c>
      <c r="HJ886">
        <v>0</v>
      </c>
      <c r="HK886">
        <v>0</v>
      </c>
      <c r="HL886" t="s">
        <v>2180</v>
      </c>
      <c r="HM886" t="s">
        <v>32</v>
      </c>
      <c r="HN886" t="s">
        <v>2180</v>
      </c>
      <c r="HO886">
        <v>0</v>
      </c>
      <c r="HP886">
        <v>0</v>
      </c>
      <c r="HQ886" t="s">
        <v>2180</v>
      </c>
      <c r="HR886">
        <v>0</v>
      </c>
      <c r="HS886">
        <v>0</v>
      </c>
      <c r="HT886">
        <v>0</v>
      </c>
      <c r="HU886">
        <v>0</v>
      </c>
      <c r="HV886" t="s">
        <v>10</v>
      </c>
      <c r="HW886" t="s">
        <v>14</v>
      </c>
      <c r="HX886" t="s">
        <v>2180</v>
      </c>
      <c r="HY886">
        <v>0</v>
      </c>
      <c r="HZ886">
        <v>0</v>
      </c>
      <c r="IA886">
        <v>0</v>
      </c>
      <c r="IB886" t="s">
        <v>32</v>
      </c>
      <c r="IC886" t="s">
        <v>32</v>
      </c>
      <c r="ID886" t="s">
        <v>32</v>
      </c>
      <c r="IE886" t="s">
        <v>32</v>
      </c>
    </row>
    <row r="887" spans="1:239" x14ac:dyDescent="0.25">
      <c r="A887" t="s">
        <v>1938</v>
      </c>
      <c r="B887" t="s">
        <v>3266</v>
      </c>
      <c r="C887" t="s">
        <v>3267</v>
      </c>
      <c r="D887">
        <v>203</v>
      </c>
      <c r="E887" t="s">
        <v>593</v>
      </c>
      <c r="F887" t="s">
        <v>2180</v>
      </c>
      <c r="G887">
        <v>8</v>
      </c>
      <c r="H887" t="s">
        <v>2222</v>
      </c>
      <c r="I887" t="s">
        <v>2182</v>
      </c>
      <c r="J887">
        <v>31</v>
      </c>
      <c r="K887">
        <v>0.01</v>
      </c>
      <c r="L887">
        <v>0.25</v>
      </c>
      <c r="M887">
        <v>0.01</v>
      </c>
      <c r="N887">
        <v>0.25</v>
      </c>
      <c r="O887" t="s">
        <v>32</v>
      </c>
      <c r="P887">
        <v>1</v>
      </c>
      <c r="Q887" t="s">
        <v>5</v>
      </c>
      <c r="R887">
        <v>6</v>
      </c>
      <c r="S887">
        <v>10</v>
      </c>
      <c r="T887" t="s">
        <v>2183</v>
      </c>
      <c r="U887" t="s">
        <v>2183</v>
      </c>
      <c r="V887" t="s">
        <v>32</v>
      </c>
      <c r="W887">
        <v>0</v>
      </c>
      <c r="X887" t="s">
        <v>26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7</v>
      </c>
      <c r="AG887">
        <v>21</v>
      </c>
      <c r="AH887">
        <v>35</v>
      </c>
      <c r="AI887">
        <v>49</v>
      </c>
      <c r="AJ887">
        <v>63</v>
      </c>
      <c r="AK887">
        <v>77</v>
      </c>
      <c r="AL887">
        <v>0</v>
      </c>
      <c r="AM887">
        <v>0</v>
      </c>
      <c r="AN887">
        <v>0</v>
      </c>
      <c r="AO887" t="s">
        <v>2183</v>
      </c>
      <c r="AP887" t="s">
        <v>2184</v>
      </c>
      <c r="AQ887" t="s">
        <v>2185</v>
      </c>
      <c r="AR887">
        <v>0</v>
      </c>
      <c r="AS887">
        <v>1</v>
      </c>
      <c r="AT887">
        <v>0</v>
      </c>
      <c r="AU887" t="s">
        <v>2183</v>
      </c>
      <c r="AV887" t="s">
        <v>2180</v>
      </c>
      <c r="AW887" t="s">
        <v>2180</v>
      </c>
      <c r="AX887" t="s">
        <v>2180</v>
      </c>
      <c r="AY887" t="s">
        <v>2180</v>
      </c>
      <c r="AZ887" t="s">
        <v>2180</v>
      </c>
      <c r="BA887" t="s">
        <v>2180</v>
      </c>
      <c r="BB887" t="s">
        <v>2180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 t="s">
        <v>32</v>
      </c>
      <c r="BJ887" t="s">
        <v>32</v>
      </c>
      <c r="BK887" t="s">
        <v>32</v>
      </c>
      <c r="BL887" t="s">
        <v>32</v>
      </c>
      <c r="BM887" t="s">
        <v>32</v>
      </c>
      <c r="BN887" t="s">
        <v>32</v>
      </c>
      <c r="BO887" t="s">
        <v>2180</v>
      </c>
      <c r="BP887" t="s">
        <v>2180</v>
      </c>
      <c r="BQ887" t="s">
        <v>2180</v>
      </c>
      <c r="BR887" t="s">
        <v>2180</v>
      </c>
      <c r="BS887" t="s">
        <v>2180</v>
      </c>
      <c r="BT887" t="s">
        <v>2180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 t="s">
        <v>2186</v>
      </c>
      <c r="CB887" t="s">
        <v>32</v>
      </c>
      <c r="CC887" t="s">
        <v>32</v>
      </c>
      <c r="CD887" t="s">
        <v>32</v>
      </c>
      <c r="CE887" t="s">
        <v>32</v>
      </c>
      <c r="CF887" t="s">
        <v>32</v>
      </c>
      <c r="CG887" t="s">
        <v>32</v>
      </c>
      <c r="CH887" t="s">
        <v>2183</v>
      </c>
      <c r="CI887">
        <v>0</v>
      </c>
      <c r="CJ887" t="s">
        <v>2180</v>
      </c>
      <c r="CK887" t="s">
        <v>2180</v>
      </c>
      <c r="CL887">
        <v>0</v>
      </c>
      <c r="CM887" t="s">
        <v>32</v>
      </c>
      <c r="CN887">
        <v>0</v>
      </c>
      <c r="CO887" t="s">
        <v>2183</v>
      </c>
      <c r="CP887" t="s">
        <v>32</v>
      </c>
      <c r="CQ887" t="s">
        <v>2189</v>
      </c>
      <c r="CR887" t="s">
        <v>2183</v>
      </c>
      <c r="CS887" t="s">
        <v>2180</v>
      </c>
      <c r="CT887" t="s">
        <v>32</v>
      </c>
      <c r="CU887">
        <v>4</v>
      </c>
      <c r="CV887" t="s">
        <v>32</v>
      </c>
      <c r="CW887" t="s">
        <v>32</v>
      </c>
      <c r="CX887" t="s">
        <v>2180</v>
      </c>
      <c r="CY887" t="s">
        <v>32</v>
      </c>
      <c r="CZ887" t="s">
        <v>2180</v>
      </c>
      <c r="DA887" t="s">
        <v>2183</v>
      </c>
      <c r="DB887" t="s">
        <v>2180</v>
      </c>
      <c r="DC887">
        <v>0</v>
      </c>
      <c r="DD887" t="s">
        <v>2186</v>
      </c>
      <c r="DE887" t="s">
        <v>2180</v>
      </c>
      <c r="DF887" t="s">
        <v>2180</v>
      </c>
      <c r="DG887" t="s">
        <v>32</v>
      </c>
      <c r="DH887" t="s">
        <v>32</v>
      </c>
      <c r="DI887" t="s">
        <v>32</v>
      </c>
      <c r="DJ887" t="s">
        <v>32</v>
      </c>
      <c r="DK887" t="s">
        <v>32</v>
      </c>
      <c r="DL887" t="s">
        <v>2180</v>
      </c>
      <c r="DM887" t="s">
        <v>2180</v>
      </c>
      <c r="DN887" t="s">
        <v>2180</v>
      </c>
      <c r="DO887" t="s">
        <v>2180</v>
      </c>
      <c r="DP887">
        <v>0</v>
      </c>
      <c r="DQ887">
        <v>0</v>
      </c>
      <c r="DR887">
        <v>90</v>
      </c>
      <c r="DS887">
        <v>90</v>
      </c>
      <c r="DT887">
        <v>0</v>
      </c>
      <c r="DU887">
        <v>0</v>
      </c>
      <c r="DV887" t="s">
        <v>32</v>
      </c>
      <c r="DW887" t="s">
        <v>2186</v>
      </c>
      <c r="DX887" t="s">
        <v>2180</v>
      </c>
      <c r="DY887" t="s">
        <v>2180</v>
      </c>
      <c r="DZ887" t="s">
        <v>32</v>
      </c>
      <c r="EA887" t="s">
        <v>2180</v>
      </c>
      <c r="EB887" t="s">
        <v>2180</v>
      </c>
      <c r="EC887" t="s">
        <v>10</v>
      </c>
      <c r="ED887">
        <v>2</v>
      </c>
      <c r="EE887" t="s">
        <v>2216</v>
      </c>
      <c r="EF887">
        <v>100</v>
      </c>
      <c r="EG887" t="s">
        <v>32</v>
      </c>
      <c r="EH887" t="s">
        <v>32</v>
      </c>
      <c r="EI887" t="s">
        <v>32</v>
      </c>
      <c r="EJ887" t="s">
        <v>32</v>
      </c>
      <c r="EK887" t="s">
        <v>32</v>
      </c>
      <c r="EL887">
        <v>4</v>
      </c>
      <c r="EM887" t="s">
        <v>32</v>
      </c>
      <c r="EN887" t="s">
        <v>2180</v>
      </c>
      <c r="EO887">
        <v>0</v>
      </c>
      <c r="EP887" t="s">
        <v>2437</v>
      </c>
      <c r="EQ887" t="s">
        <v>2183</v>
      </c>
      <c r="ER887" t="s">
        <v>2180</v>
      </c>
      <c r="ES887">
        <v>0</v>
      </c>
      <c r="ET887" t="s">
        <v>2180</v>
      </c>
      <c r="EU887" t="s">
        <v>2180</v>
      </c>
      <c r="EV887" t="s">
        <v>2183</v>
      </c>
      <c r="EW887">
        <v>6</v>
      </c>
      <c r="EX887" t="s">
        <v>32</v>
      </c>
      <c r="EY887" t="s">
        <v>32</v>
      </c>
      <c r="EZ887" t="s">
        <v>2183</v>
      </c>
      <c r="FA887" t="s">
        <v>32</v>
      </c>
      <c r="FB887" t="s">
        <v>32</v>
      </c>
      <c r="FC887" t="s">
        <v>32</v>
      </c>
      <c r="FD887" t="s">
        <v>2180</v>
      </c>
      <c r="FE887" t="s">
        <v>32</v>
      </c>
      <c r="FF887" t="s">
        <v>32</v>
      </c>
      <c r="FG887" t="s">
        <v>32</v>
      </c>
      <c r="FH887" t="s">
        <v>2183</v>
      </c>
      <c r="FI887" t="s">
        <v>32</v>
      </c>
      <c r="FJ887" t="s">
        <v>32</v>
      </c>
      <c r="FK887" t="s">
        <v>32</v>
      </c>
      <c r="FL887" t="s">
        <v>2183</v>
      </c>
      <c r="FM887">
        <v>0</v>
      </c>
      <c r="FN887" t="s">
        <v>32</v>
      </c>
      <c r="FO887" t="s">
        <v>32</v>
      </c>
      <c r="FP887" t="s">
        <v>32</v>
      </c>
      <c r="FQ887" t="s">
        <v>32</v>
      </c>
      <c r="FR887">
        <v>0</v>
      </c>
      <c r="FS887">
        <v>0</v>
      </c>
      <c r="FT887" t="s">
        <v>32</v>
      </c>
      <c r="FU887" t="s">
        <v>2180</v>
      </c>
      <c r="FV887">
        <v>0</v>
      </c>
      <c r="FW887" t="s">
        <v>2180</v>
      </c>
      <c r="FX887" t="s">
        <v>2180</v>
      </c>
      <c r="FY887" t="s">
        <v>32</v>
      </c>
      <c r="FZ887" t="s">
        <v>32</v>
      </c>
      <c r="GA887">
        <v>1</v>
      </c>
      <c r="GB887" t="s">
        <v>5</v>
      </c>
      <c r="GC887" t="s">
        <v>32</v>
      </c>
      <c r="GD887" t="s">
        <v>32</v>
      </c>
      <c r="GE887" t="s">
        <v>32</v>
      </c>
      <c r="GF887">
        <v>0</v>
      </c>
      <c r="GG887" t="s">
        <v>2180</v>
      </c>
      <c r="GH887" t="s">
        <v>32</v>
      </c>
      <c r="GI887" t="s">
        <v>32</v>
      </c>
      <c r="GJ887" t="s">
        <v>32</v>
      </c>
      <c r="GK887" t="s">
        <v>2183</v>
      </c>
      <c r="GL887" t="s">
        <v>2250</v>
      </c>
      <c r="GM887">
        <v>0</v>
      </c>
      <c r="GN887">
        <v>0</v>
      </c>
      <c r="GO887" t="s">
        <v>32</v>
      </c>
      <c r="GP887" t="s">
        <v>32</v>
      </c>
      <c r="GQ887" t="s">
        <v>32</v>
      </c>
      <c r="GR887">
        <v>2</v>
      </c>
      <c r="GS887">
        <v>0</v>
      </c>
      <c r="GT887">
        <v>0</v>
      </c>
      <c r="GU887">
        <v>0</v>
      </c>
      <c r="GV887">
        <v>0</v>
      </c>
      <c r="GW887" t="s">
        <v>32</v>
      </c>
      <c r="GX887" t="s">
        <v>32</v>
      </c>
      <c r="GY887" t="s">
        <v>2180</v>
      </c>
      <c r="GZ887" t="s">
        <v>2180</v>
      </c>
      <c r="HA887" t="s">
        <v>2180</v>
      </c>
      <c r="HB887" t="s">
        <v>32</v>
      </c>
      <c r="HC887">
        <v>0</v>
      </c>
      <c r="HD887" t="s">
        <v>32</v>
      </c>
      <c r="HE887" t="s">
        <v>2183</v>
      </c>
      <c r="HF887" t="s">
        <v>2190</v>
      </c>
      <c r="HG887">
        <v>0</v>
      </c>
      <c r="HH887">
        <v>0</v>
      </c>
      <c r="HI887">
        <v>0.02</v>
      </c>
      <c r="HJ887">
        <v>0</v>
      </c>
      <c r="HK887">
        <v>0</v>
      </c>
      <c r="HL887" t="s">
        <v>2217</v>
      </c>
      <c r="HM887" t="s">
        <v>32</v>
      </c>
      <c r="HN887" t="s">
        <v>2180</v>
      </c>
      <c r="HO887">
        <v>0</v>
      </c>
      <c r="HP887">
        <v>0</v>
      </c>
      <c r="HQ887" t="s">
        <v>2180</v>
      </c>
      <c r="HR887">
        <v>0</v>
      </c>
      <c r="HS887">
        <v>0</v>
      </c>
      <c r="HT887">
        <v>0</v>
      </c>
      <c r="HU887">
        <v>0</v>
      </c>
      <c r="HV887" t="s">
        <v>10</v>
      </c>
      <c r="HW887" t="s">
        <v>14</v>
      </c>
      <c r="HX887" t="s">
        <v>2180</v>
      </c>
      <c r="HY887">
        <v>0</v>
      </c>
      <c r="HZ887">
        <v>0</v>
      </c>
      <c r="IA887">
        <v>0</v>
      </c>
      <c r="IB887" t="s">
        <v>32</v>
      </c>
      <c r="IC887" t="s">
        <v>32</v>
      </c>
      <c r="ID887" t="s">
        <v>32</v>
      </c>
      <c r="IE887" t="s">
        <v>32</v>
      </c>
    </row>
    <row r="888" spans="1:239" x14ac:dyDescent="0.25">
      <c r="A888" t="s">
        <v>1939</v>
      </c>
      <c r="B888" t="s">
        <v>3268</v>
      </c>
      <c r="C888" t="s">
        <v>3269</v>
      </c>
      <c r="D888">
        <v>202</v>
      </c>
      <c r="E888" t="s">
        <v>593</v>
      </c>
      <c r="F888" t="s">
        <v>2180</v>
      </c>
      <c r="G888">
        <v>8</v>
      </c>
      <c r="H888" t="s">
        <v>2215</v>
      </c>
      <c r="I888" t="s">
        <v>2182</v>
      </c>
      <c r="J888">
        <v>31</v>
      </c>
      <c r="K888">
        <v>0.01</v>
      </c>
      <c r="L888">
        <v>0.25</v>
      </c>
      <c r="M888">
        <v>0.01</v>
      </c>
      <c r="N888">
        <v>0.25</v>
      </c>
      <c r="O888" t="s">
        <v>32</v>
      </c>
      <c r="P888">
        <v>1</v>
      </c>
      <c r="Q888" t="s">
        <v>5</v>
      </c>
      <c r="R888">
        <v>6</v>
      </c>
      <c r="S888">
        <v>10</v>
      </c>
      <c r="T888" t="s">
        <v>2183</v>
      </c>
      <c r="U888" t="s">
        <v>2183</v>
      </c>
      <c r="V888" t="s">
        <v>32</v>
      </c>
      <c r="W888">
        <v>0</v>
      </c>
      <c r="X888" t="s">
        <v>26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7</v>
      </c>
      <c r="AG888">
        <v>21</v>
      </c>
      <c r="AH888">
        <v>35</v>
      </c>
      <c r="AI888">
        <v>49</v>
      </c>
      <c r="AJ888">
        <v>63</v>
      </c>
      <c r="AK888">
        <v>77</v>
      </c>
      <c r="AL888">
        <v>0</v>
      </c>
      <c r="AM888">
        <v>0</v>
      </c>
      <c r="AN888">
        <v>0</v>
      </c>
      <c r="AO888" t="s">
        <v>2183</v>
      </c>
      <c r="AP888" t="s">
        <v>2184</v>
      </c>
      <c r="AQ888" t="s">
        <v>2185</v>
      </c>
      <c r="AR888">
        <v>0</v>
      </c>
      <c r="AS888">
        <v>1</v>
      </c>
      <c r="AT888">
        <v>0</v>
      </c>
      <c r="AU888" t="s">
        <v>2183</v>
      </c>
      <c r="AV888" t="s">
        <v>2180</v>
      </c>
      <c r="AW888" t="s">
        <v>2180</v>
      </c>
      <c r="AX888" t="s">
        <v>2180</v>
      </c>
      <c r="AY888" t="s">
        <v>2180</v>
      </c>
      <c r="AZ888" t="s">
        <v>2180</v>
      </c>
      <c r="BA888" t="s">
        <v>2180</v>
      </c>
      <c r="BB888" t="s">
        <v>2180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 t="s">
        <v>32</v>
      </c>
      <c r="BJ888" t="s">
        <v>32</v>
      </c>
      <c r="BK888" t="s">
        <v>32</v>
      </c>
      <c r="BL888" t="s">
        <v>32</v>
      </c>
      <c r="BM888" t="s">
        <v>32</v>
      </c>
      <c r="BN888" t="s">
        <v>32</v>
      </c>
      <c r="BO888" t="s">
        <v>2180</v>
      </c>
      <c r="BP888" t="s">
        <v>2180</v>
      </c>
      <c r="BQ888" t="s">
        <v>2180</v>
      </c>
      <c r="BR888" t="s">
        <v>2180</v>
      </c>
      <c r="BS888" t="s">
        <v>2180</v>
      </c>
      <c r="BT888" t="s">
        <v>2180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 t="s">
        <v>2186</v>
      </c>
      <c r="CB888" t="s">
        <v>32</v>
      </c>
      <c r="CC888" t="s">
        <v>32</v>
      </c>
      <c r="CD888" t="s">
        <v>32</v>
      </c>
      <c r="CE888" t="s">
        <v>32</v>
      </c>
      <c r="CF888" t="s">
        <v>32</v>
      </c>
      <c r="CG888" t="s">
        <v>32</v>
      </c>
      <c r="CH888" t="s">
        <v>2183</v>
      </c>
      <c r="CI888">
        <v>0</v>
      </c>
      <c r="CJ888" t="s">
        <v>2180</v>
      </c>
      <c r="CK888" t="s">
        <v>2180</v>
      </c>
      <c r="CL888">
        <v>0</v>
      </c>
      <c r="CM888" t="s">
        <v>32</v>
      </c>
      <c r="CN888">
        <v>0</v>
      </c>
      <c r="CO888" t="s">
        <v>2183</v>
      </c>
      <c r="CP888" t="s">
        <v>32</v>
      </c>
      <c r="CQ888" t="s">
        <v>2189</v>
      </c>
      <c r="CR888" t="s">
        <v>2183</v>
      </c>
      <c r="CS888" t="s">
        <v>2180</v>
      </c>
      <c r="CT888" t="s">
        <v>32</v>
      </c>
      <c r="CU888">
        <v>4</v>
      </c>
      <c r="CV888" t="s">
        <v>32</v>
      </c>
      <c r="CW888" t="s">
        <v>32</v>
      </c>
      <c r="CX888" t="s">
        <v>2180</v>
      </c>
      <c r="CY888" t="s">
        <v>32</v>
      </c>
      <c r="CZ888" t="s">
        <v>2180</v>
      </c>
      <c r="DA888" t="s">
        <v>2183</v>
      </c>
      <c r="DB888" t="s">
        <v>2180</v>
      </c>
      <c r="DC888">
        <v>0</v>
      </c>
      <c r="DD888" t="s">
        <v>2186</v>
      </c>
      <c r="DE888" t="s">
        <v>2180</v>
      </c>
      <c r="DF888" t="s">
        <v>2180</v>
      </c>
      <c r="DG888" t="s">
        <v>32</v>
      </c>
      <c r="DH888" t="s">
        <v>32</v>
      </c>
      <c r="DI888" t="s">
        <v>32</v>
      </c>
      <c r="DJ888" t="s">
        <v>32</v>
      </c>
      <c r="DK888" t="s">
        <v>32</v>
      </c>
      <c r="DL888" t="s">
        <v>2180</v>
      </c>
      <c r="DM888" t="s">
        <v>2180</v>
      </c>
      <c r="DN888" t="s">
        <v>2180</v>
      </c>
      <c r="DO888" t="s">
        <v>2180</v>
      </c>
      <c r="DP888">
        <v>0</v>
      </c>
      <c r="DQ888">
        <v>0</v>
      </c>
      <c r="DR888">
        <v>90</v>
      </c>
      <c r="DS888">
        <v>90</v>
      </c>
      <c r="DT888">
        <v>0</v>
      </c>
      <c r="DU888">
        <v>0</v>
      </c>
      <c r="DV888" t="s">
        <v>32</v>
      </c>
      <c r="DW888" t="s">
        <v>2186</v>
      </c>
      <c r="DX888" t="s">
        <v>2180</v>
      </c>
      <c r="DY888" t="s">
        <v>2180</v>
      </c>
      <c r="DZ888" t="s">
        <v>32</v>
      </c>
      <c r="EA888" t="s">
        <v>2180</v>
      </c>
      <c r="EB888" t="s">
        <v>2180</v>
      </c>
      <c r="EC888" t="s">
        <v>10</v>
      </c>
      <c r="ED888">
        <v>2</v>
      </c>
      <c r="EE888" t="s">
        <v>2216</v>
      </c>
      <c r="EF888">
        <v>100</v>
      </c>
      <c r="EG888" t="s">
        <v>32</v>
      </c>
      <c r="EH888" t="s">
        <v>32</v>
      </c>
      <c r="EI888" t="s">
        <v>32</v>
      </c>
      <c r="EJ888" t="s">
        <v>32</v>
      </c>
      <c r="EK888" t="s">
        <v>32</v>
      </c>
      <c r="EL888">
        <v>4</v>
      </c>
      <c r="EM888" t="s">
        <v>32</v>
      </c>
      <c r="EN888" t="s">
        <v>2180</v>
      </c>
      <c r="EO888">
        <v>0</v>
      </c>
      <c r="EP888" t="s">
        <v>2437</v>
      </c>
      <c r="EQ888" t="s">
        <v>2183</v>
      </c>
      <c r="ER888" t="s">
        <v>2180</v>
      </c>
      <c r="ES888">
        <v>0</v>
      </c>
      <c r="ET888" t="s">
        <v>2180</v>
      </c>
      <c r="EU888" t="s">
        <v>2180</v>
      </c>
      <c r="EV888" t="s">
        <v>2183</v>
      </c>
      <c r="EW888">
        <v>6</v>
      </c>
      <c r="EX888" t="s">
        <v>32</v>
      </c>
      <c r="EY888" t="s">
        <v>32</v>
      </c>
      <c r="EZ888" t="s">
        <v>2183</v>
      </c>
      <c r="FA888" t="s">
        <v>32</v>
      </c>
      <c r="FB888" t="s">
        <v>32</v>
      </c>
      <c r="FC888" t="s">
        <v>32</v>
      </c>
      <c r="FD888" t="s">
        <v>2180</v>
      </c>
      <c r="FE888" t="s">
        <v>32</v>
      </c>
      <c r="FF888" t="s">
        <v>32</v>
      </c>
      <c r="FG888" t="s">
        <v>32</v>
      </c>
      <c r="FH888" t="s">
        <v>2183</v>
      </c>
      <c r="FI888" t="s">
        <v>32</v>
      </c>
      <c r="FJ888" t="s">
        <v>32</v>
      </c>
      <c r="FK888" t="s">
        <v>32</v>
      </c>
      <c r="FL888" t="s">
        <v>2183</v>
      </c>
      <c r="FM888">
        <v>0</v>
      </c>
      <c r="FN888" t="s">
        <v>32</v>
      </c>
      <c r="FO888" t="s">
        <v>32</v>
      </c>
      <c r="FP888" t="s">
        <v>32</v>
      </c>
      <c r="FQ888" t="s">
        <v>32</v>
      </c>
      <c r="FR888">
        <v>0</v>
      </c>
      <c r="FS888">
        <v>0</v>
      </c>
      <c r="FT888" t="s">
        <v>32</v>
      </c>
      <c r="FU888" t="s">
        <v>2180</v>
      </c>
      <c r="FV888">
        <v>0</v>
      </c>
      <c r="FW888" t="s">
        <v>2180</v>
      </c>
      <c r="FX888" t="s">
        <v>2180</v>
      </c>
      <c r="FY888" t="s">
        <v>32</v>
      </c>
      <c r="FZ888" t="s">
        <v>32</v>
      </c>
      <c r="GA888">
        <v>1</v>
      </c>
      <c r="GB888" t="s">
        <v>5</v>
      </c>
      <c r="GC888" t="s">
        <v>32</v>
      </c>
      <c r="GD888" t="s">
        <v>32</v>
      </c>
      <c r="GE888" t="s">
        <v>32</v>
      </c>
      <c r="GF888">
        <v>0</v>
      </c>
      <c r="GG888" t="s">
        <v>2180</v>
      </c>
      <c r="GH888" t="s">
        <v>32</v>
      </c>
      <c r="GI888" t="s">
        <v>32</v>
      </c>
      <c r="GJ888" t="s">
        <v>32</v>
      </c>
      <c r="GK888" t="s">
        <v>2183</v>
      </c>
      <c r="GL888" t="s">
        <v>2250</v>
      </c>
      <c r="GM888">
        <v>0</v>
      </c>
      <c r="GN888">
        <v>0</v>
      </c>
      <c r="GO888" t="s">
        <v>32</v>
      </c>
      <c r="GP888" t="s">
        <v>32</v>
      </c>
      <c r="GQ888" t="s">
        <v>32</v>
      </c>
      <c r="GR888">
        <v>2</v>
      </c>
      <c r="GS888">
        <v>0</v>
      </c>
      <c r="GT888">
        <v>0</v>
      </c>
      <c r="GU888">
        <v>0</v>
      </c>
      <c r="GV888">
        <v>0</v>
      </c>
      <c r="GW888" t="s">
        <v>32</v>
      </c>
      <c r="GX888" t="s">
        <v>32</v>
      </c>
      <c r="GY888" t="s">
        <v>2180</v>
      </c>
      <c r="GZ888" t="s">
        <v>2180</v>
      </c>
      <c r="HA888" t="s">
        <v>2180</v>
      </c>
      <c r="HB888" t="s">
        <v>32</v>
      </c>
      <c r="HC888">
        <v>0</v>
      </c>
      <c r="HD888" t="s">
        <v>32</v>
      </c>
      <c r="HE888" t="s">
        <v>32</v>
      </c>
      <c r="HF888" t="s">
        <v>2180</v>
      </c>
      <c r="HG888">
        <v>0</v>
      </c>
      <c r="HH888">
        <v>0</v>
      </c>
      <c r="HI888">
        <v>0</v>
      </c>
      <c r="HJ888">
        <v>0</v>
      </c>
      <c r="HK888">
        <v>0</v>
      </c>
      <c r="HL888" t="s">
        <v>2180</v>
      </c>
      <c r="HM888" t="s">
        <v>32</v>
      </c>
      <c r="HN888" t="s">
        <v>2180</v>
      </c>
      <c r="HO888">
        <v>0</v>
      </c>
      <c r="HP888">
        <v>0</v>
      </c>
      <c r="HQ888" t="s">
        <v>2180</v>
      </c>
      <c r="HR888">
        <v>0</v>
      </c>
      <c r="HS888">
        <v>0</v>
      </c>
      <c r="HT888">
        <v>0</v>
      </c>
      <c r="HU888">
        <v>0</v>
      </c>
      <c r="HV888" t="s">
        <v>10</v>
      </c>
      <c r="HW888" t="s">
        <v>14</v>
      </c>
      <c r="HX888" t="s">
        <v>2180</v>
      </c>
      <c r="HY888">
        <v>0</v>
      </c>
      <c r="HZ888">
        <v>0</v>
      </c>
      <c r="IA888">
        <v>0</v>
      </c>
      <c r="IB888" t="s">
        <v>32</v>
      </c>
      <c r="IC888" t="s">
        <v>32</v>
      </c>
      <c r="ID888" t="s">
        <v>32</v>
      </c>
      <c r="IE888" t="s">
        <v>32</v>
      </c>
    </row>
    <row r="889" spans="1:239" x14ac:dyDescent="0.25">
      <c r="A889" t="s">
        <v>1533</v>
      </c>
      <c r="B889" t="s">
        <v>3270</v>
      </c>
      <c r="C889" t="s">
        <v>3271</v>
      </c>
      <c r="D889">
        <v>212</v>
      </c>
      <c r="E889" t="s">
        <v>618</v>
      </c>
      <c r="F889" t="s">
        <v>2180</v>
      </c>
      <c r="G889">
        <v>8</v>
      </c>
      <c r="H889" t="s">
        <v>2181</v>
      </c>
      <c r="I889" t="s">
        <v>2182</v>
      </c>
      <c r="J889">
        <v>7</v>
      </c>
      <c r="K889">
        <v>0.12</v>
      </c>
      <c r="L889">
        <v>0.36</v>
      </c>
      <c r="M889">
        <v>0.12</v>
      </c>
      <c r="N889">
        <v>0.36</v>
      </c>
      <c r="O889" t="s">
        <v>32</v>
      </c>
      <c r="P889">
        <v>1</v>
      </c>
      <c r="Q889" t="s">
        <v>5</v>
      </c>
      <c r="R889">
        <v>0</v>
      </c>
      <c r="S889">
        <v>0</v>
      </c>
      <c r="T889" t="s">
        <v>2183</v>
      </c>
      <c r="U889" t="s">
        <v>2183</v>
      </c>
      <c r="V889" t="s">
        <v>32</v>
      </c>
      <c r="W889">
        <v>0</v>
      </c>
      <c r="X889" t="s">
        <v>26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7</v>
      </c>
      <c r="AG889">
        <v>21</v>
      </c>
      <c r="AH889">
        <v>35</v>
      </c>
      <c r="AI889">
        <v>49</v>
      </c>
      <c r="AJ889">
        <v>63</v>
      </c>
      <c r="AK889">
        <v>77</v>
      </c>
      <c r="AL889">
        <v>0</v>
      </c>
      <c r="AM889">
        <v>0</v>
      </c>
      <c r="AN889">
        <v>0</v>
      </c>
      <c r="AO889" t="s">
        <v>2183</v>
      </c>
      <c r="AP889" t="s">
        <v>2184</v>
      </c>
      <c r="AQ889" t="s">
        <v>2185</v>
      </c>
      <c r="AR889">
        <v>0</v>
      </c>
      <c r="AS889">
        <v>1</v>
      </c>
      <c r="AT889">
        <v>0</v>
      </c>
      <c r="AU889" t="s">
        <v>2183</v>
      </c>
      <c r="AV889" t="s">
        <v>2180</v>
      </c>
      <c r="AW889" t="s">
        <v>2180</v>
      </c>
      <c r="AX889" t="s">
        <v>2180</v>
      </c>
      <c r="AY889" t="s">
        <v>2180</v>
      </c>
      <c r="AZ889" t="s">
        <v>2180</v>
      </c>
      <c r="BA889" t="s">
        <v>2180</v>
      </c>
      <c r="BB889" t="s">
        <v>2180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 t="s">
        <v>32</v>
      </c>
      <c r="BJ889" t="s">
        <v>32</v>
      </c>
      <c r="BK889" t="s">
        <v>32</v>
      </c>
      <c r="BL889" t="s">
        <v>32</v>
      </c>
      <c r="BM889" t="s">
        <v>32</v>
      </c>
      <c r="BN889" t="s">
        <v>32</v>
      </c>
      <c r="BO889" t="s">
        <v>2180</v>
      </c>
      <c r="BP889" t="s">
        <v>2180</v>
      </c>
      <c r="BQ889" t="s">
        <v>2180</v>
      </c>
      <c r="BR889" t="s">
        <v>2180</v>
      </c>
      <c r="BS889" t="s">
        <v>2180</v>
      </c>
      <c r="BT889" t="s">
        <v>2180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 t="s">
        <v>2186</v>
      </c>
      <c r="CB889" t="s">
        <v>32</v>
      </c>
      <c r="CC889" t="s">
        <v>32</v>
      </c>
      <c r="CD889" t="s">
        <v>32</v>
      </c>
      <c r="CE889" t="s">
        <v>32</v>
      </c>
      <c r="CF889" t="s">
        <v>32</v>
      </c>
      <c r="CG889" t="s">
        <v>32</v>
      </c>
      <c r="CH889" t="s">
        <v>32</v>
      </c>
      <c r="CI889">
        <v>0</v>
      </c>
      <c r="CJ889" t="s">
        <v>32</v>
      </c>
      <c r="CK889" t="s">
        <v>2180</v>
      </c>
      <c r="CL889">
        <v>0</v>
      </c>
      <c r="CM889" t="s">
        <v>32</v>
      </c>
      <c r="CN889">
        <v>0</v>
      </c>
      <c r="CO889" t="s">
        <v>32</v>
      </c>
      <c r="CP889" t="s">
        <v>32</v>
      </c>
      <c r="CQ889" t="s">
        <v>1124</v>
      </c>
      <c r="CR889" t="s">
        <v>32</v>
      </c>
      <c r="CS889" t="s">
        <v>2180</v>
      </c>
      <c r="CT889" t="s">
        <v>2183</v>
      </c>
      <c r="CU889">
        <v>4</v>
      </c>
      <c r="CV889" t="s">
        <v>32</v>
      </c>
      <c r="CW889" t="s">
        <v>32</v>
      </c>
      <c r="CX889" t="s">
        <v>2180</v>
      </c>
      <c r="CY889" t="s">
        <v>32</v>
      </c>
      <c r="CZ889" t="s">
        <v>2180</v>
      </c>
      <c r="DA889" t="s">
        <v>2183</v>
      </c>
      <c r="DB889" t="s">
        <v>2180</v>
      </c>
      <c r="DC889">
        <v>0</v>
      </c>
      <c r="DD889" t="s">
        <v>16</v>
      </c>
      <c r="DE889" t="s">
        <v>2180</v>
      </c>
      <c r="DF889" t="s">
        <v>2180</v>
      </c>
      <c r="DG889" t="s">
        <v>32</v>
      </c>
      <c r="DH889" t="s">
        <v>32</v>
      </c>
      <c r="DI889" t="s">
        <v>32</v>
      </c>
      <c r="DJ889" t="s">
        <v>32</v>
      </c>
      <c r="DK889" t="s">
        <v>32</v>
      </c>
      <c r="DL889" t="s">
        <v>2180</v>
      </c>
      <c r="DM889" t="s">
        <v>2180</v>
      </c>
      <c r="DN889" t="s">
        <v>2180</v>
      </c>
      <c r="DO889" t="s">
        <v>2180</v>
      </c>
      <c r="DP889">
        <v>0</v>
      </c>
      <c r="DQ889">
        <v>0</v>
      </c>
      <c r="DR889">
        <v>90</v>
      </c>
      <c r="DS889">
        <v>90</v>
      </c>
      <c r="DT889">
        <v>0</v>
      </c>
      <c r="DU889">
        <v>0</v>
      </c>
      <c r="DV889" t="s">
        <v>32</v>
      </c>
      <c r="DW889" t="s">
        <v>2186</v>
      </c>
      <c r="DX889" t="s">
        <v>2186</v>
      </c>
      <c r="DY889" t="s">
        <v>2187</v>
      </c>
      <c r="DZ889" t="s">
        <v>32</v>
      </c>
      <c r="EA889" t="s">
        <v>2180</v>
      </c>
      <c r="EB889" t="s">
        <v>2180</v>
      </c>
      <c r="EC889" t="s">
        <v>579</v>
      </c>
      <c r="ED889">
        <v>5</v>
      </c>
      <c r="EE889" t="s">
        <v>2184</v>
      </c>
      <c r="EF889">
        <v>100</v>
      </c>
      <c r="EG889" t="s">
        <v>32</v>
      </c>
      <c r="EH889" t="s">
        <v>32</v>
      </c>
      <c r="EI889" t="s">
        <v>32</v>
      </c>
      <c r="EJ889" t="s">
        <v>2188</v>
      </c>
      <c r="EK889" t="s">
        <v>32</v>
      </c>
      <c r="EL889">
        <v>8</v>
      </c>
      <c r="EM889" t="s">
        <v>32</v>
      </c>
      <c r="EN889" t="s">
        <v>2180</v>
      </c>
      <c r="EO889">
        <v>0</v>
      </c>
      <c r="EP889" t="s">
        <v>2186</v>
      </c>
      <c r="EQ889" t="s">
        <v>32</v>
      </c>
      <c r="ER889" t="s">
        <v>32</v>
      </c>
      <c r="ES889">
        <v>0</v>
      </c>
      <c r="ET889" t="s">
        <v>2180</v>
      </c>
      <c r="EU889" t="s">
        <v>2180</v>
      </c>
      <c r="EV889" t="s">
        <v>2183</v>
      </c>
      <c r="EW889">
        <v>0</v>
      </c>
      <c r="EX889" t="s">
        <v>32</v>
      </c>
      <c r="EY889" t="s">
        <v>32</v>
      </c>
      <c r="EZ889" t="s">
        <v>32</v>
      </c>
      <c r="FA889" t="s">
        <v>32</v>
      </c>
      <c r="FB889" t="s">
        <v>2183</v>
      </c>
      <c r="FC889" t="s">
        <v>32</v>
      </c>
      <c r="FD889" t="s">
        <v>2189</v>
      </c>
      <c r="FE889" t="s">
        <v>32</v>
      </c>
      <c r="FF889" t="s">
        <v>32</v>
      </c>
      <c r="FG889" t="s">
        <v>32</v>
      </c>
      <c r="FH889" t="s">
        <v>32</v>
      </c>
      <c r="FI889" t="s">
        <v>32</v>
      </c>
      <c r="FJ889" t="s">
        <v>32</v>
      </c>
      <c r="FK889" t="s">
        <v>32</v>
      </c>
      <c r="FL889" t="s">
        <v>32</v>
      </c>
      <c r="FM889">
        <v>0</v>
      </c>
      <c r="FN889" t="s">
        <v>32</v>
      </c>
      <c r="FO889" t="s">
        <v>32</v>
      </c>
      <c r="FP889" t="s">
        <v>32</v>
      </c>
      <c r="FQ889" t="s">
        <v>32</v>
      </c>
      <c r="FR889">
        <v>0</v>
      </c>
      <c r="FS889">
        <v>0</v>
      </c>
      <c r="FT889" t="s">
        <v>32</v>
      </c>
      <c r="FU889" t="s">
        <v>2180</v>
      </c>
      <c r="FV889">
        <v>0</v>
      </c>
      <c r="FW889" t="s">
        <v>2180</v>
      </c>
      <c r="FX889" t="s">
        <v>2180</v>
      </c>
      <c r="FY889" t="s">
        <v>32</v>
      </c>
      <c r="FZ889" t="s">
        <v>32</v>
      </c>
      <c r="GA889">
        <v>1</v>
      </c>
      <c r="GB889" t="s">
        <v>5</v>
      </c>
      <c r="GC889" t="s">
        <v>32</v>
      </c>
      <c r="GD889" t="s">
        <v>32</v>
      </c>
      <c r="GE889" t="s">
        <v>32</v>
      </c>
      <c r="GF889">
        <v>0</v>
      </c>
      <c r="GG889" t="s">
        <v>2190</v>
      </c>
      <c r="GH889" t="s">
        <v>32</v>
      </c>
      <c r="GI889" t="s">
        <v>32</v>
      </c>
      <c r="GJ889" t="s">
        <v>32</v>
      </c>
      <c r="GK889" t="s">
        <v>2183</v>
      </c>
      <c r="GL889" t="s">
        <v>32</v>
      </c>
      <c r="GM889">
        <v>0</v>
      </c>
      <c r="GN889">
        <v>0</v>
      </c>
      <c r="GO889" t="s">
        <v>2183</v>
      </c>
      <c r="GP889" t="s">
        <v>2183</v>
      </c>
      <c r="GQ889" t="s">
        <v>32</v>
      </c>
      <c r="GR889">
        <v>2</v>
      </c>
      <c r="GS889">
        <v>2</v>
      </c>
      <c r="GT889">
        <v>0</v>
      </c>
      <c r="GU889">
        <v>0</v>
      </c>
      <c r="GV889">
        <v>0</v>
      </c>
      <c r="GW889" t="s">
        <v>32</v>
      </c>
      <c r="GX889" t="s">
        <v>2183</v>
      </c>
      <c r="GY889" t="s">
        <v>2180</v>
      </c>
      <c r="GZ889" t="s">
        <v>2180</v>
      </c>
      <c r="HA889" t="s">
        <v>2180</v>
      </c>
      <c r="HB889" t="s">
        <v>32</v>
      </c>
      <c r="HC889">
        <v>0</v>
      </c>
      <c r="HD889" t="s">
        <v>32</v>
      </c>
      <c r="HE889" t="s">
        <v>32</v>
      </c>
      <c r="HF889" t="s">
        <v>2180</v>
      </c>
      <c r="HG889">
        <v>0</v>
      </c>
      <c r="HH889">
        <v>0</v>
      </c>
      <c r="HI889">
        <v>0</v>
      </c>
      <c r="HJ889">
        <v>0</v>
      </c>
      <c r="HK889">
        <v>0</v>
      </c>
      <c r="HL889" t="s">
        <v>2180</v>
      </c>
      <c r="HM889" t="s">
        <v>32</v>
      </c>
      <c r="HN889" t="s">
        <v>2180</v>
      </c>
      <c r="HO889">
        <v>0</v>
      </c>
      <c r="HP889">
        <v>0</v>
      </c>
      <c r="HQ889" t="s">
        <v>2180</v>
      </c>
      <c r="HR889">
        <v>0</v>
      </c>
      <c r="HS889">
        <v>0</v>
      </c>
      <c r="HT889">
        <v>0</v>
      </c>
      <c r="HU889">
        <v>0</v>
      </c>
      <c r="HV889" t="s">
        <v>10</v>
      </c>
      <c r="HW889" t="s">
        <v>14</v>
      </c>
      <c r="HX889" t="s">
        <v>2180</v>
      </c>
      <c r="HY889">
        <v>3</v>
      </c>
      <c r="HZ889">
        <v>3</v>
      </c>
      <c r="IA889">
        <v>0</v>
      </c>
      <c r="IB889" t="s">
        <v>32</v>
      </c>
      <c r="IC889" t="s">
        <v>32</v>
      </c>
      <c r="ID889" t="s">
        <v>32</v>
      </c>
      <c r="IE889" t="s">
        <v>32</v>
      </c>
    </row>
    <row r="890" spans="1:239" x14ac:dyDescent="0.25">
      <c r="A890" t="s">
        <v>1536</v>
      </c>
      <c r="B890" t="s">
        <v>3272</v>
      </c>
      <c r="C890" t="s">
        <v>3273</v>
      </c>
      <c r="D890">
        <v>212</v>
      </c>
      <c r="E890" t="s">
        <v>618</v>
      </c>
      <c r="F890" t="s">
        <v>2180</v>
      </c>
      <c r="G890">
        <v>8</v>
      </c>
      <c r="H890" t="s">
        <v>2181</v>
      </c>
      <c r="I890" t="s">
        <v>2182</v>
      </c>
      <c r="J890">
        <v>7</v>
      </c>
      <c r="K890">
        <v>0.12</v>
      </c>
      <c r="L890">
        <v>0.42</v>
      </c>
      <c r="M890">
        <v>0.12</v>
      </c>
      <c r="N890">
        <v>0.42</v>
      </c>
      <c r="O890" t="s">
        <v>32</v>
      </c>
      <c r="P890">
        <v>4</v>
      </c>
      <c r="Q890" t="s">
        <v>5</v>
      </c>
      <c r="R890">
        <v>0</v>
      </c>
      <c r="S890">
        <v>0</v>
      </c>
      <c r="T890" t="s">
        <v>2183</v>
      </c>
      <c r="U890" t="s">
        <v>2183</v>
      </c>
      <c r="V890" t="s">
        <v>32</v>
      </c>
      <c r="W890">
        <v>0</v>
      </c>
      <c r="X890" t="s">
        <v>26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7</v>
      </c>
      <c r="AG890">
        <v>21</v>
      </c>
      <c r="AH890">
        <v>35</v>
      </c>
      <c r="AI890">
        <v>49</v>
      </c>
      <c r="AJ890">
        <v>63</v>
      </c>
      <c r="AK890">
        <v>77</v>
      </c>
      <c r="AL890">
        <v>0</v>
      </c>
      <c r="AM890">
        <v>0</v>
      </c>
      <c r="AN890">
        <v>0</v>
      </c>
      <c r="AO890" t="s">
        <v>2183</v>
      </c>
      <c r="AP890" t="s">
        <v>2184</v>
      </c>
      <c r="AQ890" t="s">
        <v>2185</v>
      </c>
      <c r="AR890">
        <v>0</v>
      </c>
      <c r="AS890">
        <v>1</v>
      </c>
      <c r="AT890">
        <v>0</v>
      </c>
      <c r="AU890" t="s">
        <v>2183</v>
      </c>
      <c r="AV890" t="s">
        <v>2180</v>
      </c>
      <c r="AW890" t="s">
        <v>2180</v>
      </c>
      <c r="AX890" t="s">
        <v>2180</v>
      </c>
      <c r="AY890" t="s">
        <v>2180</v>
      </c>
      <c r="AZ890" t="s">
        <v>2180</v>
      </c>
      <c r="BA890" t="s">
        <v>2180</v>
      </c>
      <c r="BB890" t="s">
        <v>2180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 t="s">
        <v>32</v>
      </c>
      <c r="BJ890" t="s">
        <v>32</v>
      </c>
      <c r="BK890" t="s">
        <v>32</v>
      </c>
      <c r="BL890" t="s">
        <v>32</v>
      </c>
      <c r="BM890" t="s">
        <v>32</v>
      </c>
      <c r="BN890" t="s">
        <v>32</v>
      </c>
      <c r="BO890" t="s">
        <v>2180</v>
      </c>
      <c r="BP890" t="s">
        <v>2180</v>
      </c>
      <c r="BQ890" t="s">
        <v>2180</v>
      </c>
      <c r="BR890" t="s">
        <v>2180</v>
      </c>
      <c r="BS890" t="s">
        <v>2180</v>
      </c>
      <c r="BT890" t="s">
        <v>2180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 t="s">
        <v>2186</v>
      </c>
      <c r="CB890" t="s">
        <v>32</v>
      </c>
      <c r="CC890" t="s">
        <v>32</v>
      </c>
      <c r="CD890" t="s">
        <v>32</v>
      </c>
      <c r="CE890" t="s">
        <v>32</v>
      </c>
      <c r="CF890" t="s">
        <v>32</v>
      </c>
      <c r="CG890" t="s">
        <v>32</v>
      </c>
      <c r="CH890" t="s">
        <v>32</v>
      </c>
      <c r="CI890">
        <v>0</v>
      </c>
      <c r="CJ890" t="s">
        <v>32</v>
      </c>
      <c r="CK890" t="s">
        <v>2180</v>
      </c>
      <c r="CL890">
        <v>0</v>
      </c>
      <c r="CM890" t="s">
        <v>32</v>
      </c>
      <c r="CN890">
        <v>0</v>
      </c>
      <c r="CO890" t="s">
        <v>32</v>
      </c>
      <c r="CP890" t="s">
        <v>32</v>
      </c>
      <c r="CQ890" t="s">
        <v>1124</v>
      </c>
      <c r="CR890" t="s">
        <v>32</v>
      </c>
      <c r="CS890" t="s">
        <v>2180</v>
      </c>
      <c r="CT890" t="s">
        <v>2183</v>
      </c>
      <c r="CU890">
        <v>4</v>
      </c>
      <c r="CV890" t="s">
        <v>32</v>
      </c>
      <c r="CW890" t="s">
        <v>32</v>
      </c>
      <c r="CX890" t="s">
        <v>2180</v>
      </c>
      <c r="CY890" t="s">
        <v>32</v>
      </c>
      <c r="CZ890" t="s">
        <v>2180</v>
      </c>
      <c r="DA890" t="s">
        <v>2183</v>
      </c>
      <c r="DB890" t="s">
        <v>2180</v>
      </c>
      <c r="DC890">
        <v>0</v>
      </c>
      <c r="DD890" t="s">
        <v>16</v>
      </c>
      <c r="DE890" t="s">
        <v>2180</v>
      </c>
      <c r="DF890" t="s">
        <v>2180</v>
      </c>
      <c r="DG890" t="s">
        <v>32</v>
      </c>
      <c r="DH890" t="s">
        <v>32</v>
      </c>
      <c r="DI890" t="s">
        <v>32</v>
      </c>
      <c r="DJ890" t="s">
        <v>32</v>
      </c>
      <c r="DK890" t="s">
        <v>32</v>
      </c>
      <c r="DL890" t="s">
        <v>2180</v>
      </c>
      <c r="DM890" t="s">
        <v>2180</v>
      </c>
      <c r="DN890" t="s">
        <v>2180</v>
      </c>
      <c r="DO890" t="s">
        <v>2180</v>
      </c>
      <c r="DP890">
        <v>0</v>
      </c>
      <c r="DQ890">
        <v>0</v>
      </c>
      <c r="DR890">
        <v>90</v>
      </c>
      <c r="DS890">
        <v>90</v>
      </c>
      <c r="DT890">
        <v>0</v>
      </c>
      <c r="DU890">
        <v>0</v>
      </c>
      <c r="DV890" t="s">
        <v>32</v>
      </c>
      <c r="DW890" t="s">
        <v>2186</v>
      </c>
      <c r="DX890" t="s">
        <v>2186</v>
      </c>
      <c r="DY890" t="s">
        <v>2187</v>
      </c>
      <c r="DZ890" t="s">
        <v>32</v>
      </c>
      <c r="EA890" t="s">
        <v>2180</v>
      </c>
      <c r="EB890" t="s">
        <v>2180</v>
      </c>
      <c r="EC890" t="s">
        <v>579</v>
      </c>
      <c r="ED890">
        <v>5</v>
      </c>
      <c r="EE890" t="s">
        <v>2184</v>
      </c>
      <c r="EF890">
        <v>100</v>
      </c>
      <c r="EG890" t="s">
        <v>32</v>
      </c>
      <c r="EH890" t="s">
        <v>32</v>
      </c>
      <c r="EI890" t="s">
        <v>32</v>
      </c>
      <c r="EJ890" t="s">
        <v>2188</v>
      </c>
      <c r="EK890" t="s">
        <v>32</v>
      </c>
      <c r="EL890">
        <v>8</v>
      </c>
      <c r="EM890" t="s">
        <v>32</v>
      </c>
      <c r="EN890" t="s">
        <v>2180</v>
      </c>
      <c r="EO890">
        <v>0</v>
      </c>
      <c r="EP890" t="s">
        <v>2186</v>
      </c>
      <c r="EQ890" t="s">
        <v>32</v>
      </c>
      <c r="ER890" t="s">
        <v>32</v>
      </c>
      <c r="ES890">
        <v>0</v>
      </c>
      <c r="ET890" t="s">
        <v>2180</v>
      </c>
      <c r="EU890" t="s">
        <v>2180</v>
      </c>
      <c r="EV890" t="s">
        <v>2183</v>
      </c>
      <c r="EW890">
        <v>0</v>
      </c>
      <c r="EX890" t="s">
        <v>32</v>
      </c>
      <c r="EY890" t="s">
        <v>32</v>
      </c>
      <c r="EZ890" t="s">
        <v>32</v>
      </c>
      <c r="FA890" t="s">
        <v>32</v>
      </c>
      <c r="FB890" t="s">
        <v>2183</v>
      </c>
      <c r="FC890" t="s">
        <v>32</v>
      </c>
      <c r="FD890" t="s">
        <v>2189</v>
      </c>
      <c r="FE890" t="s">
        <v>32</v>
      </c>
      <c r="FF890" t="s">
        <v>32</v>
      </c>
      <c r="FG890" t="s">
        <v>32</v>
      </c>
      <c r="FH890" t="s">
        <v>32</v>
      </c>
      <c r="FI890" t="s">
        <v>32</v>
      </c>
      <c r="FJ890" t="s">
        <v>32</v>
      </c>
      <c r="FK890" t="s">
        <v>32</v>
      </c>
      <c r="FL890" t="s">
        <v>32</v>
      </c>
      <c r="FM890">
        <v>0</v>
      </c>
      <c r="FN890" t="s">
        <v>32</v>
      </c>
      <c r="FO890" t="s">
        <v>32</v>
      </c>
      <c r="FP890" t="s">
        <v>32</v>
      </c>
      <c r="FQ890" t="s">
        <v>32</v>
      </c>
      <c r="FR890">
        <v>0</v>
      </c>
      <c r="FS890">
        <v>0</v>
      </c>
      <c r="FT890" t="s">
        <v>32</v>
      </c>
      <c r="FU890" t="s">
        <v>2180</v>
      </c>
      <c r="FV890">
        <v>0</v>
      </c>
      <c r="FW890" t="s">
        <v>2180</v>
      </c>
      <c r="FX890" t="s">
        <v>2180</v>
      </c>
      <c r="FY890" t="s">
        <v>32</v>
      </c>
      <c r="FZ890" t="s">
        <v>32</v>
      </c>
      <c r="GA890">
        <v>4</v>
      </c>
      <c r="GB890" t="s">
        <v>5</v>
      </c>
      <c r="GC890" t="s">
        <v>32</v>
      </c>
      <c r="GD890" t="s">
        <v>32</v>
      </c>
      <c r="GE890" t="s">
        <v>32</v>
      </c>
      <c r="GF890">
        <v>0</v>
      </c>
      <c r="GG890" t="s">
        <v>2190</v>
      </c>
      <c r="GH890" t="s">
        <v>32</v>
      </c>
      <c r="GI890" t="s">
        <v>32</v>
      </c>
      <c r="GJ890" t="s">
        <v>32</v>
      </c>
      <c r="GK890" t="s">
        <v>2183</v>
      </c>
      <c r="GL890" t="s">
        <v>32</v>
      </c>
      <c r="GM890">
        <v>0</v>
      </c>
      <c r="GN890">
        <v>0</v>
      </c>
      <c r="GO890" t="s">
        <v>2183</v>
      </c>
      <c r="GP890" t="s">
        <v>2183</v>
      </c>
      <c r="GQ890" t="s">
        <v>32</v>
      </c>
      <c r="GR890">
        <v>2</v>
      </c>
      <c r="GS890">
        <v>2</v>
      </c>
      <c r="GT890">
        <v>0</v>
      </c>
      <c r="GU890">
        <v>0</v>
      </c>
      <c r="GV890">
        <v>0</v>
      </c>
      <c r="GW890" t="s">
        <v>32</v>
      </c>
      <c r="GX890" t="s">
        <v>2183</v>
      </c>
      <c r="GY890" t="s">
        <v>2180</v>
      </c>
      <c r="GZ890" t="s">
        <v>2180</v>
      </c>
      <c r="HA890" t="s">
        <v>2180</v>
      </c>
      <c r="HB890" t="s">
        <v>32</v>
      </c>
      <c r="HC890">
        <v>0</v>
      </c>
      <c r="HD890" t="s">
        <v>32</v>
      </c>
      <c r="HE890" t="s">
        <v>32</v>
      </c>
      <c r="HF890" t="s">
        <v>2180</v>
      </c>
      <c r="HG890">
        <v>0</v>
      </c>
      <c r="HH890">
        <v>0</v>
      </c>
      <c r="HI890">
        <v>0</v>
      </c>
      <c r="HJ890">
        <v>0</v>
      </c>
      <c r="HK890">
        <v>0</v>
      </c>
      <c r="HL890" t="s">
        <v>2180</v>
      </c>
      <c r="HM890" t="s">
        <v>32</v>
      </c>
      <c r="HN890" t="s">
        <v>2180</v>
      </c>
      <c r="HO890">
        <v>0</v>
      </c>
      <c r="HP890">
        <v>0</v>
      </c>
      <c r="HQ890" t="s">
        <v>2180</v>
      </c>
      <c r="HR890">
        <v>0</v>
      </c>
      <c r="HS890">
        <v>0</v>
      </c>
      <c r="HT890">
        <v>0</v>
      </c>
      <c r="HU890">
        <v>0</v>
      </c>
      <c r="HV890" t="s">
        <v>10</v>
      </c>
      <c r="HW890" t="s">
        <v>14</v>
      </c>
      <c r="HX890" t="s">
        <v>2180</v>
      </c>
      <c r="HY890">
        <v>3</v>
      </c>
      <c r="HZ890">
        <v>3</v>
      </c>
      <c r="IA890">
        <v>0</v>
      </c>
      <c r="IB890" t="s">
        <v>32</v>
      </c>
      <c r="IC890" t="s">
        <v>32</v>
      </c>
      <c r="ID890" t="s">
        <v>32</v>
      </c>
      <c r="IE890" t="s">
        <v>32</v>
      </c>
    </row>
    <row r="891" spans="1:239" x14ac:dyDescent="0.25">
      <c r="A891" t="s">
        <v>1537</v>
      </c>
      <c r="B891" t="s">
        <v>3274</v>
      </c>
      <c r="C891" t="s">
        <v>3275</v>
      </c>
      <c r="D891">
        <v>212</v>
      </c>
      <c r="E891" t="s">
        <v>618</v>
      </c>
      <c r="F891" t="s">
        <v>2180</v>
      </c>
      <c r="G891">
        <v>8</v>
      </c>
      <c r="H891" t="s">
        <v>2181</v>
      </c>
      <c r="I891" t="s">
        <v>2182</v>
      </c>
      <c r="J891">
        <v>7</v>
      </c>
      <c r="K891">
        <v>0.12</v>
      </c>
      <c r="L891">
        <v>0.42</v>
      </c>
      <c r="M891">
        <v>0.12</v>
      </c>
      <c r="N891">
        <v>0.42</v>
      </c>
      <c r="O891" t="s">
        <v>32</v>
      </c>
      <c r="P891">
        <v>6</v>
      </c>
      <c r="Q891" t="s">
        <v>5</v>
      </c>
      <c r="R891">
        <v>0</v>
      </c>
      <c r="S891">
        <v>0</v>
      </c>
      <c r="T891" t="s">
        <v>2183</v>
      </c>
      <c r="U891" t="s">
        <v>2183</v>
      </c>
      <c r="V891" t="s">
        <v>32</v>
      </c>
      <c r="W891">
        <v>0</v>
      </c>
      <c r="X891" t="s">
        <v>26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7</v>
      </c>
      <c r="AG891">
        <v>21</v>
      </c>
      <c r="AH891">
        <v>35</v>
      </c>
      <c r="AI891">
        <v>49</v>
      </c>
      <c r="AJ891">
        <v>63</v>
      </c>
      <c r="AK891">
        <v>77</v>
      </c>
      <c r="AL891">
        <v>0</v>
      </c>
      <c r="AM891">
        <v>0</v>
      </c>
      <c r="AN891">
        <v>0</v>
      </c>
      <c r="AO891" t="s">
        <v>2183</v>
      </c>
      <c r="AP891" t="s">
        <v>2184</v>
      </c>
      <c r="AQ891" t="s">
        <v>2185</v>
      </c>
      <c r="AR891">
        <v>0</v>
      </c>
      <c r="AS891">
        <v>1</v>
      </c>
      <c r="AT891">
        <v>0</v>
      </c>
      <c r="AU891" t="s">
        <v>2183</v>
      </c>
      <c r="AV891" t="s">
        <v>2180</v>
      </c>
      <c r="AW891" t="s">
        <v>2180</v>
      </c>
      <c r="AX891" t="s">
        <v>2180</v>
      </c>
      <c r="AY891" t="s">
        <v>2180</v>
      </c>
      <c r="AZ891" t="s">
        <v>2180</v>
      </c>
      <c r="BA891" t="s">
        <v>2180</v>
      </c>
      <c r="BB891" t="s">
        <v>2180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 t="s">
        <v>32</v>
      </c>
      <c r="BJ891" t="s">
        <v>32</v>
      </c>
      <c r="BK891" t="s">
        <v>32</v>
      </c>
      <c r="BL891" t="s">
        <v>32</v>
      </c>
      <c r="BM891" t="s">
        <v>32</v>
      </c>
      <c r="BN891" t="s">
        <v>32</v>
      </c>
      <c r="BO891" t="s">
        <v>2180</v>
      </c>
      <c r="BP891" t="s">
        <v>2180</v>
      </c>
      <c r="BQ891" t="s">
        <v>2180</v>
      </c>
      <c r="BR891" t="s">
        <v>2180</v>
      </c>
      <c r="BS891" t="s">
        <v>2180</v>
      </c>
      <c r="BT891" t="s">
        <v>2180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 t="s">
        <v>2186</v>
      </c>
      <c r="CB891" t="s">
        <v>32</v>
      </c>
      <c r="CC891" t="s">
        <v>32</v>
      </c>
      <c r="CD891" t="s">
        <v>32</v>
      </c>
      <c r="CE891" t="s">
        <v>32</v>
      </c>
      <c r="CF891" t="s">
        <v>32</v>
      </c>
      <c r="CG891" t="s">
        <v>32</v>
      </c>
      <c r="CH891" t="s">
        <v>32</v>
      </c>
      <c r="CI891">
        <v>0</v>
      </c>
      <c r="CJ891" t="s">
        <v>32</v>
      </c>
      <c r="CK891" t="s">
        <v>2180</v>
      </c>
      <c r="CL891">
        <v>0</v>
      </c>
      <c r="CM891" t="s">
        <v>32</v>
      </c>
      <c r="CN891">
        <v>0</v>
      </c>
      <c r="CO891" t="s">
        <v>32</v>
      </c>
      <c r="CP891" t="s">
        <v>32</v>
      </c>
      <c r="CQ891" t="s">
        <v>1124</v>
      </c>
      <c r="CR891" t="s">
        <v>32</v>
      </c>
      <c r="CS891" t="s">
        <v>2180</v>
      </c>
      <c r="CT891" t="s">
        <v>2183</v>
      </c>
      <c r="CU891">
        <v>4</v>
      </c>
      <c r="CV891" t="s">
        <v>32</v>
      </c>
      <c r="CW891" t="s">
        <v>32</v>
      </c>
      <c r="CX891" t="s">
        <v>2180</v>
      </c>
      <c r="CY891" t="s">
        <v>32</v>
      </c>
      <c r="CZ891" t="s">
        <v>2180</v>
      </c>
      <c r="DA891" t="s">
        <v>2183</v>
      </c>
      <c r="DB891" t="s">
        <v>2180</v>
      </c>
      <c r="DC891">
        <v>0</v>
      </c>
      <c r="DD891" t="s">
        <v>16</v>
      </c>
      <c r="DE891" t="s">
        <v>2180</v>
      </c>
      <c r="DF891" t="s">
        <v>2180</v>
      </c>
      <c r="DG891" t="s">
        <v>32</v>
      </c>
      <c r="DH891" t="s">
        <v>32</v>
      </c>
      <c r="DI891" t="s">
        <v>32</v>
      </c>
      <c r="DJ891" t="s">
        <v>32</v>
      </c>
      <c r="DK891" t="s">
        <v>32</v>
      </c>
      <c r="DL891" t="s">
        <v>2180</v>
      </c>
      <c r="DM891" t="s">
        <v>2180</v>
      </c>
      <c r="DN891" t="s">
        <v>2180</v>
      </c>
      <c r="DO891" t="s">
        <v>2180</v>
      </c>
      <c r="DP891">
        <v>0</v>
      </c>
      <c r="DQ891">
        <v>0</v>
      </c>
      <c r="DR891">
        <v>90</v>
      </c>
      <c r="DS891">
        <v>90</v>
      </c>
      <c r="DT891">
        <v>0</v>
      </c>
      <c r="DU891">
        <v>0</v>
      </c>
      <c r="DV891" t="s">
        <v>32</v>
      </c>
      <c r="DW891" t="s">
        <v>2186</v>
      </c>
      <c r="DX891" t="s">
        <v>2186</v>
      </c>
      <c r="DY891" t="s">
        <v>2187</v>
      </c>
      <c r="DZ891" t="s">
        <v>32</v>
      </c>
      <c r="EA891" t="s">
        <v>2180</v>
      </c>
      <c r="EB891" t="s">
        <v>2180</v>
      </c>
      <c r="EC891" t="s">
        <v>579</v>
      </c>
      <c r="ED891">
        <v>5</v>
      </c>
      <c r="EE891" t="s">
        <v>2184</v>
      </c>
      <c r="EF891">
        <v>100</v>
      </c>
      <c r="EG891" t="s">
        <v>32</v>
      </c>
      <c r="EH891" t="s">
        <v>32</v>
      </c>
      <c r="EI891" t="s">
        <v>32</v>
      </c>
      <c r="EJ891" t="s">
        <v>2188</v>
      </c>
      <c r="EK891" t="s">
        <v>32</v>
      </c>
      <c r="EL891">
        <v>8</v>
      </c>
      <c r="EM891" t="s">
        <v>32</v>
      </c>
      <c r="EN891" t="s">
        <v>2180</v>
      </c>
      <c r="EO891">
        <v>0</v>
      </c>
      <c r="EP891" t="s">
        <v>2186</v>
      </c>
      <c r="EQ891" t="s">
        <v>32</v>
      </c>
      <c r="ER891" t="s">
        <v>32</v>
      </c>
      <c r="ES891">
        <v>0</v>
      </c>
      <c r="ET891" t="s">
        <v>2180</v>
      </c>
      <c r="EU891" t="s">
        <v>2180</v>
      </c>
      <c r="EV891" t="s">
        <v>2183</v>
      </c>
      <c r="EW891">
        <v>0</v>
      </c>
      <c r="EX891" t="s">
        <v>32</v>
      </c>
      <c r="EY891" t="s">
        <v>32</v>
      </c>
      <c r="EZ891" t="s">
        <v>32</v>
      </c>
      <c r="FA891" t="s">
        <v>32</v>
      </c>
      <c r="FB891" t="s">
        <v>2183</v>
      </c>
      <c r="FC891" t="s">
        <v>32</v>
      </c>
      <c r="FD891" t="s">
        <v>2189</v>
      </c>
      <c r="FE891" t="s">
        <v>32</v>
      </c>
      <c r="FF891" t="s">
        <v>32</v>
      </c>
      <c r="FG891" t="s">
        <v>32</v>
      </c>
      <c r="FH891" t="s">
        <v>32</v>
      </c>
      <c r="FI891" t="s">
        <v>32</v>
      </c>
      <c r="FJ891" t="s">
        <v>32</v>
      </c>
      <c r="FK891" t="s">
        <v>32</v>
      </c>
      <c r="FL891" t="s">
        <v>32</v>
      </c>
      <c r="FM891">
        <v>0</v>
      </c>
      <c r="FN891" t="s">
        <v>32</v>
      </c>
      <c r="FO891" t="s">
        <v>32</v>
      </c>
      <c r="FP891" t="s">
        <v>32</v>
      </c>
      <c r="FQ891" t="s">
        <v>32</v>
      </c>
      <c r="FR891">
        <v>0</v>
      </c>
      <c r="FS891">
        <v>0</v>
      </c>
      <c r="FT891" t="s">
        <v>32</v>
      </c>
      <c r="FU891" t="s">
        <v>2180</v>
      </c>
      <c r="FV891">
        <v>0</v>
      </c>
      <c r="FW891" t="s">
        <v>2180</v>
      </c>
      <c r="FX891" t="s">
        <v>2180</v>
      </c>
      <c r="FY891" t="s">
        <v>32</v>
      </c>
      <c r="FZ891" t="s">
        <v>32</v>
      </c>
      <c r="GA891">
        <v>6</v>
      </c>
      <c r="GB891" t="s">
        <v>5</v>
      </c>
      <c r="GC891" t="s">
        <v>32</v>
      </c>
      <c r="GD891" t="s">
        <v>32</v>
      </c>
      <c r="GE891" t="s">
        <v>32</v>
      </c>
      <c r="GF891">
        <v>0</v>
      </c>
      <c r="GG891" t="s">
        <v>2190</v>
      </c>
      <c r="GH891" t="s">
        <v>32</v>
      </c>
      <c r="GI891" t="s">
        <v>32</v>
      </c>
      <c r="GJ891" t="s">
        <v>32</v>
      </c>
      <c r="GK891" t="s">
        <v>2183</v>
      </c>
      <c r="GL891" t="s">
        <v>32</v>
      </c>
      <c r="GM891">
        <v>0</v>
      </c>
      <c r="GN891">
        <v>0</v>
      </c>
      <c r="GO891" t="s">
        <v>2183</v>
      </c>
      <c r="GP891" t="s">
        <v>2183</v>
      </c>
      <c r="GQ891" t="s">
        <v>32</v>
      </c>
      <c r="GR891">
        <v>2</v>
      </c>
      <c r="GS891">
        <v>2</v>
      </c>
      <c r="GT891">
        <v>0</v>
      </c>
      <c r="GU891">
        <v>0</v>
      </c>
      <c r="GV891">
        <v>0</v>
      </c>
      <c r="GW891" t="s">
        <v>32</v>
      </c>
      <c r="GX891" t="s">
        <v>2183</v>
      </c>
      <c r="GY891" t="s">
        <v>2180</v>
      </c>
      <c r="GZ891" t="s">
        <v>2180</v>
      </c>
      <c r="HA891" t="s">
        <v>2180</v>
      </c>
      <c r="HB891" t="s">
        <v>32</v>
      </c>
      <c r="HC891">
        <v>0</v>
      </c>
      <c r="HD891" t="s">
        <v>32</v>
      </c>
      <c r="HE891" t="s">
        <v>32</v>
      </c>
      <c r="HF891" t="s">
        <v>2180</v>
      </c>
      <c r="HG891">
        <v>0</v>
      </c>
      <c r="HH891">
        <v>0</v>
      </c>
      <c r="HI891">
        <v>0</v>
      </c>
      <c r="HJ891">
        <v>0</v>
      </c>
      <c r="HK891">
        <v>0</v>
      </c>
      <c r="HL891" t="s">
        <v>2180</v>
      </c>
      <c r="HM891" t="s">
        <v>32</v>
      </c>
      <c r="HN891" t="s">
        <v>2180</v>
      </c>
      <c r="HO891">
        <v>0</v>
      </c>
      <c r="HP891">
        <v>0</v>
      </c>
      <c r="HQ891" t="s">
        <v>2180</v>
      </c>
      <c r="HR891">
        <v>0</v>
      </c>
      <c r="HS891">
        <v>0</v>
      </c>
      <c r="HT891">
        <v>0</v>
      </c>
      <c r="HU891">
        <v>0</v>
      </c>
      <c r="HV891" t="s">
        <v>10</v>
      </c>
      <c r="HW891" t="s">
        <v>14</v>
      </c>
      <c r="HX891" t="s">
        <v>2180</v>
      </c>
      <c r="HY891">
        <v>3</v>
      </c>
      <c r="HZ891">
        <v>3</v>
      </c>
      <c r="IA891">
        <v>0</v>
      </c>
      <c r="IB891" t="s">
        <v>32</v>
      </c>
      <c r="IC891" t="s">
        <v>32</v>
      </c>
      <c r="ID891" t="s">
        <v>32</v>
      </c>
      <c r="IE891" t="s">
        <v>32</v>
      </c>
    </row>
    <row r="892" spans="1:239" x14ac:dyDescent="0.25">
      <c r="A892" t="s">
        <v>1538</v>
      </c>
      <c r="B892" t="s">
        <v>3276</v>
      </c>
      <c r="C892" t="s">
        <v>1539</v>
      </c>
      <c r="D892">
        <v>212</v>
      </c>
      <c r="E892" t="s">
        <v>618</v>
      </c>
      <c r="F892" t="s">
        <v>2180</v>
      </c>
      <c r="G892">
        <v>8</v>
      </c>
      <c r="H892" t="s">
        <v>2181</v>
      </c>
      <c r="I892" t="s">
        <v>2182</v>
      </c>
      <c r="J892">
        <v>7</v>
      </c>
      <c r="K892">
        <v>0.12</v>
      </c>
      <c r="L892">
        <v>0.42</v>
      </c>
      <c r="M892">
        <v>0.12</v>
      </c>
      <c r="N892">
        <v>0.42</v>
      </c>
      <c r="O892" t="s">
        <v>32</v>
      </c>
      <c r="P892">
        <v>36</v>
      </c>
      <c r="Q892" t="s">
        <v>5</v>
      </c>
      <c r="R892">
        <v>5</v>
      </c>
      <c r="S892">
        <v>0</v>
      </c>
      <c r="T892" t="s">
        <v>2183</v>
      </c>
      <c r="U892" t="s">
        <v>2183</v>
      </c>
      <c r="V892" t="s">
        <v>32</v>
      </c>
      <c r="W892">
        <v>0</v>
      </c>
      <c r="X892" t="s">
        <v>26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7</v>
      </c>
      <c r="AG892">
        <v>21</v>
      </c>
      <c r="AH892">
        <v>35</v>
      </c>
      <c r="AI892">
        <v>49</v>
      </c>
      <c r="AJ892">
        <v>63</v>
      </c>
      <c r="AK892">
        <v>77</v>
      </c>
      <c r="AL892">
        <v>0</v>
      </c>
      <c r="AM892">
        <v>0</v>
      </c>
      <c r="AN892">
        <v>0</v>
      </c>
      <c r="AO892" t="s">
        <v>2183</v>
      </c>
      <c r="AP892" t="s">
        <v>2184</v>
      </c>
      <c r="AQ892" t="s">
        <v>2185</v>
      </c>
      <c r="AR892">
        <v>0</v>
      </c>
      <c r="AS892">
        <v>1</v>
      </c>
      <c r="AT892">
        <v>0</v>
      </c>
      <c r="AU892" t="s">
        <v>2183</v>
      </c>
      <c r="AV892" t="s">
        <v>2180</v>
      </c>
      <c r="AW892" t="s">
        <v>2180</v>
      </c>
      <c r="AX892" t="s">
        <v>2180</v>
      </c>
      <c r="AY892" t="s">
        <v>2180</v>
      </c>
      <c r="AZ892" t="s">
        <v>2180</v>
      </c>
      <c r="BA892" t="s">
        <v>2180</v>
      </c>
      <c r="BB892" t="s">
        <v>2180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 t="s">
        <v>32</v>
      </c>
      <c r="BJ892" t="s">
        <v>32</v>
      </c>
      <c r="BK892" t="s">
        <v>32</v>
      </c>
      <c r="BL892" t="s">
        <v>32</v>
      </c>
      <c r="BM892" t="s">
        <v>32</v>
      </c>
      <c r="BN892" t="s">
        <v>32</v>
      </c>
      <c r="BO892" t="s">
        <v>2180</v>
      </c>
      <c r="BP892" t="s">
        <v>2180</v>
      </c>
      <c r="BQ892" t="s">
        <v>2180</v>
      </c>
      <c r="BR892" t="s">
        <v>2180</v>
      </c>
      <c r="BS892" t="s">
        <v>2180</v>
      </c>
      <c r="BT892" t="s">
        <v>2180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 t="s">
        <v>2186</v>
      </c>
      <c r="CB892" t="s">
        <v>32</v>
      </c>
      <c r="CC892" t="s">
        <v>32</v>
      </c>
      <c r="CD892" t="s">
        <v>32</v>
      </c>
      <c r="CE892" t="s">
        <v>32</v>
      </c>
      <c r="CF892" t="s">
        <v>32</v>
      </c>
      <c r="CG892" t="s">
        <v>32</v>
      </c>
      <c r="CH892" t="s">
        <v>32</v>
      </c>
      <c r="CI892">
        <v>0</v>
      </c>
      <c r="CJ892" t="s">
        <v>32</v>
      </c>
      <c r="CK892" t="s">
        <v>2180</v>
      </c>
      <c r="CL892">
        <v>0</v>
      </c>
      <c r="CM892" t="s">
        <v>32</v>
      </c>
      <c r="CN892">
        <v>0</v>
      </c>
      <c r="CO892" t="s">
        <v>32</v>
      </c>
      <c r="CP892" t="s">
        <v>32</v>
      </c>
      <c r="CQ892" t="s">
        <v>1124</v>
      </c>
      <c r="CR892" t="s">
        <v>32</v>
      </c>
      <c r="CS892" t="s">
        <v>2180</v>
      </c>
      <c r="CT892" t="s">
        <v>2183</v>
      </c>
      <c r="CU892">
        <v>4</v>
      </c>
      <c r="CV892" t="s">
        <v>32</v>
      </c>
      <c r="CW892" t="s">
        <v>32</v>
      </c>
      <c r="CX892" t="s">
        <v>2180</v>
      </c>
      <c r="CY892" t="s">
        <v>32</v>
      </c>
      <c r="CZ892" t="s">
        <v>2180</v>
      </c>
      <c r="DA892" t="s">
        <v>2183</v>
      </c>
      <c r="DB892" t="s">
        <v>2180</v>
      </c>
      <c r="DC892">
        <v>0</v>
      </c>
      <c r="DD892" t="s">
        <v>16</v>
      </c>
      <c r="DE892" t="s">
        <v>2180</v>
      </c>
      <c r="DF892" t="s">
        <v>2180</v>
      </c>
      <c r="DG892" t="s">
        <v>32</v>
      </c>
      <c r="DH892" t="s">
        <v>32</v>
      </c>
      <c r="DI892" t="s">
        <v>32</v>
      </c>
      <c r="DJ892" t="s">
        <v>32</v>
      </c>
      <c r="DK892" t="s">
        <v>32</v>
      </c>
      <c r="DL892" t="s">
        <v>2180</v>
      </c>
      <c r="DM892" t="s">
        <v>2180</v>
      </c>
      <c r="DN892" t="s">
        <v>2180</v>
      </c>
      <c r="DO892" t="s">
        <v>2180</v>
      </c>
      <c r="DP892">
        <v>0</v>
      </c>
      <c r="DQ892">
        <v>0</v>
      </c>
      <c r="DR892">
        <v>90</v>
      </c>
      <c r="DS892">
        <v>90</v>
      </c>
      <c r="DT892">
        <v>0</v>
      </c>
      <c r="DU892">
        <v>0</v>
      </c>
      <c r="DV892" t="s">
        <v>32</v>
      </c>
      <c r="DW892" t="s">
        <v>2186</v>
      </c>
      <c r="DX892" t="s">
        <v>2186</v>
      </c>
      <c r="DY892" t="s">
        <v>2187</v>
      </c>
      <c r="DZ892" t="s">
        <v>32</v>
      </c>
      <c r="EA892" t="s">
        <v>2180</v>
      </c>
      <c r="EB892" t="s">
        <v>2180</v>
      </c>
      <c r="EC892" t="s">
        <v>579</v>
      </c>
      <c r="ED892">
        <v>5</v>
      </c>
      <c r="EE892" t="s">
        <v>2184</v>
      </c>
      <c r="EF892">
        <v>100</v>
      </c>
      <c r="EG892" t="s">
        <v>32</v>
      </c>
      <c r="EH892" t="s">
        <v>32</v>
      </c>
      <c r="EI892" t="s">
        <v>32</v>
      </c>
      <c r="EJ892" t="s">
        <v>2188</v>
      </c>
      <c r="EK892" t="s">
        <v>32</v>
      </c>
      <c r="EL892">
        <v>8</v>
      </c>
      <c r="EM892" t="s">
        <v>32</v>
      </c>
      <c r="EN892" t="s">
        <v>2180</v>
      </c>
      <c r="EO892">
        <v>0</v>
      </c>
      <c r="EP892" t="s">
        <v>2116</v>
      </c>
      <c r="EQ892" t="s">
        <v>32</v>
      </c>
      <c r="ER892" t="s">
        <v>32</v>
      </c>
      <c r="ES892">
        <v>0</v>
      </c>
      <c r="ET892" t="s">
        <v>2180</v>
      </c>
      <c r="EU892" t="s">
        <v>2180</v>
      </c>
      <c r="EV892" t="s">
        <v>2183</v>
      </c>
      <c r="EW892">
        <v>5</v>
      </c>
      <c r="EX892" t="s">
        <v>32</v>
      </c>
      <c r="EY892" t="s">
        <v>32</v>
      </c>
      <c r="EZ892" t="s">
        <v>32</v>
      </c>
      <c r="FA892" t="s">
        <v>32</v>
      </c>
      <c r="FB892" t="s">
        <v>2183</v>
      </c>
      <c r="FC892" t="s">
        <v>32</v>
      </c>
      <c r="FD892" t="s">
        <v>2189</v>
      </c>
      <c r="FE892" t="s">
        <v>32</v>
      </c>
      <c r="FF892" t="s">
        <v>32</v>
      </c>
      <c r="FG892" t="s">
        <v>32</v>
      </c>
      <c r="FH892" t="s">
        <v>32</v>
      </c>
      <c r="FI892" t="s">
        <v>32</v>
      </c>
      <c r="FJ892" t="s">
        <v>32</v>
      </c>
      <c r="FK892" t="s">
        <v>32</v>
      </c>
      <c r="FL892" t="s">
        <v>32</v>
      </c>
      <c r="FM892">
        <v>0</v>
      </c>
      <c r="FN892" t="s">
        <v>32</v>
      </c>
      <c r="FO892" t="s">
        <v>32</v>
      </c>
      <c r="FP892" t="s">
        <v>32</v>
      </c>
      <c r="FQ892" t="s">
        <v>32</v>
      </c>
      <c r="FR892">
        <v>0</v>
      </c>
      <c r="FS892">
        <v>0</v>
      </c>
      <c r="FT892" t="s">
        <v>32</v>
      </c>
      <c r="FU892" t="s">
        <v>2180</v>
      </c>
      <c r="FV892">
        <v>0</v>
      </c>
      <c r="FW892" t="s">
        <v>2180</v>
      </c>
      <c r="FX892" t="s">
        <v>2180</v>
      </c>
      <c r="FY892" t="s">
        <v>32</v>
      </c>
      <c r="FZ892" t="s">
        <v>32</v>
      </c>
      <c r="GA892">
        <v>36</v>
      </c>
      <c r="GB892" t="s">
        <v>5</v>
      </c>
      <c r="GC892" t="s">
        <v>32</v>
      </c>
      <c r="GD892" t="s">
        <v>32</v>
      </c>
      <c r="GE892" t="s">
        <v>32</v>
      </c>
      <c r="GF892">
        <v>0</v>
      </c>
      <c r="GG892" t="s">
        <v>2190</v>
      </c>
      <c r="GH892" t="s">
        <v>32</v>
      </c>
      <c r="GI892" t="s">
        <v>32</v>
      </c>
      <c r="GJ892" t="s">
        <v>32</v>
      </c>
      <c r="GK892" t="s">
        <v>2183</v>
      </c>
      <c r="GL892" t="s">
        <v>32</v>
      </c>
      <c r="GM892">
        <v>0</v>
      </c>
      <c r="GN892">
        <v>0</v>
      </c>
      <c r="GO892" t="s">
        <v>2183</v>
      </c>
      <c r="GP892" t="s">
        <v>2183</v>
      </c>
      <c r="GQ892" t="s">
        <v>32</v>
      </c>
      <c r="GR892">
        <v>2</v>
      </c>
      <c r="GS892">
        <v>2</v>
      </c>
      <c r="GT892">
        <v>0</v>
      </c>
      <c r="GU892">
        <v>0</v>
      </c>
      <c r="GV892">
        <v>0</v>
      </c>
      <c r="GW892" t="s">
        <v>32</v>
      </c>
      <c r="GX892" t="s">
        <v>2183</v>
      </c>
      <c r="GY892" t="s">
        <v>2180</v>
      </c>
      <c r="GZ892" t="s">
        <v>2180</v>
      </c>
      <c r="HA892" t="s">
        <v>2180</v>
      </c>
      <c r="HB892" t="s">
        <v>32</v>
      </c>
      <c r="HC892">
        <v>0</v>
      </c>
      <c r="HD892" t="s">
        <v>32</v>
      </c>
      <c r="HE892" t="s">
        <v>32</v>
      </c>
      <c r="HF892" t="s">
        <v>2180</v>
      </c>
      <c r="HG892">
        <v>0</v>
      </c>
      <c r="HH892">
        <v>0</v>
      </c>
      <c r="HI892">
        <v>0</v>
      </c>
      <c r="HJ892">
        <v>0</v>
      </c>
      <c r="HK892">
        <v>0</v>
      </c>
      <c r="HL892" t="s">
        <v>2180</v>
      </c>
      <c r="HM892" t="s">
        <v>32</v>
      </c>
      <c r="HN892" t="s">
        <v>2180</v>
      </c>
      <c r="HO892">
        <v>0</v>
      </c>
      <c r="HP892">
        <v>0</v>
      </c>
      <c r="HQ892" t="s">
        <v>2180</v>
      </c>
      <c r="HR892">
        <v>0</v>
      </c>
      <c r="HS892">
        <v>0</v>
      </c>
      <c r="HT892">
        <v>0</v>
      </c>
      <c r="HU892">
        <v>0</v>
      </c>
      <c r="HV892" t="s">
        <v>10</v>
      </c>
      <c r="HW892" t="s">
        <v>14</v>
      </c>
      <c r="HX892" t="s">
        <v>2180</v>
      </c>
      <c r="HY892">
        <v>3</v>
      </c>
      <c r="HZ892">
        <v>3</v>
      </c>
      <c r="IA892">
        <v>0</v>
      </c>
      <c r="IB892" t="s">
        <v>32</v>
      </c>
      <c r="IC892" t="s">
        <v>32</v>
      </c>
      <c r="ID892" t="s">
        <v>32</v>
      </c>
      <c r="IE892" t="s">
        <v>32</v>
      </c>
    </row>
    <row r="893" spans="1:239" x14ac:dyDescent="0.25">
      <c r="A893" t="s">
        <v>1635</v>
      </c>
      <c r="B893" t="s">
        <v>3270</v>
      </c>
      <c r="C893" t="s">
        <v>3277</v>
      </c>
      <c r="D893">
        <v>212</v>
      </c>
      <c r="E893" t="s">
        <v>618</v>
      </c>
      <c r="F893" t="s">
        <v>2180</v>
      </c>
      <c r="G893">
        <v>8</v>
      </c>
      <c r="H893" t="s">
        <v>2181</v>
      </c>
      <c r="I893" t="s">
        <v>2182</v>
      </c>
      <c r="J893">
        <v>7</v>
      </c>
      <c r="K893">
        <v>0.12</v>
      </c>
      <c r="L893">
        <v>0.36</v>
      </c>
      <c r="M893">
        <v>0.12</v>
      </c>
      <c r="N893">
        <v>0.36</v>
      </c>
      <c r="O893" t="s">
        <v>32</v>
      </c>
      <c r="P893">
        <v>1</v>
      </c>
      <c r="Q893" t="s">
        <v>5</v>
      </c>
      <c r="R893">
        <v>0</v>
      </c>
      <c r="S893">
        <v>0</v>
      </c>
      <c r="T893" t="s">
        <v>2183</v>
      </c>
      <c r="U893" t="s">
        <v>2183</v>
      </c>
      <c r="V893" t="s">
        <v>32</v>
      </c>
      <c r="W893">
        <v>0</v>
      </c>
      <c r="X893" t="s">
        <v>26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7</v>
      </c>
      <c r="AG893">
        <v>21</v>
      </c>
      <c r="AH893">
        <v>35</v>
      </c>
      <c r="AI893">
        <v>49</v>
      </c>
      <c r="AJ893">
        <v>63</v>
      </c>
      <c r="AK893">
        <v>77</v>
      </c>
      <c r="AL893">
        <v>0</v>
      </c>
      <c r="AM893">
        <v>0</v>
      </c>
      <c r="AN893">
        <v>0</v>
      </c>
      <c r="AO893" t="s">
        <v>2183</v>
      </c>
      <c r="AP893" t="s">
        <v>2184</v>
      </c>
      <c r="AQ893" t="s">
        <v>2185</v>
      </c>
      <c r="AR893">
        <v>0</v>
      </c>
      <c r="AS893">
        <v>1</v>
      </c>
      <c r="AT893">
        <v>0</v>
      </c>
      <c r="AU893" t="s">
        <v>2183</v>
      </c>
      <c r="AV893" t="s">
        <v>2180</v>
      </c>
      <c r="AW893" t="s">
        <v>2180</v>
      </c>
      <c r="AX893" t="s">
        <v>2180</v>
      </c>
      <c r="AY893" t="s">
        <v>2180</v>
      </c>
      <c r="AZ893" t="s">
        <v>2180</v>
      </c>
      <c r="BA893" t="s">
        <v>2180</v>
      </c>
      <c r="BB893" t="s">
        <v>2180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 t="s">
        <v>32</v>
      </c>
      <c r="BJ893" t="s">
        <v>32</v>
      </c>
      <c r="BK893" t="s">
        <v>32</v>
      </c>
      <c r="BL893" t="s">
        <v>32</v>
      </c>
      <c r="BM893" t="s">
        <v>32</v>
      </c>
      <c r="BN893" t="s">
        <v>32</v>
      </c>
      <c r="BO893" t="s">
        <v>2180</v>
      </c>
      <c r="BP893" t="s">
        <v>2180</v>
      </c>
      <c r="BQ893" t="s">
        <v>2180</v>
      </c>
      <c r="BR893" t="s">
        <v>2180</v>
      </c>
      <c r="BS893" t="s">
        <v>2180</v>
      </c>
      <c r="BT893" t="s">
        <v>2180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 t="s">
        <v>2186</v>
      </c>
      <c r="CB893" t="s">
        <v>32</v>
      </c>
      <c r="CC893" t="s">
        <v>32</v>
      </c>
      <c r="CD893" t="s">
        <v>32</v>
      </c>
      <c r="CE893" t="s">
        <v>32</v>
      </c>
      <c r="CF893" t="s">
        <v>32</v>
      </c>
      <c r="CG893" t="s">
        <v>32</v>
      </c>
      <c r="CH893" t="s">
        <v>32</v>
      </c>
      <c r="CI893">
        <v>0</v>
      </c>
      <c r="CJ893" t="s">
        <v>32</v>
      </c>
      <c r="CK893" t="s">
        <v>2180</v>
      </c>
      <c r="CL893">
        <v>0</v>
      </c>
      <c r="CM893" t="s">
        <v>32</v>
      </c>
      <c r="CN893">
        <v>0</v>
      </c>
      <c r="CO893" t="s">
        <v>32</v>
      </c>
      <c r="CP893" t="s">
        <v>32</v>
      </c>
      <c r="CQ893" t="s">
        <v>1124</v>
      </c>
      <c r="CR893" t="s">
        <v>32</v>
      </c>
      <c r="CS893" t="s">
        <v>2180</v>
      </c>
      <c r="CT893" t="s">
        <v>2183</v>
      </c>
      <c r="CU893">
        <v>4</v>
      </c>
      <c r="CV893" t="s">
        <v>32</v>
      </c>
      <c r="CW893" t="s">
        <v>32</v>
      </c>
      <c r="CX893" t="s">
        <v>2180</v>
      </c>
      <c r="CY893" t="s">
        <v>32</v>
      </c>
      <c r="CZ893" t="s">
        <v>2180</v>
      </c>
      <c r="DA893" t="s">
        <v>2183</v>
      </c>
      <c r="DB893" t="s">
        <v>2180</v>
      </c>
      <c r="DC893">
        <v>0</v>
      </c>
      <c r="DD893" t="s">
        <v>16</v>
      </c>
      <c r="DE893" t="s">
        <v>2180</v>
      </c>
      <c r="DF893" t="s">
        <v>2180</v>
      </c>
      <c r="DG893" t="s">
        <v>32</v>
      </c>
      <c r="DH893" t="s">
        <v>32</v>
      </c>
      <c r="DI893" t="s">
        <v>32</v>
      </c>
      <c r="DJ893" t="s">
        <v>32</v>
      </c>
      <c r="DK893" t="s">
        <v>32</v>
      </c>
      <c r="DL893" t="s">
        <v>2180</v>
      </c>
      <c r="DM893" t="s">
        <v>2180</v>
      </c>
      <c r="DN893" t="s">
        <v>2180</v>
      </c>
      <c r="DO893" t="s">
        <v>2180</v>
      </c>
      <c r="DP893">
        <v>0</v>
      </c>
      <c r="DQ893">
        <v>0</v>
      </c>
      <c r="DR893">
        <v>90</v>
      </c>
      <c r="DS893">
        <v>90</v>
      </c>
      <c r="DT893">
        <v>0</v>
      </c>
      <c r="DU893">
        <v>0</v>
      </c>
      <c r="DV893" t="s">
        <v>32</v>
      </c>
      <c r="DW893" t="s">
        <v>2186</v>
      </c>
      <c r="DX893" t="s">
        <v>2186</v>
      </c>
      <c r="DY893" t="s">
        <v>2187</v>
      </c>
      <c r="DZ893" t="s">
        <v>32</v>
      </c>
      <c r="EA893" t="s">
        <v>2180</v>
      </c>
      <c r="EB893" t="s">
        <v>2180</v>
      </c>
      <c r="EC893" t="s">
        <v>579</v>
      </c>
      <c r="ED893">
        <v>5</v>
      </c>
      <c r="EE893" t="s">
        <v>2184</v>
      </c>
      <c r="EF893">
        <v>100</v>
      </c>
      <c r="EG893" t="s">
        <v>32</v>
      </c>
      <c r="EH893" t="s">
        <v>32</v>
      </c>
      <c r="EI893" t="s">
        <v>32</v>
      </c>
      <c r="EJ893" t="s">
        <v>2188</v>
      </c>
      <c r="EK893" t="s">
        <v>32</v>
      </c>
      <c r="EL893">
        <v>8</v>
      </c>
      <c r="EM893" t="s">
        <v>32</v>
      </c>
      <c r="EN893" t="s">
        <v>2180</v>
      </c>
      <c r="EO893">
        <v>0</v>
      </c>
      <c r="EP893" t="s">
        <v>2186</v>
      </c>
      <c r="EQ893" t="s">
        <v>32</v>
      </c>
      <c r="ER893" t="s">
        <v>32</v>
      </c>
      <c r="ES893">
        <v>0</v>
      </c>
      <c r="ET893" t="s">
        <v>2180</v>
      </c>
      <c r="EU893" t="s">
        <v>2180</v>
      </c>
      <c r="EV893" t="s">
        <v>2183</v>
      </c>
      <c r="EW893">
        <v>0</v>
      </c>
      <c r="EX893" t="s">
        <v>32</v>
      </c>
      <c r="EY893" t="s">
        <v>32</v>
      </c>
      <c r="EZ893" t="s">
        <v>32</v>
      </c>
      <c r="FA893" t="s">
        <v>32</v>
      </c>
      <c r="FB893" t="s">
        <v>2183</v>
      </c>
      <c r="FC893" t="s">
        <v>32</v>
      </c>
      <c r="FD893" t="s">
        <v>2189</v>
      </c>
      <c r="FE893" t="s">
        <v>32</v>
      </c>
      <c r="FF893" t="s">
        <v>32</v>
      </c>
      <c r="FG893" t="s">
        <v>32</v>
      </c>
      <c r="FH893" t="s">
        <v>32</v>
      </c>
      <c r="FI893" t="s">
        <v>32</v>
      </c>
      <c r="FJ893" t="s">
        <v>32</v>
      </c>
      <c r="FK893" t="s">
        <v>32</v>
      </c>
      <c r="FL893" t="s">
        <v>32</v>
      </c>
      <c r="FM893">
        <v>0</v>
      </c>
      <c r="FN893" t="s">
        <v>32</v>
      </c>
      <c r="FO893" t="s">
        <v>32</v>
      </c>
      <c r="FP893" t="s">
        <v>32</v>
      </c>
      <c r="FQ893" t="s">
        <v>32</v>
      </c>
      <c r="FR893">
        <v>0</v>
      </c>
      <c r="FS893">
        <v>0</v>
      </c>
      <c r="FT893" t="s">
        <v>32</v>
      </c>
      <c r="FU893" t="s">
        <v>2180</v>
      </c>
      <c r="FV893">
        <v>0</v>
      </c>
      <c r="FW893" t="s">
        <v>2180</v>
      </c>
      <c r="FX893" t="s">
        <v>2180</v>
      </c>
      <c r="FY893" t="s">
        <v>32</v>
      </c>
      <c r="FZ893" t="s">
        <v>32</v>
      </c>
      <c r="GA893">
        <v>1</v>
      </c>
      <c r="GB893" t="s">
        <v>5</v>
      </c>
      <c r="GC893" t="s">
        <v>32</v>
      </c>
      <c r="GD893" t="s">
        <v>32</v>
      </c>
      <c r="GE893" t="s">
        <v>32</v>
      </c>
      <c r="GF893">
        <v>0</v>
      </c>
      <c r="GG893" t="s">
        <v>2190</v>
      </c>
      <c r="GH893" t="s">
        <v>32</v>
      </c>
      <c r="GI893" t="s">
        <v>32</v>
      </c>
      <c r="GJ893" t="s">
        <v>32</v>
      </c>
      <c r="GK893" t="s">
        <v>2183</v>
      </c>
      <c r="GL893" t="s">
        <v>32</v>
      </c>
      <c r="GM893">
        <v>0</v>
      </c>
      <c r="GN893">
        <v>0</v>
      </c>
      <c r="GO893" t="s">
        <v>2183</v>
      </c>
      <c r="GP893" t="s">
        <v>2183</v>
      </c>
      <c r="GQ893" t="s">
        <v>32</v>
      </c>
      <c r="GR893">
        <v>2</v>
      </c>
      <c r="GS893">
        <v>2</v>
      </c>
      <c r="GT893">
        <v>0</v>
      </c>
      <c r="GU893">
        <v>0</v>
      </c>
      <c r="GV893">
        <v>0</v>
      </c>
      <c r="GW893" t="s">
        <v>32</v>
      </c>
      <c r="GX893" t="s">
        <v>2183</v>
      </c>
      <c r="GY893" t="s">
        <v>2180</v>
      </c>
      <c r="GZ893" t="s">
        <v>2180</v>
      </c>
      <c r="HA893" t="s">
        <v>2180</v>
      </c>
      <c r="HB893" t="s">
        <v>32</v>
      </c>
      <c r="HC893">
        <v>0</v>
      </c>
      <c r="HD893" t="s">
        <v>32</v>
      </c>
      <c r="HE893" t="s">
        <v>32</v>
      </c>
      <c r="HF893" t="s">
        <v>2180</v>
      </c>
      <c r="HG893">
        <v>0</v>
      </c>
      <c r="HH893">
        <v>0</v>
      </c>
      <c r="HI893">
        <v>0</v>
      </c>
      <c r="HJ893">
        <v>0</v>
      </c>
      <c r="HK893">
        <v>0</v>
      </c>
      <c r="HL893" t="s">
        <v>2180</v>
      </c>
      <c r="HM893" t="s">
        <v>32</v>
      </c>
      <c r="HN893" t="s">
        <v>2180</v>
      </c>
      <c r="HO893">
        <v>0</v>
      </c>
      <c r="HP893">
        <v>0</v>
      </c>
      <c r="HQ893" t="s">
        <v>2180</v>
      </c>
      <c r="HR893">
        <v>0</v>
      </c>
      <c r="HS893">
        <v>0</v>
      </c>
      <c r="HT893">
        <v>0</v>
      </c>
      <c r="HU893">
        <v>0</v>
      </c>
      <c r="HV893" t="s">
        <v>10</v>
      </c>
      <c r="HW893" t="s">
        <v>14</v>
      </c>
      <c r="HX893" t="s">
        <v>2180</v>
      </c>
      <c r="HY893">
        <v>3</v>
      </c>
      <c r="HZ893">
        <v>3</v>
      </c>
      <c r="IA893">
        <v>0</v>
      </c>
      <c r="IB893" t="s">
        <v>32</v>
      </c>
      <c r="IC893" t="s">
        <v>32</v>
      </c>
      <c r="ID893" t="s">
        <v>32</v>
      </c>
      <c r="IE893" t="s">
        <v>32</v>
      </c>
    </row>
    <row r="894" spans="1:239" x14ac:dyDescent="0.25">
      <c r="A894" t="s">
        <v>1636</v>
      </c>
      <c r="B894" t="s">
        <v>3278</v>
      </c>
      <c r="C894" t="s">
        <v>3279</v>
      </c>
      <c r="D894">
        <v>212</v>
      </c>
      <c r="E894" t="s">
        <v>618</v>
      </c>
      <c r="F894" t="s">
        <v>2180</v>
      </c>
      <c r="G894">
        <v>8</v>
      </c>
      <c r="H894" t="s">
        <v>2181</v>
      </c>
      <c r="I894" t="s">
        <v>2182</v>
      </c>
      <c r="J894">
        <v>7</v>
      </c>
      <c r="K894">
        <v>0.12</v>
      </c>
      <c r="L894">
        <v>0.42</v>
      </c>
      <c r="M894">
        <v>0.12</v>
      </c>
      <c r="N894">
        <v>0.42</v>
      </c>
      <c r="O894" t="s">
        <v>32</v>
      </c>
      <c r="P894">
        <v>3</v>
      </c>
      <c r="Q894" t="s">
        <v>5</v>
      </c>
      <c r="R894">
        <v>0</v>
      </c>
      <c r="S894">
        <v>0</v>
      </c>
      <c r="T894" t="s">
        <v>2183</v>
      </c>
      <c r="U894" t="s">
        <v>2183</v>
      </c>
      <c r="V894" t="s">
        <v>32</v>
      </c>
      <c r="W894">
        <v>0</v>
      </c>
      <c r="X894" t="s">
        <v>26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7</v>
      </c>
      <c r="AG894">
        <v>21</v>
      </c>
      <c r="AH894">
        <v>35</v>
      </c>
      <c r="AI894">
        <v>49</v>
      </c>
      <c r="AJ894">
        <v>63</v>
      </c>
      <c r="AK894">
        <v>77</v>
      </c>
      <c r="AL894">
        <v>0</v>
      </c>
      <c r="AM894">
        <v>0</v>
      </c>
      <c r="AN894">
        <v>0</v>
      </c>
      <c r="AO894" t="s">
        <v>2183</v>
      </c>
      <c r="AP894" t="s">
        <v>2184</v>
      </c>
      <c r="AQ894" t="s">
        <v>2185</v>
      </c>
      <c r="AR894">
        <v>0</v>
      </c>
      <c r="AS894">
        <v>1</v>
      </c>
      <c r="AT894">
        <v>0</v>
      </c>
      <c r="AU894" t="s">
        <v>2183</v>
      </c>
      <c r="AV894" t="s">
        <v>2180</v>
      </c>
      <c r="AW894" t="s">
        <v>2180</v>
      </c>
      <c r="AX894" t="s">
        <v>2180</v>
      </c>
      <c r="AY894" t="s">
        <v>2180</v>
      </c>
      <c r="AZ894" t="s">
        <v>2180</v>
      </c>
      <c r="BA894" t="s">
        <v>2180</v>
      </c>
      <c r="BB894" t="s">
        <v>2180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 t="s">
        <v>32</v>
      </c>
      <c r="BJ894" t="s">
        <v>32</v>
      </c>
      <c r="BK894" t="s">
        <v>32</v>
      </c>
      <c r="BL894" t="s">
        <v>32</v>
      </c>
      <c r="BM894" t="s">
        <v>32</v>
      </c>
      <c r="BN894" t="s">
        <v>32</v>
      </c>
      <c r="BO894" t="s">
        <v>2180</v>
      </c>
      <c r="BP894" t="s">
        <v>2180</v>
      </c>
      <c r="BQ894" t="s">
        <v>2180</v>
      </c>
      <c r="BR894" t="s">
        <v>2180</v>
      </c>
      <c r="BS894" t="s">
        <v>2180</v>
      </c>
      <c r="BT894" t="s">
        <v>2180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 t="s">
        <v>2186</v>
      </c>
      <c r="CB894" t="s">
        <v>32</v>
      </c>
      <c r="CC894" t="s">
        <v>32</v>
      </c>
      <c r="CD894" t="s">
        <v>32</v>
      </c>
      <c r="CE894" t="s">
        <v>32</v>
      </c>
      <c r="CF894" t="s">
        <v>32</v>
      </c>
      <c r="CG894" t="s">
        <v>32</v>
      </c>
      <c r="CH894" t="s">
        <v>32</v>
      </c>
      <c r="CI894">
        <v>0</v>
      </c>
      <c r="CJ894" t="s">
        <v>32</v>
      </c>
      <c r="CK894" t="s">
        <v>2180</v>
      </c>
      <c r="CL894">
        <v>0</v>
      </c>
      <c r="CM894" t="s">
        <v>32</v>
      </c>
      <c r="CN894">
        <v>0</v>
      </c>
      <c r="CO894" t="s">
        <v>32</v>
      </c>
      <c r="CP894" t="s">
        <v>32</v>
      </c>
      <c r="CQ894" t="s">
        <v>1124</v>
      </c>
      <c r="CR894" t="s">
        <v>32</v>
      </c>
      <c r="CS894" t="s">
        <v>2180</v>
      </c>
      <c r="CT894" t="s">
        <v>2183</v>
      </c>
      <c r="CU894">
        <v>4</v>
      </c>
      <c r="CV894" t="s">
        <v>32</v>
      </c>
      <c r="CW894" t="s">
        <v>32</v>
      </c>
      <c r="CX894" t="s">
        <v>2180</v>
      </c>
      <c r="CY894" t="s">
        <v>32</v>
      </c>
      <c r="CZ894" t="s">
        <v>2180</v>
      </c>
      <c r="DA894" t="s">
        <v>2183</v>
      </c>
      <c r="DB894" t="s">
        <v>2180</v>
      </c>
      <c r="DC894">
        <v>0</v>
      </c>
      <c r="DD894" t="s">
        <v>16</v>
      </c>
      <c r="DE894" t="s">
        <v>2180</v>
      </c>
      <c r="DF894" t="s">
        <v>2180</v>
      </c>
      <c r="DG894" t="s">
        <v>32</v>
      </c>
      <c r="DH894" t="s">
        <v>32</v>
      </c>
      <c r="DI894" t="s">
        <v>32</v>
      </c>
      <c r="DJ894" t="s">
        <v>32</v>
      </c>
      <c r="DK894" t="s">
        <v>32</v>
      </c>
      <c r="DL894" t="s">
        <v>2180</v>
      </c>
      <c r="DM894" t="s">
        <v>2180</v>
      </c>
      <c r="DN894" t="s">
        <v>2180</v>
      </c>
      <c r="DO894" t="s">
        <v>2180</v>
      </c>
      <c r="DP894">
        <v>0</v>
      </c>
      <c r="DQ894">
        <v>0</v>
      </c>
      <c r="DR894">
        <v>90</v>
      </c>
      <c r="DS894">
        <v>90</v>
      </c>
      <c r="DT894">
        <v>0</v>
      </c>
      <c r="DU894">
        <v>0</v>
      </c>
      <c r="DV894" t="s">
        <v>32</v>
      </c>
      <c r="DW894" t="s">
        <v>2186</v>
      </c>
      <c r="DX894" t="s">
        <v>2186</v>
      </c>
      <c r="DY894" t="s">
        <v>2187</v>
      </c>
      <c r="DZ894" t="s">
        <v>32</v>
      </c>
      <c r="EA894" t="s">
        <v>2180</v>
      </c>
      <c r="EB894" t="s">
        <v>2180</v>
      </c>
      <c r="EC894" t="s">
        <v>579</v>
      </c>
      <c r="ED894">
        <v>5</v>
      </c>
      <c r="EE894" t="s">
        <v>2184</v>
      </c>
      <c r="EF894">
        <v>100</v>
      </c>
      <c r="EG894" t="s">
        <v>32</v>
      </c>
      <c r="EH894" t="s">
        <v>32</v>
      </c>
      <c r="EI894" t="s">
        <v>32</v>
      </c>
      <c r="EJ894" t="s">
        <v>2188</v>
      </c>
      <c r="EK894" t="s">
        <v>32</v>
      </c>
      <c r="EL894">
        <v>8</v>
      </c>
      <c r="EM894" t="s">
        <v>32</v>
      </c>
      <c r="EN894" t="s">
        <v>2180</v>
      </c>
      <c r="EO894">
        <v>0</v>
      </c>
      <c r="EP894" t="s">
        <v>2186</v>
      </c>
      <c r="EQ894" t="s">
        <v>32</v>
      </c>
      <c r="ER894" t="s">
        <v>32</v>
      </c>
      <c r="ES894">
        <v>0</v>
      </c>
      <c r="ET894" t="s">
        <v>2180</v>
      </c>
      <c r="EU894" t="s">
        <v>2180</v>
      </c>
      <c r="EV894" t="s">
        <v>2183</v>
      </c>
      <c r="EW894">
        <v>0</v>
      </c>
      <c r="EX894" t="s">
        <v>32</v>
      </c>
      <c r="EY894" t="s">
        <v>32</v>
      </c>
      <c r="EZ894" t="s">
        <v>32</v>
      </c>
      <c r="FA894" t="s">
        <v>32</v>
      </c>
      <c r="FB894" t="s">
        <v>2183</v>
      </c>
      <c r="FC894" t="s">
        <v>32</v>
      </c>
      <c r="FD894" t="s">
        <v>2189</v>
      </c>
      <c r="FE894" t="s">
        <v>32</v>
      </c>
      <c r="FF894" t="s">
        <v>32</v>
      </c>
      <c r="FG894" t="s">
        <v>32</v>
      </c>
      <c r="FH894" t="s">
        <v>32</v>
      </c>
      <c r="FI894" t="s">
        <v>32</v>
      </c>
      <c r="FJ894" t="s">
        <v>32</v>
      </c>
      <c r="FK894" t="s">
        <v>32</v>
      </c>
      <c r="FL894" t="s">
        <v>32</v>
      </c>
      <c r="FM894">
        <v>0</v>
      </c>
      <c r="FN894" t="s">
        <v>32</v>
      </c>
      <c r="FO894" t="s">
        <v>32</v>
      </c>
      <c r="FP894" t="s">
        <v>32</v>
      </c>
      <c r="FQ894" t="s">
        <v>32</v>
      </c>
      <c r="FR894">
        <v>0</v>
      </c>
      <c r="FS894">
        <v>0</v>
      </c>
      <c r="FT894" t="s">
        <v>32</v>
      </c>
      <c r="FU894" t="s">
        <v>2180</v>
      </c>
      <c r="FV894">
        <v>0</v>
      </c>
      <c r="FW894" t="s">
        <v>2180</v>
      </c>
      <c r="FX894" t="s">
        <v>2180</v>
      </c>
      <c r="FY894" t="s">
        <v>32</v>
      </c>
      <c r="FZ894" t="s">
        <v>32</v>
      </c>
      <c r="GA894">
        <v>3</v>
      </c>
      <c r="GB894" t="s">
        <v>5</v>
      </c>
      <c r="GC894" t="s">
        <v>32</v>
      </c>
      <c r="GD894" t="s">
        <v>32</v>
      </c>
      <c r="GE894" t="s">
        <v>32</v>
      </c>
      <c r="GF894">
        <v>0</v>
      </c>
      <c r="GG894" t="s">
        <v>2190</v>
      </c>
      <c r="GH894" t="s">
        <v>32</v>
      </c>
      <c r="GI894" t="s">
        <v>32</v>
      </c>
      <c r="GJ894" t="s">
        <v>32</v>
      </c>
      <c r="GK894" t="s">
        <v>2183</v>
      </c>
      <c r="GL894" t="s">
        <v>32</v>
      </c>
      <c r="GM894">
        <v>0</v>
      </c>
      <c r="GN894">
        <v>0</v>
      </c>
      <c r="GO894" t="s">
        <v>2183</v>
      </c>
      <c r="GP894" t="s">
        <v>2183</v>
      </c>
      <c r="GQ894" t="s">
        <v>32</v>
      </c>
      <c r="GR894">
        <v>2</v>
      </c>
      <c r="GS894">
        <v>2</v>
      </c>
      <c r="GT894">
        <v>0</v>
      </c>
      <c r="GU894">
        <v>0</v>
      </c>
      <c r="GV894">
        <v>0</v>
      </c>
      <c r="GW894" t="s">
        <v>32</v>
      </c>
      <c r="GX894" t="s">
        <v>2183</v>
      </c>
      <c r="GY894" t="s">
        <v>2180</v>
      </c>
      <c r="GZ894" t="s">
        <v>2180</v>
      </c>
      <c r="HA894" t="s">
        <v>2180</v>
      </c>
      <c r="HB894" t="s">
        <v>32</v>
      </c>
      <c r="HC894">
        <v>0</v>
      </c>
      <c r="HD894" t="s">
        <v>32</v>
      </c>
      <c r="HE894" t="s">
        <v>32</v>
      </c>
      <c r="HF894" t="s">
        <v>2180</v>
      </c>
      <c r="HG894">
        <v>0</v>
      </c>
      <c r="HH894">
        <v>0</v>
      </c>
      <c r="HI894">
        <v>0</v>
      </c>
      <c r="HJ894">
        <v>0</v>
      </c>
      <c r="HK894">
        <v>0</v>
      </c>
      <c r="HL894" t="s">
        <v>2180</v>
      </c>
      <c r="HM894" t="s">
        <v>32</v>
      </c>
      <c r="HN894" t="s">
        <v>2180</v>
      </c>
      <c r="HO894">
        <v>0</v>
      </c>
      <c r="HP894">
        <v>0</v>
      </c>
      <c r="HQ894" t="s">
        <v>2180</v>
      </c>
      <c r="HR894">
        <v>0</v>
      </c>
      <c r="HS894">
        <v>0</v>
      </c>
      <c r="HT894">
        <v>0</v>
      </c>
      <c r="HU894">
        <v>0</v>
      </c>
      <c r="HV894" t="s">
        <v>10</v>
      </c>
      <c r="HW894" t="s">
        <v>14</v>
      </c>
      <c r="HX894" t="s">
        <v>2180</v>
      </c>
      <c r="HY894">
        <v>3</v>
      </c>
      <c r="HZ894">
        <v>3</v>
      </c>
      <c r="IA894">
        <v>0</v>
      </c>
      <c r="IB894" t="s">
        <v>32</v>
      </c>
      <c r="IC894" t="s">
        <v>32</v>
      </c>
      <c r="ID894" t="s">
        <v>32</v>
      </c>
      <c r="IE894" t="s">
        <v>32</v>
      </c>
    </row>
    <row r="895" spans="1:239" x14ac:dyDescent="0.25">
      <c r="A895" t="s">
        <v>1637</v>
      </c>
      <c r="B895" t="s">
        <v>3272</v>
      </c>
      <c r="C895" t="s">
        <v>3280</v>
      </c>
      <c r="D895">
        <v>212</v>
      </c>
      <c r="E895" t="s">
        <v>618</v>
      </c>
      <c r="F895" t="s">
        <v>2180</v>
      </c>
      <c r="G895">
        <v>8</v>
      </c>
      <c r="H895" t="s">
        <v>2181</v>
      </c>
      <c r="I895" t="s">
        <v>2182</v>
      </c>
      <c r="J895">
        <v>7</v>
      </c>
      <c r="K895">
        <v>0.12</v>
      </c>
      <c r="L895">
        <v>0.42</v>
      </c>
      <c r="M895">
        <v>0.12</v>
      </c>
      <c r="N895">
        <v>0.42</v>
      </c>
      <c r="O895" t="s">
        <v>32</v>
      </c>
      <c r="P895">
        <v>4</v>
      </c>
      <c r="Q895" t="s">
        <v>5</v>
      </c>
      <c r="R895">
        <v>0</v>
      </c>
      <c r="S895">
        <v>0</v>
      </c>
      <c r="T895" t="s">
        <v>2183</v>
      </c>
      <c r="U895" t="s">
        <v>2183</v>
      </c>
      <c r="V895" t="s">
        <v>32</v>
      </c>
      <c r="W895">
        <v>0</v>
      </c>
      <c r="X895" t="s">
        <v>26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7</v>
      </c>
      <c r="AG895">
        <v>21</v>
      </c>
      <c r="AH895">
        <v>35</v>
      </c>
      <c r="AI895">
        <v>49</v>
      </c>
      <c r="AJ895">
        <v>63</v>
      </c>
      <c r="AK895">
        <v>77</v>
      </c>
      <c r="AL895">
        <v>0</v>
      </c>
      <c r="AM895">
        <v>0</v>
      </c>
      <c r="AN895">
        <v>0</v>
      </c>
      <c r="AO895" t="s">
        <v>2183</v>
      </c>
      <c r="AP895" t="s">
        <v>2184</v>
      </c>
      <c r="AQ895" t="s">
        <v>2185</v>
      </c>
      <c r="AR895">
        <v>0</v>
      </c>
      <c r="AS895">
        <v>1</v>
      </c>
      <c r="AT895">
        <v>0</v>
      </c>
      <c r="AU895" t="s">
        <v>2183</v>
      </c>
      <c r="AV895" t="s">
        <v>2180</v>
      </c>
      <c r="AW895" t="s">
        <v>2180</v>
      </c>
      <c r="AX895" t="s">
        <v>2180</v>
      </c>
      <c r="AY895" t="s">
        <v>2180</v>
      </c>
      <c r="AZ895" t="s">
        <v>2180</v>
      </c>
      <c r="BA895" t="s">
        <v>2180</v>
      </c>
      <c r="BB895" t="s">
        <v>2180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 t="s">
        <v>32</v>
      </c>
      <c r="BJ895" t="s">
        <v>32</v>
      </c>
      <c r="BK895" t="s">
        <v>32</v>
      </c>
      <c r="BL895" t="s">
        <v>32</v>
      </c>
      <c r="BM895" t="s">
        <v>32</v>
      </c>
      <c r="BN895" t="s">
        <v>32</v>
      </c>
      <c r="BO895" t="s">
        <v>2180</v>
      </c>
      <c r="BP895" t="s">
        <v>2180</v>
      </c>
      <c r="BQ895" t="s">
        <v>2180</v>
      </c>
      <c r="BR895" t="s">
        <v>2180</v>
      </c>
      <c r="BS895" t="s">
        <v>2180</v>
      </c>
      <c r="BT895" t="s">
        <v>2180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 t="s">
        <v>2186</v>
      </c>
      <c r="CB895" t="s">
        <v>32</v>
      </c>
      <c r="CC895" t="s">
        <v>32</v>
      </c>
      <c r="CD895" t="s">
        <v>32</v>
      </c>
      <c r="CE895" t="s">
        <v>32</v>
      </c>
      <c r="CF895" t="s">
        <v>32</v>
      </c>
      <c r="CG895" t="s">
        <v>32</v>
      </c>
      <c r="CH895" t="s">
        <v>32</v>
      </c>
      <c r="CI895">
        <v>0</v>
      </c>
      <c r="CJ895" t="s">
        <v>32</v>
      </c>
      <c r="CK895" t="s">
        <v>2180</v>
      </c>
      <c r="CL895">
        <v>0</v>
      </c>
      <c r="CM895" t="s">
        <v>32</v>
      </c>
      <c r="CN895">
        <v>0</v>
      </c>
      <c r="CO895" t="s">
        <v>32</v>
      </c>
      <c r="CP895" t="s">
        <v>32</v>
      </c>
      <c r="CQ895" t="s">
        <v>1124</v>
      </c>
      <c r="CR895" t="s">
        <v>32</v>
      </c>
      <c r="CS895" t="s">
        <v>2180</v>
      </c>
      <c r="CT895" t="s">
        <v>2183</v>
      </c>
      <c r="CU895">
        <v>4</v>
      </c>
      <c r="CV895" t="s">
        <v>32</v>
      </c>
      <c r="CW895" t="s">
        <v>32</v>
      </c>
      <c r="CX895" t="s">
        <v>2180</v>
      </c>
      <c r="CY895" t="s">
        <v>32</v>
      </c>
      <c r="CZ895" t="s">
        <v>2180</v>
      </c>
      <c r="DA895" t="s">
        <v>2183</v>
      </c>
      <c r="DB895" t="s">
        <v>2180</v>
      </c>
      <c r="DC895">
        <v>0</v>
      </c>
      <c r="DD895" t="s">
        <v>16</v>
      </c>
      <c r="DE895" t="s">
        <v>2180</v>
      </c>
      <c r="DF895" t="s">
        <v>2180</v>
      </c>
      <c r="DG895" t="s">
        <v>32</v>
      </c>
      <c r="DH895" t="s">
        <v>32</v>
      </c>
      <c r="DI895" t="s">
        <v>32</v>
      </c>
      <c r="DJ895" t="s">
        <v>32</v>
      </c>
      <c r="DK895" t="s">
        <v>32</v>
      </c>
      <c r="DL895" t="s">
        <v>2180</v>
      </c>
      <c r="DM895" t="s">
        <v>2180</v>
      </c>
      <c r="DN895" t="s">
        <v>2180</v>
      </c>
      <c r="DO895" t="s">
        <v>2180</v>
      </c>
      <c r="DP895">
        <v>0</v>
      </c>
      <c r="DQ895">
        <v>0</v>
      </c>
      <c r="DR895">
        <v>90</v>
      </c>
      <c r="DS895">
        <v>90</v>
      </c>
      <c r="DT895">
        <v>0</v>
      </c>
      <c r="DU895">
        <v>0</v>
      </c>
      <c r="DV895" t="s">
        <v>32</v>
      </c>
      <c r="DW895" t="s">
        <v>2186</v>
      </c>
      <c r="DX895" t="s">
        <v>2186</v>
      </c>
      <c r="DY895" t="s">
        <v>2187</v>
      </c>
      <c r="DZ895" t="s">
        <v>32</v>
      </c>
      <c r="EA895" t="s">
        <v>2180</v>
      </c>
      <c r="EB895" t="s">
        <v>2180</v>
      </c>
      <c r="EC895" t="s">
        <v>579</v>
      </c>
      <c r="ED895">
        <v>5</v>
      </c>
      <c r="EE895" t="s">
        <v>2184</v>
      </c>
      <c r="EF895">
        <v>100</v>
      </c>
      <c r="EG895" t="s">
        <v>32</v>
      </c>
      <c r="EH895" t="s">
        <v>32</v>
      </c>
      <c r="EI895" t="s">
        <v>32</v>
      </c>
      <c r="EJ895" t="s">
        <v>2188</v>
      </c>
      <c r="EK895" t="s">
        <v>32</v>
      </c>
      <c r="EL895">
        <v>8</v>
      </c>
      <c r="EM895" t="s">
        <v>32</v>
      </c>
      <c r="EN895" t="s">
        <v>2180</v>
      </c>
      <c r="EO895">
        <v>0</v>
      </c>
      <c r="EP895" t="s">
        <v>2186</v>
      </c>
      <c r="EQ895" t="s">
        <v>32</v>
      </c>
      <c r="ER895" t="s">
        <v>32</v>
      </c>
      <c r="ES895">
        <v>0</v>
      </c>
      <c r="ET895" t="s">
        <v>2180</v>
      </c>
      <c r="EU895" t="s">
        <v>2180</v>
      </c>
      <c r="EV895" t="s">
        <v>2183</v>
      </c>
      <c r="EW895">
        <v>0</v>
      </c>
      <c r="EX895" t="s">
        <v>32</v>
      </c>
      <c r="EY895" t="s">
        <v>32</v>
      </c>
      <c r="EZ895" t="s">
        <v>32</v>
      </c>
      <c r="FA895" t="s">
        <v>32</v>
      </c>
      <c r="FB895" t="s">
        <v>2183</v>
      </c>
      <c r="FC895" t="s">
        <v>32</v>
      </c>
      <c r="FD895" t="s">
        <v>2189</v>
      </c>
      <c r="FE895" t="s">
        <v>32</v>
      </c>
      <c r="FF895" t="s">
        <v>32</v>
      </c>
      <c r="FG895" t="s">
        <v>32</v>
      </c>
      <c r="FH895" t="s">
        <v>32</v>
      </c>
      <c r="FI895" t="s">
        <v>32</v>
      </c>
      <c r="FJ895" t="s">
        <v>32</v>
      </c>
      <c r="FK895" t="s">
        <v>32</v>
      </c>
      <c r="FL895" t="s">
        <v>32</v>
      </c>
      <c r="FM895">
        <v>0</v>
      </c>
      <c r="FN895" t="s">
        <v>32</v>
      </c>
      <c r="FO895" t="s">
        <v>32</v>
      </c>
      <c r="FP895" t="s">
        <v>32</v>
      </c>
      <c r="FQ895" t="s">
        <v>32</v>
      </c>
      <c r="FR895">
        <v>0</v>
      </c>
      <c r="FS895">
        <v>0</v>
      </c>
      <c r="FT895" t="s">
        <v>32</v>
      </c>
      <c r="FU895" t="s">
        <v>2180</v>
      </c>
      <c r="FV895">
        <v>0</v>
      </c>
      <c r="FW895" t="s">
        <v>2180</v>
      </c>
      <c r="FX895" t="s">
        <v>2180</v>
      </c>
      <c r="FY895" t="s">
        <v>32</v>
      </c>
      <c r="FZ895" t="s">
        <v>32</v>
      </c>
      <c r="GA895">
        <v>4</v>
      </c>
      <c r="GB895" t="s">
        <v>5</v>
      </c>
      <c r="GC895" t="s">
        <v>32</v>
      </c>
      <c r="GD895" t="s">
        <v>32</v>
      </c>
      <c r="GE895" t="s">
        <v>32</v>
      </c>
      <c r="GF895">
        <v>0</v>
      </c>
      <c r="GG895" t="s">
        <v>2190</v>
      </c>
      <c r="GH895" t="s">
        <v>32</v>
      </c>
      <c r="GI895" t="s">
        <v>32</v>
      </c>
      <c r="GJ895" t="s">
        <v>32</v>
      </c>
      <c r="GK895" t="s">
        <v>2183</v>
      </c>
      <c r="GL895" t="s">
        <v>32</v>
      </c>
      <c r="GM895">
        <v>0</v>
      </c>
      <c r="GN895">
        <v>0</v>
      </c>
      <c r="GO895" t="s">
        <v>2183</v>
      </c>
      <c r="GP895" t="s">
        <v>2183</v>
      </c>
      <c r="GQ895" t="s">
        <v>32</v>
      </c>
      <c r="GR895">
        <v>2</v>
      </c>
      <c r="GS895">
        <v>2</v>
      </c>
      <c r="GT895">
        <v>0</v>
      </c>
      <c r="GU895">
        <v>0</v>
      </c>
      <c r="GV895">
        <v>0</v>
      </c>
      <c r="GW895" t="s">
        <v>32</v>
      </c>
      <c r="GX895" t="s">
        <v>2183</v>
      </c>
      <c r="GY895" t="s">
        <v>2180</v>
      </c>
      <c r="GZ895" t="s">
        <v>2180</v>
      </c>
      <c r="HA895" t="s">
        <v>2180</v>
      </c>
      <c r="HB895" t="s">
        <v>32</v>
      </c>
      <c r="HC895">
        <v>0</v>
      </c>
      <c r="HD895" t="s">
        <v>32</v>
      </c>
      <c r="HE895" t="s">
        <v>32</v>
      </c>
      <c r="HF895" t="s">
        <v>2180</v>
      </c>
      <c r="HG895">
        <v>0</v>
      </c>
      <c r="HH895">
        <v>0</v>
      </c>
      <c r="HI895">
        <v>0</v>
      </c>
      <c r="HJ895">
        <v>0</v>
      </c>
      <c r="HK895">
        <v>0</v>
      </c>
      <c r="HL895" t="s">
        <v>2180</v>
      </c>
      <c r="HM895" t="s">
        <v>32</v>
      </c>
      <c r="HN895" t="s">
        <v>2180</v>
      </c>
      <c r="HO895">
        <v>0</v>
      </c>
      <c r="HP895">
        <v>0</v>
      </c>
      <c r="HQ895" t="s">
        <v>2180</v>
      </c>
      <c r="HR895">
        <v>0</v>
      </c>
      <c r="HS895">
        <v>0</v>
      </c>
      <c r="HT895">
        <v>0</v>
      </c>
      <c r="HU895">
        <v>0</v>
      </c>
      <c r="HV895" t="s">
        <v>10</v>
      </c>
      <c r="HW895" t="s">
        <v>14</v>
      </c>
      <c r="HX895" t="s">
        <v>2180</v>
      </c>
      <c r="HY895">
        <v>3</v>
      </c>
      <c r="HZ895">
        <v>3</v>
      </c>
      <c r="IA895">
        <v>0</v>
      </c>
      <c r="IB895" t="s">
        <v>32</v>
      </c>
      <c r="IC895" t="s">
        <v>32</v>
      </c>
      <c r="ID895" t="s">
        <v>32</v>
      </c>
      <c r="IE895" t="s">
        <v>32</v>
      </c>
    </row>
    <row r="896" spans="1:239" x14ac:dyDescent="0.25">
      <c r="A896" t="s">
        <v>1638</v>
      </c>
      <c r="B896" t="s">
        <v>3274</v>
      </c>
      <c r="C896" t="s">
        <v>3281</v>
      </c>
      <c r="D896">
        <v>212</v>
      </c>
      <c r="E896" t="s">
        <v>618</v>
      </c>
      <c r="F896" t="s">
        <v>2180</v>
      </c>
      <c r="G896">
        <v>8</v>
      </c>
      <c r="H896" t="s">
        <v>2181</v>
      </c>
      <c r="I896" t="s">
        <v>2182</v>
      </c>
      <c r="J896">
        <v>7</v>
      </c>
      <c r="K896">
        <v>0.12</v>
      </c>
      <c r="L896">
        <v>0.42</v>
      </c>
      <c r="M896">
        <v>0.12</v>
      </c>
      <c r="N896">
        <v>0.42</v>
      </c>
      <c r="O896" t="s">
        <v>32</v>
      </c>
      <c r="P896">
        <v>6</v>
      </c>
      <c r="Q896" t="s">
        <v>5</v>
      </c>
      <c r="R896">
        <v>0</v>
      </c>
      <c r="S896">
        <v>0</v>
      </c>
      <c r="T896" t="s">
        <v>2183</v>
      </c>
      <c r="U896" t="s">
        <v>2183</v>
      </c>
      <c r="V896" t="s">
        <v>32</v>
      </c>
      <c r="W896">
        <v>0</v>
      </c>
      <c r="X896" t="s">
        <v>26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7</v>
      </c>
      <c r="AG896">
        <v>21</v>
      </c>
      <c r="AH896">
        <v>35</v>
      </c>
      <c r="AI896">
        <v>49</v>
      </c>
      <c r="AJ896">
        <v>63</v>
      </c>
      <c r="AK896">
        <v>77</v>
      </c>
      <c r="AL896">
        <v>0</v>
      </c>
      <c r="AM896">
        <v>0</v>
      </c>
      <c r="AN896">
        <v>0</v>
      </c>
      <c r="AO896" t="s">
        <v>2183</v>
      </c>
      <c r="AP896" t="s">
        <v>2184</v>
      </c>
      <c r="AQ896" t="s">
        <v>2185</v>
      </c>
      <c r="AR896">
        <v>0</v>
      </c>
      <c r="AS896">
        <v>1</v>
      </c>
      <c r="AT896">
        <v>0</v>
      </c>
      <c r="AU896" t="s">
        <v>2183</v>
      </c>
      <c r="AV896" t="s">
        <v>2180</v>
      </c>
      <c r="AW896" t="s">
        <v>2180</v>
      </c>
      <c r="AX896" t="s">
        <v>2180</v>
      </c>
      <c r="AY896" t="s">
        <v>2180</v>
      </c>
      <c r="AZ896" t="s">
        <v>2180</v>
      </c>
      <c r="BA896" t="s">
        <v>2180</v>
      </c>
      <c r="BB896" t="s">
        <v>2180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 t="s">
        <v>32</v>
      </c>
      <c r="BJ896" t="s">
        <v>32</v>
      </c>
      <c r="BK896" t="s">
        <v>32</v>
      </c>
      <c r="BL896" t="s">
        <v>32</v>
      </c>
      <c r="BM896" t="s">
        <v>32</v>
      </c>
      <c r="BN896" t="s">
        <v>32</v>
      </c>
      <c r="BO896" t="s">
        <v>2180</v>
      </c>
      <c r="BP896" t="s">
        <v>2180</v>
      </c>
      <c r="BQ896" t="s">
        <v>2180</v>
      </c>
      <c r="BR896" t="s">
        <v>2180</v>
      </c>
      <c r="BS896" t="s">
        <v>2180</v>
      </c>
      <c r="BT896" t="s">
        <v>2180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 t="s">
        <v>2186</v>
      </c>
      <c r="CB896" t="s">
        <v>32</v>
      </c>
      <c r="CC896" t="s">
        <v>32</v>
      </c>
      <c r="CD896" t="s">
        <v>32</v>
      </c>
      <c r="CE896" t="s">
        <v>32</v>
      </c>
      <c r="CF896" t="s">
        <v>32</v>
      </c>
      <c r="CG896" t="s">
        <v>32</v>
      </c>
      <c r="CH896" t="s">
        <v>32</v>
      </c>
      <c r="CI896">
        <v>0</v>
      </c>
      <c r="CJ896" t="s">
        <v>32</v>
      </c>
      <c r="CK896" t="s">
        <v>2180</v>
      </c>
      <c r="CL896">
        <v>0</v>
      </c>
      <c r="CM896" t="s">
        <v>32</v>
      </c>
      <c r="CN896">
        <v>0</v>
      </c>
      <c r="CO896" t="s">
        <v>32</v>
      </c>
      <c r="CP896" t="s">
        <v>32</v>
      </c>
      <c r="CQ896" t="s">
        <v>1124</v>
      </c>
      <c r="CR896" t="s">
        <v>32</v>
      </c>
      <c r="CS896" t="s">
        <v>2180</v>
      </c>
      <c r="CT896" t="s">
        <v>2183</v>
      </c>
      <c r="CU896">
        <v>4</v>
      </c>
      <c r="CV896" t="s">
        <v>32</v>
      </c>
      <c r="CW896" t="s">
        <v>32</v>
      </c>
      <c r="CX896" t="s">
        <v>2180</v>
      </c>
      <c r="CY896" t="s">
        <v>32</v>
      </c>
      <c r="CZ896" t="s">
        <v>2180</v>
      </c>
      <c r="DA896" t="s">
        <v>2183</v>
      </c>
      <c r="DB896" t="s">
        <v>2180</v>
      </c>
      <c r="DC896">
        <v>0</v>
      </c>
      <c r="DD896" t="s">
        <v>16</v>
      </c>
      <c r="DE896" t="s">
        <v>2180</v>
      </c>
      <c r="DF896" t="s">
        <v>2180</v>
      </c>
      <c r="DG896" t="s">
        <v>32</v>
      </c>
      <c r="DH896" t="s">
        <v>32</v>
      </c>
      <c r="DI896" t="s">
        <v>32</v>
      </c>
      <c r="DJ896" t="s">
        <v>32</v>
      </c>
      <c r="DK896" t="s">
        <v>32</v>
      </c>
      <c r="DL896" t="s">
        <v>2180</v>
      </c>
      <c r="DM896" t="s">
        <v>2180</v>
      </c>
      <c r="DN896" t="s">
        <v>2180</v>
      </c>
      <c r="DO896" t="s">
        <v>2180</v>
      </c>
      <c r="DP896">
        <v>0</v>
      </c>
      <c r="DQ896">
        <v>0</v>
      </c>
      <c r="DR896">
        <v>90</v>
      </c>
      <c r="DS896">
        <v>90</v>
      </c>
      <c r="DT896">
        <v>0</v>
      </c>
      <c r="DU896">
        <v>0</v>
      </c>
      <c r="DV896" t="s">
        <v>32</v>
      </c>
      <c r="DW896" t="s">
        <v>2186</v>
      </c>
      <c r="DX896" t="s">
        <v>2186</v>
      </c>
      <c r="DY896" t="s">
        <v>2187</v>
      </c>
      <c r="DZ896" t="s">
        <v>32</v>
      </c>
      <c r="EA896" t="s">
        <v>2180</v>
      </c>
      <c r="EB896" t="s">
        <v>2180</v>
      </c>
      <c r="EC896" t="s">
        <v>579</v>
      </c>
      <c r="ED896">
        <v>5</v>
      </c>
      <c r="EE896" t="s">
        <v>2184</v>
      </c>
      <c r="EF896">
        <v>100</v>
      </c>
      <c r="EG896" t="s">
        <v>32</v>
      </c>
      <c r="EH896" t="s">
        <v>32</v>
      </c>
      <c r="EI896" t="s">
        <v>32</v>
      </c>
      <c r="EJ896" t="s">
        <v>2188</v>
      </c>
      <c r="EK896" t="s">
        <v>32</v>
      </c>
      <c r="EL896">
        <v>8</v>
      </c>
      <c r="EM896" t="s">
        <v>32</v>
      </c>
      <c r="EN896" t="s">
        <v>2180</v>
      </c>
      <c r="EO896">
        <v>0</v>
      </c>
      <c r="EP896" t="s">
        <v>2186</v>
      </c>
      <c r="EQ896" t="s">
        <v>32</v>
      </c>
      <c r="ER896" t="s">
        <v>32</v>
      </c>
      <c r="ES896">
        <v>0</v>
      </c>
      <c r="ET896" t="s">
        <v>2180</v>
      </c>
      <c r="EU896" t="s">
        <v>2180</v>
      </c>
      <c r="EV896" t="s">
        <v>2183</v>
      </c>
      <c r="EW896">
        <v>0</v>
      </c>
      <c r="EX896" t="s">
        <v>32</v>
      </c>
      <c r="EY896" t="s">
        <v>32</v>
      </c>
      <c r="EZ896" t="s">
        <v>32</v>
      </c>
      <c r="FA896" t="s">
        <v>32</v>
      </c>
      <c r="FB896" t="s">
        <v>2183</v>
      </c>
      <c r="FC896" t="s">
        <v>32</v>
      </c>
      <c r="FD896" t="s">
        <v>2189</v>
      </c>
      <c r="FE896" t="s">
        <v>32</v>
      </c>
      <c r="FF896" t="s">
        <v>32</v>
      </c>
      <c r="FG896" t="s">
        <v>32</v>
      </c>
      <c r="FH896" t="s">
        <v>32</v>
      </c>
      <c r="FI896" t="s">
        <v>32</v>
      </c>
      <c r="FJ896" t="s">
        <v>32</v>
      </c>
      <c r="FK896" t="s">
        <v>32</v>
      </c>
      <c r="FL896" t="s">
        <v>32</v>
      </c>
      <c r="FM896">
        <v>0</v>
      </c>
      <c r="FN896" t="s">
        <v>32</v>
      </c>
      <c r="FO896" t="s">
        <v>32</v>
      </c>
      <c r="FP896" t="s">
        <v>32</v>
      </c>
      <c r="FQ896" t="s">
        <v>32</v>
      </c>
      <c r="FR896">
        <v>0</v>
      </c>
      <c r="FS896">
        <v>0</v>
      </c>
      <c r="FT896" t="s">
        <v>32</v>
      </c>
      <c r="FU896" t="s">
        <v>2180</v>
      </c>
      <c r="FV896">
        <v>0</v>
      </c>
      <c r="FW896" t="s">
        <v>2180</v>
      </c>
      <c r="FX896" t="s">
        <v>2180</v>
      </c>
      <c r="FY896" t="s">
        <v>32</v>
      </c>
      <c r="FZ896" t="s">
        <v>32</v>
      </c>
      <c r="GA896">
        <v>6</v>
      </c>
      <c r="GB896" t="s">
        <v>5</v>
      </c>
      <c r="GC896" t="s">
        <v>32</v>
      </c>
      <c r="GD896" t="s">
        <v>32</v>
      </c>
      <c r="GE896" t="s">
        <v>32</v>
      </c>
      <c r="GF896">
        <v>0</v>
      </c>
      <c r="GG896" t="s">
        <v>2190</v>
      </c>
      <c r="GH896" t="s">
        <v>32</v>
      </c>
      <c r="GI896" t="s">
        <v>32</v>
      </c>
      <c r="GJ896" t="s">
        <v>32</v>
      </c>
      <c r="GK896" t="s">
        <v>2183</v>
      </c>
      <c r="GL896" t="s">
        <v>32</v>
      </c>
      <c r="GM896">
        <v>0</v>
      </c>
      <c r="GN896">
        <v>0</v>
      </c>
      <c r="GO896" t="s">
        <v>2183</v>
      </c>
      <c r="GP896" t="s">
        <v>2183</v>
      </c>
      <c r="GQ896" t="s">
        <v>32</v>
      </c>
      <c r="GR896">
        <v>2</v>
      </c>
      <c r="GS896">
        <v>2</v>
      </c>
      <c r="GT896">
        <v>0</v>
      </c>
      <c r="GU896">
        <v>0</v>
      </c>
      <c r="GV896">
        <v>0</v>
      </c>
      <c r="GW896" t="s">
        <v>32</v>
      </c>
      <c r="GX896" t="s">
        <v>2183</v>
      </c>
      <c r="GY896" t="s">
        <v>2180</v>
      </c>
      <c r="GZ896" t="s">
        <v>2180</v>
      </c>
      <c r="HA896" t="s">
        <v>2180</v>
      </c>
      <c r="HB896" t="s">
        <v>32</v>
      </c>
      <c r="HC896">
        <v>0</v>
      </c>
      <c r="HD896" t="s">
        <v>32</v>
      </c>
      <c r="HE896" t="s">
        <v>32</v>
      </c>
      <c r="HF896" t="s">
        <v>2180</v>
      </c>
      <c r="HG896">
        <v>0</v>
      </c>
      <c r="HH896">
        <v>0</v>
      </c>
      <c r="HI896">
        <v>0</v>
      </c>
      <c r="HJ896">
        <v>0</v>
      </c>
      <c r="HK896">
        <v>0</v>
      </c>
      <c r="HL896" t="s">
        <v>2180</v>
      </c>
      <c r="HM896" t="s">
        <v>32</v>
      </c>
      <c r="HN896" t="s">
        <v>2180</v>
      </c>
      <c r="HO896">
        <v>0</v>
      </c>
      <c r="HP896">
        <v>0</v>
      </c>
      <c r="HQ896" t="s">
        <v>2180</v>
      </c>
      <c r="HR896">
        <v>0</v>
      </c>
      <c r="HS896">
        <v>0</v>
      </c>
      <c r="HT896">
        <v>0</v>
      </c>
      <c r="HU896">
        <v>0</v>
      </c>
      <c r="HV896" t="s">
        <v>10</v>
      </c>
      <c r="HW896" t="s">
        <v>14</v>
      </c>
      <c r="HX896" t="s">
        <v>2180</v>
      </c>
      <c r="HY896">
        <v>3</v>
      </c>
      <c r="HZ896">
        <v>3</v>
      </c>
      <c r="IA896">
        <v>0</v>
      </c>
      <c r="IB896" t="s">
        <v>32</v>
      </c>
      <c r="IC896" t="s">
        <v>32</v>
      </c>
      <c r="ID896" t="s">
        <v>32</v>
      </c>
      <c r="IE896" t="s">
        <v>32</v>
      </c>
    </row>
    <row r="897" spans="1:239" x14ac:dyDescent="0.25">
      <c r="A897" t="s">
        <v>1639</v>
      </c>
      <c r="B897" t="s">
        <v>3276</v>
      </c>
      <c r="C897" t="s">
        <v>3282</v>
      </c>
      <c r="D897">
        <v>212</v>
      </c>
      <c r="E897" t="s">
        <v>618</v>
      </c>
      <c r="F897" t="s">
        <v>2180</v>
      </c>
      <c r="G897">
        <v>8</v>
      </c>
      <c r="H897" t="s">
        <v>2181</v>
      </c>
      <c r="I897" t="s">
        <v>2182</v>
      </c>
      <c r="J897">
        <v>7</v>
      </c>
      <c r="K897">
        <v>0.12</v>
      </c>
      <c r="L897">
        <v>0.42</v>
      </c>
      <c r="M897">
        <v>0.12</v>
      </c>
      <c r="N897">
        <v>0.42</v>
      </c>
      <c r="O897" t="s">
        <v>32</v>
      </c>
      <c r="P897">
        <v>36</v>
      </c>
      <c r="Q897" t="s">
        <v>5</v>
      </c>
      <c r="R897">
        <v>5</v>
      </c>
      <c r="S897">
        <v>0</v>
      </c>
      <c r="T897" t="s">
        <v>2183</v>
      </c>
      <c r="U897" t="s">
        <v>2183</v>
      </c>
      <c r="V897" t="s">
        <v>32</v>
      </c>
      <c r="W897">
        <v>0</v>
      </c>
      <c r="X897" t="s">
        <v>26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7</v>
      </c>
      <c r="AG897">
        <v>21</v>
      </c>
      <c r="AH897">
        <v>35</v>
      </c>
      <c r="AI897">
        <v>49</v>
      </c>
      <c r="AJ897">
        <v>63</v>
      </c>
      <c r="AK897">
        <v>77</v>
      </c>
      <c r="AL897">
        <v>0</v>
      </c>
      <c r="AM897">
        <v>0</v>
      </c>
      <c r="AN897">
        <v>0</v>
      </c>
      <c r="AO897" t="s">
        <v>2183</v>
      </c>
      <c r="AP897" t="s">
        <v>2184</v>
      </c>
      <c r="AQ897" t="s">
        <v>2185</v>
      </c>
      <c r="AR897">
        <v>0</v>
      </c>
      <c r="AS897">
        <v>1</v>
      </c>
      <c r="AT897">
        <v>0</v>
      </c>
      <c r="AU897" t="s">
        <v>2183</v>
      </c>
      <c r="AV897" t="s">
        <v>2180</v>
      </c>
      <c r="AW897" t="s">
        <v>2180</v>
      </c>
      <c r="AX897" t="s">
        <v>2180</v>
      </c>
      <c r="AY897" t="s">
        <v>2180</v>
      </c>
      <c r="AZ897" t="s">
        <v>2180</v>
      </c>
      <c r="BA897" t="s">
        <v>2180</v>
      </c>
      <c r="BB897" t="s">
        <v>2180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 t="s">
        <v>32</v>
      </c>
      <c r="BJ897" t="s">
        <v>32</v>
      </c>
      <c r="BK897" t="s">
        <v>32</v>
      </c>
      <c r="BL897" t="s">
        <v>32</v>
      </c>
      <c r="BM897" t="s">
        <v>32</v>
      </c>
      <c r="BN897" t="s">
        <v>32</v>
      </c>
      <c r="BO897" t="s">
        <v>2180</v>
      </c>
      <c r="BP897" t="s">
        <v>2180</v>
      </c>
      <c r="BQ897" t="s">
        <v>2180</v>
      </c>
      <c r="BR897" t="s">
        <v>2180</v>
      </c>
      <c r="BS897" t="s">
        <v>2180</v>
      </c>
      <c r="BT897" t="s">
        <v>2180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 t="s">
        <v>2186</v>
      </c>
      <c r="CB897" t="s">
        <v>32</v>
      </c>
      <c r="CC897" t="s">
        <v>32</v>
      </c>
      <c r="CD897" t="s">
        <v>32</v>
      </c>
      <c r="CE897" t="s">
        <v>32</v>
      </c>
      <c r="CF897" t="s">
        <v>32</v>
      </c>
      <c r="CG897" t="s">
        <v>32</v>
      </c>
      <c r="CH897" t="s">
        <v>32</v>
      </c>
      <c r="CI897">
        <v>0</v>
      </c>
      <c r="CJ897" t="s">
        <v>32</v>
      </c>
      <c r="CK897" t="s">
        <v>2180</v>
      </c>
      <c r="CL897">
        <v>0</v>
      </c>
      <c r="CM897" t="s">
        <v>32</v>
      </c>
      <c r="CN897">
        <v>0</v>
      </c>
      <c r="CO897" t="s">
        <v>32</v>
      </c>
      <c r="CP897" t="s">
        <v>32</v>
      </c>
      <c r="CQ897" t="s">
        <v>1124</v>
      </c>
      <c r="CR897" t="s">
        <v>32</v>
      </c>
      <c r="CS897" t="s">
        <v>2180</v>
      </c>
      <c r="CT897" t="s">
        <v>2183</v>
      </c>
      <c r="CU897">
        <v>4</v>
      </c>
      <c r="CV897" t="s">
        <v>32</v>
      </c>
      <c r="CW897" t="s">
        <v>32</v>
      </c>
      <c r="CX897" t="s">
        <v>2180</v>
      </c>
      <c r="CY897" t="s">
        <v>32</v>
      </c>
      <c r="CZ897" t="s">
        <v>2180</v>
      </c>
      <c r="DA897" t="s">
        <v>2183</v>
      </c>
      <c r="DB897" t="s">
        <v>2180</v>
      </c>
      <c r="DC897">
        <v>0</v>
      </c>
      <c r="DD897" t="s">
        <v>16</v>
      </c>
      <c r="DE897" t="s">
        <v>2180</v>
      </c>
      <c r="DF897" t="s">
        <v>2180</v>
      </c>
      <c r="DG897" t="s">
        <v>32</v>
      </c>
      <c r="DH897" t="s">
        <v>32</v>
      </c>
      <c r="DI897" t="s">
        <v>32</v>
      </c>
      <c r="DJ897" t="s">
        <v>32</v>
      </c>
      <c r="DK897" t="s">
        <v>32</v>
      </c>
      <c r="DL897" t="s">
        <v>2180</v>
      </c>
      <c r="DM897" t="s">
        <v>2180</v>
      </c>
      <c r="DN897" t="s">
        <v>2180</v>
      </c>
      <c r="DO897" t="s">
        <v>2180</v>
      </c>
      <c r="DP897">
        <v>0</v>
      </c>
      <c r="DQ897">
        <v>0</v>
      </c>
      <c r="DR897">
        <v>90</v>
      </c>
      <c r="DS897">
        <v>90</v>
      </c>
      <c r="DT897">
        <v>0</v>
      </c>
      <c r="DU897">
        <v>0</v>
      </c>
      <c r="DV897" t="s">
        <v>32</v>
      </c>
      <c r="DW897" t="s">
        <v>2186</v>
      </c>
      <c r="DX897" t="s">
        <v>2186</v>
      </c>
      <c r="DY897" t="s">
        <v>2187</v>
      </c>
      <c r="DZ897" t="s">
        <v>32</v>
      </c>
      <c r="EA897" t="s">
        <v>2180</v>
      </c>
      <c r="EB897" t="s">
        <v>2180</v>
      </c>
      <c r="EC897" t="s">
        <v>579</v>
      </c>
      <c r="ED897">
        <v>5</v>
      </c>
      <c r="EE897" t="s">
        <v>2184</v>
      </c>
      <c r="EF897">
        <v>100</v>
      </c>
      <c r="EG897" t="s">
        <v>32</v>
      </c>
      <c r="EH897" t="s">
        <v>32</v>
      </c>
      <c r="EI897" t="s">
        <v>32</v>
      </c>
      <c r="EJ897" t="s">
        <v>2188</v>
      </c>
      <c r="EK897" t="s">
        <v>32</v>
      </c>
      <c r="EL897">
        <v>8</v>
      </c>
      <c r="EM897" t="s">
        <v>32</v>
      </c>
      <c r="EN897" t="s">
        <v>2180</v>
      </c>
      <c r="EO897">
        <v>0</v>
      </c>
      <c r="EP897" t="s">
        <v>2116</v>
      </c>
      <c r="EQ897" t="s">
        <v>32</v>
      </c>
      <c r="ER897" t="s">
        <v>32</v>
      </c>
      <c r="ES897">
        <v>0</v>
      </c>
      <c r="ET897" t="s">
        <v>2180</v>
      </c>
      <c r="EU897" t="s">
        <v>2180</v>
      </c>
      <c r="EV897" t="s">
        <v>2183</v>
      </c>
      <c r="EW897">
        <v>5</v>
      </c>
      <c r="EX897" t="s">
        <v>32</v>
      </c>
      <c r="EY897" t="s">
        <v>32</v>
      </c>
      <c r="EZ897" t="s">
        <v>32</v>
      </c>
      <c r="FA897" t="s">
        <v>32</v>
      </c>
      <c r="FB897" t="s">
        <v>2183</v>
      </c>
      <c r="FC897" t="s">
        <v>32</v>
      </c>
      <c r="FD897" t="s">
        <v>2189</v>
      </c>
      <c r="FE897" t="s">
        <v>32</v>
      </c>
      <c r="FF897" t="s">
        <v>32</v>
      </c>
      <c r="FG897" t="s">
        <v>32</v>
      </c>
      <c r="FH897" t="s">
        <v>32</v>
      </c>
      <c r="FI897" t="s">
        <v>32</v>
      </c>
      <c r="FJ897" t="s">
        <v>32</v>
      </c>
      <c r="FK897" t="s">
        <v>32</v>
      </c>
      <c r="FL897" t="s">
        <v>32</v>
      </c>
      <c r="FM897">
        <v>0</v>
      </c>
      <c r="FN897" t="s">
        <v>32</v>
      </c>
      <c r="FO897" t="s">
        <v>32</v>
      </c>
      <c r="FP897" t="s">
        <v>32</v>
      </c>
      <c r="FQ897" t="s">
        <v>32</v>
      </c>
      <c r="FR897">
        <v>0</v>
      </c>
      <c r="FS897">
        <v>0</v>
      </c>
      <c r="FT897" t="s">
        <v>32</v>
      </c>
      <c r="FU897" t="s">
        <v>2180</v>
      </c>
      <c r="FV897">
        <v>0</v>
      </c>
      <c r="FW897" t="s">
        <v>2180</v>
      </c>
      <c r="FX897" t="s">
        <v>2180</v>
      </c>
      <c r="FY897" t="s">
        <v>32</v>
      </c>
      <c r="FZ897" t="s">
        <v>32</v>
      </c>
      <c r="GA897">
        <v>36</v>
      </c>
      <c r="GB897" t="s">
        <v>5</v>
      </c>
      <c r="GC897" t="s">
        <v>32</v>
      </c>
      <c r="GD897" t="s">
        <v>32</v>
      </c>
      <c r="GE897" t="s">
        <v>32</v>
      </c>
      <c r="GF897">
        <v>0</v>
      </c>
      <c r="GG897" t="s">
        <v>2190</v>
      </c>
      <c r="GH897" t="s">
        <v>32</v>
      </c>
      <c r="GI897" t="s">
        <v>32</v>
      </c>
      <c r="GJ897" t="s">
        <v>32</v>
      </c>
      <c r="GK897" t="s">
        <v>2183</v>
      </c>
      <c r="GL897" t="s">
        <v>32</v>
      </c>
      <c r="GM897">
        <v>0</v>
      </c>
      <c r="GN897">
        <v>0</v>
      </c>
      <c r="GO897" t="s">
        <v>2183</v>
      </c>
      <c r="GP897" t="s">
        <v>2183</v>
      </c>
      <c r="GQ897" t="s">
        <v>32</v>
      </c>
      <c r="GR897">
        <v>2</v>
      </c>
      <c r="GS897">
        <v>2</v>
      </c>
      <c r="GT897">
        <v>0</v>
      </c>
      <c r="GU897">
        <v>0</v>
      </c>
      <c r="GV897">
        <v>0</v>
      </c>
      <c r="GW897" t="s">
        <v>32</v>
      </c>
      <c r="GX897" t="s">
        <v>2183</v>
      </c>
      <c r="GY897" t="s">
        <v>2180</v>
      </c>
      <c r="GZ897" t="s">
        <v>2180</v>
      </c>
      <c r="HA897" t="s">
        <v>2180</v>
      </c>
      <c r="HB897" t="s">
        <v>32</v>
      </c>
      <c r="HC897">
        <v>0</v>
      </c>
      <c r="HD897" t="s">
        <v>32</v>
      </c>
      <c r="HE897" t="s">
        <v>32</v>
      </c>
      <c r="HF897" t="s">
        <v>2180</v>
      </c>
      <c r="HG897">
        <v>0</v>
      </c>
      <c r="HH897">
        <v>0</v>
      </c>
      <c r="HI897">
        <v>0</v>
      </c>
      <c r="HJ897">
        <v>0</v>
      </c>
      <c r="HK897">
        <v>0</v>
      </c>
      <c r="HL897" t="s">
        <v>2180</v>
      </c>
      <c r="HM897" t="s">
        <v>32</v>
      </c>
      <c r="HN897" t="s">
        <v>2180</v>
      </c>
      <c r="HO897">
        <v>0</v>
      </c>
      <c r="HP897">
        <v>0</v>
      </c>
      <c r="HQ897" t="s">
        <v>2180</v>
      </c>
      <c r="HR897">
        <v>0</v>
      </c>
      <c r="HS897">
        <v>0</v>
      </c>
      <c r="HT897">
        <v>0</v>
      </c>
      <c r="HU897">
        <v>0</v>
      </c>
      <c r="HV897" t="s">
        <v>10</v>
      </c>
      <c r="HW897" t="s">
        <v>14</v>
      </c>
      <c r="HX897" t="s">
        <v>2180</v>
      </c>
      <c r="HY897">
        <v>3</v>
      </c>
      <c r="HZ897">
        <v>3</v>
      </c>
      <c r="IA897">
        <v>0</v>
      </c>
      <c r="IB897" t="s">
        <v>32</v>
      </c>
      <c r="IC897" t="s">
        <v>32</v>
      </c>
      <c r="ID897" t="s">
        <v>32</v>
      </c>
      <c r="IE897" t="s">
        <v>32</v>
      </c>
    </row>
    <row r="898" spans="1:239" x14ac:dyDescent="0.25">
      <c r="A898" t="s">
        <v>1540</v>
      </c>
      <c r="B898" t="s">
        <v>3270</v>
      </c>
      <c r="C898" t="s">
        <v>3283</v>
      </c>
      <c r="D898">
        <v>212</v>
      </c>
      <c r="E898" t="s">
        <v>618</v>
      </c>
      <c r="F898" t="s">
        <v>2180</v>
      </c>
      <c r="G898">
        <v>8</v>
      </c>
      <c r="H898" t="s">
        <v>2181</v>
      </c>
      <c r="I898" t="s">
        <v>2182</v>
      </c>
      <c r="J898">
        <v>7</v>
      </c>
      <c r="K898">
        <v>0.12</v>
      </c>
      <c r="L898">
        <v>0.36</v>
      </c>
      <c r="M898">
        <v>0.12</v>
      </c>
      <c r="N898">
        <v>0.36</v>
      </c>
      <c r="O898" t="s">
        <v>32</v>
      </c>
      <c r="P898">
        <v>1</v>
      </c>
      <c r="Q898" t="s">
        <v>5</v>
      </c>
      <c r="R898">
        <v>0</v>
      </c>
      <c r="S898">
        <v>0</v>
      </c>
      <c r="T898" t="s">
        <v>2183</v>
      </c>
      <c r="U898" t="s">
        <v>2183</v>
      </c>
      <c r="V898" t="s">
        <v>32</v>
      </c>
      <c r="W898">
        <v>0</v>
      </c>
      <c r="X898" t="s">
        <v>26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7</v>
      </c>
      <c r="AG898">
        <v>21</v>
      </c>
      <c r="AH898">
        <v>35</v>
      </c>
      <c r="AI898">
        <v>49</v>
      </c>
      <c r="AJ898">
        <v>63</v>
      </c>
      <c r="AK898">
        <v>77</v>
      </c>
      <c r="AL898">
        <v>0</v>
      </c>
      <c r="AM898">
        <v>0</v>
      </c>
      <c r="AN898">
        <v>0</v>
      </c>
      <c r="AO898" t="s">
        <v>2183</v>
      </c>
      <c r="AP898" t="s">
        <v>2184</v>
      </c>
      <c r="AQ898" t="s">
        <v>2185</v>
      </c>
      <c r="AR898">
        <v>0</v>
      </c>
      <c r="AS898">
        <v>1</v>
      </c>
      <c r="AT898">
        <v>0</v>
      </c>
      <c r="AU898" t="s">
        <v>2183</v>
      </c>
      <c r="AV898" t="s">
        <v>2180</v>
      </c>
      <c r="AW898" t="s">
        <v>2180</v>
      </c>
      <c r="AX898" t="s">
        <v>2180</v>
      </c>
      <c r="AY898" t="s">
        <v>2180</v>
      </c>
      <c r="AZ898" t="s">
        <v>2180</v>
      </c>
      <c r="BA898" t="s">
        <v>2180</v>
      </c>
      <c r="BB898" t="s">
        <v>2180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 t="s">
        <v>32</v>
      </c>
      <c r="BJ898" t="s">
        <v>32</v>
      </c>
      <c r="BK898" t="s">
        <v>32</v>
      </c>
      <c r="BL898" t="s">
        <v>32</v>
      </c>
      <c r="BM898" t="s">
        <v>32</v>
      </c>
      <c r="BN898" t="s">
        <v>32</v>
      </c>
      <c r="BO898" t="s">
        <v>2180</v>
      </c>
      <c r="BP898" t="s">
        <v>2180</v>
      </c>
      <c r="BQ898" t="s">
        <v>2180</v>
      </c>
      <c r="BR898" t="s">
        <v>2180</v>
      </c>
      <c r="BS898" t="s">
        <v>2180</v>
      </c>
      <c r="BT898" t="s">
        <v>2180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 t="s">
        <v>2186</v>
      </c>
      <c r="CB898" t="s">
        <v>32</v>
      </c>
      <c r="CC898" t="s">
        <v>32</v>
      </c>
      <c r="CD898" t="s">
        <v>32</v>
      </c>
      <c r="CE898" t="s">
        <v>32</v>
      </c>
      <c r="CF898" t="s">
        <v>32</v>
      </c>
      <c r="CG898" t="s">
        <v>32</v>
      </c>
      <c r="CH898" t="s">
        <v>32</v>
      </c>
      <c r="CI898">
        <v>0</v>
      </c>
      <c r="CJ898" t="s">
        <v>32</v>
      </c>
      <c r="CK898" t="s">
        <v>2180</v>
      </c>
      <c r="CL898">
        <v>0</v>
      </c>
      <c r="CM898" t="s">
        <v>32</v>
      </c>
      <c r="CN898">
        <v>0</v>
      </c>
      <c r="CO898" t="s">
        <v>32</v>
      </c>
      <c r="CP898" t="s">
        <v>32</v>
      </c>
      <c r="CQ898" t="s">
        <v>1124</v>
      </c>
      <c r="CR898" t="s">
        <v>32</v>
      </c>
      <c r="CS898" t="s">
        <v>2180</v>
      </c>
      <c r="CT898" t="s">
        <v>2183</v>
      </c>
      <c r="CU898">
        <v>4</v>
      </c>
      <c r="CV898" t="s">
        <v>32</v>
      </c>
      <c r="CW898" t="s">
        <v>32</v>
      </c>
      <c r="CX898" t="s">
        <v>2180</v>
      </c>
      <c r="CY898" t="s">
        <v>32</v>
      </c>
      <c r="CZ898" t="s">
        <v>2180</v>
      </c>
      <c r="DA898" t="s">
        <v>2183</v>
      </c>
      <c r="DB898" t="s">
        <v>2180</v>
      </c>
      <c r="DC898">
        <v>0</v>
      </c>
      <c r="DD898" t="s">
        <v>16</v>
      </c>
      <c r="DE898" t="s">
        <v>2180</v>
      </c>
      <c r="DF898" t="s">
        <v>2180</v>
      </c>
      <c r="DG898" t="s">
        <v>32</v>
      </c>
      <c r="DH898" t="s">
        <v>32</v>
      </c>
      <c r="DI898" t="s">
        <v>32</v>
      </c>
      <c r="DJ898" t="s">
        <v>32</v>
      </c>
      <c r="DK898" t="s">
        <v>32</v>
      </c>
      <c r="DL898" t="s">
        <v>2180</v>
      </c>
      <c r="DM898" t="s">
        <v>2180</v>
      </c>
      <c r="DN898" t="s">
        <v>2180</v>
      </c>
      <c r="DO898" t="s">
        <v>2180</v>
      </c>
      <c r="DP898">
        <v>0</v>
      </c>
      <c r="DQ898">
        <v>0</v>
      </c>
      <c r="DR898">
        <v>90</v>
      </c>
      <c r="DS898">
        <v>90</v>
      </c>
      <c r="DT898">
        <v>0</v>
      </c>
      <c r="DU898">
        <v>0</v>
      </c>
      <c r="DV898" t="s">
        <v>32</v>
      </c>
      <c r="DW898" t="s">
        <v>2186</v>
      </c>
      <c r="DX898" t="s">
        <v>2186</v>
      </c>
      <c r="DY898" t="s">
        <v>2187</v>
      </c>
      <c r="DZ898" t="s">
        <v>32</v>
      </c>
      <c r="EA898" t="s">
        <v>2180</v>
      </c>
      <c r="EB898" t="s">
        <v>2180</v>
      </c>
      <c r="EC898" t="s">
        <v>579</v>
      </c>
      <c r="ED898">
        <v>5</v>
      </c>
      <c r="EE898" t="s">
        <v>2184</v>
      </c>
      <c r="EF898">
        <v>100</v>
      </c>
      <c r="EG898" t="s">
        <v>32</v>
      </c>
      <c r="EH898" t="s">
        <v>32</v>
      </c>
      <c r="EI898" t="s">
        <v>32</v>
      </c>
      <c r="EJ898" t="s">
        <v>2188</v>
      </c>
      <c r="EK898" t="s">
        <v>32</v>
      </c>
      <c r="EL898">
        <v>8</v>
      </c>
      <c r="EM898" t="s">
        <v>32</v>
      </c>
      <c r="EN898" t="s">
        <v>2180</v>
      </c>
      <c r="EO898">
        <v>0</v>
      </c>
      <c r="EP898" t="s">
        <v>2186</v>
      </c>
      <c r="EQ898" t="s">
        <v>32</v>
      </c>
      <c r="ER898" t="s">
        <v>32</v>
      </c>
      <c r="ES898">
        <v>0</v>
      </c>
      <c r="ET898" t="s">
        <v>2180</v>
      </c>
      <c r="EU898" t="s">
        <v>2180</v>
      </c>
      <c r="EV898" t="s">
        <v>2183</v>
      </c>
      <c r="EW898">
        <v>0</v>
      </c>
      <c r="EX898" t="s">
        <v>32</v>
      </c>
      <c r="EY898" t="s">
        <v>32</v>
      </c>
      <c r="EZ898" t="s">
        <v>32</v>
      </c>
      <c r="FA898" t="s">
        <v>32</v>
      </c>
      <c r="FB898" t="s">
        <v>2183</v>
      </c>
      <c r="FC898" t="s">
        <v>32</v>
      </c>
      <c r="FD898" t="s">
        <v>2189</v>
      </c>
      <c r="FE898" t="s">
        <v>32</v>
      </c>
      <c r="FF898" t="s">
        <v>32</v>
      </c>
      <c r="FG898" t="s">
        <v>32</v>
      </c>
      <c r="FH898" t="s">
        <v>32</v>
      </c>
      <c r="FI898" t="s">
        <v>32</v>
      </c>
      <c r="FJ898" t="s">
        <v>32</v>
      </c>
      <c r="FK898" t="s">
        <v>32</v>
      </c>
      <c r="FL898" t="s">
        <v>32</v>
      </c>
      <c r="FM898">
        <v>0</v>
      </c>
      <c r="FN898" t="s">
        <v>32</v>
      </c>
      <c r="FO898" t="s">
        <v>32</v>
      </c>
      <c r="FP898" t="s">
        <v>32</v>
      </c>
      <c r="FQ898" t="s">
        <v>32</v>
      </c>
      <c r="FR898">
        <v>0</v>
      </c>
      <c r="FS898">
        <v>0</v>
      </c>
      <c r="FT898" t="s">
        <v>32</v>
      </c>
      <c r="FU898" t="s">
        <v>2180</v>
      </c>
      <c r="FV898">
        <v>0</v>
      </c>
      <c r="FW898" t="s">
        <v>2180</v>
      </c>
      <c r="FX898" t="s">
        <v>2180</v>
      </c>
      <c r="FY898" t="s">
        <v>32</v>
      </c>
      <c r="FZ898" t="s">
        <v>32</v>
      </c>
      <c r="GA898">
        <v>1</v>
      </c>
      <c r="GB898" t="s">
        <v>5</v>
      </c>
      <c r="GC898" t="s">
        <v>32</v>
      </c>
      <c r="GD898" t="s">
        <v>32</v>
      </c>
      <c r="GE898" t="s">
        <v>32</v>
      </c>
      <c r="GF898">
        <v>0</v>
      </c>
      <c r="GG898" t="s">
        <v>2190</v>
      </c>
      <c r="GH898" t="s">
        <v>32</v>
      </c>
      <c r="GI898" t="s">
        <v>32</v>
      </c>
      <c r="GJ898" t="s">
        <v>32</v>
      </c>
      <c r="GK898" t="s">
        <v>2183</v>
      </c>
      <c r="GL898" t="s">
        <v>32</v>
      </c>
      <c r="GM898">
        <v>0</v>
      </c>
      <c r="GN898">
        <v>0</v>
      </c>
      <c r="GO898" t="s">
        <v>2183</v>
      </c>
      <c r="GP898" t="s">
        <v>2183</v>
      </c>
      <c r="GQ898" t="s">
        <v>32</v>
      </c>
      <c r="GR898">
        <v>2</v>
      </c>
      <c r="GS898">
        <v>2</v>
      </c>
      <c r="GT898">
        <v>0</v>
      </c>
      <c r="GU898">
        <v>0</v>
      </c>
      <c r="GV898">
        <v>0</v>
      </c>
      <c r="GW898" t="s">
        <v>32</v>
      </c>
      <c r="GX898" t="s">
        <v>2183</v>
      </c>
      <c r="GY898" t="s">
        <v>2180</v>
      </c>
      <c r="GZ898" t="s">
        <v>2180</v>
      </c>
      <c r="HA898" t="s">
        <v>2180</v>
      </c>
      <c r="HB898" t="s">
        <v>32</v>
      </c>
      <c r="HC898">
        <v>0</v>
      </c>
      <c r="HD898" t="s">
        <v>32</v>
      </c>
      <c r="HE898" t="s">
        <v>32</v>
      </c>
      <c r="HF898" t="s">
        <v>2180</v>
      </c>
      <c r="HG898">
        <v>0</v>
      </c>
      <c r="HH898">
        <v>0</v>
      </c>
      <c r="HI898">
        <v>0</v>
      </c>
      <c r="HJ898">
        <v>0</v>
      </c>
      <c r="HK898">
        <v>0</v>
      </c>
      <c r="HL898" t="s">
        <v>2180</v>
      </c>
      <c r="HM898" t="s">
        <v>32</v>
      </c>
      <c r="HN898" t="s">
        <v>2180</v>
      </c>
      <c r="HO898">
        <v>0</v>
      </c>
      <c r="HP898">
        <v>0</v>
      </c>
      <c r="HQ898" t="s">
        <v>2180</v>
      </c>
      <c r="HR898">
        <v>0</v>
      </c>
      <c r="HS898">
        <v>0</v>
      </c>
      <c r="HT898">
        <v>0</v>
      </c>
      <c r="HU898">
        <v>0</v>
      </c>
      <c r="HV898" t="s">
        <v>10</v>
      </c>
      <c r="HW898" t="s">
        <v>14</v>
      </c>
      <c r="HX898" t="s">
        <v>2180</v>
      </c>
      <c r="HY898">
        <v>3</v>
      </c>
      <c r="HZ898">
        <v>3</v>
      </c>
      <c r="IA898">
        <v>0</v>
      </c>
      <c r="IB898" t="s">
        <v>32</v>
      </c>
      <c r="IC898" t="s">
        <v>32</v>
      </c>
      <c r="ID898" t="s">
        <v>32</v>
      </c>
      <c r="IE898" t="s">
        <v>32</v>
      </c>
    </row>
    <row r="899" spans="1:239" x14ac:dyDescent="0.25">
      <c r="A899" t="s">
        <v>1542</v>
      </c>
      <c r="B899" t="s">
        <v>3284</v>
      </c>
      <c r="C899" t="s">
        <v>3285</v>
      </c>
      <c r="D899">
        <v>212</v>
      </c>
      <c r="E899" t="s">
        <v>618</v>
      </c>
      <c r="F899" t="s">
        <v>2180</v>
      </c>
      <c r="G899">
        <v>8</v>
      </c>
      <c r="H899" t="s">
        <v>2181</v>
      </c>
      <c r="I899" t="s">
        <v>2182</v>
      </c>
      <c r="J899">
        <v>7</v>
      </c>
      <c r="K899">
        <v>0.12</v>
      </c>
      <c r="L899">
        <v>0.36</v>
      </c>
      <c r="M899">
        <v>0.12</v>
      </c>
      <c r="N899">
        <v>0.36</v>
      </c>
      <c r="O899" t="s">
        <v>32</v>
      </c>
      <c r="P899">
        <v>1</v>
      </c>
      <c r="Q899" t="s">
        <v>5</v>
      </c>
      <c r="R899">
        <v>0</v>
      </c>
      <c r="S899">
        <v>0</v>
      </c>
      <c r="T899" t="s">
        <v>2183</v>
      </c>
      <c r="U899" t="s">
        <v>2183</v>
      </c>
      <c r="V899" t="s">
        <v>32</v>
      </c>
      <c r="W899">
        <v>0</v>
      </c>
      <c r="X899" t="s">
        <v>26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7</v>
      </c>
      <c r="AG899">
        <v>21</v>
      </c>
      <c r="AH899">
        <v>35</v>
      </c>
      <c r="AI899">
        <v>49</v>
      </c>
      <c r="AJ899">
        <v>63</v>
      </c>
      <c r="AK899">
        <v>77</v>
      </c>
      <c r="AL899">
        <v>0</v>
      </c>
      <c r="AM899">
        <v>0</v>
      </c>
      <c r="AN899">
        <v>0</v>
      </c>
      <c r="AO899" t="s">
        <v>2183</v>
      </c>
      <c r="AP899" t="s">
        <v>2184</v>
      </c>
      <c r="AQ899" t="s">
        <v>2185</v>
      </c>
      <c r="AR899">
        <v>0</v>
      </c>
      <c r="AS899">
        <v>1</v>
      </c>
      <c r="AT899">
        <v>0</v>
      </c>
      <c r="AU899" t="s">
        <v>2183</v>
      </c>
      <c r="AV899" t="s">
        <v>2180</v>
      </c>
      <c r="AW899" t="s">
        <v>2180</v>
      </c>
      <c r="AX899" t="s">
        <v>2180</v>
      </c>
      <c r="AY899" t="s">
        <v>2180</v>
      </c>
      <c r="AZ899" t="s">
        <v>2180</v>
      </c>
      <c r="BA899" t="s">
        <v>2180</v>
      </c>
      <c r="BB899" t="s">
        <v>2180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 t="s">
        <v>32</v>
      </c>
      <c r="BJ899" t="s">
        <v>32</v>
      </c>
      <c r="BK899" t="s">
        <v>32</v>
      </c>
      <c r="BL899" t="s">
        <v>32</v>
      </c>
      <c r="BM899" t="s">
        <v>32</v>
      </c>
      <c r="BN899" t="s">
        <v>32</v>
      </c>
      <c r="BO899" t="s">
        <v>2180</v>
      </c>
      <c r="BP899" t="s">
        <v>2180</v>
      </c>
      <c r="BQ899" t="s">
        <v>2180</v>
      </c>
      <c r="BR899" t="s">
        <v>2180</v>
      </c>
      <c r="BS899" t="s">
        <v>2180</v>
      </c>
      <c r="BT899" t="s">
        <v>2180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 t="s">
        <v>2186</v>
      </c>
      <c r="CB899" t="s">
        <v>32</v>
      </c>
      <c r="CC899" t="s">
        <v>32</v>
      </c>
      <c r="CD899" t="s">
        <v>32</v>
      </c>
      <c r="CE899" t="s">
        <v>32</v>
      </c>
      <c r="CF899" t="s">
        <v>32</v>
      </c>
      <c r="CG899" t="s">
        <v>32</v>
      </c>
      <c r="CH899" t="s">
        <v>32</v>
      </c>
      <c r="CI899">
        <v>0</v>
      </c>
      <c r="CJ899" t="s">
        <v>32</v>
      </c>
      <c r="CK899" t="s">
        <v>2180</v>
      </c>
      <c r="CL899">
        <v>0</v>
      </c>
      <c r="CM899" t="s">
        <v>32</v>
      </c>
      <c r="CN899">
        <v>0</v>
      </c>
      <c r="CO899" t="s">
        <v>32</v>
      </c>
      <c r="CP899" t="s">
        <v>32</v>
      </c>
      <c r="CQ899" t="s">
        <v>1124</v>
      </c>
      <c r="CR899" t="s">
        <v>32</v>
      </c>
      <c r="CS899" t="s">
        <v>2180</v>
      </c>
      <c r="CT899" t="s">
        <v>2183</v>
      </c>
      <c r="CU899">
        <v>4</v>
      </c>
      <c r="CV899" t="s">
        <v>32</v>
      </c>
      <c r="CW899" t="s">
        <v>32</v>
      </c>
      <c r="CX899" t="s">
        <v>2180</v>
      </c>
      <c r="CY899" t="s">
        <v>32</v>
      </c>
      <c r="CZ899" t="s">
        <v>2180</v>
      </c>
      <c r="DA899" t="s">
        <v>2183</v>
      </c>
      <c r="DB899" t="s">
        <v>2180</v>
      </c>
      <c r="DC899">
        <v>0</v>
      </c>
      <c r="DD899" t="s">
        <v>16</v>
      </c>
      <c r="DE899" t="s">
        <v>2180</v>
      </c>
      <c r="DF899" t="s">
        <v>2180</v>
      </c>
      <c r="DG899" t="s">
        <v>32</v>
      </c>
      <c r="DH899" t="s">
        <v>32</v>
      </c>
      <c r="DI899" t="s">
        <v>32</v>
      </c>
      <c r="DJ899" t="s">
        <v>32</v>
      </c>
      <c r="DK899" t="s">
        <v>32</v>
      </c>
      <c r="DL899" t="s">
        <v>2180</v>
      </c>
      <c r="DM899" t="s">
        <v>2180</v>
      </c>
      <c r="DN899" t="s">
        <v>2180</v>
      </c>
      <c r="DO899" t="s">
        <v>2180</v>
      </c>
      <c r="DP899">
        <v>0</v>
      </c>
      <c r="DQ899">
        <v>0</v>
      </c>
      <c r="DR899">
        <v>90</v>
      </c>
      <c r="DS899">
        <v>90</v>
      </c>
      <c r="DT899">
        <v>0</v>
      </c>
      <c r="DU899">
        <v>0</v>
      </c>
      <c r="DV899" t="s">
        <v>32</v>
      </c>
      <c r="DW899" t="s">
        <v>2186</v>
      </c>
      <c r="DX899" t="s">
        <v>2186</v>
      </c>
      <c r="DY899" t="s">
        <v>2187</v>
      </c>
      <c r="DZ899" t="s">
        <v>32</v>
      </c>
      <c r="EA899" t="s">
        <v>2180</v>
      </c>
      <c r="EB899" t="s">
        <v>2180</v>
      </c>
      <c r="EC899" t="s">
        <v>579</v>
      </c>
      <c r="ED899">
        <v>5</v>
      </c>
      <c r="EE899" t="s">
        <v>2184</v>
      </c>
      <c r="EF899">
        <v>100</v>
      </c>
      <c r="EG899" t="s">
        <v>32</v>
      </c>
      <c r="EH899" t="s">
        <v>32</v>
      </c>
      <c r="EI899" t="s">
        <v>32</v>
      </c>
      <c r="EJ899" t="s">
        <v>2188</v>
      </c>
      <c r="EK899" t="s">
        <v>32</v>
      </c>
      <c r="EL899">
        <v>8</v>
      </c>
      <c r="EM899" t="s">
        <v>32</v>
      </c>
      <c r="EN899" t="s">
        <v>2180</v>
      </c>
      <c r="EO899">
        <v>0</v>
      </c>
      <c r="EP899" t="s">
        <v>2186</v>
      </c>
      <c r="EQ899" t="s">
        <v>32</v>
      </c>
      <c r="ER899" t="s">
        <v>32</v>
      </c>
      <c r="ES899">
        <v>0</v>
      </c>
      <c r="ET899" t="s">
        <v>2180</v>
      </c>
      <c r="EU899" t="s">
        <v>2180</v>
      </c>
      <c r="EV899" t="s">
        <v>2183</v>
      </c>
      <c r="EW899">
        <v>0</v>
      </c>
      <c r="EX899" t="s">
        <v>32</v>
      </c>
      <c r="EY899" t="s">
        <v>32</v>
      </c>
      <c r="EZ899" t="s">
        <v>32</v>
      </c>
      <c r="FA899" t="s">
        <v>32</v>
      </c>
      <c r="FB899" t="s">
        <v>2183</v>
      </c>
      <c r="FC899" t="s">
        <v>32</v>
      </c>
      <c r="FD899" t="s">
        <v>2189</v>
      </c>
      <c r="FE899" t="s">
        <v>32</v>
      </c>
      <c r="FF899" t="s">
        <v>32</v>
      </c>
      <c r="FG899" t="s">
        <v>32</v>
      </c>
      <c r="FH899" t="s">
        <v>32</v>
      </c>
      <c r="FI899" t="s">
        <v>32</v>
      </c>
      <c r="FJ899" t="s">
        <v>32</v>
      </c>
      <c r="FK899" t="s">
        <v>32</v>
      </c>
      <c r="FL899" t="s">
        <v>32</v>
      </c>
      <c r="FM899">
        <v>2</v>
      </c>
      <c r="FN899" t="s">
        <v>32</v>
      </c>
      <c r="FO899" t="s">
        <v>32</v>
      </c>
      <c r="FP899" t="s">
        <v>32</v>
      </c>
      <c r="FQ899" t="s">
        <v>32</v>
      </c>
      <c r="FR899">
        <v>0</v>
      </c>
      <c r="FS899">
        <v>0</v>
      </c>
      <c r="FT899" t="s">
        <v>32</v>
      </c>
      <c r="FU899" t="s">
        <v>2180</v>
      </c>
      <c r="FV899">
        <v>0</v>
      </c>
      <c r="FW899" t="s">
        <v>2180</v>
      </c>
      <c r="FX899" t="s">
        <v>2180</v>
      </c>
      <c r="FY899" t="s">
        <v>32</v>
      </c>
      <c r="FZ899" t="s">
        <v>32</v>
      </c>
      <c r="GA899">
        <v>1</v>
      </c>
      <c r="GB899" t="s">
        <v>5</v>
      </c>
      <c r="GC899" t="s">
        <v>32</v>
      </c>
      <c r="GD899" t="s">
        <v>32</v>
      </c>
      <c r="GE899" t="s">
        <v>32</v>
      </c>
      <c r="GF899">
        <v>0</v>
      </c>
      <c r="GG899" t="s">
        <v>2190</v>
      </c>
      <c r="GH899" t="s">
        <v>32</v>
      </c>
      <c r="GI899" t="s">
        <v>32</v>
      </c>
      <c r="GJ899" t="s">
        <v>32</v>
      </c>
      <c r="GK899" t="s">
        <v>2183</v>
      </c>
      <c r="GL899" t="s">
        <v>32</v>
      </c>
      <c r="GM899">
        <v>0</v>
      </c>
      <c r="GN899">
        <v>0</v>
      </c>
      <c r="GO899" t="s">
        <v>2183</v>
      </c>
      <c r="GP899" t="s">
        <v>2183</v>
      </c>
      <c r="GQ899" t="s">
        <v>32</v>
      </c>
      <c r="GR899">
        <v>2</v>
      </c>
      <c r="GS899">
        <v>2</v>
      </c>
      <c r="GT899">
        <v>0</v>
      </c>
      <c r="GU899">
        <v>0</v>
      </c>
      <c r="GV899">
        <v>0</v>
      </c>
      <c r="GW899" t="s">
        <v>32</v>
      </c>
      <c r="GX899" t="s">
        <v>2183</v>
      </c>
      <c r="GY899" t="s">
        <v>2180</v>
      </c>
      <c r="GZ899" t="s">
        <v>2180</v>
      </c>
      <c r="HA899" t="s">
        <v>2180</v>
      </c>
      <c r="HB899" t="s">
        <v>32</v>
      </c>
      <c r="HC899">
        <v>0</v>
      </c>
      <c r="HD899" t="s">
        <v>32</v>
      </c>
      <c r="HE899" t="s">
        <v>32</v>
      </c>
      <c r="HF899" t="s">
        <v>2180</v>
      </c>
      <c r="HG899">
        <v>0</v>
      </c>
      <c r="HH899">
        <v>0</v>
      </c>
      <c r="HI899">
        <v>0</v>
      </c>
      <c r="HJ899">
        <v>0</v>
      </c>
      <c r="HK899">
        <v>0</v>
      </c>
      <c r="HL899" t="s">
        <v>2180</v>
      </c>
      <c r="HM899" t="s">
        <v>32</v>
      </c>
      <c r="HN899" t="s">
        <v>2180</v>
      </c>
      <c r="HO899">
        <v>0</v>
      </c>
      <c r="HP899">
        <v>0</v>
      </c>
      <c r="HQ899" t="s">
        <v>2180</v>
      </c>
      <c r="HR899">
        <v>0</v>
      </c>
      <c r="HS899">
        <v>0</v>
      </c>
      <c r="HT899">
        <v>0</v>
      </c>
      <c r="HU899">
        <v>0</v>
      </c>
      <c r="HV899" t="s">
        <v>10</v>
      </c>
      <c r="HW899" t="s">
        <v>14</v>
      </c>
      <c r="HX899" t="s">
        <v>2180</v>
      </c>
      <c r="HY899">
        <v>3</v>
      </c>
      <c r="HZ899">
        <v>3</v>
      </c>
      <c r="IA899">
        <v>0</v>
      </c>
      <c r="IB899" t="s">
        <v>2183</v>
      </c>
      <c r="IC899" t="s">
        <v>2183</v>
      </c>
      <c r="ID899" t="s">
        <v>32</v>
      </c>
      <c r="IE899" t="s">
        <v>32</v>
      </c>
    </row>
    <row r="900" spans="1:239" x14ac:dyDescent="0.25">
      <c r="A900" t="s">
        <v>1543</v>
      </c>
      <c r="B900" t="s">
        <v>3286</v>
      </c>
      <c r="C900" t="s">
        <v>3287</v>
      </c>
      <c r="D900">
        <v>212</v>
      </c>
      <c r="E900" t="s">
        <v>618</v>
      </c>
      <c r="F900" t="s">
        <v>2180</v>
      </c>
      <c r="G900">
        <v>8</v>
      </c>
      <c r="H900" t="s">
        <v>2181</v>
      </c>
      <c r="I900" t="s">
        <v>2182</v>
      </c>
      <c r="J900">
        <v>7</v>
      </c>
      <c r="K900">
        <v>0.12</v>
      </c>
      <c r="L900">
        <v>0.36</v>
      </c>
      <c r="M900">
        <v>0.12</v>
      </c>
      <c r="N900">
        <v>0.36</v>
      </c>
      <c r="O900" t="s">
        <v>32</v>
      </c>
      <c r="P900">
        <v>1</v>
      </c>
      <c r="Q900" t="s">
        <v>5</v>
      </c>
      <c r="R900">
        <v>0</v>
      </c>
      <c r="S900">
        <v>0</v>
      </c>
      <c r="T900" t="s">
        <v>2183</v>
      </c>
      <c r="U900" t="s">
        <v>2183</v>
      </c>
      <c r="V900" t="s">
        <v>32</v>
      </c>
      <c r="W900">
        <v>0</v>
      </c>
      <c r="X900" t="s">
        <v>26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7</v>
      </c>
      <c r="AG900">
        <v>21</v>
      </c>
      <c r="AH900">
        <v>35</v>
      </c>
      <c r="AI900">
        <v>49</v>
      </c>
      <c r="AJ900">
        <v>63</v>
      </c>
      <c r="AK900">
        <v>77</v>
      </c>
      <c r="AL900">
        <v>0</v>
      </c>
      <c r="AM900">
        <v>0</v>
      </c>
      <c r="AN900">
        <v>0</v>
      </c>
      <c r="AO900" t="s">
        <v>2183</v>
      </c>
      <c r="AP900" t="s">
        <v>2184</v>
      </c>
      <c r="AQ900" t="s">
        <v>2185</v>
      </c>
      <c r="AR900">
        <v>0</v>
      </c>
      <c r="AS900">
        <v>1</v>
      </c>
      <c r="AT900">
        <v>0</v>
      </c>
      <c r="AU900" t="s">
        <v>2183</v>
      </c>
      <c r="AV900" t="s">
        <v>2180</v>
      </c>
      <c r="AW900" t="s">
        <v>2180</v>
      </c>
      <c r="AX900" t="s">
        <v>2180</v>
      </c>
      <c r="AY900" t="s">
        <v>2180</v>
      </c>
      <c r="AZ900" t="s">
        <v>2180</v>
      </c>
      <c r="BA900" t="s">
        <v>2180</v>
      </c>
      <c r="BB900" t="s">
        <v>2180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 t="s">
        <v>32</v>
      </c>
      <c r="BJ900" t="s">
        <v>32</v>
      </c>
      <c r="BK900" t="s">
        <v>32</v>
      </c>
      <c r="BL900" t="s">
        <v>32</v>
      </c>
      <c r="BM900" t="s">
        <v>32</v>
      </c>
      <c r="BN900" t="s">
        <v>32</v>
      </c>
      <c r="BO900" t="s">
        <v>2180</v>
      </c>
      <c r="BP900" t="s">
        <v>2180</v>
      </c>
      <c r="BQ900" t="s">
        <v>2180</v>
      </c>
      <c r="BR900" t="s">
        <v>2180</v>
      </c>
      <c r="BS900" t="s">
        <v>2180</v>
      </c>
      <c r="BT900" t="s">
        <v>2180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 t="s">
        <v>2186</v>
      </c>
      <c r="CB900" t="s">
        <v>32</v>
      </c>
      <c r="CC900" t="s">
        <v>32</v>
      </c>
      <c r="CD900" t="s">
        <v>32</v>
      </c>
      <c r="CE900" t="s">
        <v>32</v>
      </c>
      <c r="CF900" t="s">
        <v>32</v>
      </c>
      <c r="CG900" t="s">
        <v>32</v>
      </c>
      <c r="CH900" t="s">
        <v>32</v>
      </c>
      <c r="CI900">
        <v>0</v>
      </c>
      <c r="CJ900" t="s">
        <v>32</v>
      </c>
      <c r="CK900" t="s">
        <v>2180</v>
      </c>
      <c r="CL900">
        <v>0</v>
      </c>
      <c r="CM900" t="s">
        <v>32</v>
      </c>
      <c r="CN900">
        <v>0</v>
      </c>
      <c r="CO900" t="s">
        <v>32</v>
      </c>
      <c r="CP900" t="s">
        <v>32</v>
      </c>
      <c r="CQ900" t="s">
        <v>1124</v>
      </c>
      <c r="CR900" t="s">
        <v>32</v>
      </c>
      <c r="CS900" t="s">
        <v>2180</v>
      </c>
      <c r="CT900" t="s">
        <v>2183</v>
      </c>
      <c r="CU900">
        <v>4</v>
      </c>
      <c r="CV900" t="s">
        <v>32</v>
      </c>
      <c r="CW900" t="s">
        <v>32</v>
      </c>
      <c r="CX900" t="s">
        <v>2180</v>
      </c>
      <c r="CY900" t="s">
        <v>32</v>
      </c>
      <c r="CZ900" t="s">
        <v>2180</v>
      </c>
      <c r="DA900" t="s">
        <v>2183</v>
      </c>
      <c r="DB900" t="s">
        <v>2180</v>
      </c>
      <c r="DC900">
        <v>0</v>
      </c>
      <c r="DD900" t="s">
        <v>16</v>
      </c>
      <c r="DE900" t="s">
        <v>2180</v>
      </c>
      <c r="DF900" t="s">
        <v>2180</v>
      </c>
      <c r="DG900" t="s">
        <v>32</v>
      </c>
      <c r="DH900" t="s">
        <v>32</v>
      </c>
      <c r="DI900" t="s">
        <v>32</v>
      </c>
      <c r="DJ900" t="s">
        <v>32</v>
      </c>
      <c r="DK900" t="s">
        <v>32</v>
      </c>
      <c r="DL900" t="s">
        <v>2180</v>
      </c>
      <c r="DM900" t="s">
        <v>2180</v>
      </c>
      <c r="DN900" t="s">
        <v>2180</v>
      </c>
      <c r="DO900" t="s">
        <v>2180</v>
      </c>
      <c r="DP900">
        <v>0</v>
      </c>
      <c r="DQ900">
        <v>0</v>
      </c>
      <c r="DR900">
        <v>90</v>
      </c>
      <c r="DS900">
        <v>90</v>
      </c>
      <c r="DT900">
        <v>0</v>
      </c>
      <c r="DU900">
        <v>0</v>
      </c>
      <c r="DV900" t="s">
        <v>32</v>
      </c>
      <c r="DW900" t="s">
        <v>2186</v>
      </c>
      <c r="DX900" t="s">
        <v>2186</v>
      </c>
      <c r="DY900" t="s">
        <v>2187</v>
      </c>
      <c r="DZ900" t="s">
        <v>32</v>
      </c>
      <c r="EA900" t="s">
        <v>2180</v>
      </c>
      <c r="EB900" t="s">
        <v>2180</v>
      </c>
      <c r="EC900" t="s">
        <v>579</v>
      </c>
      <c r="ED900">
        <v>5</v>
      </c>
      <c r="EE900" t="s">
        <v>2184</v>
      </c>
      <c r="EF900">
        <v>100</v>
      </c>
      <c r="EG900" t="s">
        <v>32</v>
      </c>
      <c r="EH900" t="s">
        <v>32</v>
      </c>
      <c r="EI900" t="s">
        <v>32</v>
      </c>
      <c r="EJ900" t="s">
        <v>2188</v>
      </c>
      <c r="EK900" t="s">
        <v>32</v>
      </c>
      <c r="EL900">
        <v>8</v>
      </c>
      <c r="EM900" t="s">
        <v>32</v>
      </c>
      <c r="EN900" t="s">
        <v>2180</v>
      </c>
      <c r="EO900">
        <v>0</v>
      </c>
      <c r="EP900" t="s">
        <v>2186</v>
      </c>
      <c r="EQ900" t="s">
        <v>32</v>
      </c>
      <c r="ER900" t="s">
        <v>32</v>
      </c>
      <c r="ES900">
        <v>0</v>
      </c>
      <c r="ET900" t="s">
        <v>2180</v>
      </c>
      <c r="EU900" t="s">
        <v>2180</v>
      </c>
      <c r="EV900" t="s">
        <v>2183</v>
      </c>
      <c r="EW900">
        <v>0</v>
      </c>
      <c r="EX900" t="s">
        <v>32</v>
      </c>
      <c r="EY900" t="s">
        <v>32</v>
      </c>
      <c r="EZ900" t="s">
        <v>32</v>
      </c>
      <c r="FA900" t="s">
        <v>32</v>
      </c>
      <c r="FB900" t="s">
        <v>2183</v>
      </c>
      <c r="FC900" t="s">
        <v>32</v>
      </c>
      <c r="FD900" t="s">
        <v>2189</v>
      </c>
      <c r="FE900" t="s">
        <v>32</v>
      </c>
      <c r="FF900" t="s">
        <v>32</v>
      </c>
      <c r="FG900" t="s">
        <v>32</v>
      </c>
      <c r="FH900" t="s">
        <v>32</v>
      </c>
      <c r="FI900" t="s">
        <v>32</v>
      </c>
      <c r="FJ900" t="s">
        <v>32</v>
      </c>
      <c r="FK900" t="s">
        <v>32</v>
      </c>
      <c r="FL900" t="s">
        <v>32</v>
      </c>
      <c r="FM900">
        <v>3</v>
      </c>
      <c r="FN900" t="s">
        <v>32</v>
      </c>
      <c r="FO900" t="s">
        <v>32</v>
      </c>
      <c r="FP900" t="s">
        <v>32</v>
      </c>
      <c r="FQ900" t="s">
        <v>32</v>
      </c>
      <c r="FR900">
        <v>0</v>
      </c>
      <c r="FS900">
        <v>0</v>
      </c>
      <c r="FT900" t="s">
        <v>32</v>
      </c>
      <c r="FU900" t="s">
        <v>2180</v>
      </c>
      <c r="FV900">
        <v>0</v>
      </c>
      <c r="FW900" t="s">
        <v>2180</v>
      </c>
      <c r="FX900" t="s">
        <v>2180</v>
      </c>
      <c r="FY900" t="s">
        <v>32</v>
      </c>
      <c r="FZ900" t="s">
        <v>32</v>
      </c>
      <c r="GA900">
        <v>1</v>
      </c>
      <c r="GB900" t="s">
        <v>5</v>
      </c>
      <c r="GC900" t="s">
        <v>32</v>
      </c>
      <c r="GD900" t="s">
        <v>32</v>
      </c>
      <c r="GE900" t="s">
        <v>32</v>
      </c>
      <c r="GF900">
        <v>0</v>
      </c>
      <c r="GG900" t="s">
        <v>2190</v>
      </c>
      <c r="GH900" t="s">
        <v>32</v>
      </c>
      <c r="GI900" t="s">
        <v>32</v>
      </c>
      <c r="GJ900" t="s">
        <v>32</v>
      </c>
      <c r="GK900" t="s">
        <v>2183</v>
      </c>
      <c r="GL900" t="s">
        <v>32</v>
      </c>
      <c r="GM900">
        <v>0</v>
      </c>
      <c r="GN900">
        <v>0</v>
      </c>
      <c r="GO900" t="s">
        <v>2183</v>
      </c>
      <c r="GP900" t="s">
        <v>2183</v>
      </c>
      <c r="GQ900" t="s">
        <v>32</v>
      </c>
      <c r="GR900">
        <v>2</v>
      </c>
      <c r="GS900">
        <v>2</v>
      </c>
      <c r="GT900">
        <v>0</v>
      </c>
      <c r="GU900">
        <v>0</v>
      </c>
      <c r="GV900">
        <v>0</v>
      </c>
      <c r="GW900" t="s">
        <v>32</v>
      </c>
      <c r="GX900" t="s">
        <v>2183</v>
      </c>
      <c r="GY900" t="s">
        <v>2180</v>
      </c>
      <c r="GZ900" t="s">
        <v>2180</v>
      </c>
      <c r="HA900" t="s">
        <v>2180</v>
      </c>
      <c r="HB900" t="s">
        <v>32</v>
      </c>
      <c r="HC900">
        <v>0</v>
      </c>
      <c r="HD900" t="s">
        <v>32</v>
      </c>
      <c r="HE900" t="s">
        <v>32</v>
      </c>
      <c r="HF900" t="s">
        <v>2180</v>
      </c>
      <c r="HG900">
        <v>0</v>
      </c>
      <c r="HH900">
        <v>0</v>
      </c>
      <c r="HI900">
        <v>0</v>
      </c>
      <c r="HJ900">
        <v>0</v>
      </c>
      <c r="HK900">
        <v>0</v>
      </c>
      <c r="HL900" t="s">
        <v>2180</v>
      </c>
      <c r="HM900" t="s">
        <v>32</v>
      </c>
      <c r="HN900" t="s">
        <v>2180</v>
      </c>
      <c r="HO900">
        <v>0</v>
      </c>
      <c r="HP900">
        <v>0</v>
      </c>
      <c r="HQ900" t="s">
        <v>2180</v>
      </c>
      <c r="HR900">
        <v>0</v>
      </c>
      <c r="HS900">
        <v>0</v>
      </c>
      <c r="HT900">
        <v>0</v>
      </c>
      <c r="HU900">
        <v>0</v>
      </c>
      <c r="HV900" t="s">
        <v>10</v>
      </c>
      <c r="HW900" t="s">
        <v>14</v>
      </c>
      <c r="HX900" t="s">
        <v>2180</v>
      </c>
      <c r="HY900">
        <v>3</v>
      </c>
      <c r="HZ900">
        <v>3</v>
      </c>
      <c r="IA900">
        <v>0</v>
      </c>
      <c r="IB900" t="s">
        <v>2183</v>
      </c>
      <c r="IC900" t="s">
        <v>2183</v>
      </c>
      <c r="ID900" t="s">
        <v>32</v>
      </c>
      <c r="IE900" t="s">
        <v>32</v>
      </c>
    </row>
    <row r="901" spans="1:239" x14ac:dyDescent="0.25">
      <c r="A901" t="s">
        <v>1541</v>
      </c>
      <c r="B901" t="s">
        <v>3288</v>
      </c>
      <c r="C901" t="s">
        <v>3289</v>
      </c>
      <c r="D901">
        <v>212</v>
      </c>
      <c r="E901" t="s">
        <v>618</v>
      </c>
      <c r="F901" t="s">
        <v>2180</v>
      </c>
      <c r="G901">
        <v>8</v>
      </c>
      <c r="H901" t="s">
        <v>2181</v>
      </c>
      <c r="I901" t="s">
        <v>2182</v>
      </c>
      <c r="J901">
        <v>7</v>
      </c>
      <c r="K901">
        <v>0.12</v>
      </c>
      <c r="L901">
        <v>0.36</v>
      </c>
      <c r="M901">
        <v>0.12</v>
      </c>
      <c r="N901">
        <v>0.36</v>
      </c>
      <c r="O901" t="s">
        <v>32</v>
      </c>
      <c r="P901">
        <v>1</v>
      </c>
      <c r="Q901" t="s">
        <v>5</v>
      </c>
      <c r="R901">
        <v>0</v>
      </c>
      <c r="S901">
        <v>0</v>
      </c>
      <c r="T901" t="s">
        <v>2183</v>
      </c>
      <c r="U901" t="s">
        <v>2183</v>
      </c>
      <c r="V901" t="s">
        <v>32</v>
      </c>
      <c r="W901">
        <v>0</v>
      </c>
      <c r="X901" t="s">
        <v>26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7</v>
      </c>
      <c r="AG901">
        <v>21</v>
      </c>
      <c r="AH901">
        <v>35</v>
      </c>
      <c r="AI901">
        <v>49</v>
      </c>
      <c r="AJ901">
        <v>63</v>
      </c>
      <c r="AK901">
        <v>77</v>
      </c>
      <c r="AL901">
        <v>0</v>
      </c>
      <c r="AM901">
        <v>0</v>
      </c>
      <c r="AN901">
        <v>0</v>
      </c>
      <c r="AO901" t="s">
        <v>2183</v>
      </c>
      <c r="AP901" t="s">
        <v>2184</v>
      </c>
      <c r="AQ901" t="s">
        <v>2185</v>
      </c>
      <c r="AR901">
        <v>0</v>
      </c>
      <c r="AS901">
        <v>1</v>
      </c>
      <c r="AT901">
        <v>0</v>
      </c>
      <c r="AU901" t="s">
        <v>2183</v>
      </c>
      <c r="AV901" t="s">
        <v>2180</v>
      </c>
      <c r="AW901" t="s">
        <v>2180</v>
      </c>
      <c r="AX901" t="s">
        <v>2180</v>
      </c>
      <c r="AY901" t="s">
        <v>2180</v>
      </c>
      <c r="AZ901" t="s">
        <v>2180</v>
      </c>
      <c r="BA901" t="s">
        <v>2180</v>
      </c>
      <c r="BB901" t="s">
        <v>2180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 t="s">
        <v>32</v>
      </c>
      <c r="BJ901" t="s">
        <v>32</v>
      </c>
      <c r="BK901" t="s">
        <v>32</v>
      </c>
      <c r="BL901" t="s">
        <v>32</v>
      </c>
      <c r="BM901" t="s">
        <v>32</v>
      </c>
      <c r="BN901" t="s">
        <v>32</v>
      </c>
      <c r="BO901" t="s">
        <v>2180</v>
      </c>
      <c r="BP901" t="s">
        <v>2180</v>
      </c>
      <c r="BQ901" t="s">
        <v>2180</v>
      </c>
      <c r="BR901" t="s">
        <v>2180</v>
      </c>
      <c r="BS901" t="s">
        <v>2180</v>
      </c>
      <c r="BT901" t="s">
        <v>2180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 t="s">
        <v>2186</v>
      </c>
      <c r="CB901" t="s">
        <v>32</v>
      </c>
      <c r="CC901" t="s">
        <v>32</v>
      </c>
      <c r="CD901" t="s">
        <v>32</v>
      </c>
      <c r="CE901" t="s">
        <v>32</v>
      </c>
      <c r="CF901" t="s">
        <v>32</v>
      </c>
      <c r="CG901" t="s">
        <v>32</v>
      </c>
      <c r="CH901" t="s">
        <v>32</v>
      </c>
      <c r="CI901">
        <v>0</v>
      </c>
      <c r="CJ901" t="s">
        <v>32</v>
      </c>
      <c r="CK901" t="s">
        <v>2180</v>
      </c>
      <c r="CL901">
        <v>0</v>
      </c>
      <c r="CM901" t="s">
        <v>32</v>
      </c>
      <c r="CN901">
        <v>0</v>
      </c>
      <c r="CO901" t="s">
        <v>32</v>
      </c>
      <c r="CP901" t="s">
        <v>32</v>
      </c>
      <c r="CQ901" t="s">
        <v>1124</v>
      </c>
      <c r="CR901" t="s">
        <v>32</v>
      </c>
      <c r="CS901" t="s">
        <v>2180</v>
      </c>
      <c r="CT901" t="s">
        <v>2183</v>
      </c>
      <c r="CU901">
        <v>4</v>
      </c>
      <c r="CV901" t="s">
        <v>32</v>
      </c>
      <c r="CW901" t="s">
        <v>32</v>
      </c>
      <c r="CX901" t="s">
        <v>2180</v>
      </c>
      <c r="CY901" t="s">
        <v>32</v>
      </c>
      <c r="CZ901" t="s">
        <v>2180</v>
      </c>
      <c r="DA901" t="s">
        <v>2183</v>
      </c>
      <c r="DB901" t="s">
        <v>2180</v>
      </c>
      <c r="DC901">
        <v>0</v>
      </c>
      <c r="DD901" t="s">
        <v>16</v>
      </c>
      <c r="DE901" t="s">
        <v>2180</v>
      </c>
      <c r="DF901" t="s">
        <v>2180</v>
      </c>
      <c r="DG901" t="s">
        <v>32</v>
      </c>
      <c r="DH901" t="s">
        <v>32</v>
      </c>
      <c r="DI901" t="s">
        <v>32</v>
      </c>
      <c r="DJ901" t="s">
        <v>32</v>
      </c>
      <c r="DK901" t="s">
        <v>32</v>
      </c>
      <c r="DL901" t="s">
        <v>2180</v>
      </c>
      <c r="DM901" t="s">
        <v>2180</v>
      </c>
      <c r="DN901" t="s">
        <v>2180</v>
      </c>
      <c r="DO901" t="s">
        <v>2180</v>
      </c>
      <c r="DP901">
        <v>0</v>
      </c>
      <c r="DQ901">
        <v>0</v>
      </c>
      <c r="DR901">
        <v>90</v>
      </c>
      <c r="DS901">
        <v>90</v>
      </c>
      <c r="DT901">
        <v>0</v>
      </c>
      <c r="DU901">
        <v>0</v>
      </c>
      <c r="DV901" t="s">
        <v>32</v>
      </c>
      <c r="DW901" t="s">
        <v>2186</v>
      </c>
      <c r="DX901" t="s">
        <v>2186</v>
      </c>
      <c r="DY901" t="s">
        <v>2187</v>
      </c>
      <c r="DZ901" t="s">
        <v>32</v>
      </c>
      <c r="EA901" t="s">
        <v>2180</v>
      </c>
      <c r="EB901" t="s">
        <v>2180</v>
      </c>
      <c r="EC901" t="s">
        <v>579</v>
      </c>
      <c r="ED901">
        <v>5</v>
      </c>
      <c r="EE901" t="s">
        <v>2184</v>
      </c>
      <c r="EF901">
        <v>100</v>
      </c>
      <c r="EG901" t="s">
        <v>32</v>
      </c>
      <c r="EH901" t="s">
        <v>32</v>
      </c>
      <c r="EI901" t="s">
        <v>32</v>
      </c>
      <c r="EJ901" t="s">
        <v>2188</v>
      </c>
      <c r="EK901" t="s">
        <v>32</v>
      </c>
      <c r="EL901">
        <v>8</v>
      </c>
      <c r="EM901" t="s">
        <v>32</v>
      </c>
      <c r="EN901" t="s">
        <v>2180</v>
      </c>
      <c r="EO901">
        <v>0</v>
      </c>
      <c r="EP901" t="s">
        <v>2186</v>
      </c>
      <c r="EQ901" t="s">
        <v>32</v>
      </c>
      <c r="ER901" t="s">
        <v>32</v>
      </c>
      <c r="ES901">
        <v>0</v>
      </c>
      <c r="ET901" t="s">
        <v>2180</v>
      </c>
      <c r="EU901" t="s">
        <v>2180</v>
      </c>
      <c r="EV901" t="s">
        <v>2183</v>
      </c>
      <c r="EW901">
        <v>0</v>
      </c>
      <c r="EX901" t="s">
        <v>32</v>
      </c>
      <c r="EY901" t="s">
        <v>32</v>
      </c>
      <c r="EZ901" t="s">
        <v>32</v>
      </c>
      <c r="FA901" t="s">
        <v>32</v>
      </c>
      <c r="FB901" t="s">
        <v>2183</v>
      </c>
      <c r="FC901" t="s">
        <v>32</v>
      </c>
      <c r="FD901" t="s">
        <v>2189</v>
      </c>
      <c r="FE901" t="s">
        <v>32</v>
      </c>
      <c r="FF901" t="s">
        <v>32</v>
      </c>
      <c r="FG901" t="s">
        <v>32</v>
      </c>
      <c r="FH901" t="s">
        <v>32</v>
      </c>
      <c r="FI901" t="s">
        <v>32</v>
      </c>
      <c r="FJ901" t="s">
        <v>32</v>
      </c>
      <c r="FK901" t="s">
        <v>32</v>
      </c>
      <c r="FL901" t="s">
        <v>32</v>
      </c>
      <c r="FM901">
        <v>2</v>
      </c>
      <c r="FN901" t="s">
        <v>32</v>
      </c>
      <c r="FO901" t="s">
        <v>32</v>
      </c>
      <c r="FP901" t="s">
        <v>32</v>
      </c>
      <c r="FQ901" t="s">
        <v>32</v>
      </c>
      <c r="FR901">
        <v>0</v>
      </c>
      <c r="FS901">
        <v>0</v>
      </c>
      <c r="FT901" t="s">
        <v>32</v>
      </c>
      <c r="FU901" t="s">
        <v>2180</v>
      </c>
      <c r="FV901">
        <v>0</v>
      </c>
      <c r="FW901" t="s">
        <v>2180</v>
      </c>
      <c r="FX901" t="s">
        <v>2180</v>
      </c>
      <c r="FY901" t="s">
        <v>32</v>
      </c>
      <c r="FZ901" t="s">
        <v>32</v>
      </c>
      <c r="GA901">
        <v>1</v>
      </c>
      <c r="GB901" t="s">
        <v>5</v>
      </c>
      <c r="GC901" t="s">
        <v>32</v>
      </c>
      <c r="GD901" t="s">
        <v>32</v>
      </c>
      <c r="GE901" t="s">
        <v>32</v>
      </c>
      <c r="GF901">
        <v>0</v>
      </c>
      <c r="GG901" t="s">
        <v>2190</v>
      </c>
      <c r="GH901" t="s">
        <v>32</v>
      </c>
      <c r="GI901" t="s">
        <v>32</v>
      </c>
      <c r="GJ901" t="s">
        <v>32</v>
      </c>
      <c r="GK901" t="s">
        <v>2183</v>
      </c>
      <c r="GL901" t="s">
        <v>32</v>
      </c>
      <c r="GM901">
        <v>0</v>
      </c>
      <c r="GN901">
        <v>0</v>
      </c>
      <c r="GO901" t="s">
        <v>2183</v>
      </c>
      <c r="GP901" t="s">
        <v>2183</v>
      </c>
      <c r="GQ901" t="s">
        <v>32</v>
      </c>
      <c r="GR901">
        <v>2</v>
      </c>
      <c r="GS901">
        <v>2</v>
      </c>
      <c r="GT901">
        <v>0</v>
      </c>
      <c r="GU901">
        <v>0</v>
      </c>
      <c r="GV901">
        <v>0</v>
      </c>
      <c r="GW901" t="s">
        <v>32</v>
      </c>
      <c r="GX901" t="s">
        <v>2183</v>
      </c>
      <c r="GY901" t="s">
        <v>2180</v>
      </c>
      <c r="GZ901" t="s">
        <v>2180</v>
      </c>
      <c r="HA901" t="s">
        <v>2180</v>
      </c>
      <c r="HB901" t="s">
        <v>32</v>
      </c>
      <c r="HC901">
        <v>0</v>
      </c>
      <c r="HD901" t="s">
        <v>32</v>
      </c>
      <c r="HE901" t="s">
        <v>32</v>
      </c>
      <c r="HF901" t="s">
        <v>2180</v>
      </c>
      <c r="HG901">
        <v>0</v>
      </c>
      <c r="HH901">
        <v>0</v>
      </c>
      <c r="HI901">
        <v>0</v>
      </c>
      <c r="HJ901">
        <v>0</v>
      </c>
      <c r="HK901">
        <v>0</v>
      </c>
      <c r="HL901" t="s">
        <v>2180</v>
      </c>
      <c r="HM901" t="s">
        <v>32</v>
      </c>
      <c r="HN901" t="s">
        <v>2180</v>
      </c>
      <c r="HO901">
        <v>0</v>
      </c>
      <c r="HP901">
        <v>0</v>
      </c>
      <c r="HQ901" t="s">
        <v>2180</v>
      </c>
      <c r="HR901">
        <v>0</v>
      </c>
      <c r="HS901">
        <v>0</v>
      </c>
      <c r="HT901">
        <v>0</v>
      </c>
      <c r="HU901">
        <v>0</v>
      </c>
      <c r="HV901" t="s">
        <v>10</v>
      </c>
      <c r="HW901" t="s">
        <v>14</v>
      </c>
      <c r="HX901" t="s">
        <v>2180</v>
      </c>
      <c r="HY901">
        <v>3</v>
      </c>
      <c r="HZ901">
        <v>3</v>
      </c>
      <c r="IA901">
        <v>0</v>
      </c>
      <c r="IB901" t="s">
        <v>2183</v>
      </c>
      <c r="IC901" t="s">
        <v>2183</v>
      </c>
      <c r="ID901" t="s">
        <v>32</v>
      </c>
      <c r="IE901" t="s">
        <v>32</v>
      </c>
    </row>
    <row r="902" spans="1:239" x14ac:dyDescent="0.25">
      <c r="A902" t="s">
        <v>1680</v>
      </c>
      <c r="B902" t="s">
        <v>3270</v>
      </c>
      <c r="C902" t="s">
        <v>3290</v>
      </c>
      <c r="D902">
        <v>212</v>
      </c>
      <c r="E902" t="s">
        <v>618</v>
      </c>
      <c r="F902" t="s">
        <v>2180</v>
      </c>
      <c r="G902">
        <v>8</v>
      </c>
      <c r="H902" t="s">
        <v>2181</v>
      </c>
      <c r="I902" t="s">
        <v>2182</v>
      </c>
      <c r="J902">
        <v>7</v>
      </c>
      <c r="K902">
        <v>0.12</v>
      </c>
      <c r="L902">
        <v>0.36</v>
      </c>
      <c r="M902">
        <v>0.12</v>
      </c>
      <c r="N902">
        <v>0.36</v>
      </c>
      <c r="O902" t="s">
        <v>32</v>
      </c>
      <c r="P902">
        <v>1</v>
      </c>
      <c r="Q902" t="s">
        <v>5</v>
      </c>
      <c r="R902">
        <v>0</v>
      </c>
      <c r="S902">
        <v>0</v>
      </c>
      <c r="T902" t="s">
        <v>2183</v>
      </c>
      <c r="U902" t="s">
        <v>2183</v>
      </c>
      <c r="V902" t="s">
        <v>32</v>
      </c>
      <c r="W902">
        <v>0</v>
      </c>
      <c r="X902" t="s">
        <v>26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7</v>
      </c>
      <c r="AG902">
        <v>21</v>
      </c>
      <c r="AH902">
        <v>35</v>
      </c>
      <c r="AI902">
        <v>49</v>
      </c>
      <c r="AJ902">
        <v>63</v>
      </c>
      <c r="AK902">
        <v>77</v>
      </c>
      <c r="AL902">
        <v>0</v>
      </c>
      <c r="AM902">
        <v>0</v>
      </c>
      <c r="AN902">
        <v>0</v>
      </c>
      <c r="AO902" t="s">
        <v>2183</v>
      </c>
      <c r="AP902" t="s">
        <v>2184</v>
      </c>
      <c r="AQ902" t="s">
        <v>2185</v>
      </c>
      <c r="AR902">
        <v>0</v>
      </c>
      <c r="AS902">
        <v>1</v>
      </c>
      <c r="AT902">
        <v>0</v>
      </c>
      <c r="AU902" t="s">
        <v>2183</v>
      </c>
      <c r="AV902" t="s">
        <v>2180</v>
      </c>
      <c r="AW902" t="s">
        <v>2180</v>
      </c>
      <c r="AX902" t="s">
        <v>2180</v>
      </c>
      <c r="AY902" t="s">
        <v>2180</v>
      </c>
      <c r="AZ902" t="s">
        <v>2180</v>
      </c>
      <c r="BA902" t="s">
        <v>2180</v>
      </c>
      <c r="BB902" t="s">
        <v>2180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 t="s">
        <v>32</v>
      </c>
      <c r="BJ902" t="s">
        <v>32</v>
      </c>
      <c r="BK902" t="s">
        <v>32</v>
      </c>
      <c r="BL902" t="s">
        <v>32</v>
      </c>
      <c r="BM902" t="s">
        <v>32</v>
      </c>
      <c r="BN902" t="s">
        <v>32</v>
      </c>
      <c r="BO902" t="s">
        <v>2180</v>
      </c>
      <c r="BP902" t="s">
        <v>2180</v>
      </c>
      <c r="BQ902" t="s">
        <v>2180</v>
      </c>
      <c r="BR902" t="s">
        <v>2180</v>
      </c>
      <c r="BS902" t="s">
        <v>2180</v>
      </c>
      <c r="BT902" t="s">
        <v>2180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 t="s">
        <v>2186</v>
      </c>
      <c r="CB902" t="s">
        <v>32</v>
      </c>
      <c r="CC902" t="s">
        <v>32</v>
      </c>
      <c r="CD902" t="s">
        <v>32</v>
      </c>
      <c r="CE902" t="s">
        <v>32</v>
      </c>
      <c r="CF902" t="s">
        <v>32</v>
      </c>
      <c r="CG902" t="s">
        <v>32</v>
      </c>
      <c r="CH902" t="s">
        <v>32</v>
      </c>
      <c r="CI902">
        <v>0</v>
      </c>
      <c r="CJ902" t="s">
        <v>32</v>
      </c>
      <c r="CK902" t="s">
        <v>2180</v>
      </c>
      <c r="CL902">
        <v>0</v>
      </c>
      <c r="CM902" t="s">
        <v>32</v>
      </c>
      <c r="CN902">
        <v>0</v>
      </c>
      <c r="CO902" t="s">
        <v>32</v>
      </c>
      <c r="CP902" t="s">
        <v>32</v>
      </c>
      <c r="CQ902" t="s">
        <v>1124</v>
      </c>
      <c r="CR902" t="s">
        <v>32</v>
      </c>
      <c r="CS902" t="s">
        <v>2180</v>
      </c>
      <c r="CT902" t="s">
        <v>2183</v>
      </c>
      <c r="CU902">
        <v>4</v>
      </c>
      <c r="CV902" t="s">
        <v>32</v>
      </c>
      <c r="CW902" t="s">
        <v>32</v>
      </c>
      <c r="CX902" t="s">
        <v>2180</v>
      </c>
      <c r="CY902" t="s">
        <v>32</v>
      </c>
      <c r="CZ902" t="s">
        <v>2180</v>
      </c>
      <c r="DA902" t="s">
        <v>2183</v>
      </c>
      <c r="DB902" t="s">
        <v>2180</v>
      </c>
      <c r="DC902">
        <v>0</v>
      </c>
      <c r="DD902" t="s">
        <v>16</v>
      </c>
      <c r="DE902" t="s">
        <v>2180</v>
      </c>
      <c r="DF902" t="s">
        <v>2180</v>
      </c>
      <c r="DG902" t="s">
        <v>32</v>
      </c>
      <c r="DH902" t="s">
        <v>32</v>
      </c>
      <c r="DI902" t="s">
        <v>32</v>
      </c>
      <c r="DJ902" t="s">
        <v>32</v>
      </c>
      <c r="DK902" t="s">
        <v>32</v>
      </c>
      <c r="DL902" t="s">
        <v>2180</v>
      </c>
      <c r="DM902" t="s">
        <v>2180</v>
      </c>
      <c r="DN902" t="s">
        <v>2180</v>
      </c>
      <c r="DO902" t="s">
        <v>2180</v>
      </c>
      <c r="DP902">
        <v>0</v>
      </c>
      <c r="DQ902">
        <v>0</v>
      </c>
      <c r="DR902">
        <v>90</v>
      </c>
      <c r="DS902">
        <v>90</v>
      </c>
      <c r="DT902">
        <v>0</v>
      </c>
      <c r="DU902">
        <v>0</v>
      </c>
      <c r="DV902" t="s">
        <v>32</v>
      </c>
      <c r="DW902" t="s">
        <v>2186</v>
      </c>
      <c r="DX902" t="s">
        <v>2186</v>
      </c>
      <c r="DY902" t="s">
        <v>2187</v>
      </c>
      <c r="DZ902" t="s">
        <v>32</v>
      </c>
      <c r="EA902" t="s">
        <v>2180</v>
      </c>
      <c r="EB902" t="s">
        <v>2180</v>
      </c>
      <c r="EC902" t="s">
        <v>579</v>
      </c>
      <c r="ED902">
        <v>5</v>
      </c>
      <c r="EE902" t="s">
        <v>2184</v>
      </c>
      <c r="EF902">
        <v>100</v>
      </c>
      <c r="EG902" t="s">
        <v>32</v>
      </c>
      <c r="EH902" t="s">
        <v>32</v>
      </c>
      <c r="EI902" t="s">
        <v>32</v>
      </c>
      <c r="EJ902" t="s">
        <v>2188</v>
      </c>
      <c r="EK902" t="s">
        <v>32</v>
      </c>
      <c r="EL902">
        <v>8</v>
      </c>
      <c r="EM902" t="s">
        <v>32</v>
      </c>
      <c r="EN902" t="s">
        <v>2180</v>
      </c>
      <c r="EO902">
        <v>0</v>
      </c>
      <c r="EP902" t="s">
        <v>2186</v>
      </c>
      <c r="EQ902" t="s">
        <v>32</v>
      </c>
      <c r="ER902" t="s">
        <v>32</v>
      </c>
      <c r="ES902">
        <v>0</v>
      </c>
      <c r="ET902" t="s">
        <v>2180</v>
      </c>
      <c r="EU902" t="s">
        <v>2180</v>
      </c>
      <c r="EV902" t="s">
        <v>2183</v>
      </c>
      <c r="EW902">
        <v>0</v>
      </c>
      <c r="EX902" t="s">
        <v>32</v>
      </c>
      <c r="EY902" t="s">
        <v>32</v>
      </c>
      <c r="EZ902" t="s">
        <v>32</v>
      </c>
      <c r="FA902" t="s">
        <v>32</v>
      </c>
      <c r="FB902" t="s">
        <v>2183</v>
      </c>
      <c r="FC902" t="s">
        <v>32</v>
      </c>
      <c r="FD902" t="s">
        <v>2189</v>
      </c>
      <c r="FE902" t="s">
        <v>32</v>
      </c>
      <c r="FF902" t="s">
        <v>32</v>
      </c>
      <c r="FG902" t="s">
        <v>32</v>
      </c>
      <c r="FH902" t="s">
        <v>32</v>
      </c>
      <c r="FI902" t="s">
        <v>32</v>
      </c>
      <c r="FJ902" t="s">
        <v>32</v>
      </c>
      <c r="FK902" t="s">
        <v>32</v>
      </c>
      <c r="FL902" t="s">
        <v>32</v>
      </c>
      <c r="FM902">
        <v>0</v>
      </c>
      <c r="FN902" t="s">
        <v>32</v>
      </c>
      <c r="FO902" t="s">
        <v>32</v>
      </c>
      <c r="FP902" t="s">
        <v>32</v>
      </c>
      <c r="FQ902" t="s">
        <v>32</v>
      </c>
      <c r="FR902">
        <v>0</v>
      </c>
      <c r="FS902">
        <v>0</v>
      </c>
      <c r="FT902" t="s">
        <v>32</v>
      </c>
      <c r="FU902" t="s">
        <v>2180</v>
      </c>
      <c r="FV902">
        <v>0</v>
      </c>
      <c r="FW902" t="s">
        <v>2180</v>
      </c>
      <c r="FX902" t="s">
        <v>2180</v>
      </c>
      <c r="FY902" t="s">
        <v>32</v>
      </c>
      <c r="FZ902" t="s">
        <v>32</v>
      </c>
      <c r="GA902">
        <v>1</v>
      </c>
      <c r="GB902" t="s">
        <v>5</v>
      </c>
      <c r="GC902" t="s">
        <v>32</v>
      </c>
      <c r="GD902" t="s">
        <v>32</v>
      </c>
      <c r="GE902" t="s">
        <v>32</v>
      </c>
      <c r="GF902">
        <v>0</v>
      </c>
      <c r="GG902" t="s">
        <v>2190</v>
      </c>
      <c r="GH902" t="s">
        <v>32</v>
      </c>
      <c r="GI902" t="s">
        <v>32</v>
      </c>
      <c r="GJ902" t="s">
        <v>32</v>
      </c>
      <c r="GK902" t="s">
        <v>2183</v>
      </c>
      <c r="GL902" t="s">
        <v>32</v>
      </c>
      <c r="GM902">
        <v>0</v>
      </c>
      <c r="GN902">
        <v>0</v>
      </c>
      <c r="GO902" t="s">
        <v>2183</v>
      </c>
      <c r="GP902" t="s">
        <v>2183</v>
      </c>
      <c r="GQ902" t="s">
        <v>32</v>
      </c>
      <c r="GR902">
        <v>2</v>
      </c>
      <c r="GS902">
        <v>2</v>
      </c>
      <c r="GT902">
        <v>0</v>
      </c>
      <c r="GU902">
        <v>0</v>
      </c>
      <c r="GV902">
        <v>0</v>
      </c>
      <c r="GW902" t="s">
        <v>32</v>
      </c>
      <c r="GX902" t="s">
        <v>2183</v>
      </c>
      <c r="GY902" t="s">
        <v>2180</v>
      </c>
      <c r="GZ902" t="s">
        <v>2180</v>
      </c>
      <c r="HA902" t="s">
        <v>2180</v>
      </c>
      <c r="HB902" t="s">
        <v>32</v>
      </c>
      <c r="HC902">
        <v>0</v>
      </c>
      <c r="HD902" t="s">
        <v>32</v>
      </c>
      <c r="HE902" t="s">
        <v>32</v>
      </c>
      <c r="HF902" t="s">
        <v>2180</v>
      </c>
      <c r="HG902">
        <v>0</v>
      </c>
      <c r="HH902">
        <v>0</v>
      </c>
      <c r="HI902">
        <v>0</v>
      </c>
      <c r="HJ902">
        <v>0</v>
      </c>
      <c r="HK902">
        <v>0</v>
      </c>
      <c r="HL902" t="s">
        <v>2180</v>
      </c>
      <c r="HM902" t="s">
        <v>32</v>
      </c>
      <c r="HN902" t="s">
        <v>2180</v>
      </c>
      <c r="HO902">
        <v>0</v>
      </c>
      <c r="HP902">
        <v>0</v>
      </c>
      <c r="HQ902" t="s">
        <v>2180</v>
      </c>
      <c r="HR902">
        <v>0</v>
      </c>
      <c r="HS902">
        <v>0</v>
      </c>
      <c r="HT902">
        <v>0</v>
      </c>
      <c r="HU902">
        <v>0</v>
      </c>
      <c r="HV902" t="s">
        <v>10</v>
      </c>
      <c r="HW902" t="s">
        <v>14</v>
      </c>
      <c r="HX902" t="s">
        <v>2180</v>
      </c>
      <c r="HY902">
        <v>3</v>
      </c>
      <c r="HZ902">
        <v>3</v>
      </c>
      <c r="IA902">
        <v>0</v>
      </c>
      <c r="IB902" t="s">
        <v>32</v>
      </c>
      <c r="IC902" t="s">
        <v>32</v>
      </c>
      <c r="ID902" t="s">
        <v>32</v>
      </c>
      <c r="IE902" t="s">
        <v>32</v>
      </c>
    </row>
    <row r="903" spans="1:239" x14ac:dyDescent="0.25">
      <c r="A903" t="s">
        <v>1681</v>
      </c>
      <c r="B903" t="s">
        <v>3278</v>
      </c>
      <c r="C903" t="s">
        <v>3291</v>
      </c>
      <c r="D903">
        <v>212</v>
      </c>
      <c r="E903" t="s">
        <v>618</v>
      </c>
      <c r="F903" t="s">
        <v>2180</v>
      </c>
      <c r="G903">
        <v>8</v>
      </c>
      <c r="H903" t="s">
        <v>2181</v>
      </c>
      <c r="I903" t="s">
        <v>2182</v>
      </c>
      <c r="J903">
        <v>7</v>
      </c>
      <c r="K903">
        <v>0.12</v>
      </c>
      <c r="L903">
        <v>0.42</v>
      </c>
      <c r="M903">
        <v>0.12</v>
      </c>
      <c r="N903">
        <v>0.42</v>
      </c>
      <c r="O903" t="s">
        <v>32</v>
      </c>
      <c r="P903">
        <v>3</v>
      </c>
      <c r="Q903" t="s">
        <v>5</v>
      </c>
      <c r="R903">
        <v>0</v>
      </c>
      <c r="S903">
        <v>0</v>
      </c>
      <c r="T903" t="s">
        <v>2183</v>
      </c>
      <c r="U903" t="s">
        <v>2183</v>
      </c>
      <c r="V903" t="s">
        <v>32</v>
      </c>
      <c r="W903">
        <v>0</v>
      </c>
      <c r="X903" t="s">
        <v>26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7</v>
      </c>
      <c r="AG903">
        <v>21</v>
      </c>
      <c r="AH903">
        <v>35</v>
      </c>
      <c r="AI903">
        <v>49</v>
      </c>
      <c r="AJ903">
        <v>63</v>
      </c>
      <c r="AK903">
        <v>77</v>
      </c>
      <c r="AL903">
        <v>0</v>
      </c>
      <c r="AM903">
        <v>0</v>
      </c>
      <c r="AN903">
        <v>0</v>
      </c>
      <c r="AO903" t="s">
        <v>2183</v>
      </c>
      <c r="AP903" t="s">
        <v>2184</v>
      </c>
      <c r="AQ903" t="s">
        <v>2185</v>
      </c>
      <c r="AR903">
        <v>0</v>
      </c>
      <c r="AS903">
        <v>1</v>
      </c>
      <c r="AT903">
        <v>0</v>
      </c>
      <c r="AU903" t="s">
        <v>2183</v>
      </c>
      <c r="AV903" t="s">
        <v>2180</v>
      </c>
      <c r="AW903" t="s">
        <v>2180</v>
      </c>
      <c r="AX903" t="s">
        <v>2180</v>
      </c>
      <c r="AY903" t="s">
        <v>2180</v>
      </c>
      <c r="AZ903" t="s">
        <v>2180</v>
      </c>
      <c r="BA903" t="s">
        <v>2180</v>
      </c>
      <c r="BB903" t="s">
        <v>2180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 t="s">
        <v>32</v>
      </c>
      <c r="BJ903" t="s">
        <v>32</v>
      </c>
      <c r="BK903" t="s">
        <v>32</v>
      </c>
      <c r="BL903" t="s">
        <v>32</v>
      </c>
      <c r="BM903" t="s">
        <v>32</v>
      </c>
      <c r="BN903" t="s">
        <v>32</v>
      </c>
      <c r="BO903" t="s">
        <v>2180</v>
      </c>
      <c r="BP903" t="s">
        <v>2180</v>
      </c>
      <c r="BQ903" t="s">
        <v>2180</v>
      </c>
      <c r="BR903" t="s">
        <v>2180</v>
      </c>
      <c r="BS903" t="s">
        <v>2180</v>
      </c>
      <c r="BT903" t="s">
        <v>2180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 t="s">
        <v>2186</v>
      </c>
      <c r="CB903" t="s">
        <v>32</v>
      </c>
      <c r="CC903" t="s">
        <v>32</v>
      </c>
      <c r="CD903" t="s">
        <v>32</v>
      </c>
      <c r="CE903" t="s">
        <v>32</v>
      </c>
      <c r="CF903" t="s">
        <v>32</v>
      </c>
      <c r="CG903" t="s">
        <v>32</v>
      </c>
      <c r="CH903" t="s">
        <v>32</v>
      </c>
      <c r="CI903">
        <v>0</v>
      </c>
      <c r="CJ903" t="s">
        <v>32</v>
      </c>
      <c r="CK903" t="s">
        <v>2180</v>
      </c>
      <c r="CL903">
        <v>0</v>
      </c>
      <c r="CM903" t="s">
        <v>32</v>
      </c>
      <c r="CN903">
        <v>0</v>
      </c>
      <c r="CO903" t="s">
        <v>32</v>
      </c>
      <c r="CP903" t="s">
        <v>32</v>
      </c>
      <c r="CQ903" t="s">
        <v>1124</v>
      </c>
      <c r="CR903" t="s">
        <v>32</v>
      </c>
      <c r="CS903" t="s">
        <v>2180</v>
      </c>
      <c r="CT903" t="s">
        <v>2183</v>
      </c>
      <c r="CU903">
        <v>4</v>
      </c>
      <c r="CV903" t="s">
        <v>32</v>
      </c>
      <c r="CW903" t="s">
        <v>32</v>
      </c>
      <c r="CX903" t="s">
        <v>2180</v>
      </c>
      <c r="CY903" t="s">
        <v>32</v>
      </c>
      <c r="CZ903" t="s">
        <v>2180</v>
      </c>
      <c r="DA903" t="s">
        <v>2183</v>
      </c>
      <c r="DB903" t="s">
        <v>2180</v>
      </c>
      <c r="DC903">
        <v>0</v>
      </c>
      <c r="DD903" t="s">
        <v>16</v>
      </c>
      <c r="DE903" t="s">
        <v>2180</v>
      </c>
      <c r="DF903" t="s">
        <v>2180</v>
      </c>
      <c r="DG903" t="s">
        <v>32</v>
      </c>
      <c r="DH903" t="s">
        <v>32</v>
      </c>
      <c r="DI903" t="s">
        <v>32</v>
      </c>
      <c r="DJ903" t="s">
        <v>32</v>
      </c>
      <c r="DK903" t="s">
        <v>32</v>
      </c>
      <c r="DL903" t="s">
        <v>2180</v>
      </c>
      <c r="DM903" t="s">
        <v>2180</v>
      </c>
      <c r="DN903" t="s">
        <v>2180</v>
      </c>
      <c r="DO903" t="s">
        <v>2180</v>
      </c>
      <c r="DP903">
        <v>0</v>
      </c>
      <c r="DQ903">
        <v>0</v>
      </c>
      <c r="DR903">
        <v>90</v>
      </c>
      <c r="DS903">
        <v>90</v>
      </c>
      <c r="DT903">
        <v>0</v>
      </c>
      <c r="DU903">
        <v>0</v>
      </c>
      <c r="DV903" t="s">
        <v>32</v>
      </c>
      <c r="DW903" t="s">
        <v>2186</v>
      </c>
      <c r="DX903" t="s">
        <v>2186</v>
      </c>
      <c r="DY903" t="s">
        <v>2187</v>
      </c>
      <c r="DZ903" t="s">
        <v>32</v>
      </c>
      <c r="EA903" t="s">
        <v>2180</v>
      </c>
      <c r="EB903" t="s">
        <v>2180</v>
      </c>
      <c r="EC903" t="s">
        <v>579</v>
      </c>
      <c r="ED903">
        <v>5</v>
      </c>
      <c r="EE903" t="s">
        <v>2184</v>
      </c>
      <c r="EF903">
        <v>100</v>
      </c>
      <c r="EG903" t="s">
        <v>32</v>
      </c>
      <c r="EH903" t="s">
        <v>32</v>
      </c>
      <c r="EI903" t="s">
        <v>32</v>
      </c>
      <c r="EJ903" t="s">
        <v>2188</v>
      </c>
      <c r="EK903" t="s">
        <v>32</v>
      </c>
      <c r="EL903">
        <v>8</v>
      </c>
      <c r="EM903" t="s">
        <v>32</v>
      </c>
      <c r="EN903" t="s">
        <v>2180</v>
      </c>
      <c r="EO903">
        <v>0</v>
      </c>
      <c r="EP903" t="s">
        <v>2186</v>
      </c>
      <c r="EQ903" t="s">
        <v>32</v>
      </c>
      <c r="ER903" t="s">
        <v>32</v>
      </c>
      <c r="ES903">
        <v>0</v>
      </c>
      <c r="ET903" t="s">
        <v>2180</v>
      </c>
      <c r="EU903" t="s">
        <v>2180</v>
      </c>
      <c r="EV903" t="s">
        <v>2183</v>
      </c>
      <c r="EW903">
        <v>0</v>
      </c>
      <c r="EX903" t="s">
        <v>32</v>
      </c>
      <c r="EY903" t="s">
        <v>32</v>
      </c>
      <c r="EZ903" t="s">
        <v>32</v>
      </c>
      <c r="FA903" t="s">
        <v>32</v>
      </c>
      <c r="FB903" t="s">
        <v>2183</v>
      </c>
      <c r="FC903" t="s">
        <v>32</v>
      </c>
      <c r="FD903" t="s">
        <v>2189</v>
      </c>
      <c r="FE903" t="s">
        <v>32</v>
      </c>
      <c r="FF903" t="s">
        <v>32</v>
      </c>
      <c r="FG903" t="s">
        <v>32</v>
      </c>
      <c r="FH903" t="s">
        <v>32</v>
      </c>
      <c r="FI903" t="s">
        <v>32</v>
      </c>
      <c r="FJ903" t="s">
        <v>32</v>
      </c>
      <c r="FK903" t="s">
        <v>32</v>
      </c>
      <c r="FL903" t="s">
        <v>32</v>
      </c>
      <c r="FM903">
        <v>0</v>
      </c>
      <c r="FN903" t="s">
        <v>32</v>
      </c>
      <c r="FO903" t="s">
        <v>32</v>
      </c>
      <c r="FP903" t="s">
        <v>32</v>
      </c>
      <c r="FQ903" t="s">
        <v>32</v>
      </c>
      <c r="FR903">
        <v>0</v>
      </c>
      <c r="FS903">
        <v>0</v>
      </c>
      <c r="FT903" t="s">
        <v>32</v>
      </c>
      <c r="FU903" t="s">
        <v>2180</v>
      </c>
      <c r="FV903">
        <v>0</v>
      </c>
      <c r="FW903" t="s">
        <v>2180</v>
      </c>
      <c r="FX903" t="s">
        <v>2180</v>
      </c>
      <c r="FY903" t="s">
        <v>32</v>
      </c>
      <c r="FZ903" t="s">
        <v>32</v>
      </c>
      <c r="GA903">
        <v>3</v>
      </c>
      <c r="GB903" t="s">
        <v>5</v>
      </c>
      <c r="GC903" t="s">
        <v>32</v>
      </c>
      <c r="GD903" t="s">
        <v>32</v>
      </c>
      <c r="GE903" t="s">
        <v>32</v>
      </c>
      <c r="GF903">
        <v>0</v>
      </c>
      <c r="GG903" t="s">
        <v>2190</v>
      </c>
      <c r="GH903" t="s">
        <v>32</v>
      </c>
      <c r="GI903" t="s">
        <v>32</v>
      </c>
      <c r="GJ903" t="s">
        <v>32</v>
      </c>
      <c r="GK903" t="s">
        <v>2183</v>
      </c>
      <c r="GL903" t="s">
        <v>32</v>
      </c>
      <c r="GM903">
        <v>0</v>
      </c>
      <c r="GN903">
        <v>0</v>
      </c>
      <c r="GO903" t="s">
        <v>2183</v>
      </c>
      <c r="GP903" t="s">
        <v>2183</v>
      </c>
      <c r="GQ903" t="s">
        <v>32</v>
      </c>
      <c r="GR903">
        <v>2</v>
      </c>
      <c r="GS903">
        <v>2</v>
      </c>
      <c r="GT903">
        <v>0</v>
      </c>
      <c r="GU903">
        <v>0</v>
      </c>
      <c r="GV903">
        <v>0</v>
      </c>
      <c r="GW903" t="s">
        <v>32</v>
      </c>
      <c r="GX903" t="s">
        <v>2183</v>
      </c>
      <c r="GY903" t="s">
        <v>2180</v>
      </c>
      <c r="GZ903" t="s">
        <v>2180</v>
      </c>
      <c r="HA903" t="s">
        <v>2180</v>
      </c>
      <c r="HB903" t="s">
        <v>32</v>
      </c>
      <c r="HC903">
        <v>0</v>
      </c>
      <c r="HD903" t="s">
        <v>32</v>
      </c>
      <c r="HE903" t="s">
        <v>32</v>
      </c>
      <c r="HF903" t="s">
        <v>2180</v>
      </c>
      <c r="HG903">
        <v>0</v>
      </c>
      <c r="HH903">
        <v>0</v>
      </c>
      <c r="HI903">
        <v>0</v>
      </c>
      <c r="HJ903">
        <v>0</v>
      </c>
      <c r="HK903">
        <v>0</v>
      </c>
      <c r="HL903" t="s">
        <v>2180</v>
      </c>
      <c r="HM903" t="s">
        <v>32</v>
      </c>
      <c r="HN903" t="s">
        <v>2180</v>
      </c>
      <c r="HO903">
        <v>0</v>
      </c>
      <c r="HP903">
        <v>0</v>
      </c>
      <c r="HQ903" t="s">
        <v>2180</v>
      </c>
      <c r="HR903">
        <v>0</v>
      </c>
      <c r="HS903">
        <v>0</v>
      </c>
      <c r="HT903">
        <v>0</v>
      </c>
      <c r="HU903">
        <v>0</v>
      </c>
      <c r="HV903" t="s">
        <v>10</v>
      </c>
      <c r="HW903" t="s">
        <v>14</v>
      </c>
      <c r="HX903" t="s">
        <v>2180</v>
      </c>
      <c r="HY903">
        <v>3</v>
      </c>
      <c r="HZ903">
        <v>3</v>
      </c>
      <c r="IA903">
        <v>0</v>
      </c>
      <c r="IB903" t="s">
        <v>32</v>
      </c>
      <c r="IC903" t="s">
        <v>32</v>
      </c>
      <c r="ID903" t="s">
        <v>32</v>
      </c>
      <c r="IE903" t="s">
        <v>32</v>
      </c>
    </row>
    <row r="904" spans="1:239" x14ac:dyDescent="0.25">
      <c r="A904" t="s">
        <v>1682</v>
      </c>
      <c r="B904" t="s">
        <v>3272</v>
      </c>
      <c r="C904" t="s">
        <v>3292</v>
      </c>
      <c r="D904">
        <v>212</v>
      </c>
      <c r="E904" t="s">
        <v>618</v>
      </c>
      <c r="F904" t="s">
        <v>2180</v>
      </c>
      <c r="G904">
        <v>8</v>
      </c>
      <c r="H904" t="s">
        <v>2181</v>
      </c>
      <c r="I904" t="s">
        <v>2182</v>
      </c>
      <c r="J904">
        <v>7</v>
      </c>
      <c r="K904">
        <v>0.12</v>
      </c>
      <c r="L904">
        <v>0.42</v>
      </c>
      <c r="M904">
        <v>0.12</v>
      </c>
      <c r="N904">
        <v>0.42</v>
      </c>
      <c r="O904" t="s">
        <v>32</v>
      </c>
      <c r="P904">
        <v>4</v>
      </c>
      <c r="Q904" t="s">
        <v>5</v>
      </c>
      <c r="R904">
        <v>0</v>
      </c>
      <c r="S904">
        <v>0</v>
      </c>
      <c r="T904" t="s">
        <v>2183</v>
      </c>
      <c r="U904" t="s">
        <v>2183</v>
      </c>
      <c r="V904" t="s">
        <v>32</v>
      </c>
      <c r="W904">
        <v>0</v>
      </c>
      <c r="X904" t="s">
        <v>26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7</v>
      </c>
      <c r="AG904">
        <v>21</v>
      </c>
      <c r="AH904">
        <v>35</v>
      </c>
      <c r="AI904">
        <v>49</v>
      </c>
      <c r="AJ904">
        <v>63</v>
      </c>
      <c r="AK904">
        <v>77</v>
      </c>
      <c r="AL904">
        <v>0</v>
      </c>
      <c r="AM904">
        <v>0</v>
      </c>
      <c r="AN904">
        <v>0</v>
      </c>
      <c r="AO904" t="s">
        <v>2183</v>
      </c>
      <c r="AP904" t="s">
        <v>2184</v>
      </c>
      <c r="AQ904" t="s">
        <v>2185</v>
      </c>
      <c r="AR904">
        <v>0</v>
      </c>
      <c r="AS904">
        <v>1</v>
      </c>
      <c r="AT904">
        <v>0</v>
      </c>
      <c r="AU904" t="s">
        <v>2183</v>
      </c>
      <c r="AV904" t="s">
        <v>2180</v>
      </c>
      <c r="AW904" t="s">
        <v>2180</v>
      </c>
      <c r="AX904" t="s">
        <v>2180</v>
      </c>
      <c r="AY904" t="s">
        <v>2180</v>
      </c>
      <c r="AZ904" t="s">
        <v>2180</v>
      </c>
      <c r="BA904" t="s">
        <v>2180</v>
      </c>
      <c r="BB904" t="s">
        <v>2180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 t="s">
        <v>32</v>
      </c>
      <c r="BJ904" t="s">
        <v>32</v>
      </c>
      <c r="BK904" t="s">
        <v>32</v>
      </c>
      <c r="BL904" t="s">
        <v>32</v>
      </c>
      <c r="BM904" t="s">
        <v>32</v>
      </c>
      <c r="BN904" t="s">
        <v>32</v>
      </c>
      <c r="BO904" t="s">
        <v>2180</v>
      </c>
      <c r="BP904" t="s">
        <v>2180</v>
      </c>
      <c r="BQ904" t="s">
        <v>2180</v>
      </c>
      <c r="BR904" t="s">
        <v>2180</v>
      </c>
      <c r="BS904" t="s">
        <v>2180</v>
      </c>
      <c r="BT904" t="s">
        <v>2180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 t="s">
        <v>2186</v>
      </c>
      <c r="CB904" t="s">
        <v>32</v>
      </c>
      <c r="CC904" t="s">
        <v>32</v>
      </c>
      <c r="CD904" t="s">
        <v>32</v>
      </c>
      <c r="CE904" t="s">
        <v>32</v>
      </c>
      <c r="CF904" t="s">
        <v>32</v>
      </c>
      <c r="CG904" t="s">
        <v>32</v>
      </c>
      <c r="CH904" t="s">
        <v>32</v>
      </c>
      <c r="CI904">
        <v>0</v>
      </c>
      <c r="CJ904" t="s">
        <v>32</v>
      </c>
      <c r="CK904" t="s">
        <v>2180</v>
      </c>
      <c r="CL904">
        <v>0</v>
      </c>
      <c r="CM904" t="s">
        <v>32</v>
      </c>
      <c r="CN904">
        <v>0</v>
      </c>
      <c r="CO904" t="s">
        <v>32</v>
      </c>
      <c r="CP904" t="s">
        <v>32</v>
      </c>
      <c r="CQ904" t="s">
        <v>1124</v>
      </c>
      <c r="CR904" t="s">
        <v>32</v>
      </c>
      <c r="CS904" t="s">
        <v>2180</v>
      </c>
      <c r="CT904" t="s">
        <v>2183</v>
      </c>
      <c r="CU904">
        <v>4</v>
      </c>
      <c r="CV904" t="s">
        <v>32</v>
      </c>
      <c r="CW904" t="s">
        <v>32</v>
      </c>
      <c r="CX904" t="s">
        <v>2180</v>
      </c>
      <c r="CY904" t="s">
        <v>32</v>
      </c>
      <c r="CZ904" t="s">
        <v>2180</v>
      </c>
      <c r="DA904" t="s">
        <v>2183</v>
      </c>
      <c r="DB904" t="s">
        <v>2180</v>
      </c>
      <c r="DC904">
        <v>0</v>
      </c>
      <c r="DD904" t="s">
        <v>16</v>
      </c>
      <c r="DE904" t="s">
        <v>2180</v>
      </c>
      <c r="DF904" t="s">
        <v>2180</v>
      </c>
      <c r="DG904" t="s">
        <v>32</v>
      </c>
      <c r="DH904" t="s">
        <v>32</v>
      </c>
      <c r="DI904" t="s">
        <v>32</v>
      </c>
      <c r="DJ904" t="s">
        <v>32</v>
      </c>
      <c r="DK904" t="s">
        <v>32</v>
      </c>
      <c r="DL904" t="s">
        <v>2180</v>
      </c>
      <c r="DM904" t="s">
        <v>2180</v>
      </c>
      <c r="DN904" t="s">
        <v>2180</v>
      </c>
      <c r="DO904" t="s">
        <v>2180</v>
      </c>
      <c r="DP904">
        <v>0</v>
      </c>
      <c r="DQ904">
        <v>0</v>
      </c>
      <c r="DR904">
        <v>90</v>
      </c>
      <c r="DS904">
        <v>90</v>
      </c>
      <c r="DT904">
        <v>0</v>
      </c>
      <c r="DU904">
        <v>0</v>
      </c>
      <c r="DV904" t="s">
        <v>32</v>
      </c>
      <c r="DW904" t="s">
        <v>2186</v>
      </c>
      <c r="DX904" t="s">
        <v>2186</v>
      </c>
      <c r="DY904" t="s">
        <v>2187</v>
      </c>
      <c r="DZ904" t="s">
        <v>32</v>
      </c>
      <c r="EA904" t="s">
        <v>2180</v>
      </c>
      <c r="EB904" t="s">
        <v>2180</v>
      </c>
      <c r="EC904" t="s">
        <v>579</v>
      </c>
      <c r="ED904">
        <v>5</v>
      </c>
      <c r="EE904" t="s">
        <v>2184</v>
      </c>
      <c r="EF904">
        <v>100</v>
      </c>
      <c r="EG904" t="s">
        <v>32</v>
      </c>
      <c r="EH904" t="s">
        <v>32</v>
      </c>
      <c r="EI904" t="s">
        <v>32</v>
      </c>
      <c r="EJ904" t="s">
        <v>2188</v>
      </c>
      <c r="EK904" t="s">
        <v>32</v>
      </c>
      <c r="EL904">
        <v>8</v>
      </c>
      <c r="EM904" t="s">
        <v>32</v>
      </c>
      <c r="EN904" t="s">
        <v>2180</v>
      </c>
      <c r="EO904">
        <v>0</v>
      </c>
      <c r="EP904" t="s">
        <v>2186</v>
      </c>
      <c r="EQ904" t="s">
        <v>32</v>
      </c>
      <c r="ER904" t="s">
        <v>32</v>
      </c>
      <c r="ES904">
        <v>0</v>
      </c>
      <c r="ET904" t="s">
        <v>2180</v>
      </c>
      <c r="EU904" t="s">
        <v>2180</v>
      </c>
      <c r="EV904" t="s">
        <v>2183</v>
      </c>
      <c r="EW904">
        <v>0</v>
      </c>
      <c r="EX904" t="s">
        <v>32</v>
      </c>
      <c r="EY904" t="s">
        <v>32</v>
      </c>
      <c r="EZ904" t="s">
        <v>32</v>
      </c>
      <c r="FA904" t="s">
        <v>32</v>
      </c>
      <c r="FB904" t="s">
        <v>2183</v>
      </c>
      <c r="FC904" t="s">
        <v>32</v>
      </c>
      <c r="FD904" t="s">
        <v>2189</v>
      </c>
      <c r="FE904" t="s">
        <v>32</v>
      </c>
      <c r="FF904" t="s">
        <v>32</v>
      </c>
      <c r="FG904" t="s">
        <v>32</v>
      </c>
      <c r="FH904" t="s">
        <v>32</v>
      </c>
      <c r="FI904" t="s">
        <v>32</v>
      </c>
      <c r="FJ904" t="s">
        <v>32</v>
      </c>
      <c r="FK904" t="s">
        <v>32</v>
      </c>
      <c r="FL904" t="s">
        <v>32</v>
      </c>
      <c r="FM904">
        <v>0</v>
      </c>
      <c r="FN904" t="s">
        <v>32</v>
      </c>
      <c r="FO904" t="s">
        <v>32</v>
      </c>
      <c r="FP904" t="s">
        <v>32</v>
      </c>
      <c r="FQ904" t="s">
        <v>32</v>
      </c>
      <c r="FR904">
        <v>0</v>
      </c>
      <c r="FS904">
        <v>0</v>
      </c>
      <c r="FT904" t="s">
        <v>32</v>
      </c>
      <c r="FU904" t="s">
        <v>2180</v>
      </c>
      <c r="FV904">
        <v>0</v>
      </c>
      <c r="FW904" t="s">
        <v>2180</v>
      </c>
      <c r="FX904" t="s">
        <v>2180</v>
      </c>
      <c r="FY904" t="s">
        <v>32</v>
      </c>
      <c r="FZ904" t="s">
        <v>32</v>
      </c>
      <c r="GA904">
        <v>4</v>
      </c>
      <c r="GB904" t="s">
        <v>5</v>
      </c>
      <c r="GC904" t="s">
        <v>32</v>
      </c>
      <c r="GD904" t="s">
        <v>32</v>
      </c>
      <c r="GE904" t="s">
        <v>32</v>
      </c>
      <c r="GF904">
        <v>0</v>
      </c>
      <c r="GG904" t="s">
        <v>2190</v>
      </c>
      <c r="GH904" t="s">
        <v>32</v>
      </c>
      <c r="GI904" t="s">
        <v>32</v>
      </c>
      <c r="GJ904" t="s">
        <v>32</v>
      </c>
      <c r="GK904" t="s">
        <v>2183</v>
      </c>
      <c r="GL904" t="s">
        <v>32</v>
      </c>
      <c r="GM904">
        <v>0</v>
      </c>
      <c r="GN904">
        <v>0</v>
      </c>
      <c r="GO904" t="s">
        <v>2183</v>
      </c>
      <c r="GP904" t="s">
        <v>2183</v>
      </c>
      <c r="GQ904" t="s">
        <v>32</v>
      </c>
      <c r="GR904">
        <v>2</v>
      </c>
      <c r="GS904">
        <v>2</v>
      </c>
      <c r="GT904">
        <v>0</v>
      </c>
      <c r="GU904">
        <v>0</v>
      </c>
      <c r="GV904">
        <v>0</v>
      </c>
      <c r="GW904" t="s">
        <v>32</v>
      </c>
      <c r="GX904" t="s">
        <v>2183</v>
      </c>
      <c r="GY904" t="s">
        <v>2180</v>
      </c>
      <c r="GZ904" t="s">
        <v>2180</v>
      </c>
      <c r="HA904" t="s">
        <v>2180</v>
      </c>
      <c r="HB904" t="s">
        <v>32</v>
      </c>
      <c r="HC904">
        <v>0</v>
      </c>
      <c r="HD904" t="s">
        <v>32</v>
      </c>
      <c r="HE904" t="s">
        <v>32</v>
      </c>
      <c r="HF904" t="s">
        <v>2180</v>
      </c>
      <c r="HG904">
        <v>0</v>
      </c>
      <c r="HH904">
        <v>0</v>
      </c>
      <c r="HI904">
        <v>0</v>
      </c>
      <c r="HJ904">
        <v>0</v>
      </c>
      <c r="HK904">
        <v>0</v>
      </c>
      <c r="HL904" t="s">
        <v>2180</v>
      </c>
      <c r="HM904" t="s">
        <v>32</v>
      </c>
      <c r="HN904" t="s">
        <v>2180</v>
      </c>
      <c r="HO904">
        <v>0</v>
      </c>
      <c r="HP904">
        <v>0</v>
      </c>
      <c r="HQ904" t="s">
        <v>2180</v>
      </c>
      <c r="HR904">
        <v>0</v>
      </c>
      <c r="HS904">
        <v>0</v>
      </c>
      <c r="HT904">
        <v>0</v>
      </c>
      <c r="HU904">
        <v>0</v>
      </c>
      <c r="HV904" t="s">
        <v>10</v>
      </c>
      <c r="HW904" t="s">
        <v>14</v>
      </c>
      <c r="HX904" t="s">
        <v>2180</v>
      </c>
      <c r="HY904">
        <v>3</v>
      </c>
      <c r="HZ904">
        <v>3</v>
      </c>
      <c r="IA904">
        <v>0</v>
      </c>
      <c r="IB904" t="s">
        <v>32</v>
      </c>
      <c r="IC904" t="s">
        <v>32</v>
      </c>
      <c r="ID904" t="s">
        <v>32</v>
      </c>
      <c r="IE904" t="s">
        <v>32</v>
      </c>
    </row>
    <row r="905" spans="1:239" x14ac:dyDescent="0.25">
      <c r="A905" t="s">
        <v>1683</v>
      </c>
      <c r="B905" t="s">
        <v>3274</v>
      </c>
      <c r="C905" t="s">
        <v>3293</v>
      </c>
      <c r="D905">
        <v>212</v>
      </c>
      <c r="E905" t="s">
        <v>618</v>
      </c>
      <c r="F905" t="s">
        <v>2180</v>
      </c>
      <c r="G905">
        <v>8</v>
      </c>
      <c r="H905" t="s">
        <v>2181</v>
      </c>
      <c r="I905" t="s">
        <v>2182</v>
      </c>
      <c r="J905">
        <v>7</v>
      </c>
      <c r="K905">
        <v>0.12</v>
      </c>
      <c r="L905">
        <v>0.42</v>
      </c>
      <c r="M905">
        <v>0.12</v>
      </c>
      <c r="N905">
        <v>0.42</v>
      </c>
      <c r="O905" t="s">
        <v>32</v>
      </c>
      <c r="P905">
        <v>6</v>
      </c>
      <c r="Q905" t="s">
        <v>5</v>
      </c>
      <c r="R905">
        <v>0</v>
      </c>
      <c r="S905">
        <v>0</v>
      </c>
      <c r="T905" t="s">
        <v>2183</v>
      </c>
      <c r="U905" t="s">
        <v>2183</v>
      </c>
      <c r="V905" t="s">
        <v>32</v>
      </c>
      <c r="W905">
        <v>0</v>
      </c>
      <c r="X905" t="s">
        <v>26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7</v>
      </c>
      <c r="AG905">
        <v>21</v>
      </c>
      <c r="AH905">
        <v>35</v>
      </c>
      <c r="AI905">
        <v>49</v>
      </c>
      <c r="AJ905">
        <v>63</v>
      </c>
      <c r="AK905">
        <v>77</v>
      </c>
      <c r="AL905">
        <v>0</v>
      </c>
      <c r="AM905">
        <v>0</v>
      </c>
      <c r="AN905">
        <v>0</v>
      </c>
      <c r="AO905" t="s">
        <v>2183</v>
      </c>
      <c r="AP905" t="s">
        <v>2184</v>
      </c>
      <c r="AQ905" t="s">
        <v>2185</v>
      </c>
      <c r="AR905">
        <v>0</v>
      </c>
      <c r="AS905">
        <v>1</v>
      </c>
      <c r="AT905">
        <v>0</v>
      </c>
      <c r="AU905" t="s">
        <v>2183</v>
      </c>
      <c r="AV905" t="s">
        <v>2180</v>
      </c>
      <c r="AW905" t="s">
        <v>2180</v>
      </c>
      <c r="AX905" t="s">
        <v>2180</v>
      </c>
      <c r="AY905" t="s">
        <v>2180</v>
      </c>
      <c r="AZ905" t="s">
        <v>2180</v>
      </c>
      <c r="BA905" t="s">
        <v>2180</v>
      </c>
      <c r="BB905" t="s">
        <v>2180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 t="s">
        <v>32</v>
      </c>
      <c r="BJ905" t="s">
        <v>32</v>
      </c>
      <c r="BK905" t="s">
        <v>32</v>
      </c>
      <c r="BL905" t="s">
        <v>32</v>
      </c>
      <c r="BM905" t="s">
        <v>32</v>
      </c>
      <c r="BN905" t="s">
        <v>32</v>
      </c>
      <c r="BO905" t="s">
        <v>2180</v>
      </c>
      <c r="BP905" t="s">
        <v>2180</v>
      </c>
      <c r="BQ905" t="s">
        <v>2180</v>
      </c>
      <c r="BR905" t="s">
        <v>2180</v>
      </c>
      <c r="BS905" t="s">
        <v>2180</v>
      </c>
      <c r="BT905" t="s">
        <v>2180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 t="s">
        <v>2186</v>
      </c>
      <c r="CB905" t="s">
        <v>32</v>
      </c>
      <c r="CC905" t="s">
        <v>32</v>
      </c>
      <c r="CD905" t="s">
        <v>32</v>
      </c>
      <c r="CE905" t="s">
        <v>32</v>
      </c>
      <c r="CF905" t="s">
        <v>32</v>
      </c>
      <c r="CG905" t="s">
        <v>32</v>
      </c>
      <c r="CH905" t="s">
        <v>32</v>
      </c>
      <c r="CI905">
        <v>0</v>
      </c>
      <c r="CJ905" t="s">
        <v>32</v>
      </c>
      <c r="CK905" t="s">
        <v>2180</v>
      </c>
      <c r="CL905">
        <v>0</v>
      </c>
      <c r="CM905" t="s">
        <v>32</v>
      </c>
      <c r="CN905">
        <v>0</v>
      </c>
      <c r="CO905" t="s">
        <v>32</v>
      </c>
      <c r="CP905" t="s">
        <v>32</v>
      </c>
      <c r="CQ905" t="s">
        <v>1124</v>
      </c>
      <c r="CR905" t="s">
        <v>32</v>
      </c>
      <c r="CS905" t="s">
        <v>2180</v>
      </c>
      <c r="CT905" t="s">
        <v>2183</v>
      </c>
      <c r="CU905">
        <v>4</v>
      </c>
      <c r="CV905" t="s">
        <v>32</v>
      </c>
      <c r="CW905" t="s">
        <v>32</v>
      </c>
      <c r="CX905" t="s">
        <v>2180</v>
      </c>
      <c r="CY905" t="s">
        <v>32</v>
      </c>
      <c r="CZ905" t="s">
        <v>2180</v>
      </c>
      <c r="DA905" t="s">
        <v>2183</v>
      </c>
      <c r="DB905" t="s">
        <v>2180</v>
      </c>
      <c r="DC905">
        <v>0</v>
      </c>
      <c r="DD905" t="s">
        <v>16</v>
      </c>
      <c r="DE905" t="s">
        <v>2180</v>
      </c>
      <c r="DF905" t="s">
        <v>2180</v>
      </c>
      <c r="DG905" t="s">
        <v>32</v>
      </c>
      <c r="DH905" t="s">
        <v>32</v>
      </c>
      <c r="DI905" t="s">
        <v>32</v>
      </c>
      <c r="DJ905" t="s">
        <v>32</v>
      </c>
      <c r="DK905" t="s">
        <v>32</v>
      </c>
      <c r="DL905" t="s">
        <v>2180</v>
      </c>
      <c r="DM905" t="s">
        <v>2180</v>
      </c>
      <c r="DN905" t="s">
        <v>2180</v>
      </c>
      <c r="DO905" t="s">
        <v>2180</v>
      </c>
      <c r="DP905">
        <v>0</v>
      </c>
      <c r="DQ905">
        <v>0</v>
      </c>
      <c r="DR905">
        <v>90</v>
      </c>
      <c r="DS905">
        <v>90</v>
      </c>
      <c r="DT905">
        <v>0</v>
      </c>
      <c r="DU905">
        <v>0</v>
      </c>
      <c r="DV905" t="s">
        <v>32</v>
      </c>
      <c r="DW905" t="s">
        <v>2186</v>
      </c>
      <c r="DX905" t="s">
        <v>2186</v>
      </c>
      <c r="DY905" t="s">
        <v>2187</v>
      </c>
      <c r="DZ905" t="s">
        <v>32</v>
      </c>
      <c r="EA905" t="s">
        <v>2180</v>
      </c>
      <c r="EB905" t="s">
        <v>2180</v>
      </c>
      <c r="EC905" t="s">
        <v>579</v>
      </c>
      <c r="ED905">
        <v>5</v>
      </c>
      <c r="EE905" t="s">
        <v>2184</v>
      </c>
      <c r="EF905">
        <v>100</v>
      </c>
      <c r="EG905" t="s">
        <v>32</v>
      </c>
      <c r="EH905" t="s">
        <v>32</v>
      </c>
      <c r="EI905" t="s">
        <v>32</v>
      </c>
      <c r="EJ905" t="s">
        <v>2188</v>
      </c>
      <c r="EK905" t="s">
        <v>32</v>
      </c>
      <c r="EL905">
        <v>8</v>
      </c>
      <c r="EM905" t="s">
        <v>32</v>
      </c>
      <c r="EN905" t="s">
        <v>2180</v>
      </c>
      <c r="EO905">
        <v>0</v>
      </c>
      <c r="EP905" t="s">
        <v>2186</v>
      </c>
      <c r="EQ905" t="s">
        <v>32</v>
      </c>
      <c r="ER905" t="s">
        <v>32</v>
      </c>
      <c r="ES905">
        <v>0</v>
      </c>
      <c r="ET905" t="s">
        <v>2180</v>
      </c>
      <c r="EU905" t="s">
        <v>2180</v>
      </c>
      <c r="EV905" t="s">
        <v>2183</v>
      </c>
      <c r="EW905">
        <v>0</v>
      </c>
      <c r="EX905" t="s">
        <v>32</v>
      </c>
      <c r="EY905" t="s">
        <v>32</v>
      </c>
      <c r="EZ905" t="s">
        <v>32</v>
      </c>
      <c r="FA905" t="s">
        <v>32</v>
      </c>
      <c r="FB905" t="s">
        <v>2183</v>
      </c>
      <c r="FC905" t="s">
        <v>32</v>
      </c>
      <c r="FD905" t="s">
        <v>2189</v>
      </c>
      <c r="FE905" t="s">
        <v>32</v>
      </c>
      <c r="FF905" t="s">
        <v>32</v>
      </c>
      <c r="FG905" t="s">
        <v>32</v>
      </c>
      <c r="FH905" t="s">
        <v>32</v>
      </c>
      <c r="FI905" t="s">
        <v>32</v>
      </c>
      <c r="FJ905" t="s">
        <v>32</v>
      </c>
      <c r="FK905" t="s">
        <v>32</v>
      </c>
      <c r="FL905" t="s">
        <v>32</v>
      </c>
      <c r="FM905">
        <v>0</v>
      </c>
      <c r="FN905" t="s">
        <v>32</v>
      </c>
      <c r="FO905" t="s">
        <v>32</v>
      </c>
      <c r="FP905" t="s">
        <v>32</v>
      </c>
      <c r="FQ905" t="s">
        <v>32</v>
      </c>
      <c r="FR905">
        <v>0</v>
      </c>
      <c r="FS905">
        <v>0</v>
      </c>
      <c r="FT905" t="s">
        <v>32</v>
      </c>
      <c r="FU905" t="s">
        <v>2180</v>
      </c>
      <c r="FV905">
        <v>0</v>
      </c>
      <c r="FW905" t="s">
        <v>2180</v>
      </c>
      <c r="FX905" t="s">
        <v>2180</v>
      </c>
      <c r="FY905" t="s">
        <v>32</v>
      </c>
      <c r="FZ905" t="s">
        <v>32</v>
      </c>
      <c r="GA905">
        <v>6</v>
      </c>
      <c r="GB905" t="s">
        <v>5</v>
      </c>
      <c r="GC905" t="s">
        <v>32</v>
      </c>
      <c r="GD905" t="s">
        <v>32</v>
      </c>
      <c r="GE905" t="s">
        <v>32</v>
      </c>
      <c r="GF905">
        <v>0</v>
      </c>
      <c r="GG905" t="s">
        <v>2190</v>
      </c>
      <c r="GH905" t="s">
        <v>32</v>
      </c>
      <c r="GI905" t="s">
        <v>32</v>
      </c>
      <c r="GJ905" t="s">
        <v>32</v>
      </c>
      <c r="GK905" t="s">
        <v>2183</v>
      </c>
      <c r="GL905" t="s">
        <v>32</v>
      </c>
      <c r="GM905">
        <v>0</v>
      </c>
      <c r="GN905">
        <v>0</v>
      </c>
      <c r="GO905" t="s">
        <v>2183</v>
      </c>
      <c r="GP905" t="s">
        <v>2183</v>
      </c>
      <c r="GQ905" t="s">
        <v>32</v>
      </c>
      <c r="GR905">
        <v>2</v>
      </c>
      <c r="GS905">
        <v>2</v>
      </c>
      <c r="GT905">
        <v>0</v>
      </c>
      <c r="GU905">
        <v>0</v>
      </c>
      <c r="GV905">
        <v>0</v>
      </c>
      <c r="GW905" t="s">
        <v>32</v>
      </c>
      <c r="GX905" t="s">
        <v>2183</v>
      </c>
      <c r="GY905" t="s">
        <v>2180</v>
      </c>
      <c r="GZ905" t="s">
        <v>2180</v>
      </c>
      <c r="HA905" t="s">
        <v>2180</v>
      </c>
      <c r="HB905" t="s">
        <v>32</v>
      </c>
      <c r="HC905">
        <v>0</v>
      </c>
      <c r="HD905" t="s">
        <v>32</v>
      </c>
      <c r="HE905" t="s">
        <v>32</v>
      </c>
      <c r="HF905" t="s">
        <v>2180</v>
      </c>
      <c r="HG905">
        <v>0</v>
      </c>
      <c r="HH905">
        <v>0</v>
      </c>
      <c r="HI905">
        <v>0</v>
      </c>
      <c r="HJ905">
        <v>0</v>
      </c>
      <c r="HK905">
        <v>0</v>
      </c>
      <c r="HL905" t="s">
        <v>2180</v>
      </c>
      <c r="HM905" t="s">
        <v>32</v>
      </c>
      <c r="HN905" t="s">
        <v>2180</v>
      </c>
      <c r="HO905">
        <v>0</v>
      </c>
      <c r="HP905">
        <v>0</v>
      </c>
      <c r="HQ905" t="s">
        <v>2180</v>
      </c>
      <c r="HR905">
        <v>0</v>
      </c>
      <c r="HS905">
        <v>0</v>
      </c>
      <c r="HT905">
        <v>0</v>
      </c>
      <c r="HU905">
        <v>0</v>
      </c>
      <c r="HV905" t="s">
        <v>10</v>
      </c>
      <c r="HW905" t="s">
        <v>14</v>
      </c>
      <c r="HX905" t="s">
        <v>2180</v>
      </c>
      <c r="HY905">
        <v>3</v>
      </c>
      <c r="HZ905">
        <v>3</v>
      </c>
      <c r="IA905">
        <v>0</v>
      </c>
      <c r="IB905" t="s">
        <v>32</v>
      </c>
      <c r="IC905" t="s">
        <v>32</v>
      </c>
      <c r="ID905" t="s">
        <v>32</v>
      </c>
      <c r="IE905" t="s">
        <v>32</v>
      </c>
    </row>
    <row r="906" spans="1:239" x14ac:dyDescent="0.25">
      <c r="A906" t="s">
        <v>1684</v>
      </c>
      <c r="B906" t="s">
        <v>3276</v>
      </c>
      <c r="C906" t="s">
        <v>1685</v>
      </c>
      <c r="D906">
        <v>212</v>
      </c>
      <c r="E906" t="s">
        <v>618</v>
      </c>
      <c r="F906" t="s">
        <v>2180</v>
      </c>
      <c r="G906">
        <v>8</v>
      </c>
      <c r="H906" t="s">
        <v>2181</v>
      </c>
      <c r="I906" t="s">
        <v>2182</v>
      </c>
      <c r="J906">
        <v>7</v>
      </c>
      <c r="K906">
        <v>0.12</v>
      </c>
      <c r="L906">
        <v>0.42</v>
      </c>
      <c r="M906">
        <v>0.12</v>
      </c>
      <c r="N906">
        <v>0.42</v>
      </c>
      <c r="O906" t="s">
        <v>32</v>
      </c>
      <c r="P906">
        <v>36</v>
      </c>
      <c r="Q906" t="s">
        <v>5</v>
      </c>
      <c r="R906">
        <v>5</v>
      </c>
      <c r="S906">
        <v>0</v>
      </c>
      <c r="T906" t="s">
        <v>2183</v>
      </c>
      <c r="U906" t="s">
        <v>2183</v>
      </c>
      <c r="V906" t="s">
        <v>32</v>
      </c>
      <c r="W906">
        <v>0</v>
      </c>
      <c r="X906" t="s">
        <v>26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7</v>
      </c>
      <c r="AG906">
        <v>21</v>
      </c>
      <c r="AH906">
        <v>35</v>
      </c>
      <c r="AI906">
        <v>49</v>
      </c>
      <c r="AJ906">
        <v>63</v>
      </c>
      <c r="AK906">
        <v>77</v>
      </c>
      <c r="AL906">
        <v>0</v>
      </c>
      <c r="AM906">
        <v>0</v>
      </c>
      <c r="AN906">
        <v>0</v>
      </c>
      <c r="AO906" t="s">
        <v>2183</v>
      </c>
      <c r="AP906" t="s">
        <v>2184</v>
      </c>
      <c r="AQ906" t="s">
        <v>2185</v>
      </c>
      <c r="AR906">
        <v>0</v>
      </c>
      <c r="AS906">
        <v>1</v>
      </c>
      <c r="AT906">
        <v>0</v>
      </c>
      <c r="AU906" t="s">
        <v>2183</v>
      </c>
      <c r="AV906" t="s">
        <v>2180</v>
      </c>
      <c r="AW906" t="s">
        <v>2180</v>
      </c>
      <c r="AX906" t="s">
        <v>2180</v>
      </c>
      <c r="AY906" t="s">
        <v>2180</v>
      </c>
      <c r="AZ906" t="s">
        <v>2180</v>
      </c>
      <c r="BA906" t="s">
        <v>2180</v>
      </c>
      <c r="BB906" t="s">
        <v>2180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 t="s">
        <v>32</v>
      </c>
      <c r="BJ906" t="s">
        <v>32</v>
      </c>
      <c r="BK906" t="s">
        <v>32</v>
      </c>
      <c r="BL906" t="s">
        <v>32</v>
      </c>
      <c r="BM906" t="s">
        <v>32</v>
      </c>
      <c r="BN906" t="s">
        <v>32</v>
      </c>
      <c r="BO906" t="s">
        <v>2180</v>
      </c>
      <c r="BP906" t="s">
        <v>2180</v>
      </c>
      <c r="BQ906" t="s">
        <v>2180</v>
      </c>
      <c r="BR906" t="s">
        <v>2180</v>
      </c>
      <c r="BS906" t="s">
        <v>2180</v>
      </c>
      <c r="BT906" t="s">
        <v>2180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 t="s">
        <v>2186</v>
      </c>
      <c r="CB906" t="s">
        <v>32</v>
      </c>
      <c r="CC906" t="s">
        <v>32</v>
      </c>
      <c r="CD906" t="s">
        <v>32</v>
      </c>
      <c r="CE906" t="s">
        <v>32</v>
      </c>
      <c r="CF906" t="s">
        <v>32</v>
      </c>
      <c r="CG906" t="s">
        <v>32</v>
      </c>
      <c r="CH906" t="s">
        <v>32</v>
      </c>
      <c r="CI906">
        <v>0</v>
      </c>
      <c r="CJ906" t="s">
        <v>32</v>
      </c>
      <c r="CK906" t="s">
        <v>2180</v>
      </c>
      <c r="CL906">
        <v>0</v>
      </c>
      <c r="CM906" t="s">
        <v>32</v>
      </c>
      <c r="CN906">
        <v>0</v>
      </c>
      <c r="CO906" t="s">
        <v>32</v>
      </c>
      <c r="CP906" t="s">
        <v>32</v>
      </c>
      <c r="CQ906" t="s">
        <v>1124</v>
      </c>
      <c r="CR906" t="s">
        <v>32</v>
      </c>
      <c r="CS906" t="s">
        <v>2180</v>
      </c>
      <c r="CT906" t="s">
        <v>2183</v>
      </c>
      <c r="CU906">
        <v>4</v>
      </c>
      <c r="CV906" t="s">
        <v>32</v>
      </c>
      <c r="CW906" t="s">
        <v>32</v>
      </c>
      <c r="CX906" t="s">
        <v>2180</v>
      </c>
      <c r="CY906" t="s">
        <v>32</v>
      </c>
      <c r="CZ906" t="s">
        <v>2180</v>
      </c>
      <c r="DA906" t="s">
        <v>2183</v>
      </c>
      <c r="DB906" t="s">
        <v>2180</v>
      </c>
      <c r="DC906">
        <v>0</v>
      </c>
      <c r="DD906" t="s">
        <v>16</v>
      </c>
      <c r="DE906" t="s">
        <v>2180</v>
      </c>
      <c r="DF906" t="s">
        <v>2180</v>
      </c>
      <c r="DG906" t="s">
        <v>32</v>
      </c>
      <c r="DH906" t="s">
        <v>32</v>
      </c>
      <c r="DI906" t="s">
        <v>32</v>
      </c>
      <c r="DJ906" t="s">
        <v>32</v>
      </c>
      <c r="DK906" t="s">
        <v>32</v>
      </c>
      <c r="DL906" t="s">
        <v>2180</v>
      </c>
      <c r="DM906" t="s">
        <v>2180</v>
      </c>
      <c r="DN906" t="s">
        <v>2180</v>
      </c>
      <c r="DO906" t="s">
        <v>2180</v>
      </c>
      <c r="DP906">
        <v>0</v>
      </c>
      <c r="DQ906">
        <v>0</v>
      </c>
      <c r="DR906">
        <v>90</v>
      </c>
      <c r="DS906">
        <v>90</v>
      </c>
      <c r="DT906">
        <v>0</v>
      </c>
      <c r="DU906">
        <v>0</v>
      </c>
      <c r="DV906" t="s">
        <v>32</v>
      </c>
      <c r="DW906" t="s">
        <v>2186</v>
      </c>
      <c r="DX906" t="s">
        <v>2186</v>
      </c>
      <c r="DY906" t="s">
        <v>2187</v>
      </c>
      <c r="DZ906" t="s">
        <v>32</v>
      </c>
      <c r="EA906" t="s">
        <v>2180</v>
      </c>
      <c r="EB906" t="s">
        <v>2180</v>
      </c>
      <c r="EC906" t="s">
        <v>579</v>
      </c>
      <c r="ED906">
        <v>5</v>
      </c>
      <c r="EE906" t="s">
        <v>2184</v>
      </c>
      <c r="EF906">
        <v>100</v>
      </c>
      <c r="EG906" t="s">
        <v>32</v>
      </c>
      <c r="EH906" t="s">
        <v>32</v>
      </c>
      <c r="EI906" t="s">
        <v>32</v>
      </c>
      <c r="EJ906" t="s">
        <v>2188</v>
      </c>
      <c r="EK906" t="s">
        <v>32</v>
      </c>
      <c r="EL906">
        <v>8</v>
      </c>
      <c r="EM906" t="s">
        <v>32</v>
      </c>
      <c r="EN906" t="s">
        <v>2180</v>
      </c>
      <c r="EO906">
        <v>0</v>
      </c>
      <c r="EP906" t="s">
        <v>2116</v>
      </c>
      <c r="EQ906" t="s">
        <v>32</v>
      </c>
      <c r="ER906" t="s">
        <v>32</v>
      </c>
      <c r="ES906">
        <v>0</v>
      </c>
      <c r="ET906" t="s">
        <v>2180</v>
      </c>
      <c r="EU906" t="s">
        <v>2180</v>
      </c>
      <c r="EV906" t="s">
        <v>2183</v>
      </c>
      <c r="EW906">
        <v>5</v>
      </c>
      <c r="EX906" t="s">
        <v>32</v>
      </c>
      <c r="EY906" t="s">
        <v>32</v>
      </c>
      <c r="EZ906" t="s">
        <v>32</v>
      </c>
      <c r="FA906" t="s">
        <v>32</v>
      </c>
      <c r="FB906" t="s">
        <v>2183</v>
      </c>
      <c r="FC906" t="s">
        <v>32</v>
      </c>
      <c r="FD906" t="s">
        <v>2189</v>
      </c>
      <c r="FE906" t="s">
        <v>32</v>
      </c>
      <c r="FF906" t="s">
        <v>32</v>
      </c>
      <c r="FG906" t="s">
        <v>32</v>
      </c>
      <c r="FH906" t="s">
        <v>32</v>
      </c>
      <c r="FI906" t="s">
        <v>32</v>
      </c>
      <c r="FJ906" t="s">
        <v>32</v>
      </c>
      <c r="FK906" t="s">
        <v>32</v>
      </c>
      <c r="FL906" t="s">
        <v>32</v>
      </c>
      <c r="FM906">
        <v>0</v>
      </c>
      <c r="FN906" t="s">
        <v>32</v>
      </c>
      <c r="FO906" t="s">
        <v>32</v>
      </c>
      <c r="FP906" t="s">
        <v>32</v>
      </c>
      <c r="FQ906" t="s">
        <v>32</v>
      </c>
      <c r="FR906">
        <v>0</v>
      </c>
      <c r="FS906">
        <v>0</v>
      </c>
      <c r="FT906" t="s">
        <v>32</v>
      </c>
      <c r="FU906" t="s">
        <v>2180</v>
      </c>
      <c r="FV906">
        <v>0</v>
      </c>
      <c r="FW906" t="s">
        <v>2180</v>
      </c>
      <c r="FX906" t="s">
        <v>2180</v>
      </c>
      <c r="FY906" t="s">
        <v>32</v>
      </c>
      <c r="FZ906" t="s">
        <v>32</v>
      </c>
      <c r="GA906">
        <v>36</v>
      </c>
      <c r="GB906" t="s">
        <v>5</v>
      </c>
      <c r="GC906" t="s">
        <v>32</v>
      </c>
      <c r="GD906" t="s">
        <v>32</v>
      </c>
      <c r="GE906" t="s">
        <v>32</v>
      </c>
      <c r="GF906">
        <v>0</v>
      </c>
      <c r="GG906" t="s">
        <v>2190</v>
      </c>
      <c r="GH906" t="s">
        <v>32</v>
      </c>
      <c r="GI906" t="s">
        <v>32</v>
      </c>
      <c r="GJ906" t="s">
        <v>32</v>
      </c>
      <c r="GK906" t="s">
        <v>2183</v>
      </c>
      <c r="GL906" t="s">
        <v>32</v>
      </c>
      <c r="GM906">
        <v>0</v>
      </c>
      <c r="GN906">
        <v>0</v>
      </c>
      <c r="GO906" t="s">
        <v>2183</v>
      </c>
      <c r="GP906" t="s">
        <v>2183</v>
      </c>
      <c r="GQ906" t="s">
        <v>32</v>
      </c>
      <c r="GR906">
        <v>2</v>
      </c>
      <c r="GS906">
        <v>2</v>
      </c>
      <c r="GT906">
        <v>0</v>
      </c>
      <c r="GU906">
        <v>0</v>
      </c>
      <c r="GV906">
        <v>0</v>
      </c>
      <c r="GW906" t="s">
        <v>32</v>
      </c>
      <c r="GX906" t="s">
        <v>2183</v>
      </c>
      <c r="GY906" t="s">
        <v>2180</v>
      </c>
      <c r="GZ906" t="s">
        <v>2180</v>
      </c>
      <c r="HA906" t="s">
        <v>2180</v>
      </c>
      <c r="HB906" t="s">
        <v>32</v>
      </c>
      <c r="HC906">
        <v>0</v>
      </c>
      <c r="HD906" t="s">
        <v>32</v>
      </c>
      <c r="HE906" t="s">
        <v>32</v>
      </c>
      <c r="HF906" t="s">
        <v>2180</v>
      </c>
      <c r="HG906">
        <v>0</v>
      </c>
      <c r="HH906">
        <v>0</v>
      </c>
      <c r="HI906">
        <v>0</v>
      </c>
      <c r="HJ906">
        <v>0</v>
      </c>
      <c r="HK906">
        <v>0</v>
      </c>
      <c r="HL906" t="s">
        <v>2180</v>
      </c>
      <c r="HM906" t="s">
        <v>32</v>
      </c>
      <c r="HN906" t="s">
        <v>2180</v>
      </c>
      <c r="HO906">
        <v>0</v>
      </c>
      <c r="HP906">
        <v>0</v>
      </c>
      <c r="HQ906" t="s">
        <v>2180</v>
      </c>
      <c r="HR906">
        <v>0</v>
      </c>
      <c r="HS906">
        <v>0</v>
      </c>
      <c r="HT906">
        <v>0</v>
      </c>
      <c r="HU906">
        <v>0</v>
      </c>
      <c r="HV906" t="s">
        <v>10</v>
      </c>
      <c r="HW906" t="s">
        <v>14</v>
      </c>
      <c r="HX906" t="s">
        <v>2180</v>
      </c>
      <c r="HY906">
        <v>3</v>
      </c>
      <c r="HZ906">
        <v>3</v>
      </c>
      <c r="IA906">
        <v>0</v>
      </c>
      <c r="IB906" t="s">
        <v>32</v>
      </c>
      <c r="IC906" t="s">
        <v>32</v>
      </c>
      <c r="ID906" t="s">
        <v>32</v>
      </c>
      <c r="IE906" t="s">
        <v>32</v>
      </c>
    </row>
    <row r="907" spans="1:239" x14ac:dyDescent="0.25">
      <c r="A907" t="s">
        <v>1686</v>
      </c>
      <c r="B907" t="s">
        <v>3270</v>
      </c>
      <c r="C907" t="s">
        <v>1687</v>
      </c>
      <c r="D907">
        <v>212</v>
      </c>
      <c r="E907" t="s">
        <v>618</v>
      </c>
      <c r="F907" t="s">
        <v>2180</v>
      </c>
      <c r="G907">
        <v>8</v>
      </c>
      <c r="H907" t="s">
        <v>2181</v>
      </c>
      <c r="I907" t="s">
        <v>2182</v>
      </c>
      <c r="J907">
        <v>7</v>
      </c>
      <c r="K907">
        <v>0.12</v>
      </c>
      <c r="L907">
        <v>0.36</v>
      </c>
      <c r="M907">
        <v>0.12</v>
      </c>
      <c r="N907">
        <v>0.36</v>
      </c>
      <c r="O907" t="s">
        <v>32</v>
      </c>
      <c r="P907">
        <v>1</v>
      </c>
      <c r="Q907" t="s">
        <v>5</v>
      </c>
      <c r="R907">
        <v>0</v>
      </c>
      <c r="S907">
        <v>0</v>
      </c>
      <c r="T907" t="s">
        <v>2183</v>
      </c>
      <c r="U907" t="s">
        <v>2183</v>
      </c>
      <c r="V907" t="s">
        <v>32</v>
      </c>
      <c r="W907">
        <v>0</v>
      </c>
      <c r="X907" t="s">
        <v>26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7</v>
      </c>
      <c r="AG907">
        <v>21</v>
      </c>
      <c r="AH907">
        <v>35</v>
      </c>
      <c r="AI907">
        <v>49</v>
      </c>
      <c r="AJ907">
        <v>63</v>
      </c>
      <c r="AK907">
        <v>77</v>
      </c>
      <c r="AL907">
        <v>0</v>
      </c>
      <c r="AM907">
        <v>0</v>
      </c>
      <c r="AN907">
        <v>0</v>
      </c>
      <c r="AO907" t="s">
        <v>2183</v>
      </c>
      <c r="AP907" t="s">
        <v>2184</v>
      </c>
      <c r="AQ907" t="s">
        <v>2185</v>
      </c>
      <c r="AR907">
        <v>0</v>
      </c>
      <c r="AS907">
        <v>1</v>
      </c>
      <c r="AT907">
        <v>0</v>
      </c>
      <c r="AU907" t="s">
        <v>2183</v>
      </c>
      <c r="AV907" t="s">
        <v>2180</v>
      </c>
      <c r="AW907" t="s">
        <v>2180</v>
      </c>
      <c r="AX907" t="s">
        <v>2180</v>
      </c>
      <c r="AY907" t="s">
        <v>2180</v>
      </c>
      <c r="AZ907" t="s">
        <v>2180</v>
      </c>
      <c r="BA907" t="s">
        <v>2180</v>
      </c>
      <c r="BB907" t="s">
        <v>2180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 t="s">
        <v>32</v>
      </c>
      <c r="BJ907" t="s">
        <v>32</v>
      </c>
      <c r="BK907" t="s">
        <v>32</v>
      </c>
      <c r="BL907" t="s">
        <v>32</v>
      </c>
      <c r="BM907" t="s">
        <v>32</v>
      </c>
      <c r="BN907" t="s">
        <v>32</v>
      </c>
      <c r="BO907" t="s">
        <v>2180</v>
      </c>
      <c r="BP907" t="s">
        <v>2180</v>
      </c>
      <c r="BQ907" t="s">
        <v>2180</v>
      </c>
      <c r="BR907" t="s">
        <v>2180</v>
      </c>
      <c r="BS907" t="s">
        <v>2180</v>
      </c>
      <c r="BT907" t="s">
        <v>2180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 t="s">
        <v>2186</v>
      </c>
      <c r="CB907" t="s">
        <v>32</v>
      </c>
      <c r="CC907" t="s">
        <v>32</v>
      </c>
      <c r="CD907" t="s">
        <v>32</v>
      </c>
      <c r="CE907" t="s">
        <v>32</v>
      </c>
      <c r="CF907" t="s">
        <v>32</v>
      </c>
      <c r="CG907" t="s">
        <v>32</v>
      </c>
      <c r="CH907" t="s">
        <v>32</v>
      </c>
      <c r="CI907">
        <v>0</v>
      </c>
      <c r="CJ907" t="s">
        <v>32</v>
      </c>
      <c r="CK907" t="s">
        <v>2180</v>
      </c>
      <c r="CL907">
        <v>0</v>
      </c>
      <c r="CM907" t="s">
        <v>32</v>
      </c>
      <c r="CN907">
        <v>0</v>
      </c>
      <c r="CO907" t="s">
        <v>32</v>
      </c>
      <c r="CP907" t="s">
        <v>32</v>
      </c>
      <c r="CQ907" t="s">
        <v>1124</v>
      </c>
      <c r="CR907" t="s">
        <v>32</v>
      </c>
      <c r="CS907" t="s">
        <v>2180</v>
      </c>
      <c r="CT907" t="s">
        <v>2183</v>
      </c>
      <c r="CU907">
        <v>4</v>
      </c>
      <c r="CV907" t="s">
        <v>32</v>
      </c>
      <c r="CW907" t="s">
        <v>32</v>
      </c>
      <c r="CX907" t="s">
        <v>2180</v>
      </c>
      <c r="CY907" t="s">
        <v>32</v>
      </c>
      <c r="CZ907" t="s">
        <v>2180</v>
      </c>
      <c r="DA907" t="s">
        <v>2183</v>
      </c>
      <c r="DB907" t="s">
        <v>2180</v>
      </c>
      <c r="DC907">
        <v>0</v>
      </c>
      <c r="DD907" t="s">
        <v>16</v>
      </c>
      <c r="DE907" t="s">
        <v>2180</v>
      </c>
      <c r="DF907" t="s">
        <v>2180</v>
      </c>
      <c r="DG907" t="s">
        <v>32</v>
      </c>
      <c r="DH907" t="s">
        <v>32</v>
      </c>
      <c r="DI907" t="s">
        <v>32</v>
      </c>
      <c r="DJ907" t="s">
        <v>32</v>
      </c>
      <c r="DK907" t="s">
        <v>32</v>
      </c>
      <c r="DL907" t="s">
        <v>2180</v>
      </c>
      <c r="DM907" t="s">
        <v>2180</v>
      </c>
      <c r="DN907" t="s">
        <v>2180</v>
      </c>
      <c r="DO907" t="s">
        <v>2180</v>
      </c>
      <c r="DP907">
        <v>0</v>
      </c>
      <c r="DQ907">
        <v>0</v>
      </c>
      <c r="DR907">
        <v>90</v>
      </c>
      <c r="DS907">
        <v>90</v>
      </c>
      <c r="DT907">
        <v>0</v>
      </c>
      <c r="DU907">
        <v>0</v>
      </c>
      <c r="DV907" t="s">
        <v>32</v>
      </c>
      <c r="DW907" t="s">
        <v>2186</v>
      </c>
      <c r="DX907" t="s">
        <v>2186</v>
      </c>
      <c r="DY907" t="s">
        <v>2187</v>
      </c>
      <c r="DZ907" t="s">
        <v>32</v>
      </c>
      <c r="EA907" t="s">
        <v>2180</v>
      </c>
      <c r="EB907" t="s">
        <v>2180</v>
      </c>
      <c r="EC907" t="s">
        <v>579</v>
      </c>
      <c r="ED907">
        <v>5</v>
      </c>
      <c r="EE907" t="s">
        <v>2184</v>
      </c>
      <c r="EF907">
        <v>100</v>
      </c>
      <c r="EG907" t="s">
        <v>32</v>
      </c>
      <c r="EH907" t="s">
        <v>32</v>
      </c>
      <c r="EI907" t="s">
        <v>32</v>
      </c>
      <c r="EJ907" t="s">
        <v>2188</v>
      </c>
      <c r="EK907" t="s">
        <v>32</v>
      </c>
      <c r="EL907">
        <v>8</v>
      </c>
      <c r="EM907" t="s">
        <v>32</v>
      </c>
      <c r="EN907" t="s">
        <v>2180</v>
      </c>
      <c r="EO907">
        <v>0</v>
      </c>
      <c r="EP907" t="s">
        <v>2186</v>
      </c>
      <c r="EQ907" t="s">
        <v>32</v>
      </c>
      <c r="ER907" t="s">
        <v>32</v>
      </c>
      <c r="ES907">
        <v>0</v>
      </c>
      <c r="ET907" t="s">
        <v>2180</v>
      </c>
      <c r="EU907" t="s">
        <v>2180</v>
      </c>
      <c r="EV907" t="s">
        <v>2183</v>
      </c>
      <c r="EW907">
        <v>0</v>
      </c>
      <c r="EX907" t="s">
        <v>32</v>
      </c>
      <c r="EY907" t="s">
        <v>32</v>
      </c>
      <c r="EZ907" t="s">
        <v>32</v>
      </c>
      <c r="FA907" t="s">
        <v>32</v>
      </c>
      <c r="FB907" t="s">
        <v>2183</v>
      </c>
      <c r="FC907" t="s">
        <v>32</v>
      </c>
      <c r="FD907" t="s">
        <v>2189</v>
      </c>
      <c r="FE907" t="s">
        <v>32</v>
      </c>
      <c r="FF907" t="s">
        <v>32</v>
      </c>
      <c r="FG907" t="s">
        <v>32</v>
      </c>
      <c r="FH907" t="s">
        <v>32</v>
      </c>
      <c r="FI907" t="s">
        <v>32</v>
      </c>
      <c r="FJ907" t="s">
        <v>32</v>
      </c>
      <c r="FK907" t="s">
        <v>32</v>
      </c>
      <c r="FL907" t="s">
        <v>32</v>
      </c>
      <c r="FM907">
        <v>0</v>
      </c>
      <c r="FN907" t="s">
        <v>32</v>
      </c>
      <c r="FO907" t="s">
        <v>32</v>
      </c>
      <c r="FP907" t="s">
        <v>32</v>
      </c>
      <c r="FQ907" t="s">
        <v>32</v>
      </c>
      <c r="FR907">
        <v>0</v>
      </c>
      <c r="FS907">
        <v>0</v>
      </c>
      <c r="FT907" t="s">
        <v>32</v>
      </c>
      <c r="FU907" t="s">
        <v>2180</v>
      </c>
      <c r="FV907">
        <v>0</v>
      </c>
      <c r="FW907" t="s">
        <v>2180</v>
      </c>
      <c r="FX907" t="s">
        <v>2180</v>
      </c>
      <c r="FY907" t="s">
        <v>32</v>
      </c>
      <c r="FZ907" t="s">
        <v>32</v>
      </c>
      <c r="GA907">
        <v>1</v>
      </c>
      <c r="GB907" t="s">
        <v>5</v>
      </c>
      <c r="GC907" t="s">
        <v>32</v>
      </c>
      <c r="GD907" t="s">
        <v>32</v>
      </c>
      <c r="GE907" t="s">
        <v>32</v>
      </c>
      <c r="GF907">
        <v>0</v>
      </c>
      <c r="GG907" t="s">
        <v>2190</v>
      </c>
      <c r="GH907" t="s">
        <v>32</v>
      </c>
      <c r="GI907" t="s">
        <v>32</v>
      </c>
      <c r="GJ907" t="s">
        <v>32</v>
      </c>
      <c r="GK907" t="s">
        <v>2183</v>
      </c>
      <c r="GL907" t="s">
        <v>32</v>
      </c>
      <c r="GM907">
        <v>0</v>
      </c>
      <c r="GN907">
        <v>0</v>
      </c>
      <c r="GO907" t="s">
        <v>2183</v>
      </c>
      <c r="GP907" t="s">
        <v>2183</v>
      </c>
      <c r="GQ907" t="s">
        <v>32</v>
      </c>
      <c r="GR907">
        <v>2</v>
      </c>
      <c r="GS907">
        <v>2</v>
      </c>
      <c r="GT907">
        <v>0</v>
      </c>
      <c r="GU907">
        <v>0</v>
      </c>
      <c r="GV907">
        <v>0</v>
      </c>
      <c r="GW907" t="s">
        <v>32</v>
      </c>
      <c r="GX907" t="s">
        <v>2183</v>
      </c>
      <c r="GY907" t="s">
        <v>2180</v>
      </c>
      <c r="GZ907" t="s">
        <v>2180</v>
      </c>
      <c r="HA907" t="s">
        <v>2180</v>
      </c>
      <c r="HB907" t="s">
        <v>32</v>
      </c>
      <c r="HC907">
        <v>0</v>
      </c>
      <c r="HD907" t="s">
        <v>32</v>
      </c>
      <c r="HE907" t="s">
        <v>32</v>
      </c>
      <c r="HF907" t="s">
        <v>2180</v>
      </c>
      <c r="HG907">
        <v>0</v>
      </c>
      <c r="HH907">
        <v>0</v>
      </c>
      <c r="HI907">
        <v>0</v>
      </c>
      <c r="HJ907">
        <v>0</v>
      </c>
      <c r="HK907">
        <v>0</v>
      </c>
      <c r="HL907" t="s">
        <v>2180</v>
      </c>
      <c r="HM907" t="s">
        <v>32</v>
      </c>
      <c r="HN907" t="s">
        <v>2180</v>
      </c>
      <c r="HO907">
        <v>0</v>
      </c>
      <c r="HP907">
        <v>0</v>
      </c>
      <c r="HQ907" t="s">
        <v>2180</v>
      </c>
      <c r="HR907">
        <v>0</v>
      </c>
      <c r="HS907">
        <v>0</v>
      </c>
      <c r="HT907">
        <v>0</v>
      </c>
      <c r="HU907">
        <v>0</v>
      </c>
      <c r="HV907" t="s">
        <v>10</v>
      </c>
      <c r="HW907" t="s">
        <v>14</v>
      </c>
      <c r="HX907" t="s">
        <v>2180</v>
      </c>
      <c r="HY907">
        <v>3</v>
      </c>
      <c r="HZ907">
        <v>3</v>
      </c>
      <c r="IA907">
        <v>0</v>
      </c>
      <c r="IB907" t="s">
        <v>32</v>
      </c>
      <c r="IC907" t="s">
        <v>32</v>
      </c>
      <c r="ID907" t="s">
        <v>32</v>
      </c>
      <c r="IE907" t="s">
        <v>32</v>
      </c>
    </row>
    <row r="908" spans="1:239" x14ac:dyDescent="0.25">
      <c r="A908" t="s">
        <v>1688</v>
      </c>
      <c r="B908" t="s">
        <v>3288</v>
      </c>
      <c r="C908" t="s">
        <v>3294</v>
      </c>
      <c r="D908">
        <v>212</v>
      </c>
      <c r="E908" t="s">
        <v>618</v>
      </c>
      <c r="F908" t="s">
        <v>2180</v>
      </c>
      <c r="G908">
        <v>8</v>
      </c>
      <c r="H908" t="s">
        <v>2181</v>
      </c>
      <c r="I908" t="s">
        <v>2182</v>
      </c>
      <c r="J908">
        <v>7</v>
      </c>
      <c r="K908">
        <v>0.12</v>
      </c>
      <c r="L908">
        <v>0.36</v>
      </c>
      <c r="M908">
        <v>0.12</v>
      </c>
      <c r="N908">
        <v>0.36</v>
      </c>
      <c r="O908" t="s">
        <v>32</v>
      </c>
      <c r="P908">
        <v>1</v>
      </c>
      <c r="Q908" t="s">
        <v>5</v>
      </c>
      <c r="R908">
        <v>0</v>
      </c>
      <c r="S908">
        <v>0</v>
      </c>
      <c r="T908" t="s">
        <v>2183</v>
      </c>
      <c r="U908" t="s">
        <v>2183</v>
      </c>
      <c r="V908" t="s">
        <v>32</v>
      </c>
      <c r="W908">
        <v>0</v>
      </c>
      <c r="X908" t="s">
        <v>26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7</v>
      </c>
      <c r="AG908">
        <v>21</v>
      </c>
      <c r="AH908">
        <v>35</v>
      </c>
      <c r="AI908">
        <v>49</v>
      </c>
      <c r="AJ908">
        <v>63</v>
      </c>
      <c r="AK908">
        <v>77</v>
      </c>
      <c r="AL908">
        <v>0</v>
      </c>
      <c r="AM908">
        <v>0</v>
      </c>
      <c r="AN908">
        <v>0</v>
      </c>
      <c r="AO908" t="s">
        <v>2183</v>
      </c>
      <c r="AP908" t="s">
        <v>2184</v>
      </c>
      <c r="AQ908" t="s">
        <v>2185</v>
      </c>
      <c r="AR908">
        <v>0</v>
      </c>
      <c r="AS908">
        <v>1</v>
      </c>
      <c r="AT908">
        <v>0</v>
      </c>
      <c r="AU908" t="s">
        <v>2183</v>
      </c>
      <c r="AV908" t="s">
        <v>2180</v>
      </c>
      <c r="AW908" t="s">
        <v>2180</v>
      </c>
      <c r="AX908" t="s">
        <v>2180</v>
      </c>
      <c r="AY908" t="s">
        <v>2180</v>
      </c>
      <c r="AZ908" t="s">
        <v>2180</v>
      </c>
      <c r="BA908" t="s">
        <v>2180</v>
      </c>
      <c r="BB908" t="s">
        <v>2180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 t="s">
        <v>32</v>
      </c>
      <c r="BJ908" t="s">
        <v>32</v>
      </c>
      <c r="BK908" t="s">
        <v>32</v>
      </c>
      <c r="BL908" t="s">
        <v>32</v>
      </c>
      <c r="BM908" t="s">
        <v>32</v>
      </c>
      <c r="BN908" t="s">
        <v>32</v>
      </c>
      <c r="BO908" t="s">
        <v>2180</v>
      </c>
      <c r="BP908" t="s">
        <v>2180</v>
      </c>
      <c r="BQ908" t="s">
        <v>2180</v>
      </c>
      <c r="BR908" t="s">
        <v>2180</v>
      </c>
      <c r="BS908" t="s">
        <v>2180</v>
      </c>
      <c r="BT908" t="s">
        <v>2180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 t="s">
        <v>2186</v>
      </c>
      <c r="CB908" t="s">
        <v>32</v>
      </c>
      <c r="CC908" t="s">
        <v>32</v>
      </c>
      <c r="CD908" t="s">
        <v>32</v>
      </c>
      <c r="CE908" t="s">
        <v>32</v>
      </c>
      <c r="CF908" t="s">
        <v>32</v>
      </c>
      <c r="CG908" t="s">
        <v>32</v>
      </c>
      <c r="CH908" t="s">
        <v>32</v>
      </c>
      <c r="CI908">
        <v>0</v>
      </c>
      <c r="CJ908" t="s">
        <v>32</v>
      </c>
      <c r="CK908" t="s">
        <v>2180</v>
      </c>
      <c r="CL908">
        <v>0</v>
      </c>
      <c r="CM908" t="s">
        <v>32</v>
      </c>
      <c r="CN908">
        <v>0</v>
      </c>
      <c r="CO908" t="s">
        <v>32</v>
      </c>
      <c r="CP908" t="s">
        <v>32</v>
      </c>
      <c r="CQ908" t="s">
        <v>1124</v>
      </c>
      <c r="CR908" t="s">
        <v>32</v>
      </c>
      <c r="CS908" t="s">
        <v>2180</v>
      </c>
      <c r="CT908" t="s">
        <v>2183</v>
      </c>
      <c r="CU908">
        <v>4</v>
      </c>
      <c r="CV908" t="s">
        <v>32</v>
      </c>
      <c r="CW908" t="s">
        <v>32</v>
      </c>
      <c r="CX908" t="s">
        <v>2180</v>
      </c>
      <c r="CY908" t="s">
        <v>32</v>
      </c>
      <c r="CZ908" t="s">
        <v>2180</v>
      </c>
      <c r="DA908" t="s">
        <v>2183</v>
      </c>
      <c r="DB908" t="s">
        <v>2180</v>
      </c>
      <c r="DC908">
        <v>0</v>
      </c>
      <c r="DD908" t="s">
        <v>16</v>
      </c>
      <c r="DE908" t="s">
        <v>2180</v>
      </c>
      <c r="DF908" t="s">
        <v>2180</v>
      </c>
      <c r="DG908" t="s">
        <v>32</v>
      </c>
      <c r="DH908" t="s">
        <v>32</v>
      </c>
      <c r="DI908" t="s">
        <v>32</v>
      </c>
      <c r="DJ908" t="s">
        <v>32</v>
      </c>
      <c r="DK908" t="s">
        <v>32</v>
      </c>
      <c r="DL908" t="s">
        <v>2180</v>
      </c>
      <c r="DM908" t="s">
        <v>2180</v>
      </c>
      <c r="DN908" t="s">
        <v>2180</v>
      </c>
      <c r="DO908" t="s">
        <v>2180</v>
      </c>
      <c r="DP908">
        <v>0</v>
      </c>
      <c r="DQ908">
        <v>0</v>
      </c>
      <c r="DR908">
        <v>90</v>
      </c>
      <c r="DS908">
        <v>90</v>
      </c>
      <c r="DT908">
        <v>0</v>
      </c>
      <c r="DU908">
        <v>0</v>
      </c>
      <c r="DV908" t="s">
        <v>32</v>
      </c>
      <c r="DW908" t="s">
        <v>2186</v>
      </c>
      <c r="DX908" t="s">
        <v>2186</v>
      </c>
      <c r="DY908" t="s">
        <v>2187</v>
      </c>
      <c r="DZ908" t="s">
        <v>32</v>
      </c>
      <c r="EA908" t="s">
        <v>2180</v>
      </c>
      <c r="EB908" t="s">
        <v>2180</v>
      </c>
      <c r="EC908" t="s">
        <v>579</v>
      </c>
      <c r="ED908">
        <v>5</v>
      </c>
      <c r="EE908" t="s">
        <v>2184</v>
      </c>
      <c r="EF908">
        <v>100</v>
      </c>
      <c r="EG908" t="s">
        <v>32</v>
      </c>
      <c r="EH908" t="s">
        <v>32</v>
      </c>
      <c r="EI908" t="s">
        <v>32</v>
      </c>
      <c r="EJ908" t="s">
        <v>2188</v>
      </c>
      <c r="EK908" t="s">
        <v>32</v>
      </c>
      <c r="EL908">
        <v>8</v>
      </c>
      <c r="EM908" t="s">
        <v>32</v>
      </c>
      <c r="EN908" t="s">
        <v>2180</v>
      </c>
      <c r="EO908">
        <v>0</v>
      </c>
      <c r="EP908" t="s">
        <v>2186</v>
      </c>
      <c r="EQ908" t="s">
        <v>32</v>
      </c>
      <c r="ER908" t="s">
        <v>32</v>
      </c>
      <c r="ES908">
        <v>0</v>
      </c>
      <c r="ET908" t="s">
        <v>2180</v>
      </c>
      <c r="EU908" t="s">
        <v>2180</v>
      </c>
      <c r="EV908" t="s">
        <v>2183</v>
      </c>
      <c r="EW908">
        <v>0</v>
      </c>
      <c r="EX908" t="s">
        <v>32</v>
      </c>
      <c r="EY908" t="s">
        <v>32</v>
      </c>
      <c r="EZ908" t="s">
        <v>32</v>
      </c>
      <c r="FA908" t="s">
        <v>32</v>
      </c>
      <c r="FB908" t="s">
        <v>2183</v>
      </c>
      <c r="FC908" t="s">
        <v>32</v>
      </c>
      <c r="FD908" t="s">
        <v>2189</v>
      </c>
      <c r="FE908" t="s">
        <v>32</v>
      </c>
      <c r="FF908" t="s">
        <v>32</v>
      </c>
      <c r="FG908" t="s">
        <v>32</v>
      </c>
      <c r="FH908" t="s">
        <v>32</v>
      </c>
      <c r="FI908" t="s">
        <v>32</v>
      </c>
      <c r="FJ908" t="s">
        <v>32</v>
      </c>
      <c r="FK908" t="s">
        <v>32</v>
      </c>
      <c r="FL908" t="s">
        <v>32</v>
      </c>
      <c r="FM908">
        <v>2</v>
      </c>
      <c r="FN908" t="s">
        <v>32</v>
      </c>
      <c r="FO908" t="s">
        <v>32</v>
      </c>
      <c r="FP908" t="s">
        <v>32</v>
      </c>
      <c r="FQ908" t="s">
        <v>32</v>
      </c>
      <c r="FR908">
        <v>0</v>
      </c>
      <c r="FS908">
        <v>0</v>
      </c>
      <c r="FT908" t="s">
        <v>32</v>
      </c>
      <c r="FU908" t="s">
        <v>2180</v>
      </c>
      <c r="FV908">
        <v>0</v>
      </c>
      <c r="FW908" t="s">
        <v>2180</v>
      </c>
      <c r="FX908" t="s">
        <v>2180</v>
      </c>
      <c r="FY908" t="s">
        <v>32</v>
      </c>
      <c r="FZ908" t="s">
        <v>32</v>
      </c>
      <c r="GA908">
        <v>1</v>
      </c>
      <c r="GB908" t="s">
        <v>5</v>
      </c>
      <c r="GC908" t="s">
        <v>32</v>
      </c>
      <c r="GD908" t="s">
        <v>32</v>
      </c>
      <c r="GE908" t="s">
        <v>32</v>
      </c>
      <c r="GF908">
        <v>0</v>
      </c>
      <c r="GG908" t="s">
        <v>2190</v>
      </c>
      <c r="GH908" t="s">
        <v>32</v>
      </c>
      <c r="GI908" t="s">
        <v>32</v>
      </c>
      <c r="GJ908" t="s">
        <v>32</v>
      </c>
      <c r="GK908" t="s">
        <v>2183</v>
      </c>
      <c r="GL908" t="s">
        <v>32</v>
      </c>
      <c r="GM908">
        <v>0</v>
      </c>
      <c r="GN908">
        <v>0</v>
      </c>
      <c r="GO908" t="s">
        <v>2183</v>
      </c>
      <c r="GP908" t="s">
        <v>2183</v>
      </c>
      <c r="GQ908" t="s">
        <v>32</v>
      </c>
      <c r="GR908">
        <v>2</v>
      </c>
      <c r="GS908">
        <v>2</v>
      </c>
      <c r="GT908">
        <v>0</v>
      </c>
      <c r="GU908">
        <v>0</v>
      </c>
      <c r="GV908">
        <v>0</v>
      </c>
      <c r="GW908" t="s">
        <v>32</v>
      </c>
      <c r="GX908" t="s">
        <v>2183</v>
      </c>
      <c r="GY908" t="s">
        <v>2180</v>
      </c>
      <c r="GZ908" t="s">
        <v>2180</v>
      </c>
      <c r="HA908" t="s">
        <v>2180</v>
      </c>
      <c r="HB908" t="s">
        <v>32</v>
      </c>
      <c r="HC908">
        <v>0</v>
      </c>
      <c r="HD908" t="s">
        <v>32</v>
      </c>
      <c r="HE908" t="s">
        <v>32</v>
      </c>
      <c r="HF908" t="s">
        <v>2180</v>
      </c>
      <c r="HG908">
        <v>0</v>
      </c>
      <c r="HH908">
        <v>0</v>
      </c>
      <c r="HI908">
        <v>0</v>
      </c>
      <c r="HJ908">
        <v>0</v>
      </c>
      <c r="HK908">
        <v>0</v>
      </c>
      <c r="HL908" t="s">
        <v>2180</v>
      </c>
      <c r="HM908" t="s">
        <v>32</v>
      </c>
      <c r="HN908" t="s">
        <v>2180</v>
      </c>
      <c r="HO908">
        <v>0</v>
      </c>
      <c r="HP908">
        <v>0</v>
      </c>
      <c r="HQ908" t="s">
        <v>2180</v>
      </c>
      <c r="HR908">
        <v>0</v>
      </c>
      <c r="HS908">
        <v>0</v>
      </c>
      <c r="HT908">
        <v>0</v>
      </c>
      <c r="HU908">
        <v>0</v>
      </c>
      <c r="HV908" t="s">
        <v>10</v>
      </c>
      <c r="HW908" t="s">
        <v>14</v>
      </c>
      <c r="HX908" t="s">
        <v>2180</v>
      </c>
      <c r="HY908">
        <v>3</v>
      </c>
      <c r="HZ908">
        <v>3</v>
      </c>
      <c r="IA908">
        <v>0</v>
      </c>
      <c r="IB908" t="s">
        <v>2183</v>
      </c>
      <c r="IC908" t="s">
        <v>2183</v>
      </c>
      <c r="ID908" t="s">
        <v>32</v>
      </c>
      <c r="IE908" t="s">
        <v>32</v>
      </c>
    </row>
    <row r="909" spans="1:239" x14ac:dyDescent="0.25">
      <c r="A909" t="s">
        <v>1689</v>
      </c>
      <c r="B909" t="s">
        <v>3284</v>
      </c>
      <c r="C909" t="s">
        <v>3295</v>
      </c>
      <c r="D909">
        <v>212</v>
      </c>
      <c r="E909" t="s">
        <v>618</v>
      </c>
      <c r="F909" t="s">
        <v>2180</v>
      </c>
      <c r="G909">
        <v>8</v>
      </c>
      <c r="H909" t="s">
        <v>2181</v>
      </c>
      <c r="I909" t="s">
        <v>2182</v>
      </c>
      <c r="J909">
        <v>7</v>
      </c>
      <c r="K909">
        <v>0.12</v>
      </c>
      <c r="L909">
        <v>0.36</v>
      </c>
      <c r="M909">
        <v>0.12</v>
      </c>
      <c r="N909">
        <v>0.36</v>
      </c>
      <c r="O909" t="s">
        <v>32</v>
      </c>
      <c r="P909">
        <v>1</v>
      </c>
      <c r="Q909" t="s">
        <v>5</v>
      </c>
      <c r="R909">
        <v>0</v>
      </c>
      <c r="S909">
        <v>0</v>
      </c>
      <c r="T909" t="s">
        <v>2183</v>
      </c>
      <c r="U909" t="s">
        <v>2183</v>
      </c>
      <c r="V909" t="s">
        <v>32</v>
      </c>
      <c r="W909">
        <v>0</v>
      </c>
      <c r="X909" t="s">
        <v>26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7</v>
      </c>
      <c r="AG909">
        <v>21</v>
      </c>
      <c r="AH909">
        <v>35</v>
      </c>
      <c r="AI909">
        <v>49</v>
      </c>
      <c r="AJ909">
        <v>63</v>
      </c>
      <c r="AK909">
        <v>77</v>
      </c>
      <c r="AL909">
        <v>0</v>
      </c>
      <c r="AM909">
        <v>0</v>
      </c>
      <c r="AN909">
        <v>0</v>
      </c>
      <c r="AO909" t="s">
        <v>2183</v>
      </c>
      <c r="AP909" t="s">
        <v>2184</v>
      </c>
      <c r="AQ909" t="s">
        <v>2185</v>
      </c>
      <c r="AR909">
        <v>0</v>
      </c>
      <c r="AS909">
        <v>1</v>
      </c>
      <c r="AT909">
        <v>0</v>
      </c>
      <c r="AU909" t="s">
        <v>2183</v>
      </c>
      <c r="AV909" t="s">
        <v>2180</v>
      </c>
      <c r="AW909" t="s">
        <v>2180</v>
      </c>
      <c r="AX909" t="s">
        <v>2180</v>
      </c>
      <c r="AY909" t="s">
        <v>2180</v>
      </c>
      <c r="AZ909" t="s">
        <v>2180</v>
      </c>
      <c r="BA909" t="s">
        <v>2180</v>
      </c>
      <c r="BB909" t="s">
        <v>2180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 t="s">
        <v>32</v>
      </c>
      <c r="BJ909" t="s">
        <v>32</v>
      </c>
      <c r="BK909" t="s">
        <v>32</v>
      </c>
      <c r="BL909" t="s">
        <v>32</v>
      </c>
      <c r="BM909" t="s">
        <v>32</v>
      </c>
      <c r="BN909" t="s">
        <v>32</v>
      </c>
      <c r="BO909" t="s">
        <v>2180</v>
      </c>
      <c r="BP909" t="s">
        <v>2180</v>
      </c>
      <c r="BQ909" t="s">
        <v>2180</v>
      </c>
      <c r="BR909" t="s">
        <v>2180</v>
      </c>
      <c r="BS909" t="s">
        <v>2180</v>
      </c>
      <c r="BT909" t="s">
        <v>2180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 t="s">
        <v>2186</v>
      </c>
      <c r="CB909" t="s">
        <v>32</v>
      </c>
      <c r="CC909" t="s">
        <v>32</v>
      </c>
      <c r="CD909" t="s">
        <v>32</v>
      </c>
      <c r="CE909" t="s">
        <v>32</v>
      </c>
      <c r="CF909" t="s">
        <v>32</v>
      </c>
      <c r="CG909" t="s">
        <v>32</v>
      </c>
      <c r="CH909" t="s">
        <v>32</v>
      </c>
      <c r="CI909">
        <v>0</v>
      </c>
      <c r="CJ909" t="s">
        <v>32</v>
      </c>
      <c r="CK909" t="s">
        <v>2180</v>
      </c>
      <c r="CL909">
        <v>0</v>
      </c>
      <c r="CM909" t="s">
        <v>32</v>
      </c>
      <c r="CN909">
        <v>0</v>
      </c>
      <c r="CO909" t="s">
        <v>32</v>
      </c>
      <c r="CP909" t="s">
        <v>32</v>
      </c>
      <c r="CQ909" t="s">
        <v>1124</v>
      </c>
      <c r="CR909" t="s">
        <v>32</v>
      </c>
      <c r="CS909" t="s">
        <v>2180</v>
      </c>
      <c r="CT909" t="s">
        <v>2183</v>
      </c>
      <c r="CU909">
        <v>4</v>
      </c>
      <c r="CV909" t="s">
        <v>32</v>
      </c>
      <c r="CW909" t="s">
        <v>32</v>
      </c>
      <c r="CX909" t="s">
        <v>2180</v>
      </c>
      <c r="CY909" t="s">
        <v>32</v>
      </c>
      <c r="CZ909" t="s">
        <v>2180</v>
      </c>
      <c r="DA909" t="s">
        <v>2183</v>
      </c>
      <c r="DB909" t="s">
        <v>2180</v>
      </c>
      <c r="DC909">
        <v>0</v>
      </c>
      <c r="DD909" t="s">
        <v>16</v>
      </c>
      <c r="DE909" t="s">
        <v>2180</v>
      </c>
      <c r="DF909" t="s">
        <v>2180</v>
      </c>
      <c r="DG909" t="s">
        <v>32</v>
      </c>
      <c r="DH909" t="s">
        <v>32</v>
      </c>
      <c r="DI909" t="s">
        <v>32</v>
      </c>
      <c r="DJ909" t="s">
        <v>32</v>
      </c>
      <c r="DK909" t="s">
        <v>32</v>
      </c>
      <c r="DL909" t="s">
        <v>2180</v>
      </c>
      <c r="DM909" t="s">
        <v>2180</v>
      </c>
      <c r="DN909" t="s">
        <v>2180</v>
      </c>
      <c r="DO909" t="s">
        <v>2180</v>
      </c>
      <c r="DP909">
        <v>0</v>
      </c>
      <c r="DQ909">
        <v>0</v>
      </c>
      <c r="DR909">
        <v>90</v>
      </c>
      <c r="DS909">
        <v>90</v>
      </c>
      <c r="DT909">
        <v>0</v>
      </c>
      <c r="DU909">
        <v>0</v>
      </c>
      <c r="DV909" t="s">
        <v>32</v>
      </c>
      <c r="DW909" t="s">
        <v>2186</v>
      </c>
      <c r="DX909" t="s">
        <v>2186</v>
      </c>
      <c r="DY909" t="s">
        <v>2187</v>
      </c>
      <c r="DZ909" t="s">
        <v>32</v>
      </c>
      <c r="EA909" t="s">
        <v>2180</v>
      </c>
      <c r="EB909" t="s">
        <v>2180</v>
      </c>
      <c r="EC909" t="s">
        <v>579</v>
      </c>
      <c r="ED909">
        <v>5</v>
      </c>
      <c r="EE909" t="s">
        <v>2184</v>
      </c>
      <c r="EF909">
        <v>100</v>
      </c>
      <c r="EG909" t="s">
        <v>32</v>
      </c>
      <c r="EH909" t="s">
        <v>32</v>
      </c>
      <c r="EI909" t="s">
        <v>32</v>
      </c>
      <c r="EJ909" t="s">
        <v>2188</v>
      </c>
      <c r="EK909" t="s">
        <v>32</v>
      </c>
      <c r="EL909">
        <v>8</v>
      </c>
      <c r="EM909" t="s">
        <v>32</v>
      </c>
      <c r="EN909" t="s">
        <v>2180</v>
      </c>
      <c r="EO909">
        <v>0</v>
      </c>
      <c r="EP909" t="s">
        <v>2186</v>
      </c>
      <c r="EQ909" t="s">
        <v>32</v>
      </c>
      <c r="ER909" t="s">
        <v>32</v>
      </c>
      <c r="ES909">
        <v>0</v>
      </c>
      <c r="ET909" t="s">
        <v>2180</v>
      </c>
      <c r="EU909" t="s">
        <v>2180</v>
      </c>
      <c r="EV909" t="s">
        <v>2183</v>
      </c>
      <c r="EW909">
        <v>0</v>
      </c>
      <c r="EX909" t="s">
        <v>32</v>
      </c>
      <c r="EY909" t="s">
        <v>32</v>
      </c>
      <c r="EZ909" t="s">
        <v>32</v>
      </c>
      <c r="FA909" t="s">
        <v>32</v>
      </c>
      <c r="FB909" t="s">
        <v>2183</v>
      </c>
      <c r="FC909" t="s">
        <v>32</v>
      </c>
      <c r="FD909" t="s">
        <v>2189</v>
      </c>
      <c r="FE909" t="s">
        <v>32</v>
      </c>
      <c r="FF909" t="s">
        <v>32</v>
      </c>
      <c r="FG909" t="s">
        <v>32</v>
      </c>
      <c r="FH909" t="s">
        <v>32</v>
      </c>
      <c r="FI909" t="s">
        <v>32</v>
      </c>
      <c r="FJ909" t="s">
        <v>32</v>
      </c>
      <c r="FK909" t="s">
        <v>32</v>
      </c>
      <c r="FL909" t="s">
        <v>32</v>
      </c>
      <c r="FM909">
        <v>2</v>
      </c>
      <c r="FN909" t="s">
        <v>32</v>
      </c>
      <c r="FO909" t="s">
        <v>32</v>
      </c>
      <c r="FP909" t="s">
        <v>32</v>
      </c>
      <c r="FQ909" t="s">
        <v>32</v>
      </c>
      <c r="FR909">
        <v>0</v>
      </c>
      <c r="FS909">
        <v>0</v>
      </c>
      <c r="FT909" t="s">
        <v>32</v>
      </c>
      <c r="FU909" t="s">
        <v>2180</v>
      </c>
      <c r="FV909">
        <v>0</v>
      </c>
      <c r="FW909" t="s">
        <v>2180</v>
      </c>
      <c r="FX909" t="s">
        <v>2180</v>
      </c>
      <c r="FY909" t="s">
        <v>32</v>
      </c>
      <c r="FZ909" t="s">
        <v>32</v>
      </c>
      <c r="GA909">
        <v>1</v>
      </c>
      <c r="GB909" t="s">
        <v>5</v>
      </c>
      <c r="GC909" t="s">
        <v>32</v>
      </c>
      <c r="GD909" t="s">
        <v>32</v>
      </c>
      <c r="GE909" t="s">
        <v>32</v>
      </c>
      <c r="GF909">
        <v>0</v>
      </c>
      <c r="GG909" t="s">
        <v>2190</v>
      </c>
      <c r="GH909" t="s">
        <v>32</v>
      </c>
      <c r="GI909" t="s">
        <v>32</v>
      </c>
      <c r="GJ909" t="s">
        <v>32</v>
      </c>
      <c r="GK909" t="s">
        <v>2183</v>
      </c>
      <c r="GL909" t="s">
        <v>32</v>
      </c>
      <c r="GM909">
        <v>0</v>
      </c>
      <c r="GN909">
        <v>0</v>
      </c>
      <c r="GO909" t="s">
        <v>2183</v>
      </c>
      <c r="GP909" t="s">
        <v>2183</v>
      </c>
      <c r="GQ909" t="s">
        <v>32</v>
      </c>
      <c r="GR909">
        <v>2</v>
      </c>
      <c r="GS909">
        <v>2</v>
      </c>
      <c r="GT909">
        <v>0</v>
      </c>
      <c r="GU909">
        <v>0</v>
      </c>
      <c r="GV909">
        <v>0</v>
      </c>
      <c r="GW909" t="s">
        <v>32</v>
      </c>
      <c r="GX909" t="s">
        <v>2183</v>
      </c>
      <c r="GY909" t="s">
        <v>2180</v>
      </c>
      <c r="GZ909" t="s">
        <v>2180</v>
      </c>
      <c r="HA909" t="s">
        <v>2180</v>
      </c>
      <c r="HB909" t="s">
        <v>32</v>
      </c>
      <c r="HC909">
        <v>0</v>
      </c>
      <c r="HD909" t="s">
        <v>32</v>
      </c>
      <c r="HE909" t="s">
        <v>32</v>
      </c>
      <c r="HF909" t="s">
        <v>2180</v>
      </c>
      <c r="HG909">
        <v>0</v>
      </c>
      <c r="HH909">
        <v>0</v>
      </c>
      <c r="HI909">
        <v>0</v>
      </c>
      <c r="HJ909">
        <v>0</v>
      </c>
      <c r="HK909">
        <v>0</v>
      </c>
      <c r="HL909" t="s">
        <v>2180</v>
      </c>
      <c r="HM909" t="s">
        <v>32</v>
      </c>
      <c r="HN909" t="s">
        <v>2180</v>
      </c>
      <c r="HO909">
        <v>0</v>
      </c>
      <c r="HP909">
        <v>0</v>
      </c>
      <c r="HQ909" t="s">
        <v>2180</v>
      </c>
      <c r="HR909">
        <v>0</v>
      </c>
      <c r="HS909">
        <v>0</v>
      </c>
      <c r="HT909">
        <v>0</v>
      </c>
      <c r="HU909">
        <v>0</v>
      </c>
      <c r="HV909" t="s">
        <v>10</v>
      </c>
      <c r="HW909" t="s">
        <v>14</v>
      </c>
      <c r="HX909" t="s">
        <v>2180</v>
      </c>
      <c r="HY909">
        <v>3</v>
      </c>
      <c r="HZ909">
        <v>3</v>
      </c>
      <c r="IA909">
        <v>0</v>
      </c>
      <c r="IB909" t="s">
        <v>2183</v>
      </c>
      <c r="IC909" t="s">
        <v>2183</v>
      </c>
      <c r="ID909" t="s">
        <v>32</v>
      </c>
      <c r="IE909" t="s">
        <v>32</v>
      </c>
    </row>
    <row r="910" spans="1:239" x14ac:dyDescent="0.25">
      <c r="A910" t="s">
        <v>1690</v>
      </c>
      <c r="B910" t="s">
        <v>3286</v>
      </c>
      <c r="C910" t="s">
        <v>3296</v>
      </c>
      <c r="D910">
        <v>212</v>
      </c>
      <c r="E910" t="s">
        <v>618</v>
      </c>
      <c r="F910" t="s">
        <v>2180</v>
      </c>
      <c r="G910">
        <v>8</v>
      </c>
      <c r="H910" t="s">
        <v>2181</v>
      </c>
      <c r="I910" t="s">
        <v>2182</v>
      </c>
      <c r="J910">
        <v>7</v>
      </c>
      <c r="K910">
        <v>0.12</v>
      </c>
      <c r="L910">
        <v>0.36</v>
      </c>
      <c r="M910">
        <v>0.12</v>
      </c>
      <c r="N910">
        <v>0.36</v>
      </c>
      <c r="O910" t="s">
        <v>32</v>
      </c>
      <c r="P910">
        <v>1</v>
      </c>
      <c r="Q910" t="s">
        <v>5</v>
      </c>
      <c r="R910">
        <v>0</v>
      </c>
      <c r="S910">
        <v>0</v>
      </c>
      <c r="T910" t="s">
        <v>2183</v>
      </c>
      <c r="U910" t="s">
        <v>2183</v>
      </c>
      <c r="V910" t="s">
        <v>32</v>
      </c>
      <c r="W910">
        <v>0</v>
      </c>
      <c r="X910" t="s">
        <v>26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7</v>
      </c>
      <c r="AG910">
        <v>21</v>
      </c>
      <c r="AH910">
        <v>35</v>
      </c>
      <c r="AI910">
        <v>49</v>
      </c>
      <c r="AJ910">
        <v>63</v>
      </c>
      <c r="AK910">
        <v>77</v>
      </c>
      <c r="AL910">
        <v>0</v>
      </c>
      <c r="AM910">
        <v>0</v>
      </c>
      <c r="AN910">
        <v>0</v>
      </c>
      <c r="AO910" t="s">
        <v>2183</v>
      </c>
      <c r="AP910" t="s">
        <v>2184</v>
      </c>
      <c r="AQ910" t="s">
        <v>2185</v>
      </c>
      <c r="AR910">
        <v>0</v>
      </c>
      <c r="AS910">
        <v>1</v>
      </c>
      <c r="AT910">
        <v>0</v>
      </c>
      <c r="AU910" t="s">
        <v>2183</v>
      </c>
      <c r="AV910" t="s">
        <v>2180</v>
      </c>
      <c r="AW910" t="s">
        <v>2180</v>
      </c>
      <c r="AX910" t="s">
        <v>2180</v>
      </c>
      <c r="AY910" t="s">
        <v>2180</v>
      </c>
      <c r="AZ910" t="s">
        <v>2180</v>
      </c>
      <c r="BA910" t="s">
        <v>2180</v>
      </c>
      <c r="BB910" t="s">
        <v>2180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 t="s">
        <v>32</v>
      </c>
      <c r="BJ910" t="s">
        <v>32</v>
      </c>
      <c r="BK910" t="s">
        <v>32</v>
      </c>
      <c r="BL910" t="s">
        <v>32</v>
      </c>
      <c r="BM910" t="s">
        <v>32</v>
      </c>
      <c r="BN910" t="s">
        <v>32</v>
      </c>
      <c r="BO910" t="s">
        <v>2180</v>
      </c>
      <c r="BP910" t="s">
        <v>2180</v>
      </c>
      <c r="BQ910" t="s">
        <v>2180</v>
      </c>
      <c r="BR910" t="s">
        <v>2180</v>
      </c>
      <c r="BS910" t="s">
        <v>2180</v>
      </c>
      <c r="BT910" t="s">
        <v>2180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 t="s">
        <v>2186</v>
      </c>
      <c r="CB910" t="s">
        <v>32</v>
      </c>
      <c r="CC910" t="s">
        <v>32</v>
      </c>
      <c r="CD910" t="s">
        <v>32</v>
      </c>
      <c r="CE910" t="s">
        <v>32</v>
      </c>
      <c r="CF910" t="s">
        <v>32</v>
      </c>
      <c r="CG910" t="s">
        <v>32</v>
      </c>
      <c r="CH910" t="s">
        <v>32</v>
      </c>
      <c r="CI910">
        <v>0</v>
      </c>
      <c r="CJ910" t="s">
        <v>32</v>
      </c>
      <c r="CK910" t="s">
        <v>2180</v>
      </c>
      <c r="CL910">
        <v>0</v>
      </c>
      <c r="CM910" t="s">
        <v>32</v>
      </c>
      <c r="CN910">
        <v>0</v>
      </c>
      <c r="CO910" t="s">
        <v>32</v>
      </c>
      <c r="CP910" t="s">
        <v>32</v>
      </c>
      <c r="CQ910" t="s">
        <v>1124</v>
      </c>
      <c r="CR910" t="s">
        <v>32</v>
      </c>
      <c r="CS910" t="s">
        <v>2180</v>
      </c>
      <c r="CT910" t="s">
        <v>2183</v>
      </c>
      <c r="CU910">
        <v>4</v>
      </c>
      <c r="CV910" t="s">
        <v>32</v>
      </c>
      <c r="CW910" t="s">
        <v>32</v>
      </c>
      <c r="CX910" t="s">
        <v>2180</v>
      </c>
      <c r="CY910" t="s">
        <v>32</v>
      </c>
      <c r="CZ910" t="s">
        <v>2180</v>
      </c>
      <c r="DA910" t="s">
        <v>2183</v>
      </c>
      <c r="DB910" t="s">
        <v>2180</v>
      </c>
      <c r="DC910">
        <v>0</v>
      </c>
      <c r="DD910" t="s">
        <v>16</v>
      </c>
      <c r="DE910" t="s">
        <v>2180</v>
      </c>
      <c r="DF910" t="s">
        <v>2180</v>
      </c>
      <c r="DG910" t="s">
        <v>32</v>
      </c>
      <c r="DH910" t="s">
        <v>32</v>
      </c>
      <c r="DI910" t="s">
        <v>32</v>
      </c>
      <c r="DJ910" t="s">
        <v>32</v>
      </c>
      <c r="DK910" t="s">
        <v>32</v>
      </c>
      <c r="DL910" t="s">
        <v>2180</v>
      </c>
      <c r="DM910" t="s">
        <v>2180</v>
      </c>
      <c r="DN910" t="s">
        <v>2180</v>
      </c>
      <c r="DO910" t="s">
        <v>2180</v>
      </c>
      <c r="DP910">
        <v>0</v>
      </c>
      <c r="DQ910">
        <v>0</v>
      </c>
      <c r="DR910">
        <v>90</v>
      </c>
      <c r="DS910">
        <v>90</v>
      </c>
      <c r="DT910">
        <v>0</v>
      </c>
      <c r="DU910">
        <v>0</v>
      </c>
      <c r="DV910" t="s">
        <v>32</v>
      </c>
      <c r="DW910" t="s">
        <v>2186</v>
      </c>
      <c r="DX910" t="s">
        <v>2186</v>
      </c>
      <c r="DY910" t="s">
        <v>2187</v>
      </c>
      <c r="DZ910" t="s">
        <v>32</v>
      </c>
      <c r="EA910" t="s">
        <v>2180</v>
      </c>
      <c r="EB910" t="s">
        <v>2180</v>
      </c>
      <c r="EC910" t="s">
        <v>579</v>
      </c>
      <c r="ED910">
        <v>5</v>
      </c>
      <c r="EE910" t="s">
        <v>2184</v>
      </c>
      <c r="EF910">
        <v>100</v>
      </c>
      <c r="EG910" t="s">
        <v>32</v>
      </c>
      <c r="EH910" t="s">
        <v>32</v>
      </c>
      <c r="EI910" t="s">
        <v>32</v>
      </c>
      <c r="EJ910" t="s">
        <v>2188</v>
      </c>
      <c r="EK910" t="s">
        <v>32</v>
      </c>
      <c r="EL910">
        <v>8</v>
      </c>
      <c r="EM910" t="s">
        <v>32</v>
      </c>
      <c r="EN910" t="s">
        <v>2180</v>
      </c>
      <c r="EO910">
        <v>0</v>
      </c>
      <c r="EP910" t="s">
        <v>2186</v>
      </c>
      <c r="EQ910" t="s">
        <v>32</v>
      </c>
      <c r="ER910" t="s">
        <v>32</v>
      </c>
      <c r="ES910">
        <v>0</v>
      </c>
      <c r="ET910" t="s">
        <v>2180</v>
      </c>
      <c r="EU910" t="s">
        <v>2180</v>
      </c>
      <c r="EV910" t="s">
        <v>2183</v>
      </c>
      <c r="EW910">
        <v>0</v>
      </c>
      <c r="EX910" t="s">
        <v>32</v>
      </c>
      <c r="EY910" t="s">
        <v>32</v>
      </c>
      <c r="EZ910" t="s">
        <v>32</v>
      </c>
      <c r="FA910" t="s">
        <v>32</v>
      </c>
      <c r="FB910" t="s">
        <v>2183</v>
      </c>
      <c r="FC910" t="s">
        <v>32</v>
      </c>
      <c r="FD910" t="s">
        <v>2189</v>
      </c>
      <c r="FE910" t="s">
        <v>32</v>
      </c>
      <c r="FF910" t="s">
        <v>32</v>
      </c>
      <c r="FG910" t="s">
        <v>32</v>
      </c>
      <c r="FH910" t="s">
        <v>32</v>
      </c>
      <c r="FI910" t="s">
        <v>32</v>
      </c>
      <c r="FJ910" t="s">
        <v>32</v>
      </c>
      <c r="FK910" t="s">
        <v>32</v>
      </c>
      <c r="FL910" t="s">
        <v>32</v>
      </c>
      <c r="FM910">
        <v>3</v>
      </c>
      <c r="FN910" t="s">
        <v>32</v>
      </c>
      <c r="FO910" t="s">
        <v>32</v>
      </c>
      <c r="FP910" t="s">
        <v>32</v>
      </c>
      <c r="FQ910" t="s">
        <v>32</v>
      </c>
      <c r="FR910">
        <v>0</v>
      </c>
      <c r="FS910">
        <v>0</v>
      </c>
      <c r="FT910" t="s">
        <v>32</v>
      </c>
      <c r="FU910" t="s">
        <v>2180</v>
      </c>
      <c r="FV910">
        <v>0</v>
      </c>
      <c r="FW910" t="s">
        <v>2180</v>
      </c>
      <c r="FX910" t="s">
        <v>2180</v>
      </c>
      <c r="FY910" t="s">
        <v>32</v>
      </c>
      <c r="FZ910" t="s">
        <v>32</v>
      </c>
      <c r="GA910">
        <v>1</v>
      </c>
      <c r="GB910" t="s">
        <v>5</v>
      </c>
      <c r="GC910" t="s">
        <v>32</v>
      </c>
      <c r="GD910" t="s">
        <v>32</v>
      </c>
      <c r="GE910" t="s">
        <v>32</v>
      </c>
      <c r="GF910">
        <v>0</v>
      </c>
      <c r="GG910" t="s">
        <v>2190</v>
      </c>
      <c r="GH910" t="s">
        <v>32</v>
      </c>
      <c r="GI910" t="s">
        <v>32</v>
      </c>
      <c r="GJ910" t="s">
        <v>32</v>
      </c>
      <c r="GK910" t="s">
        <v>2183</v>
      </c>
      <c r="GL910" t="s">
        <v>32</v>
      </c>
      <c r="GM910">
        <v>0</v>
      </c>
      <c r="GN910">
        <v>0</v>
      </c>
      <c r="GO910" t="s">
        <v>2183</v>
      </c>
      <c r="GP910" t="s">
        <v>2183</v>
      </c>
      <c r="GQ910" t="s">
        <v>32</v>
      </c>
      <c r="GR910">
        <v>2</v>
      </c>
      <c r="GS910">
        <v>2</v>
      </c>
      <c r="GT910">
        <v>0</v>
      </c>
      <c r="GU910">
        <v>0</v>
      </c>
      <c r="GV910">
        <v>0</v>
      </c>
      <c r="GW910" t="s">
        <v>32</v>
      </c>
      <c r="GX910" t="s">
        <v>2183</v>
      </c>
      <c r="GY910" t="s">
        <v>2180</v>
      </c>
      <c r="GZ910" t="s">
        <v>2180</v>
      </c>
      <c r="HA910" t="s">
        <v>2180</v>
      </c>
      <c r="HB910" t="s">
        <v>32</v>
      </c>
      <c r="HC910">
        <v>0</v>
      </c>
      <c r="HD910" t="s">
        <v>32</v>
      </c>
      <c r="HE910" t="s">
        <v>32</v>
      </c>
      <c r="HF910" t="s">
        <v>2180</v>
      </c>
      <c r="HG910">
        <v>0</v>
      </c>
      <c r="HH910">
        <v>0</v>
      </c>
      <c r="HI910">
        <v>0</v>
      </c>
      <c r="HJ910">
        <v>0</v>
      </c>
      <c r="HK910">
        <v>0</v>
      </c>
      <c r="HL910" t="s">
        <v>2180</v>
      </c>
      <c r="HM910" t="s">
        <v>32</v>
      </c>
      <c r="HN910" t="s">
        <v>2180</v>
      </c>
      <c r="HO910">
        <v>0</v>
      </c>
      <c r="HP910">
        <v>0</v>
      </c>
      <c r="HQ910" t="s">
        <v>2180</v>
      </c>
      <c r="HR910">
        <v>0</v>
      </c>
      <c r="HS910">
        <v>0</v>
      </c>
      <c r="HT910">
        <v>0</v>
      </c>
      <c r="HU910">
        <v>0</v>
      </c>
      <c r="HV910" t="s">
        <v>10</v>
      </c>
      <c r="HW910" t="s">
        <v>14</v>
      </c>
      <c r="HX910" t="s">
        <v>2180</v>
      </c>
      <c r="HY910">
        <v>3</v>
      </c>
      <c r="HZ910">
        <v>3</v>
      </c>
      <c r="IA910">
        <v>0</v>
      </c>
      <c r="IB910" t="s">
        <v>2183</v>
      </c>
      <c r="IC910" t="s">
        <v>2183</v>
      </c>
      <c r="ID910" t="s">
        <v>32</v>
      </c>
      <c r="IE910" t="s">
        <v>32</v>
      </c>
    </row>
    <row r="911" spans="1:239" x14ac:dyDescent="0.25">
      <c r="A911" t="s">
        <v>1740</v>
      </c>
      <c r="B911" t="s">
        <v>3270</v>
      </c>
      <c r="C911" t="s">
        <v>1741</v>
      </c>
      <c r="D911">
        <v>212</v>
      </c>
      <c r="E911" t="s">
        <v>618</v>
      </c>
      <c r="F911" t="s">
        <v>2180</v>
      </c>
      <c r="G911">
        <v>8</v>
      </c>
      <c r="H911" t="s">
        <v>2181</v>
      </c>
      <c r="I911" t="s">
        <v>2182</v>
      </c>
      <c r="J911">
        <v>7</v>
      </c>
      <c r="K911">
        <v>0.12</v>
      </c>
      <c r="L911">
        <v>0.36</v>
      </c>
      <c r="M911">
        <v>0.12</v>
      </c>
      <c r="N911">
        <v>0.36</v>
      </c>
      <c r="O911" t="s">
        <v>32</v>
      </c>
      <c r="P911">
        <v>1</v>
      </c>
      <c r="Q911" t="s">
        <v>5</v>
      </c>
      <c r="R911">
        <v>0</v>
      </c>
      <c r="S911">
        <v>0</v>
      </c>
      <c r="T911" t="s">
        <v>2183</v>
      </c>
      <c r="U911" t="s">
        <v>2183</v>
      </c>
      <c r="V911" t="s">
        <v>32</v>
      </c>
      <c r="W911">
        <v>0</v>
      </c>
      <c r="X911" t="s">
        <v>26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7</v>
      </c>
      <c r="AG911">
        <v>21</v>
      </c>
      <c r="AH911">
        <v>35</v>
      </c>
      <c r="AI911">
        <v>49</v>
      </c>
      <c r="AJ911">
        <v>63</v>
      </c>
      <c r="AK911">
        <v>77</v>
      </c>
      <c r="AL911">
        <v>0</v>
      </c>
      <c r="AM911">
        <v>0</v>
      </c>
      <c r="AN911">
        <v>0</v>
      </c>
      <c r="AO911" t="s">
        <v>2183</v>
      </c>
      <c r="AP911" t="s">
        <v>2184</v>
      </c>
      <c r="AQ911" t="s">
        <v>2185</v>
      </c>
      <c r="AR911">
        <v>0</v>
      </c>
      <c r="AS911">
        <v>1</v>
      </c>
      <c r="AT911">
        <v>0</v>
      </c>
      <c r="AU911" t="s">
        <v>2183</v>
      </c>
      <c r="AV911" t="s">
        <v>2180</v>
      </c>
      <c r="AW911" t="s">
        <v>2180</v>
      </c>
      <c r="AX911" t="s">
        <v>2180</v>
      </c>
      <c r="AY911" t="s">
        <v>2180</v>
      </c>
      <c r="AZ911" t="s">
        <v>2180</v>
      </c>
      <c r="BA911" t="s">
        <v>2180</v>
      </c>
      <c r="BB911" t="s">
        <v>2180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 t="s">
        <v>32</v>
      </c>
      <c r="BJ911" t="s">
        <v>32</v>
      </c>
      <c r="BK911" t="s">
        <v>32</v>
      </c>
      <c r="BL911" t="s">
        <v>32</v>
      </c>
      <c r="BM911" t="s">
        <v>32</v>
      </c>
      <c r="BN911" t="s">
        <v>32</v>
      </c>
      <c r="BO911" t="s">
        <v>2180</v>
      </c>
      <c r="BP911" t="s">
        <v>2180</v>
      </c>
      <c r="BQ911" t="s">
        <v>2180</v>
      </c>
      <c r="BR911" t="s">
        <v>2180</v>
      </c>
      <c r="BS911" t="s">
        <v>2180</v>
      </c>
      <c r="BT911" t="s">
        <v>2180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 t="s">
        <v>2186</v>
      </c>
      <c r="CB911" t="s">
        <v>32</v>
      </c>
      <c r="CC911" t="s">
        <v>32</v>
      </c>
      <c r="CD911" t="s">
        <v>32</v>
      </c>
      <c r="CE911" t="s">
        <v>32</v>
      </c>
      <c r="CF911" t="s">
        <v>32</v>
      </c>
      <c r="CG911" t="s">
        <v>32</v>
      </c>
      <c r="CH911" t="s">
        <v>32</v>
      </c>
      <c r="CI911">
        <v>0</v>
      </c>
      <c r="CJ911" t="s">
        <v>32</v>
      </c>
      <c r="CK911" t="s">
        <v>2180</v>
      </c>
      <c r="CL911">
        <v>0</v>
      </c>
      <c r="CM911" t="s">
        <v>32</v>
      </c>
      <c r="CN911">
        <v>0</v>
      </c>
      <c r="CO911" t="s">
        <v>32</v>
      </c>
      <c r="CP911" t="s">
        <v>32</v>
      </c>
      <c r="CQ911" t="s">
        <v>1124</v>
      </c>
      <c r="CR911" t="s">
        <v>32</v>
      </c>
      <c r="CS911" t="s">
        <v>2180</v>
      </c>
      <c r="CT911" t="s">
        <v>2183</v>
      </c>
      <c r="CU911">
        <v>4</v>
      </c>
      <c r="CV911" t="s">
        <v>32</v>
      </c>
      <c r="CW911" t="s">
        <v>32</v>
      </c>
      <c r="CX911" t="s">
        <v>2180</v>
      </c>
      <c r="CY911" t="s">
        <v>32</v>
      </c>
      <c r="CZ911" t="s">
        <v>2180</v>
      </c>
      <c r="DA911" t="s">
        <v>2183</v>
      </c>
      <c r="DB911" t="s">
        <v>2180</v>
      </c>
      <c r="DC911">
        <v>0</v>
      </c>
      <c r="DD911" t="s">
        <v>16</v>
      </c>
      <c r="DE911" t="s">
        <v>2180</v>
      </c>
      <c r="DF911" t="s">
        <v>2180</v>
      </c>
      <c r="DG911" t="s">
        <v>32</v>
      </c>
      <c r="DH911" t="s">
        <v>32</v>
      </c>
      <c r="DI911" t="s">
        <v>32</v>
      </c>
      <c r="DJ911" t="s">
        <v>32</v>
      </c>
      <c r="DK911" t="s">
        <v>32</v>
      </c>
      <c r="DL911" t="s">
        <v>2180</v>
      </c>
      <c r="DM911" t="s">
        <v>2180</v>
      </c>
      <c r="DN911" t="s">
        <v>2180</v>
      </c>
      <c r="DO911" t="s">
        <v>2180</v>
      </c>
      <c r="DP911">
        <v>0</v>
      </c>
      <c r="DQ911">
        <v>0</v>
      </c>
      <c r="DR911">
        <v>90</v>
      </c>
      <c r="DS911">
        <v>90</v>
      </c>
      <c r="DT911">
        <v>0</v>
      </c>
      <c r="DU911">
        <v>0</v>
      </c>
      <c r="DV911" t="s">
        <v>32</v>
      </c>
      <c r="DW911" t="s">
        <v>2186</v>
      </c>
      <c r="DX911" t="s">
        <v>2186</v>
      </c>
      <c r="DY911" t="s">
        <v>2187</v>
      </c>
      <c r="DZ911" t="s">
        <v>32</v>
      </c>
      <c r="EA911" t="s">
        <v>2180</v>
      </c>
      <c r="EB911" t="s">
        <v>2180</v>
      </c>
      <c r="EC911" t="s">
        <v>579</v>
      </c>
      <c r="ED911">
        <v>5</v>
      </c>
      <c r="EE911" t="s">
        <v>2184</v>
      </c>
      <c r="EF911">
        <v>100</v>
      </c>
      <c r="EG911" t="s">
        <v>32</v>
      </c>
      <c r="EH911" t="s">
        <v>32</v>
      </c>
      <c r="EI911" t="s">
        <v>32</v>
      </c>
      <c r="EJ911" t="s">
        <v>2188</v>
      </c>
      <c r="EK911" t="s">
        <v>32</v>
      </c>
      <c r="EL911">
        <v>8</v>
      </c>
      <c r="EM911" t="s">
        <v>32</v>
      </c>
      <c r="EN911" t="s">
        <v>2180</v>
      </c>
      <c r="EO911">
        <v>0</v>
      </c>
      <c r="EP911" t="s">
        <v>2186</v>
      </c>
      <c r="EQ911" t="s">
        <v>32</v>
      </c>
      <c r="ER911" t="s">
        <v>32</v>
      </c>
      <c r="ES911">
        <v>0</v>
      </c>
      <c r="ET911" t="s">
        <v>2180</v>
      </c>
      <c r="EU911" t="s">
        <v>2180</v>
      </c>
      <c r="EV911" t="s">
        <v>2183</v>
      </c>
      <c r="EW911">
        <v>0</v>
      </c>
      <c r="EX911" t="s">
        <v>32</v>
      </c>
      <c r="EY911" t="s">
        <v>32</v>
      </c>
      <c r="EZ911" t="s">
        <v>32</v>
      </c>
      <c r="FA911" t="s">
        <v>32</v>
      </c>
      <c r="FB911" t="s">
        <v>2183</v>
      </c>
      <c r="FC911" t="s">
        <v>32</v>
      </c>
      <c r="FD911" t="s">
        <v>2189</v>
      </c>
      <c r="FE911" t="s">
        <v>32</v>
      </c>
      <c r="FF911" t="s">
        <v>32</v>
      </c>
      <c r="FG911" t="s">
        <v>32</v>
      </c>
      <c r="FH911" t="s">
        <v>32</v>
      </c>
      <c r="FI911" t="s">
        <v>32</v>
      </c>
      <c r="FJ911" t="s">
        <v>32</v>
      </c>
      <c r="FK911" t="s">
        <v>32</v>
      </c>
      <c r="FL911" t="s">
        <v>32</v>
      </c>
      <c r="FM911">
        <v>0</v>
      </c>
      <c r="FN911" t="s">
        <v>32</v>
      </c>
      <c r="FO911" t="s">
        <v>32</v>
      </c>
      <c r="FP911" t="s">
        <v>32</v>
      </c>
      <c r="FQ911" t="s">
        <v>32</v>
      </c>
      <c r="FR911">
        <v>0</v>
      </c>
      <c r="FS911">
        <v>0</v>
      </c>
      <c r="FT911" t="s">
        <v>32</v>
      </c>
      <c r="FU911" t="s">
        <v>2180</v>
      </c>
      <c r="FV911">
        <v>0</v>
      </c>
      <c r="FW911" t="s">
        <v>2180</v>
      </c>
      <c r="FX911" t="s">
        <v>2180</v>
      </c>
      <c r="FY911" t="s">
        <v>32</v>
      </c>
      <c r="FZ911" t="s">
        <v>32</v>
      </c>
      <c r="GA911">
        <v>1</v>
      </c>
      <c r="GB911" t="s">
        <v>5</v>
      </c>
      <c r="GC911" t="s">
        <v>32</v>
      </c>
      <c r="GD911" t="s">
        <v>32</v>
      </c>
      <c r="GE911" t="s">
        <v>32</v>
      </c>
      <c r="GF911">
        <v>0</v>
      </c>
      <c r="GG911" t="s">
        <v>2190</v>
      </c>
      <c r="GH911" t="s">
        <v>32</v>
      </c>
      <c r="GI911" t="s">
        <v>32</v>
      </c>
      <c r="GJ911" t="s">
        <v>32</v>
      </c>
      <c r="GK911" t="s">
        <v>2183</v>
      </c>
      <c r="GL911" t="s">
        <v>32</v>
      </c>
      <c r="GM911">
        <v>0</v>
      </c>
      <c r="GN911">
        <v>0</v>
      </c>
      <c r="GO911" t="s">
        <v>2183</v>
      </c>
      <c r="GP911" t="s">
        <v>2183</v>
      </c>
      <c r="GQ911" t="s">
        <v>32</v>
      </c>
      <c r="GR911">
        <v>2</v>
      </c>
      <c r="GS911">
        <v>2</v>
      </c>
      <c r="GT911">
        <v>0</v>
      </c>
      <c r="GU911">
        <v>0</v>
      </c>
      <c r="GV911">
        <v>0</v>
      </c>
      <c r="GW911" t="s">
        <v>32</v>
      </c>
      <c r="GX911" t="s">
        <v>2183</v>
      </c>
      <c r="GY911" t="s">
        <v>2180</v>
      </c>
      <c r="GZ911" t="s">
        <v>2180</v>
      </c>
      <c r="HA911" t="s">
        <v>2180</v>
      </c>
      <c r="HB911" t="s">
        <v>32</v>
      </c>
      <c r="HC911">
        <v>0</v>
      </c>
      <c r="HD911" t="s">
        <v>32</v>
      </c>
      <c r="HE911" t="s">
        <v>32</v>
      </c>
      <c r="HF911" t="s">
        <v>2180</v>
      </c>
      <c r="HG911">
        <v>0</v>
      </c>
      <c r="HH911">
        <v>0</v>
      </c>
      <c r="HI911">
        <v>0</v>
      </c>
      <c r="HJ911">
        <v>0</v>
      </c>
      <c r="HK911">
        <v>0</v>
      </c>
      <c r="HL911" t="s">
        <v>2180</v>
      </c>
      <c r="HM911" t="s">
        <v>32</v>
      </c>
      <c r="HN911" t="s">
        <v>2180</v>
      </c>
      <c r="HO911">
        <v>0</v>
      </c>
      <c r="HP911">
        <v>0</v>
      </c>
      <c r="HQ911" t="s">
        <v>2180</v>
      </c>
      <c r="HR911">
        <v>0</v>
      </c>
      <c r="HS911">
        <v>0</v>
      </c>
      <c r="HT911">
        <v>0</v>
      </c>
      <c r="HU911">
        <v>0</v>
      </c>
      <c r="HV911" t="s">
        <v>10</v>
      </c>
      <c r="HW911" t="s">
        <v>14</v>
      </c>
      <c r="HX911" t="s">
        <v>2180</v>
      </c>
      <c r="HY911">
        <v>3</v>
      </c>
      <c r="HZ911">
        <v>3</v>
      </c>
      <c r="IA911">
        <v>0</v>
      </c>
      <c r="IB911" t="s">
        <v>32</v>
      </c>
      <c r="IC911" t="s">
        <v>32</v>
      </c>
      <c r="ID911" t="s">
        <v>32</v>
      </c>
      <c r="IE911" t="s">
        <v>32</v>
      </c>
    </row>
    <row r="912" spans="1:239" x14ac:dyDescent="0.25">
      <c r="A912" t="s">
        <v>1742</v>
      </c>
      <c r="B912" t="s">
        <v>3278</v>
      </c>
      <c r="C912" t="s">
        <v>1743</v>
      </c>
      <c r="D912">
        <v>212</v>
      </c>
      <c r="E912" t="s">
        <v>618</v>
      </c>
      <c r="F912" t="s">
        <v>2180</v>
      </c>
      <c r="G912">
        <v>8</v>
      </c>
      <c r="H912" t="s">
        <v>2181</v>
      </c>
      <c r="I912" t="s">
        <v>2182</v>
      </c>
      <c r="J912">
        <v>7</v>
      </c>
      <c r="K912">
        <v>0.12</v>
      </c>
      <c r="L912">
        <v>0.42</v>
      </c>
      <c r="M912">
        <v>0.12</v>
      </c>
      <c r="N912">
        <v>0.42</v>
      </c>
      <c r="O912" t="s">
        <v>32</v>
      </c>
      <c r="P912">
        <v>3</v>
      </c>
      <c r="Q912" t="s">
        <v>5</v>
      </c>
      <c r="R912">
        <v>0</v>
      </c>
      <c r="S912">
        <v>0</v>
      </c>
      <c r="T912" t="s">
        <v>2183</v>
      </c>
      <c r="U912" t="s">
        <v>2183</v>
      </c>
      <c r="V912" t="s">
        <v>32</v>
      </c>
      <c r="W912">
        <v>0</v>
      </c>
      <c r="X912" t="s">
        <v>26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7</v>
      </c>
      <c r="AG912">
        <v>21</v>
      </c>
      <c r="AH912">
        <v>35</v>
      </c>
      <c r="AI912">
        <v>49</v>
      </c>
      <c r="AJ912">
        <v>63</v>
      </c>
      <c r="AK912">
        <v>77</v>
      </c>
      <c r="AL912">
        <v>0</v>
      </c>
      <c r="AM912">
        <v>0</v>
      </c>
      <c r="AN912">
        <v>0</v>
      </c>
      <c r="AO912" t="s">
        <v>2183</v>
      </c>
      <c r="AP912" t="s">
        <v>2184</v>
      </c>
      <c r="AQ912" t="s">
        <v>2185</v>
      </c>
      <c r="AR912">
        <v>0</v>
      </c>
      <c r="AS912">
        <v>1</v>
      </c>
      <c r="AT912">
        <v>0</v>
      </c>
      <c r="AU912" t="s">
        <v>2183</v>
      </c>
      <c r="AV912" t="s">
        <v>2180</v>
      </c>
      <c r="AW912" t="s">
        <v>2180</v>
      </c>
      <c r="AX912" t="s">
        <v>2180</v>
      </c>
      <c r="AY912" t="s">
        <v>2180</v>
      </c>
      <c r="AZ912" t="s">
        <v>2180</v>
      </c>
      <c r="BA912" t="s">
        <v>2180</v>
      </c>
      <c r="BB912" t="s">
        <v>2180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 t="s">
        <v>32</v>
      </c>
      <c r="BJ912" t="s">
        <v>32</v>
      </c>
      <c r="BK912" t="s">
        <v>32</v>
      </c>
      <c r="BL912" t="s">
        <v>32</v>
      </c>
      <c r="BM912" t="s">
        <v>32</v>
      </c>
      <c r="BN912" t="s">
        <v>32</v>
      </c>
      <c r="BO912" t="s">
        <v>2180</v>
      </c>
      <c r="BP912" t="s">
        <v>2180</v>
      </c>
      <c r="BQ912" t="s">
        <v>2180</v>
      </c>
      <c r="BR912" t="s">
        <v>2180</v>
      </c>
      <c r="BS912" t="s">
        <v>2180</v>
      </c>
      <c r="BT912" t="s">
        <v>2180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 t="s">
        <v>2186</v>
      </c>
      <c r="CB912" t="s">
        <v>32</v>
      </c>
      <c r="CC912" t="s">
        <v>32</v>
      </c>
      <c r="CD912" t="s">
        <v>32</v>
      </c>
      <c r="CE912" t="s">
        <v>32</v>
      </c>
      <c r="CF912" t="s">
        <v>32</v>
      </c>
      <c r="CG912" t="s">
        <v>32</v>
      </c>
      <c r="CH912" t="s">
        <v>32</v>
      </c>
      <c r="CI912">
        <v>0</v>
      </c>
      <c r="CJ912" t="s">
        <v>32</v>
      </c>
      <c r="CK912" t="s">
        <v>2180</v>
      </c>
      <c r="CL912">
        <v>0</v>
      </c>
      <c r="CM912" t="s">
        <v>32</v>
      </c>
      <c r="CN912">
        <v>0</v>
      </c>
      <c r="CO912" t="s">
        <v>32</v>
      </c>
      <c r="CP912" t="s">
        <v>32</v>
      </c>
      <c r="CQ912" t="s">
        <v>1124</v>
      </c>
      <c r="CR912" t="s">
        <v>32</v>
      </c>
      <c r="CS912" t="s">
        <v>2180</v>
      </c>
      <c r="CT912" t="s">
        <v>2183</v>
      </c>
      <c r="CU912">
        <v>4</v>
      </c>
      <c r="CV912" t="s">
        <v>32</v>
      </c>
      <c r="CW912" t="s">
        <v>32</v>
      </c>
      <c r="CX912" t="s">
        <v>2180</v>
      </c>
      <c r="CY912" t="s">
        <v>32</v>
      </c>
      <c r="CZ912" t="s">
        <v>2180</v>
      </c>
      <c r="DA912" t="s">
        <v>2183</v>
      </c>
      <c r="DB912" t="s">
        <v>2180</v>
      </c>
      <c r="DC912">
        <v>0</v>
      </c>
      <c r="DD912" t="s">
        <v>16</v>
      </c>
      <c r="DE912" t="s">
        <v>2180</v>
      </c>
      <c r="DF912" t="s">
        <v>2180</v>
      </c>
      <c r="DG912" t="s">
        <v>32</v>
      </c>
      <c r="DH912" t="s">
        <v>32</v>
      </c>
      <c r="DI912" t="s">
        <v>32</v>
      </c>
      <c r="DJ912" t="s">
        <v>32</v>
      </c>
      <c r="DK912" t="s">
        <v>32</v>
      </c>
      <c r="DL912" t="s">
        <v>2180</v>
      </c>
      <c r="DM912" t="s">
        <v>2180</v>
      </c>
      <c r="DN912" t="s">
        <v>2180</v>
      </c>
      <c r="DO912" t="s">
        <v>2180</v>
      </c>
      <c r="DP912">
        <v>0</v>
      </c>
      <c r="DQ912">
        <v>0</v>
      </c>
      <c r="DR912">
        <v>90</v>
      </c>
      <c r="DS912">
        <v>90</v>
      </c>
      <c r="DT912">
        <v>0</v>
      </c>
      <c r="DU912">
        <v>0</v>
      </c>
      <c r="DV912" t="s">
        <v>32</v>
      </c>
      <c r="DW912" t="s">
        <v>2186</v>
      </c>
      <c r="DX912" t="s">
        <v>2186</v>
      </c>
      <c r="DY912" t="s">
        <v>2187</v>
      </c>
      <c r="DZ912" t="s">
        <v>32</v>
      </c>
      <c r="EA912" t="s">
        <v>2180</v>
      </c>
      <c r="EB912" t="s">
        <v>2180</v>
      </c>
      <c r="EC912" t="s">
        <v>579</v>
      </c>
      <c r="ED912">
        <v>5</v>
      </c>
      <c r="EE912" t="s">
        <v>2184</v>
      </c>
      <c r="EF912">
        <v>100</v>
      </c>
      <c r="EG912" t="s">
        <v>32</v>
      </c>
      <c r="EH912" t="s">
        <v>32</v>
      </c>
      <c r="EI912" t="s">
        <v>32</v>
      </c>
      <c r="EJ912" t="s">
        <v>2188</v>
      </c>
      <c r="EK912" t="s">
        <v>32</v>
      </c>
      <c r="EL912">
        <v>8</v>
      </c>
      <c r="EM912" t="s">
        <v>32</v>
      </c>
      <c r="EN912" t="s">
        <v>2180</v>
      </c>
      <c r="EO912">
        <v>0</v>
      </c>
      <c r="EP912" t="s">
        <v>2186</v>
      </c>
      <c r="EQ912" t="s">
        <v>32</v>
      </c>
      <c r="ER912" t="s">
        <v>32</v>
      </c>
      <c r="ES912">
        <v>0</v>
      </c>
      <c r="ET912" t="s">
        <v>2180</v>
      </c>
      <c r="EU912" t="s">
        <v>2180</v>
      </c>
      <c r="EV912" t="s">
        <v>2183</v>
      </c>
      <c r="EW912">
        <v>0</v>
      </c>
      <c r="EX912" t="s">
        <v>32</v>
      </c>
      <c r="EY912" t="s">
        <v>32</v>
      </c>
      <c r="EZ912" t="s">
        <v>32</v>
      </c>
      <c r="FA912" t="s">
        <v>32</v>
      </c>
      <c r="FB912" t="s">
        <v>2183</v>
      </c>
      <c r="FC912" t="s">
        <v>32</v>
      </c>
      <c r="FD912" t="s">
        <v>2189</v>
      </c>
      <c r="FE912" t="s">
        <v>32</v>
      </c>
      <c r="FF912" t="s">
        <v>32</v>
      </c>
      <c r="FG912" t="s">
        <v>32</v>
      </c>
      <c r="FH912" t="s">
        <v>32</v>
      </c>
      <c r="FI912" t="s">
        <v>32</v>
      </c>
      <c r="FJ912" t="s">
        <v>32</v>
      </c>
      <c r="FK912" t="s">
        <v>32</v>
      </c>
      <c r="FL912" t="s">
        <v>32</v>
      </c>
      <c r="FM912">
        <v>0</v>
      </c>
      <c r="FN912" t="s">
        <v>32</v>
      </c>
      <c r="FO912" t="s">
        <v>32</v>
      </c>
      <c r="FP912" t="s">
        <v>32</v>
      </c>
      <c r="FQ912" t="s">
        <v>32</v>
      </c>
      <c r="FR912">
        <v>0</v>
      </c>
      <c r="FS912">
        <v>0</v>
      </c>
      <c r="FT912" t="s">
        <v>32</v>
      </c>
      <c r="FU912" t="s">
        <v>2180</v>
      </c>
      <c r="FV912">
        <v>0</v>
      </c>
      <c r="FW912" t="s">
        <v>2180</v>
      </c>
      <c r="FX912" t="s">
        <v>2180</v>
      </c>
      <c r="FY912" t="s">
        <v>32</v>
      </c>
      <c r="FZ912" t="s">
        <v>32</v>
      </c>
      <c r="GA912">
        <v>3</v>
      </c>
      <c r="GB912" t="s">
        <v>5</v>
      </c>
      <c r="GC912" t="s">
        <v>32</v>
      </c>
      <c r="GD912" t="s">
        <v>32</v>
      </c>
      <c r="GE912" t="s">
        <v>32</v>
      </c>
      <c r="GF912">
        <v>0</v>
      </c>
      <c r="GG912" t="s">
        <v>2190</v>
      </c>
      <c r="GH912" t="s">
        <v>32</v>
      </c>
      <c r="GI912" t="s">
        <v>32</v>
      </c>
      <c r="GJ912" t="s">
        <v>32</v>
      </c>
      <c r="GK912" t="s">
        <v>2183</v>
      </c>
      <c r="GL912" t="s">
        <v>32</v>
      </c>
      <c r="GM912">
        <v>0</v>
      </c>
      <c r="GN912">
        <v>0</v>
      </c>
      <c r="GO912" t="s">
        <v>2183</v>
      </c>
      <c r="GP912" t="s">
        <v>2183</v>
      </c>
      <c r="GQ912" t="s">
        <v>32</v>
      </c>
      <c r="GR912">
        <v>2</v>
      </c>
      <c r="GS912">
        <v>2</v>
      </c>
      <c r="GT912">
        <v>0</v>
      </c>
      <c r="GU912">
        <v>0</v>
      </c>
      <c r="GV912">
        <v>0</v>
      </c>
      <c r="GW912" t="s">
        <v>32</v>
      </c>
      <c r="GX912" t="s">
        <v>2183</v>
      </c>
      <c r="GY912" t="s">
        <v>2180</v>
      </c>
      <c r="GZ912" t="s">
        <v>2180</v>
      </c>
      <c r="HA912" t="s">
        <v>2180</v>
      </c>
      <c r="HB912" t="s">
        <v>32</v>
      </c>
      <c r="HC912">
        <v>0</v>
      </c>
      <c r="HD912" t="s">
        <v>32</v>
      </c>
      <c r="HE912" t="s">
        <v>32</v>
      </c>
      <c r="HF912" t="s">
        <v>2180</v>
      </c>
      <c r="HG912">
        <v>0</v>
      </c>
      <c r="HH912">
        <v>0</v>
      </c>
      <c r="HI912">
        <v>0</v>
      </c>
      <c r="HJ912">
        <v>0</v>
      </c>
      <c r="HK912">
        <v>0</v>
      </c>
      <c r="HL912" t="s">
        <v>2180</v>
      </c>
      <c r="HM912" t="s">
        <v>32</v>
      </c>
      <c r="HN912" t="s">
        <v>2180</v>
      </c>
      <c r="HO912">
        <v>0</v>
      </c>
      <c r="HP912">
        <v>0</v>
      </c>
      <c r="HQ912" t="s">
        <v>2180</v>
      </c>
      <c r="HR912">
        <v>0</v>
      </c>
      <c r="HS912">
        <v>0</v>
      </c>
      <c r="HT912">
        <v>0</v>
      </c>
      <c r="HU912">
        <v>0</v>
      </c>
      <c r="HV912" t="s">
        <v>10</v>
      </c>
      <c r="HW912" t="s">
        <v>14</v>
      </c>
      <c r="HX912" t="s">
        <v>2180</v>
      </c>
      <c r="HY912">
        <v>3</v>
      </c>
      <c r="HZ912">
        <v>3</v>
      </c>
      <c r="IA912">
        <v>0</v>
      </c>
      <c r="IB912" t="s">
        <v>32</v>
      </c>
      <c r="IC912" t="s">
        <v>32</v>
      </c>
      <c r="ID912" t="s">
        <v>32</v>
      </c>
      <c r="IE912" t="s">
        <v>32</v>
      </c>
    </row>
    <row r="913" spans="1:239" x14ac:dyDescent="0.25">
      <c r="A913" t="s">
        <v>1744</v>
      </c>
      <c r="B913" t="s">
        <v>3272</v>
      </c>
      <c r="C913" t="s">
        <v>1745</v>
      </c>
      <c r="D913">
        <v>212</v>
      </c>
      <c r="E913" t="s">
        <v>618</v>
      </c>
      <c r="F913" t="s">
        <v>2180</v>
      </c>
      <c r="G913">
        <v>8</v>
      </c>
      <c r="H913" t="s">
        <v>2181</v>
      </c>
      <c r="I913" t="s">
        <v>2182</v>
      </c>
      <c r="J913">
        <v>7</v>
      </c>
      <c r="K913">
        <v>0.12</v>
      </c>
      <c r="L913">
        <v>0.42</v>
      </c>
      <c r="M913">
        <v>0.12</v>
      </c>
      <c r="N913">
        <v>0.42</v>
      </c>
      <c r="O913" t="s">
        <v>32</v>
      </c>
      <c r="P913">
        <v>4</v>
      </c>
      <c r="Q913" t="s">
        <v>5</v>
      </c>
      <c r="R913">
        <v>0</v>
      </c>
      <c r="S913">
        <v>0</v>
      </c>
      <c r="T913" t="s">
        <v>2183</v>
      </c>
      <c r="U913" t="s">
        <v>2183</v>
      </c>
      <c r="V913" t="s">
        <v>32</v>
      </c>
      <c r="W913">
        <v>0</v>
      </c>
      <c r="X913" t="s">
        <v>26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7</v>
      </c>
      <c r="AG913">
        <v>21</v>
      </c>
      <c r="AH913">
        <v>35</v>
      </c>
      <c r="AI913">
        <v>49</v>
      </c>
      <c r="AJ913">
        <v>63</v>
      </c>
      <c r="AK913">
        <v>77</v>
      </c>
      <c r="AL913">
        <v>0</v>
      </c>
      <c r="AM913">
        <v>0</v>
      </c>
      <c r="AN913">
        <v>0</v>
      </c>
      <c r="AO913" t="s">
        <v>2183</v>
      </c>
      <c r="AP913" t="s">
        <v>2184</v>
      </c>
      <c r="AQ913" t="s">
        <v>2185</v>
      </c>
      <c r="AR913">
        <v>0</v>
      </c>
      <c r="AS913">
        <v>1</v>
      </c>
      <c r="AT913">
        <v>0</v>
      </c>
      <c r="AU913" t="s">
        <v>2183</v>
      </c>
      <c r="AV913" t="s">
        <v>2180</v>
      </c>
      <c r="AW913" t="s">
        <v>2180</v>
      </c>
      <c r="AX913" t="s">
        <v>2180</v>
      </c>
      <c r="AY913" t="s">
        <v>2180</v>
      </c>
      <c r="AZ913" t="s">
        <v>2180</v>
      </c>
      <c r="BA913" t="s">
        <v>2180</v>
      </c>
      <c r="BB913" t="s">
        <v>2180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 t="s">
        <v>32</v>
      </c>
      <c r="BJ913" t="s">
        <v>32</v>
      </c>
      <c r="BK913" t="s">
        <v>32</v>
      </c>
      <c r="BL913" t="s">
        <v>32</v>
      </c>
      <c r="BM913" t="s">
        <v>32</v>
      </c>
      <c r="BN913" t="s">
        <v>32</v>
      </c>
      <c r="BO913" t="s">
        <v>2180</v>
      </c>
      <c r="BP913" t="s">
        <v>2180</v>
      </c>
      <c r="BQ913" t="s">
        <v>2180</v>
      </c>
      <c r="BR913" t="s">
        <v>2180</v>
      </c>
      <c r="BS913" t="s">
        <v>2180</v>
      </c>
      <c r="BT913" t="s">
        <v>2180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 t="s">
        <v>2186</v>
      </c>
      <c r="CB913" t="s">
        <v>32</v>
      </c>
      <c r="CC913" t="s">
        <v>32</v>
      </c>
      <c r="CD913" t="s">
        <v>32</v>
      </c>
      <c r="CE913" t="s">
        <v>32</v>
      </c>
      <c r="CF913" t="s">
        <v>32</v>
      </c>
      <c r="CG913" t="s">
        <v>32</v>
      </c>
      <c r="CH913" t="s">
        <v>32</v>
      </c>
      <c r="CI913">
        <v>0</v>
      </c>
      <c r="CJ913" t="s">
        <v>32</v>
      </c>
      <c r="CK913" t="s">
        <v>2180</v>
      </c>
      <c r="CL913">
        <v>0</v>
      </c>
      <c r="CM913" t="s">
        <v>32</v>
      </c>
      <c r="CN913">
        <v>0</v>
      </c>
      <c r="CO913" t="s">
        <v>32</v>
      </c>
      <c r="CP913" t="s">
        <v>32</v>
      </c>
      <c r="CQ913" t="s">
        <v>1124</v>
      </c>
      <c r="CR913" t="s">
        <v>32</v>
      </c>
      <c r="CS913" t="s">
        <v>2180</v>
      </c>
      <c r="CT913" t="s">
        <v>2183</v>
      </c>
      <c r="CU913">
        <v>4</v>
      </c>
      <c r="CV913" t="s">
        <v>32</v>
      </c>
      <c r="CW913" t="s">
        <v>32</v>
      </c>
      <c r="CX913" t="s">
        <v>2180</v>
      </c>
      <c r="CY913" t="s">
        <v>32</v>
      </c>
      <c r="CZ913" t="s">
        <v>2180</v>
      </c>
      <c r="DA913" t="s">
        <v>2183</v>
      </c>
      <c r="DB913" t="s">
        <v>2180</v>
      </c>
      <c r="DC913">
        <v>0</v>
      </c>
      <c r="DD913" t="s">
        <v>16</v>
      </c>
      <c r="DE913" t="s">
        <v>2180</v>
      </c>
      <c r="DF913" t="s">
        <v>2180</v>
      </c>
      <c r="DG913" t="s">
        <v>32</v>
      </c>
      <c r="DH913" t="s">
        <v>32</v>
      </c>
      <c r="DI913" t="s">
        <v>32</v>
      </c>
      <c r="DJ913" t="s">
        <v>32</v>
      </c>
      <c r="DK913" t="s">
        <v>32</v>
      </c>
      <c r="DL913" t="s">
        <v>2180</v>
      </c>
      <c r="DM913" t="s">
        <v>2180</v>
      </c>
      <c r="DN913" t="s">
        <v>2180</v>
      </c>
      <c r="DO913" t="s">
        <v>2180</v>
      </c>
      <c r="DP913">
        <v>0</v>
      </c>
      <c r="DQ913">
        <v>0</v>
      </c>
      <c r="DR913">
        <v>90</v>
      </c>
      <c r="DS913">
        <v>90</v>
      </c>
      <c r="DT913">
        <v>0</v>
      </c>
      <c r="DU913">
        <v>0</v>
      </c>
      <c r="DV913" t="s">
        <v>32</v>
      </c>
      <c r="DW913" t="s">
        <v>2186</v>
      </c>
      <c r="DX913" t="s">
        <v>2186</v>
      </c>
      <c r="DY913" t="s">
        <v>2187</v>
      </c>
      <c r="DZ913" t="s">
        <v>32</v>
      </c>
      <c r="EA913" t="s">
        <v>2180</v>
      </c>
      <c r="EB913" t="s">
        <v>2180</v>
      </c>
      <c r="EC913" t="s">
        <v>579</v>
      </c>
      <c r="ED913">
        <v>5</v>
      </c>
      <c r="EE913" t="s">
        <v>2184</v>
      </c>
      <c r="EF913">
        <v>100</v>
      </c>
      <c r="EG913" t="s">
        <v>32</v>
      </c>
      <c r="EH913" t="s">
        <v>32</v>
      </c>
      <c r="EI913" t="s">
        <v>32</v>
      </c>
      <c r="EJ913" t="s">
        <v>2188</v>
      </c>
      <c r="EK913" t="s">
        <v>32</v>
      </c>
      <c r="EL913">
        <v>8</v>
      </c>
      <c r="EM913" t="s">
        <v>32</v>
      </c>
      <c r="EN913" t="s">
        <v>2180</v>
      </c>
      <c r="EO913">
        <v>0</v>
      </c>
      <c r="EP913" t="s">
        <v>2186</v>
      </c>
      <c r="EQ913" t="s">
        <v>32</v>
      </c>
      <c r="ER913" t="s">
        <v>32</v>
      </c>
      <c r="ES913">
        <v>0</v>
      </c>
      <c r="ET913" t="s">
        <v>2180</v>
      </c>
      <c r="EU913" t="s">
        <v>2180</v>
      </c>
      <c r="EV913" t="s">
        <v>2183</v>
      </c>
      <c r="EW913">
        <v>0</v>
      </c>
      <c r="EX913" t="s">
        <v>32</v>
      </c>
      <c r="EY913" t="s">
        <v>32</v>
      </c>
      <c r="EZ913" t="s">
        <v>32</v>
      </c>
      <c r="FA913" t="s">
        <v>32</v>
      </c>
      <c r="FB913" t="s">
        <v>2183</v>
      </c>
      <c r="FC913" t="s">
        <v>32</v>
      </c>
      <c r="FD913" t="s">
        <v>2189</v>
      </c>
      <c r="FE913" t="s">
        <v>32</v>
      </c>
      <c r="FF913" t="s">
        <v>32</v>
      </c>
      <c r="FG913" t="s">
        <v>32</v>
      </c>
      <c r="FH913" t="s">
        <v>32</v>
      </c>
      <c r="FI913" t="s">
        <v>32</v>
      </c>
      <c r="FJ913" t="s">
        <v>32</v>
      </c>
      <c r="FK913" t="s">
        <v>32</v>
      </c>
      <c r="FL913" t="s">
        <v>32</v>
      </c>
      <c r="FM913">
        <v>0</v>
      </c>
      <c r="FN913" t="s">
        <v>32</v>
      </c>
      <c r="FO913" t="s">
        <v>32</v>
      </c>
      <c r="FP913" t="s">
        <v>32</v>
      </c>
      <c r="FQ913" t="s">
        <v>32</v>
      </c>
      <c r="FR913">
        <v>0</v>
      </c>
      <c r="FS913">
        <v>0</v>
      </c>
      <c r="FT913" t="s">
        <v>32</v>
      </c>
      <c r="FU913" t="s">
        <v>2180</v>
      </c>
      <c r="FV913">
        <v>0</v>
      </c>
      <c r="FW913" t="s">
        <v>2180</v>
      </c>
      <c r="FX913" t="s">
        <v>2180</v>
      </c>
      <c r="FY913" t="s">
        <v>32</v>
      </c>
      <c r="FZ913" t="s">
        <v>32</v>
      </c>
      <c r="GA913">
        <v>4</v>
      </c>
      <c r="GB913" t="s">
        <v>5</v>
      </c>
      <c r="GC913" t="s">
        <v>32</v>
      </c>
      <c r="GD913" t="s">
        <v>32</v>
      </c>
      <c r="GE913" t="s">
        <v>32</v>
      </c>
      <c r="GF913">
        <v>0</v>
      </c>
      <c r="GG913" t="s">
        <v>2190</v>
      </c>
      <c r="GH913" t="s">
        <v>32</v>
      </c>
      <c r="GI913" t="s">
        <v>32</v>
      </c>
      <c r="GJ913" t="s">
        <v>32</v>
      </c>
      <c r="GK913" t="s">
        <v>2183</v>
      </c>
      <c r="GL913" t="s">
        <v>32</v>
      </c>
      <c r="GM913">
        <v>0</v>
      </c>
      <c r="GN913">
        <v>0</v>
      </c>
      <c r="GO913" t="s">
        <v>2183</v>
      </c>
      <c r="GP913" t="s">
        <v>2183</v>
      </c>
      <c r="GQ913" t="s">
        <v>32</v>
      </c>
      <c r="GR913">
        <v>2</v>
      </c>
      <c r="GS913">
        <v>2</v>
      </c>
      <c r="GT913">
        <v>0</v>
      </c>
      <c r="GU913">
        <v>0</v>
      </c>
      <c r="GV913">
        <v>0</v>
      </c>
      <c r="GW913" t="s">
        <v>32</v>
      </c>
      <c r="GX913" t="s">
        <v>2183</v>
      </c>
      <c r="GY913" t="s">
        <v>2180</v>
      </c>
      <c r="GZ913" t="s">
        <v>2180</v>
      </c>
      <c r="HA913" t="s">
        <v>2180</v>
      </c>
      <c r="HB913" t="s">
        <v>32</v>
      </c>
      <c r="HC913">
        <v>0</v>
      </c>
      <c r="HD913" t="s">
        <v>32</v>
      </c>
      <c r="HE913" t="s">
        <v>32</v>
      </c>
      <c r="HF913" t="s">
        <v>2180</v>
      </c>
      <c r="HG913">
        <v>0</v>
      </c>
      <c r="HH913">
        <v>0</v>
      </c>
      <c r="HI913">
        <v>0</v>
      </c>
      <c r="HJ913">
        <v>0</v>
      </c>
      <c r="HK913">
        <v>0</v>
      </c>
      <c r="HL913" t="s">
        <v>2180</v>
      </c>
      <c r="HM913" t="s">
        <v>32</v>
      </c>
      <c r="HN913" t="s">
        <v>2180</v>
      </c>
      <c r="HO913">
        <v>0</v>
      </c>
      <c r="HP913">
        <v>0</v>
      </c>
      <c r="HQ913" t="s">
        <v>2180</v>
      </c>
      <c r="HR913">
        <v>0</v>
      </c>
      <c r="HS913">
        <v>0</v>
      </c>
      <c r="HT913">
        <v>0</v>
      </c>
      <c r="HU913">
        <v>0</v>
      </c>
      <c r="HV913" t="s">
        <v>10</v>
      </c>
      <c r="HW913" t="s">
        <v>14</v>
      </c>
      <c r="HX913" t="s">
        <v>2180</v>
      </c>
      <c r="HY913">
        <v>3</v>
      </c>
      <c r="HZ913">
        <v>3</v>
      </c>
      <c r="IA913">
        <v>0</v>
      </c>
      <c r="IB913" t="s">
        <v>32</v>
      </c>
      <c r="IC913" t="s">
        <v>32</v>
      </c>
      <c r="ID913" t="s">
        <v>32</v>
      </c>
      <c r="IE913" t="s">
        <v>32</v>
      </c>
    </row>
    <row r="914" spans="1:239" x14ac:dyDescent="0.25">
      <c r="A914" t="s">
        <v>1746</v>
      </c>
      <c r="B914" t="s">
        <v>3274</v>
      </c>
      <c r="C914" t="s">
        <v>1747</v>
      </c>
      <c r="D914">
        <v>212</v>
      </c>
      <c r="E914" t="s">
        <v>618</v>
      </c>
      <c r="F914" t="s">
        <v>2180</v>
      </c>
      <c r="G914">
        <v>8</v>
      </c>
      <c r="H914" t="s">
        <v>2181</v>
      </c>
      <c r="I914" t="s">
        <v>2182</v>
      </c>
      <c r="J914">
        <v>7</v>
      </c>
      <c r="K914">
        <v>0.12</v>
      </c>
      <c r="L914">
        <v>0.42</v>
      </c>
      <c r="M914">
        <v>0.12</v>
      </c>
      <c r="N914">
        <v>0.42</v>
      </c>
      <c r="O914" t="s">
        <v>32</v>
      </c>
      <c r="P914">
        <v>6</v>
      </c>
      <c r="Q914" t="s">
        <v>5</v>
      </c>
      <c r="R914">
        <v>0</v>
      </c>
      <c r="S914">
        <v>0</v>
      </c>
      <c r="T914" t="s">
        <v>2183</v>
      </c>
      <c r="U914" t="s">
        <v>2183</v>
      </c>
      <c r="V914" t="s">
        <v>32</v>
      </c>
      <c r="W914">
        <v>0</v>
      </c>
      <c r="X914" t="s">
        <v>26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7</v>
      </c>
      <c r="AG914">
        <v>21</v>
      </c>
      <c r="AH914">
        <v>35</v>
      </c>
      <c r="AI914">
        <v>49</v>
      </c>
      <c r="AJ914">
        <v>63</v>
      </c>
      <c r="AK914">
        <v>77</v>
      </c>
      <c r="AL914">
        <v>0</v>
      </c>
      <c r="AM914">
        <v>0</v>
      </c>
      <c r="AN914">
        <v>0</v>
      </c>
      <c r="AO914" t="s">
        <v>2183</v>
      </c>
      <c r="AP914" t="s">
        <v>2184</v>
      </c>
      <c r="AQ914" t="s">
        <v>2185</v>
      </c>
      <c r="AR914">
        <v>0</v>
      </c>
      <c r="AS914">
        <v>1</v>
      </c>
      <c r="AT914">
        <v>0</v>
      </c>
      <c r="AU914" t="s">
        <v>2183</v>
      </c>
      <c r="AV914" t="s">
        <v>2180</v>
      </c>
      <c r="AW914" t="s">
        <v>2180</v>
      </c>
      <c r="AX914" t="s">
        <v>2180</v>
      </c>
      <c r="AY914" t="s">
        <v>2180</v>
      </c>
      <c r="AZ914" t="s">
        <v>2180</v>
      </c>
      <c r="BA914" t="s">
        <v>2180</v>
      </c>
      <c r="BB914" t="s">
        <v>2180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 t="s">
        <v>32</v>
      </c>
      <c r="BJ914" t="s">
        <v>32</v>
      </c>
      <c r="BK914" t="s">
        <v>32</v>
      </c>
      <c r="BL914" t="s">
        <v>32</v>
      </c>
      <c r="BM914" t="s">
        <v>32</v>
      </c>
      <c r="BN914" t="s">
        <v>32</v>
      </c>
      <c r="BO914" t="s">
        <v>2180</v>
      </c>
      <c r="BP914" t="s">
        <v>2180</v>
      </c>
      <c r="BQ914" t="s">
        <v>2180</v>
      </c>
      <c r="BR914" t="s">
        <v>2180</v>
      </c>
      <c r="BS914" t="s">
        <v>2180</v>
      </c>
      <c r="BT914" t="s">
        <v>2180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 t="s">
        <v>2186</v>
      </c>
      <c r="CB914" t="s">
        <v>32</v>
      </c>
      <c r="CC914" t="s">
        <v>32</v>
      </c>
      <c r="CD914" t="s">
        <v>32</v>
      </c>
      <c r="CE914" t="s">
        <v>32</v>
      </c>
      <c r="CF914" t="s">
        <v>32</v>
      </c>
      <c r="CG914" t="s">
        <v>32</v>
      </c>
      <c r="CH914" t="s">
        <v>32</v>
      </c>
      <c r="CI914">
        <v>0</v>
      </c>
      <c r="CJ914" t="s">
        <v>32</v>
      </c>
      <c r="CK914" t="s">
        <v>2180</v>
      </c>
      <c r="CL914">
        <v>0</v>
      </c>
      <c r="CM914" t="s">
        <v>32</v>
      </c>
      <c r="CN914">
        <v>0</v>
      </c>
      <c r="CO914" t="s">
        <v>32</v>
      </c>
      <c r="CP914" t="s">
        <v>32</v>
      </c>
      <c r="CQ914" t="s">
        <v>1124</v>
      </c>
      <c r="CR914" t="s">
        <v>32</v>
      </c>
      <c r="CS914" t="s">
        <v>2180</v>
      </c>
      <c r="CT914" t="s">
        <v>2183</v>
      </c>
      <c r="CU914">
        <v>4</v>
      </c>
      <c r="CV914" t="s">
        <v>32</v>
      </c>
      <c r="CW914" t="s">
        <v>32</v>
      </c>
      <c r="CX914" t="s">
        <v>2180</v>
      </c>
      <c r="CY914" t="s">
        <v>32</v>
      </c>
      <c r="CZ914" t="s">
        <v>2180</v>
      </c>
      <c r="DA914" t="s">
        <v>2183</v>
      </c>
      <c r="DB914" t="s">
        <v>2180</v>
      </c>
      <c r="DC914">
        <v>0</v>
      </c>
      <c r="DD914" t="s">
        <v>16</v>
      </c>
      <c r="DE914" t="s">
        <v>2180</v>
      </c>
      <c r="DF914" t="s">
        <v>2180</v>
      </c>
      <c r="DG914" t="s">
        <v>32</v>
      </c>
      <c r="DH914" t="s">
        <v>32</v>
      </c>
      <c r="DI914" t="s">
        <v>32</v>
      </c>
      <c r="DJ914" t="s">
        <v>32</v>
      </c>
      <c r="DK914" t="s">
        <v>32</v>
      </c>
      <c r="DL914" t="s">
        <v>2180</v>
      </c>
      <c r="DM914" t="s">
        <v>2180</v>
      </c>
      <c r="DN914" t="s">
        <v>2180</v>
      </c>
      <c r="DO914" t="s">
        <v>2180</v>
      </c>
      <c r="DP914">
        <v>0</v>
      </c>
      <c r="DQ914">
        <v>0</v>
      </c>
      <c r="DR914">
        <v>90</v>
      </c>
      <c r="DS914">
        <v>90</v>
      </c>
      <c r="DT914">
        <v>0</v>
      </c>
      <c r="DU914">
        <v>0</v>
      </c>
      <c r="DV914" t="s">
        <v>32</v>
      </c>
      <c r="DW914" t="s">
        <v>2186</v>
      </c>
      <c r="DX914" t="s">
        <v>2186</v>
      </c>
      <c r="DY914" t="s">
        <v>2187</v>
      </c>
      <c r="DZ914" t="s">
        <v>32</v>
      </c>
      <c r="EA914" t="s">
        <v>2180</v>
      </c>
      <c r="EB914" t="s">
        <v>2180</v>
      </c>
      <c r="EC914" t="s">
        <v>579</v>
      </c>
      <c r="ED914">
        <v>5</v>
      </c>
      <c r="EE914" t="s">
        <v>2184</v>
      </c>
      <c r="EF914">
        <v>100</v>
      </c>
      <c r="EG914" t="s">
        <v>32</v>
      </c>
      <c r="EH914" t="s">
        <v>32</v>
      </c>
      <c r="EI914" t="s">
        <v>32</v>
      </c>
      <c r="EJ914" t="s">
        <v>2188</v>
      </c>
      <c r="EK914" t="s">
        <v>32</v>
      </c>
      <c r="EL914">
        <v>8</v>
      </c>
      <c r="EM914" t="s">
        <v>32</v>
      </c>
      <c r="EN914" t="s">
        <v>2180</v>
      </c>
      <c r="EO914">
        <v>0</v>
      </c>
      <c r="EP914" t="s">
        <v>2186</v>
      </c>
      <c r="EQ914" t="s">
        <v>32</v>
      </c>
      <c r="ER914" t="s">
        <v>32</v>
      </c>
      <c r="ES914">
        <v>0</v>
      </c>
      <c r="ET914" t="s">
        <v>2180</v>
      </c>
      <c r="EU914" t="s">
        <v>2180</v>
      </c>
      <c r="EV914" t="s">
        <v>2183</v>
      </c>
      <c r="EW914">
        <v>0</v>
      </c>
      <c r="EX914" t="s">
        <v>32</v>
      </c>
      <c r="EY914" t="s">
        <v>32</v>
      </c>
      <c r="EZ914" t="s">
        <v>32</v>
      </c>
      <c r="FA914" t="s">
        <v>32</v>
      </c>
      <c r="FB914" t="s">
        <v>2183</v>
      </c>
      <c r="FC914" t="s">
        <v>32</v>
      </c>
      <c r="FD914" t="s">
        <v>2189</v>
      </c>
      <c r="FE914" t="s">
        <v>32</v>
      </c>
      <c r="FF914" t="s">
        <v>32</v>
      </c>
      <c r="FG914" t="s">
        <v>32</v>
      </c>
      <c r="FH914" t="s">
        <v>32</v>
      </c>
      <c r="FI914" t="s">
        <v>32</v>
      </c>
      <c r="FJ914" t="s">
        <v>32</v>
      </c>
      <c r="FK914" t="s">
        <v>32</v>
      </c>
      <c r="FL914" t="s">
        <v>32</v>
      </c>
      <c r="FM914">
        <v>0</v>
      </c>
      <c r="FN914" t="s">
        <v>32</v>
      </c>
      <c r="FO914" t="s">
        <v>32</v>
      </c>
      <c r="FP914" t="s">
        <v>32</v>
      </c>
      <c r="FQ914" t="s">
        <v>32</v>
      </c>
      <c r="FR914">
        <v>0</v>
      </c>
      <c r="FS914">
        <v>0</v>
      </c>
      <c r="FT914" t="s">
        <v>32</v>
      </c>
      <c r="FU914" t="s">
        <v>2180</v>
      </c>
      <c r="FV914">
        <v>0</v>
      </c>
      <c r="FW914" t="s">
        <v>2180</v>
      </c>
      <c r="FX914" t="s">
        <v>2180</v>
      </c>
      <c r="FY914" t="s">
        <v>32</v>
      </c>
      <c r="FZ914" t="s">
        <v>32</v>
      </c>
      <c r="GA914">
        <v>6</v>
      </c>
      <c r="GB914" t="s">
        <v>5</v>
      </c>
      <c r="GC914" t="s">
        <v>32</v>
      </c>
      <c r="GD914" t="s">
        <v>32</v>
      </c>
      <c r="GE914" t="s">
        <v>32</v>
      </c>
      <c r="GF914">
        <v>0</v>
      </c>
      <c r="GG914" t="s">
        <v>2190</v>
      </c>
      <c r="GH914" t="s">
        <v>32</v>
      </c>
      <c r="GI914" t="s">
        <v>32</v>
      </c>
      <c r="GJ914" t="s">
        <v>32</v>
      </c>
      <c r="GK914" t="s">
        <v>2183</v>
      </c>
      <c r="GL914" t="s">
        <v>32</v>
      </c>
      <c r="GM914">
        <v>0</v>
      </c>
      <c r="GN914">
        <v>0</v>
      </c>
      <c r="GO914" t="s">
        <v>2183</v>
      </c>
      <c r="GP914" t="s">
        <v>2183</v>
      </c>
      <c r="GQ914" t="s">
        <v>32</v>
      </c>
      <c r="GR914">
        <v>2</v>
      </c>
      <c r="GS914">
        <v>2</v>
      </c>
      <c r="GT914">
        <v>0</v>
      </c>
      <c r="GU914">
        <v>0</v>
      </c>
      <c r="GV914">
        <v>0</v>
      </c>
      <c r="GW914" t="s">
        <v>32</v>
      </c>
      <c r="GX914" t="s">
        <v>2183</v>
      </c>
      <c r="GY914" t="s">
        <v>2180</v>
      </c>
      <c r="GZ914" t="s">
        <v>2180</v>
      </c>
      <c r="HA914" t="s">
        <v>2180</v>
      </c>
      <c r="HB914" t="s">
        <v>32</v>
      </c>
      <c r="HC914">
        <v>0</v>
      </c>
      <c r="HD914" t="s">
        <v>32</v>
      </c>
      <c r="HE914" t="s">
        <v>32</v>
      </c>
      <c r="HF914" t="s">
        <v>2180</v>
      </c>
      <c r="HG914">
        <v>0</v>
      </c>
      <c r="HH914">
        <v>0</v>
      </c>
      <c r="HI914">
        <v>0</v>
      </c>
      <c r="HJ914">
        <v>0</v>
      </c>
      <c r="HK914">
        <v>0</v>
      </c>
      <c r="HL914" t="s">
        <v>2180</v>
      </c>
      <c r="HM914" t="s">
        <v>32</v>
      </c>
      <c r="HN914" t="s">
        <v>2180</v>
      </c>
      <c r="HO914">
        <v>0</v>
      </c>
      <c r="HP914">
        <v>0</v>
      </c>
      <c r="HQ914" t="s">
        <v>2180</v>
      </c>
      <c r="HR914">
        <v>0</v>
      </c>
      <c r="HS914">
        <v>0</v>
      </c>
      <c r="HT914">
        <v>0</v>
      </c>
      <c r="HU914">
        <v>0</v>
      </c>
      <c r="HV914" t="s">
        <v>10</v>
      </c>
      <c r="HW914" t="s">
        <v>14</v>
      </c>
      <c r="HX914" t="s">
        <v>2180</v>
      </c>
      <c r="HY914">
        <v>3</v>
      </c>
      <c r="HZ914">
        <v>3</v>
      </c>
      <c r="IA914">
        <v>0</v>
      </c>
      <c r="IB914" t="s">
        <v>32</v>
      </c>
      <c r="IC914" t="s">
        <v>32</v>
      </c>
      <c r="ID914" t="s">
        <v>32</v>
      </c>
      <c r="IE914" t="s">
        <v>32</v>
      </c>
    </row>
    <row r="915" spans="1:239" x14ac:dyDescent="0.25">
      <c r="A915" t="s">
        <v>1748</v>
      </c>
      <c r="B915" t="s">
        <v>3276</v>
      </c>
      <c r="C915" t="s">
        <v>1749</v>
      </c>
      <c r="D915">
        <v>212</v>
      </c>
      <c r="E915" t="s">
        <v>618</v>
      </c>
      <c r="F915" t="s">
        <v>2180</v>
      </c>
      <c r="G915">
        <v>8</v>
      </c>
      <c r="H915" t="s">
        <v>2181</v>
      </c>
      <c r="I915" t="s">
        <v>2182</v>
      </c>
      <c r="J915">
        <v>7</v>
      </c>
      <c r="K915">
        <v>0.12</v>
      </c>
      <c r="L915">
        <v>0.42</v>
      </c>
      <c r="M915">
        <v>0.12</v>
      </c>
      <c r="N915">
        <v>0.42</v>
      </c>
      <c r="O915" t="s">
        <v>32</v>
      </c>
      <c r="P915">
        <v>36</v>
      </c>
      <c r="Q915" t="s">
        <v>5</v>
      </c>
      <c r="R915">
        <v>5</v>
      </c>
      <c r="S915">
        <v>0</v>
      </c>
      <c r="T915" t="s">
        <v>2183</v>
      </c>
      <c r="U915" t="s">
        <v>2183</v>
      </c>
      <c r="V915" t="s">
        <v>32</v>
      </c>
      <c r="W915">
        <v>0</v>
      </c>
      <c r="X915" t="s">
        <v>26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7</v>
      </c>
      <c r="AG915">
        <v>21</v>
      </c>
      <c r="AH915">
        <v>35</v>
      </c>
      <c r="AI915">
        <v>49</v>
      </c>
      <c r="AJ915">
        <v>63</v>
      </c>
      <c r="AK915">
        <v>77</v>
      </c>
      <c r="AL915">
        <v>0</v>
      </c>
      <c r="AM915">
        <v>0</v>
      </c>
      <c r="AN915">
        <v>0</v>
      </c>
      <c r="AO915" t="s">
        <v>2183</v>
      </c>
      <c r="AP915" t="s">
        <v>2184</v>
      </c>
      <c r="AQ915" t="s">
        <v>2185</v>
      </c>
      <c r="AR915">
        <v>0</v>
      </c>
      <c r="AS915">
        <v>1</v>
      </c>
      <c r="AT915">
        <v>0</v>
      </c>
      <c r="AU915" t="s">
        <v>2183</v>
      </c>
      <c r="AV915" t="s">
        <v>2180</v>
      </c>
      <c r="AW915" t="s">
        <v>2180</v>
      </c>
      <c r="AX915" t="s">
        <v>2180</v>
      </c>
      <c r="AY915" t="s">
        <v>2180</v>
      </c>
      <c r="AZ915" t="s">
        <v>2180</v>
      </c>
      <c r="BA915" t="s">
        <v>2180</v>
      </c>
      <c r="BB915" t="s">
        <v>2180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 t="s">
        <v>32</v>
      </c>
      <c r="BJ915" t="s">
        <v>32</v>
      </c>
      <c r="BK915" t="s">
        <v>32</v>
      </c>
      <c r="BL915" t="s">
        <v>32</v>
      </c>
      <c r="BM915" t="s">
        <v>32</v>
      </c>
      <c r="BN915" t="s">
        <v>32</v>
      </c>
      <c r="BO915" t="s">
        <v>2180</v>
      </c>
      <c r="BP915" t="s">
        <v>2180</v>
      </c>
      <c r="BQ915" t="s">
        <v>2180</v>
      </c>
      <c r="BR915" t="s">
        <v>2180</v>
      </c>
      <c r="BS915" t="s">
        <v>2180</v>
      </c>
      <c r="BT915" t="s">
        <v>2180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 t="s">
        <v>2186</v>
      </c>
      <c r="CB915" t="s">
        <v>32</v>
      </c>
      <c r="CC915" t="s">
        <v>32</v>
      </c>
      <c r="CD915" t="s">
        <v>32</v>
      </c>
      <c r="CE915" t="s">
        <v>32</v>
      </c>
      <c r="CF915" t="s">
        <v>32</v>
      </c>
      <c r="CG915" t="s">
        <v>32</v>
      </c>
      <c r="CH915" t="s">
        <v>32</v>
      </c>
      <c r="CI915">
        <v>0</v>
      </c>
      <c r="CJ915" t="s">
        <v>32</v>
      </c>
      <c r="CK915" t="s">
        <v>2180</v>
      </c>
      <c r="CL915">
        <v>0</v>
      </c>
      <c r="CM915" t="s">
        <v>32</v>
      </c>
      <c r="CN915">
        <v>0</v>
      </c>
      <c r="CO915" t="s">
        <v>32</v>
      </c>
      <c r="CP915" t="s">
        <v>32</v>
      </c>
      <c r="CQ915" t="s">
        <v>1124</v>
      </c>
      <c r="CR915" t="s">
        <v>32</v>
      </c>
      <c r="CS915" t="s">
        <v>2180</v>
      </c>
      <c r="CT915" t="s">
        <v>2183</v>
      </c>
      <c r="CU915">
        <v>4</v>
      </c>
      <c r="CV915" t="s">
        <v>32</v>
      </c>
      <c r="CW915" t="s">
        <v>32</v>
      </c>
      <c r="CX915" t="s">
        <v>2180</v>
      </c>
      <c r="CY915" t="s">
        <v>32</v>
      </c>
      <c r="CZ915" t="s">
        <v>2180</v>
      </c>
      <c r="DA915" t="s">
        <v>2183</v>
      </c>
      <c r="DB915" t="s">
        <v>2180</v>
      </c>
      <c r="DC915">
        <v>0</v>
      </c>
      <c r="DD915" t="s">
        <v>16</v>
      </c>
      <c r="DE915" t="s">
        <v>2180</v>
      </c>
      <c r="DF915" t="s">
        <v>2180</v>
      </c>
      <c r="DG915" t="s">
        <v>32</v>
      </c>
      <c r="DH915" t="s">
        <v>32</v>
      </c>
      <c r="DI915" t="s">
        <v>32</v>
      </c>
      <c r="DJ915" t="s">
        <v>32</v>
      </c>
      <c r="DK915" t="s">
        <v>32</v>
      </c>
      <c r="DL915" t="s">
        <v>2180</v>
      </c>
      <c r="DM915" t="s">
        <v>2180</v>
      </c>
      <c r="DN915" t="s">
        <v>2180</v>
      </c>
      <c r="DO915" t="s">
        <v>2180</v>
      </c>
      <c r="DP915">
        <v>0</v>
      </c>
      <c r="DQ915">
        <v>0</v>
      </c>
      <c r="DR915">
        <v>90</v>
      </c>
      <c r="DS915">
        <v>90</v>
      </c>
      <c r="DT915">
        <v>0</v>
      </c>
      <c r="DU915">
        <v>0</v>
      </c>
      <c r="DV915" t="s">
        <v>32</v>
      </c>
      <c r="DW915" t="s">
        <v>2186</v>
      </c>
      <c r="DX915" t="s">
        <v>2186</v>
      </c>
      <c r="DY915" t="s">
        <v>2187</v>
      </c>
      <c r="DZ915" t="s">
        <v>32</v>
      </c>
      <c r="EA915" t="s">
        <v>2180</v>
      </c>
      <c r="EB915" t="s">
        <v>2180</v>
      </c>
      <c r="EC915" t="s">
        <v>579</v>
      </c>
      <c r="ED915">
        <v>5</v>
      </c>
      <c r="EE915" t="s">
        <v>2184</v>
      </c>
      <c r="EF915">
        <v>100</v>
      </c>
      <c r="EG915" t="s">
        <v>32</v>
      </c>
      <c r="EH915" t="s">
        <v>32</v>
      </c>
      <c r="EI915" t="s">
        <v>32</v>
      </c>
      <c r="EJ915" t="s">
        <v>2188</v>
      </c>
      <c r="EK915" t="s">
        <v>32</v>
      </c>
      <c r="EL915">
        <v>8</v>
      </c>
      <c r="EM915" t="s">
        <v>32</v>
      </c>
      <c r="EN915" t="s">
        <v>2180</v>
      </c>
      <c r="EO915">
        <v>0</v>
      </c>
      <c r="EP915" t="s">
        <v>2116</v>
      </c>
      <c r="EQ915" t="s">
        <v>32</v>
      </c>
      <c r="ER915" t="s">
        <v>32</v>
      </c>
      <c r="ES915">
        <v>0</v>
      </c>
      <c r="ET915" t="s">
        <v>2180</v>
      </c>
      <c r="EU915" t="s">
        <v>2180</v>
      </c>
      <c r="EV915" t="s">
        <v>2183</v>
      </c>
      <c r="EW915">
        <v>5</v>
      </c>
      <c r="EX915" t="s">
        <v>32</v>
      </c>
      <c r="EY915" t="s">
        <v>32</v>
      </c>
      <c r="EZ915" t="s">
        <v>32</v>
      </c>
      <c r="FA915" t="s">
        <v>32</v>
      </c>
      <c r="FB915" t="s">
        <v>2183</v>
      </c>
      <c r="FC915" t="s">
        <v>32</v>
      </c>
      <c r="FD915" t="s">
        <v>2189</v>
      </c>
      <c r="FE915" t="s">
        <v>32</v>
      </c>
      <c r="FF915" t="s">
        <v>32</v>
      </c>
      <c r="FG915" t="s">
        <v>32</v>
      </c>
      <c r="FH915" t="s">
        <v>32</v>
      </c>
      <c r="FI915" t="s">
        <v>32</v>
      </c>
      <c r="FJ915" t="s">
        <v>32</v>
      </c>
      <c r="FK915" t="s">
        <v>32</v>
      </c>
      <c r="FL915" t="s">
        <v>32</v>
      </c>
      <c r="FM915">
        <v>0</v>
      </c>
      <c r="FN915" t="s">
        <v>32</v>
      </c>
      <c r="FO915" t="s">
        <v>32</v>
      </c>
      <c r="FP915" t="s">
        <v>32</v>
      </c>
      <c r="FQ915" t="s">
        <v>32</v>
      </c>
      <c r="FR915">
        <v>0</v>
      </c>
      <c r="FS915">
        <v>0</v>
      </c>
      <c r="FT915" t="s">
        <v>32</v>
      </c>
      <c r="FU915" t="s">
        <v>2180</v>
      </c>
      <c r="FV915">
        <v>0</v>
      </c>
      <c r="FW915" t="s">
        <v>2180</v>
      </c>
      <c r="FX915" t="s">
        <v>2180</v>
      </c>
      <c r="FY915" t="s">
        <v>32</v>
      </c>
      <c r="FZ915" t="s">
        <v>32</v>
      </c>
      <c r="GA915">
        <v>36</v>
      </c>
      <c r="GB915" t="s">
        <v>5</v>
      </c>
      <c r="GC915" t="s">
        <v>32</v>
      </c>
      <c r="GD915" t="s">
        <v>32</v>
      </c>
      <c r="GE915" t="s">
        <v>32</v>
      </c>
      <c r="GF915">
        <v>0</v>
      </c>
      <c r="GG915" t="s">
        <v>2190</v>
      </c>
      <c r="GH915" t="s">
        <v>32</v>
      </c>
      <c r="GI915" t="s">
        <v>32</v>
      </c>
      <c r="GJ915" t="s">
        <v>32</v>
      </c>
      <c r="GK915" t="s">
        <v>2183</v>
      </c>
      <c r="GL915" t="s">
        <v>32</v>
      </c>
      <c r="GM915">
        <v>0</v>
      </c>
      <c r="GN915">
        <v>0</v>
      </c>
      <c r="GO915" t="s">
        <v>2183</v>
      </c>
      <c r="GP915" t="s">
        <v>2183</v>
      </c>
      <c r="GQ915" t="s">
        <v>32</v>
      </c>
      <c r="GR915">
        <v>2</v>
      </c>
      <c r="GS915">
        <v>2</v>
      </c>
      <c r="GT915">
        <v>0</v>
      </c>
      <c r="GU915">
        <v>0</v>
      </c>
      <c r="GV915">
        <v>0</v>
      </c>
      <c r="GW915" t="s">
        <v>32</v>
      </c>
      <c r="GX915" t="s">
        <v>2183</v>
      </c>
      <c r="GY915" t="s">
        <v>2180</v>
      </c>
      <c r="GZ915" t="s">
        <v>2180</v>
      </c>
      <c r="HA915" t="s">
        <v>2180</v>
      </c>
      <c r="HB915" t="s">
        <v>32</v>
      </c>
      <c r="HC915">
        <v>0</v>
      </c>
      <c r="HD915" t="s">
        <v>32</v>
      </c>
      <c r="HE915" t="s">
        <v>32</v>
      </c>
      <c r="HF915" t="s">
        <v>2180</v>
      </c>
      <c r="HG915">
        <v>0</v>
      </c>
      <c r="HH915">
        <v>0</v>
      </c>
      <c r="HI915">
        <v>0</v>
      </c>
      <c r="HJ915">
        <v>0</v>
      </c>
      <c r="HK915">
        <v>0</v>
      </c>
      <c r="HL915" t="s">
        <v>2180</v>
      </c>
      <c r="HM915" t="s">
        <v>32</v>
      </c>
      <c r="HN915" t="s">
        <v>2180</v>
      </c>
      <c r="HO915">
        <v>0</v>
      </c>
      <c r="HP915">
        <v>0</v>
      </c>
      <c r="HQ915" t="s">
        <v>2180</v>
      </c>
      <c r="HR915">
        <v>0</v>
      </c>
      <c r="HS915">
        <v>0</v>
      </c>
      <c r="HT915">
        <v>0</v>
      </c>
      <c r="HU915">
        <v>0</v>
      </c>
      <c r="HV915" t="s">
        <v>10</v>
      </c>
      <c r="HW915" t="s">
        <v>14</v>
      </c>
      <c r="HX915" t="s">
        <v>2180</v>
      </c>
      <c r="HY915">
        <v>3</v>
      </c>
      <c r="HZ915">
        <v>3</v>
      </c>
      <c r="IA915">
        <v>0</v>
      </c>
      <c r="IB915" t="s">
        <v>32</v>
      </c>
      <c r="IC915" t="s">
        <v>32</v>
      </c>
      <c r="ID915" t="s">
        <v>32</v>
      </c>
      <c r="IE915" t="s">
        <v>32</v>
      </c>
    </row>
    <row r="916" spans="1:239" x14ac:dyDescent="0.25">
      <c r="A916" t="s">
        <v>1646</v>
      </c>
      <c r="B916" t="s">
        <v>3297</v>
      </c>
      <c r="C916" t="s">
        <v>1647</v>
      </c>
      <c r="D916">
        <v>101</v>
      </c>
      <c r="E916" t="s">
        <v>586</v>
      </c>
      <c r="F916" t="s">
        <v>2180</v>
      </c>
      <c r="G916">
        <v>8</v>
      </c>
      <c r="H916" t="s">
        <v>2224</v>
      </c>
      <c r="I916" t="s">
        <v>2182</v>
      </c>
      <c r="J916">
        <v>31</v>
      </c>
      <c r="K916">
        <v>0.01</v>
      </c>
      <c r="L916">
        <v>0.2</v>
      </c>
      <c r="M916">
        <v>0.01</v>
      </c>
      <c r="N916">
        <v>0.2</v>
      </c>
      <c r="O916" t="s">
        <v>32</v>
      </c>
      <c r="P916">
        <v>1</v>
      </c>
      <c r="Q916" t="s">
        <v>5</v>
      </c>
      <c r="R916">
        <v>6</v>
      </c>
      <c r="S916">
        <v>10</v>
      </c>
      <c r="T916" t="s">
        <v>2183</v>
      </c>
      <c r="U916" t="s">
        <v>2183</v>
      </c>
      <c r="V916" t="s">
        <v>32</v>
      </c>
      <c r="W916">
        <v>0</v>
      </c>
      <c r="X916" t="s">
        <v>26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7</v>
      </c>
      <c r="AG916">
        <v>21</v>
      </c>
      <c r="AH916">
        <v>36</v>
      </c>
      <c r="AI916">
        <v>49</v>
      </c>
      <c r="AJ916">
        <v>63</v>
      </c>
      <c r="AK916">
        <v>77</v>
      </c>
      <c r="AL916">
        <v>0</v>
      </c>
      <c r="AM916">
        <v>0</v>
      </c>
      <c r="AN916">
        <v>0</v>
      </c>
      <c r="AO916" t="s">
        <v>2183</v>
      </c>
      <c r="AP916" t="s">
        <v>2184</v>
      </c>
      <c r="AQ916" t="s">
        <v>2185</v>
      </c>
      <c r="AR916">
        <v>0</v>
      </c>
      <c r="AS916">
        <v>1</v>
      </c>
      <c r="AT916">
        <v>0</v>
      </c>
      <c r="AU916" t="s">
        <v>2183</v>
      </c>
      <c r="AV916" t="s">
        <v>2180</v>
      </c>
      <c r="AW916" t="s">
        <v>2180</v>
      </c>
      <c r="AX916" t="s">
        <v>2180</v>
      </c>
      <c r="AY916" t="s">
        <v>2180</v>
      </c>
      <c r="AZ916" t="s">
        <v>2180</v>
      </c>
      <c r="BA916" t="s">
        <v>2180</v>
      </c>
      <c r="BB916" t="s">
        <v>2180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 t="s">
        <v>32</v>
      </c>
      <c r="BJ916" t="s">
        <v>32</v>
      </c>
      <c r="BK916" t="s">
        <v>32</v>
      </c>
      <c r="BL916" t="s">
        <v>32</v>
      </c>
      <c r="BM916" t="s">
        <v>32</v>
      </c>
      <c r="BN916" t="s">
        <v>32</v>
      </c>
      <c r="BO916" t="s">
        <v>2180</v>
      </c>
      <c r="BP916" t="s">
        <v>2180</v>
      </c>
      <c r="BQ916" t="s">
        <v>2180</v>
      </c>
      <c r="BR916" t="s">
        <v>2180</v>
      </c>
      <c r="BS916" t="s">
        <v>2180</v>
      </c>
      <c r="BT916" t="s">
        <v>2180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 t="s">
        <v>2186</v>
      </c>
      <c r="CB916" t="s">
        <v>32</v>
      </c>
      <c r="CC916" t="s">
        <v>32</v>
      </c>
      <c r="CD916" t="s">
        <v>32</v>
      </c>
      <c r="CE916" t="s">
        <v>32</v>
      </c>
      <c r="CF916" t="s">
        <v>32</v>
      </c>
      <c r="CG916" t="s">
        <v>32</v>
      </c>
      <c r="CH916" t="s">
        <v>2183</v>
      </c>
      <c r="CI916">
        <v>0</v>
      </c>
      <c r="CJ916" t="s">
        <v>2180</v>
      </c>
      <c r="CK916" t="s">
        <v>2180</v>
      </c>
      <c r="CL916">
        <v>0</v>
      </c>
      <c r="CM916" t="s">
        <v>32</v>
      </c>
      <c r="CN916">
        <v>0</v>
      </c>
      <c r="CO916" t="s">
        <v>2183</v>
      </c>
      <c r="CP916" t="s">
        <v>32</v>
      </c>
      <c r="CQ916" t="s">
        <v>2189</v>
      </c>
      <c r="CR916" t="s">
        <v>32</v>
      </c>
      <c r="CS916" t="s">
        <v>2180</v>
      </c>
      <c r="CT916" t="s">
        <v>32</v>
      </c>
      <c r="CU916">
        <v>4</v>
      </c>
      <c r="CV916" t="s">
        <v>32</v>
      </c>
      <c r="CW916" t="s">
        <v>32</v>
      </c>
      <c r="CX916" t="s">
        <v>2180</v>
      </c>
      <c r="CY916" t="s">
        <v>32</v>
      </c>
      <c r="CZ916" t="s">
        <v>2180</v>
      </c>
      <c r="DA916" t="s">
        <v>2183</v>
      </c>
      <c r="DB916" t="s">
        <v>2180</v>
      </c>
      <c r="DC916">
        <v>0</v>
      </c>
      <c r="DD916" t="s">
        <v>2186</v>
      </c>
      <c r="DE916" t="s">
        <v>2180</v>
      </c>
      <c r="DF916" t="s">
        <v>2180</v>
      </c>
      <c r="DG916" t="s">
        <v>32</v>
      </c>
      <c r="DH916" t="s">
        <v>32</v>
      </c>
      <c r="DI916" t="s">
        <v>32</v>
      </c>
      <c r="DJ916" t="s">
        <v>32</v>
      </c>
      <c r="DK916" t="s">
        <v>32</v>
      </c>
      <c r="DL916" t="s">
        <v>2180</v>
      </c>
      <c r="DM916" t="s">
        <v>2180</v>
      </c>
      <c r="DN916" t="s">
        <v>2180</v>
      </c>
      <c r="DO916" t="s">
        <v>2180</v>
      </c>
      <c r="DP916">
        <v>0</v>
      </c>
      <c r="DQ916">
        <v>0</v>
      </c>
      <c r="DR916">
        <v>90</v>
      </c>
      <c r="DS916">
        <v>90</v>
      </c>
      <c r="DT916">
        <v>0</v>
      </c>
      <c r="DU916">
        <v>0</v>
      </c>
      <c r="DV916" t="s">
        <v>32</v>
      </c>
      <c r="DW916" t="s">
        <v>2186</v>
      </c>
      <c r="DX916" t="s">
        <v>2180</v>
      </c>
      <c r="DY916" t="s">
        <v>2180</v>
      </c>
      <c r="DZ916" t="s">
        <v>32</v>
      </c>
      <c r="EA916" t="s">
        <v>2180</v>
      </c>
      <c r="EB916" t="s">
        <v>2180</v>
      </c>
      <c r="EC916" t="s">
        <v>10</v>
      </c>
      <c r="ED916">
        <v>0</v>
      </c>
      <c r="EE916" t="s">
        <v>2184</v>
      </c>
      <c r="EF916">
        <v>100</v>
      </c>
      <c r="EG916" t="s">
        <v>32</v>
      </c>
      <c r="EH916" t="s">
        <v>32</v>
      </c>
      <c r="EI916" t="s">
        <v>32</v>
      </c>
      <c r="EJ916" t="s">
        <v>32</v>
      </c>
      <c r="EK916" t="s">
        <v>32</v>
      </c>
      <c r="EL916">
        <v>1</v>
      </c>
      <c r="EM916" t="s">
        <v>32</v>
      </c>
      <c r="EN916" t="s">
        <v>2180</v>
      </c>
      <c r="EO916">
        <v>0</v>
      </c>
      <c r="EP916" t="s">
        <v>2186</v>
      </c>
      <c r="EQ916" t="s">
        <v>2183</v>
      </c>
      <c r="ER916" t="s">
        <v>2180</v>
      </c>
      <c r="ES916">
        <v>0</v>
      </c>
      <c r="ET916" t="s">
        <v>2180</v>
      </c>
      <c r="EU916" t="s">
        <v>2180</v>
      </c>
      <c r="EV916" t="s">
        <v>32</v>
      </c>
      <c r="EW916">
        <v>6</v>
      </c>
      <c r="EX916" t="s">
        <v>32</v>
      </c>
      <c r="EY916" t="s">
        <v>32</v>
      </c>
      <c r="EZ916" t="s">
        <v>2183</v>
      </c>
      <c r="FA916" t="s">
        <v>32</v>
      </c>
      <c r="FB916" t="s">
        <v>32</v>
      </c>
      <c r="FC916" t="s">
        <v>32</v>
      </c>
      <c r="FD916" t="s">
        <v>2180</v>
      </c>
      <c r="FE916" t="s">
        <v>32</v>
      </c>
      <c r="FF916" t="s">
        <v>32</v>
      </c>
      <c r="FG916" t="s">
        <v>32</v>
      </c>
      <c r="FH916" t="s">
        <v>2183</v>
      </c>
      <c r="FI916" t="s">
        <v>32</v>
      </c>
      <c r="FJ916" t="s">
        <v>32</v>
      </c>
      <c r="FK916" t="s">
        <v>32</v>
      </c>
      <c r="FL916" t="s">
        <v>2183</v>
      </c>
      <c r="FM916">
        <v>0</v>
      </c>
      <c r="FN916" t="s">
        <v>32</v>
      </c>
      <c r="FO916" t="s">
        <v>32</v>
      </c>
      <c r="FP916" t="s">
        <v>32</v>
      </c>
      <c r="FQ916" t="s">
        <v>32</v>
      </c>
      <c r="FR916">
        <v>0</v>
      </c>
      <c r="FS916">
        <v>0</v>
      </c>
      <c r="FT916" t="s">
        <v>32</v>
      </c>
      <c r="FU916" t="s">
        <v>2180</v>
      </c>
      <c r="FV916">
        <v>0</v>
      </c>
      <c r="FW916" t="s">
        <v>2180</v>
      </c>
      <c r="FX916" t="s">
        <v>2180</v>
      </c>
      <c r="FY916" t="s">
        <v>32</v>
      </c>
      <c r="FZ916" t="s">
        <v>32</v>
      </c>
      <c r="GA916">
        <v>1</v>
      </c>
      <c r="GB916" t="s">
        <v>5</v>
      </c>
      <c r="GC916" t="s">
        <v>32</v>
      </c>
      <c r="GD916" t="s">
        <v>32</v>
      </c>
      <c r="GE916" t="s">
        <v>32</v>
      </c>
      <c r="GF916">
        <v>0</v>
      </c>
      <c r="GG916" t="s">
        <v>2180</v>
      </c>
      <c r="GH916" t="s">
        <v>32</v>
      </c>
      <c r="GI916" t="s">
        <v>2183</v>
      </c>
      <c r="GJ916" t="s">
        <v>32</v>
      </c>
      <c r="GK916" t="s">
        <v>2183</v>
      </c>
      <c r="GL916" t="s">
        <v>2250</v>
      </c>
      <c r="GM916">
        <v>0</v>
      </c>
      <c r="GN916">
        <v>0</v>
      </c>
      <c r="GO916" t="s">
        <v>32</v>
      </c>
      <c r="GP916" t="s">
        <v>2183</v>
      </c>
      <c r="GQ916" t="s">
        <v>32</v>
      </c>
      <c r="GR916">
        <v>0</v>
      </c>
      <c r="GS916">
        <v>0</v>
      </c>
      <c r="GT916">
        <v>0</v>
      </c>
      <c r="GU916">
        <v>0</v>
      </c>
      <c r="GV916">
        <v>0</v>
      </c>
      <c r="GW916" t="s">
        <v>32</v>
      </c>
      <c r="GX916" t="s">
        <v>2183</v>
      </c>
      <c r="GY916" t="s">
        <v>2180</v>
      </c>
      <c r="GZ916" t="s">
        <v>2180</v>
      </c>
      <c r="HA916" t="s">
        <v>2180</v>
      </c>
      <c r="HB916" t="s">
        <v>32</v>
      </c>
      <c r="HC916">
        <v>0</v>
      </c>
      <c r="HD916" t="s">
        <v>32</v>
      </c>
      <c r="HE916" t="s">
        <v>32</v>
      </c>
      <c r="HF916" t="s">
        <v>2180</v>
      </c>
      <c r="HG916">
        <v>0</v>
      </c>
      <c r="HH916">
        <v>0</v>
      </c>
      <c r="HI916">
        <v>0</v>
      </c>
      <c r="HJ916">
        <v>0</v>
      </c>
      <c r="HK916">
        <v>0</v>
      </c>
      <c r="HL916" t="s">
        <v>2180</v>
      </c>
      <c r="HM916" t="s">
        <v>32</v>
      </c>
      <c r="HN916" t="s">
        <v>2180</v>
      </c>
      <c r="HO916">
        <v>0</v>
      </c>
      <c r="HP916">
        <v>0</v>
      </c>
      <c r="HQ916" t="s">
        <v>2180</v>
      </c>
      <c r="HR916">
        <v>0</v>
      </c>
      <c r="HS916">
        <v>0</v>
      </c>
      <c r="HT916">
        <v>0</v>
      </c>
      <c r="HU916">
        <v>0</v>
      </c>
      <c r="HV916" t="s">
        <v>10</v>
      </c>
      <c r="HW916" t="s">
        <v>14</v>
      </c>
      <c r="HX916" t="s">
        <v>2180</v>
      </c>
      <c r="HY916">
        <v>0</v>
      </c>
      <c r="HZ916">
        <v>0</v>
      </c>
      <c r="IA916">
        <v>0</v>
      </c>
      <c r="IB916" t="s">
        <v>32</v>
      </c>
      <c r="IC916" t="s">
        <v>32</v>
      </c>
      <c r="ID916" t="s">
        <v>32</v>
      </c>
      <c r="IE916" t="s">
        <v>32</v>
      </c>
    </row>
    <row r="917" spans="1:239" x14ac:dyDescent="0.25">
      <c r="A917" t="s">
        <v>1648</v>
      </c>
      <c r="B917" t="s">
        <v>3298</v>
      </c>
      <c r="C917" t="s">
        <v>1649</v>
      </c>
      <c r="D917">
        <v>101</v>
      </c>
      <c r="E917" t="s">
        <v>586</v>
      </c>
      <c r="F917" t="s">
        <v>2180</v>
      </c>
      <c r="G917">
        <v>8</v>
      </c>
      <c r="H917" t="s">
        <v>2224</v>
      </c>
      <c r="I917" t="s">
        <v>2182</v>
      </c>
      <c r="J917">
        <v>31</v>
      </c>
      <c r="K917">
        <v>0.01</v>
      </c>
      <c r="L917">
        <v>0.2</v>
      </c>
      <c r="M917">
        <v>0.01</v>
      </c>
      <c r="N917">
        <v>0.2</v>
      </c>
      <c r="O917" t="s">
        <v>32</v>
      </c>
      <c r="P917">
        <v>2</v>
      </c>
      <c r="Q917" t="s">
        <v>5</v>
      </c>
      <c r="R917">
        <v>6</v>
      </c>
      <c r="S917">
        <v>10</v>
      </c>
      <c r="T917" t="s">
        <v>2183</v>
      </c>
      <c r="U917" t="s">
        <v>2183</v>
      </c>
      <c r="V917" t="s">
        <v>32</v>
      </c>
      <c r="W917">
        <v>0</v>
      </c>
      <c r="X917" t="s">
        <v>26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7</v>
      </c>
      <c r="AG917">
        <v>21</v>
      </c>
      <c r="AH917">
        <v>36</v>
      </c>
      <c r="AI917">
        <v>49</v>
      </c>
      <c r="AJ917">
        <v>63</v>
      </c>
      <c r="AK917">
        <v>77</v>
      </c>
      <c r="AL917">
        <v>0</v>
      </c>
      <c r="AM917">
        <v>0</v>
      </c>
      <c r="AN917">
        <v>0</v>
      </c>
      <c r="AO917" t="s">
        <v>2183</v>
      </c>
      <c r="AP917" t="s">
        <v>2184</v>
      </c>
      <c r="AQ917" t="s">
        <v>2185</v>
      </c>
      <c r="AR917">
        <v>0</v>
      </c>
      <c r="AS917">
        <v>1</v>
      </c>
      <c r="AT917">
        <v>0</v>
      </c>
      <c r="AU917" t="s">
        <v>2183</v>
      </c>
      <c r="AV917" t="s">
        <v>2180</v>
      </c>
      <c r="AW917" t="s">
        <v>2180</v>
      </c>
      <c r="AX917" t="s">
        <v>2180</v>
      </c>
      <c r="AY917" t="s">
        <v>2180</v>
      </c>
      <c r="AZ917" t="s">
        <v>2180</v>
      </c>
      <c r="BA917" t="s">
        <v>2180</v>
      </c>
      <c r="BB917" t="s">
        <v>2180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 t="s">
        <v>32</v>
      </c>
      <c r="BJ917" t="s">
        <v>32</v>
      </c>
      <c r="BK917" t="s">
        <v>32</v>
      </c>
      <c r="BL917" t="s">
        <v>32</v>
      </c>
      <c r="BM917" t="s">
        <v>32</v>
      </c>
      <c r="BN917" t="s">
        <v>32</v>
      </c>
      <c r="BO917" t="s">
        <v>2180</v>
      </c>
      <c r="BP917" t="s">
        <v>2180</v>
      </c>
      <c r="BQ917" t="s">
        <v>2180</v>
      </c>
      <c r="BR917" t="s">
        <v>2180</v>
      </c>
      <c r="BS917" t="s">
        <v>2180</v>
      </c>
      <c r="BT917" t="s">
        <v>2180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 t="s">
        <v>2186</v>
      </c>
      <c r="CB917" t="s">
        <v>32</v>
      </c>
      <c r="CC917" t="s">
        <v>32</v>
      </c>
      <c r="CD917" t="s">
        <v>32</v>
      </c>
      <c r="CE917" t="s">
        <v>32</v>
      </c>
      <c r="CF917" t="s">
        <v>32</v>
      </c>
      <c r="CG917" t="s">
        <v>32</v>
      </c>
      <c r="CH917" t="s">
        <v>2183</v>
      </c>
      <c r="CI917">
        <v>0</v>
      </c>
      <c r="CJ917" t="s">
        <v>2180</v>
      </c>
      <c r="CK917" t="s">
        <v>2180</v>
      </c>
      <c r="CL917">
        <v>0</v>
      </c>
      <c r="CM917" t="s">
        <v>32</v>
      </c>
      <c r="CN917">
        <v>0</v>
      </c>
      <c r="CO917" t="s">
        <v>2183</v>
      </c>
      <c r="CP917" t="s">
        <v>32</v>
      </c>
      <c r="CQ917" t="s">
        <v>2189</v>
      </c>
      <c r="CR917" t="s">
        <v>32</v>
      </c>
      <c r="CS917" t="s">
        <v>2180</v>
      </c>
      <c r="CT917" t="s">
        <v>32</v>
      </c>
      <c r="CU917">
        <v>4</v>
      </c>
      <c r="CV917" t="s">
        <v>32</v>
      </c>
      <c r="CW917" t="s">
        <v>32</v>
      </c>
      <c r="CX917" t="s">
        <v>2180</v>
      </c>
      <c r="CY917" t="s">
        <v>32</v>
      </c>
      <c r="CZ917" t="s">
        <v>2180</v>
      </c>
      <c r="DA917" t="s">
        <v>2183</v>
      </c>
      <c r="DB917" t="s">
        <v>2180</v>
      </c>
      <c r="DC917">
        <v>0</v>
      </c>
      <c r="DD917" t="s">
        <v>2186</v>
      </c>
      <c r="DE917" t="s">
        <v>2180</v>
      </c>
      <c r="DF917" t="s">
        <v>2180</v>
      </c>
      <c r="DG917" t="s">
        <v>32</v>
      </c>
      <c r="DH917" t="s">
        <v>32</v>
      </c>
      <c r="DI917" t="s">
        <v>32</v>
      </c>
      <c r="DJ917" t="s">
        <v>32</v>
      </c>
      <c r="DK917" t="s">
        <v>32</v>
      </c>
      <c r="DL917" t="s">
        <v>2180</v>
      </c>
      <c r="DM917" t="s">
        <v>2180</v>
      </c>
      <c r="DN917" t="s">
        <v>2180</v>
      </c>
      <c r="DO917" t="s">
        <v>2180</v>
      </c>
      <c r="DP917">
        <v>0</v>
      </c>
      <c r="DQ917">
        <v>0</v>
      </c>
      <c r="DR917">
        <v>90</v>
      </c>
      <c r="DS917">
        <v>90</v>
      </c>
      <c r="DT917">
        <v>0</v>
      </c>
      <c r="DU917">
        <v>0</v>
      </c>
      <c r="DV917" t="s">
        <v>32</v>
      </c>
      <c r="DW917" t="s">
        <v>2186</v>
      </c>
      <c r="DX917" t="s">
        <v>2180</v>
      </c>
      <c r="DY917" t="s">
        <v>2180</v>
      </c>
      <c r="DZ917" t="s">
        <v>32</v>
      </c>
      <c r="EA917" t="s">
        <v>2180</v>
      </c>
      <c r="EB917" t="s">
        <v>2180</v>
      </c>
      <c r="EC917" t="s">
        <v>10</v>
      </c>
      <c r="ED917">
        <v>0</v>
      </c>
      <c r="EE917" t="s">
        <v>2184</v>
      </c>
      <c r="EF917">
        <v>100</v>
      </c>
      <c r="EG917" t="s">
        <v>32</v>
      </c>
      <c r="EH917" t="s">
        <v>32</v>
      </c>
      <c r="EI917" t="s">
        <v>32</v>
      </c>
      <c r="EJ917" t="s">
        <v>32</v>
      </c>
      <c r="EK917" t="s">
        <v>32</v>
      </c>
      <c r="EL917">
        <v>1</v>
      </c>
      <c r="EM917" t="s">
        <v>32</v>
      </c>
      <c r="EN917" t="s">
        <v>2180</v>
      </c>
      <c r="EO917">
        <v>0</v>
      </c>
      <c r="EP917" t="s">
        <v>2186</v>
      </c>
      <c r="EQ917" t="s">
        <v>2183</v>
      </c>
      <c r="ER917" t="s">
        <v>2180</v>
      </c>
      <c r="ES917">
        <v>0</v>
      </c>
      <c r="ET917" t="s">
        <v>2180</v>
      </c>
      <c r="EU917" t="s">
        <v>2180</v>
      </c>
      <c r="EV917" t="s">
        <v>32</v>
      </c>
      <c r="EW917">
        <v>6</v>
      </c>
      <c r="EX917" t="s">
        <v>32</v>
      </c>
      <c r="EY917" t="s">
        <v>32</v>
      </c>
      <c r="EZ917" t="s">
        <v>2183</v>
      </c>
      <c r="FA917" t="s">
        <v>32</v>
      </c>
      <c r="FB917" t="s">
        <v>32</v>
      </c>
      <c r="FC917" t="s">
        <v>32</v>
      </c>
      <c r="FD917" t="s">
        <v>2180</v>
      </c>
      <c r="FE917" t="s">
        <v>32</v>
      </c>
      <c r="FF917" t="s">
        <v>32</v>
      </c>
      <c r="FG917" t="s">
        <v>32</v>
      </c>
      <c r="FH917" t="s">
        <v>2183</v>
      </c>
      <c r="FI917" t="s">
        <v>32</v>
      </c>
      <c r="FJ917" t="s">
        <v>32</v>
      </c>
      <c r="FK917" t="s">
        <v>32</v>
      </c>
      <c r="FL917" t="s">
        <v>2183</v>
      </c>
      <c r="FM917">
        <v>0</v>
      </c>
      <c r="FN917" t="s">
        <v>32</v>
      </c>
      <c r="FO917" t="s">
        <v>32</v>
      </c>
      <c r="FP917" t="s">
        <v>32</v>
      </c>
      <c r="FQ917" t="s">
        <v>32</v>
      </c>
      <c r="FR917">
        <v>0</v>
      </c>
      <c r="FS917">
        <v>0</v>
      </c>
      <c r="FT917" t="s">
        <v>32</v>
      </c>
      <c r="FU917" t="s">
        <v>2180</v>
      </c>
      <c r="FV917">
        <v>0</v>
      </c>
      <c r="FW917" t="s">
        <v>2180</v>
      </c>
      <c r="FX917" t="s">
        <v>2180</v>
      </c>
      <c r="FY917" t="s">
        <v>32</v>
      </c>
      <c r="FZ917" t="s">
        <v>32</v>
      </c>
      <c r="GA917">
        <v>2</v>
      </c>
      <c r="GB917" t="s">
        <v>5</v>
      </c>
      <c r="GC917" t="s">
        <v>32</v>
      </c>
      <c r="GD917" t="s">
        <v>32</v>
      </c>
      <c r="GE917" t="s">
        <v>32</v>
      </c>
      <c r="GF917">
        <v>0</v>
      </c>
      <c r="GG917" t="s">
        <v>2180</v>
      </c>
      <c r="GH917" t="s">
        <v>32</v>
      </c>
      <c r="GI917" t="s">
        <v>2183</v>
      </c>
      <c r="GJ917" t="s">
        <v>32</v>
      </c>
      <c r="GK917" t="s">
        <v>2183</v>
      </c>
      <c r="GL917" t="s">
        <v>2250</v>
      </c>
      <c r="GM917">
        <v>0</v>
      </c>
      <c r="GN917">
        <v>0</v>
      </c>
      <c r="GO917" t="s">
        <v>32</v>
      </c>
      <c r="GP917" t="s">
        <v>2183</v>
      </c>
      <c r="GQ917" t="s">
        <v>32</v>
      </c>
      <c r="GR917">
        <v>0</v>
      </c>
      <c r="GS917">
        <v>0</v>
      </c>
      <c r="GT917">
        <v>0</v>
      </c>
      <c r="GU917">
        <v>0</v>
      </c>
      <c r="GV917">
        <v>0</v>
      </c>
      <c r="GW917" t="s">
        <v>32</v>
      </c>
      <c r="GX917" t="s">
        <v>2183</v>
      </c>
      <c r="GY917" t="s">
        <v>2180</v>
      </c>
      <c r="GZ917" t="s">
        <v>2180</v>
      </c>
      <c r="HA917" t="s">
        <v>2180</v>
      </c>
      <c r="HB917" t="s">
        <v>32</v>
      </c>
      <c r="HC917">
        <v>0</v>
      </c>
      <c r="HD917" t="s">
        <v>32</v>
      </c>
      <c r="HE917" t="s">
        <v>32</v>
      </c>
      <c r="HF917" t="s">
        <v>2180</v>
      </c>
      <c r="HG917">
        <v>0</v>
      </c>
      <c r="HH917">
        <v>0</v>
      </c>
      <c r="HI917">
        <v>0</v>
      </c>
      <c r="HJ917">
        <v>0</v>
      </c>
      <c r="HK917">
        <v>0</v>
      </c>
      <c r="HL917" t="s">
        <v>2180</v>
      </c>
      <c r="HM917" t="s">
        <v>32</v>
      </c>
      <c r="HN917" t="s">
        <v>2180</v>
      </c>
      <c r="HO917">
        <v>0</v>
      </c>
      <c r="HP917">
        <v>0</v>
      </c>
      <c r="HQ917" t="s">
        <v>2180</v>
      </c>
      <c r="HR917">
        <v>0</v>
      </c>
      <c r="HS917">
        <v>0</v>
      </c>
      <c r="HT917">
        <v>0</v>
      </c>
      <c r="HU917">
        <v>0</v>
      </c>
      <c r="HV917" t="s">
        <v>10</v>
      </c>
      <c r="HW917" t="s">
        <v>14</v>
      </c>
      <c r="HX917" t="s">
        <v>2180</v>
      </c>
      <c r="HY917">
        <v>0</v>
      </c>
      <c r="HZ917">
        <v>0</v>
      </c>
      <c r="IA917">
        <v>0</v>
      </c>
      <c r="IB917" t="s">
        <v>32</v>
      </c>
      <c r="IC917" t="s">
        <v>32</v>
      </c>
      <c r="ID917" t="s">
        <v>32</v>
      </c>
      <c r="IE917" t="s">
        <v>32</v>
      </c>
    </row>
    <row r="918" spans="1:239" x14ac:dyDescent="0.25">
      <c r="A918" t="s">
        <v>1650</v>
      </c>
      <c r="B918" t="s">
        <v>3299</v>
      </c>
      <c r="C918" t="s">
        <v>1651</v>
      </c>
      <c r="D918">
        <v>101</v>
      </c>
      <c r="E918" t="s">
        <v>586</v>
      </c>
      <c r="F918" t="s">
        <v>2180</v>
      </c>
      <c r="G918">
        <v>8</v>
      </c>
      <c r="H918" t="s">
        <v>2224</v>
      </c>
      <c r="I918" t="s">
        <v>2182</v>
      </c>
      <c r="J918">
        <v>31</v>
      </c>
      <c r="K918">
        <v>0.01</v>
      </c>
      <c r="L918">
        <v>0.2</v>
      </c>
      <c r="M918">
        <v>0.01</v>
      </c>
      <c r="N918">
        <v>0.2</v>
      </c>
      <c r="O918" t="s">
        <v>32</v>
      </c>
      <c r="P918">
        <v>3</v>
      </c>
      <c r="Q918" t="s">
        <v>5</v>
      </c>
      <c r="R918">
        <v>6</v>
      </c>
      <c r="S918">
        <v>10</v>
      </c>
      <c r="T918" t="s">
        <v>2183</v>
      </c>
      <c r="U918" t="s">
        <v>2183</v>
      </c>
      <c r="V918" t="s">
        <v>32</v>
      </c>
      <c r="W918">
        <v>0</v>
      </c>
      <c r="X918" t="s">
        <v>26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7</v>
      </c>
      <c r="AG918">
        <v>21</v>
      </c>
      <c r="AH918">
        <v>36</v>
      </c>
      <c r="AI918">
        <v>49</v>
      </c>
      <c r="AJ918">
        <v>63</v>
      </c>
      <c r="AK918">
        <v>77</v>
      </c>
      <c r="AL918">
        <v>0</v>
      </c>
      <c r="AM918">
        <v>0</v>
      </c>
      <c r="AN918">
        <v>0</v>
      </c>
      <c r="AO918" t="s">
        <v>2183</v>
      </c>
      <c r="AP918" t="s">
        <v>2184</v>
      </c>
      <c r="AQ918" t="s">
        <v>2185</v>
      </c>
      <c r="AR918">
        <v>0</v>
      </c>
      <c r="AS918">
        <v>1</v>
      </c>
      <c r="AT918">
        <v>0</v>
      </c>
      <c r="AU918" t="s">
        <v>2183</v>
      </c>
      <c r="AV918" t="s">
        <v>2180</v>
      </c>
      <c r="AW918" t="s">
        <v>2180</v>
      </c>
      <c r="AX918" t="s">
        <v>2180</v>
      </c>
      <c r="AY918" t="s">
        <v>2180</v>
      </c>
      <c r="AZ918" t="s">
        <v>2180</v>
      </c>
      <c r="BA918" t="s">
        <v>2180</v>
      </c>
      <c r="BB918" t="s">
        <v>2180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 t="s">
        <v>32</v>
      </c>
      <c r="BJ918" t="s">
        <v>32</v>
      </c>
      <c r="BK918" t="s">
        <v>32</v>
      </c>
      <c r="BL918" t="s">
        <v>32</v>
      </c>
      <c r="BM918" t="s">
        <v>32</v>
      </c>
      <c r="BN918" t="s">
        <v>32</v>
      </c>
      <c r="BO918" t="s">
        <v>2180</v>
      </c>
      <c r="BP918" t="s">
        <v>2180</v>
      </c>
      <c r="BQ918" t="s">
        <v>2180</v>
      </c>
      <c r="BR918" t="s">
        <v>2180</v>
      </c>
      <c r="BS918" t="s">
        <v>2180</v>
      </c>
      <c r="BT918" t="s">
        <v>2180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 t="s">
        <v>2186</v>
      </c>
      <c r="CB918" t="s">
        <v>32</v>
      </c>
      <c r="CC918" t="s">
        <v>32</v>
      </c>
      <c r="CD918" t="s">
        <v>32</v>
      </c>
      <c r="CE918" t="s">
        <v>32</v>
      </c>
      <c r="CF918" t="s">
        <v>32</v>
      </c>
      <c r="CG918" t="s">
        <v>32</v>
      </c>
      <c r="CH918" t="s">
        <v>2183</v>
      </c>
      <c r="CI918">
        <v>0</v>
      </c>
      <c r="CJ918" t="s">
        <v>2180</v>
      </c>
      <c r="CK918" t="s">
        <v>2180</v>
      </c>
      <c r="CL918">
        <v>0</v>
      </c>
      <c r="CM918" t="s">
        <v>32</v>
      </c>
      <c r="CN918">
        <v>0</v>
      </c>
      <c r="CO918" t="s">
        <v>2183</v>
      </c>
      <c r="CP918" t="s">
        <v>32</v>
      </c>
      <c r="CQ918" t="s">
        <v>2189</v>
      </c>
      <c r="CR918" t="s">
        <v>32</v>
      </c>
      <c r="CS918" t="s">
        <v>2180</v>
      </c>
      <c r="CT918" t="s">
        <v>32</v>
      </c>
      <c r="CU918">
        <v>4</v>
      </c>
      <c r="CV918" t="s">
        <v>32</v>
      </c>
      <c r="CW918" t="s">
        <v>32</v>
      </c>
      <c r="CX918" t="s">
        <v>2180</v>
      </c>
      <c r="CY918" t="s">
        <v>32</v>
      </c>
      <c r="CZ918" t="s">
        <v>2180</v>
      </c>
      <c r="DA918" t="s">
        <v>2183</v>
      </c>
      <c r="DB918" t="s">
        <v>2180</v>
      </c>
      <c r="DC918">
        <v>0</v>
      </c>
      <c r="DD918" t="s">
        <v>2186</v>
      </c>
      <c r="DE918" t="s">
        <v>2180</v>
      </c>
      <c r="DF918" t="s">
        <v>2180</v>
      </c>
      <c r="DG918" t="s">
        <v>32</v>
      </c>
      <c r="DH918" t="s">
        <v>32</v>
      </c>
      <c r="DI918" t="s">
        <v>32</v>
      </c>
      <c r="DJ918" t="s">
        <v>32</v>
      </c>
      <c r="DK918" t="s">
        <v>32</v>
      </c>
      <c r="DL918" t="s">
        <v>2180</v>
      </c>
      <c r="DM918" t="s">
        <v>2180</v>
      </c>
      <c r="DN918" t="s">
        <v>2180</v>
      </c>
      <c r="DO918" t="s">
        <v>2180</v>
      </c>
      <c r="DP918">
        <v>0</v>
      </c>
      <c r="DQ918">
        <v>0</v>
      </c>
      <c r="DR918">
        <v>90</v>
      </c>
      <c r="DS918">
        <v>90</v>
      </c>
      <c r="DT918">
        <v>0</v>
      </c>
      <c r="DU918">
        <v>0</v>
      </c>
      <c r="DV918" t="s">
        <v>32</v>
      </c>
      <c r="DW918" t="s">
        <v>2186</v>
      </c>
      <c r="DX918" t="s">
        <v>2180</v>
      </c>
      <c r="DY918" t="s">
        <v>2180</v>
      </c>
      <c r="DZ918" t="s">
        <v>32</v>
      </c>
      <c r="EA918" t="s">
        <v>2180</v>
      </c>
      <c r="EB918" t="s">
        <v>2180</v>
      </c>
      <c r="EC918" t="s">
        <v>10</v>
      </c>
      <c r="ED918">
        <v>0</v>
      </c>
      <c r="EE918" t="s">
        <v>2184</v>
      </c>
      <c r="EF918">
        <v>100</v>
      </c>
      <c r="EG918" t="s">
        <v>32</v>
      </c>
      <c r="EH918" t="s">
        <v>32</v>
      </c>
      <c r="EI918" t="s">
        <v>32</v>
      </c>
      <c r="EJ918" t="s">
        <v>32</v>
      </c>
      <c r="EK918" t="s">
        <v>32</v>
      </c>
      <c r="EL918">
        <v>1</v>
      </c>
      <c r="EM918" t="s">
        <v>32</v>
      </c>
      <c r="EN918" t="s">
        <v>2180</v>
      </c>
      <c r="EO918">
        <v>0</v>
      </c>
      <c r="EP918" t="s">
        <v>2186</v>
      </c>
      <c r="EQ918" t="s">
        <v>2183</v>
      </c>
      <c r="ER918" t="s">
        <v>2180</v>
      </c>
      <c r="ES918">
        <v>0</v>
      </c>
      <c r="ET918" t="s">
        <v>2180</v>
      </c>
      <c r="EU918" t="s">
        <v>2180</v>
      </c>
      <c r="EV918" t="s">
        <v>32</v>
      </c>
      <c r="EW918">
        <v>6</v>
      </c>
      <c r="EX918" t="s">
        <v>32</v>
      </c>
      <c r="EY918" t="s">
        <v>32</v>
      </c>
      <c r="EZ918" t="s">
        <v>2183</v>
      </c>
      <c r="FA918" t="s">
        <v>32</v>
      </c>
      <c r="FB918" t="s">
        <v>32</v>
      </c>
      <c r="FC918" t="s">
        <v>32</v>
      </c>
      <c r="FD918" t="s">
        <v>2180</v>
      </c>
      <c r="FE918" t="s">
        <v>32</v>
      </c>
      <c r="FF918" t="s">
        <v>32</v>
      </c>
      <c r="FG918" t="s">
        <v>32</v>
      </c>
      <c r="FH918" t="s">
        <v>2183</v>
      </c>
      <c r="FI918" t="s">
        <v>32</v>
      </c>
      <c r="FJ918" t="s">
        <v>32</v>
      </c>
      <c r="FK918" t="s">
        <v>32</v>
      </c>
      <c r="FL918" t="s">
        <v>2183</v>
      </c>
      <c r="FM918">
        <v>0</v>
      </c>
      <c r="FN918" t="s">
        <v>32</v>
      </c>
      <c r="FO918" t="s">
        <v>32</v>
      </c>
      <c r="FP918" t="s">
        <v>32</v>
      </c>
      <c r="FQ918" t="s">
        <v>32</v>
      </c>
      <c r="FR918">
        <v>0</v>
      </c>
      <c r="FS918">
        <v>0</v>
      </c>
      <c r="FT918" t="s">
        <v>32</v>
      </c>
      <c r="FU918" t="s">
        <v>2180</v>
      </c>
      <c r="FV918">
        <v>0</v>
      </c>
      <c r="FW918" t="s">
        <v>2180</v>
      </c>
      <c r="FX918" t="s">
        <v>2180</v>
      </c>
      <c r="FY918" t="s">
        <v>32</v>
      </c>
      <c r="FZ918" t="s">
        <v>32</v>
      </c>
      <c r="GA918">
        <v>3</v>
      </c>
      <c r="GB918" t="s">
        <v>5</v>
      </c>
      <c r="GC918" t="s">
        <v>32</v>
      </c>
      <c r="GD918" t="s">
        <v>32</v>
      </c>
      <c r="GE918" t="s">
        <v>32</v>
      </c>
      <c r="GF918">
        <v>0</v>
      </c>
      <c r="GG918" t="s">
        <v>2180</v>
      </c>
      <c r="GH918" t="s">
        <v>32</v>
      </c>
      <c r="GI918" t="s">
        <v>2183</v>
      </c>
      <c r="GJ918" t="s">
        <v>32</v>
      </c>
      <c r="GK918" t="s">
        <v>2183</v>
      </c>
      <c r="GL918" t="s">
        <v>2250</v>
      </c>
      <c r="GM918">
        <v>0</v>
      </c>
      <c r="GN918">
        <v>0</v>
      </c>
      <c r="GO918" t="s">
        <v>32</v>
      </c>
      <c r="GP918" t="s">
        <v>2183</v>
      </c>
      <c r="GQ918" t="s">
        <v>32</v>
      </c>
      <c r="GR918">
        <v>0</v>
      </c>
      <c r="GS918">
        <v>0</v>
      </c>
      <c r="GT918">
        <v>0</v>
      </c>
      <c r="GU918">
        <v>0</v>
      </c>
      <c r="GV918">
        <v>0</v>
      </c>
      <c r="GW918" t="s">
        <v>32</v>
      </c>
      <c r="GX918" t="s">
        <v>2183</v>
      </c>
      <c r="GY918" t="s">
        <v>2180</v>
      </c>
      <c r="GZ918" t="s">
        <v>2180</v>
      </c>
      <c r="HA918" t="s">
        <v>2180</v>
      </c>
      <c r="HB918" t="s">
        <v>32</v>
      </c>
      <c r="HC918">
        <v>0</v>
      </c>
      <c r="HD918" t="s">
        <v>32</v>
      </c>
      <c r="HE918" t="s">
        <v>32</v>
      </c>
      <c r="HF918" t="s">
        <v>2180</v>
      </c>
      <c r="HG918">
        <v>0</v>
      </c>
      <c r="HH918">
        <v>0</v>
      </c>
      <c r="HI918">
        <v>0</v>
      </c>
      <c r="HJ918">
        <v>0</v>
      </c>
      <c r="HK918">
        <v>0</v>
      </c>
      <c r="HL918" t="s">
        <v>2180</v>
      </c>
      <c r="HM918" t="s">
        <v>32</v>
      </c>
      <c r="HN918" t="s">
        <v>2180</v>
      </c>
      <c r="HO918">
        <v>0</v>
      </c>
      <c r="HP918">
        <v>0</v>
      </c>
      <c r="HQ918" t="s">
        <v>2180</v>
      </c>
      <c r="HR918">
        <v>0</v>
      </c>
      <c r="HS918">
        <v>0</v>
      </c>
      <c r="HT918">
        <v>0</v>
      </c>
      <c r="HU918">
        <v>0</v>
      </c>
      <c r="HV918" t="s">
        <v>10</v>
      </c>
      <c r="HW918" t="s">
        <v>14</v>
      </c>
      <c r="HX918" t="s">
        <v>2180</v>
      </c>
      <c r="HY918">
        <v>0</v>
      </c>
      <c r="HZ918">
        <v>0</v>
      </c>
      <c r="IA918">
        <v>0</v>
      </c>
      <c r="IB918" t="s">
        <v>32</v>
      </c>
      <c r="IC918" t="s">
        <v>32</v>
      </c>
      <c r="ID918" t="s">
        <v>32</v>
      </c>
      <c r="IE918" t="s">
        <v>32</v>
      </c>
    </row>
    <row r="919" spans="1:239" x14ac:dyDescent="0.25">
      <c r="A919" t="s">
        <v>1652</v>
      </c>
      <c r="B919" t="s">
        <v>3300</v>
      </c>
      <c r="C919" t="s">
        <v>1653</v>
      </c>
      <c r="D919">
        <v>101</v>
      </c>
      <c r="E919" t="s">
        <v>586</v>
      </c>
      <c r="F919" t="s">
        <v>2180</v>
      </c>
      <c r="G919">
        <v>8</v>
      </c>
      <c r="H919" t="s">
        <v>2224</v>
      </c>
      <c r="I919" t="s">
        <v>2182</v>
      </c>
      <c r="J919">
        <v>31</v>
      </c>
      <c r="K919">
        <v>0.01</v>
      </c>
      <c r="L919">
        <v>0.2</v>
      </c>
      <c r="M919">
        <v>0.01</v>
      </c>
      <c r="N919">
        <v>0.2</v>
      </c>
      <c r="O919" t="s">
        <v>32</v>
      </c>
      <c r="P919">
        <v>4</v>
      </c>
      <c r="Q919" t="s">
        <v>5</v>
      </c>
      <c r="R919">
        <v>6</v>
      </c>
      <c r="S919">
        <v>10</v>
      </c>
      <c r="T919" t="s">
        <v>2183</v>
      </c>
      <c r="U919" t="s">
        <v>2183</v>
      </c>
      <c r="V919" t="s">
        <v>32</v>
      </c>
      <c r="W919">
        <v>0</v>
      </c>
      <c r="X919" t="s">
        <v>26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7</v>
      </c>
      <c r="AG919">
        <v>21</v>
      </c>
      <c r="AH919">
        <v>36</v>
      </c>
      <c r="AI919">
        <v>49</v>
      </c>
      <c r="AJ919">
        <v>63</v>
      </c>
      <c r="AK919">
        <v>77</v>
      </c>
      <c r="AL919">
        <v>0</v>
      </c>
      <c r="AM919">
        <v>0</v>
      </c>
      <c r="AN919">
        <v>0</v>
      </c>
      <c r="AO919" t="s">
        <v>2183</v>
      </c>
      <c r="AP919" t="s">
        <v>2184</v>
      </c>
      <c r="AQ919" t="s">
        <v>2185</v>
      </c>
      <c r="AR919">
        <v>0</v>
      </c>
      <c r="AS919">
        <v>1</v>
      </c>
      <c r="AT919">
        <v>0</v>
      </c>
      <c r="AU919" t="s">
        <v>2183</v>
      </c>
      <c r="AV919" t="s">
        <v>2180</v>
      </c>
      <c r="AW919" t="s">
        <v>2180</v>
      </c>
      <c r="AX919" t="s">
        <v>2180</v>
      </c>
      <c r="AY919" t="s">
        <v>2180</v>
      </c>
      <c r="AZ919" t="s">
        <v>2180</v>
      </c>
      <c r="BA919" t="s">
        <v>2180</v>
      </c>
      <c r="BB919" t="s">
        <v>2180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 t="s">
        <v>32</v>
      </c>
      <c r="BJ919" t="s">
        <v>32</v>
      </c>
      <c r="BK919" t="s">
        <v>32</v>
      </c>
      <c r="BL919" t="s">
        <v>32</v>
      </c>
      <c r="BM919" t="s">
        <v>32</v>
      </c>
      <c r="BN919" t="s">
        <v>32</v>
      </c>
      <c r="BO919" t="s">
        <v>2180</v>
      </c>
      <c r="BP919" t="s">
        <v>2180</v>
      </c>
      <c r="BQ919" t="s">
        <v>2180</v>
      </c>
      <c r="BR919" t="s">
        <v>2180</v>
      </c>
      <c r="BS919" t="s">
        <v>2180</v>
      </c>
      <c r="BT919" t="s">
        <v>2180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 t="s">
        <v>2186</v>
      </c>
      <c r="CB919" t="s">
        <v>32</v>
      </c>
      <c r="CC919" t="s">
        <v>32</v>
      </c>
      <c r="CD919" t="s">
        <v>32</v>
      </c>
      <c r="CE919" t="s">
        <v>32</v>
      </c>
      <c r="CF919" t="s">
        <v>32</v>
      </c>
      <c r="CG919" t="s">
        <v>32</v>
      </c>
      <c r="CH919" t="s">
        <v>2183</v>
      </c>
      <c r="CI919">
        <v>0</v>
      </c>
      <c r="CJ919" t="s">
        <v>2180</v>
      </c>
      <c r="CK919" t="s">
        <v>2180</v>
      </c>
      <c r="CL919">
        <v>0</v>
      </c>
      <c r="CM919" t="s">
        <v>32</v>
      </c>
      <c r="CN919">
        <v>0</v>
      </c>
      <c r="CO919" t="s">
        <v>2183</v>
      </c>
      <c r="CP919" t="s">
        <v>32</v>
      </c>
      <c r="CQ919" t="s">
        <v>2189</v>
      </c>
      <c r="CR919" t="s">
        <v>32</v>
      </c>
      <c r="CS919" t="s">
        <v>2180</v>
      </c>
      <c r="CT919" t="s">
        <v>32</v>
      </c>
      <c r="CU919">
        <v>4</v>
      </c>
      <c r="CV919" t="s">
        <v>32</v>
      </c>
      <c r="CW919" t="s">
        <v>32</v>
      </c>
      <c r="CX919" t="s">
        <v>2180</v>
      </c>
      <c r="CY919" t="s">
        <v>32</v>
      </c>
      <c r="CZ919" t="s">
        <v>2180</v>
      </c>
      <c r="DA919" t="s">
        <v>2183</v>
      </c>
      <c r="DB919" t="s">
        <v>2180</v>
      </c>
      <c r="DC919">
        <v>0</v>
      </c>
      <c r="DD919" t="s">
        <v>2186</v>
      </c>
      <c r="DE919" t="s">
        <v>2180</v>
      </c>
      <c r="DF919" t="s">
        <v>2180</v>
      </c>
      <c r="DG919" t="s">
        <v>32</v>
      </c>
      <c r="DH919" t="s">
        <v>32</v>
      </c>
      <c r="DI919" t="s">
        <v>32</v>
      </c>
      <c r="DJ919" t="s">
        <v>32</v>
      </c>
      <c r="DK919" t="s">
        <v>32</v>
      </c>
      <c r="DL919" t="s">
        <v>2180</v>
      </c>
      <c r="DM919" t="s">
        <v>2180</v>
      </c>
      <c r="DN919" t="s">
        <v>2180</v>
      </c>
      <c r="DO919" t="s">
        <v>2180</v>
      </c>
      <c r="DP919">
        <v>0</v>
      </c>
      <c r="DQ919">
        <v>0</v>
      </c>
      <c r="DR919">
        <v>90</v>
      </c>
      <c r="DS919">
        <v>90</v>
      </c>
      <c r="DT919">
        <v>0</v>
      </c>
      <c r="DU919">
        <v>0</v>
      </c>
      <c r="DV919" t="s">
        <v>32</v>
      </c>
      <c r="DW919" t="s">
        <v>2186</v>
      </c>
      <c r="DX919" t="s">
        <v>2180</v>
      </c>
      <c r="DY919" t="s">
        <v>2180</v>
      </c>
      <c r="DZ919" t="s">
        <v>32</v>
      </c>
      <c r="EA919" t="s">
        <v>2180</v>
      </c>
      <c r="EB919" t="s">
        <v>2180</v>
      </c>
      <c r="EC919" t="s">
        <v>10</v>
      </c>
      <c r="ED919">
        <v>0</v>
      </c>
      <c r="EE919" t="s">
        <v>2184</v>
      </c>
      <c r="EF919">
        <v>100</v>
      </c>
      <c r="EG919" t="s">
        <v>32</v>
      </c>
      <c r="EH919" t="s">
        <v>32</v>
      </c>
      <c r="EI919" t="s">
        <v>32</v>
      </c>
      <c r="EJ919" t="s">
        <v>32</v>
      </c>
      <c r="EK919" t="s">
        <v>32</v>
      </c>
      <c r="EL919">
        <v>1</v>
      </c>
      <c r="EM919" t="s">
        <v>32</v>
      </c>
      <c r="EN919" t="s">
        <v>2180</v>
      </c>
      <c r="EO919">
        <v>0</v>
      </c>
      <c r="EP919" t="s">
        <v>2186</v>
      </c>
      <c r="EQ919" t="s">
        <v>2183</v>
      </c>
      <c r="ER919" t="s">
        <v>2180</v>
      </c>
      <c r="ES919">
        <v>0</v>
      </c>
      <c r="ET919" t="s">
        <v>2180</v>
      </c>
      <c r="EU919" t="s">
        <v>2180</v>
      </c>
      <c r="EV919" t="s">
        <v>32</v>
      </c>
      <c r="EW919">
        <v>6</v>
      </c>
      <c r="EX919" t="s">
        <v>32</v>
      </c>
      <c r="EY919" t="s">
        <v>32</v>
      </c>
      <c r="EZ919" t="s">
        <v>2183</v>
      </c>
      <c r="FA919" t="s">
        <v>32</v>
      </c>
      <c r="FB919" t="s">
        <v>32</v>
      </c>
      <c r="FC919" t="s">
        <v>32</v>
      </c>
      <c r="FD919" t="s">
        <v>2180</v>
      </c>
      <c r="FE919" t="s">
        <v>32</v>
      </c>
      <c r="FF919" t="s">
        <v>32</v>
      </c>
      <c r="FG919" t="s">
        <v>32</v>
      </c>
      <c r="FH919" t="s">
        <v>2183</v>
      </c>
      <c r="FI919" t="s">
        <v>32</v>
      </c>
      <c r="FJ919" t="s">
        <v>32</v>
      </c>
      <c r="FK919" t="s">
        <v>32</v>
      </c>
      <c r="FL919" t="s">
        <v>2183</v>
      </c>
      <c r="FM919">
        <v>0</v>
      </c>
      <c r="FN919" t="s">
        <v>32</v>
      </c>
      <c r="FO919" t="s">
        <v>32</v>
      </c>
      <c r="FP919" t="s">
        <v>32</v>
      </c>
      <c r="FQ919" t="s">
        <v>32</v>
      </c>
      <c r="FR919">
        <v>0</v>
      </c>
      <c r="FS919">
        <v>0</v>
      </c>
      <c r="FT919" t="s">
        <v>32</v>
      </c>
      <c r="FU919" t="s">
        <v>2180</v>
      </c>
      <c r="FV919">
        <v>0</v>
      </c>
      <c r="FW919" t="s">
        <v>2180</v>
      </c>
      <c r="FX919" t="s">
        <v>2180</v>
      </c>
      <c r="FY919" t="s">
        <v>32</v>
      </c>
      <c r="FZ919" t="s">
        <v>32</v>
      </c>
      <c r="GA919">
        <v>4</v>
      </c>
      <c r="GB919" t="s">
        <v>5</v>
      </c>
      <c r="GC919" t="s">
        <v>32</v>
      </c>
      <c r="GD919" t="s">
        <v>32</v>
      </c>
      <c r="GE919" t="s">
        <v>32</v>
      </c>
      <c r="GF919">
        <v>0</v>
      </c>
      <c r="GG919" t="s">
        <v>2180</v>
      </c>
      <c r="GH919" t="s">
        <v>32</v>
      </c>
      <c r="GI919" t="s">
        <v>2183</v>
      </c>
      <c r="GJ919" t="s">
        <v>32</v>
      </c>
      <c r="GK919" t="s">
        <v>2183</v>
      </c>
      <c r="GL919" t="s">
        <v>2250</v>
      </c>
      <c r="GM919">
        <v>0</v>
      </c>
      <c r="GN919">
        <v>0</v>
      </c>
      <c r="GO919" t="s">
        <v>32</v>
      </c>
      <c r="GP919" t="s">
        <v>2183</v>
      </c>
      <c r="GQ919" t="s">
        <v>32</v>
      </c>
      <c r="GR919">
        <v>0</v>
      </c>
      <c r="GS919">
        <v>0</v>
      </c>
      <c r="GT919">
        <v>0</v>
      </c>
      <c r="GU919">
        <v>0</v>
      </c>
      <c r="GV919">
        <v>0</v>
      </c>
      <c r="GW919" t="s">
        <v>32</v>
      </c>
      <c r="GX919" t="s">
        <v>2183</v>
      </c>
      <c r="GY919" t="s">
        <v>2180</v>
      </c>
      <c r="GZ919" t="s">
        <v>2180</v>
      </c>
      <c r="HA919" t="s">
        <v>2180</v>
      </c>
      <c r="HB919" t="s">
        <v>32</v>
      </c>
      <c r="HC919">
        <v>0</v>
      </c>
      <c r="HD919" t="s">
        <v>32</v>
      </c>
      <c r="HE919" t="s">
        <v>32</v>
      </c>
      <c r="HF919" t="s">
        <v>2180</v>
      </c>
      <c r="HG919">
        <v>0</v>
      </c>
      <c r="HH919">
        <v>0</v>
      </c>
      <c r="HI919">
        <v>0</v>
      </c>
      <c r="HJ919">
        <v>0</v>
      </c>
      <c r="HK919">
        <v>0</v>
      </c>
      <c r="HL919" t="s">
        <v>2180</v>
      </c>
      <c r="HM919" t="s">
        <v>32</v>
      </c>
      <c r="HN919" t="s">
        <v>2180</v>
      </c>
      <c r="HO919">
        <v>0</v>
      </c>
      <c r="HP919">
        <v>0</v>
      </c>
      <c r="HQ919" t="s">
        <v>2180</v>
      </c>
      <c r="HR919">
        <v>0</v>
      </c>
      <c r="HS919">
        <v>0</v>
      </c>
      <c r="HT919">
        <v>0</v>
      </c>
      <c r="HU919">
        <v>0</v>
      </c>
      <c r="HV919" t="s">
        <v>10</v>
      </c>
      <c r="HW919" t="s">
        <v>14</v>
      </c>
      <c r="HX919" t="s">
        <v>2180</v>
      </c>
      <c r="HY919">
        <v>0</v>
      </c>
      <c r="HZ919">
        <v>0</v>
      </c>
      <c r="IA919">
        <v>0</v>
      </c>
      <c r="IB919" t="s">
        <v>32</v>
      </c>
      <c r="IC919" t="s">
        <v>32</v>
      </c>
      <c r="ID919" t="s">
        <v>32</v>
      </c>
      <c r="IE919" t="s">
        <v>32</v>
      </c>
    </row>
    <row r="920" spans="1:239" x14ac:dyDescent="0.25">
      <c r="A920" t="s">
        <v>1654</v>
      </c>
      <c r="B920" t="s">
        <v>3301</v>
      </c>
      <c r="C920" t="s">
        <v>1655</v>
      </c>
      <c r="D920">
        <v>101</v>
      </c>
      <c r="E920" t="s">
        <v>586</v>
      </c>
      <c r="F920" t="s">
        <v>2180</v>
      </c>
      <c r="G920">
        <v>8</v>
      </c>
      <c r="H920" t="s">
        <v>2224</v>
      </c>
      <c r="I920" t="s">
        <v>2182</v>
      </c>
      <c r="J920">
        <v>31</v>
      </c>
      <c r="K920">
        <v>0.01</v>
      </c>
      <c r="L920">
        <v>0.2</v>
      </c>
      <c r="M920">
        <v>0.01</v>
      </c>
      <c r="N920">
        <v>0.2</v>
      </c>
      <c r="O920" t="s">
        <v>32</v>
      </c>
      <c r="P920">
        <v>6</v>
      </c>
      <c r="Q920" t="s">
        <v>5</v>
      </c>
      <c r="R920">
        <v>6</v>
      </c>
      <c r="S920">
        <v>10</v>
      </c>
      <c r="T920" t="s">
        <v>2183</v>
      </c>
      <c r="U920" t="s">
        <v>2183</v>
      </c>
      <c r="V920" t="s">
        <v>32</v>
      </c>
      <c r="W920">
        <v>0</v>
      </c>
      <c r="X920" t="s">
        <v>26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7</v>
      </c>
      <c r="AG920">
        <v>21</v>
      </c>
      <c r="AH920">
        <v>36</v>
      </c>
      <c r="AI920">
        <v>49</v>
      </c>
      <c r="AJ920">
        <v>63</v>
      </c>
      <c r="AK920">
        <v>77</v>
      </c>
      <c r="AL920">
        <v>0</v>
      </c>
      <c r="AM920">
        <v>0</v>
      </c>
      <c r="AN920">
        <v>0</v>
      </c>
      <c r="AO920" t="s">
        <v>2183</v>
      </c>
      <c r="AP920" t="s">
        <v>2184</v>
      </c>
      <c r="AQ920" t="s">
        <v>2185</v>
      </c>
      <c r="AR920">
        <v>0</v>
      </c>
      <c r="AS920">
        <v>1</v>
      </c>
      <c r="AT920">
        <v>0</v>
      </c>
      <c r="AU920" t="s">
        <v>2183</v>
      </c>
      <c r="AV920" t="s">
        <v>2180</v>
      </c>
      <c r="AW920" t="s">
        <v>2180</v>
      </c>
      <c r="AX920" t="s">
        <v>2180</v>
      </c>
      <c r="AY920" t="s">
        <v>2180</v>
      </c>
      <c r="AZ920" t="s">
        <v>2180</v>
      </c>
      <c r="BA920" t="s">
        <v>2180</v>
      </c>
      <c r="BB920" t="s">
        <v>2180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 t="s">
        <v>32</v>
      </c>
      <c r="BJ920" t="s">
        <v>32</v>
      </c>
      <c r="BK920" t="s">
        <v>32</v>
      </c>
      <c r="BL920" t="s">
        <v>32</v>
      </c>
      <c r="BM920" t="s">
        <v>32</v>
      </c>
      <c r="BN920" t="s">
        <v>32</v>
      </c>
      <c r="BO920" t="s">
        <v>2180</v>
      </c>
      <c r="BP920" t="s">
        <v>2180</v>
      </c>
      <c r="BQ920" t="s">
        <v>2180</v>
      </c>
      <c r="BR920" t="s">
        <v>2180</v>
      </c>
      <c r="BS920" t="s">
        <v>2180</v>
      </c>
      <c r="BT920" t="s">
        <v>2180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 t="s">
        <v>2186</v>
      </c>
      <c r="CB920" t="s">
        <v>32</v>
      </c>
      <c r="CC920" t="s">
        <v>32</v>
      </c>
      <c r="CD920" t="s">
        <v>32</v>
      </c>
      <c r="CE920" t="s">
        <v>32</v>
      </c>
      <c r="CF920" t="s">
        <v>32</v>
      </c>
      <c r="CG920" t="s">
        <v>32</v>
      </c>
      <c r="CH920" t="s">
        <v>2183</v>
      </c>
      <c r="CI920">
        <v>0</v>
      </c>
      <c r="CJ920" t="s">
        <v>2180</v>
      </c>
      <c r="CK920" t="s">
        <v>2180</v>
      </c>
      <c r="CL920">
        <v>0</v>
      </c>
      <c r="CM920" t="s">
        <v>32</v>
      </c>
      <c r="CN920">
        <v>0</v>
      </c>
      <c r="CO920" t="s">
        <v>2183</v>
      </c>
      <c r="CP920" t="s">
        <v>32</v>
      </c>
      <c r="CQ920" t="s">
        <v>2189</v>
      </c>
      <c r="CR920" t="s">
        <v>32</v>
      </c>
      <c r="CS920" t="s">
        <v>2180</v>
      </c>
      <c r="CT920" t="s">
        <v>32</v>
      </c>
      <c r="CU920">
        <v>4</v>
      </c>
      <c r="CV920" t="s">
        <v>32</v>
      </c>
      <c r="CW920" t="s">
        <v>32</v>
      </c>
      <c r="CX920" t="s">
        <v>2180</v>
      </c>
      <c r="CY920" t="s">
        <v>32</v>
      </c>
      <c r="CZ920" t="s">
        <v>2180</v>
      </c>
      <c r="DA920" t="s">
        <v>2183</v>
      </c>
      <c r="DB920" t="s">
        <v>2180</v>
      </c>
      <c r="DC920">
        <v>0</v>
      </c>
      <c r="DD920" t="s">
        <v>2186</v>
      </c>
      <c r="DE920" t="s">
        <v>2180</v>
      </c>
      <c r="DF920" t="s">
        <v>2180</v>
      </c>
      <c r="DG920" t="s">
        <v>32</v>
      </c>
      <c r="DH920" t="s">
        <v>32</v>
      </c>
      <c r="DI920" t="s">
        <v>32</v>
      </c>
      <c r="DJ920" t="s">
        <v>32</v>
      </c>
      <c r="DK920" t="s">
        <v>32</v>
      </c>
      <c r="DL920" t="s">
        <v>2180</v>
      </c>
      <c r="DM920" t="s">
        <v>2180</v>
      </c>
      <c r="DN920" t="s">
        <v>2180</v>
      </c>
      <c r="DO920" t="s">
        <v>2180</v>
      </c>
      <c r="DP920">
        <v>0</v>
      </c>
      <c r="DQ920">
        <v>0</v>
      </c>
      <c r="DR920">
        <v>90</v>
      </c>
      <c r="DS920">
        <v>90</v>
      </c>
      <c r="DT920">
        <v>0</v>
      </c>
      <c r="DU920">
        <v>0</v>
      </c>
      <c r="DV920" t="s">
        <v>32</v>
      </c>
      <c r="DW920" t="s">
        <v>2186</v>
      </c>
      <c r="DX920" t="s">
        <v>2180</v>
      </c>
      <c r="DY920" t="s">
        <v>2180</v>
      </c>
      <c r="DZ920" t="s">
        <v>32</v>
      </c>
      <c r="EA920" t="s">
        <v>2180</v>
      </c>
      <c r="EB920" t="s">
        <v>2180</v>
      </c>
      <c r="EC920" t="s">
        <v>10</v>
      </c>
      <c r="ED920">
        <v>0</v>
      </c>
      <c r="EE920" t="s">
        <v>2184</v>
      </c>
      <c r="EF920">
        <v>100</v>
      </c>
      <c r="EG920" t="s">
        <v>32</v>
      </c>
      <c r="EH920" t="s">
        <v>32</v>
      </c>
      <c r="EI920" t="s">
        <v>32</v>
      </c>
      <c r="EJ920" t="s">
        <v>32</v>
      </c>
      <c r="EK920" t="s">
        <v>32</v>
      </c>
      <c r="EL920">
        <v>1</v>
      </c>
      <c r="EM920" t="s">
        <v>32</v>
      </c>
      <c r="EN920" t="s">
        <v>2180</v>
      </c>
      <c r="EO920">
        <v>0</v>
      </c>
      <c r="EP920" t="s">
        <v>2186</v>
      </c>
      <c r="EQ920" t="s">
        <v>2183</v>
      </c>
      <c r="ER920" t="s">
        <v>2180</v>
      </c>
      <c r="ES920">
        <v>0</v>
      </c>
      <c r="ET920" t="s">
        <v>2180</v>
      </c>
      <c r="EU920" t="s">
        <v>2180</v>
      </c>
      <c r="EV920" t="s">
        <v>32</v>
      </c>
      <c r="EW920">
        <v>6</v>
      </c>
      <c r="EX920" t="s">
        <v>32</v>
      </c>
      <c r="EY920" t="s">
        <v>32</v>
      </c>
      <c r="EZ920" t="s">
        <v>2183</v>
      </c>
      <c r="FA920" t="s">
        <v>32</v>
      </c>
      <c r="FB920" t="s">
        <v>32</v>
      </c>
      <c r="FC920" t="s">
        <v>32</v>
      </c>
      <c r="FD920" t="s">
        <v>2180</v>
      </c>
      <c r="FE920" t="s">
        <v>32</v>
      </c>
      <c r="FF920" t="s">
        <v>32</v>
      </c>
      <c r="FG920" t="s">
        <v>32</v>
      </c>
      <c r="FH920" t="s">
        <v>2183</v>
      </c>
      <c r="FI920" t="s">
        <v>32</v>
      </c>
      <c r="FJ920" t="s">
        <v>32</v>
      </c>
      <c r="FK920" t="s">
        <v>32</v>
      </c>
      <c r="FL920" t="s">
        <v>2183</v>
      </c>
      <c r="FM920">
        <v>0</v>
      </c>
      <c r="FN920" t="s">
        <v>32</v>
      </c>
      <c r="FO920" t="s">
        <v>32</v>
      </c>
      <c r="FP920" t="s">
        <v>32</v>
      </c>
      <c r="FQ920" t="s">
        <v>32</v>
      </c>
      <c r="FR920">
        <v>0</v>
      </c>
      <c r="FS920">
        <v>0</v>
      </c>
      <c r="FT920" t="s">
        <v>32</v>
      </c>
      <c r="FU920" t="s">
        <v>2180</v>
      </c>
      <c r="FV920">
        <v>0</v>
      </c>
      <c r="FW920" t="s">
        <v>2180</v>
      </c>
      <c r="FX920" t="s">
        <v>2180</v>
      </c>
      <c r="FY920" t="s">
        <v>32</v>
      </c>
      <c r="FZ920" t="s">
        <v>32</v>
      </c>
      <c r="GA920">
        <v>6</v>
      </c>
      <c r="GB920" t="s">
        <v>5</v>
      </c>
      <c r="GC920" t="s">
        <v>32</v>
      </c>
      <c r="GD920" t="s">
        <v>32</v>
      </c>
      <c r="GE920" t="s">
        <v>32</v>
      </c>
      <c r="GF920">
        <v>0</v>
      </c>
      <c r="GG920" t="s">
        <v>2180</v>
      </c>
      <c r="GH920" t="s">
        <v>32</v>
      </c>
      <c r="GI920" t="s">
        <v>2183</v>
      </c>
      <c r="GJ920" t="s">
        <v>32</v>
      </c>
      <c r="GK920" t="s">
        <v>2183</v>
      </c>
      <c r="GL920" t="s">
        <v>2250</v>
      </c>
      <c r="GM920">
        <v>0</v>
      </c>
      <c r="GN920">
        <v>0</v>
      </c>
      <c r="GO920" t="s">
        <v>32</v>
      </c>
      <c r="GP920" t="s">
        <v>2183</v>
      </c>
      <c r="GQ920" t="s">
        <v>32</v>
      </c>
      <c r="GR920">
        <v>0</v>
      </c>
      <c r="GS920">
        <v>0</v>
      </c>
      <c r="GT920">
        <v>0</v>
      </c>
      <c r="GU920">
        <v>0</v>
      </c>
      <c r="GV920">
        <v>0</v>
      </c>
      <c r="GW920" t="s">
        <v>32</v>
      </c>
      <c r="GX920" t="s">
        <v>2183</v>
      </c>
      <c r="GY920" t="s">
        <v>2180</v>
      </c>
      <c r="GZ920" t="s">
        <v>2180</v>
      </c>
      <c r="HA920" t="s">
        <v>2180</v>
      </c>
      <c r="HB920" t="s">
        <v>32</v>
      </c>
      <c r="HC920">
        <v>0</v>
      </c>
      <c r="HD920" t="s">
        <v>32</v>
      </c>
      <c r="HE920" t="s">
        <v>32</v>
      </c>
      <c r="HF920" t="s">
        <v>2180</v>
      </c>
      <c r="HG920">
        <v>0</v>
      </c>
      <c r="HH920">
        <v>0</v>
      </c>
      <c r="HI920">
        <v>0</v>
      </c>
      <c r="HJ920">
        <v>0</v>
      </c>
      <c r="HK920">
        <v>0</v>
      </c>
      <c r="HL920" t="s">
        <v>2180</v>
      </c>
      <c r="HM920" t="s">
        <v>32</v>
      </c>
      <c r="HN920" t="s">
        <v>2180</v>
      </c>
      <c r="HO920">
        <v>0</v>
      </c>
      <c r="HP920">
        <v>0</v>
      </c>
      <c r="HQ920" t="s">
        <v>2180</v>
      </c>
      <c r="HR920">
        <v>0</v>
      </c>
      <c r="HS920">
        <v>0</v>
      </c>
      <c r="HT920">
        <v>0</v>
      </c>
      <c r="HU920">
        <v>0</v>
      </c>
      <c r="HV920" t="s">
        <v>10</v>
      </c>
      <c r="HW920" t="s">
        <v>14</v>
      </c>
      <c r="HX920" t="s">
        <v>2180</v>
      </c>
      <c r="HY920">
        <v>0</v>
      </c>
      <c r="HZ920">
        <v>0</v>
      </c>
      <c r="IA920">
        <v>0</v>
      </c>
      <c r="IB920" t="s">
        <v>32</v>
      </c>
      <c r="IC920" t="s">
        <v>32</v>
      </c>
      <c r="ID920" t="s">
        <v>32</v>
      </c>
      <c r="IE920" t="s">
        <v>32</v>
      </c>
    </row>
    <row r="921" spans="1:239" x14ac:dyDescent="0.25">
      <c r="A921" t="s">
        <v>1656</v>
      </c>
      <c r="B921" t="s">
        <v>3302</v>
      </c>
      <c r="C921" t="s">
        <v>3303</v>
      </c>
      <c r="D921">
        <v>101</v>
      </c>
      <c r="E921" t="s">
        <v>586</v>
      </c>
      <c r="F921" t="s">
        <v>2180</v>
      </c>
      <c r="G921">
        <v>8</v>
      </c>
      <c r="H921" t="s">
        <v>2224</v>
      </c>
      <c r="I921" t="s">
        <v>2182</v>
      </c>
      <c r="J921">
        <v>31</v>
      </c>
      <c r="K921">
        <v>0.01</v>
      </c>
      <c r="L921">
        <v>0.2</v>
      </c>
      <c r="M921">
        <v>0.01</v>
      </c>
      <c r="N921">
        <v>0.2</v>
      </c>
      <c r="O921" t="s">
        <v>32</v>
      </c>
      <c r="P921">
        <v>1</v>
      </c>
      <c r="Q921" t="s">
        <v>5</v>
      </c>
      <c r="R921">
        <v>6</v>
      </c>
      <c r="S921">
        <v>10</v>
      </c>
      <c r="T921" t="s">
        <v>2183</v>
      </c>
      <c r="U921" t="s">
        <v>2183</v>
      </c>
      <c r="V921" t="s">
        <v>32</v>
      </c>
      <c r="W921">
        <v>0</v>
      </c>
      <c r="X921" t="s">
        <v>26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7</v>
      </c>
      <c r="AG921">
        <v>21</v>
      </c>
      <c r="AH921">
        <v>36</v>
      </c>
      <c r="AI921">
        <v>49</v>
      </c>
      <c r="AJ921">
        <v>63</v>
      </c>
      <c r="AK921">
        <v>77</v>
      </c>
      <c r="AL921">
        <v>0</v>
      </c>
      <c r="AM921">
        <v>0</v>
      </c>
      <c r="AN921">
        <v>0</v>
      </c>
      <c r="AO921" t="s">
        <v>2183</v>
      </c>
      <c r="AP921" t="s">
        <v>2184</v>
      </c>
      <c r="AQ921" t="s">
        <v>2185</v>
      </c>
      <c r="AR921">
        <v>0</v>
      </c>
      <c r="AS921">
        <v>1</v>
      </c>
      <c r="AT921">
        <v>0</v>
      </c>
      <c r="AU921" t="s">
        <v>2183</v>
      </c>
      <c r="AV921" t="s">
        <v>2180</v>
      </c>
      <c r="AW921" t="s">
        <v>2180</v>
      </c>
      <c r="AX921" t="s">
        <v>2180</v>
      </c>
      <c r="AY921" t="s">
        <v>2180</v>
      </c>
      <c r="AZ921" t="s">
        <v>2180</v>
      </c>
      <c r="BA921" t="s">
        <v>2180</v>
      </c>
      <c r="BB921" t="s">
        <v>2180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 t="s">
        <v>32</v>
      </c>
      <c r="BJ921" t="s">
        <v>32</v>
      </c>
      <c r="BK921" t="s">
        <v>32</v>
      </c>
      <c r="BL921" t="s">
        <v>32</v>
      </c>
      <c r="BM921" t="s">
        <v>32</v>
      </c>
      <c r="BN921" t="s">
        <v>32</v>
      </c>
      <c r="BO921" t="s">
        <v>2180</v>
      </c>
      <c r="BP921" t="s">
        <v>2180</v>
      </c>
      <c r="BQ921" t="s">
        <v>2180</v>
      </c>
      <c r="BR921" t="s">
        <v>2180</v>
      </c>
      <c r="BS921" t="s">
        <v>2180</v>
      </c>
      <c r="BT921" t="s">
        <v>2180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 t="s">
        <v>2186</v>
      </c>
      <c r="CB921" t="s">
        <v>32</v>
      </c>
      <c r="CC921" t="s">
        <v>32</v>
      </c>
      <c r="CD921" t="s">
        <v>32</v>
      </c>
      <c r="CE921" t="s">
        <v>32</v>
      </c>
      <c r="CF921" t="s">
        <v>32</v>
      </c>
      <c r="CG921" t="s">
        <v>32</v>
      </c>
      <c r="CH921" t="s">
        <v>2183</v>
      </c>
      <c r="CI921">
        <v>0</v>
      </c>
      <c r="CJ921" t="s">
        <v>2180</v>
      </c>
      <c r="CK921" t="s">
        <v>2180</v>
      </c>
      <c r="CL921">
        <v>0</v>
      </c>
      <c r="CM921" t="s">
        <v>32</v>
      </c>
      <c r="CN921">
        <v>0</v>
      </c>
      <c r="CO921" t="s">
        <v>2183</v>
      </c>
      <c r="CP921" t="s">
        <v>32</v>
      </c>
      <c r="CQ921" t="s">
        <v>2189</v>
      </c>
      <c r="CR921" t="s">
        <v>32</v>
      </c>
      <c r="CS921" t="s">
        <v>2180</v>
      </c>
      <c r="CT921" t="s">
        <v>32</v>
      </c>
      <c r="CU921">
        <v>4</v>
      </c>
      <c r="CV921" t="s">
        <v>32</v>
      </c>
      <c r="CW921" t="s">
        <v>32</v>
      </c>
      <c r="CX921" t="s">
        <v>2180</v>
      </c>
      <c r="CY921" t="s">
        <v>32</v>
      </c>
      <c r="CZ921" t="s">
        <v>2180</v>
      </c>
      <c r="DA921" t="s">
        <v>2183</v>
      </c>
      <c r="DB921" t="s">
        <v>2180</v>
      </c>
      <c r="DC921">
        <v>0</v>
      </c>
      <c r="DD921" t="s">
        <v>2186</v>
      </c>
      <c r="DE921" t="s">
        <v>2180</v>
      </c>
      <c r="DF921" t="s">
        <v>2180</v>
      </c>
      <c r="DG921" t="s">
        <v>32</v>
      </c>
      <c r="DH921" t="s">
        <v>32</v>
      </c>
      <c r="DI921" t="s">
        <v>32</v>
      </c>
      <c r="DJ921" t="s">
        <v>32</v>
      </c>
      <c r="DK921" t="s">
        <v>32</v>
      </c>
      <c r="DL921" t="s">
        <v>2180</v>
      </c>
      <c r="DM921" t="s">
        <v>2180</v>
      </c>
      <c r="DN921" t="s">
        <v>2180</v>
      </c>
      <c r="DO921" t="s">
        <v>2180</v>
      </c>
      <c r="DP921">
        <v>0</v>
      </c>
      <c r="DQ921">
        <v>0</v>
      </c>
      <c r="DR921">
        <v>90</v>
      </c>
      <c r="DS921">
        <v>90</v>
      </c>
      <c r="DT921">
        <v>0</v>
      </c>
      <c r="DU921">
        <v>0</v>
      </c>
      <c r="DV921" t="s">
        <v>32</v>
      </c>
      <c r="DW921" t="s">
        <v>2186</v>
      </c>
      <c r="DX921" t="s">
        <v>2180</v>
      </c>
      <c r="DY921" t="s">
        <v>2180</v>
      </c>
      <c r="DZ921" t="s">
        <v>32</v>
      </c>
      <c r="EA921" t="s">
        <v>2180</v>
      </c>
      <c r="EB921" t="s">
        <v>2180</v>
      </c>
      <c r="EC921" t="s">
        <v>10</v>
      </c>
      <c r="ED921">
        <v>0</v>
      </c>
      <c r="EE921" t="s">
        <v>2184</v>
      </c>
      <c r="EF921">
        <v>100</v>
      </c>
      <c r="EG921" t="s">
        <v>32</v>
      </c>
      <c r="EH921" t="s">
        <v>32</v>
      </c>
      <c r="EI921" t="s">
        <v>32</v>
      </c>
      <c r="EJ921" t="s">
        <v>32</v>
      </c>
      <c r="EK921" t="s">
        <v>32</v>
      </c>
      <c r="EL921">
        <v>1</v>
      </c>
      <c r="EM921" t="s">
        <v>32</v>
      </c>
      <c r="EN921" t="s">
        <v>2180</v>
      </c>
      <c r="EO921">
        <v>0</v>
      </c>
      <c r="EP921" t="s">
        <v>2116</v>
      </c>
      <c r="EQ921" t="s">
        <v>2183</v>
      </c>
      <c r="ER921" t="s">
        <v>2180</v>
      </c>
      <c r="ES921">
        <v>0</v>
      </c>
      <c r="ET921" t="s">
        <v>2180</v>
      </c>
      <c r="EU921" t="s">
        <v>2180</v>
      </c>
      <c r="EV921" t="s">
        <v>32</v>
      </c>
      <c r="EW921">
        <v>6</v>
      </c>
      <c r="EX921" t="s">
        <v>32</v>
      </c>
      <c r="EY921" t="s">
        <v>32</v>
      </c>
      <c r="EZ921" t="s">
        <v>2183</v>
      </c>
      <c r="FA921" t="s">
        <v>32</v>
      </c>
      <c r="FB921" t="s">
        <v>32</v>
      </c>
      <c r="FC921" t="s">
        <v>32</v>
      </c>
      <c r="FD921" t="s">
        <v>2180</v>
      </c>
      <c r="FE921" t="s">
        <v>32</v>
      </c>
      <c r="FF921" t="s">
        <v>32</v>
      </c>
      <c r="FG921" t="s">
        <v>32</v>
      </c>
      <c r="FH921" t="s">
        <v>2183</v>
      </c>
      <c r="FI921" t="s">
        <v>32</v>
      </c>
      <c r="FJ921" t="s">
        <v>32</v>
      </c>
      <c r="FK921" t="s">
        <v>32</v>
      </c>
      <c r="FL921" t="s">
        <v>2183</v>
      </c>
      <c r="FM921">
        <v>0</v>
      </c>
      <c r="FN921" t="s">
        <v>32</v>
      </c>
      <c r="FO921" t="s">
        <v>32</v>
      </c>
      <c r="FP921" t="s">
        <v>32</v>
      </c>
      <c r="FQ921" t="s">
        <v>32</v>
      </c>
      <c r="FR921">
        <v>0</v>
      </c>
      <c r="FS921">
        <v>0</v>
      </c>
      <c r="FT921" t="s">
        <v>32</v>
      </c>
      <c r="FU921" t="s">
        <v>2180</v>
      </c>
      <c r="FV921">
        <v>0</v>
      </c>
      <c r="FW921" t="s">
        <v>2180</v>
      </c>
      <c r="FX921" t="s">
        <v>2180</v>
      </c>
      <c r="FY921" t="s">
        <v>32</v>
      </c>
      <c r="FZ921" t="s">
        <v>32</v>
      </c>
      <c r="GA921">
        <v>1</v>
      </c>
      <c r="GB921" t="s">
        <v>5</v>
      </c>
      <c r="GC921" t="s">
        <v>32</v>
      </c>
      <c r="GD921" t="s">
        <v>32</v>
      </c>
      <c r="GE921" t="s">
        <v>32</v>
      </c>
      <c r="GF921">
        <v>0</v>
      </c>
      <c r="GG921" t="s">
        <v>2180</v>
      </c>
      <c r="GH921" t="s">
        <v>32</v>
      </c>
      <c r="GI921" t="s">
        <v>2183</v>
      </c>
      <c r="GJ921" t="s">
        <v>32</v>
      </c>
      <c r="GK921" t="s">
        <v>2183</v>
      </c>
      <c r="GL921" t="s">
        <v>2116</v>
      </c>
      <c r="GM921">
        <v>0</v>
      </c>
      <c r="GN921">
        <v>0</v>
      </c>
      <c r="GO921" t="s">
        <v>32</v>
      </c>
      <c r="GP921" t="s">
        <v>2183</v>
      </c>
      <c r="GQ921" t="s">
        <v>32</v>
      </c>
      <c r="GR921">
        <v>0</v>
      </c>
      <c r="GS921">
        <v>0</v>
      </c>
      <c r="GT921">
        <v>0</v>
      </c>
      <c r="GU921">
        <v>0</v>
      </c>
      <c r="GV921">
        <v>0</v>
      </c>
      <c r="GW921" t="s">
        <v>32</v>
      </c>
      <c r="GX921" t="s">
        <v>2183</v>
      </c>
      <c r="GY921" t="s">
        <v>2180</v>
      </c>
      <c r="GZ921" t="s">
        <v>2180</v>
      </c>
      <c r="HA921" t="s">
        <v>2180</v>
      </c>
      <c r="HB921" t="s">
        <v>32</v>
      </c>
      <c r="HC921">
        <v>0</v>
      </c>
      <c r="HD921" t="s">
        <v>32</v>
      </c>
      <c r="HE921" t="s">
        <v>32</v>
      </c>
      <c r="HF921" t="s">
        <v>2180</v>
      </c>
      <c r="HG921">
        <v>0</v>
      </c>
      <c r="HH921">
        <v>0</v>
      </c>
      <c r="HI921">
        <v>0</v>
      </c>
      <c r="HJ921">
        <v>0</v>
      </c>
      <c r="HK921">
        <v>0</v>
      </c>
      <c r="HL921" t="s">
        <v>2180</v>
      </c>
      <c r="HM921" t="s">
        <v>32</v>
      </c>
      <c r="HN921" t="s">
        <v>2180</v>
      </c>
      <c r="HO921">
        <v>0</v>
      </c>
      <c r="HP921">
        <v>0</v>
      </c>
      <c r="HQ921" t="s">
        <v>2180</v>
      </c>
      <c r="HR921">
        <v>0</v>
      </c>
      <c r="HS921">
        <v>0</v>
      </c>
      <c r="HT921">
        <v>0</v>
      </c>
      <c r="HU921">
        <v>0</v>
      </c>
      <c r="HV921" t="s">
        <v>10</v>
      </c>
      <c r="HW921" t="s">
        <v>14</v>
      </c>
      <c r="HX921" t="s">
        <v>2180</v>
      </c>
      <c r="HY921">
        <v>0</v>
      </c>
      <c r="HZ921">
        <v>0</v>
      </c>
      <c r="IA921">
        <v>0</v>
      </c>
      <c r="IB921" t="s">
        <v>32</v>
      </c>
      <c r="IC921" t="s">
        <v>32</v>
      </c>
      <c r="ID921" t="s">
        <v>32</v>
      </c>
      <c r="IE921" t="s">
        <v>32</v>
      </c>
    </row>
    <row r="922" spans="1:239" x14ac:dyDescent="0.25">
      <c r="A922" t="s">
        <v>1657</v>
      </c>
      <c r="B922" t="s">
        <v>3304</v>
      </c>
      <c r="C922" t="s">
        <v>3304</v>
      </c>
      <c r="D922">
        <v>104</v>
      </c>
      <c r="E922" t="s">
        <v>612</v>
      </c>
      <c r="F922" t="s">
        <v>2180</v>
      </c>
      <c r="G922">
        <v>8</v>
      </c>
      <c r="H922" t="s">
        <v>2224</v>
      </c>
      <c r="I922" t="s">
        <v>2182</v>
      </c>
      <c r="J922">
        <v>31</v>
      </c>
      <c r="K922">
        <v>0.05</v>
      </c>
      <c r="L922">
        <v>0.3</v>
      </c>
      <c r="M922">
        <v>0.05</v>
      </c>
      <c r="N922">
        <v>0.3</v>
      </c>
      <c r="O922" t="s">
        <v>32</v>
      </c>
      <c r="P922">
        <v>1</v>
      </c>
      <c r="Q922" t="s">
        <v>5</v>
      </c>
      <c r="R922">
        <v>6</v>
      </c>
      <c r="S922">
        <v>10</v>
      </c>
      <c r="T922" t="s">
        <v>2183</v>
      </c>
      <c r="U922" t="s">
        <v>2183</v>
      </c>
      <c r="V922" t="s">
        <v>32</v>
      </c>
      <c r="W922">
        <v>0</v>
      </c>
      <c r="X922" t="s">
        <v>26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7</v>
      </c>
      <c r="AG922">
        <v>21</v>
      </c>
      <c r="AH922">
        <v>35</v>
      </c>
      <c r="AI922">
        <v>49</v>
      </c>
      <c r="AJ922">
        <v>63</v>
      </c>
      <c r="AK922">
        <v>77</v>
      </c>
      <c r="AL922">
        <v>0</v>
      </c>
      <c r="AM922">
        <v>0</v>
      </c>
      <c r="AN922">
        <v>0</v>
      </c>
      <c r="AO922" t="s">
        <v>2183</v>
      </c>
      <c r="AP922" t="s">
        <v>2184</v>
      </c>
      <c r="AQ922" t="s">
        <v>2185</v>
      </c>
      <c r="AR922">
        <v>0</v>
      </c>
      <c r="AS922">
        <v>1</v>
      </c>
      <c r="AT922">
        <v>0</v>
      </c>
      <c r="AU922" t="s">
        <v>2183</v>
      </c>
      <c r="AV922" t="s">
        <v>2180</v>
      </c>
      <c r="AW922" t="s">
        <v>2180</v>
      </c>
      <c r="AX922" t="s">
        <v>2180</v>
      </c>
      <c r="AY922" t="s">
        <v>2180</v>
      </c>
      <c r="AZ922" t="s">
        <v>2180</v>
      </c>
      <c r="BA922" t="s">
        <v>2180</v>
      </c>
      <c r="BB922" t="s">
        <v>2180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 t="s">
        <v>32</v>
      </c>
      <c r="BJ922" t="s">
        <v>32</v>
      </c>
      <c r="BK922" t="s">
        <v>32</v>
      </c>
      <c r="BL922" t="s">
        <v>32</v>
      </c>
      <c r="BM922" t="s">
        <v>32</v>
      </c>
      <c r="BN922" t="s">
        <v>32</v>
      </c>
      <c r="BO922" t="s">
        <v>2180</v>
      </c>
      <c r="BP922" t="s">
        <v>2180</v>
      </c>
      <c r="BQ922" t="s">
        <v>2180</v>
      </c>
      <c r="BR922" t="s">
        <v>2180</v>
      </c>
      <c r="BS922" t="s">
        <v>2180</v>
      </c>
      <c r="BT922" t="s">
        <v>2180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 t="s">
        <v>2186</v>
      </c>
      <c r="CB922" t="s">
        <v>32</v>
      </c>
      <c r="CC922" t="s">
        <v>32</v>
      </c>
      <c r="CD922" t="s">
        <v>32</v>
      </c>
      <c r="CE922" t="s">
        <v>32</v>
      </c>
      <c r="CF922" t="s">
        <v>32</v>
      </c>
      <c r="CG922" t="s">
        <v>32</v>
      </c>
      <c r="CH922" t="s">
        <v>32</v>
      </c>
      <c r="CI922">
        <v>0</v>
      </c>
      <c r="CJ922" t="s">
        <v>32</v>
      </c>
      <c r="CK922" t="s">
        <v>2180</v>
      </c>
      <c r="CL922">
        <v>0</v>
      </c>
      <c r="CM922" t="s">
        <v>32</v>
      </c>
      <c r="CN922">
        <v>0</v>
      </c>
      <c r="CO922" t="s">
        <v>2183</v>
      </c>
      <c r="CP922" t="s">
        <v>32</v>
      </c>
      <c r="CQ922" t="s">
        <v>1124</v>
      </c>
      <c r="CR922" t="s">
        <v>32</v>
      </c>
      <c r="CS922" t="s">
        <v>2180</v>
      </c>
      <c r="CT922" t="s">
        <v>2183</v>
      </c>
      <c r="CU922">
        <v>4</v>
      </c>
      <c r="CV922" t="s">
        <v>32</v>
      </c>
      <c r="CW922" t="s">
        <v>32</v>
      </c>
      <c r="CX922" t="s">
        <v>2180</v>
      </c>
      <c r="CY922" t="s">
        <v>32</v>
      </c>
      <c r="CZ922" t="s">
        <v>2180</v>
      </c>
      <c r="DA922" t="s">
        <v>2183</v>
      </c>
      <c r="DB922" t="s">
        <v>2180</v>
      </c>
      <c r="DC922">
        <v>0</v>
      </c>
      <c r="DD922" t="s">
        <v>2190</v>
      </c>
      <c r="DE922" t="s">
        <v>2180</v>
      </c>
      <c r="DF922" t="s">
        <v>2180</v>
      </c>
      <c r="DG922" t="s">
        <v>32</v>
      </c>
      <c r="DH922" t="s">
        <v>32</v>
      </c>
      <c r="DI922" t="s">
        <v>32</v>
      </c>
      <c r="DJ922" t="s">
        <v>32</v>
      </c>
      <c r="DK922" t="s">
        <v>32</v>
      </c>
      <c r="DL922" t="s">
        <v>2180</v>
      </c>
      <c r="DM922" t="s">
        <v>2180</v>
      </c>
      <c r="DN922" t="s">
        <v>2180</v>
      </c>
      <c r="DO922" t="s">
        <v>2180</v>
      </c>
      <c r="DP922">
        <v>0</v>
      </c>
      <c r="DQ922">
        <v>0</v>
      </c>
      <c r="DR922">
        <v>90</v>
      </c>
      <c r="DS922">
        <v>90</v>
      </c>
      <c r="DT922">
        <v>0</v>
      </c>
      <c r="DU922">
        <v>0</v>
      </c>
      <c r="DV922" t="s">
        <v>32</v>
      </c>
      <c r="DW922" t="s">
        <v>2186</v>
      </c>
      <c r="DX922" t="s">
        <v>2186</v>
      </c>
      <c r="DY922" t="s">
        <v>2187</v>
      </c>
      <c r="DZ922" t="s">
        <v>32</v>
      </c>
      <c r="EA922" t="s">
        <v>2180</v>
      </c>
      <c r="EB922" t="s">
        <v>2180</v>
      </c>
      <c r="EC922" t="s">
        <v>10</v>
      </c>
      <c r="ED922">
        <v>2</v>
      </c>
      <c r="EE922" t="s">
        <v>2184</v>
      </c>
      <c r="EF922">
        <v>100</v>
      </c>
      <c r="EG922" t="s">
        <v>32</v>
      </c>
      <c r="EH922" t="s">
        <v>32</v>
      </c>
      <c r="EI922" t="s">
        <v>32</v>
      </c>
      <c r="EJ922" t="s">
        <v>32</v>
      </c>
      <c r="EK922" t="s">
        <v>32</v>
      </c>
      <c r="EL922">
        <v>2</v>
      </c>
      <c r="EM922" t="s">
        <v>32</v>
      </c>
      <c r="EN922" t="s">
        <v>2180</v>
      </c>
      <c r="EO922">
        <v>0</v>
      </c>
      <c r="EP922" t="s">
        <v>2186</v>
      </c>
      <c r="EQ922" t="s">
        <v>32</v>
      </c>
      <c r="ER922" t="s">
        <v>32</v>
      </c>
      <c r="ES922">
        <v>0</v>
      </c>
      <c r="ET922" t="s">
        <v>2180</v>
      </c>
      <c r="EU922" t="s">
        <v>2180</v>
      </c>
      <c r="EV922" t="s">
        <v>32</v>
      </c>
      <c r="EW922">
        <v>6</v>
      </c>
      <c r="EX922" t="s">
        <v>32</v>
      </c>
      <c r="EY922" t="s">
        <v>2183</v>
      </c>
      <c r="EZ922" t="s">
        <v>32</v>
      </c>
      <c r="FA922" t="s">
        <v>32</v>
      </c>
      <c r="FB922" t="s">
        <v>32</v>
      </c>
      <c r="FC922" t="s">
        <v>32</v>
      </c>
      <c r="FD922" t="s">
        <v>2189</v>
      </c>
      <c r="FE922" t="s">
        <v>32</v>
      </c>
      <c r="FF922" t="s">
        <v>32</v>
      </c>
      <c r="FG922" t="s">
        <v>32</v>
      </c>
      <c r="FH922" t="s">
        <v>32</v>
      </c>
      <c r="FI922" t="s">
        <v>32</v>
      </c>
      <c r="FJ922" t="s">
        <v>32</v>
      </c>
      <c r="FK922" t="s">
        <v>32</v>
      </c>
      <c r="FL922" t="s">
        <v>32</v>
      </c>
      <c r="FM922">
        <v>0</v>
      </c>
      <c r="FN922" t="s">
        <v>32</v>
      </c>
      <c r="FO922" t="s">
        <v>32</v>
      </c>
      <c r="FP922" t="s">
        <v>32</v>
      </c>
      <c r="FQ922" t="s">
        <v>32</v>
      </c>
      <c r="FR922">
        <v>0</v>
      </c>
      <c r="FS922">
        <v>0</v>
      </c>
      <c r="FT922" t="s">
        <v>32</v>
      </c>
      <c r="FU922" t="s">
        <v>2180</v>
      </c>
      <c r="FV922">
        <v>0</v>
      </c>
      <c r="FW922" t="s">
        <v>2180</v>
      </c>
      <c r="FX922" t="s">
        <v>2180</v>
      </c>
      <c r="FY922" t="s">
        <v>32</v>
      </c>
      <c r="FZ922" t="s">
        <v>32</v>
      </c>
      <c r="GA922">
        <v>1</v>
      </c>
      <c r="GB922" t="s">
        <v>5</v>
      </c>
      <c r="GC922" t="s">
        <v>32</v>
      </c>
      <c r="GD922" t="s">
        <v>32</v>
      </c>
      <c r="GE922" t="s">
        <v>32</v>
      </c>
      <c r="GF922">
        <v>0</v>
      </c>
      <c r="GG922" t="s">
        <v>2190</v>
      </c>
      <c r="GH922" t="s">
        <v>32</v>
      </c>
      <c r="GI922" t="s">
        <v>32</v>
      </c>
      <c r="GJ922" t="s">
        <v>32</v>
      </c>
      <c r="GK922" t="s">
        <v>2183</v>
      </c>
      <c r="GL922" t="s">
        <v>2186</v>
      </c>
      <c r="GM922">
        <v>0</v>
      </c>
      <c r="GN922">
        <v>0</v>
      </c>
      <c r="GO922" t="s">
        <v>2183</v>
      </c>
      <c r="GP922" t="s">
        <v>2183</v>
      </c>
      <c r="GQ922" t="s">
        <v>32</v>
      </c>
      <c r="GR922">
        <v>2</v>
      </c>
      <c r="GS922">
        <v>2</v>
      </c>
      <c r="GT922">
        <v>0</v>
      </c>
      <c r="GU922">
        <v>0</v>
      </c>
      <c r="GV922">
        <v>0</v>
      </c>
      <c r="GW922" t="s">
        <v>32</v>
      </c>
      <c r="GX922" t="s">
        <v>2183</v>
      </c>
      <c r="GY922" t="s">
        <v>2180</v>
      </c>
      <c r="GZ922" t="s">
        <v>2180</v>
      </c>
      <c r="HA922" t="s">
        <v>2180</v>
      </c>
      <c r="HB922" t="s">
        <v>32</v>
      </c>
      <c r="HC922">
        <v>0</v>
      </c>
      <c r="HD922" t="s">
        <v>32</v>
      </c>
      <c r="HE922" t="s">
        <v>32</v>
      </c>
      <c r="HF922" t="s">
        <v>2180</v>
      </c>
      <c r="HG922">
        <v>0</v>
      </c>
      <c r="HH922">
        <v>0</v>
      </c>
      <c r="HI922">
        <v>0</v>
      </c>
      <c r="HJ922">
        <v>0</v>
      </c>
      <c r="HK922">
        <v>0</v>
      </c>
      <c r="HL922" t="s">
        <v>2180</v>
      </c>
      <c r="HM922" t="s">
        <v>32</v>
      </c>
      <c r="HN922" t="s">
        <v>2180</v>
      </c>
      <c r="HO922">
        <v>0</v>
      </c>
      <c r="HP922">
        <v>0</v>
      </c>
      <c r="HQ922" t="s">
        <v>2180</v>
      </c>
      <c r="HR922">
        <v>0</v>
      </c>
      <c r="HS922">
        <v>0</v>
      </c>
      <c r="HT922">
        <v>0</v>
      </c>
      <c r="HU922">
        <v>0</v>
      </c>
      <c r="HV922" t="s">
        <v>10</v>
      </c>
      <c r="HW922" t="s">
        <v>14</v>
      </c>
      <c r="HX922" t="s">
        <v>2180</v>
      </c>
      <c r="HY922">
        <v>0</v>
      </c>
      <c r="HZ922">
        <v>0</v>
      </c>
      <c r="IA922">
        <v>0</v>
      </c>
      <c r="IB922" t="s">
        <v>32</v>
      </c>
      <c r="IC922" t="s">
        <v>32</v>
      </c>
      <c r="ID922" t="s">
        <v>32</v>
      </c>
      <c r="IE922" t="s">
        <v>32</v>
      </c>
    </row>
    <row r="923" spans="1:239" x14ac:dyDescent="0.25">
      <c r="A923" t="s">
        <v>1940</v>
      </c>
      <c r="B923" t="s">
        <v>3305</v>
      </c>
      <c r="C923" t="s">
        <v>3306</v>
      </c>
      <c r="D923">
        <v>222</v>
      </c>
      <c r="E923" t="s">
        <v>593</v>
      </c>
      <c r="F923" t="s">
        <v>2180</v>
      </c>
      <c r="G923">
        <v>8</v>
      </c>
      <c r="H923" t="s">
        <v>2215</v>
      </c>
      <c r="I923" t="s">
        <v>2257</v>
      </c>
      <c r="J923">
        <v>31</v>
      </c>
      <c r="K923">
        <v>5.0000000000000001E-3</v>
      </c>
      <c r="L923">
        <v>0.25</v>
      </c>
      <c r="M923">
        <v>5.0000000000000001E-3</v>
      </c>
      <c r="N923">
        <v>0.25</v>
      </c>
      <c r="O923" t="s">
        <v>32</v>
      </c>
      <c r="P923">
        <v>1</v>
      </c>
      <c r="Q923" t="s">
        <v>5</v>
      </c>
      <c r="R923">
        <v>6</v>
      </c>
      <c r="S923">
        <v>10</v>
      </c>
      <c r="T923" t="s">
        <v>2183</v>
      </c>
      <c r="U923" t="s">
        <v>2183</v>
      </c>
      <c r="V923" t="s">
        <v>32</v>
      </c>
      <c r="W923">
        <v>0</v>
      </c>
      <c r="X923" t="s">
        <v>26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7</v>
      </c>
      <c r="AG923">
        <v>21</v>
      </c>
      <c r="AH923">
        <v>35</v>
      </c>
      <c r="AI923">
        <v>49</v>
      </c>
      <c r="AJ923">
        <v>63</v>
      </c>
      <c r="AK923">
        <v>77</v>
      </c>
      <c r="AL923">
        <v>0</v>
      </c>
      <c r="AM923">
        <v>0</v>
      </c>
      <c r="AN923">
        <v>0</v>
      </c>
      <c r="AO923" t="s">
        <v>2183</v>
      </c>
      <c r="AP923" t="s">
        <v>2184</v>
      </c>
      <c r="AQ923" t="s">
        <v>2185</v>
      </c>
      <c r="AR923">
        <v>0</v>
      </c>
      <c r="AS923">
        <v>1</v>
      </c>
      <c r="AT923">
        <v>0</v>
      </c>
      <c r="AU923" t="s">
        <v>2183</v>
      </c>
      <c r="AV923" t="s">
        <v>2180</v>
      </c>
      <c r="AW923" t="s">
        <v>2180</v>
      </c>
      <c r="AX923" t="s">
        <v>2180</v>
      </c>
      <c r="AY923" t="s">
        <v>2180</v>
      </c>
      <c r="AZ923" t="s">
        <v>2180</v>
      </c>
      <c r="BA923" t="s">
        <v>2180</v>
      </c>
      <c r="BB923" t="s">
        <v>2180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 t="s">
        <v>32</v>
      </c>
      <c r="BJ923" t="s">
        <v>32</v>
      </c>
      <c r="BK923" t="s">
        <v>32</v>
      </c>
      <c r="BL923" t="s">
        <v>32</v>
      </c>
      <c r="BM923" t="s">
        <v>32</v>
      </c>
      <c r="BN923" t="s">
        <v>32</v>
      </c>
      <c r="BO923" t="s">
        <v>2180</v>
      </c>
      <c r="BP923" t="s">
        <v>2180</v>
      </c>
      <c r="BQ923" t="s">
        <v>2180</v>
      </c>
      <c r="BR923" t="s">
        <v>2180</v>
      </c>
      <c r="BS923" t="s">
        <v>2180</v>
      </c>
      <c r="BT923" t="s">
        <v>2180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 t="s">
        <v>2186</v>
      </c>
      <c r="CB923" t="s">
        <v>32</v>
      </c>
      <c r="CC923" t="s">
        <v>32</v>
      </c>
      <c r="CD923" t="s">
        <v>32</v>
      </c>
      <c r="CE923" t="s">
        <v>32</v>
      </c>
      <c r="CF923" t="s">
        <v>32</v>
      </c>
      <c r="CG923" t="s">
        <v>32</v>
      </c>
      <c r="CH923" t="s">
        <v>2183</v>
      </c>
      <c r="CI923">
        <v>0</v>
      </c>
      <c r="CJ923" t="s">
        <v>2180</v>
      </c>
      <c r="CK923" t="s">
        <v>2180</v>
      </c>
      <c r="CL923">
        <v>0</v>
      </c>
      <c r="CM923" t="s">
        <v>32</v>
      </c>
      <c r="CN923">
        <v>0</v>
      </c>
      <c r="CO923" t="s">
        <v>2183</v>
      </c>
      <c r="CP923" t="s">
        <v>32</v>
      </c>
      <c r="CQ923" t="s">
        <v>2189</v>
      </c>
      <c r="CR923" t="s">
        <v>2183</v>
      </c>
      <c r="CS923" t="s">
        <v>2180</v>
      </c>
      <c r="CT923" t="s">
        <v>32</v>
      </c>
      <c r="CU923">
        <v>4</v>
      </c>
      <c r="CV923" t="s">
        <v>32</v>
      </c>
      <c r="CW923" t="s">
        <v>32</v>
      </c>
      <c r="CX923" t="s">
        <v>2180</v>
      </c>
      <c r="CY923" t="s">
        <v>32</v>
      </c>
      <c r="CZ923" t="s">
        <v>2180</v>
      </c>
      <c r="DA923" t="s">
        <v>2183</v>
      </c>
      <c r="DB923" t="s">
        <v>2180</v>
      </c>
      <c r="DC923">
        <v>0</v>
      </c>
      <c r="DD923" t="s">
        <v>2186</v>
      </c>
      <c r="DE923" t="s">
        <v>2180</v>
      </c>
      <c r="DF923" t="s">
        <v>2180</v>
      </c>
      <c r="DG923" t="s">
        <v>32</v>
      </c>
      <c r="DH923" t="s">
        <v>32</v>
      </c>
      <c r="DI923" t="s">
        <v>32</v>
      </c>
      <c r="DJ923" t="s">
        <v>32</v>
      </c>
      <c r="DK923" t="s">
        <v>32</v>
      </c>
      <c r="DL923" t="s">
        <v>2180</v>
      </c>
      <c r="DM923" t="s">
        <v>2180</v>
      </c>
      <c r="DN923" t="s">
        <v>2180</v>
      </c>
      <c r="DO923" t="s">
        <v>2180</v>
      </c>
      <c r="DP923">
        <v>0</v>
      </c>
      <c r="DQ923">
        <v>0</v>
      </c>
      <c r="DR923">
        <v>90</v>
      </c>
      <c r="DS923">
        <v>90</v>
      </c>
      <c r="DT923">
        <v>0</v>
      </c>
      <c r="DU923">
        <v>0</v>
      </c>
      <c r="DV923" t="s">
        <v>32</v>
      </c>
      <c r="DW923" t="s">
        <v>2186</v>
      </c>
      <c r="DX923" t="s">
        <v>2180</v>
      </c>
      <c r="DY923" t="s">
        <v>2180</v>
      </c>
      <c r="DZ923" t="s">
        <v>32</v>
      </c>
      <c r="EA923" t="s">
        <v>2180</v>
      </c>
      <c r="EB923" t="s">
        <v>2180</v>
      </c>
      <c r="EC923" t="s">
        <v>10</v>
      </c>
      <c r="ED923">
        <v>2</v>
      </c>
      <c r="EE923" t="s">
        <v>2216</v>
      </c>
      <c r="EF923">
        <v>100</v>
      </c>
      <c r="EG923" t="s">
        <v>32</v>
      </c>
      <c r="EH923" t="s">
        <v>32</v>
      </c>
      <c r="EI923" t="s">
        <v>32</v>
      </c>
      <c r="EJ923" t="s">
        <v>32</v>
      </c>
      <c r="EK923" t="s">
        <v>32</v>
      </c>
      <c r="EL923">
        <v>4</v>
      </c>
      <c r="EM923" t="s">
        <v>32</v>
      </c>
      <c r="EN923" t="s">
        <v>2180</v>
      </c>
      <c r="EO923">
        <v>0</v>
      </c>
      <c r="EP923" t="s">
        <v>2437</v>
      </c>
      <c r="EQ923" t="s">
        <v>2183</v>
      </c>
      <c r="ER923" t="s">
        <v>2180</v>
      </c>
      <c r="ES923">
        <v>0</v>
      </c>
      <c r="ET923" t="s">
        <v>2180</v>
      </c>
      <c r="EU923" t="s">
        <v>2180</v>
      </c>
      <c r="EV923" t="s">
        <v>32</v>
      </c>
      <c r="EW923">
        <v>6</v>
      </c>
      <c r="EX923" t="s">
        <v>32</v>
      </c>
      <c r="EY923" t="s">
        <v>32</v>
      </c>
      <c r="EZ923" t="s">
        <v>2183</v>
      </c>
      <c r="FA923" t="s">
        <v>32</v>
      </c>
      <c r="FB923" t="s">
        <v>32</v>
      </c>
      <c r="FC923" t="s">
        <v>32</v>
      </c>
      <c r="FD923" t="s">
        <v>2180</v>
      </c>
      <c r="FE923" t="s">
        <v>32</v>
      </c>
      <c r="FF923" t="s">
        <v>32</v>
      </c>
      <c r="FG923" t="s">
        <v>32</v>
      </c>
      <c r="FH923" t="s">
        <v>2183</v>
      </c>
      <c r="FI923" t="s">
        <v>32</v>
      </c>
      <c r="FJ923" t="s">
        <v>32</v>
      </c>
      <c r="FK923" t="s">
        <v>32</v>
      </c>
      <c r="FL923" t="s">
        <v>2183</v>
      </c>
      <c r="FM923">
        <v>0</v>
      </c>
      <c r="FN923" t="s">
        <v>32</v>
      </c>
      <c r="FO923" t="s">
        <v>32</v>
      </c>
      <c r="FP923" t="s">
        <v>32</v>
      </c>
      <c r="FQ923" t="s">
        <v>32</v>
      </c>
      <c r="FR923">
        <v>0</v>
      </c>
      <c r="FS923">
        <v>0</v>
      </c>
      <c r="FT923" t="s">
        <v>32</v>
      </c>
      <c r="FU923" t="s">
        <v>2180</v>
      </c>
      <c r="FV923">
        <v>0</v>
      </c>
      <c r="FW923" t="s">
        <v>2180</v>
      </c>
      <c r="FX923" t="s">
        <v>2180</v>
      </c>
      <c r="FY923" t="s">
        <v>32</v>
      </c>
      <c r="FZ923" t="s">
        <v>32</v>
      </c>
      <c r="GA923">
        <v>1</v>
      </c>
      <c r="GB923" t="s">
        <v>5</v>
      </c>
      <c r="GC923" t="s">
        <v>32</v>
      </c>
      <c r="GD923" t="s">
        <v>32</v>
      </c>
      <c r="GE923" t="s">
        <v>32</v>
      </c>
      <c r="GF923">
        <v>0</v>
      </c>
      <c r="GG923" t="s">
        <v>2180</v>
      </c>
      <c r="GH923" t="s">
        <v>32</v>
      </c>
      <c r="GI923" t="s">
        <v>32</v>
      </c>
      <c r="GJ923" t="s">
        <v>32</v>
      </c>
      <c r="GK923" t="s">
        <v>2183</v>
      </c>
      <c r="GL923" t="s">
        <v>2250</v>
      </c>
      <c r="GM923">
        <v>0</v>
      </c>
      <c r="GN923">
        <v>0</v>
      </c>
      <c r="GO923" t="s">
        <v>32</v>
      </c>
      <c r="GP923" t="s">
        <v>32</v>
      </c>
      <c r="GQ923" t="s">
        <v>32</v>
      </c>
      <c r="GR923">
        <v>2</v>
      </c>
      <c r="GS923">
        <v>0</v>
      </c>
      <c r="GT923">
        <v>0</v>
      </c>
      <c r="GU923">
        <v>0</v>
      </c>
      <c r="GV923">
        <v>0</v>
      </c>
      <c r="GW923" t="s">
        <v>32</v>
      </c>
      <c r="GX923" t="s">
        <v>32</v>
      </c>
      <c r="GY923" t="s">
        <v>2180</v>
      </c>
      <c r="GZ923" t="s">
        <v>2180</v>
      </c>
      <c r="HA923" t="s">
        <v>2180</v>
      </c>
      <c r="HB923" t="s">
        <v>32</v>
      </c>
      <c r="HC923">
        <v>0</v>
      </c>
      <c r="HD923" t="s">
        <v>32</v>
      </c>
      <c r="HE923" t="s">
        <v>32</v>
      </c>
      <c r="HF923" t="s">
        <v>2180</v>
      </c>
      <c r="HG923">
        <v>0</v>
      </c>
      <c r="HH923">
        <v>0</v>
      </c>
      <c r="HI923">
        <v>0</v>
      </c>
      <c r="HJ923">
        <v>0</v>
      </c>
      <c r="HK923">
        <v>0</v>
      </c>
      <c r="HL923" t="s">
        <v>2180</v>
      </c>
      <c r="HM923" t="s">
        <v>32</v>
      </c>
      <c r="HN923" t="s">
        <v>2180</v>
      </c>
      <c r="HO923">
        <v>0</v>
      </c>
      <c r="HP923">
        <v>0</v>
      </c>
      <c r="HQ923" t="s">
        <v>2180</v>
      </c>
      <c r="HR923">
        <v>0</v>
      </c>
      <c r="HS923">
        <v>0</v>
      </c>
      <c r="HT923">
        <v>0</v>
      </c>
      <c r="HU923">
        <v>0</v>
      </c>
      <c r="HV923" t="s">
        <v>10</v>
      </c>
      <c r="HW923" t="s">
        <v>14</v>
      </c>
      <c r="HX923" t="s">
        <v>2180</v>
      </c>
      <c r="HY923">
        <v>0</v>
      </c>
      <c r="HZ923">
        <v>0</v>
      </c>
      <c r="IA923">
        <v>0</v>
      </c>
      <c r="IB923" t="s">
        <v>32</v>
      </c>
      <c r="IC923" t="s">
        <v>32</v>
      </c>
      <c r="ID923" t="s">
        <v>32</v>
      </c>
      <c r="IE923" t="s">
        <v>32</v>
      </c>
    </row>
    <row r="924" spans="1:239" x14ac:dyDescent="0.25">
      <c r="A924" t="s">
        <v>1941</v>
      </c>
      <c r="B924" t="s">
        <v>3307</v>
      </c>
      <c r="C924" t="s">
        <v>3308</v>
      </c>
      <c r="D924">
        <v>241</v>
      </c>
      <c r="E924" t="s">
        <v>593</v>
      </c>
      <c r="F924" t="s">
        <v>2180</v>
      </c>
      <c r="G924">
        <v>8</v>
      </c>
      <c r="H924" t="s">
        <v>2215</v>
      </c>
      <c r="I924" t="s">
        <v>2473</v>
      </c>
      <c r="J924">
        <v>31</v>
      </c>
      <c r="K924">
        <v>0.01</v>
      </c>
      <c r="L924">
        <v>0.25</v>
      </c>
      <c r="M924">
        <v>0.01</v>
      </c>
      <c r="N924">
        <v>0.25</v>
      </c>
      <c r="O924" t="s">
        <v>32</v>
      </c>
      <c r="P924">
        <v>1</v>
      </c>
      <c r="Q924" t="s">
        <v>5</v>
      </c>
      <c r="R924">
        <v>6</v>
      </c>
      <c r="S924">
        <v>10</v>
      </c>
      <c r="T924" t="s">
        <v>2183</v>
      </c>
      <c r="U924" t="s">
        <v>2183</v>
      </c>
      <c r="V924" t="s">
        <v>32</v>
      </c>
      <c r="W924">
        <v>0</v>
      </c>
      <c r="X924" t="s">
        <v>26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7</v>
      </c>
      <c r="AG924">
        <v>21</v>
      </c>
      <c r="AH924">
        <v>35</v>
      </c>
      <c r="AI924">
        <v>49</v>
      </c>
      <c r="AJ924">
        <v>63</v>
      </c>
      <c r="AK924">
        <v>77</v>
      </c>
      <c r="AL924">
        <v>0</v>
      </c>
      <c r="AM924">
        <v>0</v>
      </c>
      <c r="AN924">
        <v>0</v>
      </c>
      <c r="AO924" t="s">
        <v>2183</v>
      </c>
      <c r="AP924" t="s">
        <v>2184</v>
      </c>
      <c r="AQ924" t="s">
        <v>2185</v>
      </c>
      <c r="AR924">
        <v>0</v>
      </c>
      <c r="AS924">
        <v>1</v>
      </c>
      <c r="AT924">
        <v>0</v>
      </c>
      <c r="AU924" t="s">
        <v>2183</v>
      </c>
      <c r="AV924" t="s">
        <v>2180</v>
      </c>
      <c r="AW924" t="s">
        <v>2180</v>
      </c>
      <c r="AX924" t="s">
        <v>2180</v>
      </c>
      <c r="AY924" t="s">
        <v>2180</v>
      </c>
      <c r="AZ924" t="s">
        <v>2180</v>
      </c>
      <c r="BA924" t="s">
        <v>2180</v>
      </c>
      <c r="BB924" t="s">
        <v>2180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 t="s">
        <v>32</v>
      </c>
      <c r="BJ924" t="s">
        <v>32</v>
      </c>
      <c r="BK924" t="s">
        <v>32</v>
      </c>
      <c r="BL924" t="s">
        <v>32</v>
      </c>
      <c r="BM924" t="s">
        <v>32</v>
      </c>
      <c r="BN924" t="s">
        <v>32</v>
      </c>
      <c r="BO924" t="s">
        <v>2180</v>
      </c>
      <c r="BP924" t="s">
        <v>2180</v>
      </c>
      <c r="BQ924" t="s">
        <v>2180</v>
      </c>
      <c r="BR924" t="s">
        <v>2180</v>
      </c>
      <c r="BS924" t="s">
        <v>2180</v>
      </c>
      <c r="BT924" t="s">
        <v>2180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 t="s">
        <v>2186</v>
      </c>
      <c r="CB924" t="s">
        <v>32</v>
      </c>
      <c r="CC924" t="s">
        <v>32</v>
      </c>
      <c r="CD924" t="s">
        <v>32</v>
      </c>
      <c r="CE924" t="s">
        <v>32</v>
      </c>
      <c r="CF924" t="s">
        <v>32</v>
      </c>
      <c r="CG924" t="s">
        <v>32</v>
      </c>
      <c r="CH924" t="s">
        <v>2183</v>
      </c>
      <c r="CI924">
        <v>0</v>
      </c>
      <c r="CJ924" t="s">
        <v>2180</v>
      </c>
      <c r="CK924" t="s">
        <v>2180</v>
      </c>
      <c r="CL924">
        <v>0</v>
      </c>
      <c r="CM924" t="s">
        <v>32</v>
      </c>
      <c r="CN924">
        <v>0</v>
      </c>
      <c r="CO924" t="s">
        <v>2183</v>
      </c>
      <c r="CP924" t="s">
        <v>32</v>
      </c>
      <c r="CQ924" t="s">
        <v>2189</v>
      </c>
      <c r="CR924" t="s">
        <v>2183</v>
      </c>
      <c r="CS924" t="s">
        <v>2180</v>
      </c>
      <c r="CT924" t="s">
        <v>32</v>
      </c>
      <c r="CU924">
        <v>4</v>
      </c>
      <c r="CV924" t="s">
        <v>32</v>
      </c>
      <c r="CW924" t="s">
        <v>32</v>
      </c>
      <c r="CX924" t="s">
        <v>2180</v>
      </c>
      <c r="CY924" t="s">
        <v>32</v>
      </c>
      <c r="CZ924" t="s">
        <v>2180</v>
      </c>
      <c r="DA924" t="s">
        <v>2183</v>
      </c>
      <c r="DB924" t="s">
        <v>2180</v>
      </c>
      <c r="DC924">
        <v>0</v>
      </c>
      <c r="DD924" t="s">
        <v>2186</v>
      </c>
      <c r="DE924" t="s">
        <v>2180</v>
      </c>
      <c r="DF924" t="s">
        <v>2180</v>
      </c>
      <c r="DG924" t="s">
        <v>32</v>
      </c>
      <c r="DH924" t="s">
        <v>32</v>
      </c>
      <c r="DI924" t="s">
        <v>32</v>
      </c>
      <c r="DJ924" t="s">
        <v>32</v>
      </c>
      <c r="DK924" t="s">
        <v>32</v>
      </c>
      <c r="DL924" t="s">
        <v>2180</v>
      </c>
      <c r="DM924" t="s">
        <v>2180</v>
      </c>
      <c r="DN924" t="s">
        <v>2180</v>
      </c>
      <c r="DO924" t="s">
        <v>2180</v>
      </c>
      <c r="DP924">
        <v>0</v>
      </c>
      <c r="DQ924">
        <v>0</v>
      </c>
      <c r="DR924">
        <v>90</v>
      </c>
      <c r="DS924">
        <v>90</v>
      </c>
      <c r="DT924">
        <v>0</v>
      </c>
      <c r="DU924">
        <v>0</v>
      </c>
      <c r="DV924" t="s">
        <v>32</v>
      </c>
      <c r="DW924" t="s">
        <v>2186</v>
      </c>
      <c r="DX924" t="s">
        <v>2180</v>
      </c>
      <c r="DY924" t="s">
        <v>2180</v>
      </c>
      <c r="DZ924" t="s">
        <v>32</v>
      </c>
      <c r="EA924" t="s">
        <v>2180</v>
      </c>
      <c r="EB924" t="s">
        <v>2180</v>
      </c>
      <c r="EC924" t="s">
        <v>10</v>
      </c>
      <c r="ED924">
        <v>2</v>
      </c>
      <c r="EE924" t="s">
        <v>2216</v>
      </c>
      <c r="EF924">
        <v>100</v>
      </c>
      <c r="EG924" t="s">
        <v>32</v>
      </c>
      <c r="EH924" t="s">
        <v>32</v>
      </c>
      <c r="EI924" t="s">
        <v>32</v>
      </c>
      <c r="EJ924" t="s">
        <v>32</v>
      </c>
      <c r="EK924" t="s">
        <v>32</v>
      </c>
      <c r="EL924">
        <v>4</v>
      </c>
      <c r="EM924" t="s">
        <v>32</v>
      </c>
      <c r="EN924" t="s">
        <v>2180</v>
      </c>
      <c r="EO924">
        <v>0</v>
      </c>
      <c r="EP924" t="s">
        <v>2437</v>
      </c>
      <c r="EQ924" t="s">
        <v>2183</v>
      </c>
      <c r="ER924" t="s">
        <v>2180</v>
      </c>
      <c r="ES924">
        <v>0</v>
      </c>
      <c r="ET924" t="s">
        <v>2180</v>
      </c>
      <c r="EU924" t="s">
        <v>2180</v>
      </c>
      <c r="EV924" t="s">
        <v>32</v>
      </c>
      <c r="EW924">
        <v>6</v>
      </c>
      <c r="EX924" t="s">
        <v>32</v>
      </c>
      <c r="EY924" t="s">
        <v>32</v>
      </c>
      <c r="EZ924" t="s">
        <v>2183</v>
      </c>
      <c r="FA924" t="s">
        <v>32</v>
      </c>
      <c r="FB924" t="s">
        <v>32</v>
      </c>
      <c r="FC924" t="s">
        <v>32</v>
      </c>
      <c r="FD924" t="s">
        <v>2180</v>
      </c>
      <c r="FE924" t="s">
        <v>32</v>
      </c>
      <c r="FF924" t="s">
        <v>32</v>
      </c>
      <c r="FG924" t="s">
        <v>32</v>
      </c>
      <c r="FH924" t="s">
        <v>2183</v>
      </c>
      <c r="FI924" t="s">
        <v>32</v>
      </c>
      <c r="FJ924" t="s">
        <v>32</v>
      </c>
      <c r="FK924" t="s">
        <v>32</v>
      </c>
      <c r="FL924" t="s">
        <v>2183</v>
      </c>
      <c r="FM924">
        <v>0</v>
      </c>
      <c r="FN924" t="s">
        <v>32</v>
      </c>
      <c r="FO924" t="s">
        <v>32</v>
      </c>
      <c r="FP924" t="s">
        <v>32</v>
      </c>
      <c r="FQ924" t="s">
        <v>32</v>
      </c>
      <c r="FR924">
        <v>0</v>
      </c>
      <c r="FS924">
        <v>0</v>
      </c>
      <c r="FT924" t="s">
        <v>32</v>
      </c>
      <c r="FU924" t="s">
        <v>2180</v>
      </c>
      <c r="FV924">
        <v>0</v>
      </c>
      <c r="FW924" t="s">
        <v>2180</v>
      </c>
      <c r="FX924" t="s">
        <v>2180</v>
      </c>
      <c r="FY924" t="s">
        <v>32</v>
      </c>
      <c r="FZ924" t="s">
        <v>32</v>
      </c>
      <c r="GA924">
        <v>1</v>
      </c>
      <c r="GB924" t="s">
        <v>5</v>
      </c>
      <c r="GC924" t="s">
        <v>32</v>
      </c>
      <c r="GD924" t="s">
        <v>32</v>
      </c>
      <c r="GE924" t="s">
        <v>32</v>
      </c>
      <c r="GF924">
        <v>0</v>
      </c>
      <c r="GG924" t="s">
        <v>2180</v>
      </c>
      <c r="GH924" t="s">
        <v>32</v>
      </c>
      <c r="GI924" t="s">
        <v>32</v>
      </c>
      <c r="GJ924" t="s">
        <v>32</v>
      </c>
      <c r="GK924" t="s">
        <v>2183</v>
      </c>
      <c r="GL924" t="s">
        <v>2250</v>
      </c>
      <c r="GM924">
        <v>0</v>
      </c>
      <c r="GN924">
        <v>0</v>
      </c>
      <c r="GO924" t="s">
        <v>32</v>
      </c>
      <c r="GP924" t="s">
        <v>32</v>
      </c>
      <c r="GQ924" t="s">
        <v>32</v>
      </c>
      <c r="GR924">
        <v>2</v>
      </c>
      <c r="GS924">
        <v>0</v>
      </c>
      <c r="GT924">
        <v>0</v>
      </c>
      <c r="GU924">
        <v>0</v>
      </c>
      <c r="GV924">
        <v>0</v>
      </c>
      <c r="GW924" t="s">
        <v>32</v>
      </c>
      <c r="GX924" t="s">
        <v>32</v>
      </c>
      <c r="GY924" t="s">
        <v>2180</v>
      </c>
      <c r="GZ924" t="s">
        <v>2180</v>
      </c>
      <c r="HA924" t="s">
        <v>2180</v>
      </c>
      <c r="HB924" t="s">
        <v>32</v>
      </c>
      <c r="HC924">
        <v>0</v>
      </c>
      <c r="HD924" t="s">
        <v>32</v>
      </c>
      <c r="HE924" t="s">
        <v>32</v>
      </c>
      <c r="HF924" t="s">
        <v>2180</v>
      </c>
      <c r="HG924">
        <v>0</v>
      </c>
      <c r="HH924">
        <v>0</v>
      </c>
      <c r="HI924">
        <v>0</v>
      </c>
      <c r="HJ924">
        <v>0</v>
      </c>
      <c r="HK924">
        <v>0</v>
      </c>
      <c r="HL924" t="s">
        <v>2180</v>
      </c>
      <c r="HM924" t="s">
        <v>32</v>
      </c>
      <c r="HN924" t="s">
        <v>2180</v>
      </c>
      <c r="HO924">
        <v>0</v>
      </c>
      <c r="HP924">
        <v>0</v>
      </c>
      <c r="HQ924" t="s">
        <v>2180</v>
      </c>
      <c r="HR924">
        <v>0</v>
      </c>
      <c r="HS924">
        <v>0</v>
      </c>
      <c r="HT924">
        <v>0</v>
      </c>
      <c r="HU924">
        <v>0</v>
      </c>
      <c r="HV924" t="s">
        <v>10</v>
      </c>
      <c r="HW924" t="s">
        <v>14</v>
      </c>
      <c r="HX924" t="s">
        <v>2180</v>
      </c>
      <c r="HY924">
        <v>0</v>
      </c>
      <c r="HZ924">
        <v>0</v>
      </c>
      <c r="IA924">
        <v>0</v>
      </c>
      <c r="IB924" t="s">
        <v>32</v>
      </c>
      <c r="IC924" t="s">
        <v>32</v>
      </c>
      <c r="ID924" t="s">
        <v>32</v>
      </c>
      <c r="IE924" t="s">
        <v>32</v>
      </c>
    </row>
    <row r="925" spans="1:239" x14ac:dyDescent="0.25">
      <c r="A925" t="s">
        <v>1942</v>
      </c>
      <c r="B925" t="s">
        <v>3309</v>
      </c>
      <c r="C925" t="s">
        <v>3310</v>
      </c>
      <c r="D925">
        <v>223</v>
      </c>
      <c r="E925" t="s">
        <v>593</v>
      </c>
      <c r="F925" t="s">
        <v>2180</v>
      </c>
      <c r="G925">
        <v>8</v>
      </c>
      <c r="H925" t="s">
        <v>2222</v>
      </c>
      <c r="I925" t="s">
        <v>2257</v>
      </c>
      <c r="J925">
        <v>31</v>
      </c>
      <c r="K925">
        <v>1E-3</v>
      </c>
      <c r="L925">
        <v>0.25</v>
      </c>
      <c r="M925">
        <v>1E-3</v>
      </c>
      <c r="N925">
        <v>0.25</v>
      </c>
      <c r="O925" t="s">
        <v>32</v>
      </c>
      <c r="P925">
        <v>1</v>
      </c>
      <c r="Q925" t="s">
        <v>5</v>
      </c>
      <c r="R925">
        <v>6</v>
      </c>
      <c r="S925">
        <v>10</v>
      </c>
      <c r="T925" t="s">
        <v>2183</v>
      </c>
      <c r="U925" t="s">
        <v>2183</v>
      </c>
      <c r="V925" t="s">
        <v>32</v>
      </c>
      <c r="W925">
        <v>0</v>
      </c>
      <c r="X925" t="s">
        <v>26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7</v>
      </c>
      <c r="AG925">
        <v>21</v>
      </c>
      <c r="AH925">
        <v>35</v>
      </c>
      <c r="AI925">
        <v>49</v>
      </c>
      <c r="AJ925">
        <v>63</v>
      </c>
      <c r="AK925">
        <v>77</v>
      </c>
      <c r="AL925">
        <v>0</v>
      </c>
      <c r="AM925">
        <v>0</v>
      </c>
      <c r="AN925">
        <v>0</v>
      </c>
      <c r="AO925" t="s">
        <v>2183</v>
      </c>
      <c r="AP925" t="s">
        <v>2184</v>
      </c>
      <c r="AQ925" t="s">
        <v>2185</v>
      </c>
      <c r="AR925">
        <v>0</v>
      </c>
      <c r="AS925">
        <v>0</v>
      </c>
      <c r="AT925">
        <v>0</v>
      </c>
      <c r="AU925" t="s">
        <v>2183</v>
      </c>
      <c r="AV925" t="s">
        <v>2180</v>
      </c>
      <c r="AW925" t="s">
        <v>2180</v>
      </c>
      <c r="AX925" t="s">
        <v>2180</v>
      </c>
      <c r="AY925" t="s">
        <v>2180</v>
      </c>
      <c r="AZ925" t="s">
        <v>2180</v>
      </c>
      <c r="BA925" t="s">
        <v>2180</v>
      </c>
      <c r="BB925" t="s">
        <v>2180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 t="s">
        <v>32</v>
      </c>
      <c r="BJ925" t="s">
        <v>32</v>
      </c>
      <c r="BK925" t="s">
        <v>32</v>
      </c>
      <c r="BL925" t="s">
        <v>32</v>
      </c>
      <c r="BM925" t="s">
        <v>32</v>
      </c>
      <c r="BN925" t="s">
        <v>32</v>
      </c>
      <c r="BO925" t="s">
        <v>2180</v>
      </c>
      <c r="BP925" t="s">
        <v>2180</v>
      </c>
      <c r="BQ925" t="s">
        <v>2180</v>
      </c>
      <c r="BR925" t="s">
        <v>2180</v>
      </c>
      <c r="BS925" t="s">
        <v>2180</v>
      </c>
      <c r="BT925" t="s">
        <v>2180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 t="s">
        <v>2186</v>
      </c>
      <c r="CB925" t="s">
        <v>32</v>
      </c>
      <c r="CC925" t="s">
        <v>32</v>
      </c>
      <c r="CD925" t="s">
        <v>32</v>
      </c>
      <c r="CE925" t="s">
        <v>32</v>
      </c>
      <c r="CF925" t="s">
        <v>32</v>
      </c>
      <c r="CG925" t="s">
        <v>32</v>
      </c>
      <c r="CH925" t="s">
        <v>2183</v>
      </c>
      <c r="CI925">
        <v>0</v>
      </c>
      <c r="CJ925" t="s">
        <v>2180</v>
      </c>
      <c r="CK925" t="s">
        <v>2180</v>
      </c>
      <c r="CL925">
        <v>0</v>
      </c>
      <c r="CM925" t="s">
        <v>32</v>
      </c>
      <c r="CN925">
        <v>0</v>
      </c>
      <c r="CO925" t="s">
        <v>2183</v>
      </c>
      <c r="CP925" t="s">
        <v>32</v>
      </c>
      <c r="CQ925" t="s">
        <v>2189</v>
      </c>
      <c r="CR925" t="s">
        <v>2183</v>
      </c>
      <c r="CS925" t="s">
        <v>2180</v>
      </c>
      <c r="CT925" t="s">
        <v>32</v>
      </c>
      <c r="CU925">
        <v>4</v>
      </c>
      <c r="CV925" t="s">
        <v>32</v>
      </c>
      <c r="CW925" t="s">
        <v>32</v>
      </c>
      <c r="CX925" t="s">
        <v>2180</v>
      </c>
      <c r="CY925" t="s">
        <v>32</v>
      </c>
      <c r="CZ925" t="s">
        <v>2180</v>
      </c>
      <c r="DA925" t="s">
        <v>2183</v>
      </c>
      <c r="DB925" t="s">
        <v>2180</v>
      </c>
      <c r="DC925">
        <v>0</v>
      </c>
      <c r="DD925" t="s">
        <v>2186</v>
      </c>
      <c r="DE925" t="s">
        <v>2180</v>
      </c>
      <c r="DF925" t="s">
        <v>2180</v>
      </c>
      <c r="DG925" t="s">
        <v>32</v>
      </c>
      <c r="DH925" t="s">
        <v>32</v>
      </c>
      <c r="DI925" t="s">
        <v>32</v>
      </c>
      <c r="DJ925" t="s">
        <v>32</v>
      </c>
      <c r="DK925" t="s">
        <v>32</v>
      </c>
      <c r="DL925" t="s">
        <v>2180</v>
      </c>
      <c r="DM925" t="s">
        <v>2180</v>
      </c>
      <c r="DN925" t="s">
        <v>2180</v>
      </c>
      <c r="DO925" t="s">
        <v>2180</v>
      </c>
      <c r="DP925">
        <v>0</v>
      </c>
      <c r="DQ925">
        <v>0</v>
      </c>
      <c r="DR925">
        <v>90</v>
      </c>
      <c r="DS925">
        <v>90</v>
      </c>
      <c r="DT925">
        <v>0</v>
      </c>
      <c r="DU925">
        <v>0</v>
      </c>
      <c r="DV925" t="s">
        <v>32</v>
      </c>
      <c r="DW925" t="s">
        <v>2186</v>
      </c>
      <c r="DX925" t="s">
        <v>2180</v>
      </c>
      <c r="DY925" t="s">
        <v>2180</v>
      </c>
      <c r="DZ925" t="s">
        <v>32</v>
      </c>
      <c r="EA925" t="s">
        <v>2180</v>
      </c>
      <c r="EB925" t="s">
        <v>2180</v>
      </c>
      <c r="EC925" t="s">
        <v>10</v>
      </c>
      <c r="ED925">
        <v>2</v>
      </c>
      <c r="EE925" t="s">
        <v>2216</v>
      </c>
      <c r="EF925">
        <v>100</v>
      </c>
      <c r="EG925" t="s">
        <v>32</v>
      </c>
      <c r="EH925" t="s">
        <v>32</v>
      </c>
      <c r="EI925" t="s">
        <v>32</v>
      </c>
      <c r="EJ925" t="s">
        <v>32</v>
      </c>
      <c r="EK925" t="s">
        <v>32</v>
      </c>
      <c r="EL925">
        <v>4</v>
      </c>
      <c r="EM925" t="s">
        <v>32</v>
      </c>
      <c r="EN925" t="s">
        <v>2180</v>
      </c>
      <c r="EO925">
        <v>0</v>
      </c>
      <c r="EP925" t="s">
        <v>2437</v>
      </c>
      <c r="EQ925" t="s">
        <v>2183</v>
      </c>
      <c r="ER925" t="s">
        <v>2180</v>
      </c>
      <c r="ES925">
        <v>0</v>
      </c>
      <c r="ET925" t="s">
        <v>2180</v>
      </c>
      <c r="EU925" t="s">
        <v>2180</v>
      </c>
      <c r="EV925" t="s">
        <v>32</v>
      </c>
      <c r="EW925">
        <v>6</v>
      </c>
      <c r="EX925" t="s">
        <v>32</v>
      </c>
      <c r="EY925" t="s">
        <v>32</v>
      </c>
      <c r="EZ925" t="s">
        <v>2183</v>
      </c>
      <c r="FA925" t="s">
        <v>32</v>
      </c>
      <c r="FB925" t="s">
        <v>32</v>
      </c>
      <c r="FC925" t="s">
        <v>32</v>
      </c>
      <c r="FD925" t="s">
        <v>2180</v>
      </c>
      <c r="FE925" t="s">
        <v>32</v>
      </c>
      <c r="FF925" t="s">
        <v>32</v>
      </c>
      <c r="FG925" t="s">
        <v>32</v>
      </c>
      <c r="FH925" t="s">
        <v>2183</v>
      </c>
      <c r="FI925" t="s">
        <v>32</v>
      </c>
      <c r="FJ925" t="s">
        <v>32</v>
      </c>
      <c r="FK925" t="s">
        <v>32</v>
      </c>
      <c r="FL925" t="s">
        <v>2183</v>
      </c>
      <c r="FM925">
        <v>0</v>
      </c>
      <c r="FN925" t="s">
        <v>32</v>
      </c>
      <c r="FO925" t="s">
        <v>32</v>
      </c>
      <c r="FP925" t="s">
        <v>32</v>
      </c>
      <c r="FQ925" t="s">
        <v>32</v>
      </c>
      <c r="FR925">
        <v>0</v>
      </c>
      <c r="FS925">
        <v>0</v>
      </c>
      <c r="FT925" t="s">
        <v>32</v>
      </c>
      <c r="FU925" t="s">
        <v>2180</v>
      </c>
      <c r="FV925">
        <v>0</v>
      </c>
      <c r="FW925" t="s">
        <v>2180</v>
      </c>
      <c r="FX925" t="s">
        <v>2180</v>
      </c>
      <c r="FY925" t="s">
        <v>32</v>
      </c>
      <c r="FZ925" t="s">
        <v>32</v>
      </c>
      <c r="GA925">
        <v>1</v>
      </c>
      <c r="GB925" t="s">
        <v>5</v>
      </c>
      <c r="GC925" t="s">
        <v>32</v>
      </c>
      <c r="GD925" t="s">
        <v>32</v>
      </c>
      <c r="GE925" t="s">
        <v>32</v>
      </c>
      <c r="GF925">
        <v>0</v>
      </c>
      <c r="GG925" t="s">
        <v>2180</v>
      </c>
      <c r="GH925" t="s">
        <v>32</v>
      </c>
      <c r="GI925" t="s">
        <v>32</v>
      </c>
      <c r="GJ925" t="s">
        <v>32</v>
      </c>
      <c r="GK925" t="s">
        <v>2183</v>
      </c>
      <c r="GL925" t="s">
        <v>2250</v>
      </c>
      <c r="GM925">
        <v>0</v>
      </c>
      <c r="GN925">
        <v>0</v>
      </c>
      <c r="GO925" t="s">
        <v>32</v>
      </c>
      <c r="GP925" t="s">
        <v>32</v>
      </c>
      <c r="GQ925" t="s">
        <v>32</v>
      </c>
      <c r="GR925">
        <v>2</v>
      </c>
      <c r="GS925">
        <v>0</v>
      </c>
      <c r="GT925">
        <v>0</v>
      </c>
      <c r="GU925">
        <v>0</v>
      </c>
      <c r="GV925">
        <v>0</v>
      </c>
      <c r="GW925" t="s">
        <v>32</v>
      </c>
      <c r="GX925" t="s">
        <v>32</v>
      </c>
      <c r="GY925" t="s">
        <v>2180</v>
      </c>
      <c r="GZ925" t="s">
        <v>2180</v>
      </c>
      <c r="HA925" t="s">
        <v>2180</v>
      </c>
      <c r="HB925" t="s">
        <v>32</v>
      </c>
      <c r="HC925">
        <v>0</v>
      </c>
      <c r="HD925" t="s">
        <v>32</v>
      </c>
      <c r="HE925" t="s">
        <v>32</v>
      </c>
      <c r="HF925" t="s">
        <v>2180</v>
      </c>
      <c r="HG925">
        <v>0</v>
      </c>
      <c r="HH925">
        <v>0</v>
      </c>
      <c r="HI925">
        <v>0</v>
      </c>
      <c r="HJ925">
        <v>0</v>
      </c>
      <c r="HK925">
        <v>0</v>
      </c>
      <c r="HL925" t="s">
        <v>2180</v>
      </c>
      <c r="HM925" t="s">
        <v>32</v>
      </c>
      <c r="HN925" t="s">
        <v>2180</v>
      </c>
      <c r="HO925">
        <v>0</v>
      </c>
      <c r="HP925">
        <v>0</v>
      </c>
      <c r="HQ925" t="s">
        <v>2180</v>
      </c>
      <c r="HR925">
        <v>0</v>
      </c>
      <c r="HS925">
        <v>0</v>
      </c>
      <c r="HT925">
        <v>0</v>
      </c>
      <c r="HU925">
        <v>0</v>
      </c>
      <c r="HV925" t="s">
        <v>10</v>
      </c>
      <c r="HW925" t="s">
        <v>14</v>
      </c>
      <c r="HX925" t="s">
        <v>2180</v>
      </c>
      <c r="HY925">
        <v>0</v>
      </c>
      <c r="HZ925">
        <v>0</v>
      </c>
      <c r="IA925">
        <v>0</v>
      </c>
      <c r="IB925" t="s">
        <v>32</v>
      </c>
      <c r="IC925" t="s">
        <v>32</v>
      </c>
      <c r="ID925" t="s">
        <v>32</v>
      </c>
      <c r="IE925" t="s">
        <v>32</v>
      </c>
    </row>
    <row r="926" spans="1:239" x14ac:dyDescent="0.25">
      <c r="A926" t="s">
        <v>1943</v>
      </c>
      <c r="B926" t="s">
        <v>3311</v>
      </c>
      <c r="C926" t="s">
        <v>3312</v>
      </c>
      <c r="D926">
        <v>243</v>
      </c>
      <c r="E926" t="s">
        <v>593</v>
      </c>
      <c r="F926" t="s">
        <v>2180</v>
      </c>
      <c r="G926">
        <v>8</v>
      </c>
      <c r="H926" t="s">
        <v>2222</v>
      </c>
      <c r="I926" t="s">
        <v>2473</v>
      </c>
      <c r="J926">
        <v>31</v>
      </c>
      <c r="K926">
        <v>0.01</v>
      </c>
      <c r="L926">
        <v>0.25</v>
      </c>
      <c r="M926">
        <v>0.01</v>
      </c>
      <c r="N926">
        <v>0.25</v>
      </c>
      <c r="O926" t="s">
        <v>32</v>
      </c>
      <c r="P926">
        <v>1</v>
      </c>
      <c r="Q926" t="s">
        <v>5</v>
      </c>
      <c r="R926">
        <v>6</v>
      </c>
      <c r="S926">
        <v>10</v>
      </c>
      <c r="T926" t="s">
        <v>2183</v>
      </c>
      <c r="U926" t="s">
        <v>2183</v>
      </c>
      <c r="V926" t="s">
        <v>32</v>
      </c>
      <c r="W926">
        <v>0</v>
      </c>
      <c r="X926" t="s">
        <v>26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7</v>
      </c>
      <c r="AG926">
        <v>21</v>
      </c>
      <c r="AH926">
        <v>35</v>
      </c>
      <c r="AI926">
        <v>49</v>
      </c>
      <c r="AJ926">
        <v>63</v>
      </c>
      <c r="AK926">
        <v>77</v>
      </c>
      <c r="AL926">
        <v>0</v>
      </c>
      <c r="AM926">
        <v>0</v>
      </c>
      <c r="AN926">
        <v>0</v>
      </c>
      <c r="AO926" t="s">
        <v>2183</v>
      </c>
      <c r="AP926" t="s">
        <v>2184</v>
      </c>
      <c r="AQ926" t="s">
        <v>2185</v>
      </c>
      <c r="AR926">
        <v>0</v>
      </c>
      <c r="AS926">
        <v>1</v>
      </c>
      <c r="AT926">
        <v>0</v>
      </c>
      <c r="AU926" t="s">
        <v>2183</v>
      </c>
      <c r="AV926" t="s">
        <v>2180</v>
      </c>
      <c r="AW926" t="s">
        <v>2180</v>
      </c>
      <c r="AX926" t="s">
        <v>2180</v>
      </c>
      <c r="AY926" t="s">
        <v>2180</v>
      </c>
      <c r="AZ926" t="s">
        <v>2180</v>
      </c>
      <c r="BA926" t="s">
        <v>2180</v>
      </c>
      <c r="BB926" t="s">
        <v>2180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 t="s">
        <v>32</v>
      </c>
      <c r="BJ926" t="s">
        <v>32</v>
      </c>
      <c r="BK926" t="s">
        <v>32</v>
      </c>
      <c r="BL926" t="s">
        <v>32</v>
      </c>
      <c r="BM926" t="s">
        <v>32</v>
      </c>
      <c r="BN926" t="s">
        <v>32</v>
      </c>
      <c r="BO926" t="s">
        <v>2180</v>
      </c>
      <c r="BP926" t="s">
        <v>2180</v>
      </c>
      <c r="BQ926" t="s">
        <v>2180</v>
      </c>
      <c r="BR926" t="s">
        <v>2180</v>
      </c>
      <c r="BS926" t="s">
        <v>2180</v>
      </c>
      <c r="BT926" t="s">
        <v>2180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 t="s">
        <v>2186</v>
      </c>
      <c r="CB926" t="s">
        <v>32</v>
      </c>
      <c r="CC926" t="s">
        <v>32</v>
      </c>
      <c r="CD926" t="s">
        <v>32</v>
      </c>
      <c r="CE926" t="s">
        <v>32</v>
      </c>
      <c r="CF926" t="s">
        <v>32</v>
      </c>
      <c r="CG926" t="s">
        <v>32</v>
      </c>
      <c r="CH926" t="s">
        <v>2183</v>
      </c>
      <c r="CI926">
        <v>0</v>
      </c>
      <c r="CJ926" t="s">
        <v>2180</v>
      </c>
      <c r="CK926" t="s">
        <v>2180</v>
      </c>
      <c r="CL926">
        <v>0</v>
      </c>
      <c r="CM926" t="s">
        <v>32</v>
      </c>
      <c r="CN926">
        <v>0</v>
      </c>
      <c r="CO926" t="s">
        <v>2183</v>
      </c>
      <c r="CP926" t="s">
        <v>32</v>
      </c>
      <c r="CQ926" t="s">
        <v>2189</v>
      </c>
      <c r="CR926" t="s">
        <v>2183</v>
      </c>
      <c r="CS926" t="s">
        <v>2180</v>
      </c>
      <c r="CT926" t="s">
        <v>32</v>
      </c>
      <c r="CU926">
        <v>4</v>
      </c>
      <c r="CV926" t="s">
        <v>32</v>
      </c>
      <c r="CW926" t="s">
        <v>32</v>
      </c>
      <c r="CX926" t="s">
        <v>2180</v>
      </c>
      <c r="CY926" t="s">
        <v>32</v>
      </c>
      <c r="CZ926" t="s">
        <v>2180</v>
      </c>
      <c r="DA926" t="s">
        <v>2183</v>
      </c>
      <c r="DB926" t="s">
        <v>2180</v>
      </c>
      <c r="DC926">
        <v>0</v>
      </c>
      <c r="DD926" t="s">
        <v>2186</v>
      </c>
      <c r="DE926" t="s">
        <v>2180</v>
      </c>
      <c r="DF926" t="s">
        <v>2180</v>
      </c>
      <c r="DG926" t="s">
        <v>32</v>
      </c>
      <c r="DH926" t="s">
        <v>32</v>
      </c>
      <c r="DI926" t="s">
        <v>32</v>
      </c>
      <c r="DJ926" t="s">
        <v>32</v>
      </c>
      <c r="DK926" t="s">
        <v>32</v>
      </c>
      <c r="DL926" t="s">
        <v>2180</v>
      </c>
      <c r="DM926" t="s">
        <v>2180</v>
      </c>
      <c r="DN926" t="s">
        <v>2180</v>
      </c>
      <c r="DO926" t="s">
        <v>2180</v>
      </c>
      <c r="DP926">
        <v>0</v>
      </c>
      <c r="DQ926">
        <v>0</v>
      </c>
      <c r="DR926">
        <v>90</v>
      </c>
      <c r="DS926">
        <v>90</v>
      </c>
      <c r="DT926">
        <v>0</v>
      </c>
      <c r="DU926">
        <v>0</v>
      </c>
      <c r="DV926" t="s">
        <v>32</v>
      </c>
      <c r="DW926" t="s">
        <v>2186</v>
      </c>
      <c r="DX926" t="s">
        <v>2180</v>
      </c>
      <c r="DY926" t="s">
        <v>2180</v>
      </c>
      <c r="DZ926" t="s">
        <v>32</v>
      </c>
      <c r="EA926" t="s">
        <v>2180</v>
      </c>
      <c r="EB926" t="s">
        <v>2180</v>
      </c>
      <c r="EC926" t="s">
        <v>10</v>
      </c>
      <c r="ED926">
        <v>2</v>
      </c>
      <c r="EE926" t="s">
        <v>2216</v>
      </c>
      <c r="EF926">
        <v>100</v>
      </c>
      <c r="EG926" t="s">
        <v>32</v>
      </c>
      <c r="EH926" t="s">
        <v>32</v>
      </c>
      <c r="EI926" t="s">
        <v>32</v>
      </c>
      <c r="EJ926" t="s">
        <v>32</v>
      </c>
      <c r="EK926" t="s">
        <v>32</v>
      </c>
      <c r="EL926">
        <v>4</v>
      </c>
      <c r="EM926" t="s">
        <v>32</v>
      </c>
      <c r="EN926" t="s">
        <v>2180</v>
      </c>
      <c r="EO926">
        <v>0</v>
      </c>
      <c r="EP926" t="s">
        <v>2437</v>
      </c>
      <c r="EQ926" t="s">
        <v>2183</v>
      </c>
      <c r="ER926" t="s">
        <v>2180</v>
      </c>
      <c r="ES926">
        <v>0</v>
      </c>
      <c r="ET926" t="s">
        <v>2180</v>
      </c>
      <c r="EU926" t="s">
        <v>2180</v>
      </c>
      <c r="EV926" t="s">
        <v>32</v>
      </c>
      <c r="EW926">
        <v>6</v>
      </c>
      <c r="EX926" t="s">
        <v>32</v>
      </c>
      <c r="EY926" t="s">
        <v>32</v>
      </c>
      <c r="EZ926" t="s">
        <v>2183</v>
      </c>
      <c r="FA926" t="s">
        <v>32</v>
      </c>
      <c r="FB926" t="s">
        <v>32</v>
      </c>
      <c r="FC926" t="s">
        <v>32</v>
      </c>
      <c r="FD926" t="s">
        <v>2180</v>
      </c>
      <c r="FE926" t="s">
        <v>32</v>
      </c>
      <c r="FF926" t="s">
        <v>32</v>
      </c>
      <c r="FG926" t="s">
        <v>32</v>
      </c>
      <c r="FH926" t="s">
        <v>2183</v>
      </c>
      <c r="FI926" t="s">
        <v>32</v>
      </c>
      <c r="FJ926" t="s">
        <v>32</v>
      </c>
      <c r="FK926" t="s">
        <v>32</v>
      </c>
      <c r="FL926" t="s">
        <v>2183</v>
      </c>
      <c r="FM926">
        <v>0</v>
      </c>
      <c r="FN926" t="s">
        <v>32</v>
      </c>
      <c r="FO926" t="s">
        <v>32</v>
      </c>
      <c r="FP926" t="s">
        <v>32</v>
      </c>
      <c r="FQ926" t="s">
        <v>32</v>
      </c>
      <c r="FR926">
        <v>0</v>
      </c>
      <c r="FS926">
        <v>0</v>
      </c>
      <c r="FT926" t="s">
        <v>32</v>
      </c>
      <c r="FU926" t="s">
        <v>2180</v>
      </c>
      <c r="FV926">
        <v>0</v>
      </c>
      <c r="FW926" t="s">
        <v>2180</v>
      </c>
      <c r="FX926" t="s">
        <v>2180</v>
      </c>
      <c r="FY926" t="s">
        <v>32</v>
      </c>
      <c r="FZ926" t="s">
        <v>32</v>
      </c>
      <c r="GA926">
        <v>1</v>
      </c>
      <c r="GB926" t="s">
        <v>5</v>
      </c>
      <c r="GC926" t="s">
        <v>32</v>
      </c>
      <c r="GD926" t="s">
        <v>32</v>
      </c>
      <c r="GE926" t="s">
        <v>32</v>
      </c>
      <c r="GF926">
        <v>0</v>
      </c>
      <c r="GG926" t="s">
        <v>2180</v>
      </c>
      <c r="GH926" t="s">
        <v>32</v>
      </c>
      <c r="GI926" t="s">
        <v>32</v>
      </c>
      <c r="GJ926" t="s">
        <v>32</v>
      </c>
      <c r="GK926" t="s">
        <v>2183</v>
      </c>
      <c r="GL926" t="s">
        <v>2250</v>
      </c>
      <c r="GM926">
        <v>0</v>
      </c>
      <c r="GN926">
        <v>0</v>
      </c>
      <c r="GO926" t="s">
        <v>32</v>
      </c>
      <c r="GP926" t="s">
        <v>32</v>
      </c>
      <c r="GQ926" t="s">
        <v>32</v>
      </c>
      <c r="GR926">
        <v>2</v>
      </c>
      <c r="GS926">
        <v>0</v>
      </c>
      <c r="GT926">
        <v>0</v>
      </c>
      <c r="GU926">
        <v>0</v>
      </c>
      <c r="GV926">
        <v>0</v>
      </c>
      <c r="GW926" t="s">
        <v>32</v>
      </c>
      <c r="GX926" t="s">
        <v>32</v>
      </c>
      <c r="GY926" t="s">
        <v>2180</v>
      </c>
      <c r="GZ926" t="s">
        <v>2180</v>
      </c>
      <c r="HA926" t="s">
        <v>2180</v>
      </c>
      <c r="HB926" t="s">
        <v>32</v>
      </c>
      <c r="HC926">
        <v>0</v>
      </c>
      <c r="HD926" t="s">
        <v>32</v>
      </c>
      <c r="HE926" t="s">
        <v>32</v>
      </c>
      <c r="HF926" t="s">
        <v>2180</v>
      </c>
      <c r="HG926">
        <v>0</v>
      </c>
      <c r="HH926">
        <v>0</v>
      </c>
      <c r="HI926">
        <v>0</v>
      </c>
      <c r="HJ926">
        <v>0</v>
      </c>
      <c r="HK926">
        <v>0</v>
      </c>
      <c r="HL926" t="s">
        <v>2180</v>
      </c>
      <c r="HM926" t="s">
        <v>32</v>
      </c>
      <c r="HN926" t="s">
        <v>2180</v>
      </c>
      <c r="HO926">
        <v>0</v>
      </c>
      <c r="HP926">
        <v>0</v>
      </c>
      <c r="HQ926" t="s">
        <v>2180</v>
      </c>
      <c r="HR926">
        <v>0</v>
      </c>
      <c r="HS926">
        <v>0</v>
      </c>
      <c r="HT926">
        <v>0</v>
      </c>
      <c r="HU926">
        <v>0</v>
      </c>
      <c r="HV926" t="s">
        <v>10</v>
      </c>
      <c r="HW926" t="s">
        <v>14</v>
      </c>
      <c r="HX926" t="s">
        <v>2180</v>
      </c>
      <c r="HY926">
        <v>0</v>
      </c>
      <c r="HZ926">
        <v>0</v>
      </c>
      <c r="IA926">
        <v>0</v>
      </c>
      <c r="IB926" t="s">
        <v>32</v>
      </c>
      <c r="IC926" t="s">
        <v>32</v>
      </c>
      <c r="ID926" t="s">
        <v>32</v>
      </c>
      <c r="IE926" t="s">
        <v>32</v>
      </c>
    </row>
    <row r="927" spans="1:239" x14ac:dyDescent="0.25">
      <c r="A927" t="s">
        <v>1944</v>
      </c>
      <c r="B927" t="s">
        <v>3313</v>
      </c>
      <c r="C927" t="s">
        <v>3314</v>
      </c>
      <c r="D927">
        <v>222</v>
      </c>
      <c r="E927" t="s">
        <v>593</v>
      </c>
      <c r="F927" t="s">
        <v>2180</v>
      </c>
      <c r="G927">
        <v>8</v>
      </c>
      <c r="H927" t="s">
        <v>2215</v>
      </c>
      <c r="I927" t="s">
        <v>2257</v>
      </c>
      <c r="J927">
        <v>31</v>
      </c>
      <c r="K927">
        <v>0.01</v>
      </c>
      <c r="L927">
        <v>0.25</v>
      </c>
      <c r="M927">
        <v>0.01</v>
      </c>
      <c r="N927">
        <v>0.25</v>
      </c>
      <c r="O927" t="s">
        <v>32</v>
      </c>
      <c r="P927">
        <v>1</v>
      </c>
      <c r="Q927" t="s">
        <v>5</v>
      </c>
      <c r="R927">
        <v>6</v>
      </c>
      <c r="S927">
        <v>10</v>
      </c>
      <c r="T927" t="s">
        <v>2183</v>
      </c>
      <c r="U927" t="s">
        <v>2183</v>
      </c>
      <c r="V927" t="s">
        <v>32</v>
      </c>
      <c r="W927">
        <v>0</v>
      </c>
      <c r="X927" t="s">
        <v>26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7</v>
      </c>
      <c r="AG927">
        <v>21</v>
      </c>
      <c r="AH927">
        <v>35</v>
      </c>
      <c r="AI927">
        <v>49</v>
      </c>
      <c r="AJ927">
        <v>63</v>
      </c>
      <c r="AK927">
        <v>77</v>
      </c>
      <c r="AL927">
        <v>0</v>
      </c>
      <c r="AM927">
        <v>0</v>
      </c>
      <c r="AN927">
        <v>0</v>
      </c>
      <c r="AO927" t="s">
        <v>2183</v>
      </c>
      <c r="AP927" t="s">
        <v>2184</v>
      </c>
      <c r="AQ927" t="s">
        <v>2185</v>
      </c>
      <c r="AR927">
        <v>0</v>
      </c>
      <c r="AS927">
        <v>1</v>
      </c>
      <c r="AT927">
        <v>0</v>
      </c>
      <c r="AU927" t="s">
        <v>2183</v>
      </c>
      <c r="AV927" t="s">
        <v>2180</v>
      </c>
      <c r="AW927" t="s">
        <v>2180</v>
      </c>
      <c r="AX927" t="s">
        <v>2180</v>
      </c>
      <c r="AY927" t="s">
        <v>2180</v>
      </c>
      <c r="AZ927" t="s">
        <v>2180</v>
      </c>
      <c r="BA927" t="s">
        <v>2180</v>
      </c>
      <c r="BB927" t="s">
        <v>2180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 t="s">
        <v>32</v>
      </c>
      <c r="BJ927" t="s">
        <v>32</v>
      </c>
      <c r="BK927" t="s">
        <v>32</v>
      </c>
      <c r="BL927" t="s">
        <v>32</v>
      </c>
      <c r="BM927" t="s">
        <v>32</v>
      </c>
      <c r="BN927" t="s">
        <v>32</v>
      </c>
      <c r="BO927" t="s">
        <v>2180</v>
      </c>
      <c r="BP927" t="s">
        <v>2180</v>
      </c>
      <c r="BQ927" t="s">
        <v>2180</v>
      </c>
      <c r="BR927" t="s">
        <v>2180</v>
      </c>
      <c r="BS927" t="s">
        <v>2180</v>
      </c>
      <c r="BT927" t="s">
        <v>2180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 t="s">
        <v>2186</v>
      </c>
      <c r="CB927" t="s">
        <v>32</v>
      </c>
      <c r="CC927" t="s">
        <v>32</v>
      </c>
      <c r="CD927" t="s">
        <v>32</v>
      </c>
      <c r="CE927" t="s">
        <v>32</v>
      </c>
      <c r="CF927" t="s">
        <v>32</v>
      </c>
      <c r="CG927" t="s">
        <v>32</v>
      </c>
      <c r="CH927" t="s">
        <v>2183</v>
      </c>
      <c r="CI927">
        <v>0</v>
      </c>
      <c r="CJ927" t="s">
        <v>2180</v>
      </c>
      <c r="CK927" t="s">
        <v>2180</v>
      </c>
      <c r="CL927">
        <v>0</v>
      </c>
      <c r="CM927" t="s">
        <v>32</v>
      </c>
      <c r="CN927">
        <v>0</v>
      </c>
      <c r="CO927" t="s">
        <v>2183</v>
      </c>
      <c r="CP927" t="s">
        <v>32</v>
      </c>
      <c r="CQ927" t="s">
        <v>2189</v>
      </c>
      <c r="CR927" t="s">
        <v>2183</v>
      </c>
      <c r="CS927" t="s">
        <v>2180</v>
      </c>
      <c r="CT927" t="s">
        <v>32</v>
      </c>
      <c r="CU927">
        <v>4</v>
      </c>
      <c r="CV927" t="s">
        <v>32</v>
      </c>
      <c r="CW927" t="s">
        <v>32</v>
      </c>
      <c r="CX927" t="s">
        <v>2180</v>
      </c>
      <c r="CY927" t="s">
        <v>32</v>
      </c>
      <c r="CZ927" t="s">
        <v>2180</v>
      </c>
      <c r="DA927" t="s">
        <v>2183</v>
      </c>
      <c r="DB927" t="s">
        <v>2180</v>
      </c>
      <c r="DC927">
        <v>0</v>
      </c>
      <c r="DD927" t="s">
        <v>2186</v>
      </c>
      <c r="DE927" t="s">
        <v>2180</v>
      </c>
      <c r="DF927" t="s">
        <v>2180</v>
      </c>
      <c r="DG927" t="s">
        <v>32</v>
      </c>
      <c r="DH927" t="s">
        <v>32</v>
      </c>
      <c r="DI927" t="s">
        <v>32</v>
      </c>
      <c r="DJ927" t="s">
        <v>32</v>
      </c>
      <c r="DK927" t="s">
        <v>32</v>
      </c>
      <c r="DL927" t="s">
        <v>2180</v>
      </c>
      <c r="DM927" t="s">
        <v>2180</v>
      </c>
      <c r="DN927" t="s">
        <v>2180</v>
      </c>
      <c r="DO927" t="s">
        <v>2180</v>
      </c>
      <c r="DP927">
        <v>0</v>
      </c>
      <c r="DQ927">
        <v>0</v>
      </c>
      <c r="DR927">
        <v>90</v>
      </c>
      <c r="DS927">
        <v>90</v>
      </c>
      <c r="DT927">
        <v>0</v>
      </c>
      <c r="DU927">
        <v>0</v>
      </c>
      <c r="DV927" t="s">
        <v>32</v>
      </c>
      <c r="DW927" t="s">
        <v>2186</v>
      </c>
      <c r="DX927" t="s">
        <v>2180</v>
      </c>
      <c r="DY927" t="s">
        <v>2180</v>
      </c>
      <c r="DZ927" t="s">
        <v>32</v>
      </c>
      <c r="EA927" t="s">
        <v>2180</v>
      </c>
      <c r="EB927" t="s">
        <v>2180</v>
      </c>
      <c r="EC927" t="s">
        <v>10</v>
      </c>
      <c r="ED927">
        <v>2</v>
      </c>
      <c r="EE927" t="s">
        <v>2216</v>
      </c>
      <c r="EF927">
        <v>100</v>
      </c>
      <c r="EG927" t="s">
        <v>32</v>
      </c>
      <c r="EH927" t="s">
        <v>32</v>
      </c>
      <c r="EI927" t="s">
        <v>32</v>
      </c>
      <c r="EJ927" t="s">
        <v>32</v>
      </c>
      <c r="EK927" t="s">
        <v>32</v>
      </c>
      <c r="EL927">
        <v>4</v>
      </c>
      <c r="EM927" t="s">
        <v>32</v>
      </c>
      <c r="EN927" t="s">
        <v>2180</v>
      </c>
      <c r="EO927">
        <v>0</v>
      </c>
      <c r="EP927" t="s">
        <v>2437</v>
      </c>
      <c r="EQ927" t="s">
        <v>2183</v>
      </c>
      <c r="ER927" t="s">
        <v>2180</v>
      </c>
      <c r="ES927">
        <v>0</v>
      </c>
      <c r="ET927" t="s">
        <v>2180</v>
      </c>
      <c r="EU927" t="s">
        <v>2180</v>
      </c>
      <c r="EV927" t="s">
        <v>32</v>
      </c>
      <c r="EW927">
        <v>6</v>
      </c>
      <c r="EX927" t="s">
        <v>32</v>
      </c>
      <c r="EY927" t="s">
        <v>32</v>
      </c>
      <c r="EZ927" t="s">
        <v>2183</v>
      </c>
      <c r="FA927" t="s">
        <v>32</v>
      </c>
      <c r="FB927" t="s">
        <v>32</v>
      </c>
      <c r="FC927" t="s">
        <v>32</v>
      </c>
      <c r="FD927" t="s">
        <v>2180</v>
      </c>
      <c r="FE927" t="s">
        <v>32</v>
      </c>
      <c r="FF927" t="s">
        <v>32</v>
      </c>
      <c r="FG927" t="s">
        <v>32</v>
      </c>
      <c r="FH927" t="s">
        <v>2183</v>
      </c>
      <c r="FI927" t="s">
        <v>32</v>
      </c>
      <c r="FJ927" t="s">
        <v>32</v>
      </c>
      <c r="FK927" t="s">
        <v>32</v>
      </c>
      <c r="FL927" t="s">
        <v>2183</v>
      </c>
      <c r="FM927">
        <v>0</v>
      </c>
      <c r="FN927" t="s">
        <v>32</v>
      </c>
      <c r="FO927" t="s">
        <v>32</v>
      </c>
      <c r="FP927" t="s">
        <v>32</v>
      </c>
      <c r="FQ927" t="s">
        <v>32</v>
      </c>
      <c r="FR927">
        <v>0</v>
      </c>
      <c r="FS927">
        <v>0</v>
      </c>
      <c r="FT927" t="s">
        <v>32</v>
      </c>
      <c r="FU927" t="s">
        <v>2180</v>
      </c>
      <c r="FV927">
        <v>0</v>
      </c>
      <c r="FW927" t="s">
        <v>2180</v>
      </c>
      <c r="FX927" t="s">
        <v>2180</v>
      </c>
      <c r="FY927" t="s">
        <v>32</v>
      </c>
      <c r="FZ927" t="s">
        <v>32</v>
      </c>
      <c r="GA927">
        <v>1</v>
      </c>
      <c r="GB927" t="s">
        <v>5</v>
      </c>
      <c r="GC927" t="s">
        <v>32</v>
      </c>
      <c r="GD927" t="s">
        <v>32</v>
      </c>
      <c r="GE927" t="s">
        <v>32</v>
      </c>
      <c r="GF927">
        <v>0</v>
      </c>
      <c r="GG927" t="s">
        <v>2180</v>
      </c>
      <c r="GH927" t="s">
        <v>32</v>
      </c>
      <c r="GI927" t="s">
        <v>32</v>
      </c>
      <c r="GJ927" t="s">
        <v>32</v>
      </c>
      <c r="GK927" t="s">
        <v>2183</v>
      </c>
      <c r="GL927" t="s">
        <v>2250</v>
      </c>
      <c r="GM927">
        <v>0</v>
      </c>
      <c r="GN927">
        <v>0</v>
      </c>
      <c r="GO927" t="s">
        <v>32</v>
      </c>
      <c r="GP927" t="s">
        <v>32</v>
      </c>
      <c r="GQ927" t="s">
        <v>32</v>
      </c>
      <c r="GR927">
        <v>2</v>
      </c>
      <c r="GS927">
        <v>0</v>
      </c>
      <c r="GT927">
        <v>0</v>
      </c>
      <c r="GU927">
        <v>0</v>
      </c>
      <c r="GV927">
        <v>0</v>
      </c>
      <c r="GW927" t="s">
        <v>32</v>
      </c>
      <c r="GX927" t="s">
        <v>32</v>
      </c>
      <c r="GY927" t="s">
        <v>2180</v>
      </c>
      <c r="GZ927" t="s">
        <v>2180</v>
      </c>
      <c r="HA927" t="s">
        <v>2180</v>
      </c>
      <c r="HB927" t="s">
        <v>32</v>
      </c>
      <c r="HC927">
        <v>0</v>
      </c>
      <c r="HD927" t="s">
        <v>32</v>
      </c>
      <c r="HE927" t="s">
        <v>32</v>
      </c>
      <c r="HF927" t="s">
        <v>2180</v>
      </c>
      <c r="HG927">
        <v>0</v>
      </c>
      <c r="HH927">
        <v>0</v>
      </c>
      <c r="HI927">
        <v>0</v>
      </c>
      <c r="HJ927">
        <v>0</v>
      </c>
      <c r="HK927">
        <v>0</v>
      </c>
      <c r="HL927" t="s">
        <v>2180</v>
      </c>
      <c r="HM927" t="s">
        <v>32</v>
      </c>
      <c r="HN927" t="s">
        <v>2180</v>
      </c>
      <c r="HO927">
        <v>0</v>
      </c>
      <c r="HP927">
        <v>0</v>
      </c>
      <c r="HQ927" t="s">
        <v>2180</v>
      </c>
      <c r="HR927">
        <v>0</v>
      </c>
      <c r="HS927">
        <v>0</v>
      </c>
      <c r="HT927">
        <v>0</v>
      </c>
      <c r="HU927">
        <v>0</v>
      </c>
      <c r="HV927" t="s">
        <v>10</v>
      </c>
      <c r="HW927" t="s">
        <v>14</v>
      </c>
      <c r="HX927" t="s">
        <v>2180</v>
      </c>
      <c r="HY927">
        <v>0</v>
      </c>
      <c r="HZ927">
        <v>0</v>
      </c>
      <c r="IA927">
        <v>0</v>
      </c>
      <c r="IB927" t="s">
        <v>32</v>
      </c>
      <c r="IC927" t="s">
        <v>32</v>
      </c>
      <c r="ID927" t="s">
        <v>32</v>
      </c>
      <c r="IE927" t="s">
        <v>32</v>
      </c>
    </row>
    <row r="928" spans="1:239" x14ac:dyDescent="0.25">
      <c r="A928" t="s">
        <v>1945</v>
      </c>
      <c r="B928" t="s">
        <v>3315</v>
      </c>
      <c r="C928" t="s">
        <v>3316</v>
      </c>
      <c r="D928">
        <v>241</v>
      </c>
      <c r="E928" t="s">
        <v>593</v>
      </c>
      <c r="F928" t="s">
        <v>2180</v>
      </c>
      <c r="G928">
        <v>8</v>
      </c>
      <c r="H928" t="s">
        <v>2215</v>
      </c>
      <c r="I928" t="s">
        <v>2473</v>
      </c>
      <c r="J928">
        <v>31</v>
      </c>
      <c r="K928">
        <v>0.01</v>
      </c>
      <c r="L928">
        <v>0.25</v>
      </c>
      <c r="M928">
        <v>0.01</v>
      </c>
      <c r="N928">
        <v>0.25</v>
      </c>
      <c r="O928" t="s">
        <v>32</v>
      </c>
      <c r="P928">
        <v>1</v>
      </c>
      <c r="Q928" t="s">
        <v>5</v>
      </c>
      <c r="R928">
        <v>6</v>
      </c>
      <c r="S928">
        <v>10</v>
      </c>
      <c r="T928" t="s">
        <v>2183</v>
      </c>
      <c r="U928" t="s">
        <v>2183</v>
      </c>
      <c r="V928" t="s">
        <v>32</v>
      </c>
      <c r="W928">
        <v>0</v>
      </c>
      <c r="X928" t="s">
        <v>26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</v>
      </c>
      <c r="AG928">
        <v>21</v>
      </c>
      <c r="AH928">
        <v>35</v>
      </c>
      <c r="AI928">
        <v>49</v>
      </c>
      <c r="AJ928">
        <v>63</v>
      </c>
      <c r="AK928">
        <v>77</v>
      </c>
      <c r="AL928">
        <v>0</v>
      </c>
      <c r="AM928">
        <v>0</v>
      </c>
      <c r="AN928">
        <v>0</v>
      </c>
      <c r="AO928" t="s">
        <v>2183</v>
      </c>
      <c r="AP928" t="s">
        <v>2184</v>
      </c>
      <c r="AQ928" t="s">
        <v>2185</v>
      </c>
      <c r="AR928">
        <v>0</v>
      </c>
      <c r="AS928">
        <v>1</v>
      </c>
      <c r="AT928">
        <v>0</v>
      </c>
      <c r="AU928" t="s">
        <v>2183</v>
      </c>
      <c r="AV928" t="s">
        <v>2180</v>
      </c>
      <c r="AW928" t="s">
        <v>2180</v>
      </c>
      <c r="AX928" t="s">
        <v>2180</v>
      </c>
      <c r="AY928" t="s">
        <v>2180</v>
      </c>
      <c r="AZ928" t="s">
        <v>2180</v>
      </c>
      <c r="BA928" t="s">
        <v>2180</v>
      </c>
      <c r="BB928" t="s">
        <v>2180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 t="s">
        <v>32</v>
      </c>
      <c r="BJ928" t="s">
        <v>32</v>
      </c>
      <c r="BK928" t="s">
        <v>32</v>
      </c>
      <c r="BL928" t="s">
        <v>32</v>
      </c>
      <c r="BM928" t="s">
        <v>32</v>
      </c>
      <c r="BN928" t="s">
        <v>32</v>
      </c>
      <c r="BO928" t="s">
        <v>2180</v>
      </c>
      <c r="BP928" t="s">
        <v>2180</v>
      </c>
      <c r="BQ928" t="s">
        <v>2180</v>
      </c>
      <c r="BR928" t="s">
        <v>2180</v>
      </c>
      <c r="BS928" t="s">
        <v>2180</v>
      </c>
      <c r="BT928" t="s">
        <v>2180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 t="s">
        <v>2186</v>
      </c>
      <c r="CB928" t="s">
        <v>32</v>
      </c>
      <c r="CC928" t="s">
        <v>32</v>
      </c>
      <c r="CD928" t="s">
        <v>32</v>
      </c>
      <c r="CE928" t="s">
        <v>32</v>
      </c>
      <c r="CF928" t="s">
        <v>32</v>
      </c>
      <c r="CG928" t="s">
        <v>32</v>
      </c>
      <c r="CH928" t="s">
        <v>2183</v>
      </c>
      <c r="CI928">
        <v>0</v>
      </c>
      <c r="CJ928" t="s">
        <v>2180</v>
      </c>
      <c r="CK928" t="s">
        <v>2180</v>
      </c>
      <c r="CL928">
        <v>0</v>
      </c>
      <c r="CM928" t="s">
        <v>32</v>
      </c>
      <c r="CN928">
        <v>0</v>
      </c>
      <c r="CO928" t="s">
        <v>2183</v>
      </c>
      <c r="CP928" t="s">
        <v>32</v>
      </c>
      <c r="CQ928" t="s">
        <v>2189</v>
      </c>
      <c r="CR928" t="s">
        <v>2183</v>
      </c>
      <c r="CS928" t="s">
        <v>2180</v>
      </c>
      <c r="CT928" t="s">
        <v>32</v>
      </c>
      <c r="CU928">
        <v>4</v>
      </c>
      <c r="CV928" t="s">
        <v>32</v>
      </c>
      <c r="CW928" t="s">
        <v>32</v>
      </c>
      <c r="CX928" t="s">
        <v>2180</v>
      </c>
      <c r="CY928" t="s">
        <v>32</v>
      </c>
      <c r="CZ928" t="s">
        <v>2180</v>
      </c>
      <c r="DA928" t="s">
        <v>2183</v>
      </c>
      <c r="DB928" t="s">
        <v>2180</v>
      </c>
      <c r="DC928">
        <v>0</v>
      </c>
      <c r="DD928" t="s">
        <v>2186</v>
      </c>
      <c r="DE928" t="s">
        <v>2180</v>
      </c>
      <c r="DF928" t="s">
        <v>2180</v>
      </c>
      <c r="DG928" t="s">
        <v>32</v>
      </c>
      <c r="DH928" t="s">
        <v>32</v>
      </c>
      <c r="DI928" t="s">
        <v>32</v>
      </c>
      <c r="DJ928" t="s">
        <v>32</v>
      </c>
      <c r="DK928" t="s">
        <v>32</v>
      </c>
      <c r="DL928" t="s">
        <v>2180</v>
      </c>
      <c r="DM928" t="s">
        <v>2180</v>
      </c>
      <c r="DN928" t="s">
        <v>2180</v>
      </c>
      <c r="DO928" t="s">
        <v>2180</v>
      </c>
      <c r="DP928">
        <v>0</v>
      </c>
      <c r="DQ928">
        <v>0</v>
      </c>
      <c r="DR928">
        <v>90</v>
      </c>
      <c r="DS928">
        <v>90</v>
      </c>
      <c r="DT928">
        <v>0</v>
      </c>
      <c r="DU928">
        <v>0</v>
      </c>
      <c r="DV928" t="s">
        <v>32</v>
      </c>
      <c r="DW928" t="s">
        <v>2186</v>
      </c>
      <c r="DX928" t="s">
        <v>2180</v>
      </c>
      <c r="DY928" t="s">
        <v>2180</v>
      </c>
      <c r="DZ928" t="s">
        <v>32</v>
      </c>
      <c r="EA928" t="s">
        <v>2180</v>
      </c>
      <c r="EB928" t="s">
        <v>2180</v>
      </c>
      <c r="EC928" t="s">
        <v>10</v>
      </c>
      <c r="ED928">
        <v>2</v>
      </c>
      <c r="EE928" t="s">
        <v>2216</v>
      </c>
      <c r="EF928">
        <v>100</v>
      </c>
      <c r="EG928" t="s">
        <v>32</v>
      </c>
      <c r="EH928" t="s">
        <v>32</v>
      </c>
      <c r="EI928" t="s">
        <v>32</v>
      </c>
      <c r="EJ928" t="s">
        <v>32</v>
      </c>
      <c r="EK928" t="s">
        <v>32</v>
      </c>
      <c r="EL928">
        <v>4</v>
      </c>
      <c r="EM928" t="s">
        <v>32</v>
      </c>
      <c r="EN928" t="s">
        <v>2180</v>
      </c>
      <c r="EO928">
        <v>0</v>
      </c>
      <c r="EP928" t="s">
        <v>2437</v>
      </c>
      <c r="EQ928" t="s">
        <v>2183</v>
      </c>
      <c r="ER928" t="s">
        <v>2180</v>
      </c>
      <c r="ES928">
        <v>0</v>
      </c>
      <c r="ET928" t="s">
        <v>2180</v>
      </c>
      <c r="EU928" t="s">
        <v>2180</v>
      </c>
      <c r="EV928" t="s">
        <v>32</v>
      </c>
      <c r="EW928">
        <v>6</v>
      </c>
      <c r="EX928" t="s">
        <v>32</v>
      </c>
      <c r="EY928" t="s">
        <v>32</v>
      </c>
      <c r="EZ928" t="s">
        <v>2183</v>
      </c>
      <c r="FA928" t="s">
        <v>32</v>
      </c>
      <c r="FB928" t="s">
        <v>32</v>
      </c>
      <c r="FC928" t="s">
        <v>32</v>
      </c>
      <c r="FD928" t="s">
        <v>2180</v>
      </c>
      <c r="FE928" t="s">
        <v>32</v>
      </c>
      <c r="FF928" t="s">
        <v>32</v>
      </c>
      <c r="FG928" t="s">
        <v>32</v>
      </c>
      <c r="FH928" t="s">
        <v>2183</v>
      </c>
      <c r="FI928" t="s">
        <v>32</v>
      </c>
      <c r="FJ928" t="s">
        <v>32</v>
      </c>
      <c r="FK928" t="s">
        <v>32</v>
      </c>
      <c r="FL928" t="s">
        <v>2183</v>
      </c>
      <c r="FM928">
        <v>0</v>
      </c>
      <c r="FN928" t="s">
        <v>32</v>
      </c>
      <c r="FO928" t="s">
        <v>32</v>
      </c>
      <c r="FP928" t="s">
        <v>32</v>
      </c>
      <c r="FQ928" t="s">
        <v>32</v>
      </c>
      <c r="FR928">
        <v>0</v>
      </c>
      <c r="FS928">
        <v>0</v>
      </c>
      <c r="FT928" t="s">
        <v>32</v>
      </c>
      <c r="FU928" t="s">
        <v>2180</v>
      </c>
      <c r="FV928">
        <v>0</v>
      </c>
      <c r="FW928" t="s">
        <v>2180</v>
      </c>
      <c r="FX928" t="s">
        <v>2180</v>
      </c>
      <c r="FY928" t="s">
        <v>32</v>
      </c>
      <c r="FZ928" t="s">
        <v>32</v>
      </c>
      <c r="GA928">
        <v>1</v>
      </c>
      <c r="GB928" t="s">
        <v>5</v>
      </c>
      <c r="GC928" t="s">
        <v>32</v>
      </c>
      <c r="GD928" t="s">
        <v>32</v>
      </c>
      <c r="GE928" t="s">
        <v>32</v>
      </c>
      <c r="GF928">
        <v>0</v>
      </c>
      <c r="GG928" t="s">
        <v>2180</v>
      </c>
      <c r="GH928" t="s">
        <v>32</v>
      </c>
      <c r="GI928" t="s">
        <v>32</v>
      </c>
      <c r="GJ928" t="s">
        <v>32</v>
      </c>
      <c r="GK928" t="s">
        <v>2183</v>
      </c>
      <c r="GL928" t="s">
        <v>2250</v>
      </c>
      <c r="GM928">
        <v>0</v>
      </c>
      <c r="GN928">
        <v>0</v>
      </c>
      <c r="GO928" t="s">
        <v>32</v>
      </c>
      <c r="GP928" t="s">
        <v>32</v>
      </c>
      <c r="GQ928" t="s">
        <v>32</v>
      </c>
      <c r="GR928">
        <v>2</v>
      </c>
      <c r="GS928">
        <v>0</v>
      </c>
      <c r="GT928">
        <v>0</v>
      </c>
      <c r="GU928">
        <v>0</v>
      </c>
      <c r="GV928">
        <v>0</v>
      </c>
      <c r="GW928" t="s">
        <v>32</v>
      </c>
      <c r="GX928" t="s">
        <v>32</v>
      </c>
      <c r="GY928" t="s">
        <v>2180</v>
      </c>
      <c r="GZ928" t="s">
        <v>2180</v>
      </c>
      <c r="HA928" t="s">
        <v>2180</v>
      </c>
      <c r="HB928" t="s">
        <v>32</v>
      </c>
      <c r="HC928">
        <v>0</v>
      </c>
      <c r="HD928" t="s">
        <v>32</v>
      </c>
      <c r="HE928" t="s">
        <v>32</v>
      </c>
      <c r="HF928" t="s">
        <v>2180</v>
      </c>
      <c r="HG928">
        <v>0</v>
      </c>
      <c r="HH928">
        <v>0</v>
      </c>
      <c r="HI928">
        <v>0</v>
      </c>
      <c r="HJ928">
        <v>0</v>
      </c>
      <c r="HK928">
        <v>0</v>
      </c>
      <c r="HL928" t="s">
        <v>2180</v>
      </c>
      <c r="HM928" t="s">
        <v>32</v>
      </c>
      <c r="HN928" t="s">
        <v>2180</v>
      </c>
      <c r="HO928">
        <v>0</v>
      </c>
      <c r="HP928">
        <v>0</v>
      </c>
      <c r="HQ928" t="s">
        <v>2180</v>
      </c>
      <c r="HR928">
        <v>0</v>
      </c>
      <c r="HS928">
        <v>0</v>
      </c>
      <c r="HT928">
        <v>0</v>
      </c>
      <c r="HU928">
        <v>0</v>
      </c>
      <c r="HV928" t="s">
        <v>10</v>
      </c>
      <c r="HW928" t="s">
        <v>14</v>
      </c>
      <c r="HX928" t="s">
        <v>2180</v>
      </c>
      <c r="HY928">
        <v>0</v>
      </c>
      <c r="HZ928">
        <v>0</v>
      </c>
      <c r="IA928">
        <v>0</v>
      </c>
      <c r="IB928" t="s">
        <v>32</v>
      </c>
      <c r="IC928" t="s">
        <v>32</v>
      </c>
      <c r="ID928" t="s">
        <v>32</v>
      </c>
      <c r="IE928" t="s">
        <v>32</v>
      </c>
    </row>
    <row r="929" spans="1:239" x14ac:dyDescent="0.25">
      <c r="A929" t="s">
        <v>1658</v>
      </c>
      <c r="B929" t="s">
        <v>3317</v>
      </c>
      <c r="C929" t="s">
        <v>3318</v>
      </c>
      <c r="D929">
        <v>101</v>
      </c>
      <c r="E929" t="s">
        <v>586</v>
      </c>
      <c r="F929" t="s">
        <v>2180</v>
      </c>
      <c r="G929">
        <v>8</v>
      </c>
      <c r="H929" t="s">
        <v>2224</v>
      </c>
      <c r="I929" t="s">
        <v>2182</v>
      </c>
      <c r="J929">
        <v>31</v>
      </c>
      <c r="K929">
        <v>0.01</v>
      </c>
      <c r="L929">
        <v>0.2</v>
      </c>
      <c r="M929">
        <v>0.01</v>
      </c>
      <c r="N929">
        <v>0.2</v>
      </c>
      <c r="O929" t="s">
        <v>32</v>
      </c>
      <c r="P929">
        <v>1</v>
      </c>
      <c r="Q929" t="s">
        <v>5</v>
      </c>
      <c r="R929">
        <v>0</v>
      </c>
      <c r="S929">
        <v>10</v>
      </c>
      <c r="T929" t="s">
        <v>2183</v>
      </c>
      <c r="U929" t="s">
        <v>2183</v>
      </c>
      <c r="V929" t="s">
        <v>32</v>
      </c>
      <c r="W929">
        <v>0</v>
      </c>
      <c r="X929" t="s">
        <v>26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7</v>
      </c>
      <c r="AG929">
        <v>21</v>
      </c>
      <c r="AH929">
        <v>35</v>
      </c>
      <c r="AI929">
        <v>49</v>
      </c>
      <c r="AJ929">
        <v>63</v>
      </c>
      <c r="AK929">
        <v>77</v>
      </c>
      <c r="AL929">
        <v>0</v>
      </c>
      <c r="AM929">
        <v>0</v>
      </c>
      <c r="AN929">
        <v>0</v>
      </c>
      <c r="AO929" t="s">
        <v>2183</v>
      </c>
      <c r="AP929" t="s">
        <v>2184</v>
      </c>
      <c r="AQ929" t="s">
        <v>2185</v>
      </c>
      <c r="AR929">
        <v>0</v>
      </c>
      <c r="AS929">
        <v>1</v>
      </c>
      <c r="AT929">
        <v>0</v>
      </c>
      <c r="AU929" t="s">
        <v>2183</v>
      </c>
      <c r="AV929" t="s">
        <v>2180</v>
      </c>
      <c r="AW929" t="s">
        <v>2180</v>
      </c>
      <c r="AX929" t="s">
        <v>2180</v>
      </c>
      <c r="AY929" t="s">
        <v>2180</v>
      </c>
      <c r="AZ929" t="s">
        <v>2180</v>
      </c>
      <c r="BA929" t="s">
        <v>2180</v>
      </c>
      <c r="BB929" t="s">
        <v>2180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 t="s">
        <v>32</v>
      </c>
      <c r="BJ929" t="s">
        <v>32</v>
      </c>
      <c r="BK929" t="s">
        <v>32</v>
      </c>
      <c r="BL929" t="s">
        <v>32</v>
      </c>
      <c r="BM929" t="s">
        <v>32</v>
      </c>
      <c r="BN929" t="s">
        <v>32</v>
      </c>
      <c r="BO929" t="s">
        <v>2180</v>
      </c>
      <c r="BP929" t="s">
        <v>2180</v>
      </c>
      <c r="BQ929" t="s">
        <v>2180</v>
      </c>
      <c r="BR929" t="s">
        <v>2180</v>
      </c>
      <c r="BS929" t="s">
        <v>2180</v>
      </c>
      <c r="BT929" t="s">
        <v>2180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 t="s">
        <v>2186</v>
      </c>
      <c r="CB929" t="s">
        <v>32</v>
      </c>
      <c r="CC929" t="s">
        <v>32</v>
      </c>
      <c r="CD929" t="s">
        <v>32</v>
      </c>
      <c r="CE929" t="s">
        <v>32</v>
      </c>
      <c r="CF929" t="s">
        <v>32</v>
      </c>
      <c r="CG929" t="s">
        <v>32</v>
      </c>
      <c r="CH929" t="s">
        <v>32</v>
      </c>
      <c r="CI929">
        <v>0</v>
      </c>
      <c r="CJ929" t="s">
        <v>2180</v>
      </c>
      <c r="CK929" t="s">
        <v>2180</v>
      </c>
      <c r="CL929">
        <v>0</v>
      </c>
      <c r="CM929" t="s">
        <v>32</v>
      </c>
      <c r="CN929">
        <v>0</v>
      </c>
      <c r="CO929" t="s">
        <v>32</v>
      </c>
      <c r="CP929" t="s">
        <v>32</v>
      </c>
      <c r="CQ929" t="s">
        <v>2189</v>
      </c>
      <c r="CR929" t="s">
        <v>32</v>
      </c>
      <c r="CS929" t="s">
        <v>2180</v>
      </c>
      <c r="CT929" t="s">
        <v>2183</v>
      </c>
      <c r="CU929">
        <v>4</v>
      </c>
      <c r="CV929" t="s">
        <v>32</v>
      </c>
      <c r="CW929" t="s">
        <v>32</v>
      </c>
      <c r="CX929" t="s">
        <v>2180</v>
      </c>
      <c r="CY929" t="s">
        <v>32</v>
      </c>
      <c r="CZ929" t="s">
        <v>2180</v>
      </c>
      <c r="DA929" t="s">
        <v>2183</v>
      </c>
      <c r="DB929" t="s">
        <v>2180</v>
      </c>
      <c r="DC929">
        <v>0</v>
      </c>
      <c r="DD929" t="s">
        <v>2190</v>
      </c>
      <c r="DE929" t="s">
        <v>2180</v>
      </c>
      <c r="DF929" t="s">
        <v>2180</v>
      </c>
      <c r="DG929" t="s">
        <v>32</v>
      </c>
      <c r="DH929" t="s">
        <v>32</v>
      </c>
      <c r="DI929" t="s">
        <v>32</v>
      </c>
      <c r="DJ929" t="s">
        <v>32</v>
      </c>
      <c r="DK929" t="s">
        <v>32</v>
      </c>
      <c r="DL929" t="s">
        <v>2180</v>
      </c>
      <c r="DM929" t="s">
        <v>2180</v>
      </c>
      <c r="DN929" t="s">
        <v>2180</v>
      </c>
      <c r="DO929" t="s">
        <v>2180</v>
      </c>
      <c r="DP929">
        <v>0</v>
      </c>
      <c r="DQ929">
        <v>0</v>
      </c>
      <c r="DR929">
        <v>90</v>
      </c>
      <c r="DS929">
        <v>90</v>
      </c>
      <c r="DT929">
        <v>0</v>
      </c>
      <c r="DU929">
        <v>0</v>
      </c>
      <c r="DV929" t="s">
        <v>32</v>
      </c>
      <c r="DW929" t="s">
        <v>2186</v>
      </c>
      <c r="DX929" t="s">
        <v>2180</v>
      </c>
      <c r="DY929" t="s">
        <v>2180</v>
      </c>
      <c r="DZ929" t="s">
        <v>32</v>
      </c>
      <c r="EA929" t="s">
        <v>2180</v>
      </c>
      <c r="EB929" t="s">
        <v>2180</v>
      </c>
      <c r="EC929" t="s">
        <v>579</v>
      </c>
      <c r="ED929">
        <v>5</v>
      </c>
      <c r="EE929" t="s">
        <v>2184</v>
      </c>
      <c r="EF929">
        <v>100</v>
      </c>
      <c r="EG929" t="s">
        <v>32</v>
      </c>
      <c r="EH929" t="s">
        <v>32</v>
      </c>
      <c r="EI929" t="s">
        <v>32</v>
      </c>
      <c r="EJ929" t="s">
        <v>32</v>
      </c>
      <c r="EK929" t="s">
        <v>32</v>
      </c>
      <c r="EL929">
        <v>4</v>
      </c>
      <c r="EM929" t="s">
        <v>32</v>
      </c>
      <c r="EN929" t="s">
        <v>2180</v>
      </c>
      <c r="EO929">
        <v>0</v>
      </c>
      <c r="EP929" t="s">
        <v>2186</v>
      </c>
      <c r="EQ929" t="s">
        <v>32</v>
      </c>
      <c r="ER929" t="s">
        <v>2180</v>
      </c>
      <c r="ES929">
        <v>0</v>
      </c>
      <c r="ET929" t="s">
        <v>2180</v>
      </c>
      <c r="EU929" t="s">
        <v>2180</v>
      </c>
      <c r="EV929" t="s">
        <v>32</v>
      </c>
      <c r="EW929">
        <v>0</v>
      </c>
      <c r="EX929" t="s">
        <v>32</v>
      </c>
      <c r="EY929" t="s">
        <v>32</v>
      </c>
      <c r="EZ929" t="s">
        <v>32</v>
      </c>
      <c r="FA929" t="s">
        <v>32</v>
      </c>
      <c r="FB929" t="s">
        <v>32</v>
      </c>
      <c r="FC929" t="s">
        <v>32</v>
      </c>
      <c r="FD929" t="s">
        <v>2180</v>
      </c>
      <c r="FE929" t="s">
        <v>32</v>
      </c>
      <c r="FF929" t="s">
        <v>32</v>
      </c>
      <c r="FG929" t="s">
        <v>32</v>
      </c>
      <c r="FH929" t="s">
        <v>2183</v>
      </c>
      <c r="FI929" t="s">
        <v>32</v>
      </c>
      <c r="FJ929" t="s">
        <v>32</v>
      </c>
      <c r="FK929" t="s">
        <v>32</v>
      </c>
      <c r="FL929" t="s">
        <v>2183</v>
      </c>
      <c r="FM929">
        <v>0</v>
      </c>
      <c r="FN929" t="s">
        <v>32</v>
      </c>
      <c r="FO929" t="s">
        <v>32</v>
      </c>
      <c r="FP929" t="s">
        <v>32</v>
      </c>
      <c r="FQ929" t="s">
        <v>32</v>
      </c>
      <c r="FR929">
        <v>0</v>
      </c>
      <c r="FS929">
        <v>0</v>
      </c>
      <c r="FT929" t="s">
        <v>32</v>
      </c>
      <c r="FU929" t="s">
        <v>2180</v>
      </c>
      <c r="FV929">
        <v>0</v>
      </c>
      <c r="FW929" t="s">
        <v>2180</v>
      </c>
      <c r="FX929" t="s">
        <v>2180</v>
      </c>
      <c r="FY929" t="s">
        <v>32</v>
      </c>
      <c r="FZ929" t="s">
        <v>32</v>
      </c>
      <c r="GA929">
        <v>1</v>
      </c>
      <c r="GB929" t="s">
        <v>5</v>
      </c>
      <c r="GC929" t="s">
        <v>32</v>
      </c>
      <c r="GD929" t="s">
        <v>32</v>
      </c>
      <c r="GE929" t="s">
        <v>32</v>
      </c>
      <c r="GF929">
        <v>0</v>
      </c>
      <c r="GG929" t="s">
        <v>2180</v>
      </c>
      <c r="GH929" t="s">
        <v>32</v>
      </c>
      <c r="GI929" t="s">
        <v>2183</v>
      </c>
      <c r="GJ929" t="s">
        <v>32</v>
      </c>
      <c r="GK929" t="s">
        <v>2183</v>
      </c>
      <c r="GL929" t="s">
        <v>2186</v>
      </c>
      <c r="GM929">
        <v>0</v>
      </c>
      <c r="GN929">
        <v>0</v>
      </c>
      <c r="GO929" t="s">
        <v>2183</v>
      </c>
      <c r="GP929" t="s">
        <v>2183</v>
      </c>
      <c r="GQ929" t="s">
        <v>32</v>
      </c>
      <c r="GR929">
        <v>0</v>
      </c>
      <c r="GS929">
        <v>0</v>
      </c>
      <c r="GT929">
        <v>0</v>
      </c>
      <c r="GU929">
        <v>0</v>
      </c>
      <c r="GV929">
        <v>0</v>
      </c>
      <c r="GW929" t="s">
        <v>32</v>
      </c>
      <c r="GX929" t="s">
        <v>2183</v>
      </c>
      <c r="GY929" t="s">
        <v>2180</v>
      </c>
      <c r="GZ929" t="s">
        <v>2180</v>
      </c>
      <c r="HA929" t="s">
        <v>2180</v>
      </c>
      <c r="HB929" t="s">
        <v>32</v>
      </c>
      <c r="HC929">
        <v>0</v>
      </c>
      <c r="HD929" t="s">
        <v>32</v>
      </c>
      <c r="HE929" t="s">
        <v>32</v>
      </c>
      <c r="HF929" t="s">
        <v>2180</v>
      </c>
      <c r="HG929">
        <v>0</v>
      </c>
      <c r="HH929">
        <v>0</v>
      </c>
      <c r="HI929">
        <v>0</v>
      </c>
      <c r="HJ929">
        <v>0</v>
      </c>
      <c r="HK929">
        <v>0</v>
      </c>
      <c r="HL929" t="s">
        <v>2180</v>
      </c>
      <c r="HM929" t="s">
        <v>32</v>
      </c>
      <c r="HN929" t="s">
        <v>2180</v>
      </c>
      <c r="HO929">
        <v>0</v>
      </c>
      <c r="HP929">
        <v>0</v>
      </c>
      <c r="HQ929" t="s">
        <v>2180</v>
      </c>
      <c r="HR929">
        <v>0</v>
      </c>
      <c r="HS929">
        <v>0</v>
      </c>
      <c r="HT929">
        <v>0</v>
      </c>
      <c r="HU929">
        <v>0</v>
      </c>
      <c r="HV929" t="s">
        <v>10</v>
      </c>
      <c r="HW929" t="s">
        <v>14</v>
      </c>
      <c r="HX929" t="s">
        <v>2180</v>
      </c>
      <c r="HY929">
        <v>3</v>
      </c>
      <c r="HZ929">
        <v>6</v>
      </c>
      <c r="IA929">
        <v>0</v>
      </c>
      <c r="IB929" t="s">
        <v>2183</v>
      </c>
      <c r="IC929" t="s">
        <v>2183</v>
      </c>
      <c r="ID929" t="s">
        <v>32</v>
      </c>
      <c r="IE929" t="s">
        <v>2183</v>
      </c>
    </row>
    <row r="930" spans="1:239" x14ac:dyDescent="0.25">
      <c r="A930" t="s">
        <v>1851</v>
      </c>
      <c r="B930" t="s">
        <v>3319</v>
      </c>
      <c r="C930" t="s">
        <v>3320</v>
      </c>
      <c r="D930">
        <v>213</v>
      </c>
      <c r="E930" t="s">
        <v>583</v>
      </c>
      <c r="F930" t="s">
        <v>2180</v>
      </c>
      <c r="G930">
        <v>8</v>
      </c>
      <c r="H930" t="s">
        <v>3175</v>
      </c>
      <c r="I930" t="s">
        <v>2182</v>
      </c>
      <c r="J930">
        <v>31</v>
      </c>
      <c r="K930">
        <v>1E-4</v>
      </c>
      <c r="L930">
        <v>0.24</v>
      </c>
      <c r="M930">
        <v>1E-4</v>
      </c>
      <c r="N930">
        <v>0.24</v>
      </c>
      <c r="O930" t="s">
        <v>32</v>
      </c>
      <c r="P930">
        <v>1</v>
      </c>
      <c r="Q930" t="s">
        <v>5</v>
      </c>
      <c r="R930">
        <v>0</v>
      </c>
      <c r="S930">
        <v>11</v>
      </c>
      <c r="T930" t="s">
        <v>2183</v>
      </c>
      <c r="U930" t="s">
        <v>2183</v>
      </c>
      <c r="V930" t="s">
        <v>32</v>
      </c>
      <c r="W930">
        <v>0</v>
      </c>
      <c r="X930" t="s">
        <v>26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7</v>
      </c>
      <c r="AG930">
        <v>21</v>
      </c>
      <c r="AH930">
        <v>36</v>
      </c>
      <c r="AI930">
        <v>49</v>
      </c>
      <c r="AJ930">
        <v>63</v>
      </c>
      <c r="AK930">
        <v>77</v>
      </c>
      <c r="AL930">
        <v>0</v>
      </c>
      <c r="AM930">
        <v>0</v>
      </c>
      <c r="AN930">
        <v>0</v>
      </c>
      <c r="AO930" t="s">
        <v>2183</v>
      </c>
      <c r="AP930" t="s">
        <v>2184</v>
      </c>
      <c r="AQ930" t="s">
        <v>2185</v>
      </c>
      <c r="AR930">
        <v>0</v>
      </c>
      <c r="AS930">
        <v>1</v>
      </c>
      <c r="AT930">
        <v>0</v>
      </c>
      <c r="AU930" t="s">
        <v>2183</v>
      </c>
      <c r="AV930" t="s">
        <v>2180</v>
      </c>
      <c r="AW930" t="s">
        <v>2180</v>
      </c>
      <c r="AX930" t="s">
        <v>2180</v>
      </c>
      <c r="AY930" t="s">
        <v>2180</v>
      </c>
      <c r="AZ930" t="s">
        <v>2180</v>
      </c>
      <c r="BA930" t="s">
        <v>2180</v>
      </c>
      <c r="BB930" t="s">
        <v>2180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 t="s">
        <v>32</v>
      </c>
      <c r="BJ930" t="s">
        <v>32</v>
      </c>
      <c r="BK930" t="s">
        <v>32</v>
      </c>
      <c r="BL930" t="s">
        <v>32</v>
      </c>
      <c r="BM930" t="s">
        <v>32</v>
      </c>
      <c r="BN930" t="s">
        <v>32</v>
      </c>
      <c r="BO930" t="s">
        <v>2180</v>
      </c>
      <c r="BP930" t="s">
        <v>2180</v>
      </c>
      <c r="BQ930" t="s">
        <v>2180</v>
      </c>
      <c r="BR930" t="s">
        <v>2180</v>
      </c>
      <c r="BS930" t="s">
        <v>2180</v>
      </c>
      <c r="BT930" t="s">
        <v>2180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 t="s">
        <v>2186</v>
      </c>
      <c r="CB930" t="s">
        <v>32</v>
      </c>
      <c r="CC930" t="s">
        <v>32</v>
      </c>
      <c r="CD930" t="s">
        <v>32</v>
      </c>
      <c r="CE930" t="s">
        <v>32</v>
      </c>
      <c r="CF930" t="s">
        <v>32</v>
      </c>
      <c r="CG930" t="s">
        <v>32</v>
      </c>
      <c r="CH930" t="s">
        <v>32</v>
      </c>
      <c r="CI930">
        <v>0</v>
      </c>
      <c r="CJ930" t="s">
        <v>32</v>
      </c>
      <c r="CK930" t="s">
        <v>2180</v>
      </c>
      <c r="CL930">
        <v>0</v>
      </c>
      <c r="CM930" t="s">
        <v>32</v>
      </c>
      <c r="CN930">
        <v>0</v>
      </c>
      <c r="CO930" t="s">
        <v>2183</v>
      </c>
      <c r="CP930" t="s">
        <v>32</v>
      </c>
      <c r="CQ930" t="s">
        <v>2189</v>
      </c>
      <c r="CR930" t="s">
        <v>32</v>
      </c>
      <c r="CS930" t="s">
        <v>2180</v>
      </c>
      <c r="CT930" t="s">
        <v>2183</v>
      </c>
      <c r="CU930">
        <v>4</v>
      </c>
      <c r="CV930" t="s">
        <v>32</v>
      </c>
      <c r="CW930" t="s">
        <v>32</v>
      </c>
      <c r="CX930" t="s">
        <v>2180</v>
      </c>
      <c r="CY930" t="s">
        <v>32</v>
      </c>
      <c r="CZ930" t="s">
        <v>2180</v>
      </c>
      <c r="DA930" t="s">
        <v>2183</v>
      </c>
      <c r="DB930" t="s">
        <v>2180</v>
      </c>
      <c r="DC930">
        <v>0</v>
      </c>
      <c r="DD930" t="s">
        <v>23</v>
      </c>
      <c r="DE930" t="s">
        <v>2180</v>
      </c>
      <c r="DF930" t="s">
        <v>2180</v>
      </c>
      <c r="DG930" t="s">
        <v>32</v>
      </c>
      <c r="DH930" t="s">
        <v>32</v>
      </c>
      <c r="DI930" t="s">
        <v>32</v>
      </c>
      <c r="DJ930" t="s">
        <v>32</v>
      </c>
      <c r="DK930" t="s">
        <v>32</v>
      </c>
      <c r="DL930" t="s">
        <v>2180</v>
      </c>
      <c r="DM930" t="s">
        <v>2180</v>
      </c>
      <c r="DN930" t="s">
        <v>2180</v>
      </c>
      <c r="DO930" t="s">
        <v>2180</v>
      </c>
      <c r="DP930">
        <v>0</v>
      </c>
      <c r="DQ930">
        <v>0</v>
      </c>
      <c r="DR930">
        <v>90</v>
      </c>
      <c r="DS930">
        <v>90</v>
      </c>
      <c r="DT930">
        <v>0</v>
      </c>
      <c r="DU930">
        <v>0</v>
      </c>
      <c r="DV930" t="s">
        <v>32</v>
      </c>
      <c r="DW930" t="s">
        <v>2186</v>
      </c>
      <c r="DX930" t="s">
        <v>2186</v>
      </c>
      <c r="DY930" t="s">
        <v>2180</v>
      </c>
      <c r="DZ930" t="s">
        <v>32</v>
      </c>
      <c r="EA930" t="s">
        <v>2180</v>
      </c>
      <c r="EB930" t="s">
        <v>2180</v>
      </c>
      <c r="EC930" t="s">
        <v>579</v>
      </c>
      <c r="ED930">
        <v>5</v>
      </c>
      <c r="EE930" t="s">
        <v>2216</v>
      </c>
      <c r="EF930">
        <v>100</v>
      </c>
      <c r="EG930" t="s">
        <v>32</v>
      </c>
      <c r="EH930" t="s">
        <v>32</v>
      </c>
      <c r="EI930" t="s">
        <v>32</v>
      </c>
      <c r="EJ930" t="s">
        <v>32</v>
      </c>
      <c r="EK930" t="s">
        <v>32</v>
      </c>
      <c r="EL930">
        <v>6</v>
      </c>
      <c r="EM930" t="s">
        <v>32</v>
      </c>
      <c r="EN930" t="s">
        <v>2180</v>
      </c>
      <c r="EO930">
        <v>99</v>
      </c>
      <c r="EP930" t="s">
        <v>2186</v>
      </c>
      <c r="EQ930" t="s">
        <v>32</v>
      </c>
      <c r="ER930" t="s">
        <v>32</v>
      </c>
      <c r="ES930">
        <v>0</v>
      </c>
      <c r="ET930" t="s">
        <v>2180</v>
      </c>
      <c r="EU930" t="s">
        <v>2180</v>
      </c>
      <c r="EV930" t="s">
        <v>32</v>
      </c>
      <c r="EW930">
        <v>0</v>
      </c>
      <c r="EX930" t="s">
        <v>32</v>
      </c>
      <c r="EY930" t="s">
        <v>32</v>
      </c>
      <c r="EZ930" t="s">
        <v>32</v>
      </c>
      <c r="FA930" t="s">
        <v>32</v>
      </c>
      <c r="FB930" t="s">
        <v>32</v>
      </c>
      <c r="FC930" t="s">
        <v>32</v>
      </c>
      <c r="FD930" t="s">
        <v>2189</v>
      </c>
      <c r="FE930" t="s">
        <v>32</v>
      </c>
      <c r="FF930" t="s">
        <v>32</v>
      </c>
      <c r="FG930" t="s">
        <v>32</v>
      </c>
      <c r="FH930" t="s">
        <v>32</v>
      </c>
      <c r="FI930" t="s">
        <v>32</v>
      </c>
      <c r="FJ930" t="s">
        <v>32</v>
      </c>
      <c r="FK930" t="s">
        <v>32</v>
      </c>
      <c r="FL930" t="s">
        <v>32</v>
      </c>
      <c r="FM930">
        <v>0</v>
      </c>
      <c r="FN930" t="s">
        <v>32</v>
      </c>
      <c r="FO930" t="s">
        <v>32</v>
      </c>
      <c r="FP930" t="s">
        <v>32</v>
      </c>
      <c r="FQ930" t="s">
        <v>32</v>
      </c>
      <c r="FR930">
        <v>0</v>
      </c>
      <c r="FS930">
        <v>0</v>
      </c>
      <c r="FT930" t="s">
        <v>32</v>
      </c>
      <c r="FU930" t="s">
        <v>2180</v>
      </c>
      <c r="FV930">
        <v>0</v>
      </c>
      <c r="FW930" t="s">
        <v>2180</v>
      </c>
      <c r="FX930" t="s">
        <v>2180</v>
      </c>
      <c r="FY930" t="s">
        <v>32</v>
      </c>
      <c r="FZ930" t="s">
        <v>32</v>
      </c>
      <c r="GA930">
        <v>1</v>
      </c>
      <c r="GB930" t="s">
        <v>5</v>
      </c>
      <c r="GC930" t="s">
        <v>32</v>
      </c>
      <c r="GD930" t="s">
        <v>32</v>
      </c>
      <c r="GE930" t="s">
        <v>32</v>
      </c>
      <c r="GF930">
        <v>0</v>
      </c>
      <c r="GG930" t="s">
        <v>2180</v>
      </c>
      <c r="GH930" t="s">
        <v>32</v>
      </c>
      <c r="GI930" t="s">
        <v>32</v>
      </c>
      <c r="GJ930" t="s">
        <v>32</v>
      </c>
      <c r="GK930" t="s">
        <v>2183</v>
      </c>
      <c r="GL930" t="s">
        <v>32</v>
      </c>
      <c r="GM930">
        <v>0</v>
      </c>
      <c r="GN930">
        <v>0</v>
      </c>
      <c r="GO930" t="s">
        <v>2183</v>
      </c>
      <c r="GP930" t="s">
        <v>2183</v>
      </c>
      <c r="GQ930" t="s">
        <v>32</v>
      </c>
      <c r="GR930">
        <v>0</v>
      </c>
      <c r="GS930">
        <v>0</v>
      </c>
      <c r="GT930">
        <v>0</v>
      </c>
      <c r="GU930">
        <v>0</v>
      </c>
      <c r="GV930">
        <v>0</v>
      </c>
      <c r="GW930" t="s">
        <v>32</v>
      </c>
      <c r="GX930" t="s">
        <v>2183</v>
      </c>
      <c r="GY930" t="s">
        <v>2180</v>
      </c>
      <c r="GZ930" t="s">
        <v>2180</v>
      </c>
      <c r="HA930" t="s">
        <v>2180</v>
      </c>
      <c r="HB930" t="s">
        <v>32</v>
      </c>
      <c r="HC930">
        <v>0</v>
      </c>
      <c r="HD930" t="s">
        <v>32</v>
      </c>
      <c r="HE930" t="s">
        <v>32</v>
      </c>
      <c r="HF930" t="s">
        <v>2180</v>
      </c>
      <c r="HG930">
        <v>0</v>
      </c>
      <c r="HH930">
        <v>0</v>
      </c>
      <c r="HI930">
        <v>0</v>
      </c>
      <c r="HJ930">
        <v>0</v>
      </c>
      <c r="HK930">
        <v>0</v>
      </c>
      <c r="HL930" t="s">
        <v>2180</v>
      </c>
      <c r="HM930" t="s">
        <v>32</v>
      </c>
      <c r="HN930" t="s">
        <v>2180</v>
      </c>
      <c r="HO930">
        <v>0</v>
      </c>
      <c r="HP930">
        <v>0</v>
      </c>
      <c r="HQ930" t="s">
        <v>2180</v>
      </c>
      <c r="HR930">
        <v>0</v>
      </c>
      <c r="HS930">
        <v>0</v>
      </c>
      <c r="HT930">
        <v>0</v>
      </c>
      <c r="HU930">
        <v>0</v>
      </c>
      <c r="HV930" t="s">
        <v>10</v>
      </c>
      <c r="HW930" t="s">
        <v>14</v>
      </c>
      <c r="HX930" t="s">
        <v>2180</v>
      </c>
      <c r="HY930">
        <v>6</v>
      </c>
      <c r="HZ930">
        <v>3</v>
      </c>
      <c r="IA930">
        <v>0</v>
      </c>
      <c r="IB930" t="s">
        <v>2183</v>
      </c>
      <c r="IC930" t="s">
        <v>2183</v>
      </c>
      <c r="ID930" t="s">
        <v>32</v>
      </c>
      <c r="IE930" t="s">
        <v>32</v>
      </c>
    </row>
    <row r="931" spans="1:239" x14ac:dyDescent="0.25">
      <c r="A931" t="s">
        <v>1852</v>
      </c>
      <c r="B931" t="s">
        <v>3321</v>
      </c>
      <c r="C931" t="s">
        <v>1853</v>
      </c>
      <c r="D931">
        <v>213</v>
      </c>
      <c r="E931" t="s">
        <v>583</v>
      </c>
      <c r="F931" t="s">
        <v>2180</v>
      </c>
      <c r="G931">
        <v>8</v>
      </c>
      <c r="H931" t="s">
        <v>3175</v>
      </c>
      <c r="I931" t="s">
        <v>2182</v>
      </c>
      <c r="J931">
        <v>31</v>
      </c>
      <c r="K931">
        <v>1E-4</v>
      </c>
      <c r="L931">
        <v>0.24</v>
      </c>
      <c r="M931">
        <v>1E-4</v>
      </c>
      <c r="N931">
        <v>0.24</v>
      </c>
      <c r="O931" t="s">
        <v>32</v>
      </c>
      <c r="P931">
        <v>1</v>
      </c>
      <c r="Q931" t="s">
        <v>5</v>
      </c>
      <c r="R931">
        <v>0</v>
      </c>
      <c r="S931">
        <v>11</v>
      </c>
      <c r="T931" t="s">
        <v>2183</v>
      </c>
      <c r="U931" t="s">
        <v>2183</v>
      </c>
      <c r="V931" t="s">
        <v>32</v>
      </c>
      <c r="W931">
        <v>0</v>
      </c>
      <c r="X931" t="s">
        <v>26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7</v>
      </c>
      <c r="AG931">
        <v>21</v>
      </c>
      <c r="AH931">
        <v>36</v>
      </c>
      <c r="AI931">
        <v>49</v>
      </c>
      <c r="AJ931">
        <v>63</v>
      </c>
      <c r="AK931">
        <v>77</v>
      </c>
      <c r="AL931">
        <v>0</v>
      </c>
      <c r="AM931">
        <v>0</v>
      </c>
      <c r="AN931">
        <v>0</v>
      </c>
      <c r="AO931" t="s">
        <v>2183</v>
      </c>
      <c r="AP931" t="s">
        <v>2184</v>
      </c>
      <c r="AQ931" t="s">
        <v>2185</v>
      </c>
      <c r="AR931">
        <v>0</v>
      </c>
      <c r="AS931">
        <v>1</v>
      </c>
      <c r="AT931">
        <v>0</v>
      </c>
      <c r="AU931" t="s">
        <v>2183</v>
      </c>
      <c r="AV931" t="s">
        <v>2180</v>
      </c>
      <c r="AW931" t="s">
        <v>2180</v>
      </c>
      <c r="AX931" t="s">
        <v>2180</v>
      </c>
      <c r="AY931" t="s">
        <v>2180</v>
      </c>
      <c r="AZ931" t="s">
        <v>2180</v>
      </c>
      <c r="BA931" t="s">
        <v>2180</v>
      </c>
      <c r="BB931" t="s">
        <v>2180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 t="s">
        <v>32</v>
      </c>
      <c r="BJ931" t="s">
        <v>32</v>
      </c>
      <c r="BK931" t="s">
        <v>32</v>
      </c>
      <c r="BL931" t="s">
        <v>32</v>
      </c>
      <c r="BM931" t="s">
        <v>32</v>
      </c>
      <c r="BN931" t="s">
        <v>32</v>
      </c>
      <c r="BO931" t="s">
        <v>2180</v>
      </c>
      <c r="BP931" t="s">
        <v>2180</v>
      </c>
      <c r="BQ931" t="s">
        <v>2180</v>
      </c>
      <c r="BR931" t="s">
        <v>2180</v>
      </c>
      <c r="BS931" t="s">
        <v>2180</v>
      </c>
      <c r="BT931" t="s">
        <v>2180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 t="s">
        <v>2186</v>
      </c>
      <c r="CB931" t="s">
        <v>32</v>
      </c>
      <c r="CC931" t="s">
        <v>32</v>
      </c>
      <c r="CD931" t="s">
        <v>32</v>
      </c>
      <c r="CE931" t="s">
        <v>32</v>
      </c>
      <c r="CF931" t="s">
        <v>32</v>
      </c>
      <c r="CG931" t="s">
        <v>32</v>
      </c>
      <c r="CH931" t="s">
        <v>32</v>
      </c>
      <c r="CI931">
        <v>0</v>
      </c>
      <c r="CJ931" t="s">
        <v>32</v>
      </c>
      <c r="CK931" t="s">
        <v>2180</v>
      </c>
      <c r="CL931">
        <v>0</v>
      </c>
      <c r="CM931" t="s">
        <v>32</v>
      </c>
      <c r="CN931">
        <v>0</v>
      </c>
      <c r="CO931" t="s">
        <v>2183</v>
      </c>
      <c r="CP931" t="s">
        <v>32</v>
      </c>
      <c r="CQ931" t="s">
        <v>2189</v>
      </c>
      <c r="CR931" t="s">
        <v>32</v>
      </c>
      <c r="CS931" t="s">
        <v>2180</v>
      </c>
      <c r="CT931" t="s">
        <v>2183</v>
      </c>
      <c r="CU931">
        <v>4</v>
      </c>
      <c r="CV931" t="s">
        <v>32</v>
      </c>
      <c r="CW931" t="s">
        <v>32</v>
      </c>
      <c r="CX931" t="s">
        <v>2180</v>
      </c>
      <c r="CY931" t="s">
        <v>32</v>
      </c>
      <c r="CZ931" t="s">
        <v>2180</v>
      </c>
      <c r="DA931" t="s">
        <v>2183</v>
      </c>
      <c r="DB931" t="s">
        <v>2180</v>
      </c>
      <c r="DC931">
        <v>0</v>
      </c>
      <c r="DD931" t="s">
        <v>23</v>
      </c>
      <c r="DE931" t="s">
        <v>2180</v>
      </c>
      <c r="DF931" t="s">
        <v>2180</v>
      </c>
      <c r="DG931" t="s">
        <v>32</v>
      </c>
      <c r="DH931" t="s">
        <v>32</v>
      </c>
      <c r="DI931" t="s">
        <v>2183</v>
      </c>
      <c r="DJ931" t="s">
        <v>32</v>
      </c>
      <c r="DK931" t="s">
        <v>2183</v>
      </c>
      <c r="DL931" t="s">
        <v>2180</v>
      </c>
      <c r="DM931" t="s">
        <v>2180</v>
      </c>
      <c r="DN931" t="s">
        <v>2180</v>
      </c>
      <c r="DO931" t="s">
        <v>2180</v>
      </c>
      <c r="DP931">
        <v>0</v>
      </c>
      <c r="DQ931">
        <v>0</v>
      </c>
      <c r="DR931">
        <v>90</v>
      </c>
      <c r="DS931">
        <v>90</v>
      </c>
      <c r="DT931">
        <v>0</v>
      </c>
      <c r="DU931">
        <v>0</v>
      </c>
      <c r="DV931" t="s">
        <v>32</v>
      </c>
      <c r="DW931" t="s">
        <v>2186</v>
      </c>
      <c r="DX931" t="s">
        <v>2186</v>
      </c>
      <c r="DY931" t="s">
        <v>2180</v>
      </c>
      <c r="DZ931" t="s">
        <v>32</v>
      </c>
      <c r="EA931" t="s">
        <v>2180</v>
      </c>
      <c r="EB931" t="s">
        <v>2180</v>
      </c>
      <c r="EC931" t="s">
        <v>579</v>
      </c>
      <c r="ED931">
        <v>5</v>
      </c>
      <c r="EE931" t="s">
        <v>2216</v>
      </c>
      <c r="EF931">
        <v>100</v>
      </c>
      <c r="EG931" t="s">
        <v>32</v>
      </c>
      <c r="EH931" t="s">
        <v>32</v>
      </c>
      <c r="EI931" t="s">
        <v>32</v>
      </c>
      <c r="EJ931" t="s">
        <v>32</v>
      </c>
      <c r="EK931" t="s">
        <v>32</v>
      </c>
      <c r="EL931">
        <v>6</v>
      </c>
      <c r="EM931" t="s">
        <v>32</v>
      </c>
      <c r="EN931" t="s">
        <v>2180</v>
      </c>
      <c r="EO931">
        <v>99</v>
      </c>
      <c r="EP931" t="s">
        <v>2186</v>
      </c>
      <c r="EQ931" t="s">
        <v>2183</v>
      </c>
      <c r="ER931" t="s">
        <v>32</v>
      </c>
      <c r="ES931">
        <v>0</v>
      </c>
      <c r="ET931" t="s">
        <v>2180</v>
      </c>
      <c r="EU931" t="s">
        <v>2180</v>
      </c>
      <c r="EV931" t="s">
        <v>32</v>
      </c>
      <c r="EW931">
        <v>0</v>
      </c>
      <c r="EX931" t="s">
        <v>32</v>
      </c>
      <c r="EY931" t="s">
        <v>32</v>
      </c>
      <c r="EZ931" t="s">
        <v>32</v>
      </c>
      <c r="FA931" t="s">
        <v>32</v>
      </c>
      <c r="FB931" t="s">
        <v>32</v>
      </c>
      <c r="FC931" t="s">
        <v>32</v>
      </c>
      <c r="FD931" t="s">
        <v>2189</v>
      </c>
      <c r="FE931" t="s">
        <v>32</v>
      </c>
      <c r="FF931" t="s">
        <v>32</v>
      </c>
      <c r="FG931" t="s">
        <v>32</v>
      </c>
      <c r="FH931" t="s">
        <v>32</v>
      </c>
      <c r="FI931" t="s">
        <v>32</v>
      </c>
      <c r="FJ931" t="s">
        <v>32</v>
      </c>
      <c r="FK931" t="s">
        <v>32</v>
      </c>
      <c r="FL931" t="s">
        <v>32</v>
      </c>
      <c r="FM931">
        <v>0</v>
      </c>
      <c r="FN931" t="s">
        <v>32</v>
      </c>
      <c r="FO931" t="s">
        <v>32</v>
      </c>
      <c r="FP931" t="s">
        <v>32</v>
      </c>
      <c r="FQ931" t="s">
        <v>32</v>
      </c>
      <c r="FR931">
        <v>0</v>
      </c>
      <c r="FS931">
        <v>0</v>
      </c>
      <c r="FT931" t="s">
        <v>32</v>
      </c>
      <c r="FU931" t="s">
        <v>2180</v>
      </c>
      <c r="FV931">
        <v>0</v>
      </c>
      <c r="FW931" t="s">
        <v>2180</v>
      </c>
      <c r="FX931" t="s">
        <v>2180</v>
      </c>
      <c r="FY931" t="s">
        <v>32</v>
      </c>
      <c r="FZ931" t="s">
        <v>32</v>
      </c>
      <c r="GA931">
        <v>1</v>
      </c>
      <c r="GB931" t="s">
        <v>5</v>
      </c>
      <c r="GC931" t="s">
        <v>32</v>
      </c>
      <c r="GD931" t="s">
        <v>32</v>
      </c>
      <c r="GE931" t="s">
        <v>32</v>
      </c>
      <c r="GF931">
        <v>0</v>
      </c>
      <c r="GG931" t="s">
        <v>2180</v>
      </c>
      <c r="GH931" t="s">
        <v>32</v>
      </c>
      <c r="GI931" t="s">
        <v>32</v>
      </c>
      <c r="GJ931" t="s">
        <v>32</v>
      </c>
      <c r="GK931" t="s">
        <v>2183</v>
      </c>
      <c r="GL931" t="s">
        <v>32</v>
      </c>
      <c r="GM931">
        <v>0</v>
      </c>
      <c r="GN931">
        <v>0</v>
      </c>
      <c r="GO931" t="s">
        <v>2183</v>
      </c>
      <c r="GP931" t="s">
        <v>2183</v>
      </c>
      <c r="GQ931" t="s">
        <v>32</v>
      </c>
      <c r="GR931">
        <v>0</v>
      </c>
      <c r="GS931">
        <v>0</v>
      </c>
      <c r="GT931">
        <v>0</v>
      </c>
      <c r="GU931">
        <v>0</v>
      </c>
      <c r="GV931">
        <v>0</v>
      </c>
      <c r="GW931" t="s">
        <v>32</v>
      </c>
      <c r="GX931" t="s">
        <v>2183</v>
      </c>
      <c r="GY931" t="s">
        <v>2180</v>
      </c>
      <c r="GZ931" t="s">
        <v>2180</v>
      </c>
      <c r="HA931" t="s">
        <v>2180</v>
      </c>
      <c r="HB931" t="s">
        <v>32</v>
      </c>
      <c r="HC931">
        <v>0</v>
      </c>
      <c r="HD931" t="s">
        <v>32</v>
      </c>
      <c r="HE931" t="s">
        <v>2183</v>
      </c>
      <c r="HF931" t="s">
        <v>2190</v>
      </c>
      <c r="HG931">
        <v>0</v>
      </c>
      <c r="HH931">
        <v>0</v>
      </c>
      <c r="HI931">
        <v>0</v>
      </c>
      <c r="HJ931">
        <v>0</v>
      </c>
      <c r="HK931">
        <v>0</v>
      </c>
      <c r="HL931" t="s">
        <v>2217</v>
      </c>
      <c r="HM931" t="s">
        <v>32</v>
      </c>
      <c r="HN931" t="s">
        <v>2180</v>
      </c>
      <c r="HO931">
        <v>0</v>
      </c>
      <c r="HP931">
        <v>0</v>
      </c>
      <c r="HQ931" t="s">
        <v>2180</v>
      </c>
      <c r="HR931">
        <v>0</v>
      </c>
      <c r="HS931">
        <v>0</v>
      </c>
      <c r="HT931">
        <v>0</v>
      </c>
      <c r="HU931">
        <v>0</v>
      </c>
      <c r="HV931" t="s">
        <v>10</v>
      </c>
      <c r="HW931" t="s">
        <v>14</v>
      </c>
      <c r="HX931" t="s">
        <v>2180</v>
      </c>
      <c r="HY931">
        <v>6</v>
      </c>
      <c r="HZ931">
        <v>3</v>
      </c>
      <c r="IA931">
        <v>0</v>
      </c>
      <c r="IB931" t="s">
        <v>2183</v>
      </c>
      <c r="IC931" t="s">
        <v>2183</v>
      </c>
      <c r="ID931" t="s">
        <v>32</v>
      </c>
      <c r="IE931" t="s">
        <v>32</v>
      </c>
    </row>
    <row r="932" spans="1:239" x14ac:dyDescent="0.25">
      <c r="A932" t="s">
        <v>1854</v>
      </c>
      <c r="B932" t="s">
        <v>3322</v>
      </c>
      <c r="C932" t="s">
        <v>3323</v>
      </c>
      <c r="D932">
        <v>213</v>
      </c>
      <c r="E932" t="s">
        <v>583</v>
      </c>
      <c r="F932" t="s">
        <v>2180</v>
      </c>
      <c r="G932">
        <v>8</v>
      </c>
      <c r="H932" t="s">
        <v>3175</v>
      </c>
      <c r="I932" t="s">
        <v>2182</v>
      </c>
      <c r="J932">
        <v>31</v>
      </c>
      <c r="K932">
        <v>1E-4</v>
      </c>
      <c r="L932">
        <v>0.24</v>
      </c>
      <c r="M932">
        <v>1E-4</v>
      </c>
      <c r="N932">
        <v>0.24</v>
      </c>
      <c r="O932" t="s">
        <v>32</v>
      </c>
      <c r="P932">
        <v>1</v>
      </c>
      <c r="Q932" t="s">
        <v>5</v>
      </c>
      <c r="R932">
        <v>0</v>
      </c>
      <c r="S932">
        <v>11</v>
      </c>
      <c r="T932" t="s">
        <v>2183</v>
      </c>
      <c r="U932" t="s">
        <v>2183</v>
      </c>
      <c r="V932" t="s">
        <v>32</v>
      </c>
      <c r="W932">
        <v>0</v>
      </c>
      <c r="X932" t="s">
        <v>26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7</v>
      </c>
      <c r="AG932">
        <v>21</v>
      </c>
      <c r="AH932">
        <v>36</v>
      </c>
      <c r="AI932">
        <v>49</v>
      </c>
      <c r="AJ932">
        <v>63</v>
      </c>
      <c r="AK932">
        <v>77</v>
      </c>
      <c r="AL932">
        <v>0</v>
      </c>
      <c r="AM932">
        <v>0</v>
      </c>
      <c r="AN932">
        <v>0</v>
      </c>
      <c r="AO932" t="s">
        <v>2183</v>
      </c>
      <c r="AP932" t="s">
        <v>2184</v>
      </c>
      <c r="AQ932" t="s">
        <v>2185</v>
      </c>
      <c r="AR932">
        <v>0</v>
      </c>
      <c r="AS932">
        <v>1</v>
      </c>
      <c r="AT932">
        <v>0</v>
      </c>
      <c r="AU932" t="s">
        <v>2183</v>
      </c>
      <c r="AV932" t="s">
        <v>2180</v>
      </c>
      <c r="AW932" t="s">
        <v>2180</v>
      </c>
      <c r="AX932" t="s">
        <v>2180</v>
      </c>
      <c r="AY932" t="s">
        <v>2180</v>
      </c>
      <c r="AZ932" t="s">
        <v>2180</v>
      </c>
      <c r="BA932" t="s">
        <v>2180</v>
      </c>
      <c r="BB932" t="s">
        <v>2180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 t="s">
        <v>32</v>
      </c>
      <c r="BJ932" t="s">
        <v>32</v>
      </c>
      <c r="BK932" t="s">
        <v>32</v>
      </c>
      <c r="BL932" t="s">
        <v>32</v>
      </c>
      <c r="BM932" t="s">
        <v>32</v>
      </c>
      <c r="BN932" t="s">
        <v>32</v>
      </c>
      <c r="BO932" t="s">
        <v>2180</v>
      </c>
      <c r="BP932" t="s">
        <v>2180</v>
      </c>
      <c r="BQ932" t="s">
        <v>2180</v>
      </c>
      <c r="BR932" t="s">
        <v>2180</v>
      </c>
      <c r="BS932" t="s">
        <v>2180</v>
      </c>
      <c r="BT932" t="s">
        <v>2180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 t="s">
        <v>2186</v>
      </c>
      <c r="CB932" t="s">
        <v>32</v>
      </c>
      <c r="CC932" t="s">
        <v>32</v>
      </c>
      <c r="CD932" t="s">
        <v>32</v>
      </c>
      <c r="CE932" t="s">
        <v>32</v>
      </c>
      <c r="CF932" t="s">
        <v>32</v>
      </c>
      <c r="CG932" t="s">
        <v>32</v>
      </c>
      <c r="CH932" t="s">
        <v>32</v>
      </c>
      <c r="CI932">
        <v>0</v>
      </c>
      <c r="CJ932" t="s">
        <v>32</v>
      </c>
      <c r="CK932" t="s">
        <v>2180</v>
      </c>
      <c r="CL932">
        <v>0</v>
      </c>
      <c r="CM932" t="s">
        <v>32</v>
      </c>
      <c r="CN932">
        <v>0</v>
      </c>
      <c r="CO932" t="s">
        <v>2183</v>
      </c>
      <c r="CP932" t="s">
        <v>32</v>
      </c>
      <c r="CQ932" t="s">
        <v>2189</v>
      </c>
      <c r="CR932" t="s">
        <v>32</v>
      </c>
      <c r="CS932" t="s">
        <v>2180</v>
      </c>
      <c r="CT932" t="s">
        <v>2183</v>
      </c>
      <c r="CU932">
        <v>4</v>
      </c>
      <c r="CV932" t="s">
        <v>32</v>
      </c>
      <c r="CW932" t="s">
        <v>32</v>
      </c>
      <c r="CX932" t="s">
        <v>2180</v>
      </c>
      <c r="CY932" t="s">
        <v>32</v>
      </c>
      <c r="CZ932" t="s">
        <v>2180</v>
      </c>
      <c r="DA932" t="s">
        <v>2183</v>
      </c>
      <c r="DB932" t="s">
        <v>2180</v>
      </c>
      <c r="DC932">
        <v>0</v>
      </c>
      <c r="DD932" t="s">
        <v>23</v>
      </c>
      <c r="DE932" t="s">
        <v>2180</v>
      </c>
      <c r="DF932" t="s">
        <v>2180</v>
      </c>
      <c r="DG932" t="s">
        <v>32</v>
      </c>
      <c r="DH932" t="s">
        <v>32</v>
      </c>
      <c r="DI932" t="s">
        <v>32</v>
      </c>
      <c r="DJ932" t="s">
        <v>32</v>
      </c>
      <c r="DK932" t="s">
        <v>32</v>
      </c>
      <c r="DL932" t="s">
        <v>2180</v>
      </c>
      <c r="DM932" t="s">
        <v>2180</v>
      </c>
      <c r="DN932" t="s">
        <v>2180</v>
      </c>
      <c r="DO932" t="s">
        <v>2180</v>
      </c>
      <c r="DP932">
        <v>0</v>
      </c>
      <c r="DQ932">
        <v>0</v>
      </c>
      <c r="DR932">
        <v>90</v>
      </c>
      <c r="DS932">
        <v>90</v>
      </c>
      <c r="DT932">
        <v>0</v>
      </c>
      <c r="DU932">
        <v>0</v>
      </c>
      <c r="DV932" t="s">
        <v>32</v>
      </c>
      <c r="DW932" t="s">
        <v>2186</v>
      </c>
      <c r="DX932" t="s">
        <v>2186</v>
      </c>
      <c r="DY932" t="s">
        <v>2180</v>
      </c>
      <c r="DZ932" t="s">
        <v>32</v>
      </c>
      <c r="EA932" t="s">
        <v>2180</v>
      </c>
      <c r="EB932" t="s">
        <v>2180</v>
      </c>
      <c r="EC932" t="s">
        <v>579</v>
      </c>
      <c r="ED932">
        <v>5</v>
      </c>
      <c r="EE932" t="s">
        <v>2216</v>
      </c>
      <c r="EF932">
        <v>100</v>
      </c>
      <c r="EG932" t="s">
        <v>32</v>
      </c>
      <c r="EH932" t="s">
        <v>32</v>
      </c>
      <c r="EI932" t="s">
        <v>32</v>
      </c>
      <c r="EJ932" t="s">
        <v>32</v>
      </c>
      <c r="EK932" t="s">
        <v>32</v>
      </c>
      <c r="EL932">
        <v>6</v>
      </c>
      <c r="EM932" t="s">
        <v>32</v>
      </c>
      <c r="EN932" t="s">
        <v>2180</v>
      </c>
      <c r="EO932">
        <v>99</v>
      </c>
      <c r="EP932" t="s">
        <v>2186</v>
      </c>
      <c r="EQ932" t="s">
        <v>32</v>
      </c>
      <c r="ER932" t="s">
        <v>32</v>
      </c>
      <c r="ES932">
        <v>0</v>
      </c>
      <c r="ET932" t="s">
        <v>2180</v>
      </c>
      <c r="EU932" t="s">
        <v>2180</v>
      </c>
      <c r="EV932" t="s">
        <v>32</v>
      </c>
      <c r="EW932">
        <v>0</v>
      </c>
      <c r="EX932" t="s">
        <v>32</v>
      </c>
      <c r="EY932" t="s">
        <v>32</v>
      </c>
      <c r="EZ932" t="s">
        <v>32</v>
      </c>
      <c r="FA932" t="s">
        <v>32</v>
      </c>
      <c r="FB932" t="s">
        <v>32</v>
      </c>
      <c r="FC932" t="s">
        <v>32</v>
      </c>
      <c r="FD932" t="s">
        <v>2189</v>
      </c>
      <c r="FE932" t="s">
        <v>32</v>
      </c>
      <c r="FF932" t="s">
        <v>32</v>
      </c>
      <c r="FG932" t="s">
        <v>32</v>
      </c>
      <c r="FH932" t="s">
        <v>32</v>
      </c>
      <c r="FI932" t="s">
        <v>32</v>
      </c>
      <c r="FJ932" t="s">
        <v>32</v>
      </c>
      <c r="FK932" t="s">
        <v>32</v>
      </c>
      <c r="FL932" t="s">
        <v>32</v>
      </c>
      <c r="FM932">
        <v>0</v>
      </c>
      <c r="FN932" t="s">
        <v>32</v>
      </c>
      <c r="FO932" t="s">
        <v>32</v>
      </c>
      <c r="FP932" t="s">
        <v>32</v>
      </c>
      <c r="FQ932" t="s">
        <v>32</v>
      </c>
      <c r="FR932">
        <v>0</v>
      </c>
      <c r="FS932">
        <v>0</v>
      </c>
      <c r="FT932" t="s">
        <v>32</v>
      </c>
      <c r="FU932" t="s">
        <v>2180</v>
      </c>
      <c r="FV932">
        <v>0</v>
      </c>
      <c r="FW932" t="s">
        <v>2180</v>
      </c>
      <c r="FX932" t="s">
        <v>2180</v>
      </c>
      <c r="FY932" t="s">
        <v>32</v>
      </c>
      <c r="FZ932" t="s">
        <v>32</v>
      </c>
      <c r="GA932">
        <v>1</v>
      </c>
      <c r="GB932" t="s">
        <v>5</v>
      </c>
      <c r="GC932" t="s">
        <v>32</v>
      </c>
      <c r="GD932" t="s">
        <v>32</v>
      </c>
      <c r="GE932" t="s">
        <v>32</v>
      </c>
      <c r="GF932">
        <v>0</v>
      </c>
      <c r="GG932" t="s">
        <v>2180</v>
      </c>
      <c r="GH932" t="s">
        <v>32</v>
      </c>
      <c r="GI932" t="s">
        <v>32</v>
      </c>
      <c r="GJ932" t="s">
        <v>32</v>
      </c>
      <c r="GK932" t="s">
        <v>2183</v>
      </c>
      <c r="GL932" t="s">
        <v>32</v>
      </c>
      <c r="GM932">
        <v>0</v>
      </c>
      <c r="GN932">
        <v>0</v>
      </c>
      <c r="GO932" t="s">
        <v>2183</v>
      </c>
      <c r="GP932" t="s">
        <v>2183</v>
      </c>
      <c r="GQ932" t="s">
        <v>32</v>
      </c>
      <c r="GR932">
        <v>0</v>
      </c>
      <c r="GS932">
        <v>0</v>
      </c>
      <c r="GT932">
        <v>0</v>
      </c>
      <c r="GU932">
        <v>0</v>
      </c>
      <c r="GV932">
        <v>0</v>
      </c>
      <c r="GW932" t="s">
        <v>32</v>
      </c>
      <c r="GX932" t="s">
        <v>2183</v>
      </c>
      <c r="GY932" t="s">
        <v>2180</v>
      </c>
      <c r="GZ932" t="s">
        <v>2180</v>
      </c>
      <c r="HA932" t="s">
        <v>2180</v>
      </c>
      <c r="HB932" t="s">
        <v>32</v>
      </c>
      <c r="HC932">
        <v>0</v>
      </c>
      <c r="HD932" t="s">
        <v>32</v>
      </c>
      <c r="HE932" t="s">
        <v>32</v>
      </c>
      <c r="HF932" t="s">
        <v>2180</v>
      </c>
      <c r="HG932">
        <v>0</v>
      </c>
      <c r="HH932">
        <v>0</v>
      </c>
      <c r="HI932">
        <v>0</v>
      </c>
      <c r="HJ932">
        <v>0</v>
      </c>
      <c r="HK932">
        <v>0</v>
      </c>
      <c r="HL932" t="s">
        <v>2180</v>
      </c>
      <c r="HM932" t="s">
        <v>32</v>
      </c>
      <c r="HN932" t="s">
        <v>2180</v>
      </c>
      <c r="HO932">
        <v>0</v>
      </c>
      <c r="HP932">
        <v>0</v>
      </c>
      <c r="HQ932" t="s">
        <v>2180</v>
      </c>
      <c r="HR932">
        <v>0</v>
      </c>
      <c r="HS932">
        <v>0</v>
      </c>
      <c r="HT932">
        <v>0</v>
      </c>
      <c r="HU932">
        <v>0</v>
      </c>
      <c r="HV932" t="s">
        <v>10</v>
      </c>
      <c r="HW932" t="s">
        <v>14</v>
      </c>
      <c r="HX932" t="s">
        <v>2180</v>
      </c>
      <c r="HY932">
        <v>6</v>
      </c>
      <c r="HZ932">
        <v>3</v>
      </c>
      <c r="IA932">
        <v>0</v>
      </c>
      <c r="IB932" t="s">
        <v>2183</v>
      </c>
      <c r="IC932" t="s">
        <v>2183</v>
      </c>
      <c r="ID932" t="s">
        <v>32</v>
      </c>
      <c r="IE932" t="s">
        <v>32</v>
      </c>
    </row>
    <row r="933" spans="1:239" x14ac:dyDescent="0.25">
      <c r="A933" t="s">
        <v>1659</v>
      </c>
      <c r="B933" t="s">
        <v>3324</v>
      </c>
      <c r="C933" t="s">
        <v>3325</v>
      </c>
      <c r="D933">
        <v>104</v>
      </c>
      <c r="E933" t="s">
        <v>612</v>
      </c>
      <c r="F933" t="s">
        <v>2180</v>
      </c>
      <c r="G933">
        <v>8</v>
      </c>
      <c r="H933" t="s">
        <v>2224</v>
      </c>
      <c r="I933" t="s">
        <v>2182</v>
      </c>
      <c r="J933">
        <v>31</v>
      </c>
      <c r="K933">
        <v>0.01</v>
      </c>
      <c r="L933">
        <v>0.2</v>
      </c>
      <c r="M933">
        <v>0.01</v>
      </c>
      <c r="N933">
        <v>0.2</v>
      </c>
      <c r="O933" t="s">
        <v>32</v>
      </c>
      <c r="P933">
        <v>1</v>
      </c>
      <c r="Q933" t="s">
        <v>5</v>
      </c>
      <c r="R933">
        <v>0</v>
      </c>
      <c r="S933">
        <v>10</v>
      </c>
      <c r="T933" t="s">
        <v>2183</v>
      </c>
      <c r="U933" t="s">
        <v>2183</v>
      </c>
      <c r="V933" t="s">
        <v>32</v>
      </c>
      <c r="W933">
        <v>0</v>
      </c>
      <c r="X933" t="s">
        <v>26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7</v>
      </c>
      <c r="AG933">
        <v>21</v>
      </c>
      <c r="AH933">
        <v>35</v>
      </c>
      <c r="AI933">
        <v>49</v>
      </c>
      <c r="AJ933">
        <v>63</v>
      </c>
      <c r="AK933">
        <v>77</v>
      </c>
      <c r="AL933">
        <v>0</v>
      </c>
      <c r="AM933">
        <v>0</v>
      </c>
      <c r="AN933">
        <v>0</v>
      </c>
      <c r="AO933" t="s">
        <v>2183</v>
      </c>
      <c r="AP933" t="s">
        <v>2184</v>
      </c>
      <c r="AQ933" t="s">
        <v>2185</v>
      </c>
      <c r="AR933">
        <v>0</v>
      </c>
      <c r="AS933">
        <v>1</v>
      </c>
      <c r="AT933">
        <v>0</v>
      </c>
      <c r="AU933" t="s">
        <v>2183</v>
      </c>
      <c r="AV933" t="s">
        <v>2180</v>
      </c>
      <c r="AW933" t="s">
        <v>2180</v>
      </c>
      <c r="AX933" t="s">
        <v>2180</v>
      </c>
      <c r="AY933" t="s">
        <v>2180</v>
      </c>
      <c r="AZ933" t="s">
        <v>2180</v>
      </c>
      <c r="BA933" t="s">
        <v>2180</v>
      </c>
      <c r="BB933" t="s">
        <v>2180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 t="s">
        <v>32</v>
      </c>
      <c r="BJ933" t="s">
        <v>32</v>
      </c>
      <c r="BK933" t="s">
        <v>32</v>
      </c>
      <c r="BL933" t="s">
        <v>32</v>
      </c>
      <c r="BM933" t="s">
        <v>32</v>
      </c>
      <c r="BN933" t="s">
        <v>32</v>
      </c>
      <c r="BO933" t="s">
        <v>2180</v>
      </c>
      <c r="BP933" t="s">
        <v>2180</v>
      </c>
      <c r="BQ933" t="s">
        <v>2180</v>
      </c>
      <c r="BR933" t="s">
        <v>2180</v>
      </c>
      <c r="BS933" t="s">
        <v>2180</v>
      </c>
      <c r="BT933" t="s">
        <v>2180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 t="s">
        <v>2186</v>
      </c>
      <c r="CB933" t="s">
        <v>32</v>
      </c>
      <c r="CC933" t="s">
        <v>32</v>
      </c>
      <c r="CD933" t="s">
        <v>32</v>
      </c>
      <c r="CE933" t="s">
        <v>32</v>
      </c>
      <c r="CF933" t="s">
        <v>32</v>
      </c>
      <c r="CG933" t="s">
        <v>32</v>
      </c>
      <c r="CH933" t="s">
        <v>32</v>
      </c>
      <c r="CI933">
        <v>0</v>
      </c>
      <c r="CJ933" t="s">
        <v>2180</v>
      </c>
      <c r="CK933" t="s">
        <v>2180</v>
      </c>
      <c r="CL933">
        <v>0</v>
      </c>
      <c r="CM933" t="s">
        <v>32</v>
      </c>
      <c r="CN933">
        <v>0</v>
      </c>
      <c r="CO933" t="s">
        <v>32</v>
      </c>
      <c r="CP933" t="s">
        <v>32</v>
      </c>
      <c r="CQ933" t="s">
        <v>2189</v>
      </c>
      <c r="CR933" t="s">
        <v>32</v>
      </c>
      <c r="CS933" t="s">
        <v>2180</v>
      </c>
      <c r="CT933" t="s">
        <v>2183</v>
      </c>
      <c r="CU933">
        <v>4</v>
      </c>
      <c r="CV933" t="s">
        <v>32</v>
      </c>
      <c r="CW933" t="s">
        <v>32</v>
      </c>
      <c r="CX933" t="s">
        <v>2180</v>
      </c>
      <c r="CY933" t="s">
        <v>32</v>
      </c>
      <c r="CZ933" t="s">
        <v>2180</v>
      </c>
      <c r="DA933" t="s">
        <v>2183</v>
      </c>
      <c r="DB933" t="s">
        <v>2180</v>
      </c>
      <c r="DC933">
        <v>0</v>
      </c>
      <c r="DD933" t="s">
        <v>2190</v>
      </c>
      <c r="DE933" t="s">
        <v>2180</v>
      </c>
      <c r="DF933" t="s">
        <v>2180</v>
      </c>
      <c r="DG933" t="s">
        <v>32</v>
      </c>
      <c r="DH933" t="s">
        <v>32</v>
      </c>
      <c r="DI933" t="s">
        <v>32</v>
      </c>
      <c r="DJ933" t="s">
        <v>32</v>
      </c>
      <c r="DK933" t="s">
        <v>32</v>
      </c>
      <c r="DL933" t="s">
        <v>2180</v>
      </c>
      <c r="DM933" t="s">
        <v>2180</v>
      </c>
      <c r="DN933" t="s">
        <v>2180</v>
      </c>
      <c r="DO933" t="s">
        <v>2180</v>
      </c>
      <c r="DP933">
        <v>0</v>
      </c>
      <c r="DQ933">
        <v>0</v>
      </c>
      <c r="DR933">
        <v>90</v>
      </c>
      <c r="DS933">
        <v>90</v>
      </c>
      <c r="DT933">
        <v>0</v>
      </c>
      <c r="DU933">
        <v>0</v>
      </c>
      <c r="DV933" t="s">
        <v>32</v>
      </c>
      <c r="DW933" t="s">
        <v>2186</v>
      </c>
      <c r="DX933" t="s">
        <v>2180</v>
      </c>
      <c r="DY933" t="s">
        <v>2180</v>
      </c>
      <c r="DZ933" t="s">
        <v>32</v>
      </c>
      <c r="EA933" t="s">
        <v>2180</v>
      </c>
      <c r="EB933" t="s">
        <v>2180</v>
      </c>
      <c r="EC933" t="s">
        <v>579</v>
      </c>
      <c r="ED933">
        <v>5</v>
      </c>
      <c r="EE933" t="s">
        <v>2184</v>
      </c>
      <c r="EF933">
        <v>100</v>
      </c>
      <c r="EG933" t="s">
        <v>32</v>
      </c>
      <c r="EH933" t="s">
        <v>32</v>
      </c>
      <c r="EI933" t="s">
        <v>32</v>
      </c>
      <c r="EJ933" t="s">
        <v>32</v>
      </c>
      <c r="EK933" t="s">
        <v>32</v>
      </c>
      <c r="EL933">
        <v>2</v>
      </c>
      <c r="EM933" t="s">
        <v>32</v>
      </c>
      <c r="EN933" t="s">
        <v>2180</v>
      </c>
      <c r="EO933">
        <v>0</v>
      </c>
      <c r="EP933" t="s">
        <v>2186</v>
      </c>
      <c r="EQ933" t="s">
        <v>32</v>
      </c>
      <c r="ER933" t="s">
        <v>2180</v>
      </c>
      <c r="ES933">
        <v>0</v>
      </c>
      <c r="ET933" t="s">
        <v>2180</v>
      </c>
      <c r="EU933" t="s">
        <v>2180</v>
      </c>
      <c r="EV933" t="s">
        <v>32</v>
      </c>
      <c r="EW933">
        <v>0</v>
      </c>
      <c r="EX933" t="s">
        <v>32</v>
      </c>
      <c r="EY933" t="s">
        <v>32</v>
      </c>
      <c r="EZ933" t="s">
        <v>32</v>
      </c>
      <c r="FA933" t="s">
        <v>32</v>
      </c>
      <c r="FB933" t="s">
        <v>32</v>
      </c>
      <c r="FC933" t="s">
        <v>32</v>
      </c>
      <c r="FD933" t="s">
        <v>2180</v>
      </c>
      <c r="FE933" t="s">
        <v>32</v>
      </c>
      <c r="FF933" t="s">
        <v>32</v>
      </c>
      <c r="FG933" t="s">
        <v>32</v>
      </c>
      <c r="FH933" t="s">
        <v>32</v>
      </c>
      <c r="FI933" t="s">
        <v>32</v>
      </c>
      <c r="FJ933" t="s">
        <v>32</v>
      </c>
      <c r="FK933" t="s">
        <v>32</v>
      </c>
      <c r="FL933" t="s">
        <v>32</v>
      </c>
      <c r="FM933">
        <v>0</v>
      </c>
      <c r="FN933" t="s">
        <v>32</v>
      </c>
      <c r="FO933" t="s">
        <v>32</v>
      </c>
      <c r="FP933" t="s">
        <v>32</v>
      </c>
      <c r="FQ933" t="s">
        <v>32</v>
      </c>
      <c r="FR933">
        <v>0</v>
      </c>
      <c r="FS933">
        <v>0</v>
      </c>
      <c r="FT933" t="s">
        <v>32</v>
      </c>
      <c r="FU933" t="s">
        <v>2180</v>
      </c>
      <c r="FV933">
        <v>0</v>
      </c>
      <c r="FW933" t="s">
        <v>2180</v>
      </c>
      <c r="FX933" t="s">
        <v>2180</v>
      </c>
      <c r="FY933" t="s">
        <v>32</v>
      </c>
      <c r="FZ933" t="s">
        <v>32</v>
      </c>
      <c r="GA933">
        <v>1</v>
      </c>
      <c r="GB933" t="s">
        <v>5</v>
      </c>
      <c r="GC933" t="s">
        <v>32</v>
      </c>
      <c r="GD933" t="s">
        <v>32</v>
      </c>
      <c r="GE933" t="s">
        <v>32</v>
      </c>
      <c r="GF933">
        <v>0</v>
      </c>
      <c r="GG933" t="s">
        <v>2180</v>
      </c>
      <c r="GH933" t="s">
        <v>32</v>
      </c>
      <c r="GI933" t="s">
        <v>32</v>
      </c>
      <c r="GJ933" t="s">
        <v>32</v>
      </c>
      <c r="GK933" t="s">
        <v>2183</v>
      </c>
      <c r="GL933" t="s">
        <v>2186</v>
      </c>
      <c r="GM933">
        <v>0</v>
      </c>
      <c r="GN933">
        <v>0</v>
      </c>
      <c r="GO933" t="s">
        <v>2183</v>
      </c>
      <c r="GP933" t="s">
        <v>2183</v>
      </c>
      <c r="GQ933" t="s">
        <v>32</v>
      </c>
      <c r="GR933">
        <v>0</v>
      </c>
      <c r="GS933">
        <v>0</v>
      </c>
      <c r="GT933">
        <v>0</v>
      </c>
      <c r="GU933">
        <v>0</v>
      </c>
      <c r="GV933">
        <v>0</v>
      </c>
      <c r="GW933" t="s">
        <v>32</v>
      </c>
      <c r="GX933" t="s">
        <v>2183</v>
      </c>
      <c r="GY933" t="s">
        <v>2180</v>
      </c>
      <c r="GZ933" t="s">
        <v>2180</v>
      </c>
      <c r="HA933" t="s">
        <v>2180</v>
      </c>
      <c r="HB933" t="s">
        <v>32</v>
      </c>
      <c r="HC933">
        <v>0</v>
      </c>
      <c r="HD933" t="s">
        <v>32</v>
      </c>
      <c r="HE933" t="s">
        <v>32</v>
      </c>
      <c r="HF933" t="s">
        <v>2180</v>
      </c>
      <c r="HG933">
        <v>0</v>
      </c>
      <c r="HH933">
        <v>0</v>
      </c>
      <c r="HI933">
        <v>0</v>
      </c>
      <c r="HJ933">
        <v>0</v>
      </c>
      <c r="HK933">
        <v>0</v>
      </c>
      <c r="HL933" t="s">
        <v>2180</v>
      </c>
      <c r="HM933" t="s">
        <v>32</v>
      </c>
      <c r="HN933" t="s">
        <v>2180</v>
      </c>
      <c r="HO933">
        <v>0</v>
      </c>
      <c r="HP933">
        <v>0</v>
      </c>
      <c r="HQ933" t="s">
        <v>2180</v>
      </c>
      <c r="HR933">
        <v>0</v>
      </c>
      <c r="HS933">
        <v>0</v>
      </c>
      <c r="HT933">
        <v>0</v>
      </c>
      <c r="HU933">
        <v>0</v>
      </c>
      <c r="HV933" t="s">
        <v>10</v>
      </c>
      <c r="HW933" t="s">
        <v>14</v>
      </c>
      <c r="HX933" t="s">
        <v>2180</v>
      </c>
      <c r="HY933">
        <v>3</v>
      </c>
      <c r="HZ933">
        <v>6</v>
      </c>
      <c r="IA933">
        <v>0</v>
      </c>
      <c r="IB933" t="s">
        <v>2183</v>
      </c>
      <c r="IC933" t="s">
        <v>2183</v>
      </c>
      <c r="ID933" t="s">
        <v>32</v>
      </c>
      <c r="IE933" t="s">
        <v>2183</v>
      </c>
    </row>
    <row r="934" spans="1:239" x14ac:dyDescent="0.25">
      <c r="A934" t="s">
        <v>1946</v>
      </c>
      <c r="B934" t="s">
        <v>3326</v>
      </c>
      <c r="C934" t="s">
        <v>1947</v>
      </c>
      <c r="D934">
        <v>210</v>
      </c>
      <c r="E934" t="s">
        <v>583</v>
      </c>
      <c r="F934" t="s">
        <v>2180</v>
      </c>
      <c r="G934">
        <v>8</v>
      </c>
      <c r="H934" t="s">
        <v>2215</v>
      </c>
      <c r="I934" t="s">
        <v>2182</v>
      </c>
      <c r="J934">
        <v>31</v>
      </c>
      <c r="K934">
        <v>0.11</v>
      </c>
      <c r="L934">
        <v>0.19</v>
      </c>
      <c r="M934">
        <v>0.11</v>
      </c>
      <c r="N934">
        <v>0.19</v>
      </c>
      <c r="O934" t="s">
        <v>32</v>
      </c>
      <c r="P934">
        <v>1</v>
      </c>
      <c r="Q934" t="s">
        <v>5</v>
      </c>
      <c r="R934">
        <v>0</v>
      </c>
      <c r="S934">
        <v>11</v>
      </c>
      <c r="T934" t="s">
        <v>2183</v>
      </c>
      <c r="U934" t="s">
        <v>2183</v>
      </c>
      <c r="V934" t="s">
        <v>32</v>
      </c>
      <c r="W934">
        <v>0</v>
      </c>
      <c r="X934" t="s">
        <v>26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7</v>
      </c>
      <c r="AG934">
        <v>21</v>
      </c>
      <c r="AH934">
        <v>36</v>
      </c>
      <c r="AI934">
        <v>49</v>
      </c>
      <c r="AJ934">
        <v>63</v>
      </c>
      <c r="AK934">
        <v>77</v>
      </c>
      <c r="AL934">
        <v>0</v>
      </c>
      <c r="AM934">
        <v>0</v>
      </c>
      <c r="AN934">
        <v>0</v>
      </c>
      <c r="AO934" t="s">
        <v>2183</v>
      </c>
      <c r="AP934" t="s">
        <v>2184</v>
      </c>
      <c r="AQ934" t="s">
        <v>2185</v>
      </c>
      <c r="AR934">
        <v>0</v>
      </c>
      <c r="AS934">
        <v>26</v>
      </c>
      <c r="AT934">
        <v>0</v>
      </c>
      <c r="AU934" t="s">
        <v>2183</v>
      </c>
      <c r="AV934" t="s">
        <v>2180</v>
      </c>
      <c r="AW934" t="s">
        <v>2180</v>
      </c>
      <c r="AX934" t="s">
        <v>2180</v>
      </c>
      <c r="AY934" t="s">
        <v>2180</v>
      </c>
      <c r="AZ934" t="s">
        <v>2180</v>
      </c>
      <c r="BA934" t="s">
        <v>2180</v>
      </c>
      <c r="BB934" t="s">
        <v>2180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 t="s">
        <v>32</v>
      </c>
      <c r="BJ934" t="s">
        <v>32</v>
      </c>
      <c r="BK934" t="s">
        <v>32</v>
      </c>
      <c r="BL934" t="s">
        <v>32</v>
      </c>
      <c r="BM934" t="s">
        <v>32</v>
      </c>
      <c r="BN934" t="s">
        <v>32</v>
      </c>
      <c r="BO934" t="s">
        <v>2180</v>
      </c>
      <c r="BP934" t="s">
        <v>2180</v>
      </c>
      <c r="BQ934" t="s">
        <v>2180</v>
      </c>
      <c r="BR934" t="s">
        <v>2180</v>
      </c>
      <c r="BS934" t="s">
        <v>2180</v>
      </c>
      <c r="BT934" t="s">
        <v>2180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 t="s">
        <v>2186</v>
      </c>
      <c r="CB934" t="s">
        <v>32</v>
      </c>
      <c r="CC934" t="s">
        <v>32</v>
      </c>
      <c r="CD934" t="s">
        <v>32</v>
      </c>
      <c r="CE934" t="s">
        <v>32</v>
      </c>
      <c r="CF934" t="s">
        <v>32</v>
      </c>
      <c r="CG934" t="s">
        <v>32</v>
      </c>
      <c r="CH934" t="s">
        <v>32</v>
      </c>
      <c r="CI934">
        <v>0</v>
      </c>
      <c r="CJ934" t="s">
        <v>2180</v>
      </c>
      <c r="CK934" t="s">
        <v>2180</v>
      </c>
      <c r="CL934">
        <v>0</v>
      </c>
      <c r="CM934" t="s">
        <v>32</v>
      </c>
      <c r="CN934">
        <v>0</v>
      </c>
      <c r="CO934" t="s">
        <v>32</v>
      </c>
      <c r="CP934" t="s">
        <v>32</v>
      </c>
      <c r="CQ934" t="s">
        <v>2189</v>
      </c>
      <c r="CR934" t="s">
        <v>32</v>
      </c>
      <c r="CS934" t="s">
        <v>2180</v>
      </c>
      <c r="CT934" t="s">
        <v>2183</v>
      </c>
      <c r="CU934">
        <v>4</v>
      </c>
      <c r="CV934" t="s">
        <v>32</v>
      </c>
      <c r="CW934" t="s">
        <v>32</v>
      </c>
      <c r="CX934" t="s">
        <v>2180</v>
      </c>
      <c r="CY934" t="s">
        <v>32</v>
      </c>
      <c r="CZ934" t="s">
        <v>2180</v>
      </c>
      <c r="DA934" t="s">
        <v>2183</v>
      </c>
      <c r="DB934" t="s">
        <v>2180</v>
      </c>
      <c r="DC934">
        <v>0</v>
      </c>
      <c r="DD934" t="s">
        <v>23</v>
      </c>
      <c r="DE934" t="s">
        <v>2180</v>
      </c>
      <c r="DF934" t="s">
        <v>2180</v>
      </c>
      <c r="DG934" t="s">
        <v>32</v>
      </c>
      <c r="DH934" t="s">
        <v>32</v>
      </c>
      <c r="DI934" t="s">
        <v>32</v>
      </c>
      <c r="DJ934" t="s">
        <v>32</v>
      </c>
      <c r="DK934" t="s">
        <v>32</v>
      </c>
      <c r="DL934" t="s">
        <v>2180</v>
      </c>
      <c r="DM934" t="s">
        <v>2180</v>
      </c>
      <c r="DN934" t="s">
        <v>2180</v>
      </c>
      <c r="DO934" t="s">
        <v>2180</v>
      </c>
      <c r="DP934">
        <v>0</v>
      </c>
      <c r="DQ934">
        <v>0</v>
      </c>
      <c r="DR934">
        <v>90</v>
      </c>
      <c r="DS934">
        <v>90</v>
      </c>
      <c r="DT934">
        <v>0</v>
      </c>
      <c r="DU934">
        <v>0</v>
      </c>
      <c r="DV934" t="s">
        <v>32</v>
      </c>
      <c r="DW934" t="s">
        <v>2186</v>
      </c>
      <c r="DX934" t="s">
        <v>2180</v>
      </c>
      <c r="DY934" t="s">
        <v>2180</v>
      </c>
      <c r="DZ934" t="s">
        <v>32</v>
      </c>
      <c r="EA934" t="s">
        <v>2180</v>
      </c>
      <c r="EB934" t="s">
        <v>2180</v>
      </c>
      <c r="EC934" t="s">
        <v>5</v>
      </c>
      <c r="ED934">
        <v>5</v>
      </c>
      <c r="EE934" t="s">
        <v>2216</v>
      </c>
      <c r="EF934">
        <v>100</v>
      </c>
      <c r="EG934" t="s">
        <v>32</v>
      </c>
      <c r="EH934" t="s">
        <v>32</v>
      </c>
      <c r="EI934" t="s">
        <v>32</v>
      </c>
      <c r="EJ934" t="s">
        <v>32</v>
      </c>
      <c r="EK934" t="s">
        <v>32</v>
      </c>
      <c r="EL934">
        <v>6</v>
      </c>
      <c r="EM934" t="s">
        <v>32</v>
      </c>
      <c r="EN934" t="s">
        <v>2180</v>
      </c>
      <c r="EO934">
        <v>0</v>
      </c>
      <c r="EP934" t="s">
        <v>2186</v>
      </c>
      <c r="EQ934" t="s">
        <v>2183</v>
      </c>
      <c r="ER934" t="s">
        <v>2180</v>
      </c>
      <c r="ES934">
        <v>0</v>
      </c>
      <c r="ET934" t="s">
        <v>2180</v>
      </c>
      <c r="EU934" t="s">
        <v>2180</v>
      </c>
      <c r="EV934" t="s">
        <v>32</v>
      </c>
      <c r="EW934">
        <v>0</v>
      </c>
      <c r="EX934" t="s">
        <v>32</v>
      </c>
      <c r="EY934" t="s">
        <v>32</v>
      </c>
      <c r="EZ934" t="s">
        <v>32</v>
      </c>
      <c r="FA934" t="s">
        <v>32</v>
      </c>
      <c r="FB934" t="s">
        <v>2183</v>
      </c>
      <c r="FC934" t="s">
        <v>32</v>
      </c>
      <c r="FD934" t="s">
        <v>2180</v>
      </c>
      <c r="FE934" t="s">
        <v>32</v>
      </c>
      <c r="FF934" t="s">
        <v>32</v>
      </c>
      <c r="FG934" t="s">
        <v>32</v>
      </c>
      <c r="FH934" t="s">
        <v>32</v>
      </c>
      <c r="FI934" t="s">
        <v>32</v>
      </c>
      <c r="FJ934" t="s">
        <v>32</v>
      </c>
      <c r="FK934" t="s">
        <v>32</v>
      </c>
      <c r="FL934" t="s">
        <v>32</v>
      </c>
      <c r="FM934">
        <v>0</v>
      </c>
      <c r="FN934" t="s">
        <v>32</v>
      </c>
      <c r="FO934" t="s">
        <v>32</v>
      </c>
      <c r="FP934" t="s">
        <v>32</v>
      </c>
      <c r="FQ934" t="s">
        <v>32</v>
      </c>
      <c r="FR934">
        <v>0</v>
      </c>
      <c r="FS934">
        <v>0</v>
      </c>
      <c r="FT934" t="s">
        <v>32</v>
      </c>
      <c r="FU934" t="s">
        <v>2180</v>
      </c>
      <c r="FV934">
        <v>0</v>
      </c>
      <c r="FW934" t="s">
        <v>2180</v>
      </c>
      <c r="FX934" t="s">
        <v>2180</v>
      </c>
      <c r="FY934" t="s">
        <v>32</v>
      </c>
      <c r="FZ934" t="s">
        <v>32</v>
      </c>
      <c r="GA934">
        <v>1</v>
      </c>
      <c r="GB934" t="s">
        <v>5</v>
      </c>
      <c r="GC934" t="s">
        <v>32</v>
      </c>
      <c r="GD934" t="s">
        <v>32</v>
      </c>
      <c r="GE934" t="s">
        <v>32</v>
      </c>
      <c r="GF934">
        <v>0</v>
      </c>
      <c r="GG934" t="s">
        <v>2180</v>
      </c>
      <c r="GH934" t="s">
        <v>32</v>
      </c>
      <c r="GI934" t="s">
        <v>32</v>
      </c>
      <c r="GJ934" t="s">
        <v>32</v>
      </c>
      <c r="GK934" t="s">
        <v>2183</v>
      </c>
      <c r="GL934" t="s">
        <v>32</v>
      </c>
      <c r="GM934">
        <v>0</v>
      </c>
      <c r="GN934">
        <v>0</v>
      </c>
      <c r="GO934" t="s">
        <v>2183</v>
      </c>
      <c r="GP934" t="s">
        <v>2183</v>
      </c>
      <c r="GQ934" t="s">
        <v>32</v>
      </c>
      <c r="GR934">
        <v>0</v>
      </c>
      <c r="GS934">
        <v>0</v>
      </c>
      <c r="GT934">
        <v>0</v>
      </c>
      <c r="GU934">
        <v>0</v>
      </c>
      <c r="GV934">
        <v>0</v>
      </c>
      <c r="GW934" t="s">
        <v>32</v>
      </c>
      <c r="GX934" t="s">
        <v>2183</v>
      </c>
      <c r="GY934" t="s">
        <v>2180</v>
      </c>
      <c r="GZ934" t="s">
        <v>2180</v>
      </c>
      <c r="HA934" t="s">
        <v>2180</v>
      </c>
      <c r="HB934" t="s">
        <v>32</v>
      </c>
      <c r="HC934">
        <v>0</v>
      </c>
      <c r="HD934" t="s">
        <v>32</v>
      </c>
      <c r="HE934" t="s">
        <v>2183</v>
      </c>
      <c r="HF934" t="s">
        <v>2190</v>
      </c>
      <c r="HG934">
        <v>0</v>
      </c>
      <c r="HH934">
        <v>0</v>
      </c>
      <c r="HI934">
        <v>0</v>
      </c>
      <c r="HJ934">
        <v>0</v>
      </c>
      <c r="HK934">
        <v>0</v>
      </c>
      <c r="HL934" t="s">
        <v>2217</v>
      </c>
      <c r="HM934" t="s">
        <v>32</v>
      </c>
      <c r="HN934" t="s">
        <v>2180</v>
      </c>
      <c r="HO934">
        <v>0</v>
      </c>
      <c r="HP934">
        <v>0</v>
      </c>
      <c r="HQ934" t="s">
        <v>2180</v>
      </c>
      <c r="HR934">
        <v>0</v>
      </c>
      <c r="HS934">
        <v>0</v>
      </c>
      <c r="HT934">
        <v>0</v>
      </c>
      <c r="HU934">
        <v>0</v>
      </c>
      <c r="HV934" t="s">
        <v>10</v>
      </c>
      <c r="HW934" t="s">
        <v>14</v>
      </c>
      <c r="HX934" t="s">
        <v>2180</v>
      </c>
      <c r="HY934">
        <v>0</v>
      </c>
      <c r="HZ934">
        <v>0</v>
      </c>
      <c r="IA934">
        <v>0</v>
      </c>
      <c r="IB934" t="s">
        <v>32</v>
      </c>
      <c r="IC934" t="s">
        <v>32</v>
      </c>
      <c r="ID934" t="s">
        <v>32</v>
      </c>
      <c r="IE934" t="s">
        <v>32</v>
      </c>
    </row>
    <row r="935" spans="1:239" x14ac:dyDescent="0.25">
      <c r="A935" t="s">
        <v>1948</v>
      </c>
      <c r="B935" t="s">
        <v>3327</v>
      </c>
      <c r="C935" t="s">
        <v>1949</v>
      </c>
      <c r="D935">
        <v>210</v>
      </c>
      <c r="E935" t="s">
        <v>583</v>
      </c>
      <c r="F935" t="s">
        <v>2180</v>
      </c>
      <c r="G935">
        <v>8</v>
      </c>
      <c r="H935" t="s">
        <v>2215</v>
      </c>
      <c r="I935" t="s">
        <v>2182</v>
      </c>
      <c r="J935">
        <v>31</v>
      </c>
      <c r="K935">
        <v>0.08</v>
      </c>
      <c r="L935">
        <v>0.21</v>
      </c>
      <c r="M935">
        <v>0.08</v>
      </c>
      <c r="N935">
        <v>0.21</v>
      </c>
      <c r="O935" t="s">
        <v>32</v>
      </c>
      <c r="P935">
        <v>1</v>
      </c>
      <c r="Q935" t="s">
        <v>5</v>
      </c>
      <c r="R935">
        <v>0</v>
      </c>
      <c r="S935">
        <v>11</v>
      </c>
      <c r="T935" t="s">
        <v>2183</v>
      </c>
      <c r="U935" t="s">
        <v>2183</v>
      </c>
      <c r="V935" t="s">
        <v>32</v>
      </c>
      <c r="W935">
        <v>0</v>
      </c>
      <c r="X935" t="s">
        <v>26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7</v>
      </c>
      <c r="AG935">
        <v>21</v>
      </c>
      <c r="AH935">
        <v>36</v>
      </c>
      <c r="AI935">
        <v>49</v>
      </c>
      <c r="AJ935">
        <v>63</v>
      </c>
      <c r="AK935">
        <v>77</v>
      </c>
      <c r="AL935">
        <v>0</v>
      </c>
      <c r="AM935">
        <v>0</v>
      </c>
      <c r="AN935">
        <v>0</v>
      </c>
      <c r="AO935" t="s">
        <v>2183</v>
      </c>
      <c r="AP935" t="s">
        <v>2184</v>
      </c>
      <c r="AQ935" t="s">
        <v>2185</v>
      </c>
      <c r="AR935">
        <v>0</v>
      </c>
      <c r="AS935">
        <v>26</v>
      </c>
      <c r="AT935">
        <v>0</v>
      </c>
      <c r="AU935" t="s">
        <v>2183</v>
      </c>
      <c r="AV935" t="s">
        <v>2180</v>
      </c>
      <c r="AW935" t="s">
        <v>2180</v>
      </c>
      <c r="AX935" t="s">
        <v>2180</v>
      </c>
      <c r="AY935" t="s">
        <v>2180</v>
      </c>
      <c r="AZ935" t="s">
        <v>2180</v>
      </c>
      <c r="BA935" t="s">
        <v>2180</v>
      </c>
      <c r="BB935" t="s">
        <v>2180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 t="s">
        <v>32</v>
      </c>
      <c r="BJ935" t="s">
        <v>32</v>
      </c>
      <c r="BK935" t="s">
        <v>32</v>
      </c>
      <c r="BL935" t="s">
        <v>32</v>
      </c>
      <c r="BM935" t="s">
        <v>32</v>
      </c>
      <c r="BN935" t="s">
        <v>32</v>
      </c>
      <c r="BO935" t="s">
        <v>2180</v>
      </c>
      <c r="BP935" t="s">
        <v>2180</v>
      </c>
      <c r="BQ935" t="s">
        <v>2180</v>
      </c>
      <c r="BR935" t="s">
        <v>2180</v>
      </c>
      <c r="BS935" t="s">
        <v>2180</v>
      </c>
      <c r="BT935" t="s">
        <v>2180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 t="s">
        <v>2186</v>
      </c>
      <c r="CB935" t="s">
        <v>32</v>
      </c>
      <c r="CC935" t="s">
        <v>32</v>
      </c>
      <c r="CD935" t="s">
        <v>32</v>
      </c>
      <c r="CE935" t="s">
        <v>32</v>
      </c>
      <c r="CF935" t="s">
        <v>32</v>
      </c>
      <c r="CG935" t="s">
        <v>32</v>
      </c>
      <c r="CH935" t="s">
        <v>32</v>
      </c>
      <c r="CI935">
        <v>0</v>
      </c>
      <c r="CJ935" t="s">
        <v>2180</v>
      </c>
      <c r="CK935" t="s">
        <v>2180</v>
      </c>
      <c r="CL935">
        <v>0</v>
      </c>
      <c r="CM935" t="s">
        <v>32</v>
      </c>
      <c r="CN935">
        <v>0</v>
      </c>
      <c r="CO935" t="s">
        <v>32</v>
      </c>
      <c r="CP935" t="s">
        <v>32</v>
      </c>
      <c r="CQ935" t="s">
        <v>2189</v>
      </c>
      <c r="CR935" t="s">
        <v>32</v>
      </c>
      <c r="CS935" t="s">
        <v>2180</v>
      </c>
      <c r="CT935" t="s">
        <v>2183</v>
      </c>
      <c r="CU935">
        <v>4</v>
      </c>
      <c r="CV935" t="s">
        <v>32</v>
      </c>
      <c r="CW935" t="s">
        <v>32</v>
      </c>
      <c r="CX935" t="s">
        <v>2180</v>
      </c>
      <c r="CY935" t="s">
        <v>32</v>
      </c>
      <c r="CZ935" t="s">
        <v>2180</v>
      </c>
      <c r="DA935" t="s">
        <v>2183</v>
      </c>
      <c r="DB935" t="s">
        <v>2180</v>
      </c>
      <c r="DC935">
        <v>0</v>
      </c>
      <c r="DD935" t="s">
        <v>8</v>
      </c>
      <c r="DE935" t="s">
        <v>2180</v>
      </c>
      <c r="DF935" t="s">
        <v>2180</v>
      </c>
      <c r="DG935" t="s">
        <v>32</v>
      </c>
      <c r="DH935" t="s">
        <v>32</v>
      </c>
      <c r="DI935" t="s">
        <v>32</v>
      </c>
      <c r="DJ935" t="s">
        <v>32</v>
      </c>
      <c r="DK935" t="s">
        <v>32</v>
      </c>
      <c r="DL935" t="s">
        <v>2180</v>
      </c>
      <c r="DM935" t="s">
        <v>2180</v>
      </c>
      <c r="DN935" t="s">
        <v>2180</v>
      </c>
      <c r="DO935" t="s">
        <v>2180</v>
      </c>
      <c r="DP935">
        <v>0</v>
      </c>
      <c r="DQ935">
        <v>0</v>
      </c>
      <c r="DR935">
        <v>90</v>
      </c>
      <c r="DS935">
        <v>90</v>
      </c>
      <c r="DT935">
        <v>0</v>
      </c>
      <c r="DU935">
        <v>0</v>
      </c>
      <c r="DV935" t="s">
        <v>32</v>
      </c>
      <c r="DW935" t="s">
        <v>2186</v>
      </c>
      <c r="DX935" t="s">
        <v>2180</v>
      </c>
      <c r="DY935" t="s">
        <v>2180</v>
      </c>
      <c r="DZ935" t="s">
        <v>32</v>
      </c>
      <c r="EA935" t="s">
        <v>2180</v>
      </c>
      <c r="EB935" t="s">
        <v>2180</v>
      </c>
      <c r="EC935" t="s">
        <v>5</v>
      </c>
      <c r="ED935">
        <v>5</v>
      </c>
      <c r="EE935" t="s">
        <v>2216</v>
      </c>
      <c r="EF935">
        <v>100</v>
      </c>
      <c r="EG935" t="s">
        <v>32</v>
      </c>
      <c r="EH935" t="s">
        <v>32</v>
      </c>
      <c r="EI935" t="s">
        <v>32</v>
      </c>
      <c r="EJ935" t="s">
        <v>32</v>
      </c>
      <c r="EK935" t="s">
        <v>32</v>
      </c>
      <c r="EL935">
        <v>6</v>
      </c>
      <c r="EM935" t="s">
        <v>32</v>
      </c>
      <c r="EN935" t="s">
        <v>2180</v>
      </c>
      <c r="EO935">
        <v>0</v>
      </c>
      <c r="EP935" t="s">
        <v>2186</v>
      </c>
      <c r="EQ935" t="s">
        <v>2183</v>
      </c>
      <c r="ER935" t="s">
        <v>2180</v>
      </c>
      <c r="ES935">
        <v>0</v>
      </c>
      <c r="ET935" t="s">
        <v>2180</v>
      </c>
      <c r="EU935" t="s">
        <v>2180</v>
      </c>
      <c r="EV935" t="s">
        <v>32</v>
      </c>
      <c r="EW935">
        <v>0</v>
      </c>
      <c r="EX935" t="s">
        <v>32</v>
      </c>
      <c r="EY935" t="s">
        <v>32</v>
      </c>
      <c r="EZ935" t="s">
        <v>32</v>
      </c>
      <c r="FA935" t="s">
        <v>32</v>
      </c>
      <c r="FB935" t="s">
        <v>2183</v>
      </c>
      <c r="FC935" t="s">
        <v>32</v>
      </c>
      <c r="FD935" t="s">
        <v>2180</v>
      </c>
      <c r="FE935" t="s">
        <v>32</v>
      </c>
      <c r="FF935" t="s">
        <v>32</v>
      </c>
      <c r="FG935" t="s">
        <v>32</v>
      </c>
      <c r="FH935" t="s">
        <v>32</v>
      </c>
      <c r="FI935" t="s">
        <v>32</v>
      </c>
      <c r="FJ935" t="s">
        <v>32</v>
      </c>
      <c r="FK935" t="s">
        <v>32</v>
      </c>
      <c r="FL935" t="s">
        <v>32</v>
      </c>
      <c r="FM935">
        <v>0</v>
      </c>
      <c r="FN935" t="s">
        <v>32</v>
      </c>
      <c r="FO935" t="s">
        <v>32</v>
      </c>
      <c r="FP935" t="s">
        <v>32</v>
      </c>
      <c r="FQ935" t="s">
        <v>32</v>
      </c>
      <c r="FR935">
        <v>0</v>
      </c>
      <c r="FS935">
        <v>0</v>
      </c>
      <c r="FT935" t="s">
        <v>32</v>
      </c>
      <c r="FU935" t="s">
        <v>2180</v>
      </c>
      <c r="FV935">
        <v>0</v>
      </c>
      <c r="FW935" t="s">
        <v>2180</v>
      </c>
      <c r="FX935" t="s">
        <v>2180</v>
      </c>
      <c r="FY935" t="s">
        <v>32</v>
      </c>
      <c r="FZ935" t="s">
        <v>32</v>
      </c>
      <c r="GA935">
        <v>1</v>
      </c>
      <c r="GB935" t="s">
        <v>5</v>
      </c>
      <c r="GC935" t="s">
        <v>32</v>
      </c>
      <c r="GD935" t="s">
        <v>32</v>
      </c>
      <c r="GE935" t="s">
        <v>32</v>
      </c>
      <c r="GF935">
        <v>0</v>
      </c>
      <c r="GG935" t="s">
        <v>2180</v>
      </c>
      <c r="GH935" t="s">
        <v>32</v>
      </c>
      <c r="GI935" t="s">
        <v>32</v>
      </c>
      <c r="GJ935" t="s">
        <v>32</v>
      </c>
      <c r="GK935" t="s">
        <v>2183</v>
      </c>
      <c r="GL935" t="s">
        <v>32</v>
      </c>
      <c r="GM935">
        <v>0</v>
      </c>
      <c r="GN935">
        <v>0</v>
      </c>
      <c r="GO935" t="s">
        <v>2183</v>
      </c>
      <c r="GP935" t="s">
        <v>2183</v>
      </c>
      <c r="GQ935" t="s">
        <v>32</v>
      </c>
      <c r="GR935">
        <v>0</v>
      </c>
      <c r="GS935">
        <v>0</v>
      </c>
      <c r="GT935">
        <v>0</v>
      </c>
      <c r="GU935">
        <v>0</v>
      </c>
      <c r="GV935">
        <v>0</v>
      </c>
      <c r="GW935" t="s">
        <v>32</v>
      </c>
      <c r="GX935" t="s">
        <v>2183</v>
      </c>
      <c r="GY935" t="s">
        <v>2180</v>
      </c>
      <c r="GZ935" t="s">
        <v>2180</v>
      </c>
      <c r="HA935" t="s">
        <v>2180</v>
      </c>
      <c r="HB935" t="s">
        <v>32</v>
      </c>
      <c r="HC935">
        <v>0</v>
      </c>
      <c r="HD935" t="s">
        <v>32</v>
      </c>
      <c r="HE935" t="s">
        <v>2183</v>
      </c>
      <c r="HF935" t="s">
        <v>2190</v>
      </c>
      <c r="HG935">
        <v>0</v>
      </c>
      <c r="HH935">
        <v>0</v>
      </c>
      <c r="HI935">
        <v>0</v>
      </c>
      <c r="HJ935">
        <v>0</v>
      </c>
      <c r="HK935">
        <v>0</v>
      </c>
      <c r="HL935" t="s">
        <v>2217</v>
      </c>
      <c r="HM935" t="s">
        <v>32</v>
      </c>
      <c r="HN935" t="s">
        <v>2180</v>
      </c>
      <c r="HO935">
        <v>0</v>
      </c>
      <c r="HP935">
        <v>0</v>
      </c>
      <c r="HQ935" t="s">
        <v>2180</v>
      </c>
      <c r="HR935">
        <v>0</v>
      </c>
      <c r="HS935">
        <v>0</v>
      </c>
      <c r="HT935">
        <v>0</v>
      </c>
      <c r="HU935">
        <v>0</v>
      </c>
      <c r="HV935" t="s">
        <v>10</v>
      </c>
      <c r="HW935" t="s">
        <v>14</v>
      </c>
      <c r="HX935" t="s">
        <v>2180</v>
      </c>
      <c r="HY935">
        <v>0</v>
      </c>
      <c r="HZ935">
        <v>0</v>
      </c>
      <c r="IA935">
        <v>0</v>
      </c>
      <c r="IB935" t="s">
        <v>32</v>
      </c>
      <c r="IC935" t="s">
        <v>32</v>
      </c>
      <c r="ID935" t="s">
        <v>32</v>
      </c>
      <c r="IE935" t="s">
        <v>32</v>
      </c>
    </row>
    <row r="936" spans="1:239" x14ac:dyDescent="0.25">
      <c r="A936" t="s">
        <v>1950</v>
      </c>
      <c r="B936" t="s">
        <v>3328</v>
      </c>
      <c r="C936" t="s">
        <v>1951</v>
      </c>
      <c r="D936">
        <v>210</v>
      </c>
      <c r="E936" t="s">
        <v>583</v>
      </c>
      <c r="F936" t="s">
        <v>2180</v>
      </c>
      <c r="G936">
        <v>8</v>
      </c>
      <c r="H936" t="s">
        <v>2215</v>
      </c>
      <c r="I936" t="s">
        <v>2182</v>
      </c>
      <c r="J936">
        <v>31</v>
      </c>
      <c r="K936">
        <v>0.11</v>
      </c>
      <c r="L936">
        <v>0.2</v>
      </c>
      <c r="M936">
        <v>0.11</v>
      </c>
      <c r="N936">
        <v>0.2</v>
      </c>
      <c r="O936" t="s">
        <v>32</v>
      </c>
      <c r="P936">
        <v>1</v>
      </c>
      <c r="Q936" t="s">
        <v>5</v>
      </c>
      <c r="R936">
        <v>0</v>
      </c>
      <c r="S936">
        <v>11</v>
      </c>
      <c r="T936" t="s">
        <v>2183</v>
      </c>
      <c r="U936" t="s">
        <v>2183</v>
      </c>
      <c r="V936" t="s">
        <v>32</v>
      </c>
      <c r="W936">
        <v>0</v>
      </c>
      <c r="X936" t="s">
        <v>26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7</v>
      </c>
      <c r="AG936">
        <v>21</v>
      </c>
      <c r="AH936">
        <v>36</v>
      </c>
      <c r="AI936">
        <v>49</v>
      </c>
      <c r="AJ936">
        <v>63</v>
      </c>
      <c r="AK936">
        <v>77</v>
      </c>
      <c r="AL936">
        <v>0</v>
      </c>
      <c r="AM936">
        <v>0</v>
      </c>
      <c r="AN936">
        <v>0</v>
      </c>
      <c r="AO936" t="s">
        <v>2183</v>
      </c>
      <c r="AP936" t="s">
        <v>2184</v>
      </c>
      <c r="AQ936" t="s">
        <v>2185</v>
      </c>
      <c r="AR936">
        <v>0</v>
      </c>
      <c r="AS936">
        <v>26</v>
      </c>
      <c r="AT936">
        <v>0</v>
      </c>
      <c r="AU936" t="s">
        <v>2183</v>
      </c>
      <c r="AV936" t="s">
        <v>2180</v>
      </c>
      <c r="AW936" t="s">
        <v>2180</v>
      </c>
      <c r="AX936" t="s">
        <v>2180</v>
      </c>
      <c r="AY936" t="s">
        <v>2180</v>
      </c>
      <c r="AZ936" t="s">
        <v>2180</v>
      </c>
      <c r="BA936" t="s">
        <v>2180</v>
      </c>
      <c r="BB936" t="s">
        <v>2180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 t="s">
        <v>32</v>
      </c>
      <c r="BJ936" t="s">
        <v>32</v>
      </c>
      <c r="BK936" t="s">
        <v>32</v>
      </c>
      <c r="BL936" t="s">
        <v>32</v>
      </c>
      <c r="BM936" t="s">
        <v>32</v>
      </c>
      <c r="BN936" t="s">
        <v>32</v>
      </c>
      <c r="BO936" t="s">
        <v>2180</v>
      </c>
      <c r="BP936" t="s">
        <v>2180</v>
      </c>
      <c r="BQ936" t="s">
        <v>2180</v>
      </c>
      <c r="BR936" t="s">
        <v>2180</v>
      </c>
      <c r="BS936" t="s">
        <v>2180</v>
      </c>
      <c r="BT936" t="s">
        <v>2180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 t="s">
        <v>2186</v>
      </c>
      <c r="CB936" t="s">
        <v>32</v>
      </c>
      <c r="CC936" t="s">
        <v>32</v>
      </c>
      <c r="CD936" t="s">
        <v>32</v>
      </c>
      <c r="CE936" t="s">
        <v>32</v>
      </c>
      <c r="CF936" t="s">
        <v>32</v>
      </c>
      <c r="CG936" t="s">
        <v>32</v>
      </c>
      <c r="CH936" t="s">
        <v>32</v>
      </c>
      <c r="CI936">
        <v>0</v>
      </c>
      <c r="CJ936" t="s">
        <v>2180</v>
      </c>
      <c r="CK936" t="s">
        <v>2180</v>
      </c>
      <c r="CL936">
        <v>0</v>
      </c>
      <c r="CM936" t="s">
        <v>32</v>
      </c>
      <c r="CN936">
        <v>0</v>
      </c>
      <c r="CO936" t="s">
        <v>32</v>
      </c>
      <c r="CP936" t="s">
        <v>32</v>
      </c>
      <c r="CQ936" t="s">
        <v>2189</v>
      </c>
      <c r="CR936" t="s">
        <v>32</v>
      </c>
      <c r="CS936" t="s">
        <v>2180</v>
      </c>
      <c r="CT936" t="s">
        <v>2183</v>
      </c>
      <c r="CU936">
        <v>4</v>
      </c>
      <c r="CV936" t="s">
        <v>32</v>
      </c>
      <c r="CW936" t="s">
        <v>32</v>
      </c>
      <c r="CX936" t="s">
        <v>2180</v>
      </c>
      <c r="CY936" t="s">
        <v>32</v>
      </c>
      <c r="CZ936" t="s">
        <v>2180</v>
      </c>
      <c r="DA936" t="s">
        <v>2183</v>
      </c>
      <c r="DB936" t="s">
        <v>2180</v>
      </c>
      <c r="DC936">
        <v>0</v>
      </c>
      <c r="DD936" t="s">
        <v>23</v>
      </c>
      <c r="DE936" t="s">
        <v>2180</v>
      </c>
      <c r="DF936" t="s">
        <v>2180</v>
      </c>
      <c r="DG936" t="s">
        <v>32</v>
      </c>
      <c r="DH936" t="s">
        <v>32</v>
      </c>
      <c r="DI936" t="s">
        <v>32</v>
      </c>
      <c r="DJ936" t="s">
        <v>32</v>
      </c>
      <c r="DK936" t="s">
        <v>32</v>
      </c>
      <c r="DL936" t="s">
        <v>2180</v>
      </c>
      <c r="DM936" t="s">
        <v>2180</v>
      </c>
      <c r="DN936" t="s">
        <v>2180</v>
      </c>
      <c r="DO936" t="s">
        <v>2180</v>
      </c>
      <c r="DP936">
        <v>0</v>
      </c>
      <c r="DQ936">
        <v>0</v>
      </c>
      <c r="DR936">
        <v>90</v>
      </c>
      <c r="DS936">
        <v>90</v>
      </c>
      <c r="DT936">
        <v>0</v>
      </c>
      <c r="DU936">
        <v>0</v>
      </c>
      <c r="DV936" t="s">
        <v>32</v>
      </c>
      <c r="DW936" t="s">
        <v>2186</v>
      </c>
      <c r="DX936" t="s">
        <v>2180</v>
      </c>
      <c r="DY936" t="s">
        <v>2180</v>
      </c>
      <c r="DZ936" t="s">
        <v>32</v>
      </c>
      <c r="EA936" t="s">
        <v>2180</v>
      </c>
      <c r="EB936" t="s">
        <v>2180</v>
      </c>
      <c r="EC936" t="s">
        <v>5</v>
      </c>
      <c r="ED936">
        <v>5</v>
      </c>
      <c r="EE936" t="s">
        <v>2216</v>
      </c>
      <c r="EF936">
        <v>100</v>
      </c>
      <c r="EG936" t="s">
        <v>32</v>
      </c>
      <c r="EH936" t="s">
        <v>32</v>
      </c>
      <c r="EI936" t="s">
        <v>32</v>
      </c>
      <c r="EJ936" t="s">
        <v>32</v>
      </c>
      <c r="EK936" t="s">
        <v>32</v>
      </c>
      <c r="EL936">
        <v>6</v>
      </c>
      <c r="EM936" t="s">
        <v>32</v>
      </c>
      <c r="EN936" t="s">
        <v>2180</v>
      </c>
      <c r="EO936">
        <v>0</v>
      </c>
      <c r="EP936" t="s">
        <v>2186</v>
      </c>
      <c r="EQ936" t="s">
        <v>2183</v>
      </c>
      <c r="ER936" t="s">
        <v>2180</v>
      </c>
      <c r="ES936">
        <v>0</v>
      </c>
      <c r="ET936" t="s">
        <v>2180</v>
      </c>
      <c r="EU936" t="s">
        <v>2180</v>
      </c>
      <c r="EV936" t="s">
        <v>32</v>
      </c>
      <c r="EW936">
        <v>0</v>
      </c>
      <c r="EX936" t="s">
        <v>32</v>
      </c>
      <c r="EY936" t="s">
        <v>32</v>
      </c>
      <c r="EZ936" t="s">
        <v>32</v>
      </c>
      <c r="FA936" t="s">
        <v>32</v>
      </c>
      <c r="FB936" t="s">
        <v>2183</v>
      </c>
      <c r="FC936" t="s">
        <v>32</v>
      </c>
      <c r="FD936" t="s">
        <v>2180</v>
      </c>
      <c r="FE936" t="s">
        <v>32</v>
      </c>
      <c r="FF936" t="s">
        <v>32</v>
      </c>
      <c r="FG936" t="s">
        <v>32</v>
      </c>
      <c r="FH936" t="s">
        <v>32</v>
      </c>
      <c r="FI936" t="s">
        <v>32</v>
      </c>
      <c r="FJ936" t="s">
        <v>32</v>
      </c>
      <c r="FK936" t="s">
        <v>32</v>
      </c>
      <c r="FL936" t="s">
        <v>32</v>
      </c>
      <c r="FM936">
        <v>0</v>
      </c>
      <c r="FN936" t="s">
        <v>32</v>
      </c>
      <c r="FO936" t="s">
        <v>32</v>
      </c>
      <c r="FP936" t="s">
        <v>32</v>
      </c>
      <c r="FQ936" t="s">
        <v>32</v>
      </c>
      <c r="FR936">
        <v>0</v>
      </c>
      <c r="FS936">
        <v>0</v>
      </c>
      <c r="FT936" t="s">
        <v>32</v>
      </c>
      <c r="FU936" t="s">
        <v>2180</v>
      </c>
      <c r="FV936">
        <v>0</v>
      </c>
      <c r="FW936" t="s">
        <v>2180</v>
      </c>
      <c r="FX936" t="s">
        <v>2180</v>
      </c>
      <c r="FY936" t="s">
        <v>32</v>
      </c>
      <c r="FZ936" t="s">
        <v>32</v>
      </c>
      <c r="GA936">
        <v>1</v>
      </c>
      <c r="GB936" t="s">
        <v>5</v>
      </c>
      <c r="GC936" t="s">
        <v>32</v>
      </c>
      <c r="GD936" t="s">
        <v>32</v>
      </c>
      <c r="GE936" t="s">
        <v>32</v>
      </c>
      <c r="GF936">
        <v>0</v>
      </c>
      <c r="GG936" t="s">
        <v>2180</v>
      </c>
      <c r="GH936" t="s">
        <v>32</v>
      </c>
      <c r="GI936" t="s">
        <v>32</v>
      </c>
      <c r="GJ936" t="s">
        <v>32</v>
      </c>
      <c r="GK936" t="s">
        <v>2183</v>
      </c>
      <c r="GL936" t="s">
        <v>32</v>
      </c>
      <c r="GM936">
        <v>0</v>
      </c>
      <c r="GN936">
        <v>0</v>
      </c>
      <c r="GO936" t="s">
        <v>2183</v>
      </c>
      <c r="GP936" t="s">
        <v>2183</v>
      </c>
      <c r="GQ936" t="s">
        <v>32</v>
      </c>
      <c r="GR936">
        <v>0</v>
      </c>
      <c r="GS936">
        <v>0</v>
      </c>
      <c r="GT936">
        <v>0</v>
      </c>
      <c r="GU936">
        <v>0</v>
      </c>
      <c r="GV936">
        <v>0</v>
      </c>
      <c r="GW936" t="s">
        <v>32</v>
      </c>
      <c r="GX936" t="s">
        <v>2183</v>
      </c>
      <c r="GY936" t="s">
        <v>2180</v>
      </c>
      <c r="GZ936" t="s">
        <v>2180</v>
      </c>
      <c r="HA936" t="s">
        <v>2180</v>
      </c>
      <c r="HB936" t="s">
        <v>32</v>
      </c>
      <c r="HC936">
        <v>0</v>
      </c>
      <c r="HD936" t="s">
        <v>32</v>
      </c>
      <c r="HE936" t="s">
        <v>2183</v>
      </c>
      <c r="HF936" t="s">
        <v>2190</v>
      </c>
      <c r="HG936">
        <v>0</v>
      </c>
      <c r="HH936">
        <v>0</v>
      </c>
      <c r="HI936">
        <v>0</v>
      </c>
      <c r="HJ936">
        <v>0</v>
      </c>
      <c r="HK936">
        <v>0</v>
      </c>
      <c r="HL936" t="s">
        <v>2217</v>
      </c>
      <c r="HM936" t="s">
        <v>32</v>
      </c>
      <c r="HN936" t="s">
        <v>2180</v>
      </c>
      <c r="HO936">
        <v>0</v>
      </c>
      <c r="HP936">
        <v>0</v>
      </c>
      <c r="HQ936" t="s">
        <v>2180</v>
      </c>
      <c r="HR936">
        <v>0</v>
      </c>
      <c r="HS936">
        <v>0</v>
      </c>
      <c r="HT936">
        <v>0</v>
      </c>
      <c r="HU936">
        <v>0</v>
      </c>
      <c r="HV936" t="s">
        <v>10</v>
      </c>
      <c r="HW936" t="s">
        <v>14</v>
      </c>
      <c r="HX936" t="s">
        <v>2180</v>
      </c>
      <c r="HY936">
        <v>0</v>
      </c>
      <c r="HZ936">
        <v>0</v>
      </c>
      <c r="IA936">
        <v>0</v>
      </c>
      <c r="IB936" t="s">
        <v>32</v>
      </c>
      <c r="IC936" t="s">
        <v>32</v>
      </c>
      <c r="ID936" t="s">
        <v>32</v>
      </c>
      <c r="IE936" t="s">
        <v>32</v>
      </c>
    </row>
    <row r="937" spans="1:239" x14ac:dyDescent="0.25">
      <c r="A937" t="s">
        <v>1952</v>
      </c>
      <c r="B937" t="s">
        <v>3329</v>
      </c>
      <c r="C937" t="s">
        <v>1953</v>
      </c>
      <c r="D937">
        <v>210</v>
      </c>
      <c r="E937" t="s">
        <v>583</v>
      </c>
      <c r="F937" t="s">
        <v>2180</v>
      </c>
      <c r="G937">
        <v>8</v>
      </c>
      <c r="H937" t="s">
        <v>2215</v>
      </c>
      <c r="I937" t="s">
        <v>2182</v>
      </c>
      <c r="J937">
        <v>31</v>
      </c>
      <c r="K937">
        <v>0.09</v>
      </c>
      <c r="L937">
        <v>0.21</v>
      </c>
      <c r="M937">
        <v>0.09</v>
      </c>
      <c r="N937">
        <v>0.21</v>
      </c>
      <c r="O937" t="s">
        <v>32</v>
      </c>
      <c r="P937">
        <v>1</v>
      </c>
      <c r="Q937" t="s">
        <v>5</v>
      </c>
      <c r="R937">
        <v>0</v>
      </c>
      <c r="S937">
        <v>11</v>
      </c>
      <c r="T937" t="s">
        <v>2183</v>
      </c>
      <c r="U937" t="s">
        <v>2183</v>
      </c>
      <c r="V937" t="s">
        <v>32</v>
      </c>
      <c r="W937">
        <v>0</v>
      </c>
      <c r="X937" t="s">
        <v>26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7</v>
      </c>
      <c r="AG937">
        <v>21</v>
      </c>
      <c r="AH937">
        <v>36</v>
      </c>
      <c r="AI937">
        <v>49</v>
      </c>
      <c r="AJ937">
        <v>63</v>
      </c>
      <c r="AK937">
        <v>77</v>
      </c>
      <c r="AL937">
        <v>0</v>
      </c>
      <c r="AM937">
        <v>0</v>
      </c>
      <c r="AN937">
        <v>0</v>
      </c>
      <c r="AO937" t="s">
        <v>2183</v>
      </c>
      <c r="AP937" t="s">
        <v>2184</v>
      </c>
      <c r="AQ937" t="s">
        <v>2185</v>
      </c>
      <c r="AR937">
        <v>0</v>
      </c>
      <c r="AS937">
        <v>26</v>
      </c>
      <c r="AT937">
        <v>0</v>
      </c>
      <c r="AU937" t="s">
        <v>2183</v>
      </c>
      <c r="AV937" t="s">
        <v>2180</v>
      </c>
      <c r="AW937" t="s">
        <v>2180</v>
      </c>
      <c r="AX937" t="s">
        <v>2180</v>
      </c>
      <c r="AY937" t="s">
        <v>2180</v>
      </c>
      <c r="AZ937" t="s">
        <v>2180</v>
      </c>
      <c r="BA937" t="s">
        <v>2180</v>
      </c>
      <c r="BB937" t="s">
        <v>2180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 t="s">
        <v>32</v>
      </c>
      <c r="BJ937" t="s">
        <v>32</v>
      </c>
      <c r="BK937" t="s">
        <v>32</v>
      </c>
      <c r="BL937" t="s">
        <v>32</v>
      </c>
      <c r="BM937" t="s">
        <v>32</v>
      </c>
      <c r="BN937" t="s">
        <v>32</v>
      </c>
      <c r="BO937" t="s">
        <v>2180</v>
      </c>
      <c r="BP937" t="s">
        <v>2180</v>
      </c>
      <c r="BQ937" t="s">
        <v>2180</v>
      </c>
      <c r="BR937" t="s">
        <v>2180</v>
      </c>
      <c r="BS937" t="s">
        <v>2180</v>
      </c>
      <c r="BT937" t="s">
        <v>2180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 t="s">
        <v>2186</v>
      </c>
      <c r="CB937" t="s">
        <v>32</v>
      </c>
      <c r="CC937" t="s">
        <v>32</v>
      </c>
      <c r="CD937" t="s">
        <v>32</v>
      </c>
      <c r="CE937" t="s">
        <v>32</v>
      </c>
      <c r="CF937" t="s">
        <v>32</v>
      </c>
      <c r="CG937" t="s">
        <v>32</v>
      </c>
      <c r="CH937" t="s">
        <v>32</v>
      </c>
      <c r="CI937">
        <v>0</v>
      </c>
      <c r="CJ937" t="s">
        <v>2180</v>
      </c>
      <c r="CK937" t="s">
        <v>2180</v>
      </c>
      <c r="CL937">
        <v>0</v>
      </c>
      <c r="CM937" t="s">
        <v>32</v>
      </c>
      <c r="CN937">
        <v>0</v>
      </c>
      <c r="CO937" t="s">
        <v>32</v>
      </c>
      <c r="CP937" t="s">
        <v>32</v>
      </c>
      <c r="CQ937" t="s">
        <v>2189</v>
      </c>
      <c r="CR937" t="s">
        <v>32</v>
      </c>
      <c r="CS937" t="s">
        <v>2180</v>
      </c>
      <c r="CT937" t="s">
        <v>2183</v>
      </c>
      <c r="CU937">
        <v>4</v>
      </c>
      <c r="CV937" t="s">
        <v>32</v>
      </c>
      <c r="CW937" t="s">
        <v>32</v>
      </c>
      <c r="CX937" t="s">
        <v>2180</v>
      </c>
      <c r="CY937" t="s">
        <v>32</v>
      </c>
      <c r="CZ937" t="s">
        <v>2180</v>
      </c>
      <c r="DA937" t="s">
        <v>2183</v>
      </c>
      <c r="DB937" t="s">
        <v>2180</v>
      </c>
      <c r="DC937">
        <v>0</v>
      </c>
      <c r="DD937" t="s">
        <v>8</v>
      </c>
      <c r="DE937" t="s">
        <v>2180</v>
      </c>
      <c r="DF937" t="s">
        <v>2180</v>
      </c>
      <c r="DG937" t="s">
        <v>32</v>
      </c>
      <c r="DH937" t="s">
        <v>32</v>
      </c>
      <c r="DI937" t="s">
        <v>32</v>
      </c>
      <c r="DJ937" t="s">
        <v>32</v>
      </c>
      <c r="DK937" t="s">
        <v>32</v>
      </c>
      <c r="DL937" t="s">
        <v>2180</v>
      </c>
      <c r="DM937" t="s">
        <v>2180</v>
      </c>
      <c r="DN937" t="s">
        <v>2180</v>
      </c>
      <c r="DO937" t="s">
        <v>2180</v>
      </c>
      <c r="DP937">
        <v>0</v>
      </c>
      <c r="DQ937">
        <v>0</v>
      </c>
      <c r="DR937">
        <v>90</v>
      </c>
      <c r="DS937">
        <v>90</v>
      </c>
      <c r="DT937">
        <v>0</v>
      </c>
      <c r="DU937">
        <v>0</v>
      </c>
      <c r="DV937" t="s">
        <v>32</v>
      </c>
      <c r="DW937" t="s">
        <v>2186</v>
      </c>
      <c r="DX937" t="s">
        <v>2180</v>
      </c>
      <c r="DY937" t="s">
        <v>2180</v>
      </c>
      <c r="DZ937" t="s">
        <v>32</v>
      </c>
      <c r="EA937" t="s">
        <v>2180</v>
      </c>
      <c r="EB937" t="s">
        <v>2180</v>
      </c>
      <c r="EC937" t="s">
        <v>5</v>
      </c>
      <c r="ED937">
        <v>5</v>
      </c>
      <c r="EE937" t="s">
        <v>2216</v>
      </c>
      <c r="EF937">
        <v>100</v>
      </c>
      <c r="EG937" t="s">
        <v>32</v>
      </c>
      <c r="EH937" t="s">
        <v>32</v>
      </c>
      <c r="EI937" t="s">
        <v>32</v>
      </c>
      <c r="EJ937" t="s">
        <v>32</v>
      </c>
      <c r="EK937" t="s">
        <v>32</v>
      </c>
      <c r="EL937">
        <v>6</v>
      </c>
      <c r="EM937" t="s">
        <v>32</v>
      </c>
      <c r="EN937" t="s">
        <v>2180</v>
      </c>
      <c r="EO937">
        <v>0</v>
      </c>
      <c r="EP937" t="s">
        <v>2186</v>
      </c>
      <c r="EQ937" t="s">
        <v>2183</v>
      </c>
      <c r="ER937" t="s">
        <v>2180</v>
      </c>
      <c r="ES937">
        <v>0</v>
      </c>
      <c r="ET937" t="s">
        <v>2180</v>
      </c>
      <c r="EU937" t="s">
        <v>2180</v>
      </c>
      <c r="EV937" t="s">
        <v>32</v>
      </c>
      <c r="EW937">
        <v>0</v>
      </c>
      <c r="EX937" t="s">
        <v>32</v>
      </c>
      <c r="EY937" t="s">
        <v>32</v>
      </c>
      <c r="EZ937" t="s">
        <v>32</v>
      </c>
      <c r="FA937" t="s">
        <v>32</v>
      </c>
      <c r="FB937" t="s">
        <v>2183</v>
      </c>
      <c r="FC937" t="s">
        <v>32</v>
      </c>
      <c r="FD937" t="s">
        <v>2180</v>
      </c>
      <c r="FE937" t="s">
        <v>32</v>
      </c>
      <c r="FF937" t="s">
        <v>32</v>
      </c>
      <c r="FG937" t="s">
        <v>32</v>
      </c>
      <c r="FH937" t="s">
        <v>32</v>
      </c>
      <c r="FI937" t="s">
        <v>32</v>
      </c>
      <c r="FJ937" t="s">
        <v>32</v>
      </c>
      <c r="FK937" t="s">
        <v>32</v>
      </c>
      <c r="FL937" t="s">
        <v>32</v>
      </c>
      <c r="FM937">
        <v>0</v>
      </c>
      <c r="FN937" t="s">
        <v>32</v>
      </c>
      <c r="FO937" t="s">
        <v>32</v>
      </c>
      <c r="FP937" t="s">
        <v>32</v>
      </c>
      <c r="FQ937" t="s">
        <v>32</v>
      </c>
      <c r="FR937">
        <v>0</v>
      </c>
      <c r="FS937">
        <v>0</v>
      </c>
      <c r="FT937" t="s">
        <v>32</v>
      </c>
      <c r="FU937" t="s">
        <v>2180</v>
      </c>
      <c r="FV937">
        <v>0</v>
      </c>
      <c r="FW937" t="s">
        <v>2180</v>
      </c>
      <c r="FX937" t="s">
        <v>2180</v>
      </c>
      <c r="FY937" t="s">
        <v>32</v>
      </c>
      <c r="FZ937" t="s">
        <v>32</v>
      </c>
      <c r="GA937">
        <v>1</v>
      </c>
      <c r="GB937" t="s">
        <v>5</v>
      </c>
      <c r="GC937" t="s">
        <v>32</v>
      </c>
      <c r="GD937" t="s">
        <v>32</v>
      </c>
      <c r="GE937" t="s">
        <v>32</v>
      </c>
      <c r="GF937">
        <v>0</v>
      </c>
      <c r="GG937" t="s">
        <v>2180</v>
      </c>
      <c r="GH937" t="s">
        <v>32</v>
      </c>
      <c r="GI937" t="s">
        <v>32</v>
      </c>
      <c r="GJ937" t="s">
        <v>32</v>
      </c>
      <c r="GK937" t="s">
        <v>2183</v>
      </c>
      <c r="GL937" t="s">
        <v>32</v>
      </c>
      <c r="GM937">
        <v>0</v>
      </c>
      <c r="GN937">
        <v>0</v>
      </c>
      <c r="GO937" t="s">
        <v>2183</v>
      </c>
      <c r="GP937" t="s">
        <v>2183</v>
      </c>
      <c r="GQ937" t="s">
        <v>32</v>
      </c>
      <c r="GR937">
        <v>0</v>
      </c>
      <c r="GS937">
        <v>0</v>
      </c>
      <c r="GT937">
        <v>0</v>
      </c>
      <c r="GU937">
        <v>0</v>
      </c>
      <c r="GV937">
        <v>0</v>
      </c>
      <c r="GW937" t="s">
        <v>32</v>
      </c>
      <c r="GX937" t="s">
        <v>2183</v>
      </c>
      <c r="GY937" t="s">
        <v>2180</v>
      </c>
      <c r="GZ937" t="s">
        <v>2180</v>
      </c>
      <c r="HA937" t="s">
        <v>2180</v>
      </c>
      <c r="HB937" t="s">
        <v>32</v>
      </c>
      <c r="HC937">
        <v>0</v>
      </c>
      <c r="HD937" t="s">
        <v>32</v>
      </c>
      <c r="HE937" t="s">
        <v>2183</v>
      </c>
      <c r="HF937" t="s">
        <v>2190</v>
      </c>
      <c r="HG937">
        <v>0</v>
      </c>
      <c r="HH937">
        <v>0</v>
      </c>
      <c r="HI937">
        <v>0</v>
      </c>
      <c r="HJ937">
        <v>0</v>
      </c>
      <c r="HK937">
        <v>0</v>
      </c>
      <c r="HL937" t="s">
        <v>2217</v>
      </c>
      <c r="HM937" t="s">
        <v>32</v>
      </c>
      <c r="HN937" t="s">
        <v>2180</v>
      </c>
      <c r="HO937">
        <v>0</v>
      </c>
      <c r="HP937">
        <v>0</v>
      </c>
      <c r="HQ937" t="s">
        <v>2180</v>
      </c>
      <c r="HR937">
        <v>0</v>
      </c>
      <c r="HS937">
        <v>0</v>
      </c>
      <c r="HT937">
        <v>0</v>
      </c>
      <c r="HU937">
        <v>0</v>
      </c>
      <c r="HV937" t="s">
        <v>10</v>
      </c>
      <c r="HW937" t="s">
        <v>14</v>
      </c>
      <c r="HX937" t="s">
        <v>2180</v>
      </c>
      <c r="HY937">
        <v>0</v>
      </c>
      <c r="HZ937">
        <v>0</v>
      </c>
      <c r="IA937">
        <v>0</v>
      </c>
      <c r="IB937" t="s">
        <v>32</v>
      </c>
      <c r="IC937" t="s">
        <v>32</v>
      </c>
      <c r="ID937" t="s">
        <v>32</v>
      </c>
      <c r="IE937" t="s">
        <v>32</v>
      </c>
    </row>
    <row r="938" spans="1:239" x14ac:dyDescent="0.25">
      <c r="A938" t="s">
        <v>1954</v>
      </c>
      <c r="B938" t="s">
        <v>3330</v>
      </c>
      <c r="C938" t="s">
        <v>1955</v>
      </c>
      <c r="D938">
        <v>210</v>
      </c>
      <c r="E938" t="s">
        <v>583</v>
      </c>
      <c r="F938" t="s">
        <v>2180</v>
      </c>
      <c r="G938">
        <v>8</v>
      </c>
      <c r="H938" t="s">
        <v>2215</v>
      </c>
      <c r="I938" t="s">
        <v>2182</v>
      </c>
      <c r="J938">
        <v>31</v>
      </c>
      <c r="K938">
        <v>0.11</v>
      </c>
      <c r="L938">
        <v>0.19</v>
      </c>
      <c r="M938">
        <v>0.11</v>
      </c>
      <c r="N938">
        <v>0.19</v>
      </c>
      <c r="O938" t="s">
        <v>32</v>
      </c>
      <c r="P938">
        <v>1</v>
      </c>
      <c r="Q938" t="s">
        <v>5</v>
      </c>
      <c r="R938">
        <v>0</v>
      </c>
      <c r="S938">
        <v>11</v>
      </c>
      <c r="T938" t="s">
        <v>2183</v>
      </c>
      <c r="U938" t="s">
        <v>2183</v>
      </c>
      <c r="V938" t="s">
        <v>32</v>
      </c>
      <c r="W938">
        <v>0</v>
      </c>
      <c r="X938" t="s">
        <v>26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7</v>
      </c>
      <c r="AG938">
        <v>21</v>
      </c>
      <c r="AH938">
        <v>36</v>
      </c>
      <c r="AI938">
        <v>49</v>
      </c>
      <c r="AJ938">
        <v>63</v>
      </c>
      <c r="AK938">
        <v>77</v>
      </c>
      <c r="AL938">
        <v>0</v>
      </c>
      <c r="AM938">
        <v>0</v>
      </c>
      <c r="AN938">
        <v>0</v>
      </c>
      <c r="AO938" t="s">
        <v>2183</v>
      </c>
      <c r="AP938" t="s">
        <v>2184</v>
      </c>
      <c r="AQ938" t="s">
        <v>2185</v>
      </c>
      <c r="AR938">
        <v>0</v>
      </c>
      <c r="AS938">
        <v>26</v>
      </c>
      <c r="AT938">
        <v>0</v>
      </c>
      <c r="AU938" t="s">
        <v>2183</v>
      </c>
      <c r="AV938" t="s">
        <v>2180</v>
      </c>
      <c r="AW938" t="s">
        <v>2180</v>
      </c>
      <c r="AX938" t="s">
        <v>2180</v>
      </c>
      <c r="AY938" t="s">
        <v>2180</v>
      </c>
      <c r="AZ938" t="s">
        <v>2180</v>
      </c>
      <c r="BA938" t="s">
        <v>2180</v>
      </c>
      <c r="BB938" t="s">
        <v>2180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 t="s">
        <v>32</v>
      </c>
      <c r="BJ938" t="s">
        <v>32</v>
      </c>
      <c r="BK938" t="s">
        <v>32</v>
      </c>
      <c r="BL938" t="s">
        <v>32</v>
      </c>
      <c r="BM938" t="s">
        <v>32</v>
      </c>
      <c r="BN938" t="s">
        <v>32</v>
      </c>
      <c r="BO938" t="s">
        <v>2180</v>
      </c>
      <c r="BP938" t="s">
        <v>2180</v>
      </c>
      <c r="BQ938" t="s">
        <v>2180</v>
      </c>
      <c r="BR938" t="s">
        <v>2180</v>
      </c>
      <c r="BS938" t="s">
        <v>2180</v>
      </c>
      <c r="BT938" t="s">
        <v>2180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 t="s">
        <v>2186</v>
      </c>
      <c r="CB938" t="s">
        <v>32</v>
      </c>
      <c r="CC938" t="s">
        <v>32</v>
      </c>
      <c r="CD938" t="s">
        <v>32</v>
      </c>
      <c r="CE938" t="s">
        <v>32</v>
      </c>
      <c r="CF938" t="s">
        <v>32</v>
      </c>
      <c r="CG938" t="s">
        <v>32</v>
      </c>
      <c r="CH938" t="s">
        <v>32</v>
      </c>
      <c r="CI938">
        <v>0</v>
      </c>
      <c r="CJ938" t="s">
        <v>2180</v>
      </c>
      <c r="CK938" t="s">
        <v>2180</v>
      </c>
      <c r="CL938">
        <v>0</v>
      </c>
      <c r="CM938" t="s">
        <v>32</v>
      </c>
      <c r="CN938">
        <v>0</v>
      </c>
      <c r="CO938" t="s">
        <v>32</v>
      </c>
      <c r="CP938" t="s">
        <v>32</v>
      </c>
      <c r="CQ938" t="s">
        <v>2189</v>
      </c>
      <c r="CR938" t="s">
        <v>32</v>
      </c>
      <c r="CS938" t="s">
        <v>2180</v>
      </c>
      <c r="CT938" t="s">
        <v>2183</v>
      </c>
      <c r="CU938">
        <v>4</v>
      </c>
      <c r="CV938" t="s">
        <v>32</v>
      </c>
      <c r="CW938" t="s">
        <v>32</v>
      </c>
      <c r="CX938" t="s">
        <v>2180</v>
      </c>
      <c r="CY938" t="s">
        <v>32</v>
      </c>
      <c r="CZ938" t="s">
        <v>2180</v>
      </c>
      <c r="DA938" t="s">
        <v>2183</v>
      </c>
      <c r="DB938" t="s">
        <v>2180</v>
      </c>
      <c r="DC938">
        <v>0</v>
      </c>
      <c r="DD938" t="s">
        <v>23</v>
      </c>
      <c r="DE938" t="s">
        <v>2180</v>
      </c>
      <c r="DF938" t="s">
        <v>2180</v>
      </c>
      <c r="DG938" t="s">
        <v>32</v>
      </c>
      <c r="DH938" t="s">
        <v>32</v>
      </c>
      <c r="DI938" t="s">
        <v>32</v>
      </c>
      <c r="DJ938" t="s">
        <v>32</v>
      </c>
      <c r="DK938" t="s">
        <v>32</v>
      </c>
      <c r="DL938" t="s">
        <v>2180</v>
      </c>
      <c r="DM938" t="s">
        <v>2180</v>
      </c>
      <c r="DN938" t="s">
        <v>2180</v>
      </c>
      <c r="DO938" t="s">
        <v>2180</v>
      </c>
      <c r="DP938">
        <v>0</v>
      </c>
      <c r="DQ938">
        <v>0</v>
      </c>
      <c r="DR938">
        <v>90</v>
      </c>
      <c r="DS938">
        <v>90</v>
      </c>
      <c r="DT938">
        <v>0</v>
      </c>
      <c r="DU938">
        <v>0</v>
      </c>
      <c r="DV938" t="s">
        <v>32</v>
      </c>
      <c r="DW938" t="s">
        <v>2186</v>
      </c>
      <c r="DX938" t="s">
        <v>2180</v>
      </c>
      <c r="DY938" t="s">
        <v>2180</v>
      </c>
      <c r="DZ938" t="s">
        <v>32</v>
      </c>
      <c r="EA938" t="s">
        <v>2180</v>
      </c>
      <c r="EB938" t="s">
        <v>2180</v>
      </c>
      <c r="EC938" t="s">
        <v>5</v>
      </c>
      <c r="ED938">
        <v>5</v>
      </c>
      <c r="EE938" t="s">
        <v>2216</v>
      </c>
      <c r="EF938">
        <v>100</v>
      </c>
      <c r="EG938" t="s">
        <v>32</v>
      </c>
      <c r="EH938" t="s">
        <v>32</v>
      </c>
      <c r="EI938" t="s">
        <v>32</v>
      </c>
      <c r="EJ938" t="s">
        <v>32</v>
      </c>
      <c r="EK938" t="s">
        <v>32</v>
      </c>
      <c r="EL938">
        <v>6</v>
      </c>
      <c r="EM938" t="s">
        <v>32</v>
      </c>
      <c r="EN938" t="s">
        <v>2180</v>
      </c>
      <c r="EO938">
        <v>0</v>
      </c>
      <c r="EP938" t="s">
        <v>2186</v>
      </c>
      <c r="EQ938" t="s">
        <v>2183</v>
      </c>
      <c r="ER938" t="s">
        <v>2180</v>
      </c>
      <c r="ES938">
        <v>0</v>
      </c>
      <c r="ET938" t="s">
        <v>2180</v>
      </c>
      <c r="EU938" t="s">
        <v>2180</v>
      </c>
      <c r="EV938" t="s">
        <v>32</v>
      </c>
      <c r="EW938">
        <v>0</v>
      </c>
      <c r="EX938" t="s">
        <v>32</v>
      </c>
      <c r="EY938" t="s">
        <v>32</v>
      </c>
      <c r="EZ938" t="s">
        <v>32</v>
      </c>
      <c r="FA938" t="s">
        <v>32</v>
      </c>
      <c r="FB938" t="s">
        <v>2183</v>
      </c>
      <c r="FC938" t="s">
        <v>32</v>
      </c>
      <c r="FD938" t="s">
        <v>2180</v>
      </c>
      <c r="FE938" t="s">
        <v>32</v>
      </c>
      <c r="FF938" t="s">
        <v>32</v>
      </c>
      <c r="FG938" t="s">
        <v>32</v>
      </c>
      <c r="FH938" t="s">
        <v>32</v>
      </c>
      <c r="FI938" t="s">
        <v>32</v>
      </c>
      <c r="FJ938" t="s">
        <v>32</v>
      </c>
      <c r="FK938" t="s">
        <v>32</v>
      </c>
      <c r="FL938" t="s">
        <v>32</v>
      </c>
      <c r="FM938">
        <v>0</v>
      </c>
      <c r="FN938" t="s">
        <v>32</v>
      </c>
      <c r="FO938" t="s">
        <v>32</v>
      </c>
      <c r="FP938" t="s">
        <v>32</v>
      </c>
      <c r="FQ938" t="s">
        <v>32</v>
      </c>
      <c r="FR938">
        <v>0</v>
      </c>
      <c r="FS938">
        <v>0</v>
      </c>
      <c r="FT938" t="s">
        <v>32</v>
      </c>
      <c r="FU938" t="s">
        <v>2180</v>
      </c>
      <c r="FV938">
        <v>0</v>
      </c>
      <c r="FW938" t="s">
        <v>2180</v>
      </c>
      <c r="FX938" t="s">
        <v>2180</v>
      </c>
      <c r="FY938" t="s">
        <v>32</v>
      </c>
      <c r="FZ938" t="s">
        <v>32</v>
      </c>
      <c r="GA938">
        <v>1</v>
      </c>
      <c r="GB938" t="s">
        <v>5</v>
      </c>
      <c r="GC938" t="s">
        <v>32</v>
      </c>
      <c r="GD938" t="s">
        <v>32</v>
      </c>
      <c r="GE938" t="s">
        <v>32</v>
      </c>
      <c r="GF938">
        <v>0</v>
      </c>
      <c r="GG938" t="s">
        <v>2180</v>
      </c>
      <c r="GH938" t="s">
        <v>32</v>
      </c>
      <c r="GI938" t="s">
        <v>32</v>
      </c>
      <c r="GJ938" t="s">
        <v>32</v>
      </c>
      <c r="GK938" t="s">
        <v>2183</v>
      </c>
      <c r="GL938" t="s">
        <v>32</v>
      </c>
      <c r="GM938">
        <v>0</v>
      </c>
      <c r="GN938">
        <v>0</v>
      </c>
      <c r="GO938" t="s">
        <v>2183</v>
      </c>
      <c r="GP938" t="s">
        <v>2183</v>
      </c>
      <c r="GQ938" t="s">
        <v>32</v>
      </c>
      <c r="GR938">
        <v>0</v>
      </c>
      <c r="GS938">
        <v>0</v>
      </c>
      <c r="GT938">
        <v>0</v>
      </c>
      <c r="GU938">
        <v>0</v>
      </c>
      <c r="GV938">
        <v>0</v>
      </c>
      <c r="GW938" t="s">
        <v>32</v>
      </c>
      <c r="GX938" t="s">
        <v>2183</v>
      </c>
      <c r="GY938" t="s">
        <v>2180</v>
      </c>
      <c r="GZ938" t="s">
        <v>2180</v>
      </c>
      <c r="HA938" t="s">
        <v>2180</v>
      </c>
      <c r="HB938" t="s">
        <v>32</v>
      </c>
      <c r="HC938">
        <v>0</v>
      </c>
      <c r="HD938" t="s">
        <v>32</v>
      </c>
      <c r="HE938" t="s">
        <v>2183</v>
      </c>
      <c r="HF938" t="s">
        <v>2190</v>
      </c>
      <c r="HG938">
        <v>0</v>
      </c>
      <c r="HH938">
        <v>0</v>
      </c>
      <c r="HI938">
        <v>0</v>
      </c>
      <c r="HJ938">
        <v>0</v>
      </c>
      <c r="HK938">
        <v>0</v>
      </c>
      <c r="HL938" t="s">
        <v>2217</v>
      </c>
      <c r="HM938" t="s">
        <v>32</v>
      </c>
      <c r="HN938" t="s">
        <v>2180</v>
      </c>
      <c r="HO938">
        <v>0</v>
      </c>
      <c r="HP938">
        <v>0</v>
      </c>
      <c r="HQ938" t="s">
        <v>2180</v>
      </c>
      <c r="HR938">
        <v>0</v>
      </c>
      <c r="HS938">
        <v>0</v>
      </c>
      <c r="HT938">
        <v>0</v>
      </c>
      <c r="HU938">
        <v>0</v>
      </c>
      <c r="HV938" t="s">
        <v>10</v>
      </c>
      <c r="HW938" t="s">
        <v>14</v>
      </c>
      <c r="HX938" t="s">
        <v>2180</v>
      </c>
      <c r="HY938">
        <v>0</v>
      </c>
      <c r="HZ938">
        <v>0</v>
      </c>
      <c r="IA938">
        <v>0</v>
      </c>
      <c r="IB938" t="s">
        <v>32</v>
      </c>
      <c r="IC938" t="s">
        <v>32</v>
      </c>
      <c r="ID938" t="s">
        <v>32</v>
      </c>
      <c r="IE938" t="s">
        <v>32</v>
      </c>
    </row>
    <row r="939" spans="1:239" x14ac:dyDescent="0.25">
      <c r="A939" t="s">
        <v>1920</v>
      </c>
      <c r="B939" t="s">
        <v>3331</v>
      </c>
      <c r="C939" t="s">
        <v>1921</v>
      </c>
      <c r="D939">
        <v>212</v>
      </c>
      <c r="E939" t="s">
        <v>618</v>
      </c>
      <c r="F939" t="s">
        <v>2180</v>
      </c>
      <c r="G939">
        <v>8</v>
      </c>
      <c r="H939" t="s">
        <v>2181</v>
      </c>
      <c r="I939" t="s">
        <v>2182</v>
      </c>
      <c r="J939">
        <v>31</v>
      </c>
      <c r="K939">
        <v>0.11</v>
      </c>
      <c r="L939">
        <v>0.19</v>
      </c>
      <c r="M939">
        <v>0.11</v>
      </c>
      <c r="N939">
        <v>0.19</v>
      </c>
      <c r="O939" t="s">
        <v>32</v>
      </c>
      <c r="P939">
        <v>1</v>
      </c>
      <c r="Q939" t="s">
        <v>5</v>
      </c>
      <c r="R939">
        <v>0</v>
      </c>
      <c r="S939">
        <v>11</v>
      </c>
      <c r="T939" t="s">
        <v>2183</v>
      </c>
      <c r="U939" t="s">
        <v>2183</v>
      </c>
      <c r="V939" t="s">
        <v>32</v>
      </c>
      <c r="W939">
        <v>0</v>
      </c>
      <c r="X939" t="s">
        <v>26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7</v>
      </c>
      <c r="AG939">
        <v>21</v>
      </c>
      <c r="AH939">
        <v>36</v>
      </c>
      <c r="AI939">
        <v>49</v>
      </c>
      <c r="AJ939">
        <v>63</v>
      </c>
      <c r="AK939">
        <v>77</v>
      </c>
      <c r="AL939">
        <v>0</v>
      </c>
      <c r="AM939">
        <v>0</v>
      </c>
      <c r="AN939">
        <v>0</v>
      </c>
      <c r="AO939" t="s">
        <v>2183</v>
      </c>
      <c r="AP939" t="s">
        <v>2184</v>
      </c>
      <c r="AQ939" t="s">
        <v>2185</v>
      </c>
      <c r="AR939">
        <v>0</v>
      </c>
      <c r="AS939">
        <v>26</v>
      </c>
      <c r="AT939">
        <v>1</v>
      </c>
      <c r="AU939" t="s">
        <v>2183</v>
      </c>
      <c r="AV939" t="s">
        <v>2180</v>
      </c>
      <c r="AW939" t="s">
        <v>2180</v>
      </c>
      <c r="AX939" t="s">
        <v>2180</v>
      </c>
      <c r="AY939" t="s">
        <v>2180</v>
      </c>
      <c r="AZ939" t="s">
        <v>2180</v>
      </c>
      <c r="BA939" t="s">
        <v>2180</v>
      </c>
      <c r="BB939" t="s">
        <v>2180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 t="s">
        <v>32</v>
      </c>
      <c r="BJ939" t="s">
        <v>32</v>
      </c>
      <c r="BK939" t="s">
        <v>32</v>
      </c>
      <c r="BL939" t="s">
        <v>32</v>
      </c>
      <c r="BM939" t="s">
        <v>32</v>
      </c>
      <c r="BN939" t="s">
        <v>32</v>
      </c>
      <c r="BO939" t="s">
        <v>2180</v>
      </c>
      <c r="BP939" t="s">
        <v>2180</v>
      </c>
      <c r="BQ939" t="s">
        <v>2180</v>
      </c>
      <c r="BR939" t="s">
        <v>2180</v>
      </c>
      <c r="BS939" t="s">
        <v>2180</v>
      </c>
      <c r="BT939" t="s">
        <v>2180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 t="s">
        <v>2186</v>
      </c>
      <c r="CB939" t="s">
        <v>32</v>
      </c>
      <c r="CC939" t="s">
        <v>32</v>
      </c>
      <c r="CD939" t="s">
        <v>32</v>
      </c>
      <c r="CE939" t="s">
        <v>32</v>
      </c>
      <c r="CF939" t="s">
        <v>32</v>
      </c>
      <c r="CG939" t="s">
        <v>32</v>
      </c>
      <c r="CH939" t="s">
        <v>32</v>
      </c>
      <c r="CI939">
        <v>0</v>
      </c>
      <c r="CJ939" t="s">
        <v>2180</v>
      </c>
      <c r="CK939" t="s">
        <v>2180</v>
      </c>
      <c r="CL939">
        <v>0</v>
      </c>
      <c r="CM939" t="s">
        <v>32</v>
      </c>
      <c r="CN939">
        <v>0</v>
      </c>
      <c r="CO939" t="s">
        <v>32</v>
      </c>
      <c r="CP939" t="s">
        <v>32</v>
      </c>
      <c r="CQ939" t="s">
        <v>2189</v>
      </c>
      <c r="CR939" t="s">
        <v>32</v>
      </c>
      <c r="CS939" t="s">
        <v>2180</v>
      </c>
      <c r="CT939" t="s">
        <v>2183</v>
      </c>
      <c r="CU939">
        <v>4</v>
      </c>
      <c r="CV939" t="s">
        <v>32</v>
      </c>
      <c r="CW939" t="s">
        <v>32</v>
      </c>
      <c r="CX939" t="s">
        <v>2180</v>
      </c>
      <c r="CY939" t="s">
        <v>32</v>
      </c>
      <c r="CZ939" t="s">
        <v>2180</v>
      </c>
      <c r="DA939" t="s">
        <v>2183</v>
      </c>
      <c r="DB939" t="s">
        <v>2180</v>
      </c>
      <c r="DC939">
        <v>0</v>
      </c>
      <c r="DD939" t="s">
        <v>23</v>
      </c>
      <c r="DE939" t="s">
        <v>2180</v>
      </c>
      <c r="DF939" t="s">
        <v>2180</v>
      </c>
      <c r="DG939" t="s">
        <v>32</v>
      </c>
      <c r="DH939" t="s">
        <v>32</v>
      </c>
      <c r="DI939" t="s">
        <v>32</v>
      </c>
      <c r="DJ939" t="s">
        <v>32</v>
      </c>
      <c r="DK939" t="s">
        <v>32</v>
      </c>
      <c r="DL939" t="s">
        <v>2180</v>
      </c>
      <c r="DM939" t="s">
        <v>2180</v>
      </c>
      <c r="DN939" t="s">
        <v>2180</v>
      </c>
      <c r="DO939" t="s">
        <v>2180</v>
      </c>
      <c r="DP939">
        <v>0</v>
      </c>
      <c r="DQ939">
        <v>0</v>
      </c>
      <c r="DR939">
        <v>90</v>
      </c>
      <c r="DS939">
        <v>90</v>
      </c>
      <c r="DT939">
        <v>0</v>
      </c>
      <c r="DU939">
        <v>0</v>
      </c>
      <c r="DV939" t="s">
        <v>32</v>
      </c>
      <c r="DW939" t="s">
        <v>2186</v>
      </c>
      <c r="DX939" t="s">
        <v>2180</v>
      </c>
      <c r="DY939" t="s">
        <v>2180</v>
      </c>
      <c r="DZ939" t="s">
        <v>32</v>
      </c>
      <c r="EA939" t="s">
        <v>2180</v>
      </c>
      <c r="EB939" t="s">
        <v>2180</v>
      </c>
      <c r="EC939" t="s">
        <v>5</v>
      </c>
      <c r="ED939">
        <v>5</v>
      </c>
      <c r="EE939" t="s">
        <v>2216</v>
      </c>
      <c r="EF939">
        <v>100</v>
      </c>
      <c r="EG939" t="s">
        <v>32</v>
      </c>
      <c r="EH939" t="s">
        <v>32</v>
      </c>
      <c r="EI939" t="s">
        <v>32</v>
      </c>
      <c r="EJ939" t="s">
        <v>32</v>
      </c>
      <c r="EK939" t="s">
        <v>32</v>
      </c>
      <c r="EL939">
        <v>8</v>
      </c>
      <c r="EM939" t="s">
        <v>32</v>
      </c>
      <c r="EN939" t="s">
        <v>2180</v>
      </c>
      <c r="EO939">
        <v>0</v>
      </c>
      <c r="EP939" t="s">
        <v>2186</v>
      </c>
      <c r="EQ939" t="s">
        <v>2183</v>
      </c>
      <c r="ER939" t="s">
        <v>2180</v>
      </c>
      <c r="ES939">
        <v>0</v>
      </c>
      <c r="ET939" t="s">
        <v>2180</v>
      </c>
      <c r="EU939" t="s">
        <v>2180</v>
      </c>
      <c r="EV939" t="s">
        <v>32</v>
      </c>
      <c r="EW939">
        <v>0</v>
      </c>
      <c r="EX939" t="s">
        <v>32</v>
      </c>
      <c r="EY939" t="s">
        <v>32</v>
      </c>
      <c r="EZ939" t="s">
        <v>32</v>
      </c>
      <c r="FA939" t="s">
        <v>32</v>
      </c>
      <c r="FB939" t="s">
        <v>2183</v>
      </c>
      <c r="FC939" t="s">
        <v>32</v>
      </c>
      <c r="FD939" t="s">
        <v>2180</v>
      </c>
      <c r="FE939" t="s">
        <v>32</v>
      </c>
      <c r="FF939" t="s">
        <v>32</v>
      </c>
      <c r="FG939" t="s">
        <v>32</v>
      </c>
      <c r="FH939" t="s">
        <v>32</v>
      </c>
      <c r="FI939" t="s">
        <v>32</v>
      </c>
      <c r="FJ939" t="s">
        <v>32</v>
      </c>
      <c r="FK939" t="s">
        <v>32</v>
      </c>
      <c r="FL939" t="s">
        <v>32</v>
      </c>
      <c r="FM939">
        <v>0</v>
      </c>
      <c r="FN939" t="s">
        <v>32</v>
      </c>
      <c r="FO939" t="s">
        <v>32</v>
      </c>
      <c r="FP939" t="s">
        <v>32</v>
      </c>
      <c r="FQ939" t="s">
        <v>32</v>
      </c>
      <c r="FR939">
        <v>0</v>
      </c>
      <c r="FS939">
        <v>0</v>
      </c>
      <c r="FT939" t="s">
        <v>32</v>
      </c>
      <c r="FU939" t="s">
        <v>2180</v>
      </c>
      <c r="FV939">
        <v>0</v>
      </c>
      <c r="FW939" t="s">
        <v>2180</v>
      </c>
      <c r="FX939" t="s">
        <v>2180</v>
      </c>
      <c r="FY939" t="s">
        <v>32</v>
      </c>
      <c r="FZ939" t="s">
        <v>32</v>
      </c>
      <c r="GA939">
        <v>1</v>
      </c>
      <c r="GB939" t="s">
        <v>5</v>
      </c>
      <c r="GC939" t="s">
        <v>32</v>
      </c>
      <c r="GD939" t="s">
        <v>32</v>
      </c>
      <c r="GE939" t="s">
        <v>32</v>
      </c>
      <c r="GF939">
        <v>0</v>
      </c>
      <c r="GG939" t="s">
        <v>2180</v>
      </c>
      <c r="GH939" t="s">
        <v>32</v>
      </c>
      <c r="GI939" t="s">
        <v>32</v>
      </c>
      <c r="GJ939" t="s">
        <v>32</v>
      </c>
      <c r="GK939" t="s">
        <v>2183</v>
      </c>
      <c r="GL939" t="s">
        <v>2186</v>
      </c>
      <c r="GM939">
        <v>0</v>
      </c>
      <c r="GN939">
        <v>0</v>
      </c>
      <c r="GO939" t="s">
        <v>2183</v>
      </c>
      <c r="GP939" t="s">
        <v>2183</v>
      </c>
      <c r="GQ939" t="s">
        <v>32</v>
      </c>
      <c r="GR939">
        <v>0</v>
      </c>
      <c r="GS939">
        <v>0</v>
      </c>
      <c r="GT939">
        <v>0</v>
      </c>
      <c r="GU939">
        <v>0</v>
      </c>
      <c r="GV939">
        <v>0</v>
      </c>
      <c r="GW939" t="s">
        <v>32</v>
      </c>
      <c r="GX939" t="s">
        <v>2183</v>
      </c>
      <c r="GY939" t="s">
        <v>2180</v>
      </c>
      <c r="GZ939" t="s">
        <v>2180</v>
      </c>
      <c r="HA939" t="s">
        <v>2180</v>
      </c>
      <c r="HB939" t="s">
        <v>32</v>
      </c>
      <c r="HC939">
        <v>0</v>
      </c>
      <c r="HD939" t="s">
        <v>32</v>
      </c>
      <c r="HE939" t="s">
        <v>32</v>
      </c>
      <c r="HF939" t="s">
        <v>2180</v>
      </c>
      <c r="HG939">
        <v>0</v>
      </c>
      <c r="HH939">
        <v>0</v>
      </c>
      <c r="HI939">
        <v>0</v>
      </c>
      <c r="HJ939">
        <v>0</v>
      </c>
      <c r="HK939">
        <v>0</v>
      </c>
      <c r="HL939" t="s">
        <v>2180</v>
      </c>
      <c r="HM939" t="s">
        <v>32</v>
      </c>
      <c r="HN939" t="s">
        <v>2180</v>
      </c>
      <c r="HO939">
        <v>0</v>
      </c>
      <c r="HP939">
        <v>0</v>
      </c>
      <c r="HQ939" t="s">
        <v>2180</v>
      </c>
      <c r="HR939">
        <v>0</v>
      </c>
      <c r="HS939">
        <v>0</v>
      </c>
      <c r="HT939">
        <v>0</v>
      </c>
      <c r="HU939">
        <v>0</v>
      </c>
      <c r="HV939" t="s">
        <v>10</v>
      </c>
      <c r="HW939" t="s">
        <v>14</v>
      </c>
      <c r="HX939" t="s">
        <v>2180</v>
      </c>
      <c r="HY939">
        <v>0</v>
      </c>
      <c r="HZ939">
        <v>0</v>
      </c>
      <c r="IA939">
        <v>0</v>
      </c>
      <c r="IB939" t="s">
        <v>32</v>
      </c>
      <c r="IC939" t="s">
        <v>32</v>
      </c>
      <c r="ID939" t="s">
        <v>32</v>
      </c>
      <c r="IE939" t="s">
        <v>32</v>
      </c>
    </row>
    <row r="940" spans="1:239" x14ac:dyDescent="0.25">
      <c r="A940" t="s">
        <v>1922</v>
      </c>
      <c r="B940" t="s">
        <v>3332</v>
      </c>
      <c r="C940" t="s">
        <v>1923</v>
      </c>
      <c r="D940">
        <v>212</v>
      </c>
      <c r="E940" t="s">
        <v>618</v>
      </c>
      <c r="F940" t="s">
        <v>2180</v>
      </c>
      <c r="G940">
        <v>8</v>
      </c>
      <c r="H940" t="s">
        <v>2181</v>
      </c>
      <c r="I940" t="s">
        <v>2182</v>
      </c>
      <c r="J940">
        <v>31</v>
      </c>
      <c r="K940">
        <v>0.11</v>
      </c>
      <c r="L940">
        <v>0.21</v>
      </c>
      <c r="M940">
        <v>0.11</v>
      </c>
      <c r="N940">
        <v>0.21</v>
      </c>
      <c r="O940" t="s">
        <v>32</v>
      </c>
      <c r="P940">
        <v>1</v>
      </c>
      <c r="Q940" t="s">
        <v>5</v>
      </c>
      <c r="R940">
        <v>0</v>
      </c>
      <c r="S940">
        <v>11</v>
      </c>
      <c r="T940" t="s">
        <v>2183</v>
      </c>
      <c r="U940" t="s">
        <v>2183</v>
      </c>
      <c r="V940" t="s">
        <v>32</v>
      </c>
      <c r="W940">
        <v>0</v>
      </c>
      <c r="X940" t="s">
        <v>26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7</v>
      </c>
      <c r="AG940">
        <v>21</v>
      </c>
      <c r="AH940">
        <v>36</v>
      </c>
      <c r="AI940">
        <v>49</v>
      </c>
      <c r="AJ940">
        <v>63</v>
      </c>
      <c r="AK940">
        <v>77</v>
      </c>
      <c r="AL940">
        <v>0</v>
      </c>
      <c r="AM940">
        <v>0</v>
      </c>
      <c r="AN940">
        <v>0</v>
      </c>
      <c r="AO940" t="s">
        <v>2183</v>
      </c>
      <c r="AP940" t="s">
        <v>2184</v>
      </c>
      <c r="AQ940" t="s">
        <v>2185</v>
      </c>
      <c r="AR940">
        <v>0</v>
      </c>
      <c r="AS940">
        <v>26</v>
      </c>
      <c r="AT940">
        <v>0</v>
      </c>
      <c r="AU940" t="s">
        <v>2183</v>
      </c>
      <c r="AV940" t="s">
        <v>2180</v>
      </c>
      <c r="AW940" t="s">
        <v>2180</v>
      </c>
      <c r="AX940" t="s">
        <v>2180</v>
      </c>
      <c r="AY940" t="s">
        <v>2180</v>
      </c>
      <c r="AZ940" t="s">
        <v>2180</v>
      </c>
      <c r="BA940" t="s">
        <v>2180</v>
      </c>
      <c r="BB940" t="s">
        <v>2180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 t="s">
        <v>32</v>
      </c>
      <c r="BJ940" t="s">
        <v>32</v>
      </c>
      <c r="BK940" t="s">
        <v>32</v>
      </c>
      <c r="BL940" t="s">
        <v>32</v>
      </c>
      <c r="BM940" t="s">
        <v>32</v>
      </c>
      <c r="BN940" t="s">
        <v>32</v>
      </c>
      <c r="BO940" t="s">
        <v>2180</v>
      </c>
      <c r="BP940" t="s">
        <v>2180</v>
      </c>
      <c r="BQ940" t="s">
        <v>2180</v>
      </c>
      <c r="BR940" t="s">
        <v>2180</v>
      </c>
      <c r="BS940" t="s">
        <v>2180</v>
      </c>
      <c r="BT940" t="s">
        <v>2180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 t="s">
        <v>2186</v>
      </c>
      <c r="CB940" t="s">
        <v>32</v>
      </c>
      <c r="CC940" t="s">
        <v>32</v>
      </c>
      <c r="CD940" t="s">
        <v>32</v>
      </c>
      <c r="CE940" t="s">
        <v>32</v>
      </c>
      <c r="CF940" t="s">
        <v>32</v>
      </c>
      <c r="CG940" t="s">
        <v>32</v>
      </c>
      <c r="CH940" t="s">
        <v>32</v>
      </c>
      <c r="CI940">
        <v>0</v>
      </c>
      <c r="CJ940" t="s">
        <v>2180</v>
      </c>
      <c r="CK940" t="s">
        <v>2180</v>
      </c>
      <c r="CL940">
        <v>0</v>
      </c>
      <c r="CM940" t="s">
        <v>32</v>
      </c>
      <c r="CN940">
        <v>0</v>
      </c>
      <c r="CO940" t="s">
        <v>32</v>
      </c>
      <c r="CP940" t="s">
        <v>32</v>
      </c>
      <c r="CQ940" t="s">
        <v>2189</v>
      </c>
      <c r="CR940" t="s">
        <v>32</v>
      </c>
      <c r="CS940" t="s">
        <v>2180</v>
      </c>
      <c r="CT940" t="s">
        <v>2183</v>
      </c>
      <c r="CU940">
        <v>4</v>
      </c>
      <c r="CV940" t="s">
        <v>32</v>
      </c>
      <c r="CW940" t="s">
        <v>32</v>
      </c>
      <c r="CX940" t="s">
        <v>2180</v>
      </c>
      <c r="CY940" t="s">
        <v>32</v>
      </c>
      <c r="CZ940" t="s">
        <v>2180</v>
      </c>
      <c r="DA940" t="s">
        <v>2183</v>
      </c>
      <c r="DB940" t="s">
        <v>2180</v>
      </c>
      <c r="DC940">
        <v>0</v>
      </c>
      <c r="DD940" t="s">
        <v>2190</v>
      </c>
      <c r="DE940" t="s">
        <v>2180</v>
      </c>
      <c r="DF940" t="s">
        <v>2180</v>
      </c>
      <c r="DG940" t="s">
        <v>32</v>
      </c>
      <c r="DH940" t="s">
        <v>32</v>
      </c>
      <c r="DI940" t="s">
        <v>32</v>
      </c>
      <c r="DJ940" t="s">
        <v>32</v>
      </c>
      <c r="DK940" t="s">
        <v>32</v>
      </c>
      <c r="DL940" t="s">
        <v>2180</v>
      </c>
      <c r="DM940" t="s">
        <v>2180</v>
      </c>
      <c r="DN940" t="s">
        <v>2180</v>
      </c>
      <c r="DO940" t="s">
        <v>2180</v>
      </c>
      <c r="DP940">
        <v>0</v>
      </c>
      <c r="DQ940">
        <v>0</v>
      </c>
      <c r="DR940">
        <v>90</v>
      </c>
      <c r="DS940">
        <v>90</v>
      </c>
      <c r="DT940">
        <v>0</v>
      </c>
      <c r="DU940">
        <v>0</v>
      </c>
      <c r="DV940" t="s">
        <v>32</v>
      </c>
      <c r="DW940" t="s">
        <v>2186</v>
      </c>
      <c r="DX940" t="s">
        <v>2180</v>
      </c>
      <c r="DY940" t="s">
        <v>2180</v>
      </c>
      <c r="DZ940" t="s">
        <v>32</v>
      </c>
      <c r="EA940" t="s">
        <v>2180</v>
      </c>
      <c r="EB940" t="s">
        <v>2180</v>
      </c>
      <c r="EC940" t="s">
        <v>5</v>
      </c>
      <c r="ED940">
        <v>5</v>
      </c>
      <c r="EE940" t="s">
        <v>2216</v>
      </c>
      <c r="EF940">
        <v>100</v>
      </c>
      <c r="EG940" t="s">
        <v>32</v>
      </c>
      <c r="EH940" t="s">
        <v>32</v>
      </c>
      <c r="EI940" t="s">
        <v>32</v>
      </c>
      <c r="EJ940" t="s">
        <v>32</v>
      </c>
      <c r="EK940" t="s">
        <v>32</v>
      </c>
      <c r="EL940">
        <v>8</v>
      </c>
      <c r="EM940" t="s">
        <v>32</v>
      </c>
      <c r="EN940" t="s">
        <v>2180</v>
      </c>
      <c r="EO940">
        <v>0</v>
      </c>
      <c r="EP940" t="s">
        <v>2186</v>
      </c>
      <c r="EQ940" t="s">
        <v>32</v>
      </c>
      <c r="ER940" t="s">
        <v>2180</v>
      </c>
      <c r="ES940">
        <v>0</v>
      </c>
      <c r="ET940" t="s">
        <v>2180</v>
      </c>
      <c r="EU940" t="s">
        <v>2180</v>
      </c>
      <c r="EV940" t="s">
        <v>32</v>
      </c>
      <c r="EW940">
        <v>0</v>
      </c>
      <c r="EX940" t="s">
        <v>32</v>
      </c>
      <c r="EY940" t="s">
        <v>32</v>
      </c>
      <c r="EZ940" t="s">
        <v>32</v>
      </c>
      <c r="FA940" t="s">
        <v>32</v>
      </c>
      <c r="FB940" t="s">
        <v>2183</v>
      </c>
      <c r="FC940" t="s">
        <v>32</v>
      </c>
      <c r="FD940" t="s">
        <v>2180</v>
      </c>
      <c r="FE940" t="s">
        <v>32</v>
      </c>
      <c r="FF940" t="s">
        <v>32</v>
      </c>
      <c r="FG940" t="s">
        <v>32</v>
      </c>
      <c r="FH940" t="s">
        <v>32</v>
      </c>
      <c r="FI940" t="s">
        <v>32</v>
      </c>
      <c r="FJ940" t="s">
        <v>32</v>
      </c>
      <c r="FK940" t="s">
        <v>32</v>
      </c>
      <c r="FL940" t="s">
        <v>32</v>
      </c>
      <c r="FM940">
        <v>0</v>
      </c>
      <c r="FN940" t="s">
        <v>32</v>
      </c>
      <c r="FO940" t="s">
        <v>32</v>
      </c>
      <c r="FP940" t="s">
        <v>32</v>
      </c>
      <c r="FQ940" t="s">
        <v>32</v>
      </c>
      <c r="FR940">
        <v>0</v>
      </c>
      <c r="FS940">
        <v>0</v>
      </c>
      <c r="FT940" t="s">
        <v>32</v>
      </c>
      <c r="FU940" t="s">
        <v>2180</v>
      </c>
      <c r="FV940">
        <v>0</v>
      </c>
      <c r="FW940" t="s">
        <v>2180</v>
      </c>
      <c r="FX940" t="s">
        <v>2180</v>
      </c>
      <c r="FY940" t="s">
        <v>32</v>
      </c>
      <c r="FZ940" t="s">
        <v>32</v>
      </c>
      <c r="GA940">
        <v>1</v>
      </c>
      <c r="GB940" t="s">
        <v>5</v>
      </c>
      <c r="GC940" t="s">
        <v>32</v>
      </c>
      <c r="GD940" t="s">
        <v>32</v>
      </c>
      <c r="GE940" t="s">
        <v>32</v>
      </c>
      <c r="GF940">
        <v>0</v>
      </c>
      <c r="GG940" t="s">
        <v>2180</v>
      </c>
      <c r="GH940" t="s">
        <v>32</v>
      </c>
      <c r="GI940" t="s">
        <v>32</v>
      </c>
      <c r="GJ940" t="s">
        <v>32</v>
      </c>
      <c r="GK940" t="s">
        <v>2183</v>
      </c>
      <c r="GL940" t="s">
        <v>2186</v>
      </c>
      <c r="GM940">
        <v>0</v>
      </c>
      <c r="GN940">
        <v>0</v>
      </c>
      <c r="GO940" t="s">
        <v>2183</v>
      </c>
      <c r="GP940" t="s">
        <v>2183</v>
      </c>
      <c r="GQ940" t="s">
        <v>32</v>
      </c>
      <c r="GR940">
        <v>0</v>
      </c>
      <c r="GS940">
        <v>0</v>
      </c>
      <c r="GT940">
        <v>0</v>
      </c>
      <c r="GU940">
        <v>0</v>
      </c>
      <c r="GV940">
        <v>0</v>
      </c>
      <c r="GW940" t="s">
        <v>32</v>
      </c>
      <c r="GX940" t="s">
        <v>2183</v>
      </c>
      <c r="GY940" t="s">
        <v>2180</v>
      </c>
      <c r="GZ940" t="s">
        <v>2180</v>
      </c>
      <c r="HA940" t="s">
        <v>2180</v>
      </c>
      <c r="HB940" t="s">
        <v>32</v>
      </c>
      <c r="HC940">
        <v>0</v>
      </c>
      <c r="HD940" t="s">
        <v>32</v>
      </c>
      <c r="HE940" t="s">
        <v>32</v>
      </c>
      <c r="HF940" t="s">
        <v>2180</v>
      </c>
      <c r="HG940">
        <v>0</v>
      </c>
      <c r="HH940">
        <v>0</v>
      </c>
      <c r="HI940">
        <v>0</v>
      </c>
      <c r="HJ940">
        <v>0</v>
      </c>
      <c r="HK940">
        <v>0</v>
      </c>
      <c r="HL940" t="s">
        <v>2180</v>
      </c>
      <c r="HM940" t="s">
        <v>32</v>
      </c>
      <c r="HN940" t="s">
        <v>2180</v>
      </c>
      <c r="HO940">
        <v>0</v>
      </c>
      <c r="HP940">
        <v>0</v>
      </c>
      <c r="HQ940" t="s">
        <v>2180</v>
      </c>
      <c r="HR940">
        <v>0</v>
      </c>
      <c r="HS940">
        <v>0</v>
      </c>
      <c r="HT940">
        <v>0</v>
      </c>
      <c r="HU940">
        <v>0</v>
      </c>
      <c r="HV940" t="s">
        <v>10</v>
      </c>
      <c r="HW940" t="s">
        <v>14</v>
      </c>
      <c r="HX940" t="s">
        <v>2180</v>
      </c>
      <c r="HY940">
        <v>0</v>
      </c>
      <c r="HZ940">
        <v>0</v>
      </c>
      <c r="IA940">
        <v>0</v>
      </c>
      <c r="IB940" t="s">
        <v>32</v>
      </c>
      <c r="IC940" t="s">
        <v>32</v>
      </c>
      <c r="ID940" t="s">
        <v>32</v>
      </c>
      <c r="IE940" t="s">
        <v>32</v>
      </c>
    </row>
    <row r="941" spans="1:239" x14ac:dyDescent="0.25">
      <c r="A941" t="s">
        <v>1924</v>
      </c>
      <c r="B941" t="s">
        <v>3333</v>
      </c>
      <c r="C941" t="s">
        <v>3334</v>
      </c>
      <c r="D941">
        <v>212</v>
      </c>
      <c r="E941" t="s">
        <v>618</v>
      </c>
      <c r="F941" t="s">
        <v>2180</v>
      </c>
      <c r="G941">
        <v>8</v>
      </c>
      <c r="H941" t="s">
        <v>2181</v>
      </c>
      <c r="I941" t="s">
        <v>2182</v>
      </c>
      <c r="J941">
        <v>31</v>
      </c>
      <c r="K941">
        <v>0.11</v>
      </c>
      <c r="L941">
        <v>0.21</v>
      </c>
      <c r="M941">
        <v>0.11</v>
      </c>
      <c r="N941">
        <v>0.21</v>
      </c>
      <c r="O941" t="s">
        <v>32</v>
      </c>
      <c r="P941">
        <v>1</v>
      </c>
      <c r="Q941" t="s">
        <v>5</v>
      </c>
      <c r="R941">
        <v>0</v>
      </c>
      <c r="S941">
        <v>11</v>
      </c>
      <c r="T941" t="s">
        <v>2183</v>
      </c>
      <c r="U941" t="s">
        <v>2183</v>
      </c>
      <c r="V941" t="s">
        <v>32</v>
      </c>
      <c r="W941">
        <v>0</v>
      </c>
      <c r="X941" t="s">
        <v>26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7</v>
      </c>
      <c r="AG941">
        <v>21</v>
      </c>
      <c r="AH941">
        <v>36</v>
      </c>
      <c r="AI941">
        <v>49</v>
      </c>
      <c r="AJ941">
        <v>63</v>
      </c>
      <c r="AK941">
        <v>77</v>
      </c>
      <c r="AL941">
        <v>0</v>
      </c>
      <c r="AM941">
        <v>0</v>
      </c>
      <c r="AN941">
        <v>0</v>
      </c>
      <c r="AO941" t="s">
        <v>2183</v>
      </c>
      <c r="AP941" t="s">
        <v>2184</v>
      </c>
      <c r="AQ941" t="s">
        <v>2185</v>
      </c>
      <c r="AR941">
        <v>0</v>
      </c>
      <c r="AS941">
        <v>26</v>
      </c>
      <c r="AT941">
        <v>0</v>
      </c>
      <c r="AU941" t="s">
        <v>2183</v>
      </c>
      <c r="AV941" t="s">
        <v>2180</v>
      </c>
      <c r="AW941" t="s">
        <v>2180</v>
      </c>
      <c r="AX941" t="s">
        <v>2180</v>
      </c>
      <c r="AY941" t="s">
        <v>2180</v>
      </c>
      <c r="AZ941" t="s">
        <v>2180</v>
      </c>
      <c r="BA941" t="s">
        <v>2180</v>
      </c>
      <c r="BB941" t="s">
        <v>2180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 t="s">
        <v>32</v>
      </c>
      <c r="BJ941" t="s">
        <v>32</v>
      </c>
      <c r="BK941" t="s">
        <v>32</v>
      </c>
      <c r="BL941" t="s">
        <v>32</v>
      </c>
      <c r="BM941" t="s">
        <v>32</v>
      </c>
      <c r="BN941" t="s">
        <v>32</v>
      </c>
      <c r="BO941" t="s">
        <v>2180</v>
      </c>
      <c r="BP941" t="s">
        <v>2180</v>
      </c>
      <c r="BQ941" t="s">
        <v>2180</v>
      </c>
      <c r="BR941" t="s">
        <v>2180</v>
      </c>
      <c r="BS941" t="s">
        <v>2180</v>
      </c>
      <c r="BT941" t="s">
        <v>2180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 t="s">
        <v>2186</v>
      </c>
      <c r="CB941" t="s">
        <v>32</v>
      </c>
      <c r="CC941" t="s">
        <v>32</v>
      </c>
      <c r="CD941" t="s">
        <v>32</v>
      </c>
      <c r="CE941" t="s">
        <v>32</v>
      </c>
      <c r="CF941" t="s">
        <v>32</v>
      </c>
      <c r="CG941" t="s">
        <v>32</v>
      </c>
      <c r="CH941" t="s">
        <v>32</v>
      </c>
      <c r="CI941">
        <v>0</v>
      </c>
      <c r="CJ941" t="s">
        <v>2180</v>
      </c>
      <c r="CK941" t="s">
        <v>2180</v>
      </c>
      <c r="CL941">
        <v>0</v>
      </c>
      <c r="CM941" t="s">
        <v>32</v>
      </c>
      <c r="CN941">
        <v>0</v>
      </c>
      <c r="CO941" t="s">
        <v>32</v>
      </c>
      <c r="CP941" t="s">
        <v>32</v>
      </c>
      <c r="CQ941" t="s">
        <v>2189</v>
      </c>
      <c r="CR941" t="s">
        <v>32</v>
      </c>
      <c r="CS941" t="s">
        <v>2180</v>
      </c>
      <c r="CT941" t="s">
        <v>2183</v>
      </c>
      <c r="CU941">
        <v>4</v>
      </c>
      <c r="CV941" t="s">
        <v>32</v>
      </c>
      <c r="CW941" t="s">
        <v>32</v>
      </c>
      <c r="CX941" t="s">
        <v>2180</v>
      </c>
      <c r="CY941" t="s">
        <v>32</v>
      </c>
      <c r="CZ941" t="s">
        <v>2180</v>
      </c>
      <c r="DA941" t="s">
        <v>2183</v>
      </c>
      <c r="DB941" t="s">
        <v>2180</v>
      </c>
      <c r="DC941">
        <v>0</v>
      </c>
      <c r="DD941" t="s">
        <v>2190</v>
      </c>
      <c r="DE941" t="s">
        <v>2180</v>
      </c>
      <c r="DF941" t="s">
        <v>2180</v>
      </c>
      <c r="DG941" t="s">
        <v>32</v>
      </c>
      <c r="DH941" t="s">
        <v>32</v>
      </c>
      <c r="DI941" t="s">
        <v>32</v>
      </c>
      <c r="DJ941" t="s">
        <v>32</v>
      </c>
      <c r="DK941" t="s">
        <v>32</v>
      </c>
      <c r="DL941" t="s">
        <v>2180</v>
      </c>
      <c r="DM941" t="s">
        <v>2180</v>
      </c>
      <c r="DN941" t="s">
        <v>2180</v>
      </c>
      <c r="DO941" t="s">
        <v>2180</v>
      </c>
      <c r="DP941">
        <v>0</v>
      </c>
      <c r="DQ941">
        <v>0</v>
      </c>
      <c r="DR941">
        <v>90</v>
      </c>
      <c r="DS941">
        <v>90</v>
      </c>
      <c r="DT941">
        <v>0</v>
      </c>
      <c r="DU941">
        <v>0</v>
      </c>
      <c r="DV941" t="s">
        <v>32</v>
      </c>
      <c r="DW941" t="s">
        <v>2186</v>
      </c>
      <c r="DX941" t="s">
        <v>2180</v>
      </c>
      <c r="DY941" t="s">
        <v>2180</v>
      </c>
      <c r="DZ941" t="s">
        <v>32</v>
      </c>
      <c r="EA941" t="s">
        <v>2180</v>
      </c>
      <c r="EB941" t="s">
        <v>2180</v>
      </c>
      <c r="EC941" t="s">
        <v>5</v>
      </c>
      <c r="ED941">
        <v>5</v>
      </c>
      <c r="EE941" t="s">
        <v>2216</v>
      </c>
      <c r="EF941">
        <v>100</v>
      </c>
      <c r="EG941" t="s">
        <v>32</v>
      </c>
      <c r="EH941" t="s">
        <v>32</v>
      </c>
      <c r="EI941" t="s">
        <v>32</v>
      </c>
      <c r="EJ941" t="s">
        <v>32</v>
      </c>
      <c r="EK941" t="s">
        <v>32</v>
      </c>
      <c r="EL941">
        <v>8</v>
      </c>
      <c r="EM941" t="s">
        <v>32</v>
      </c>
      <c r="EN941" t="s">
        <v>2180</v>
      </c>
      <c r="EO941">
        <v>0</v>
      </c>
      <c r="EP941" t="s">
        <v>2186</v>
      </c>
      <c r="EQ941" t="s">
        <v>32</v>
      </c>
      <c r="ER941" t="s">
        <v>2180</v>
      </c>
      <c r="ES941">
        <v>0</v>
      </c>
      <c r="ET941" t="s">
        <v>2180</v>
      </c>
      <c r="EU941" t="s">
        <v>2180</v>
      </c>
      <c r="EV941" t="s">
        <v>32</v>
      </c>
      <c r="EW941">
        <v>0</v>
      </c>
      <c r="EX941" t="s">
        <v>32</v>
      </c>
      <c r="EY941" t="s">
        <v>32</v>
      </c>
      <c r="EZ941" t="s">
        <v>32</v>
      </c>
      <c r="FA941" t="s">
        <v>32</v>
      </c>
      <c r="FB941" t="s">
        <v>2183</v>
      </c>
      <c r="FC941" t="s">
        <v>32</v>
      </c>
      <c r="FD941" t="s">
        <v>2180</v>
      </c>
      <c r="FE941" t="s">
        <v>32</v>
      </c>
      <c r="FF941" t="s">
        <v>32</v>
      </c>
      <c r="FG941" t="s">
        <v>32</v>
      </c>
      <c r="FH941" t="s">
        <v>32</v>
      </c>
      <c r="FI941" t="s">
        <v>32</v>
      </c>
      <c r="FJ941" t="s">
        <v>32</v>
      </c>
      <c r="FK941" t="s">
        <v>32</v>
      </c>
      <c r="FL941" t="s">
        <v>32</v>
      </c>
      <c r="FM941">
        <v>0</v>
      </c>
      <c r="FN941" t="s">
        <v>32</v>
      </c>
      <c r="FO941" t="s">
        <v>32</v>
      </c>
      <c r="FP941" t="s">
        <v>32</v>
      </c>
      <c r="FQ941" t="s">
        <v>32</v>
      </c>
      <c r="FR941">
        <v>0</v>
      </c>
      <c r="FS941">
        <v>0</v>
      </c>
      <c r="FT941" t="s">
        <v>32</v>
      </c>
      <c r="FU941" t="s">
        <v>2180</v>
      </c>
      <c r="FV941">
        <v>0</v>
      </c>
      <c r="FW941" t="s">
        <v>2180</v>
      </c>
      <c r="FX941" t="s">
        <v>2180</v>
      </c>
      <c r="FY941" t="s">
        <v>32</v>
      </c>
      <c r="FZ941" t="s">
        <v>32</v>
      </c>
      <c r="GA941">
        <v>1</v>
      </c>
      <c r="GB941" t="s">
        <v>5</v>
      </c>
      <c r="GC941" t="s">
        <v>32</v>
      </c>
      <c r="GD941" t="s">
        <v>32</v>
      </c>
      <c r="GE941" t="s">
        <v>32</v>
      </c>
      <c r="GF941">
        <v>0</v>
      </c>
      <c r="GG941" t="s">
        <v>2180</v>
      </c>
      <c r="GH941" t="s">
        <v>32</v>
      </c>
      <c r="GI941" t="s">
        <v>32</v>
      </c>
      <c r="GJ941" t="s">
        <v>32</v>
      </c>
      <c r="GK941" t="s">
        <v>2183</v>
      </c>
      <c r="GL941" t="s">
        <v>2186</v>
      </c>
      <c r="GM941">
        <v>0</v>
      </c>
      <c r="GN941">
        <v>0</v>
      </c>
      <c r="GO941" t="s">
        <v>2183</v>
      </c>
      <c r="GP941" t="s">
        <v>2183</v>
      </c>
      <c r="GQ941" t="s">
        <v>32</v>
      </c>
      <c r="GR941">
        <v>0</v>
      </c>
      <c r="GS941">
        <v>0</v>
      </c>
      <c r="GT941">
        <v>0</v>
      </c>
      <c r="GU941">
        <v>0</v>
      </c>
      <c r="GV941">
        <v>0</v>
      </c>
      <c r="GW941" t="s">
        <v>32</v>
      </c>
      <c r="GX941" t="s">
        <v>2183</v>
      </c>
      <c r="GY941" t="s">
        <v>2180</v>
      </c>
      <c r="GZ941" t="s">
        <v>2180</v>
      </c>
      <c r="HA941" t="s">
        <v>2180</v>
      </c>
      <c r="HB941" t="s">
        <v>32</v>
      </c>
      <c r="HC941">
        <v>0</v>
      </c>
      <c r="HD941" t="s">
        <v>32</v>
      </c>
      <c r="HE941" t="s">
        <v>32</v>
      </c>
      <c r="HF941" t="s">
        <v>2180</v>
      </c>
      <c r="HG941">
        <v>0</v>
      </c>
      <c r="HH941">
        <v>0</v>
      </c>
      <c r="HI941">
        <v>0</v>
      </c>
      <c r="HJ941">
        <v>0</v>
      </c>
      <c r="HK941">
        <v>0</v>
      </c>
      <c r="HL941" t="s">
        <v>2180</v>
      </c>
      <c r="HM941" t="s">
        <v>32</v>
      </c>
      <c r="HN941" t="s">
        <v>2180</v>
      </c>
      <c r="HO941">
        <v>0</v>
      </c>
      <c r="HP941">
        <v>0</v>
      </c>
      <c r="HQ941" t="s">
        <v>2180</v>
      </c>
      <c r="HR941">
        <v>0</v>
      </c>
      <c r="HS941">
        <v>0</v>
      </c>
      <c r="HT941">
        <v>0</v>
      </c>
      <c r="HU941">
        <v>0</v>
      </c>
      <c r="HV941" t="s">
        <v>10</v>
      </c>
      <c r="HW941" t="s">
        <v>14</v>
      </c>
      <c r="HX941" t="s">
        <v>2180</v>
      </c>
      <c r="HY941">
        <v>0</v>
      </c>
      <c r="HZ941">
        <v>0</v>
      </c>
      <c r="IA941">
        <v>0</v>
      </c>
      <c r="IB941" t="s">
        <v>32</v>
      </c>
      <c r="IC941" t="s">
        <v>32</v>
      </c>
      <c r="ID941" t="s">
        <v>32</v>
      </c>
      <c r="IE941" t="s">
        <v>32</v>
      </c>
    </row>
    <row r="942" spans="1:239" x14ac:dyDescent="0.25">
      <c r="A942" t="s">
        <v>1925</v>
      </c>
      <c r="B942" t="s">
        <v>3335</v>
      </c>
      <c r="C942" t="s">
        <v>1926</v>
      </c>
      <c r="D942">
        <v>212</v>
      </c>
      <c r="E942" t="s">
        <v>618</v>
      </c>
      <c r="F942" t="s">
        <v>2180</v>
      </c>
      <c r="G942">
        <v>8</v>
      </c>
      <c r="H942" t="s">
        <v>2181</v>
      </c>
      <c r="I942" t="s">
        <v>2182</v>
      </c>
      <c r="J942">
        <v>31</v>
      </c>
      <c r="K942">
        <v>0.11</v>
      </c>
      <c r="L942">
        <v>0.19</v>
      </c>
      <c r="M942">
        <v>0.11</v>
      </c>
      <c r="N942">
        <v>0.19</v>
      </c>
      <c r="O942" t="s">
        <v>32</v>
      </c>
      <c r="P942">
        <v>1</v>
      </c>
      <c r="Q942" t="s">
        <v>5</v>
      </c>
      <c r="R942">
        <v>0</v>
      </c>
      <c r="S942">
        <v>11</v>
      </c>
      <c r="T942" t="s">
        <v>2183</v>
      </c>
      <c r="U942" t="s">
        <v>2183</v>
      </c>
      <c r="V942" t="s">
        <v>32</v>
      </c>
      <c r="W942">
        <v>0</v>
      </c>
      <c r="X942" t="s">
        <v>26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7</v>
      </c>
      <c r="AG942">
        <v>21</v>
      </c>
      <c r="AH942">
        <v>36</v>
      </c>
      <c r="AI942">
        <v>49</v>
      </c>
      <c r="AJ942">
        <v>63</v>
      </c>
      <c r="AK942">
        <v>77</v>
      </c>
      <c r="AL942">
        <v>0</v>
      </c>
      <c r="AM942">
        <v>0</v>
      </c>
      <c r="AN942">
        <v>0</v>
      </c>
      <c r="AO942" t="s">
        <v>2183</v>
      </c>
      <c r="AP942" t="s">
        <v>2184</v>
      </c>
      <c r="AQ942" t="s">
        <v>2185</v>
      </c>
      <c r="AR942">
        <v>0</v>
      </c>
      <c r="AS942">
        <v>26</v>
      </c>
      <c r="AT942">
        <v>0</v>
      </c>
      <c r="AU942" t="s">
        <v>2183</v>
      </c>
      <c r="AV942" t="s">
        <v>2180</v>
      </c>
      <c r="AW942" t="s">
        <v>2180</v>
      </c>
      <c r="AX942" t="s">
        <v>2180</v>
      </c>
      <c r="AY942" t="s">
        <v>2180</v>
      </c>
      <c r="AZ942" t="s">
        <v>2180</v>
      </c>
      <c r="BA942" t="s">
        <v>2180</v>
      </c>
      <c r="BB942" t="s">
        <v>2180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 t="s">
        <v>32</v>
      </c>
      <c r="BJ942" t="s">
        <v>32</v>
      </c>
      <c r="BK942" t="s">
        <v>32</v>
      </c>
      <c r="BL942" t="s">
        <v>32</v>
      </c>
      <c r="BM942" t="s">
        <v>32</v>
      </c>
      <c r="BN942" t="s">
        <v>32</v>
      </c>
      <c r="BO942" t="s">
        <v>2180</v>
      </c>
      <c r="BP942" t="s">
        <v>2180</v>
      </c>
      <c r="BQ942" t="s">
        <v>2180</v>
      </c>
      <c r="BR942" t="s">
        <v>2180</v>
      </c>
      <c r="BS942" t="s">
        <v>2180</v>
      </c>
      <c r="BT942" t="s">
        <v>2180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 t="s">
        <v>2186</v>
      </c>
      <c r="CB942" t="s">
        <v>32</v>
      </c>
      <c r="CC942" t="s">
        <v>32</v>
      </c>
      <c r="CD942" t="s">
        <v>32</v>
      </c>
      <c r="CE942" t="s">
        <v>32</v>
      </c>
      <c r="CF942" t="s">
        <v>32</v>
      </c>
      <c r="CG942" t="s">
        <v>32</v>
      </c>
      <c r="CH942" t="s">
        <v>32</v>
      </c>
      <c r="CI942">
        <v>0</v>
      </c>
      <c r="CJ942" t="s">
        <v>2180</v>
      </c>
      <c r="CK942" t="s">
        <v>2180</v>
      </c>
      <c r="CL942">
        <v>0</v>
      </c>
      <c r="CM942" t="s">
        <v>32</v>
      </c>
      <c r="CN942">
        <v>0</v>
      </c>
      <c r="CO942" t="s">
        <v>32</v>
      </c>
      <c r="CP942" t="s">
        <v>32</v>
      </c>
      <c r="CQ942" t="s">
        <v>2189</v>
      </c>
      <c r="CR942" t="s">
        <v>32</v>
      </c>
      <c r="CS942" t="s">
        <v>2180</v>
      </c>
      <c r="CT942" t="s">
        <v>2183</v>
      </c>
      <c r="CU942">
        <v>4</v>
      </c>
      <c r="CV942" t="s">
        <v>32</v>
      </c>
      <c r="CW942" t="s">
        <v>32</v>
      </c>
      <c r="CX942" t="s">
        <v>2180</v>
      </c>
      <c r="CY942" t="s">
        <v>32</v>
      </c>
      <c r="CZ942" t="s">
        <v>2180</v>
      </c>
      <c r="DA942" t="s">
        <v>2183</v>
      </c>
      <c r="DB942" t="s">
        <v>2180</v>
      </c>
      <c r="DC942">
        <v>0</v>
      </c>
      <c r="DD942" t="s">
        <v>2190</v>
      </c>
      <c r="DE942" t="s">
        <v>2180</v>
      </c>
      <c r="DF942" t="s">
        <v>2180</v>
      </c>
      <c r="DG942" t="s">
        <v>32</v>
      </c>
      <c r="DH942" t="s">
        <v>32</v>
      </c>
      <c r="DI942" t="s">
        <v>32</v>
      </c>
      <c r="DJ942" t="s">
        <v>32</v>
      </c>
      <c r="DK942" t="s">
        <v>32</v>
      </c>
      <c r="DL942" t="s">
        <v>2180</v>
      </c>
      <c r="DM942" t="s">
        <v>2180</v>
      </c>
      <c r="DN942" t="s">
        <v>2180</v>
      </c>
      <c r="DO942" t="s">
        <v>2180</v>
      </c>
      <c r="DP942">
        <v>0</v>
      </c>
      <c r="DQ942">
        <v>0</v>
      </c>
      <c r="DR942">
        <v>90</v>
      </c>
      <c r="DS942">
        <v>90</v>
      </c>
      <c r="DT942">
        <v>0</v>
      </c>
      <c r="DU942">
        <v>0</v>
      </c>
      <c r="DV942" t="s">
        <v>32</v>
      </c>
      <c r="DW942" t="s">
        <v>2186</v>
      </c>
      <c r="DX942" t="s">
        <v>2180</v>
      </c>
      <c r="DY942" t="s">
        <v>2180</v>
      </c>
      <c r="DZ942" t="s">
        <v>32</v>
      </c>
      <c r="EA942" t="s">
        <v>2180</v>
      </c>
      <c r="EB942" t="s">
        <v>2180</v>
      </c>
      <c r="EC942" t="s">
        <v>5</v>
      </c>
      <c r="ED942">
        <v>5</v>
      </c>
      <c r="EE942" t="s">
        <v>2216</v>
      </c>
      <c r="EF942">
        <v>100</v>
      </c>
      <c r="EG942" t="s">
        <v>32</v>
      </c>
      <c r="EH942" t="s">
        <v>32</v>
      </c>
      <c r="EI942" t="s">
        <v>32</v>
      </c>
      <c r="EJ942" t="s">
        <v>32</v>
      </c>
      <c r="EK942" t="s">
        <v>32</v>
      </c>
      <c r="EL942">
        <v>8</v>
      </c>
      <c r="EM942" t="s">
        <v>32</v>
      </c>
      <c r="EN942" t="s">
        <v>2180</v>
      </c>
      <c r="EO942">
        <v>0</v>
      </c>
      <c r="EP942" t="s">
        <v>2186</v>
      </c>
      <c r="EQ942" t="s">
        <v>32</v>
      </c>
      <c r="ER942" t="s">
        <v>2180</v>
      </c>
      <c r="ES942">
        <v>0</v>
      </c>
      <c r="ET942" t="s">
        <v>2180</v>
      </c>
      <c r="EU942" t="s">
        <v>2180</v>
      </c>
      <c r="EV942" t="s">
        <v>32</v>
      </c>
      <c r="EW942">
        <v>0</v>
      </c>
      <c r="EX942" t="s">
        <v>32</v>
      </c>
      <c r="EY942" t="s">
        <v>32</v>
      </c>
      <c r="EZ942" t="s">
        <v>32</v>
      </c>
      <c r="FA942" t="s">
        <v>32</v>
      </c>
      <c r="FB942" t="s">
        <v>2183</v>
      </c>
      <c r="FC942" t="s">
        <v>32</v>
      </c>
      <c r="FD942" t="s">
        <v>2180</v>
      </c>
      <c r="FE942" t="s">
        <v>32</v>
      </c>
      <c r="FF942" t="s">
        <v>32</v>
      </c>
      <c r="FG942" t="s">
        <v>32</v>
      </c>
      <c r="FH942" t="s">
        <v>32</v>
      </c>
      <c r="FI942" t="s">
        <v>32</v>
      </c>
      <c r="FJ942" t="s">
        <v>32</v>
      </c>
      <c r="FK942" t="s">
        <v>32</v>
      </c>
      <c r="FL942" t="s">
        <v>32</v>
      </c>
      <c r="FM942">
        <v>0</v>
      </c>
      <c r="FN942" t="s">
        <v>32</v>
      </c>
      <c r="FO942" t="s">
        <v>32</v>
      </c>
      <c r="FP942" t="s">
        <v>32</v>
      </c>
      <c r="FQ942" t="s">
        <v>32</v>
      </c>
      <c r="FR942">
        <v>0</v>
      </c>
      <c r="FS942">
        <v>0</v>
      </c>
      <c r="FT942" t="s">
        <v>32</v>
      </c>
      <c r="FU942" t="s">
        <v>2180</v>
      </c>
      <c r="FV942">
        <v>0</v>
      </c>
      <c r="FW942" t="s">
        <v>2180</v>
      </c>
      <c r="FX942" t="s">
        <v>2180</v>
      </c>
      <c r="FY942" t="s">
        <v>32</v>
      </c>
      <c r="FZ942" t="s">
        <v>32</v>
      </c>
      <c r="GA942">
        <v>1</v>
      </c>
      <c r="GB942" t="s">
        <v>5</v>
      </c>
      <c r="GC942" t="s">
        <v>32</v>
      </c>
      <c r="GD942" t="s">
        <v>32</v>
      </c>
      <c r="GE942" t="s">
        <v>32</v>
      </c>
      <c r="GF942">
        <v>0</v>
      </c>
      <c r="GG942" t="s">
        <v>2180</v>
      </c>
      <c r="GH942" t="s">
        <v>32</v>
      </c>
      <c r="GI942" t="s">
        <v>32</v>
      </c>
      <c r="GJ942" t="s">
        <v>32</v>
      </c>
      <c r="GK942" t="s">
        <v>2183</v>
      </c>
      <c r="GL942" t="s">
        <v>32</v>
      </c>
      <c r="GM942">
        <v>0</v>
      </c>
      <c r="GN942">
        <v>0</v>
      </c>
      <c r="GO942" t="s">
        <v>2183</v>
      </c>
      <c r="GP942" t="s">
        <v>2183</v>
      </c>
      <c r="GQ942" t="s">
        <v>32</v>
      </c>
      <c r="GR942">
        <v>0</v>
      </c>
      <c r="GS942">
        <v>0</v>
      </c>
      <c r="GT942">
        <v>0</v>
      </c>
      <c r="GU942">
        <v>0</v>
      </c>
      <c r="GV942">
        <v>0</v>
      </c>
      <c r="GW942" t="s">
        <v>32</v>
      </c>
      <c r="GX942" t="s">
        <v>2183</v>
      </c>
      <c r="GY942" t="s">
        <v>2180</v>
      </c>
      <c r="GZ942" t="s">
        <v>2180</v>
      </c>
      <c r="HA942" t="s">
        <v>2180</v>
      </c>
      <c r="HB942" t="s">
        <v>32</v>
      </c>
      <c r="HC942">
        <v>0</v>
      </c>
      <c r="HD942" t="s">
        <v>32</v>
      </c>
      <c r="HE942" t="s">
        <v>32</v>
      </c>
      <c r="HF942" t="s">
        <v>2180</v>
      </c>
      <c r="HG942">
        <v>0</v>
      </c>
      <c r="HH942">
        <v>0</v>
      </c>
      <c r="HI942">
        <v>0</v>
      </c>
      <c r="HJ942">
        <v>0</v>
      </c>
      <c r="HK942">
        <v>0</v>
      </c>
      <c r="HL942" t="s">
        <v>2180</v>
      </c>
      <c r="HM942" t="s">
        <v>32</v>
      </c>
      <c r="HN942" t="s">
        <v>2180</v>
      </c>
      <c r="HO942">
        <v>0</v>
      </c>
      <c r="HP942">
        <v>0</v>
      </c>
      <c r="HQ942" t="s">
        <v>2180</v>
      </c>
      <c r="HR942">
        <v>0</v>
      </c>
      <c r="HS942">
        <v>0</v>
      </c>
      <c r="HT942">
        <v>0</v>
      </c>
      <c r="HU942">
        <v>0</v>
      </c>
      <c r="HV942" t="s">
        <v>10</v>
      </c>
      <c r="HW942" t="s">
        <v>14</v>
      </c>
      <c r="HX942" t="s">
        <v>2180</v>
      </c>
      <c r="HY942">
        <v>0</v>
      </c>
      <c r="HZ942">
        <v>0</v>
      </c>
      <c r="IA942">
        <v>0</v>
      </c>
      <c r="IB942" t="s">
        <v>32</v>
      </c>
      <c r="IC942" t="s">
        <v>32</v>
      </c>
      <c r="ID942" t="s">
        <v>32</v>
      </c>
      <c r="IE942" t="s">
        <v>32</v>
      </c>
    </row>
    <row r="943" spans="1:239" x14ac:dyDescent="0.25">
      <c r="A943" t="s">
        <v>1927</v>
      </c>
      <c r="B943" t="s">
        <v>3336</v>
      </c>
      <c r="C943" t="s">
        <v>3337</v>
      </c>
      <c r="D943">
        <v>212</v>
      </c>
      <c r="E943" t="s">
        <v>618</v>
      </c>
      <c r="F943" t="s">
        <v>2180</v>
      </c>
      <c r="G943">
        <v>8</v>
      </c>
      <c r="H943" t="s">
        <v>2181</v>
      </c>
      <c r="I943" t="s">
        <v>2182</v>
      </c>
      <c r="J943">
        <v>31</v>
      </c>
      <c r="K943">
        <v>0.09</v>
      </c>
      <c r="L943">
        <v>0.21</v>
      </c>
      <c r="M943">
        <v>0.09</v>
      </c>
      <c r="N943">
        <v>0.21</v>
      </c>
      <c r="O943" t="s">
        <v>32</v>
      </c>
      <c r="P943">
        <v>1</v>
      </c>
      <c r="Q943" t="s">
        <v>5</v>
      </c>
      <c r="R943">
        <v>0</v>
      </c>
      <c r="S943">
        <v>11</v>
      </c>
      <c r="T943" t="s">
        <v>2183</v>
      </c>
      <c r="U943" t="s">
        <v>2183</v>
      </c>
      <c r="V943" t="s">
        <v>32</v>
      </c>
      <c r="W943">
        <v>0</v>
      </c>
      <c r="X943" t="s">
        <v>26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7</v>
      </c>
      <c r="AG943">
        <v>21</v>
      </c>
      <c r="AH943">
        <v>36</v>
      </c>
      <c r="AI943">
        <v>49</v>
      </c>
      <c r="AJ943">
        <v>63</v>
      </c>
      <c r="AK943">
        <v>77</v>
      </c>
      <c r="AL943">
        <v>0</v>
      </c>
      <c r="AM943">
        <v>0</v>
      </c>
      <c r="AN943">
        <v>0</v>
      </c>
      <c r="AO943" t="s">
        <v>2183</v>
      </c>
      <c r="AP943" t="s">
        <v>2184</v>
      </c>
      <c r="AQ943" t="s">
        <v>2185</v>
      </c>
      <c r="AR943">
        <v>0</v>
      </c>
      <c r="AS943">
        <v>26</v>
      </c>
      <c r="AT943">
        <v>0</v>
      </c>
      <c r="AU943" t="s">
        <v>2183</v>
      </c>
      <c r="AV943" t="s">
        <v>2180</v>
      </c>
      <c r="AW943" t="s">
        <v>2180</v>
      </c>
      <c r="AX943" t="s">
        <v>2180</v>
      </c>
      <c r="AY943" t="s">
        <v>2180</v>
      </c>
      <c r="AZ943" t="s">
        <v>2180</v>
      </c>
      <c r="BA943" t="s">
        <v>2180</v>
      </c>
      <c r="BB943" t="s">
        <v>2180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 t="s">
        <v>32</v>
      </c>
      <c r="BJ943" t="s">
        <v>32</v>
      </c>
      <c r="BK943" t="s">
        <v>32</v>
      </c>
      <c r="BL943" t="s">
        <v>32</v>
      </c>
      <c r="BM943" t="s">
        <v>32</v>
      </c>
      <c r="BN943" t="s">
        <v>32</v>
      </c>
      <c r="BO943" t="s">
        <v>2180</v>
      </c>
      <c r="BP943" t="s">
        <v>2180</v>
      </c>
      <c r="BQ943" t="s">
        <v>2180</v>
      </c>
      <c r="BR943" t="s">
        <v>2180</v>
      </c>
      <c r="BS943" t="s">
        <v>2180</v>
      </c>
      <c r="BT943" t="s">
        <v>2180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 t="s">
        <v>2186</v>
      </c>
      <c r="CB943" t="s">
        <v>32</v>
      </c>
      <c r="CC943" t="s">
        <v>32</v>
      </c>
      <c r="CD943" t="s">
        <v>32</v>
      </c>
      <c r="CE943" t="s">
        <v>32</v>
      </c>
      <c r="CF943" t="s">
        <v>32</v>
      </c>
      <c r="CG943" t="s">
        <v>32</v>
      </c>
      <c r="CH943" t="s">
        <v>32</v>
      </c>
      <c r="CI943">
        <v>0</v>
      </c>
      <c r="CJ943" t="s">
        <v>2180</v>
      </c>
      <c r="CK943" t="s">
        <v>2180</v>
      </c>
      <c r="CL943">
        <v>0</v>
      </c>
      <c r="CM943" t="s">
        <v>32</v>
      </c>
      <c r="CN943">
        <v>0</v>
      </c>
      <c r="CO943" t="s">
        <v>32</v>
      </c>
      <c r="CP943" t="s">
        <v>32</v>
      </c>
      <c r="CQ943" t="s">
        <v>2189</v>
      </c>
      <c r="CR943" t="s">
        <v>32</v>
      </c>
      <c r="CS943" t="s">
        <v>2180</v>
      </c>
      <c r="CT943" t="s">
        <v>2183</v>
      </c>
      <c r="CU943">
        <v>4</v>
      </c>
      <c r="CV943" t="s">
        <v>32</v>
      </c>
      <c r="CW943" t="s">
        <v>32</v>
      </c>
      <c r="CX943" t="s">
        <v>2180</v>
      </c>
      <c r="CY943" t="s">
        <v>32</v>
      </c>
      <c r="CZ943" t="s">
        <v>2180</v>
      </c>
      <c r="DA943" t="s">
        <v>2183</v>
      </c>
      <c r="DB943" t="s">
        <v>2180</v>
      </c>
      <c r="DC943">
        <v>0</v>
      </c>
      <c r="DD943" t="s">
        <v>2190</v>
      </c>
      <c r="DE943" t="s">
        <v>2180</v>
      </c>
      <c r="DF943" t="s">
        <v>2180</v>
      </c>
      <c r="DG943" t="s">
        <v>32</v>
      </c>
      <c r="DH943" t="s">
        <v>32</v>
      </c>
      <c r="DI943" t="s">
        <v>32</v>
      </c>
      <c r="DJ943" t="s">
        <v>32</v>
      </c>
      <c r="DK943" t="s">
        <v>32</v>
      </c>
      <c r="DL943" t="s">
        <v>2180</v>
      </c>
      <c r="DM943" t="s">
        <v>2180</v>
      </c>
      <c r="DN943" t="s">
        <v>2180</v>
      </c>
      <c r="DO943" t="s">
        <v>2180</v>
      </c>
      <c r="DP943">
        <v>0</v>
      </c>
      <c r="DQ943">
        <v>0</v>
      </c>
      <c r="DR943">
        <v>90</v>
      </c>
      <c r="DS943">
        <v>90</v>
      </c>
      <c r="DT943">
        <v>0</v>
      </c>
      <c r="DU943">
        <v>0</v>
      </c>
      <c r="DV943" t="s">
        <v>32</v>
      </c>
      <c r="DW943" t="s">
        <v>2186</v>
      </c>
      <c r="DX943" t="s">
        <v>2180</v>
      </c>
      <c r="DY943" t="s">
        <v>2180</v>
      </c>
      <c r="DZ943" t="s">
        <v>32</v>
      </c>
      <c r="EA943" t="s">
        <v>2180</v>
      </c>
      <c r="EB943" t="s">
        <v>2180</v>
      </c>
      <c r="EC943" t="s">
        <v>5</v>
      </c>
      <c r="ED943">
        <v>5</v>
      </c>
      <c r="EE943" t="s">
        <v>2216</v>
      </c>
      <c r="EF943">
        <v>100</v>
      </c>
      <c r="EG943" t="s">
        <v>32</v>
      </c>
      <c r="EH943" t="s">
        <v>32</v>
      </c>
      <c r="EI943" t="s">
        <v>32</v>
      </c>
      <c r="EJ943" t="s">
        <v>32</v>
      </c>
      <c r="EK943" t="s">
        <v>32</v>
      </c>
      <c r="EL943">
        <v>8</v>
      </c>
      <c r="EM943" t="s">
        <v>32</v>
      </c>
      <c r="EN943" t="s">
        <v>2180</v>
      </c>
      <c r="EO943">
        <v>0</v>
      </c>
      <c r="EP943" t="s">
        <v>2186</v>
      </c>
      <c r="EQ943" t="s">
        <v>32</v>
      </c>
      <c r="ER943" t="s">
        <v>2180</v>
      </c>
      <c r="ES943">
        <v>0</v>
      </c>
      <c r="ET943" t="s">
        <v>2180</v>
      </c>
      <c r="EU943" t="s">
        <v>2180</v>
      </c>
      <c r="EV943" t="s">
        <v>32</v>
      </c>
      <c r="EW943">
        <v>0</v>
      </c>
      <c r="EX943" t="s">
        <v>32</v>
      </c>
      <c r="EY943" t="s">
        <v>32</v>
      </c>
      <c r="EZ943" t="s">
        <v>32</v>
      </c>
      <c r="FA943" t="s">
        <v>32</v>
      </c>
      <c r="FB943" t="s">
        <v>2183</v>
      </c>
      <c r="FC943" t="s">
        <v>32</v>
      </c>
      <c r="FD943" t="s">
        <v>2180</v>
      </c>
      <c r="FE943" t="s">
        <v>32</v>
      </c>
      <c r="FF943" t="s">
        <v>32</v>
      </c>
      <c r="FG943" t="s">
        <v>32</v>
      </c>
      <c r="FH943" t="s">
        <v>32</v>
      </c>
      <c r="FI943" t="s">
        <v>32</v>
      </c>
      <c r="FJ943" t="s">
        <v>32</v>
      </c>
      <c r="FK943" t="s">
        <v>32</v>
      </c>
      <c r="FL943" t="s">
        <v>32</v>
      </c>
      <c r="FM943">
        <v>0</v>
      </c>
      <c r="FN943" t="s">
        <v>32</v>
      </c>
      <c r="FO943" t="s">
        <v>32</v>
      </c>
      <c r="FP943" t="s">
        <v>32</v>
      </c>
      <c r="FQ943" t="s">
        <v>32</v>
      </c>
      <c r="FR943">
        <v>0</v>
      </c>
      <c r="FS943">
        <v>0</v>
      </c>
      <c r="FT943" t="s">
        <v>32</v>
      </c>
      <c r="FU943" t="s">
        <v>2180</v>
      </c>
      <c r="FV943">
        <v>0</v>
      </c>
      <c r="FW943" t="s">
        <v>2180</v>
      </c>
      <c r="FX943" t="s">
        <v>2180</v>
      </c>
      <c r="FY943" t="s">
        <v>32</v>
      </c>
      <c r="FZ943" t="s">
        <v>32</v>
      </c>
      <c r="GA943">
        <v>1</v>
      </c>
      <c r="GB943" t="s">
        <v>5</v>
      </c>
      <c r="GC943" t="s">
        <v>32</v>
      </c>
      <c r="GD943" t="s">
        <v>32</v>
      </c>
      <c r="GE943" t="s">
        <v>32</v>
      </c>
      <c r="GF943">
        <v>0</v>
      </c>
      <c r="GG943" t="s">
        <v>2180</v>
      </c>
      <c r="GH943" t="s">
        <v>32</v>
      </c>
      <c r="GI943" t="s">
        <v>32</v>
      </c>
      <c r="GJ943" t="s">
        <v>32</v>
      </c>
      <c r="GK943" t="s">
        <v>2183</v>
      </c>
      <c r="GL943" t="s">
        <v>2186</v>
      </c>
      <c r="GM943">
        <v>0</v>
      </c>
      <c r="GN943">
        <v>0</v>
      </c>
      <c r="GO943" t="s">
        <v>2183</v>
      </c>
      <c r="GP943" t="s">
        <v>2183</v>
      </c>
      <c r="GQ943" t="s">
        <v>32</v>
      </c>
      <c r="GR943">
        <v>0</v>
      </c>
      <c r="GS943">
        <v>0</v>
      </c>
      <c r="GT943">
        <v>0</v>
      </c>
      <c r="GU943">
        <v>0</v>
      </c>
      <c r="GV943">
        <v>0</v>
      </c>
      <c r="GW943" t="s">
        <v>32</v>
      </c>
      <c r="GX943" t="s">
        <v>2183</v>
      </c>
      <c r="GY943" t="s">
        <v>2180</v>
      </c>
      <c r="GZ943" t="s">
        <v>2180</v>
      </c>
      <c r="HA943" t="s">
        <v>2180</v>
      </c>
      <c r="HB943" t="s">
        <v>32</v>
      </c>
      <c r="HC943">
        <v>0</v>
      </c>
      <c r="HD943" t="s">
        <v>32</v>
      </c>
      <c r="HE943" t="s">
        <v>32</v>
      </c>
      <c r="HF943" t="s">
        <v>2180</v>
      </c>
      <c r="HG943">
        <v>0</v>
      </c>
      <c r="HH943">
        <v>0</v>
      </c>
      <c r="HI943">
        <v>0</v>
      </c>
      <c r="HJ943">
        <v>0</v>
      </c>
      <c r="HK943">
        <v>0</v>
      </c>
      <c r="HL943" t="s">
        <v>2180</v>
      </c>
      <c r="HM943" t="s">
        <v>32</v>
      </c>
      <c r="HN943" t="s">
        <v>2180</v>
      </c>
      <c r="HO943">
        <v>0</v>
      </c>
      <c r="HP943">
        <v>0</v>
      </c>
      <c r="HQ943" t="s">
        <v>2180</v>
      </c>
      <c r="HR943">
        <v>0</v>
      </c>
      <c r="HS943">
        <v>0</v>
      </c>
      <c r="HT943">
        <v>0</v>
      </c>
      <c r="HU943">
        <v>0</v>
      </c>
      <c r="HV943" t="s">
        <v>10</v>
      </c>
      <c r="HW943" t="s">
        <v>14</v>
      </c>
      <c r="HX943" t="s">
        <v>2180</v>
      </c>
      <c r="HY943">
        <v>0</v>
      </c>
      <c r="HZ943">
        <v>0</v>
      </c>
      <c r="IA943">
        <v>0</v>
      </c>
      <c r="IB943" t="s">
        <v>32</v>
      </c>
      <c r="IC943" t="s">
        <v>32</v>
      </c>
      <c r="ID943" t="s">
        <v>32</v>
      </c>
      <c r="IE943" t="s">
        <v>32</v>
      </c>
    </row>
    <row r="944" spans="1:239" x14ac:dyDescent="0.25">
      <c r="A944" t="s">
        <v>1660</v>
      </c>
      <c r="B944" t="s">
        <v>3338</v>
      </c>
      <c r="C944" t="s">
        <v>3339</v>
      </c>
      <c r="D944">
        <v>101</v>
      </c>
      <c r="E944" t="s">
        <v>586</v>
      </c>
      <c r="F944" t="s">
        <v>2180</v>
      </c>
      <c r="G944">
        <v>8</v>
      </c>
      <c r="H944" t="s">
        <v>2224</v>
      </c>
      <c r="I944" t="s">
        <v>2182</v>
      </c>
      <c r="J944">
        <v>31</v>
      </c>
      <c r="K944">
        <v>0.01</v>
      </c>
      <c r="L944">
        <v>0.2</v>
      </c>
      <c r="M944">
        <v>0.01</v>
      </c>
      <c r="N944">
        <v>0.2</v>
      </c>
      <c r="O944" t="s">
        <v>32</v>
      </c>
      <c r="P944">
        <v>1</v>
      </c>
      <c r="Q944" t="s">
        <v>5</v>
      </c>
      <c r="R944">
        <v>0</v>
      </c>
      <c r="S944">
        <v>10</v>
      </c>
      <c r="T944" t="s">
        <v>2183</v>
      </c>
      <c r="U944" t="s">
        <v>2183</v>
      </c>
      <c r="V944" t="s">
        <v>32</v>
      </c>
      <c r="W944">
        <v>0</v>
      </c>
      <c r="X944" t="s">
        <v>26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7</v>
      </c>
      <c r="AG944">
        <v>21</v>
      </c>
      <c r="AH944">
        <v>36</v>
      </c>
      <c r="AI944">
        <v>49</v>
      </c>
      <c r="AJ944">
        <v>63</v>
      </c>
      <c r="AK944">
        <v>77</v>
      </c>
      <c r="AL944">
        <v>0</v>
      </c>
      <c r="AM944">
        <v>0</v>
      </c>
      <c r="AN944">
        <v>0</v>
      </c>
      <c r="AO944" t="s">
        <v>2183</v>
      </c>
      <c r="AP944" t="s">
        <v>2184</v>
      </c>
      <c r="AQ944" t="s">
        <v>2185</v>
      </c>
      <c r="AR944">
        <v>0</v>
      </c>
      <c r="AS944">
        <v>1</v>
      </c>
      <c r="AT944">
        <v>0</v>
      </c>
      <c r="AU944" t="s">
        <v>2183</v>
      </c>
      <c r="AV944" t="s">
        <v>2180</v>
      </c>
      <c r="AW944" t="s">
        <v>2180</v>
      </c>
      <c r="AX944" t="s">
        <v>2180</v>
      </c>
      <c r="AY944" t="s">
        <v>2180</v>
      </c>
      <c r="AZ944" t="s">
        <v>2180</v>
      </c>
      <c r="BA944" t="s">
        <v>2180</v>
      </c>
      <c r="BB944" t="s">
        <v>2180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 t="s">
        <v>32</v>
      </c>
      <c r="BJ944" t="s">
        <v>32</v>
      </c>
      <c r="BK944" t="s">
        <v>32</v>
      </c>
      <c r="BL944" t="s">
        <v>32</v>
      </c>
      <c r="BM944" t="s">
        <v>32</v>
      </c>
      <c r="BN944" t="s">
        <v>32</v>
      </c>
      <c r="BO944" t="s">
        <v>2180</v>
      </c>
      <c r="BP944" t="s">
        <v>2180</v>
      </c>
      <c r="BQ944" t="s">
        <v>2180</v>
      </c>
      <c r="BR944" t="s">
        <v>2180</v>
      </c>
      <c r="BS944" t="s">
        <v>2180</v>
      </c>
      <c r="BT944" t="s">
        <v>2180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 t="s">
        <v>2186</v>
      </c>
      <c r="CB944" t="s">
        <v>32</v>
      </c>
      <c r="CC944" t="s">
        <v>32</v>
      </c>
      <c r="CD944" t="s">
        <v>32</v>
      </c>
      <c r="CE944" t="s">
        <v>32</v>
      </c>
      <c r="CF944" t="s">
        <v>32</v>
      </c>
      <c r="CG944" t="s">
        <v>32</v>
      </c>
      <c r="CH944" t="s">
        <v>32</v>
      </c>
      <c r="CI944">
        <v>0</v>
      </c>
      <c r="CJ944" t="s">
        <v>2180</v>
      </c>
      <c r="CK944" t="s">
        <v>2180</v>
      </c>
      <c r="CL944">
        <v>0</v>
      </c>
      <c r="CM944" t="s">
        <v>32</v>
      </c>
      <c r="CN944">
        <v>0</v>
      </c>
      <c r="CO944" t="s">
        <v>32</v>
      </c>
      <c r="CP944" t="s">
        <v>32</v>
      </c>
      <c r="CQ944" t="s">
        <v>2189</v>
      </c>
      <c r="CR944" t="s">
        <v>32</v>
      </c>
      <c r="CS944" t="s">
        <v>2180</v>
      </c>
      <c r="CT944" t="s">
        <v>2183</v>
      </c>
      <c r="CU944">
        <v>4</v>
      </c>
      <c r="CV944" t="s">
        <v>32</v>
      </c>
      <c r="CW944" t="s">
        <v>32</v>
      </c>
      <c r="CX944" t="s">
        <v>2180</v>
      </c>
      <c r="CY944" t="s">
        <v>32</v>
      </c>
      <c r="CZ944" t="s">
        <v>2180</v>
      </c>
      <c r="DA944" t="s">
        <v>2183</v>
      </c>
      <c r="DB944" t="s">
        <v>2180</v>
      </c>
      <c r="DC944">
        <v>0</v>
      </c>
      <c r="DD944" t="s">
        <v>2190</v>
      </c>
      <c r="DE944" t="s">
        <v>2180</v>
      </c>
      <c r="DF944" t="s">
        <v>2180</v>
      </c>
      <c r="DG944" t="s">
        <v>32</v>
      </c>
      <c r="DH944" t="s">
        <v>32</v>
      </c>
      <c r="DI944" t="s">
        <v>32</v>
      </c>
      <c r="DJ944" t="s">
        <v>32</v>
      </c>
      <c r="DK944" t="s">
        <v>32</v>
      </c>
      <c r="DL944" t="s">
        <v>2180</v>
      </c>
      <c r="DM944" t="s">
        <v>2180</v>
      </c>
      <c r="DN944" t="s">
        <v>2180</v>
      </c>
      <c r="DO944" t="s">
        <v>2180</v>
      </c>
      <c r="DP944">
        <v>0</v>
      </c>
      <c r="DQ944">
        <v>0</v>
      </c>
      <c r="DR944">
        <v>90</v>
      </c>
      <c r="DS944">
        <v>90</v>
      </c>
      <c r="DT944">
        <v>0</v>
      </c>
      <c r="DU944">
        <v>0</v>
      </c>
      <c r="DV944" t="s">
        <v>32</v>
      </c>
      <c r="DW944" t="s">
        <v>2186</v>
      </c>
      <c r="DX944" t="s">
        <v>2180</v>
      </c>
      <c r="DY944" t="s">
        <v>2180</v>
      </c>
      <c r="DZ944" t="s">
        <v>32</v>
      </c>
      <c r="EA944" t="s">
        <v>2180</v>
      </c>
      <c r="EB944" t="s">
        <v>2180</v>
      </c>
      <c r="EC944" t="s">
        <v>5</v>
      </c>
      <c r="ED944">
        <v>5</v>
      </c>
      <c r="EE944" t="s">
        <v>2184</v>
      </c>
      <c r="EF944">
        <v>100</v>
      </c>
      <c r="EG944" t="s">
        <v>32</v>
      </c>
      <c r="EH944" t="s">
        <v>32</v>
      </c>
      <c r="EI944" t="s">
        <v>32</v>
      </c>
      <c r="EJ944" t="s">
        <v>32</v>
      </c>
      <c r="EK944" t="s">
        <v>32</v>
      </c>
      <c r="EL944">
        <v>1</v>
      </c>
      <c r="EM944" t="s">
        <v>32</v>
      </c>
      <c r="EN944" t="s">
        <v>2180</v>
      </c>
      <c r="EO944">
        <v>0</v>
      </c>
      <c r="EP944" t="s">
        <v>2186</v>
      </c>
      <c r="EQ944" t="s">
        <v>32</v>
      </c>
      <c r="ER944" t="s">
        <v>2180</v>
      </c>
      <c r="ES944">
        <v>0</v>
      </c>
      <c r="ET944" t="s">
        <v>2180</v>
      </c>
      <c r="EU944" t="s">
        <v>2180</v>
      </c>
      <c r="EV944" t="s">
        <v>32</v>
      </c>
      <c r="EW944">
        <v>0</v>
      </c>
      <c r="EX944" t="s">
        <v>32</v>
      </c>
      <c r="EY944" t="s">
        <v>32</v>
      </c>
      <c r="EZ944" t="s">
        <v>32</v>
      </c>
      <c r="FA944" t="s">
        <v>32</v>
      </c>
      <c r="FB944" t="s">
        <v>32</v>
      </c>
      <c r="FC944" t="s">
        <v>32</v>
      </c>
      <c r="FD944" t="s">
        <v>2180</v>
      </c>
      <c r="FE944" t="s">
        <v>32</v>
      </c>
      <c r="FF944" t="s">
        <v>32</v>
      </c>
      <c r="FG944" t="s">
        <v>32</v>
      </c>
      <c r="FH944" t="s">
        <v>32</v>
      </c>
      <c r="FI944" t="s">
        <v>32</v>
      </c>
      <c r="FJ944" t="s">
        <v>32</v>
      </c>
      <c r="FK944" t="s">
        <v>32</v>
      </c>
      <c r="FL944" t="s">
        <v>32</v>
      </c>
      <c r="FM944">
        <v>0</v>
      </c>
      <c r="FN944" t="s">
        <v>32</v>
      </c>
      <c r="FO944" t="s">
        <v>32</v>
      </c>
      <c r="FP944" t="s">
        <v>32</v>
      </c>
      <c r="FQ944" t="s">
        <v>32</v>
      </c>
      <c r="FR944">
        <v>0</v>
      </c>
      <c r="FS944">
        <v>0</v>
      </c>
      <c r="FT944" t="s">
        <v>32</v>
      </c>
      <c r="FU944" t="s">
        <v>2180</v>
      </c>
      <c r="FV944">
        <v>0</v>
      </c>
      <c r="FW944" t="s">
        <v>2180</v>
      </c>
      <c r="FX944" t="s">
        <v>2180</v>
      </c>
      <c r="FY944" t="s">
        <v>32</v>
      </c>
      <c r="FZ944" t="s">
        <v>32</v>
      </c>
      <c r="GA944">
        <v>1</v>
      </c>
      <c r="GB944" t="s">
        <v>5</v>
      </c>
      <c r="GC944" t="s">
        <v>32</v>
      </c>
      <c r="GD944" t="s">
        <v>32</v>
      </c>
      <c r="GE944" t="s">
        <v>32</v>
      </c>
      <c r="GF944">
        <v>0</v>
      </c>
      <c r="GG944" t="s">
        <v>2180</v>
      </c>
      <c r="GH944" t="s">
        <v>32</v>
      </c>
      <c r="GI944" t="s">
        <v>32</v>
      </c>
      <c r="GJ944" t="s">
        <v>32</v>
      </c>
      <c r="GK944" t="s">
        <v>2183</v>
      </c>
      <c r="GL944" t="s">
        <v>2186</v>
      </c>
      <c r="GM944">
        <v>0</v>
      </c>
      <c r="GN944">
        <v>0</v>
      </c>
      <c r="GO944" t="s">
        <v>2183</v>
      </c>
      <c r="GP944" t="s">
        <v>2183</v>
      </c>
      <c r="GQ944" t="s">
        <v>32</v>
      </c>
      <c r="GR944">
        <v>0</v>
      </c>
      <c r="GS944">
        <v>0</v>
      </c>
      <c r="GT944">
        <v>0</v>
      </c>
      <c r="GU944">
        <v>0</v>
      </c>
      <c r="GV944">
        <v>0</v>
      </c>
      <c r="GW944" t="s">
        <v>32</v>
      </c>
      <c r="GX944" t="s">
        <v>2183</v>
      </c>
      <c r="GY944" t="s">
        <v>2180</v>
      </c>
      <c r="GZ944" t="s">
        <v>2180</v>
      </c>
      <c r="HA944" t="s">
        <v>2180</v>
      </c>
      <c r="HB944" t="s">
        <v>32</v>
      </c>
      <c r="HC944">
        <v>0</v>
      </c>
      <c r="HD944" t="s">
        <v>32</v>
      </c>
      <c r="HE944" t="s">
        <v>32</v>
      </c>
      <c r="HF944" t="s">
        <v>2180</v>
      </c>
      <c r="HG944">
        <v>0</v>
      </c>
      <c r="HH944">
        <v>0</v>
      </c>
      <c r="HI944">
        <v>0</v>
      </c>
      <c r="HJ944">
        <v>0</v>
      </c>
      <c r="HK944">
        <v>0</v>
      </c>
      <c r="HL944" t="s">
        <v>2180</v>
      </c>
      <c r="HM944" t="s">
        <v>32</v>
      </c>
      <c r="HN944" t="s">
        <v>2180</v>
      </c>
      <c r="HO944">
        <v>0</v>
      </c>
      <c r="HP944">
        <v>0</v>
      </c>
      <c r="HQ944" t="s">
        <v>2180</v>
      </c>
      <c r="HR944">
        <v>0</v>
      </c>
      <c r="HS944">
        <v>0</v>
      </c>
      <c r="HT944">
        <v>0</v>
      </c>
      <c r="HU944">
        <v>0</v>
      </c>
      <c r="HV944" t="s">
        <v>10</v>
      </c>
      <c r="HW944" t="s">
        <v>14</v>
      </c>
      <c r="HX944" t="s">
        <v>2180</v>
      </c>
      <c r="HY944">
        <v>0</v>
      </c>
      <c r="HZ944">
        <v>0</v>
      </c>
      <c r="IA944">
        <v>0</v>
      </c>
      <c r="IB944" t="s">
        <v>32</v>
      </c>
      <c r="IC944" t="s">
        <v>32</v>
      </c>
      <c r="ID944" t="s">
        <v>32</v>
      </c>
      <c r="IE944" t="s">
        <v>32</v>
      </c>
    </row>
    <row r="945" spans="1:239" x14ac:dyDescent="0.25">
      <c r="A945" t="s">
        <v>1661</v>
      </c>
      <c r="B945" t="s">
        <v>3340</v>
      </c>
      <c r="C945" t="s">
        <v>3341</v>
      </c>
      <c r="D945">
        <v>104</v>
      </c>
      <c r="E945" t="s">
        <v>612</v>
      </c>
      <c r="F945" t="s">
        <v>2180</v>
      </c>
      <c r="G945">
        <v>8</v>
      </c>
      <c r="H945" t="s">
        <v>2224</v>
      </c>
      <c r="I945" t="s">
        <v>2182</v>
      </c>
      <c r="J945">
        <v>31</v>
      </c>
      <c r="K945">
        <v>0.01</v>
      </c>
      <c r="L945">
        <v>0.2</v>
      </c>
      <c r="M945">
        <v>0.01</v>
      </c>
      <c r="N945">
        <v>0.2</v>
      </c>
      <c r="O945" t="s">
        <v>32</v>
      </c>
      <c r="P945">
        <v>1</v>
      </c>
      <c r="Q945" t="s">
        <v>5</v>
      </c>
      <c r="R945">
        <v>0</v>
      </c>
      <c r="S945">
        <v>10</v>
      </c>
      <c r="T945" t="s">
        <v>2183</v>
      </c>
      <c r="U945" t="s">
        <v>2183</v>
      </c>
      <c r="V945" t="s">
        <v>32</v>
      </c>
      <c r="W945">
        <v>0</v>
      </c>
      <c r="X945" t="s">
        <v>26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7</v>
      </c>
      <c r="AG945">
        <v>21</v>
      </c>
      <c r="AH945">
        <v>35</v>
      </c>
      <c r="AI945">
        <v>49</v>
      </c>
      <c r="AJ945">
        <v>63</v>
      </c>
      <c r="AK945">
        <v>77</v>
      </c>
      <c r="AL945">
        <v>0</v>
      </c>
      <c r="AM945">
        <v>0</v>
      </c>
      <c r="AN945">
        <v>0</v>
      </c>
      <c r="AO945" t="s">
        <v>2183</v>
      </c>
      <c r="AP945" t="s">
        <v>2184</v>
      </c>
      <c r="AQ945" t="s">
        <v>2185</v>
      </c>
      <c r="AR945">
        <v>0</v>
      </c>
      <c r="AS945">
        <v>1</v>
      </c>
      <c r="AT945">
        <v>0</v>
      </c>
      <c r="AU945" t="s">
        <v>2183</v>
      </c>
      <c r="AV945" t="s">
        <v>2180</v>
      </c>
      <c r="AW945" t="s">
        <v>2180</v>
      </c>
      <c r="AX945" t="s">
        <v>2180</v>
      </c>
      <c r="AY945" t="s">
        <v>2180</v>
      </c>
      <c r="AZ945" t="s">
        <v>2180</v>
      </c>
      <c r="BA945" t="s">
        <v>2180</v>
      </c>
      <c r="BB945" t="s">
        <v>2180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 t="s">
        <v>32</v>
      </c>
      <c r="BJ945" t="s">
        <v>32</v>
      </c>
      <c r="BK945" t="s">
        <v>32</v>
      </c>
      <c r="BL945" t="s">
        <v>32</v>
      </c>
      <c r="BM945" t="s">
        <v>32</v>
      </c>
      <c r="BN945" t="s">
        <v>32</v>
      </c>
      <c r="BO945" t="s">
        <v>2180</v>
      </c>
      <c r="BP945" t="s">
        <v>2180</v>
      </c>
      <c r="BQ945" t="s">
        <v>2180</v>
      </c>
      <c r="BR945" t="s">
        <v>2180</v>
      </c>
      <c r="BS945" t="s">
        <v>2180</v>
      </c>
      <c r="BT945" t="s">
        <v>2180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 t="s">
        <v>2186</v>
      </c>
      <c r="CB945" t="s">
        <v>32</v>
      </c>
      <c r="CC945" t="s">
        <v>32</v>
      </c>
      <c r="CD945" t="s">
        <v>32</v>
      </c>
      <c r="CE945" t="s">
        <v>32</v>
      </c>
      <c r="CF945" t="s">
        <v>32</v>
      </c>
      <c r="CG945" t="s">
        <v>32</v>
      </c>
      <c r="CH945" t="s">
        <v>32</v>
      </c>
      <c r="CI945">
        <v>0</v>
      </c>
      <c r="CJ945" t="s">
        <v>2180</v>
      </c>
      <c r="CK945" t="s">
        <v>2180</v>
      </c>
      <c r="CL945">
        <v>0</v>
      </c>
      <c r="CM945" t="s">
        <v>32</v>
      </c>
      <c r="CN945">
        <v>0</v>
      </c>
      <c r="CO945" t="s">
        <v>32</v>
      </c>
      <c r="CP945" t="s">
        <v>32</v>
      </c>
      <c r="CQ945" t="s">
        <v>2189</v>
      </c>
      <c r="CR945" t="s">
        <v>32</v>
      </c>
      <c r="CS945" t="s">
        <v>2180</v>
      </c>
      <c r="CT945" t="s">
        <v>2183</v>
      </c>
      <c r="CU945">
        <v>4</v>
      </c>
      <c r="CV945" t="s">
        <v>32</v>
      </c>
      <c r="CW945" t="s">
        <v>32</v>
      </c>
      <c r="CX945" t="s">
        <v>2180</v>
      </c>
      <c r="CY945" t="s">
        <v>32</v>
      </c>
      <c r="CZ945" t="s">
        <v>2180</v>
      </c>
      <c r="DA945" t="s">
        <v>2183</v>
      </c>
      <c r="DB945" t="s">
        <v>2180</v>
      </c>
      <c r="DC945">
        <v>0</v>
      </c>
      <c r="DD945" t="s">
        <v>2190</v>
      </c>
      <c r="DE945" t="s">
        <v>2180</v>
      </c>
      <c r="DF945" t="s">
        <v>2180</v>
      </c>
      <c r="DG945" t="s">
        <v>32</v>
      </c>
      <c r="DH945" t="s">
        <v>32</v>
      </c>
      <c r="DI945" t="s">
        <v>32</v>
      </c>
      <c r="DJ945" t="s">
        <v>32</v>
      </c>
      <c r="DK945" t="s">
        <v>32</v>
      </c>
      <c r="DL945" t="s">
        <v>2180</v>
      </c>
      <c r="DM945" t="s">
        <v>2180</v>
      </c>
      <c r="DN945" t="s">
        <v>2180</v>
      </c>
      <c r="DO945" t="s">
        <v>2180</v>
      </c>
      <c r="DP945">
        <v>0</v>
      </c>
      <c r="DQ945">
        <v>0</v>
      </c>
      <c r="DR945">
        <v>90</v>
      </c>
      <c r="DS945">
        <v>90</v>
      </c>
      <c r="DT945">
        <v>0</v>
      </c>
      <c r="DU945">
        <v>0</v>
      </c>
      <c r="DV945" t="s">
        <v>32</v>
      </c>
      <c r="DW945" t="s">
        <v>2186</v>
      </c>
      <c r="DX945" t="s">
        <v>2180</v>
      </c>
      <c r="DY945" t="s">
        <v>2180</v>
      </c>
      <c r="DZ945" t="s">
        <v>32</v>
      </c>
      <c r="EA945" t="s">
        <v>2180</v>
      </c>
      <c r="EB945" t="s">
        <v>2180</v>
      </c>
      <c r="EC945" t="s">
        <v>5</v>
      </c>
      <c r="ED945">
        <v>5</v>
      </c>
      <c r="EE945" t="s">
        <v>2184</v>
      </c>
      <c r="EF945">
        <v>100</v>
      </c>
      <c r="EG945" t="s">
        <v>32</v>
      </c>
      <c r="EH945" t="s">
        <v>32</v>
      </c>
      <c r="EI945" t="s">
        <v>32</v>
      </c>
      <c r="EJ945" t="s">
        <v>32</v>
      </c>
      <c r="EK945" t="s">
        <v>32</v>
      </c>
      <c r="EL945">
        <v>2</v>
      </c>
      <c r="EM945" t="s">
        <v>32</v>
      </c>
      <c r="EN945" t="s">
        <v>2180</v>
      </c>
      <c r="EO945">
        <v>0</v>
      </c>
      <c r="EP945" t="s">
        <v>2186</v>
      </c>
      <c r="EQ945" t="s">
        <v>32</v>
      </c>
      <c r="ER945" t="s">
        <v>2180</v>
      </c>
      <c r="ES945">
        <v>0</v>
      </c>
      <c r="ET945" t="s">
        <v>2180</v>
      </c>
      <c r="EU945" t="s">
        <v>2180</v>
      </c>
      <c r="EV945" t="s">
        <v>32</v>
      </c>
      <c r="EW945">
        <v>0</v>
      </c>
      <c r="EX945" t="s">
        <v>32</v>
      </c>
      <c r="EY945" t="s">
        <v>32</v>
      </c>
      <c r="EZ945" t="s">
        <v>32</v>
      </c>
      <c r="FA945" t="s">
        <v>32</v>
      </c>
      <c r="FB945" t="s">
        <v>32</v>
      </c>
      <c r="FC945" t="s">
        <v>32</v>
      </c>
      <c r="FD945" t="s">
        <v>2180</v>
      </c>
      <c r="FE945" t="s">
        <v>32</v>
      </c>
      <c r="FF945" t="s">
        <v>32</v>
      </c>
      <c r="FG945" t="s">
        <v>32</v>
      </c>
      <c r="FH945" t="s">
        <v>32</v>
      </c>
      <c r="FI945" t="s">
        <v>32</v>
      </c>
      <c r="FJ945" t="s">
        <v>32</v>
      </c>
      <c r="FK945" t="s">
        <v>32</v>
      </c>
      <c r="FL945" t="s">
        <v>32</v>
      </c>
      <c r="FM945">
        <v>0</v>
      </c>
      <c r="FN945" t="s">
        <v>32</v>
      </c>
      <c r="FO945" t="s">
        <v>32</v>
      </c>
      <c r="FP945" t="s">
        <v>32</v>
      </c>
      <c r="FQ945" t="s">
        <v>32</v>
      </c>
      <c r="FR945">
        <v>0</v>
      </c>
      <c r="FS945">
        <v>0</v>
      </c>
      <c r="FT945" t="s">
        <v>32</v>
      </c>
      <c r="FU945" t="s">
        <v>2180</v>
      </c>
      <c r="FV945">
        <v>0</v>
      </c>
      <c r="FW945" t="s">
        <v>2180</v>
      </c>
      <c r="FX945" t="s">
        <v>2180</v>
      </c>
      <c r="FY945" t="s">
        <v>32</v>
      </c>
      <c r="FZ945" t="s">
        <v>32</v>
      </c>
      <c r="GA945">
        <v>1</v>
      </c>
      <c r="GB945" t="s">
        <v>5</v>
      </c>
      <c r="GC945" t="s">
        <v>32</v>
      </c>
      <c r="GD945" t="s">
        <v>32</v>
      </c>
      <c r="GE945" t="s">
        <v>32</v>
      </c>
      <c r="GF945">
        <v>0</v>
      </c>
      <c r="GG945" t="s">
        <v>2180</v>
      </c>
      <c r="GH945" t="s">
        <v>32</v>
      </c>
      <c r="GI945" t="s">
        <v>32</v>
      </c>
      <c r="GJ945" t="s">
        <v>32</v>
      </c>
      <c r="GK945" t="s">
        <v>2183</v>
      </c>
      <c r="GL945" t="s">
        <v>2186</v>
      </c>
      <c r="GM945">
        <v>0</v>
      </c>
      <c r="GN945">
        <v>0</v>
      </c>
      <c r="GO945" t="s">
        <v>2183</v>
      </c>
      <c r="GP945" t="s">
        <v>2183</v>
      </c>
      <c r="GQ945" t="s">
        <v>32</v>
      </c>
      <c r="GR945">
        <v>0</v>
      </c>
      <c r="GS945">
        <v>0</v>
      </c>
      <c r="GT945">
        <v>0</v>
      </c>
      <c r="GU945">
        <v>0</v>
      </c>
      <c r="GV945">
        <v>0</v>
      </c>
      <c r="GW945" t="s">
        <v>32</v>
      </c>
      <c r="GX945" t="s">
        <v>2183</v>
      </c>
      <c r="GY945" t="s">
        <v>2180</v>
      </c>
      <c r="GZ945" t="s">
        <v>2180</v>
      </c>
      <c r="HA945" t="s">
        <v>2180</v>
      </c>
      <c r="HB945" t="s">
        <v>32</v>
      </c>
      <c r="HC945">
        <v>0</v>
      </c>
      <c r="HD945" t="s">
        <v>32</v>
      </c>
      <c r="HE945" t="s">
        <v>32</v>
      </c>
      <c r="HF945" t="s">
        <v>2180</v>
      </c>
      <c r="HG945">
        <v>0</v>
      </c>
      <c r="HH945">
        <v>0</v>
      </c>
      <c r="HI945">
        <v>0</v>
      </c>
      <c r="HJ945">
        <v>0</v>
      </c>
      <c r="HK945">
        <v>0</v>
      </c>
      <c r="HL945" t="s">
        <v>2180</v>
      </c>
      <c r="HM945" t="s">
        <v>32</v>
      </c>
      <c r="HN945" t="s">
        <v>2180</v>
      </c>
      <c r="HO945">
        <v>0</v>
      </c>
      <c r="HP945">
        <v>0</v>
      </c>
      <c r="HQ945" t="s">
        <v>2180</v>
      </c>
      <c r="HR945">
        <v>0</v>
      </c>
      <c r="HS945">
        <v>0</v>
      </c>
      <c r="HT945">
        <v>0</v>
      </c>
      <c r="HU945">
        <v>0</v>
      </c>
      <c r="HV945" t="s">
        <v>10</v>
      </c>
      <c r="HW945" t="s">
        <v>14</v>
      </c>
      <c r="HX945" t="s">
        <v>2180</v>
      </c>
      <c r="HY945">
        <v>0</v>
      </c>
      <c r="HZ945">
        <v>0</v>
      </c>
      <c r="IA945">
        <v>0</v>
      </c>
      <c r="IB945" t="s">
        <v>32</v>
      </c>
      <c r="IC945" t="s">
        <v>32</v>
      </c>
      <c r="ID945" t="s">
        <v>32</v>
      </c>
      <c r="IE945" t="s">
        <v>32</v>
      </c>
    </row>
    <row r="946" spans="1:239" x14ac:dyDescent="0.25">
      <c r="A946" t="s">
        <v>1707</v>
      </c>
      <c r="B946" t="s">
        <v>3342</v>
      </c>
      <c r="C946" t="s">
        <v>1708</v>
      </c>
      <c r="D946">
        <v>212</v>
      </c>
      <c r="E946" t="s">
        <v>618</v>
      </c>
      <c r="F946" t="s">
        <v>2180</v>
      </c>
      <c r="G946">
        <v>8</v>
      </c>
      <c r="H946" t="s">
        <v>2181</v>
      </c>
      <c r="I946" t="s">
        <v>2182</v>
      </c>
      <c r="J946">
        <v>7</v>
      </c>
      <c r="K946">
        <v>0</v>
      </c>
      <c r="L946">
        <v>4.9399999999999999E-2</v>
      </c>
      <c r="M946">
        <v>0</v>
      </c>
      <c r="N946">
        <v>4.9399999999999999E-2</v>
      </c>
      <c r="O946" t="s">
        <v>32</v>
      </c>
      <c r="P946">
        <v>1</v>
      </c>
      <c r="Q946" t="s">
        <v>5</v>
      </c>
      <c r="R946">
        <v>0</v>
      </c>
      <c r="S946">
        <v>0</v>
      </c>
      <c r="T946" t="s">
        <v>2183</v>
      </c>
      <c r="U946" t="s">
        <v>2183</v>
      </c>
      <c r="V946" t="s">
        <v>32</v>
      </c>
      <c r="W946">
        <v>0</v>
      </c>
      <c r="X946" t="s">
        <v>26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7</v>
      </c>
      <c r="AG946">
        <v>21</v>
      </c>
      <c r="AH946">
        <v>35</v>
      </c>
      <c r="AI946">
        <v>49</v>
      </c>
      <c r="AJ946">
        <v>63</v>
      </c>
      <c r="AK946">
        <v>77</v>
      </c>
      <c r="AL946">
        <v>0</v>
      </c>
      <c r="AM946">
        <v>0</v>
      </c>
      <c r="AN946">
        <v>0</v>
      </c>
      <c r="AO946" t="s">
        <v>2183</v>
      </c>
      <c r="AP946" t="s">
        <v>2184</v>
      </c>
      <c r="AQ946" t="s">
        <v>2185</v>
      </c>
      <c r="AR946">
        <v>0</v>
      </c>
      <c r="AS946">
        <v>1</v>
      </c>
      <c r="AT946">
        <v>0</v>
      </c>
      <c r="AU946" t="s">
        <v>2183</v>
      </c>
      <c r="AV946" t="s">
        <v>2180</v>
      </c>
      <c r="AW946" t="s">
        <v>2180</v>
      </c>
      <c r="AX946" t="s">
        <v>2180</v>
      </c>
      <c r="AY946" t="s">
        <v>2180</v>
      </c>
      <c r="AZ946" t="s">
        <v>2180</v>
      </c>
      <c r="BA946" t="s">
        <v>2180</v>
      </c>
      <c r="BB946" t="s">
        <v>2180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 t="s">
        <v>32</v>
      </c>
      <c r="BJ946" t="s">
        <v>32</v>
      </c>
      <c r="BK946" t="s">
        <v>32</v>
      </c>
      <c r="BL946" t="s">
        <v>32</v>
      </c>
      <c r="BM946" t="s">
        <v>32</v>
      </c>
      <c r="BN946" t="s">
        <v>32</v>
      </c>
      <c r="BO946" t="s">
        <v>2180</v>
      </c>
      <c r="BP946" t="s">
        <v>2180</v>
      </c>
      <c r="BQ946" t="s">
        <v>2180</v>
      </c>
      <c r="BR946" t="s">
        <v>2180</v>
      </c>
      <c r="BS946" t="s">
        <v>2180</v>
      </c>
      <c r="BT946" t="s">
        <v>2180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 t="s">
        <v>2186</v>
      </c>
      <c r="CB946" t="s">
        <v>32</v>
      </c>
      <c r="CC946" t="s">
        <v>32</v>
      </c>
      <c r="CD946" t="s">
        <v>32</v>
      </c>
      <c r="CE946" t="s">
        <v>32</v>
      </c>
      <c r="CF946" t="s">
        <v>32</v>
      </c>
      <c r="CG946" t="s">
        <v>32</v>
      </c>
      <c r="CH946" t="s">
        <v>32</v>
      </c>
      <c r="CI946">
        <v>0</v>
      </c>
      <c r="CJ946" t="s">
        <v>32</v>
      </c>
      <c r="CK946" t="s">
        <v>2180</v>
      </c>
      <c r="CL946">
        <v>0</v>
      </c>
      <c r="CM946" t="s">
        <v>32</v>
      </c>
      <c r="CN946">
        <v>0</v>
      </c>
      <c r="CO946" t="s">
        <v>32</v>
      </c>
      <c r="CP946" t="s">
        <v>32</v>
      </c>
      <c r="CQ946" t="s">
        <v>1124</v>
      </c>
      <c r="CR946" t="s">
        <v>32</v>
      </c>
      <c r="CS946" t="s">
        <v>2180</v>
      </c>
      <c r="CT946" t="s">
        <v>2183</v>
      </c>
      <c r="CU946">
        <v>4</v>
      </c>
      <c r="CV946" t="s">
        <v>32</v>
      </c>
      <c r="CW946" t="s">
        <v>32</v>
      </c>
      <c r="CX946" t="s">
        <v>2180</v>
      </c>
      <c r="CY946" t="s">
        <v>32</v>
      </c>
      <c r="CZ946" t="s">
        <v>2180</v>
      </c>
      <c r="DA946" t="s">
        <v>2183</v>
      </c>
      <c r="DB946" t="s">
        <v>2180</v>
      </c>
      <c r="DC946">
        <v>0</v>
      </c>
      <c r="DD946" t="s">
        <v>16</v>
      </c>
      <c r="DE946" t="s">
        <v>2180</v>
      </c>
      <c r="DF946" t="s">
        <v>2180</v>
      </c>
      <c r="DG946" t="s">
        <v>32</v>
      </c>
      <c r="DH946" t="s">
        <v>32</v>
      </c>
      <c r="DI946" t="s">
        <v>32</v>
      </c>
      <c r="DJ946" t="s">
        <v>32</v>
      </c>
      <c r="DK946" t="s">
        <v>32</v>
      </c>
      <c r="DL946" t="s">
        <v>2180</v>
      </c>
      <c r="DM946" t="s">
        <v>2180</v>
      </c>
      <c r="DN946" t="s">
        <v>2180</v>
      </c>
      <c r="DO946" t="s">
        <v>2180</v>
      </c>
      <c r="DP946">
        <v>0</v>
      </c>
      <c r="DQ946">
        <v>0</v>
      </c>
      <c r="DR946">
        <v>90</v>
      </c>
      <c r="DS946">
        <v>90</v>
      </c>
      <c r="DT946">
        <v>0</v>
      </c>
      <c r="DU946">
        <v>0</v>
      </c>
      <c r="DV946" t="s">
        <v>32</v>
      </c>
      <c r="DW946" t="s">
        <v>2186</v>
      </c>
      <c r="DX946" t="s">
        <v>2186</v>
      </c>
      <c r="DY946" t="s">
        <v>2187</v>
      </c>
      <c r="DZ946" t="s">
        <v>32</v>
      </c>
      <c r="EA946" t="s">
        <v>2180</v>
      </c>
      <c r="EB946" t="s">
        <v>2180</v>
      </c>
      <c r="EC946" t="s">
        <v>579</v>
      </c>
      <c r="ED946">
        <v>5</v>
      </c>
      <c r="EE946" t="s">
        <v>2184</v>
      </c>
      <c r="EF946">
        <v>100</v>
      </c>
      <c r="EG946" t="s">
        <v>32</v>
      </c>
      <c r="EH946" t="s">
        <v>32</v>
      </c>
      <c r="EI946" t="s">
        <v>32</v>
      </c>
      <c r="EJ946" t="s">
        <v>2188</v>
      </c>
      <c r="EK946" t="s">
        <v>32</v>
      </c>
      <c r="EL946">
        <v>8</v>
      </c>
      <c r="EM946" t="s">
        <v>32</v>
      </c>
      <c r="EN946" t="s">
        <v>2180</v>
      </c>
      <c r="EO946">
        <v>0</v>
      </c>
      <c r="EP946" t="s">
        <v>2186</v>
      </c>
      <c r="EQ946" t="s">
        <v>32</v>
      </c>
      <c r="ER946" t="s">
        <v>32</v>
      </c>
      <c r="ES946">
        <v>0</v>
      </c>
      <c r="ET946" t="s">
        <v>2180</v>
      </c>
      <c r="EU946" t="s">
        <v>2180</v>
      </c>
      <c r="EV946" t="s">
        <v>2183</v>
      </c>
      <c r="EW946">
        <v>0</v>
      </c>
      <c r="EX946" t="s">
        <v>32</v>
      </c>
      <c r="EY946" t="s">
        <v>32</v>
      </c>
      <c r="EZ946" t="s">
        <v>32</v>
      </c>
      <c r="FA946" t="s">
        <v>32</v>
      </c>
      <c r="FB946" t="s">
        <v>2183</v>
      </c>
      <c r="FC946" t="s">
        <v>32</v>
      </c>
      <c r="FD946" t="s">
        <v>2189</v>
      </c>
      <c r="FE946" t="s">
        <v>32</v>
      </c>
      <c r="FF946" t="s">
        <v>32</v>
      </c>
      <c r="FG946" t="s">
        <v>32</v>
      </c>
      <c r="FH946" t="s">
        <v>32</v>
      </c>
      <c r="FI946" t="s">
        <v>32</v>
      </c>
      <c r="FJ946" t="s">
        <v>32</v>
      </c>
      <c r="FK946" t="s">
        <v>32</v>
      </c>
      <c r="FL946" t="s">
        <v>32</v>
      </c>
      <c r="FM946">
        <v>0</v>
      </c>
      <c r="FN946" t="s">
        <v>32</v>
      </c>
      <c r="FO946" t="s">
        <v>32</v>
      </c>
      <c r="FP946" t="s">
        <v>32</v>
      </c>
      <c r="FQ946" t="s">
        <v>32</v>
      </c>
      <c r="FR946">
        <v>0</v>
      </c>
      <c r="FS946">
        <v>0</v>
      </c>
      <c r="FT946" t="s">
        <v>32</v>
      </c>
      <c r="FU946" t="s">
        <v>2180</v>
      </c>
      <c r="FV946">
        <v>0</v>
      </c>
      <c r="FW946" t="s">
        <v>2180</v>
      </c>
      <c r="FX946" t="s">
        <v>2180</v>
      </c>
      <c r="FY946" t="s">
        <v>32</v>
      </c>
      <c r="FZ946" t="s">
        <v>32</v>
      </c>
      <c r="GA946">
        <v>1</v>
      </c>
      <c r="GB946" t="s">
        <v>5</v>
      </c>
      <c r="GC946" t="s">
        <v>32</v>
      </c>
      <c r="GD946" t="s">
        <v>32</v>
      </c>
      <c r="GE946" t="s">
        <v>32</v>
      </c>
      <c r="GF946">
        <v>0</v>
      </c>
      <c r="GG946" t="s">
        <v>2190</v>
      </c>
      <c r="GH946" t="s">
        <v>32</v>
      </c>
      <c r="GI946" t="s">
        <v>32</v>
      </c>
      <c r="GJ946" t="s">
        <v>32</v>
      </c>
      <c r="GK946" t="s">
        <v>2183</v>
      </c>
      <c r="GL946" t="s">
        <v>2186</v>
      </c>
      <c r="GM946">
        <v>0</v>
      </c>
      <c r="GN946">
        <v>0</v>
      </c>
      <c r="GO946" t="s">
        <v>2183</v>
      </c>
      <c r="GP946" t="s">
        <v>2183</v>
      </c>
      <c r="GQ946" t="s">
        <v>32</v>
      </c>
      <c r="GR946">
        <v>2</v>
      </c>
      <c r="GS946">
        <v>2</v>
      </c>
      <c r="GT946">
        <v>0</v>
      </c>
      <c r="GU946">
        <v>0</v>
      </c>
      <c r="GV946">
        <v>0</v>
      </c>
      <c r="GW946" t="s">
        <v>32</v>
      </c>
      <c r="GX946" t="s">
        <v>2183</v>
      </c>
      <c r="GY946" t="s">
        <v>2180</v>
      </c>
      <c r="GZ946" t="s">
        <v>2180</v>
      </c>
      <c r="HA946" t="s">
        <v>2180</v>
      </c>
      <c r="HB946" t="s">
        <v>32</v>
      </c>
      <c r="HC946">
        <v>0</v>
      </c>
      <c r="HD946" t="s">
        <v>32</v>
      </c>
      <c r="HE946" t="s">
        <v>32</v>
      </c>
      <c r="HF946" t="s">
        <v>2180</v>
      </c>
      <c r="HG946">
        <v>0</v>
      </c>
      <c r="HH946">
        <v>0</v>
      </c>
      <c r="HI946">
        <v>0</v>
      </c>
      <c r="HJ946">
        <v>0</v>
      </c>
      <c r="HK946">
        <v>0</v>
      </c>
      <c r="HL946" t="s">
        <v>2180</v>
      </c>
      <c r="HM946" t="s">
        <v>32</v>
      </c>
      <c r="HN946" t="s">
        <v>2180</v>
      </c>
      <c r="HO946">
        <v>0</v>
      </c>
      <c r="HP946">
        <v>0</v>
      </c>
      <c r="HQ946" t="s">
        <v>2180</v>
      </c>
      <c r="HR946">
        <v>0</v>
      </c>
      <c r="HS946">
        <v>0</v>
      </c>
      <c r="HT946">
        <v>0</v>
      </c>
      <c r="HU946">
        <v>0</v>
      </c>
      <c r="HV946" t="s">
        <v>10</v>
      </c>
      <c r="HW946" t="s">
        <v>14</v>
      </c>
      <c r="HX946" t="s">
        <v>2180</v>
      </c>
      <c r="HY946">
        <v>3</v>
      </c>
      <c r="HZ946">
        <v>3</v>
      </c>
      <c r="IA946">
        <v>6</v>
      </c>
      <c r="IB946" t="s">
        <v>32</v>
      </c>
      <c r="IC946" t="s">
        <v>32</v>
      </c>
      <c r="ID946" t="s">
        <v>32</v>
      </c>
      <c r="IE946" t="s">
        <v>32</v>
      </c>
    </row>
    <row r="947" spans="1:239" x14ac:dyDescent="0.25">
      <c r="A947" t="s">
        <v>1709</v>
      </c>
      <c r="B947" t="s">
        <v>3343</v>
      </c>
      <c r="C947" t="s">
        <v>1710</v>
      </c>
      <c r="D947">
        <v>212</v>
      </c>
      <c r="E947" t="s">
        <v>618</v>
      </c>
      <c r="F947" t="s">
        <v>2180</v>
      </c>
      <c r="G947">
        <v>8</v>
      </c>
      <c r="H947" t="s">
        <v>2181</v>
      </c>
      <c r="I947" t="s">
        <v>2182</v>
      </c>
      <c r="J947">
        <v>7</v>
      </c>
      <c r="K947">
        <v>0</v>
      </c>
      <c r="L947">
        <v>4.9399999999999999E-2</v>
      </c>
      <c r="M947">
        <v>0</v>
      </c>
      <c r="N947">
        <v>4.9399999999999999E-2</v>
      </c>
      <c r="O947" t="s">
        <v>32</v>
      </c>
      <c r="P947">
        <v>3</v>
      </c>
      <c r="Q947" t="s">
        <v>5</v>
      </c>
      <c r="R947">
        <v>0</v>
      </c>
      <c r="S947">
        <v>0</v>
      </c>
      <c r="T947" t="s">
        <v>2183</v>
      </c>
      <c r="U947" t="s">
        <v>2183</v>
      </c>
      <c r="V947" t="s">
        <v>32</v>
      </c>
      <c r="W947">
        <v>0</v>
      </c>
      <c r="X947" t="s">
        <v>26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7</v>
      </c>
      <c r="AG947">
        <v>21</v>
      </c>
      <c r="AH947">
        <v>35</v>
      </c>
      <c r="AI947">
        <v>49</v>
      </c>
      <c r="AJ947">
        <v>63</v>
      </c>
      <c r="AK947">
        <v>77</v>
      </c>
      <c r="AL947">
        <v>0</v>
      </c>
      <c r="AM947">
        <v>0</v>
      </c>
      <c r="AN947">
        <v>0</v>
      </c>
      <c r="AO947" t="s">
        <v>2183</v>
      </c>
      <c r="AP947" t="s">
        <v>2184</v>
      </c>
      <c r="AQ947" t="s">
        <v>2185</v>
      </c>
      <c r="AR947">
        <v>0</v>
      </c>
      <c r="AS947">
        <v>1</v>
      </c>
      <c r="AT947">
        <v>0</v>
      </c>
      <c r="AU947" t="s">
        <v>2183</v>
      </c>
      <c r="AV947" t="s">
        <v>2180</v>
      </c>
      <c r="AW947" t="s">
        <v>2180</v>
      </c>
      <c r="AX947" t="s">
        <v>2180</v>
      </c>
      <c r="AY947" t="s">
        <v>2180</v>
      </c>
      <c r="AZ947" t="s">
        <v>2180</v>
      </c>
      <c r="BA947" t="s">
        <v>2180</v>
      </c>
      <c r="BB947" t="s">
        <v>2180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 t="s">
        <v>32</v>
      </c>
      <c r="BJ947" t="s">
        <v>32</v>
      </c>
      <c r="BK947" t="s">
        <v>32</v>
      </c>
      <c r="BL947" t="s">
        <v>32</v>
      </c>
      <c r="BM947" t="s">
        <v>32</v>
      </c>
      <c r="BN947" t="s">
        <v>32</v>
      </c>
      <c r="BO947" t="s">
        <v>2180</v>
      </c>
      <c r="BP947" t="s">
        <v>2180</v>
      </c>
      <c r="BQ947" t="s">
        <v>2180</v>
      </c>
      <c r="BR947" t="s">
        <v>2180</v>
      </c>
      <c r="BS947" t="s">
        <v>2180</v>
      </c>
      <c r="BT947" t="s">
        <v>2180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 t="s">
        <v>2186</v>
      </c>
      <c r="CB947" t="s">
        <v>32</v>
      </c>
      <c r="CC947" t="s">
        <v>32</v>
      </c>
      <c r="CD947" t="s">
        <v>32</v>
      </c>
      <c r="CE947" t="s">
        <v>32</v>
      </c>
      <c r="CF947" t="s">
        <v>32</v>
      </c>
      <c r="CG947" t="s">
        <v>32</v>
      </c>
      <c r="CH947" t="s">
        <v>32</v>
      </c>
      <c r="CI947">
        <v>0</v>
      </c>
      <c r="CJ947" t="s">
        <v>32</v>
      </c>
      <c r="CK947" t="s">
        <v>2180</v>
      </c>
      <c r="CL947">
        <v>0</v>
      </c>
      <c r="CM947" t="s">
        <v>32</v>
      </c>
      <c r="CN947">
        <v>0</v>
      </c>
      <c r="CO947" t="s">
        <v>32</v>
      </c>
      <c r="CP947" t="s">
        <v>32</v>
      </c>
      <c r="CQ947" t="s">
        <v>1124</v>
      </c>
      <c r="CR947" t="s">
        <v>32</v>
      </c>
      <c r="CS947" t="s">
        <v>2180</v>
      </c>
      <c r="CT947" t="s">
        <v>2183</v>
      </c>
      <c r="CU947">
        <v>4</v>
      </c>
      <c r="CV947" t="s">
        <v>32</v>
      </c>
      <c r="CW947" t="s">
        <v>32</v>
      </c>
      <c r="CX947" t="s">
        <v>2180</v>
      </c>
      <c r="CY947" t="s">
        <v>32</v>
      </c>
      <c r="CZ947" t="s">
        <v>2180</v>
      </c>
      <c r="DA947" t="s">
        <v>2183</v>
      </c>
      <c r="DB947" t="s">
        <v>2180</v>
      </c>
      <c r="DC947">
        <v>0</v>
      </c>
      <c r="DD947" t="s">
        <v>16</v>
      </c>
      <c r="DE947" t="s">
        <v>2180</v>
      </c>
      <c r="DF947" t="s">
        <v>2180</v>
      </c>
      <c r="DG947" t="s">
        <v>32</v>
      </c>
      <c r="DH947" t="s">
        <v>32</v>
      </c>
      <c r="DI947" t="s">
        <v>32</v>
      </c>
      <c r="DJ947" t="s">
        <v>32</v>
      </c>
      <c r="DK947" t="s">
        <v>32</v>
      </c>
      <c r="DL947" t="s">
        <v>2180</v>
      </c>
      <c r="DM947" t="s">
        <v>2180</v>
      </c>
      <c r="DN947" t="s">
        <v>2180</v>
      </c>
      <c r="DO947" t="s">
        <v>2180</v>
      </c>
      <c r="DP947">
        <v>0</v>
      </c>
      <c r="DQ947">
        <v>0</v>
      </c>
      <c r="DR947">
        <v>90</v>
      </c>
      <c r="DS947">
        <v>90</v>
      </c>
      <c r="DT947">
        <v>0</v>
      </c>
      <c r="DU947">
        <v>0</v>
      </c>
      <c r="DV947" t="s">
        <v>32</v>
      </c>
      <c r="DW947" t="s">
        <v>2186</v>
      </c>
      <c r="DX947" t="s">
        <v>2186</v>
      </c>
      <c r="DY947" t="s">
        <v>2187</v>
      </c>
      <c r="DZ947" t="s">
        <v>32</v>
      </c>
      <c r="EA947" t="s">
        <v>2180</v>
      </c>
      <c r="EB947" t="s">
        <v>2180</v>
      </c>
      <c r="EC947" t="s">
        <v>579</v>
      </c>
      <c r="ED947">
        <v>5</v>
      </c>
      <c r="EE947" t="s">
        <v>2184</v>
      </c>
      <c r="EF947">
        <v>100</v>
      </c>
      <c r="EG947" t="s">
        <v>32</v>
      </c>
      <c r="EH947" t="s">
        <v>32</v>
      </c>
      <c r="EI947" t="s">
        <v>32</v>
      </c>
      <c r="EJ947" t="s">
        <v>2188</v>
      </c>
      <c r="EK947" t="s">
        <v>32</v>
      </c>
      <c r="EL947">
        <v>8</v>
      </c>
      <c r="EM947" t="s">
        <v>32</v>
      </c>
      <c r="EN947" t="s">
        <v>2180</v>
      </c>
      <c r="EO947">
        <v>0</v>
      </c>
      <c r="EP947" t="s">
        <v>2186</v>
      </c>
      <c r="EQ947" t="s">
        <v>32</v>
      </c>
      <c r="ER947" t="s">
        <v>32</v>
      </c>
      <c r="ES947">
        <v>0</v>
      </c>
      <c r="ET947" t="s">
        <v>2180</v>
      </c>
      <c r="EU947" t="s">
        <v>2180</v>
      </c>
      <c r="EV947" t="s">
        <v>2183</v>
      </c>
      <c r="EW947">
        <v>0</v>
      </c>
      <c r="EX947" t="s">
        <v>32</v>
      </c>
      <c r="EY947" t="s">
        <v>32</v>
      </c>
      <c r="EZ947" t="s">
        <v>32</v>
      </c>
      <c r="FA947" t="s">
        <v>32</v>
      </c>
      <c r="FB947" t="s">
        <v>2183</v>
      </c>
      <c r="FC947" t="s">
        <v>32</v>
      </c>
      <c r="FD947" t="s">
        <v>2189</v>
      </c>
      <c r="FE947" t="s">
        <v>32</v>
      </c>
      <c r="FF947" t="s">
        <v>32</v>
      </c>
      <c r="FG947" t="s">
        <v>32</v>
      </c>
      <c r="FH947" t="s">
        <v>32</v>
      </c>
      <c r="FI947" t="s">
        <v>32</v>
      </c>
      <c r="FJ947" t="s">
        <v>32</v>
      </c>
      <c r="FK947" t="s">
        <v>32</v>
      </c>
      <c r="FL947" t="s">
        <v>32</v>
      </c>
      <c r="FM947">
        <v>0</v>
      </c>
      <c r="FN947" t="s">
        <v>32</v>
      </c>
      <c r="FO947" t="s">
        <v>32</v>
      </c>
      <c r="FP947" t="s">
        <v>32</v>
      </c>
      <c r="FQ947" t="s">
        <v>32</v>
      </c>
      <c r="FR947">
        <v>0</v>
      </c>
      <c r="FS947">
        <v>0</v>
      </c>
      <c r="FT947" t="s">
        <v>32</v>
      </c>
      <c r="FU947" t="s">
        <v>2180</v>
      </c>
      <c r="FV947">
        <v>0</v>
      </c>
      <c r="FW947" t="s">
        <v>2180</v>
      </c>
      <c r="FX947" t="s">
        <v>2180</v>
      </c>
      <c r="FY947" t="s">
        <v>32</v>
      </c>
      <c r="FZ947" t="s">
        <v>32</v>
      </c>
      <c r="GA947">
        <v>3</v>
      </c>
      <c r="GB947" t="s">
        <v>5</v>
      </c>
      <c r="GC947" t="s">
        <v>32</v>
      </c>
      <c r="GD947" t="s">
        <v>32</v>
      </c>
      <c r="GE947" t="s">
        <v>32</v>
      </c>
      <c r="GF947">
        <v>0</v>
      </c>
      <c r="GG947" t="s">
        <v>2190</v>
      </c>
      <c r="GH947" t="s">
        <v>32</v>
      </c>
      <c r="GI947" t="s">
        <v>32</v>
      </c>
      <c r="GJ947" t="s">
        <v>32</v>
      </c>
      <c r="GK947" t="s">
        <v>2183</v>
      </c>
      <c r="GL947" t="s">
        <v>2186</v>
      </c>
      <c r="GM947">
        <v>0</v>
      </c>
      <c r="GN947">
        <v>0</v>
      </c>
      <c r="GO947" t="s">
        <v>2183</v>
      </c>
      <c r="GP947" t="s">
        <v>2183</v>
      </c>
      <c r="GQ947" t="s">
        <v>32</v>
      </c>
      <c r="GR947">
        <v>2</v>
      </c>
      <c r="GS947">
        <v>2</v>
      </c>
      <c r="GT947">
        <v>0</v>
      </c>
      <c r="GU947">
        <v>0</v>
      </c>
      <c r="GV947">
        <v>0</v>
      </c>
      <c r="GW947" t="s">
        <v>32</v>
      </c>
      <c r="GX947" t="s">
        <v>2183</v>
      </c>
      <c r="GY947" t="s">
        <v>2180</v>
      </c>
      <c r="GZ947" t="s">
        <v>2180</v>
      </c>
      <c r="HA947" t="s">
        <v>2180</v>
      </c>
      <c r="HB947" t="s">
        <v>32</v>
      </c>
      <c r="HC947">
        <v>0</v>
      </c>
      <c r="HD947" t="s">
        <v>32</v>
      </c>
      <c r="HE947" t="s">
        <v>32</v>
      </c>
      <c r="HF947" t="s">
        <v>2180</v>
      </c>
      <c r="HG947">
        <v>0</v>
      </c>
      <c r="HH947">
        <v>0</v>
      </c>
      <c r="HI947">
        <v>0</v>
      </c>
      <c r="HJ947">
        <v>0</v>
      </c>
      <c r="HK947">
        <v>0</v>
      </c>
      <c r="HL947" t="s">
        <v>2180</v>
      </c>
      <c r="HM947" t="s">
        <v>32</v>
      </c>
      <c r="HN947" t="s">
        <v>2180</v>
      </c>
      <c r="HO947">
        <v>0</v>
      </c>
      <c r="HP947">
        <v>0</v>
      </c>
      <c r="HQ947" t="s">
        <v>2180</v>
      </c>
      <c r="HR947">
        <v>0</v>
      </c>
      <c r="HS947">
        <v>0</v>
      </c>
      <c r="HT947">
        <v>0</v>
      </c>
      <c r="HU947">
        <v>0</v>
      </c>
      <c r="HV947" t="s">
        <v>10</v>
      </c>
      <c r="HW947" t="s">
        <v>14</v>
      </c>
      <c r="HX947" t="s">
        <v>2180</v>
      </c>
      <c r="HY947">
        <v>3</v>
      </c>
      <c r="HZ947">
        <v>3</v>
      </c>
      <c r="IA947">
        <v>0</v>
      </c>
      <c r="IB947" t="s">
        <v>32</v>
      </c>
      <c r="IC947" t="s">
        <v>32</v>
      </c>
      <c r="ID947" t="s">
        <v>32</v>
      </c>
      <c r="IE947" t="s">
        <v>32</v>
      </c>
    </row>
    <row r="948" spans="1:239" x14ac:dyDescent="0.25">
      <c r="A948" t="s">
        <v>1711</v>
      </c>
      <c r="B948" t="s">
        <v>3344</v>
      </c>
      <c r="C948" t="s">
        <v>1712</v>
      </c>
      <c r="D948">
        <v>212</v>
      </c>
      <c r="E948" t="s">
        <v>618</v>
      </c>
      <c r="F948" t="s">
        <v>2180</v>
      </c>
      <c r="G948">
        <v>8</v>
      </c>
      <c r="H948" t="s">
        <v>2181</v>
      </c>
      <c r="I948" t="s">
        <v>2182</v>
      </c>
      <c r="J948">
        <v>7</v>
      </c>
      <c r="K948">
        <v>2.64E-2</v>
      </c>
      <c r="L948">
        <v>4.9399999999999999E-2</v>
      </c>
      <c r="M948">
        <v>2.64E-2</v>
      </c>
      <c r="N948">
        <v>4.9399999999999999E-2</v>
      </c>
      <c r="O948" t="s">
        <v>32</v>
      </c>
      <c r="P948">
        <v>4</v>
      </c>
      <c r="Q948" t="s">
        <v>5</v>
      </c>
      <c r="R948">
        <v>0</v>
      </c>
      <c r="S948">
        <v>0</v>
      </c>
      <c r="T948" t="s">
        <v>2183</v>
      </c>
      <c r="U948" t="s">
        <v>2183</v>
      </c>
      <c r="V948" t="s">
        <v>32</v>
      </c>
      <c r="W948">
        <v>0</v>
      </c>
      <c r="X948" t="s">
        <v>26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7</v>
      </c>
      <c r="AG948">
        <v>21</v>
      </c>
      <c r="AH948">
        <v>35</v>
      </c>
      <c r="AI948">
        <v>49</v>
      </c>
      <c r="AJ948">
        <v>63</v>
      </c>
      <c r="AK948">
        <v>77</v>
      </c>
      <c r="AL948">
        <v>0</v>
      </c>
      <c r="AM948">
        <v>0</v>
      </c>
      <c r="AN948">
        <v>0</v>
      </c>
      <c r="AO948" t="s">
        <v>2183</v>
      </c>
      <c r="AP948" t="s">
        <v>2184</v>
      </c>
      <c r="AQ948" t="s">
        <v>2185</v>
      </c>
      <c r="AR948">
        <v>0</v>
      </c>
      <c r="AS948">
        <v>1</v>
      </c>
      <c r="AT948">
        <v>0</v>
      </c>
      <c r="AU948" t="s">
        <v>2183</v>
      </c>
      <c r="AV948" t="s">
        <v>2180</v>
      </c>
      <c r="AW948" t="s">
        <v>2180</v>
      </c>
      <c r="AX948" t="s">
        <v>2180</v>
      </c>
      <c r="AY948" t="s">
        <v>2180</v>
      </c>
      <c r="AZ948" t="s">
        <v>2180</v>
      </c>
      <c r="BA948" t="s">
        <v>2180</v>
      </c>
      <c r="BB948" t="s">
        <v>2180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 t="s">
        <v>32</v>
      </c>
      <c r="BJ948" t="s">
        <v>32</v>
      </c>
      <c r="BK948" t="s">
        <v>32</v>
      </c>
      <c r="BL948" t="s">
        <v>32</v>
      </c>
      <c r="BM948" t="s">
        <v>32</v>
      </c>
      <c r="BN948" t="s">
        <v>32</v>
      </c>
      <c r="BO948" t="s">
        <v>2180</v>
      </c>
      <c r="BP948" t="s">
        <v>2180</v>
      </c>
      <c r="BQ948" t="s">
        <v>2180</v>
      </c>
      <c r="BR948" t="s">
        <v>2180</v>
      </c>
      <c r="BS948" t="s">
        <v>2180</v>
      </c>
      <c r="BT948" t="s">
        <v>2180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 t="s">
        <v>2186</v>
      </c>
      <c r="CB948" t="s">
        <v>32</v>
      </c>
      <c r="CC948" t="s">
        <v>32</v>
      </c>
      <c r="CD948" t="s">
        <v>32</v>
      </c>
      <c r="CE948" t="s">
        <v>32</v>
      </c>
      <c r="CF948" t="s">
        <v>32</v>
      </c>
      <c r="CG948" t="s">
        <v>32</v>
      </c>
      <c r="CH948" t="s">
        <v>32</v>
      </c>
      <c r="CI948">
        <v>0</v>
      </c>
      <c r="CJ948" t="s">
        <v>32</v>
      </c>
      <c r="CK948" t="s">
        <v>2180</v>
      </c>
      <c r="CL948">
        <v>0</v>
      </c>
      <c r="CM948" t="s">
        <v>32</v>
      </c>
      <c r="CN948">
        <v>0</v>
      </c>
      <c r="CO948" t="s">
        <v>32</v>
      </c>
      <c r="CP948" t="s">
        <v>32</v>
      </c>
      <c r="CQ948" t="s">
        <v>1124</v>
      </c>
      <c r="CR948" t="s">
        <v>32</v>
      </c>
      <c r="CS948" t="s">
        <v>2180</v>
      </c>
      <c r="CT948" t="s">
        <v>2183</v>
      </c>
      <c r="CU948">
        <v>4</v>
      </c>
      <c r="CV948" t="s">
        <v>32</v>
      </c>
      <c r="CW948" t="s">
        <v>32</v>
      </c>
      <c r="CX948" t="s">
        <v>2180</v>
      </c>
      <c r="CY948" t="s">
        <v>32</v>
      </c>
      <c r="CZ948" t="s">
        <v>2180</v>
      </c>
      <c r="DA948" t="s">
        <v>2183</v>
      </c>
      <c r="DB948" t="s">
        <v>2180</v>
      </c>
      <c r="DC948">
        <v>0</v>
      </c>
      <c r="DD948" t="s">
        <v>16</v>
      </c>
      <c r="DE948" t="s">
        <v>2180</v>
      </c>
      <c r="DF948" t="s">
        <v>2180</v>
      </c>
      <c r="DG948" t="s">
        <v>32</v>
      </c>
      <c r="DH948" t="s">
        <v>32</v>
      </c>
      <c r="DI948" t="s">
        <v>32</v>
      </c>
      <c r="DJ948" t="s">
        <v>32</v>
      </c>
      <c r="DK948" t="s">
        <v>32</v>
      </c>
      <c r="DL948" t="s">
        <v>2180</v>
      </c>
      <c r="DM948" t="s">
        <v>2180</v>
      </c>
      <c r="DN948" t="s">
        <v>2180</v>
      </c>
      <c r="DO948" t="s">
        <v>2180</v>
      </c>
      <c r="DP948">
        <v>0</v>
      </c>
      <c r="DQ948">
        <v>0</v>
      </c>
      <c r="DR948">
        <v>90</v>
      </c>
      <c r="DS948">
        <v>90</v>
      </c>
      <c r="DT948">
        <v>0</v>
      </c>
      <c r="DU948">
        <v>0</v>
      </c>
      <c r="DV948" t="s">
        <v>32</v>
      </c>
      <c r="DW948" t="s">
        <v>2186</v>
      </c>
      <c r="DX948" t="s">
        <v>2186</v>
      </c>
      <c r="DY948" t="s">
        <v>2187</v>
      </c>
      <c r="DZ948" t="s">
        <v>32</v>
      </c>
      <c r="EA948" t="s">
        <v>2180</v>
      </c>
      <c r="EB948" t="s">
        <v>2180</v>
      </c>
      <c r="EC948" t="s">
        <v>579</v>
      </c>
      <c r="ED948">
        <v>5</v>
      </c>
      <c r="EE948" t="s">
        <v>2184</v>
      </c>
      <c r="EF948">
        <v>100</v>
      </c>
      <c r="EG948" t="s">
        <v>32</v>
      </c>
      <c r="EH948" t="s">
        <v>32</v>
      </c>
      <c r="EI948" t="s">
        <v>32</v>
      </c>
      <c r="EJ948" t="s">
        <v>2188</v>
      </c>
      <c r="EK948" t="s">
        <v>32</v>
      </c>
      <c r="EL948">
        <v>8</v>
      </c>
      <c r="EM948" t="s">
        <v>32</v>
      </c>
      <c r="EN948" t="s">
        <v>2180</v>
      </c>
      <c r="EO948">
        <v>0</v>
      </c>
      <c r="EP948" t="s">
        <v>2186</v>
      </c>
      <c r="EQ948" t="s">
        <v>32</v>
      </c>
      <c r="ER948" t="s">
        <v>32</v>
      </c>
      <c r="ES948">
        <v>0</v>
      </c>
      <c r="ET948" t="s">
        <v>2180</v>
      </c>
      <c r="EU948" t="s">
        <v>2180</v>
      </c>
      <c r="EV948" t="s">
        <v>2183</v>
      </c>
      <c r="EW948">
        <v>0</v>
      </c>
      <c r="EX948" t="s">
        <v>32</v>
      </c>
      <c r="EY948" t="s">
        <v>32</v>
      </c>
      <c r="EZ948" t="s">
        <v>32</v>
      </c>
      <c r="FA948" t="s">
        <v>32</v>
      </c>
      <c r="FB948" t="s">
        <v>2183</v>
      </c>
      <c r="FC948" t="s">
        <v>32</v>
      </c>
      <c r="FD948" t="s">
        <v>2189</v>
      </c>
      <c r="FE948" t="s">
        <v>32</v>
      </c>
      <c r="FF948" t="s">
        <v>32</v>
      </c>
      <c r="FG948" t="s">
        <v>32</v>
      </c>
      <c r="FH948" t="s">
        <v>32</v>
      </c>
      <c r="FI948" t="s">
        <v>32</v>
      </c>
      <c r="FJ948" t="s">
        <v>32</v>
      </c>
      <c r="FK948" t="s">
        <v>32</v>
      </c>
      <c r="FL948" t="s">
        <v>32</v>
      </c>
      <c r="FM948">
        <v>0</v>
      </c>
      <c r="FN948" t="s">
        <v>32</v>
      </c>
      <c r="FO948" t="s">
        <v>32</v>
      </c>
      <c r="FP948" t="s">
        <v>32</v>
      </c>
      <c r="FQ948" t="s">
        <v>32</v>
      </c>
      <c r="FR948">
        <v>0</v>
      </c>
      <c r="FS948">
        <v>0</v>
      </c>
      <c r="FT948" t="s">
        <v>32</v>
      </c>
      <c r="FU948" t="s">
        <v>2180</v>
      </c>
      <c r="FV948">
        <v>0</v>
      </c>
      <c r="FW948" t="s">
        <v>2180</v>
      </c>
      <c r="FX948" t="s">
        <v>2180</v>
      </c>
      <c r="FY948" t="s">
        <v>32</v>
      </c>
      <c r="FZ948" t="s">
        <v>32</v>
      </c>
      <c r="GA948">
        <v>4</v>
      </c>
      <c r="GB948" t="s">
        <v>5</v>
      </c>
      <c r="GC948" t="s">
        <v>32</v>
      </c>
      <c r="GD948" t="s">
        <v>32</v>
      </c>
      <c r="GE948" t="s">
        <v>32</v>
      </c>
      <c r="GF948">
        <v>0</v>
      </c>
      <c r="GG948" t="s">
        <v>2190</v>
      </c>
      <c r="GH948" t="s">
        <v>32</v>
      </c>
      <c r="GI948" t="s">
        <v>32</v>
      </c>
      <c r="GJ948" t="s">
        <v>32</v>
      </c>
      <c r="GK948" t="s">
        <v>2183</v>
      </c>
      <c r="GL948" t="s">
        <v>2186</v>
      </c>
      <c r="GM948">
        <v>0</v>
      </c>
      <c r="GN948">
        <v>0</v>
      </c>
      <c r="GO948" t="s">
        <v>2183</v>
      </c>
      <c r="GP948" t="s">
        <v>2183</v>
      </c>
      <c r="GQ948" t="s">
        <v>32</v>
      </c>
      <c r="GR948">
        <v>2</v>
      </c>
      <c r="GS948">
        <v>2</v>
      </c>
      <c r="GT948">
        <v>0</v>
      </c>
      <c r="GU948">
        <v>0</v>
      </c>
      <c r="GV948">
        <v>0</v>
      </c>
      <c r="GW948" t="s">
        <v>32</v>
      </c>
      <c r="GX948" t="s">
        <v>2183</v>
      </c>
      <c r="GY948" t="s">
        <v>2180</v>
      </c>
      <c r="GZ948" t="s">
        <v>2180</v>
      </c>
      <c r="HA948" t="s">
        <v>2180</v>
      </c>
      <c r="HB948" t="s">
        <v>32</v>
      </c>
      <c r="HC948">
        <v>0</v>
      </c>
      <c r="HD948" t="s">
        <v>32</v>
      </c>
      <c r="HE948" t="s">
        <v>32</v>
      </c>
      <c r="HF948" t="s">
        <v>2180</v>
      </c>
      <c r="HG948">
        <v>0</v>
      </c>
      <c r="HH948">
        <v>0</v>
      </c>
      <c r="HI948">
        <v>0</v>
      </c>
      <c r="HJ948">
        <v>0</v>
      </c>
      <c r="HK948">
        <v>0</v>
      </c>
      <c r="HL948" t="s">
        <v>2180</v>
      </c>
      <c r="HM948" t="s">
        <v>32</v>
      </c>
      <c r="HN948" t="s">
        <v>2180</v>
      </c>
      <c r="HO948">
        <v>0</v>
      </c>
      <c r="HP948">
        <v>0</v>
      </c>
      <c r="HQ948" t="s">
        <v>2180</v>
      </c>
      <c r="HR948">
        <v>0</v>
      </c>
      <c r="HS948">
        <v>0</v>
      </c>
      <c r="HT948">
        <v>0</v>
      </c>
      <c r="HU948">
        <v>0</v>
      </c>
      <c r="HV948" t="s">
        <v>10</v>
      </c>
      <c r="HW948" t="s">
        <v>14</v>
      </c>
      <c r="HX948" t="s">
        <v>2180</v>
      </c>
      <c r="HY948">
        <v>3</v>
      </c>
      <c r="HZ948">
        <v>3</v>
      </c>
      <c r="IA948">
        <v>0</v>
      </c>
      <c r="IB948" t="s">
        <v>32</v>
      </c>
      <c r="IC948" t="s">
        <v>32</v>
      </c>
      <c r="ID948" t="s">
        <v>32</v>
      </c>
      <c r="IE948" t="s">
        <v>32</v>
      </c>
    </row>
    <row r="949" spans="1:239" x14ac:dyDescent="0.25">
      <c r="A949" t="s">
        <v>1713</v>
      </c>
      <c r="B949" t="s">
        <v>3345</v>
      </c>
      <c r="C949" t="s">
        <v>1714</v>
      </c>
      <c r="D949">
        <v>212</v>
      </c>
      <c r="E949" t="s">
        <v>618</v>
      </c>
      <c r="F949" t="s">
        <v>2180</v>
      </c>
      <c r="G949">
        <v>8</v>
      </c>
      <c r="H949" t="s">
        <v>2181</v>
      </c>
      <c r="I949" t="s">
        <v>2182</v>
      </c>
      <c r="J949">
        <v>7</v>
      </c>
      <c r="K949">
        <v>2.64E-2</v>
      </c>
      <c r="L949">
        <v>4.9399999999999999E-2</v>
      </c>
      <c r="M949">
        <v>2.64E-2</v>
      </c>
      <c r="N949">
        <v>4.9399999999999999E-2</v>
      </c>
      <c r="O949" t="s">
        <v>32</v>
      </c>
      <c r="P949">
        <v>6</v>
      </c>
      <c r="Q949" t="s">
        <v>5</v>
      </c>
      <c r="R949">
        <v>0</v>
      </c>
      <c r="S949">
        <v>0</v>
      </c>
      <c r="T949" t="s">
        <v>2183</v>
      </c>
      <c r="U949" t="s">
        <v>2183</v>
      </c>
      <c r="V949" t="s">
        <v>32</v>
      </c>
      <c r="W949">
        <v>0</v>
      </c>
      <c r="X949" t="s">
        <v>26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7</v>
      </c>
      <c r="AG949">
        <v>21</v>
      </c>
      <c r="AH949">
        <v>35</v>
      </c>
      <c r="AI949">
        <v>49</v>
      </c>
      <c r="AJ949">
        <v>63</v>
      </c>
      <c r="AK949">
        <v>77</v>
      </c>
      <c r="AL949">
        <v>0</v>
      </c>
      <c r="AM949">
        <v>0</v>
      </c>
      <c r="AN949">
        <v>0</v>
      </c>
      <c r="AO949" t="s">
        <v>2183</v>
      </c>
      <c r="AP949" t="s">
        <v>2184</v>
      </c>
      <c r="AQ949" t="s">
        <v>2185</v>
      </c>
      <c r="AR949">
        <v>0</v>
      </c>
      <c r="AS949">
        <v>1</v>
      </c>
      <c r="AT949">
        <v>0</v>
      </c>
      <c r="AU949" t="s">
        <v>2183</v>
      </c>
      <c r="AV949" t="s">
        <v>2180</v>
      </c>
      <c r="AW949" t="s">
        <v>2180</v>
      </c>
      <c r="AX949" t="s">
        <v>2180</v>
      </c>
      <c r="AY949" t="s">
        <v>2180</v>
      </c>
      <c r="AZ949" t="s">
        <v>2180</v>
      </c>
      <c r="BA949" t="s">
        <v>2180</v>
      </c>
      <c r="BB949" t="s">
        <v>2180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 t="s">
        <v>32</v>
      </c>
      <c r="BJ949" t="s">
        <v>32</v>
      </c>
      <c r="BK949" t="s">
        <v>32</v>
      </c>
      <c r="BL949" t="s">
        <v>32</v>
      </c>
      <c r="BM949" t="s">
        <v>32</v>
      </c>
      <c r="BN949" t="s">
        <v>32</v>
      </c>
      <c r="BO949" t="s">
        <v>2180</v>
      </c>
      <c r="BP949" t="s">
        <v>2180</v>
      </c>
      <c r="BQ949" t="s">
        <v>2180</v>
      </c>
      <c r="BR949" t="s">
        <v>2180</v>
      </c>
      <c r="BS949" t="s">
        <v>2180</v>
      </c>
      <c r="BT949" t="s">
        <v>2180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 t="s">
        <v>2186</v>
      </c>
      <c r="CB949" t="s">
        <v>32</v>
      </c>
      <c r="CC949" t="s">
        <v>32</v>
      </c>
      <c r="CD949" t="s">
        <v>32</v>
      </c>
      <c r="CE949" t="s">
        <v>32</v>
      </c>
      <c r="CF949" t="s">
        <v>32</v>
      </c>
      <c r="CG949" t="s">
        <v>32</v>
      </c>
      <c r="CH949" t="s">
        <v>32</v>
      </c>
      <c r="CI949">
        <v>0</v>
      </c>
      <c r="CJ949" t="s">
        <v>32</v>
      </c>
      <c r="CK949" t="s">
        <v>2180</v>
      </c>
      <c r="CL949">
        <v>0</v>
      </c>
      <c r="CM949" t="s">
        <v>32</v>
      </c>
      <c r="CN949">
        <v>0</v>
      </c>
      <c r="CO949" t="s">
        <v>32</v>
      </c>
      <c r="CP949" t="s">
        <v>32</v>
      </c>
      <c r="CQ949" t="s">
        <v>1124</v>
      </c>
      <c r="CR949" t="s">
        <v>32</v>
      </c>
      <c r="CS949" t="s">
        <v>2180</v>
      </c>
      <c r="CT949" t="s">
        <v>2183</v>
      </c>
      <c r="CU949">
        <v>4</v>
      </c>
      <c r="CV949" t="s">
        <v>32</v>
      </c>
      <c r="CW949" t="s">
        <v>32</v>
      </c>
      <c r="CX949" t="s">
        <v>2180</v>
      </c>
      <c r="CY949" t="s">
        <v>32</v>
      </c>
      <c r="CZ949" t="s">
        <v>2180</v>
      </c>
      <c r="DA949" t="s">
        <v>2183</v>
      </c>
      <c r="DB949" t="s">
        <v>2180</v>
      </c>
      <c r="DC949">
        <v>0</v>
      </c>
      <c r="DD949" t="s">
        <v>16</v>
      </c>
      <c r="DE949" t="s">
        <v>2180</v>
      </c>
      <c r="DF949" t="s">
        <v>2180</v>
      </c>
      <c r="DG949" t="s">
        <v>32</v>
      </c>
      <c r="DH949" t="s">
        <v>32</v>
      </c>
      <c r="DI949" t="s">
        <v>32</v>
      </c>
      <c r="DJ949" t="s">
        <v>32</v>
      </c>
      <c r="DK949" t="s">
        <v>32</v>
      </c>
      <c r="DL949" t="s">
        <v>2180</v>
      </c>
      <c r="DM949" t="s">
        <v>2180</v>
      </c>
      <c r="DN949" t="s">
        <v>2180</v>
      </c>
      <c r="DO949" t="s">
        <v>2180</v>
      </c>
      <c r="DP949">
        <v>0</v>
      </c>
      <c r="DQ949">
        <v>0</v>
      </c>
      <c r="DR949">
        <v>90</v>
      </c>
      <c r="DS949">
        <v>90</v>
      </c>
      <c r="DT949">
        <v>0</v>
      </c>
      <c r="DU949">
        <v>0</v>
      </c>
      <c r="DV949" t="s">
        <v>32</v>
      </c>
      <c r="DW949" t="s">
        <v>2186</v>
      </c>
      <c r="DX949" t="s">
        <v>2186</v>
      </c>
      <c r="DY949" t="s">
        <v>2187</v>
      </c>
      <c r="DZ949" t="s">
        <v>32</v>
      </c>
      <c r="EA949" t="s">
        <v>2180</v>
      </c>
      <c r="EB949" t="s">
        <v>2180</v>
      </c>
      <c r="EC949" t="s">
        <v>579</v>
      </c>
      <c r="ED949">
        <v>5</v>
      </c>
      <c r="EE949" t="s">
        <v>2184</v>
      </c>
      <c r="EF949">
        <v>100</v>
      </c>
      <c r="EG949" t="s">
        <v>32</v>
      </c>
      <c r="EH949" t="s">
        <v>32</v>
      </c>
      <c r="EI949" t="s">
        <v>32</v>
      </c>
      <c r="EJ949" t="s">
        <v>2188</v>
      </c>
      <c r="EK949" t="s">
        <v>32</v>
      </c>
      <c r="EL949">
        <v>8</v>
      </c>
      <c r="EM949" t="s">
        <v>32</v>
      </c>
      <c r="EN949" t="s">
        <v>2180</v>
      </c>
      <c r="EO949">
        <v>0</v>
      </c>
      <c r="EP949" t="s">
        <v>2186</v>
      </c>
      <c r="EQ949" t="s">
        <v>32</v>
      </c>
      <c r="ER949" t="s">
        <v>32</v>
      </c>
      <c r="ES949">
        <v>0</v>
      </c>
      <c r="ET949" t="s">
        <v>2180</v>
      </c>
      <c r="EU949" t="s">
        <v>2180</v>
      </c>
      <c r="EV949" t="s">
        <v>2183</v>
      </c>
      <c r="EW949">
        <v>0</v>
      </c>
      <c r="EX949" t="s">
        <v>32</v>
      </c>
      <c r="EY949" t="s">
        <v>32</v>
      </c>
      <c r="EZ949" t="s">
        <v>32</v>
      </c>
      <c r="FA949" t="s">
        <v>32</v>
      </c>
      <c r="FB949" t="s">
        <v>2183</v>
      </c>
      <c r="FC949" t="s">
        <v>32</v>
      </c>
      <c r="FD949" t="s">
        <v>2189</v>
      </c>
      <c r="FE949" t="s">
        <v>32</v>
      </c>
      <c r="FF949" t="s">
        <v>32</v>
      </c>
      <c r="FG949" t="s">
        <v>32</v>
      </c>
      <c r="FH949" t="s">
        <v>32</v>
      </c>
      <c r="FI949" t="s">
        <v>32</v>
      </c>
      <c r="FJ949" t="s">
        <v>32</v>
      </c>
      <c r="FK949" t="s">
        <v>32</v>
      </c>
      <c r="FL949" t="s">
        <v>32</v>
      </c>
      <c r="FM949">
        <v>0</v>
      </c>
      <c r="FN949" t="s">
        <v>32</v>
      </c>
      <c r="FO949" t="s">
        <v>32</v>
      </c>
      <c r="FP949" t="s">
        <v>32</v>
      </c>
      <c r="FQ949" t="s">
        <v>32</v>
      </c>
      <c r="FR949">
        <v>0</v>
      </c>
      <c r="FS949">
        <v>0</v>
      </c>
      <c r="FT949" t="s">
        <v>32</v>
      </c>
      <c r="FU949" t="s">
        <v>2180</v>
      </c>
      <c r="FV949">
        <v>0</v>
      </c>
      <c r="FW949" t="s">
        <v>2180</v>
      </c>
      <c r="FX949" t="s">
        <v>2180</v>
      </c>
      <c r="FY949" t="s">
        <v>32</v>
      </c>
      <c r="FZ949" t="s">
        <v>32</v>
      </c>
      <c r="GA949">
        <v>6</v>
      </c>
      <c r="GB949" t="s">
        <v>5</v>
      </c>
      <c r="GC949" t="s">
        <v>32</v>
      </c>
      <c r="GD949" t="s">
        <v>32</v>
      </c>
      <c r="GE949" t="s">
        <v>32</v>
      </c>
      <c r="GF949">
        <v>0</v>
      </c>
      <c r="GG949" t="s">
        <v>2190</v>
      </c>
      <c r="GH949" t="s">
        <v>32</v>
      </c>
      <c r="GI949" t="s">
        <v>32</v>
      </c>
      <c r="GJ949" t="s">
        <v>32</v>
      </c>
      <c r="GK949" t="s">
        <v>2183</v>
      </c>
      <c r="GL949" t="s">
        <v>2186</v>
      </c>
      <c r="GM949">
        <v>0</v>
      </c>
      <c r="GN949">
        <v>0</v>
      </c>
      <c r="GO949" t="s">
        <v>2183</v>
      </c>
      <c r="GP949" t="s">
        <v>2183</v>
      </c>
      <c r="GQ949" t="s">
        <v>32</v>
      </c>
      <c r="GR949">
        <v>2</v>
      </c>
      <c r="GS949">
        <v>2</v>
      </c>
      <c r="GT949">
        <v>0</v>
      </c>
      <c r="GU949">
        <v>0</v>
      </c>
      <c r="GV949">
        <v>0</v>
      </c>
      <c r="GW949" t="s">
        <v>32</v>
      </c>
      <c r="GX949" t="s">
        <v>2183</v>
      </c>
      <c r="GY949" t="s">
        <v>2180</v>
      </c>
      <c r="GZ949" t="s">
        <v>2180</v>
      </c>
      <c r="HA949" t="s">
        <v>2180</v>
      </c>
      <c r="HB949" t="s">
        <v>32</v>
      </c>
      <c r="HC949">
        <v>0</v>
      </c>
      <c r="HD949" t="s">
        <v>32</v>
      </c>
      <c r="HE949" t="s">
        <v>32</v>
      </c>
      <c r="HF949" t="s">
        <v>2180</v>
      </c>
      <c r="HG949">
        <v>0</v>
      </c>
      <c r="HH949">
        <v>0</v>
      </c>
      <c r="HI949">
        <v>0</v>
      </c>
      <c r="HJ949">
        <v>0</v>
      </c>
      <c r="HK949">
        <v>0</v>
      </c>
      <c r="HL949" t="s">
        <v>2180</v>
      </c>
      <c r="HM949" t="s">
        <v>32</v>
      </c>
      <c r="HN949" t="s">
        <v>2180</v>
      </c>
      <c r="HO949">
        <v>0</v>
      </c>
      <c r="HP949">
        <v>0</v>
      </c>
      <c r="HQ949" t="s">
        <v>2180</v>
      </c>
      <c r="HR949">
        <v>0</v>
      </c>
      <c r="HS949">
        <v>0</v>
      </c>
      <c r="HT949">
        <v>0</v>
      </c>
      <c r="HU949">
        <v>0</v>
      </c>
      <c r="HV949" t="s">
        <v>10</v>
      </c>
      <c r="HW949" t="s">
        <v>14</v>
      </c>
      <c r="HX949" t="s">
        <v>2180</v>
      </c>
      <c r="HY949">
        <v>3</v>
      </c>
      <c r="HZ949">
        <v>3</v>
      </c>
      <c r="IA949">
        <v>0</v>
      </c>
      <c r="IB949" t="s">
        <v>32</v>
      </c>
      <c r="IC949" t="s">
        <v>32</v>
      </c>
      <c r="ID949" t="s">
        <v>32</v>
      </c>
      <c r="IE949" t="s">
        <v>32</v>
      </c>
    </row>
    <row r="950" spans="1:239" x14ac:dyDescent="0.25">
      <c r="A950" t="s">
        <v>1715</v>
      </c>
      <c r="B950" t="s">
        <v>3346</v>
      </c>
      <c r="C950" t="s">
        <v>1716</v>
      </c>
      <c r="D950">
        <v>212</v>
      </c>
      <c r="E950" t="s">
        <v>618</v>
      </c>
      <c r="F950" t="s">
        <v>2180</v>
      </c>
      <c r="G950">
        <v>8</v>
      </c>
      <c r="H950" t="s">
        <v>2181</v>
      </c>
      <c r="I950" t="s">
        <v>2182</v>
      </c>
      <c r="J950">
        <v>7</v>
      </c>
      <c r="K950">
        <v>2.64E-2</v>
      </c>
      <c r="L950">
        <v>4.9399999999999999E-2</v>
      </c>
      <c r="M950">
        <v>2.64E-2</v>
      </c>
      <c r="N950">
        <v>4.9399999999999999E-2</v>
      </c>
      <c r="O950" t="s">
        <v>32</v>
      </c>
      <c r="P950">
        <v>36</v>
      </c>
      <c r="Q950" t="s">
        <v>5</v>
      </c>
      <c r="R950">
        <v>5</v>
      </c>
      <c r="S950">
        <v>0</v>
      </c>
      <c r="T950" t="s">
        <v>2183</v>
      </c>
      <c r="U950" t="s">
        <v>2183</v>
      </c>
      <c r="V950" t="s">
        <v>32</v>
      </c>
      <c r="W950">
        <v>0</v>
      </c>
      <c r="X950" t="s">
        <v>26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7</v>
      </c>
      <c r="AG950">
        <v>21</v>
      </c>
      <c r="AH950">
        <v>35</v>
      </c>
      <c r="AI950">
        <v>49</v>
      </c>
      <c r="AJ950">
        <v>63</v>
      </c>
      <c r="AK950">
        <v>77</v>
      </c>
      <c r="AL950">
        <v>0</v>
      </c>
      <c r="AM950">
        <v>0</v>
      </c>
      <c r="AN950">
        <v>0</v>
      </c>
      <c r="AO950" t="s">
        <v>2183</v>
      </c>
      <c r="AP950" t="s">
        <v>2184</v>
      </c>
      <c r="AQ950" t="s">
        <v>2185</v>
      </c>
      <c r="AR950">
        <v>0</v>
      </c>
      <c r="AS950">
        <v>1</v>
      </c>
      <c r="AT950">
        <v>0</v>
      </c>
      <c r="AU950" t="s">
        <v>2183</v>
      </c>
      <c r="AV950" t="s">
        <v>2180</v>
      </c>
      <c r="AW950" t="s">
        <v>2180</v>
      </c>
      <c r="AX950" t="s">
        <v>2180</v>
      </c>
      <c r="AY950" t="s">
        <v>2180</v>
      </c>
      <c r="AZ950" t="s">
        <v>2180</v>
      </c>
      <c r="BA950" t="s">
        <v>2180</v>
      </c>
      <c r="BB950" t="s">
        <v>2180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 t="s">
        <v>32</v>
      </c>
      <c r="BJ950" t="s">
        <v>32</v>
      </c>
      <c r="BK950" t="s">
        <v>32</v>
      </c>
      <c r="BL950" t="s">
        <v>32</v>
      </c>
      <c r="BM950" t="s">
        <v>32</v>
      </c>
      <c r="BN950" t="s">
        <v>32</v>
      </c>
      <c r="BO950" t="s">
        <v>2180</v>
      </c>
      <c r="BP950" t="s">
        <v>2180</v>
      </c>
      <c r="BQ950" t="s">
        <v>2180</v>
      </c>
      <c r="BR950" t="s">
        <v>2180</v>
      </c>
      <c r="BS950" t="s">
        <v>2180</v>
      </c>
      <c r="BT950" t="s">
        <v>2180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 t="s">
        <v>2186</v>
      </c>
      <c r="CB950" t="s">
        <v>32</v>
      </c>
      <c r="CC950" t="s">
        <v>32</v>
      </c>
      <c r="CD950" t="s">
        <v>32</v>
      </c>
      <c r="CE950" t="s">
        <v>32</v>
      </c>
      <c r="CF950" t="s">
        <v>32</v>
      </c>
      <c r="CG950" t="s">
        <v>32</v>
      </c>
      <c r="CH950" t="s">
        <v>32</v>
      </c>
      <c r="CI950">
        <v>0</v>
      </c>
      <c r="CJ950" t="s">
        <v>32</v>
      </c>
      <c r="CK950" t="s">
        <v>2180</v>
      </c>
      <c r="CL950">
        <v>0</v>
      </c>
      <c r="CM950" t="s">
        <v>32</v>
      </c>
      <c r="CN950">
        <v>0</v>
      </c>
      <c r="CO950" t="s">
        <v>32</v>
      </c>
      <c r="CP950" t="s">
        <v>32</v>
      </c>
      <c r="CQ950" t="s">
        <v>1124</v>
      </c>
      <c r="CR950" t="s">
        <v>32</v>
      </c>
      <c r="CS950" t="s">
        <v>2180</v>
      </c>
      <c r="CT950" t="s">
        <v>2183</v>
      </c>
      <c r="CU950">
        <v>4</v>
      </c>
      <c r="CV950" t="s">
        <v>32</v>
      </c>
      <c r="CW950" t="s">
        <v>32</v>
      </c>
      <c r="CX950" t="s">
        <v>2180</v>
      </c>
      <c r="CY950" t="s">
        <v>32</v>
      </c>
      <c r="CZ950" t="s">
        <v>2180</v>
      </c>
      <c r="DA950" t="s">
        <v>2183</v>
      </c>
      <c r="DB950" t="s">
        <v>2180</v>
      </c>
      <c r="DC950">
        <v>0</v>
      </c>
      <c r="DD950" t="s">
        <v>16</v>
      </c>
      <c r="DE950" t="s">
        <v>2180</v>
      </c>
      <c r="DF950" t="s">
        <v>2180</v>
      </c>
      <c r="DG950" t="s">
        <v>32</v>
      </c>
      <c r="DH950" t="s">
        <v>32</v>
      </c>
      <c r="DI950" t="s">
        <v>32</v>
      </c>
      <c r="DJ950" t="s">
        <v>32</v>
      </c>
      <c r="DK950" t="s">
        <v>32</v>
      </c>
      <c r="DL950" t="s">
        <v>2180</v>
      </c>
      <c r="DM950" t="s">
        <v>2180</v>
      </c>
      <c r="DN950" t="s">
        <v>2180</v>
      </c>
      <c r="DO950" t="s">
        <v>2180</v>
      </c>
      <c r="DP950">
        <v>0</v>
      </c>
      <c r="DQ950">
        <v>0</v>
      </c>
      <c r="DR950">
        <v>90</v>
      </c>
      <c r="DS950">
        <v>90</v>
      </c>
      <c r="DT950">
        <v>0</v>
      </c>
      <c r="DU950">
        <v>0</v>
      </c>
      <c r="DV950" t="s">
        <v>32</v>
      </c>
      <c r="DW950" t="s">
        <v>2186</v>
      </c>
      <c r="DX950" t="s">
        <v>2186</v>
      </c>
      <c r="DY950" t="s">
        <v>2187</v>
      </c>
      <c r="DZ950" t="s">
        <v>32</v>
      </c>
      <c r="EA950" t="s">
        <v>2180</v>
      </c>
      <c r="EB950" t="s">
        <v>2180</v>
      </c>
      <c r="EC950" t="s">
        <v>579</v>
      </c>
      <c r="ED950">
        <v>5</v>
      </c>
      <c r="EE950" t="s">
        <v>2184</v>
      </c>
      <c r="EF950">
        <v>100</v>
      </c>
      <c r="EG950" t="s">
        <v>32</v>
      </c>
      <c r="EH950" t="s">
        <v>32</v>
      </c>
      <c r="EI950" t="s">
        <v>32</v>
      </c>
      <c r="EJ950" t="s">
        <v>2188</v>
      </c>
      <c r="EK950" t="s">
        <v>32</v>
      </c>
      <c r="EL950">
        <v>8</v>
      </c>
      <c r="EM950" t="s">
        <v>32</v>
      </c>
      <c r="EN950" t="s">
        <v>2180</v>
      </c>
      <c r="EO950">
        <v>0</v>
      </c>
      <c r="EP950" t="s">
        <v>2116</v>
      </c>
      <c r="EQ950" t="s">
        <v>32</v>
      </c>
      <c r="ER950" t="s">
        <v>32</v>
      </c>
      <c r="ES950">
        <v>0</v>
      </c>
      <c r="ET950" t="s">
        <v>2180</v>
      </c>
      <c r="EU950" t="s">
        <v>2180</v>
      </c>
      <c r="EV950" t="s">
        <v>2183</v>
      </c>
      <c r="EW950">
        <v>5</v>
      </c>
      <c r="EX950" t="s">
        <v>32</v>
      </c>
      <c r="EY950" t="s">
        <v>32</v>
      </c>
      <c r="EZ950" t="s">
        <v>32</v>
      </c>
      <c r="FA950" t="s">
        <v>32</v>
      </c>
      <c r="FB950" t="s">
        <v>2183</v>
      </c>
      <c r="FC950" t="s">
        <v>32</v>
      </c>
      <c r="FD950" t="s">
        <v>2189</v>
      </c>
      <c r="FE950" t="s">
        <v>32</v>
      </c>
      <c r="FF950" t="s">
        <v>32</v>
      </c>
      <c r="FG950" t="s">
        <v>32</v>
      </c>
      <c r="FH950" t="s">
        <v>32</v>
      </c>
      <c r="FI950" t="s">
        <v>32</v>
      </c>
      <c r="FJ950" t="s">
        <v>32</v>
      </c>
      <c r="FK950" t="s">
        <v>32</v>
      </c>
      <c r="FL950" t="s">
        <v>32</v>
      </c>
      <c r="FM950">
        <v>0</v>
      </c>
      <c r="FN950" t="s">
        <v>32</v>
      </c>
      <c r="FO950" t="s">
        <v>32</v>
      </c>
      <c r="FP950" t="s">
        <v>32</v>
      </c>
      <c r="FQ950" t="s">
        <v>32</v>
      </c>
      <c r="FR950">
        <v>0</v>
      </c>
      <c r="FS950">
        <v>0</v>
      </c>
      <c r="FT950" t="s">
        <v>32</v>
      </c>
      <c r="FU950" t="s">
        <v>2180</v>
      </c>
      <c r="FV950">
        <v>0</v>
      </c>
      <c r="FW950" t="s">
        <v>2180</v>
      </c>
      <c r="FX950" t="s">
        <v>2180</v>
      </c>
      <c r="FY950" t="s">
        <v>32</v>
      </c>
      <c r="FZ950" t="s">
        <v>32</v>
      </c>
      <c r="GA950">
        <v>36</v>
      </c>
      <c r="GB950" t="s">
        <v>5</v>
      </c>
      <c r="GC950" t="s">
        <v>32</v>
      </c>
      <c r="GD950" t="s">
        <v>32</v>
      </c>
      <c r="GE950" t="s">
        <v>32</v>
      </c>
      <c r="GF950">
        <v>0</v>
      </c>
      <c r="GG950" t="s">
        <v>2190</v>
      </c>
      <c r="GH950" t="s">
        <v>32</v>
      </c>
      <c r="GI950" t="s">
        <v>32</v>
      </c>
      <c r="GJ950" t="s">
        <v>32</v>
      </c>
      <c r="GK950" t="s">
        <v>2183</v>
      </c>
      <c r="GL950" t="s">
        <v>2186</v>
      </c>
      <c r="GM950">
        <v>0</v>
      </c>
      <c r="GN950">
        <v>0</v>
      </c>
      <c r="GO950" t="s">
        <v>2183</v>
      </c>
      <c r="GP950" t="s">
        <v>2183</v>
      </c>
      <c r="GQ950" t="s">
        <v>32</v>
      </c>
      <c r="GR950">
        <v>2</v>
      </c>
      <c r="GS950">
        <v>2</v>
      </c>
      <c r="GT950">
        <v>0</v>
      </c>
      <c r="GU950">
        <v>0</v>
      </c>
      <c r="GV950">
        <v>0</v>
      </c>
      <c r="GW950" t="s">
        <v>32</v>
      </c>
      <c r="GX950" t="s">
        <v>2183</v>
      </c>
      <c r="GY950" t="s">
        <v>2180</v>
      </c>
      <c r="GZ950" t="s">
        <v>2180</v>
      </c>
      <c r="HA950" t="s">
        <v>2180</v>
      </c>
      <c r="HB950" t="s">
        <v>32</v>
      </c>
      <c r="HC950">
        <v>0</v>
      </c>
      <c r="HD950" t="s">
        <v>32</v>
      </c>
      <c r="HE950" t="s">
        <v>32</v>
      </c>
      <c r="HF950" t="s">
        <v>2180</v>
      </c>
      <c r="HG950">
        <v>0</v>
      </c>
      <c r="HH950">
        <v>0</v>
      </c>
      <c r="HI950">
        <v>0</v>
      </c>
      <c r="HJ950">
        <v>0</v>
      </c>
      <c r="HK950">
        <v>0</v>
      </c>
      <c r="HL950" t="s">
        <v>2180</v>
      </c>
      <c r="HM950" t="s">
        <v>32</v>
      </c>
      <c r="HN950" t="s">
        <v>2180</v>
      </c>
      <c r="HO950">
        <v>0</v>
      </c>
      <c r="HP950">
        <v>0</v>
      </c>
      <c r="HQ950" t="s">
        <v>2180</v>
      </c>
      <c r="HR950">
        <v>0</v>
      </c>
      <c r="HS950">
        <v>0</v>
      </c>
      <c r="HT950">
        <v>0</v>
      </c>
      <c r="HU950">
        <v>0</v>
      </c>
      <c r="HV950" t="s">
        <v>10</v>
      </c>
      <c r="HW950" t="s">
        <v>14</v>
      </c>
      <c r="HX950" t="s">
        <v>2180</v>
      </c>
      <c r="HY950">
        <v>3</v>
      </c>
      <c r="HZ950">
        <v>3</v>
      </c>
      <c r="IA950">
        <v>0</v>
      </c>
      <c r="IB950" t="s">
        <v>32</v>
      </c>
      <c r="IC950" t="s">
        <v>32</v>
      </c>
      <c r="ID950" t="s">
        <v>32</v>
      </c>
      <c r="IE950" t="s">
        <v>32</v>
      </c>
    </row>
    <row r="951" spans="1:239" x14ac:dyDescent="0.25">
      <c r="A951" t="s">
        <v>1717</v>
      </c>
      <c r="B951" t="s">
        <v>3347</v>
      </c>
      <c r="C951" t="s">
        <v>1718</v>
      </c>
      <c r="D951">
        <v>212</v>
      </c>
      <c r="E951" t="s">
        <v>618</v>
      </c>
      <c r="F951" t="s">
        <v>2180</v>
      </c>
      <c r="G951">
        <v>8</v>
      </c>
      <c r="H951" t="s">
        <v>2181</v>
      </c>
      <c r="I951" t="s">
        <v>2182</v>
      </c>
      <c r="J951">
        <v>7</v>
      </c>
      <c r="K951">
        <v>0</v>
      </c>
      <c r="L951">
        <v>4.9399999999999999E-2</v>
      </c>
      <c r="M951">
        <v>0</v>
      </c>
      <c r="N951">
        <v>4.9399999999999999E-2</v>
      </c>
      <c r="O951" t="s">
        <v>32</v>
      </c>
      <c r="P951">
        <v>1</v>
      </c>
      <c r="Q951" t="s">
        <v>5</v>
      </c>
      <c r="R951">
        <v>0</v>
      </c>
      <c r="S951">
        <v>0</v>
      </c>
      <c r="T951" t="s">
        <v>2183</v>
      </c>
      <c r="U951" t="s">
        <v>2183</v>
      </c>
      <c r="V951" t="s">
        <v>32</v>
      </c>
      <c r="W951">
        <v>0</v>
      </c>
      <c r="X951" t="s">
        <v>26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7</v>
      </c>
      <c r="AG951">
        <v>21</v>
      </c>
      <c r="AH951">
        <v>35</v>
      </c>
      <c r="AI951">
        <v>49</v>
      </c>
      <c r="AJ951">
        <v>63</v>
      </c>
      <c r="AK951">
        <v>77</v>
      </c>
      <c r="AL951">
        <v>0</v>
      </c>
      <c r="AM951">
        <v>0</v>
      </c>
      <c r="AN951">
        <v>0</v>
      </c>
      <c r="AO951" t="s">
        <v>2183</v>
      </c>
      <c r="AP951" t="s">
        <v>2184</v>
      </c>
      <c r="AQ951" t="s">
        <v>2185</v>
      </c>
      <c r="AR951">
        <v>0</v>
      </c>
      <c r="AS951">
        <v>1</v>
      </c>
      <c r="AT951">
        <v>0</v>
      </c>
      <c r="AU951" t="s">
        <v>2183</v>
      </c>
      <c r="AV951" t="s">
        <v>2180</v>
      </c>
      <c r="AW951" t="s">
        <v>2180</v>
      </c>
      <c r="AX951" t="s">
        <v>2180</v>
      </c>
      <c r="AY951" t="s">
        <v>2180</v>
      </c>
      <c r="AZ951" t="s">
        <v>2180</v>
      </c>
      <c r="BA951" t="s">
        <v>2180</v>
      </c>
      <c r="BB951" t="s">
        <v>2180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 t="s">
        <v>32</v>
      </c>
      <c r="BJ951" t="s">
        <v>32</v>
      </c>
      <c r="BK951" t="s">
        <v>32</v>
      </c>
      <c r="BL951" t="s">
        <v>32</v>
      </c>
      <c r="BM951" t="s">
        <v>32</v>
      </c>
      <c r="BN951" t="s">
        <v>32</v>
      </c>
      <c r="BO951" t="s">
        <v>2180</v>
      </c>
      <c r="BP951" t="s">
        <v>2180</v>
      </c>
      <c r="BQ951" t="s">
        <v>2180</v>
      </c>
      <c r="BR951" t="s">
        <v>2180</v>
      </c>
      <c r="BS951" t="s">
        <v>2180</v>
      </c>
      <c r="BT951" t="s">
        <v>2180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 t="s">
        <v>2186</v>
      </c>
      <c r="CB951" t="s">
        <v>32</v>
      </c>
      <c r="CC951" t="s">
        <v>32</v>
      </c>
      <c r="CD951" t="s">
        <v>32</v>
      </c>
      <c r="CE951" t="s">
        <v>32</v>
      </c>
      <c r="CF951" t="s">
        <v>32</v>
      </c>
      <c r="CG951" t="s">
        <v>32</v>
      </c>
      <c r="CH951" t="s">
        <v>32</v>
      </c>
      <c r="CI951">
        <v>0</v>
      </c>
      <c r="CJ951" t="s">
        <v>32</v>
      </c>
      <c r="CK951" t="s">
        <v>2180</v>
      </c>
      <c r="CL951">
        <v>0</v>
      </c>
      <c r="CM951" t="s">
        <v>32</v>
      </c>
      <c r="CN951">
        <v>0</v>
      </c>
      <c r="CO951" t="s">
        <v>32</v>
      </c>
      <c r="CP951" t="s">
        <v>32</v>
      </c>
      <c r="CQ951" t="s">
        <v>1124</v>
      </c>
      <c r="CR951" t="s">
        <v>32</v>
      </c>
      <c r="CS951" t="s">
        <v>2180</v>
      </c>
      <c r="CT951" t="s">
        <v>2183</v>
      </c>
      <c r="CU951">
        <v>4</v>
      </c>
      <c r="CV951" t="s">
        <v>32</v>
      </c>
      <c r="CW951" t="s">
        <v>32</v>
      </c>
      <c r="CX951" t="s">
        <v>2180</v>
      </c>
      <c r="CY951" t="s">
        <v>32</v>
      </c>
      <c r="CZ951" t="s">
        <v>2180</v>
      </c>
      <c r="DA951" t="s">
        <v>2183</v>
      </c>
      <c r="DB951" t="s">
        <v>2180</v>
      </c>
      <c r="DC951">
        <v>0</v>
      </c>
      <c r="DD951" t="s">
        <v>16</v>
      </c>
      <c r="DE951" t="s">
        <v>2180</v>
      </c>
      <c r="DF951" t="s">
        <v>2180</v>
      </c>
      <c r="DG951" t="s">
        <v>32</v>
      </c>
      <c r="DH951" t="s">
        <v>32</v>
      </c>
      <c r="DI951" t="s">
        <v>32</v>
      </c>
      <c r="DJ951" t="s">
        <v>32</v>
      </c>
      <c r="DK951" t="s">
        <v>32</v>
      </c>
      <c r="DL951" t="s">
        <v>2180</v>
      </c>
      <c r="DM951" t="s">
        <v>2180</v>
      </c>
      <c r="DN951" t="s">
        <v>2180</v>
      </c>
      <c r="DO951" t="s">
        <v>2180</v>
      </c>
      <c r="DP951">
        <v>0</v>
      </c>
      <c r="DQ951">
        <v>0</v>
      </c>
      <c r="DR951">
        <v>90</v>
      </c>
      <c r="DS951">
        <v>90</v>
      </c>
      <c r="DT951">
        <v>0</v>
      </c>
      <c r="DU951">
        <v>0</v>
      </c>
      <c r="DV951" t="s">
        <v>32</v>
      </c>
      <c r="DW951" t="s">
        <v>2186</v>
      </c>
      <c r="DX951" t="s">
        <v>2180</v>
      </c>
      <c r="DY951" t="s">
        <v>2187</v>
      </c>
      <c r="DZ951" t="s">
        <v>32</v>
      </c>
      <c r="EA951" t="s">
        <v>2180</v>
      </c>
      <c r="EB951" t="s">
        <v>2180</v>
      </c>
      <c r="EC951" t="s">
        <v>579</v>
      </c>
      <c r="ED951">
        <v>5</v>
      </c>
      <c r="EE951" t="s">
        <v>2184</v>
      </c>
      <c r="EF951">
        <v>100</v>
      </c>
      <c r="EG951" t="s">
        <v>32</v>
      </c>
      <c r="EH951" t="s">
        <v>32</v>
      </c>
      <c r="EI951" t="s">
        <v>32</v>
      </c>
      <c r="EJ951" t="s">
        <v>2188</v>
      </c>
      <c r="EK951" t="s">
        <v>32</v>
      </c>
      <c r="EL951">
        <v>8</v>
      </c>
      <c r="EM951" t="s">
        <v>32</v>
      </c>
      <c r="EN951" t="s">
        <v>2180</v>
      </c>
      <c r="EO951">
        <v>0</v>
      </c>
      <c r="EP951" t="s">
        <v>2186</v>
      </c>
      <c r="EQ951" t="s">
        <v>32</v>
      </c>
      <c r="ER951" t="s">
        <v>32</v>
      </c>
      <c r="ES951">
        <v>0</v>
      </c>
      <c r="ET951" t="s">
        <v>2180</v>
      </c>
      <c r="EU951" t="s">
        <v>2180</v>
      </c>
      <c r="EV951" t="s">
        <v>2183</v>
      </c>
      <c r="EW951">
        <v>0</v>
      </c>
      <c r="EX951" t="s">
        <v>32</v>
      </c>
      <c r="EY951" t="s">
        <v>32</v>
      </c>
      <c r="EZ951" t="s">
        <v>32</v>
      </c>
      <c r="FA951" t="s">
        <v>32</v>
      </c>
      <c r="FB951" t="s">
        <v>2183</v>
      </c>
      <c r="FC951" t="s">
        <v>32</v>
      </c>
      <c r="FD951" t="s">
        <v>2189</v>
      </c>
      <c r="FE951" t="s">
        <v>32</v>
      </c>
      <c r="FF951" t="s">
        <v>32</v>
      </c>
      <c r="FG951" t="s">
        <v>32</v>
      </c>
      <c r="FH951" t="s">
        <v>32</v>
      </c>
      <c r="FI951" t="s">
        <v>32</v>
      </c>
      <c r="FJ951" t="s">
        <v>32</v>
      </c>
      <c r="FK951" t="s">
        <v>32</v>
      </c>
      <c r="FL951" t="s">
        <v>32</v>
      </c>
      <c r="FM951">
        <v>0</v>
      </c>
      <c r="FN951" t="s">
        <v>32</v>
      </c>
      <c r="FO951" t="s">
        <v>32</v>
      </c>
      <c r="FP951" t="s">
        <v>32</v>
      </c>
      <c r="FQ951" t="s">
        <v>32</v>
      </c>
      <c r="FR951">
        <v>0</v>
      </c>
      <c r="FS951">
        <v>0</v>
      </c>
      <c r="FT951" t="s">
        <v>32</v>
      </c>
      <c r="FU951" t="s">
        <v>2180</v>
      </c>
      <c r="FV951">
        <v>0</v>
      </c>
      <c r="FW951" t="s">
        <v>2180</v>
      </c>
      <c r="FX951" t="s">
        <v>2180</v>
      </c>
      <c r="FY951" t="s">
        <v>32</v>
      </c>
      <c r="FZ951" t="s">
        <v>32</v>
      </c>
      <c r="GA951">
        <v>1</v>
      </c>
      <c r="GB951" t="s">
        <v>5</v>
      </c>
      <c r="GC951" t="s">
        <v>32</v>
      </c>
      <c r="GD951" t="s">
        <v>32</v>
      </c>
      <c r="GE951" t="s">
        <v>32</v>
      </c>
      <c r="GF951">
        <v>0</v>
      </c>
      <c r="GG951" t="s">
        <v>2190</v>
      </c>
      <c r="GH951" t="s">
        <v>32</v>
      </c>
      <c r="GI951" t="s">
        <v>32</v>
      </c>
      <c r="GJ951" t="s">
        <v>32</v>
      </c>
      <c r="GK951" t="s">
        <v>2183</v>
      </c>
      <c r="GL951" t="s">
        <v>2186</v>
      </c>
      <c r="GM951">
        <v>0</v>
      </c>
      <c r="GN951">
        <v>0</v>
      </c>
      <c r="GO951" t="s">
        <v>2183</v>
      </c>
      <c r="GP951" t="s">
        <v>2183</v>
      </c>
      <c r="GQ951" t="s">
        <v>32</v>
      </c>
      <c r="GR951">
        <v>2</v>
      </c>
      <c r="GS951">
        <v>2</v>
      </c>
      <c r="GT951">
        <v>0</v>
      </c>
      <c r="GU951">
        <v>0</v>
      </c>
      <c r="GV951">
        <v>0</v>
      </c>
      <c r="GW951" t="s">
        <v>32</v>
      </c>
      <c r="GX951" t="s">
        <v>2183</v>
      </c>
      <c r="GY951" t="s">
        <v>2180</v>
      </c>
      <c r="GZ951" t="s">
        <v>2180</v>
      </c>
      <c r="HA951" t="s">
        <v>2180</v>
      </c>
      <c r="HB951" t="s">
        <v>32</v>
      </c>
      <c r="HC951">
        <v>0</v>
      </c>
      <c r="HD951" t="s">
        <v>32</v>
      </c>
      <c r="HE951" t="s">
        <v>32</v>
      </c>
      <c r="HF951" t="s">
        <v>2180</v>
      </c>
      <c r="HG951">
        <v>0</v>
      </c>
      <c r="HH951">
        <v>0</v>
      </c>
      <c r="HI951">
        <v>0</v>
      </c>
      <c r="HJ951">
        <v>0</v>
      </c>
      <c r="HK951">
        <v>0</v>
      </c>
      <c r="HL951" t="s">
        <v>2180</v>
      </c>
      <c r="HM951" t="s">
        <v>32</v>
      </c>
      <c r="HN951" t="s">
        <v>2180</v>
      </c>
      <c r="HO951">
        <v>0</v>
      </c>
      <c r="HP951">
        <v>0</v>
      </c>
      <c r="HQ951" t="s">
        <v>2180</v>
      </c>
      <c r="HR951">
        <v>0</v>
      </c>
      <c r="HS951">
        <v>0</v>
      </c>
      <c r="HT951">
        <v>0</v>
      </c>
      <c r="HU951">
        <v>0</v>
      </c>
      <c r="HV951" t="s">
        <v>10</v>
      </c>
      <c r="HW951" t="s">
        <v>14</v>
      </c>
      <c r="HX951" t="s">
        <v>2180</v>
      </c>
      <c r="HY951">
        <v>3</v>
      </c>
      <c r="HZ951">
        <v>3</v>
      </c>
      <c r="IA951">
        <v>0</v>
      </c>
      <c r="IB951" t="s">
        <v>32</v>
      </c>
      <c r="IC951" t="s">
        <v>32</v>
      </c>
      <c r="ID951" t="s">
        <v>32</v>
      </c>
      <c r="IE951" t="s">
        <v>32</v>
      </c>
    </row>
    <row r="952" spans="1:239" x14ac:dyDescent="0.25">
      <c r="A952" t="s">
        <v>1719</v>
      </c>
      <c r="B952" t="s">
        <v>3348</v>
      </c>
      <c r="C952" t="s">
        <v>1720</v>
      </c>
      <c r="D952">
        <v>212</v>
      </c>
      <c r="E952" t="s">
        <v>618</v>
      </c>
      <c r="F952" t="s">
        <v>2180</v>
      </c>
      <c r="G952">
        <v>8</v>
      </c>
      <c r="H952" t="s">
        <v>2181</v>
      </c>
      <c r="I952" t="s">
        <v>2182</v>
      </c>
      <c r="J952">
        <v>7</v>
      </c>
      <c r="K952">
        <v>2.64E-2</v>
      </c>
      <c r="L952">
        <v>4.9399999999999999E-2</v>
      </c>
      <c r="M952">
        <v>2.64E-2</v>
      </c>
      <c r="N952">
        <v>4.9399999999999999E-2</v>
      </c>
      <c r="O952" t="s">
        <v>32</v>
      </c>
      <c r="P952">
        <v>3</v>
      </c>
      <c r="Q952" t="s">
        <v>5</v>
      </c>
      <c r="R952">
        <v>0</v>
      </c>
      <c r="S952">
        <v>0</v>
      </c>
      <c r="T952" t="s">
        <v>2183</v>
      </c>
      <c r="U952" t="s">
        <v>2183</v>
      </c>
      <c r="V952" t="s">
        <v>32</v>
      </c>
      <c r="W952">
        <v>0</v>
      </c>
      <c r="X952" t="s">
        <v>26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7</v>
      </c>
      <c r="AG952">
        <v>21</v>
      </c>
      <c r="AH952">
        <v>35</v>
      </c>
      <c r="AI952">
        <v>49</v>
      </c>
      <c r="AJ952">
        <v>63</v>
      </c>
      <c r="AK952">
        <v>77</v>
      </c>
      <c r="AL952">
        <v>0</v>
      </c>
      <c r="AM952">
        <v>0</v>
      </c>
      <c r="AN952">
        <v>0</v>
      </c>
      <c r="AO952" t="s">
        <v>2183</v>
      </c>
      <c r="AP952" t="s">
        <v>2184</v>
      </c>
      <c r="AQ952" t="s">
        <v>2185</v>
      </c>
      <c r="AR952">
        <v>0</v>
      </c>
      <c r="AS952">
        <v>1</v>
      </c>
      <c r="AT952">
        <v>0</v>
      </c>
      <c r="AU952" t="s">
        <v>2183</v>
      </c>
      <c r="AV952" t="s">
        <v>2180</v>
      </c>
      <c r="AW952" t="s">
        <v>2180</v>
      </c>
      <c r="AX952" t="s">
        <v>2180</v>
      </c>
      <c r="AY952" t="s">
        <v>2180</v>
      </c>
      <c r="AZ952" t="s">
        <v>2180</v>
      </c>
      <c r="BA952" t="s">
        <v>2180</v>
      </c>
      <c r="BB952" t="s">
        <v>2180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 t="s">
        <v>32</v>
      </c>
      <c r="BJ952" t="s">
        <v>32</v>
      </c>
      <c r="BK952" t="s">
        <v>32</v>
      </c>
      <c r="BL952" t="s">
        <v>32</v>
      </c>
      <c r="BM952" t="s">
        <v>32</v>
      </c>
      <c r="BN952" t="s">
        <v>32</v>
      </c>
      <c r="BO952" t="s">
        <v>2180</v>
      </c>
      <c r="BP952" t="s">
        <v>2180</v>
      </c>
      <c r="BQ952" t="s">
        <v>2180</v>
      </c>
      <c r="BR952" t="s">
        <v>2180</v>
      </c>
      <c r="BS952" t="s">
        <v>2180</v>
      </c>
      <c r="BT952" t="s">
        <v>2180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 t="s">
        <v>2186</v>
      </c>
      <c r="CB952" t="s">
        <v>32</v>
      </c>
      <c r="CC952" t="s">
        <v>32</v>
      </c>
      <c r="CD952" t="s">
        <v>32</v>
      </c>
      <c r="CE952" t="s">
        <v>32</v>
      </c>
      <c r="CF952" t="s">
        <v>32</v>
      </c>
      <c r="CG952" t="s">
        <v>32</v>
      </c>
      <c r="CH952" t="s">
        <v>32</v>
      </c>
      <c r="CI952">
        <v>0</v>
      </c>
      <c r="CJ952" t="s">
        <v>32</v>
      </c>
      <c r="CK952" t="s">
        <v>2180</v>
      </c>
      <c r="CL952">
        <v>0</v>
      </c>
      <c r="CM952" t="s">
        <v>32</v>
      </c>
      <c r="CN952">
        <v>0</v>
      </c>
      <c r="CO952" t="s">
        <v>32</v>
      </c>
      <c r="CP952" t="s">
        <v>32</v>
      </c>
      <c r="CQ952" t="s">
        <v>1124</v>
      </c>
      <c r="CR952" t="s">
        <v>32</v>
      </c>
      <c r="CS952" t="s">
        <v>2180</v>
      </c>
      <c r="CT952" t="s">
        <v>2183</v>
      </c>
      <c r="CU952">
        <v>4</v>
      </c>
      <c r="CV952" t="s">
        <v>32</v>
      </c>
      <c r="CW952" t="s">
        <v>32</v>
      </c>
      <c r="CX952" t="s">
        <v>2180</v>
      </c>
      <c r="CY952" t="s">
        <v>32</v>
      </c>
      <c r="CZ952" t="s">
        <v>2180</v>
      </c>
      <c r="DA952" t="s">
        <v>2183</v>
      </c>
      <c r="DB952" t="s">
        <v>2180</v>
      </c>
      <c r="DC952">
        <v>0</v>
      </c>
      <c r="DD952" t="s">
        <v>16</v>
      </c>
      <c r="DE952" t="s">
        <v>2180</v>
      </c>
      <c r="DF952" t="s">
        <v>2180</v>
      </c>
      <c r="DG952" t="s">
        <v>32</v>
      </c>
      <c r="DH952" t="s">
        <v>32</v>
      </c>
      <c r="DI952" t="s">
        <v>32</v>
      </c>
      <c r="DJ952" t="s">
        <v>32</v>
      </c>
      <c r="DK952" t="s">
        <v>32</v>
      </c>
      <c r="DL952" t="s">
        <v>2180</v>
      </c>
      <c r="DM952" t="s">
        <v>2180</v>
      </c>
      <c r="DN952" t="s">
        <v>2180</v>
      </c>
      <c r="DO952" t="s">
        <v>2180</v>
      </c>
      <c r="DP952">
        <v>0</v>
      </c>
      <c r="DQ952">
        <v>0</v>
      </c>
      <c r="DR952">
        <v>90</v>
      </c>
      <c r="DS952">
        <v>90</v>
      </c>
      <c r="DT952">
        <v>0</v>
      </c>
      <c r="DU952">
        <v>0</v>
      </c>
      <c r="DV952" t="s">
        <v>32</v>
      </c>
      <c r="DW952" t="s">
        <v>2186</v>
      </c>
      <c r="DX952" t="s">
        <v>2186</v>
      </c>
      <c r="DY952" t="s">
        <v>2187</v>
      </c>
      <c r="DZ952" t="s">
        <v>32</v>
      </c>
      <c r="EA952" t="s">
        <v>2180</v>
      </c>
      <c r="EB952" t="s">
        <v>2180</v>
      </c>
      <c r="EC952" t="s">
        <v>579</v>
      </c>
      <c r="ED952">
        <v>5</v>
      </c>
      <c r="EE952" t="s">
        <v>2184</v>
      </c>
      <c r="EF952">
        <v>100</v>
      </c>
      <c r="EG952" t="s">
        <v>32</v>
      </c>
      <c r="EH952" t="s">
        <v>32</v>
      </c>
      <c r="EI952" t="s">
        <v>32</v>
      </c>
      <c r="EJ952" t="s">
        <v>2188</v>
      </c>
      <c r="EK952" t="s">
        <v>32</v>
      </c>
      <c r="EL952">
        <v>8</v>
      </c>
      <c r="EM952" t="s">
        <v>32</v>
      </c>
      <c r="EN952" t="s">
        <v>2180</v>
      </c>
      <c r="EO952">
        <v>0</v>
      </c>
      <c r="EP952" t="s">
        <v>2186</v>
      </c>
      <c r="EQ952" t="s">
        <v>32</v>
      </c>
      <c r="ER952" t="s">
        <v>32</v>
      </c>
      <c r="ES952">
        <v>0</v>
      </c>
      <c r="ET952" t="s">
        <v>2180</v>
      </c>
      <c r="EU952" t="s">
        <v>2180</v>
      </c>
      <c r="EV952" t="s">
        <v>2183</v>
      </c>
      <c r="EW952">
        <v>0</v>
      </c>
      <c r="EX952" t="s">
        <v>32</v>
      </c>
      <c r="EY952" t="s">
        <v>32</v>
      </c>
      <c r="EZ952" t="s">
        <v>32</v>
      </c>
      <c r="FA952" t="s">
        <v>32</v>
      </c>
      <c r="FB952" t="s">
        <v>2183</v>
      </c>
      <c r="FC952" t="s">
        <v>32</v>
      </c>
      <c r="FD952" t="s">
        <v>2189</v>
      </c>
      <c r="FE952" t="s">
        <v>32</v>
      </c>
      <c r="FF952" t="s">
        <v>32</v>
      </c>
      <c r="FG952" t="s">
        <v>32</v>
      </c>
      <c r="FH952" t="s">
        <v>32</v>
      </c>
      <c r="FI952" t="s">
        <v>32</v>
      </c>
      <c r="FJ952" t="s">
        <v>32</v>
      </c>
      <c r="FK952" t="s">
        <v>32</v>
      </c>
      <c r="FL952" t="s">
        <v>32</v>
      </c>
      <c r="FM952">
        <v>0</v>
      </c>
      <c r="FN952" t="s">
        <v>32</v>
      </c>
      <c r="FO952" t="s">
        <v>32</v>
      </c>
      <c r="FP952" t="s">
        <v>32</v>
      </c>
      <c r="FQ952" t="s">
        <v>32</v>
      </c>
      <c r="FR952">
        <v>0</v>
      </c>
      <c r="FS952">
        <v>0</v>
      </c>
      <c r="FT952" t="s">
        <v>32</v>
      </c>
      <c r="FU952" t="s">
        <v>2180</v>
      </c>
      <c r="FV952">
        <v>0</v>
      </c>
      <c r="FW952" t="s">
        <v>2180</v>
      </c>
      <c r="FX952" t="s">
        <v>2180</v>
      </c>
      <c r="FY952" t="s">
        <v>32</v>
      </c>
      <c r="FZ952" t="s">
        <v>32</v>
      </c>
      <c r="GA952">
        <v>3</v>
      </c>
      <c r="GB952" t="s">
        <v>5</v>
      </c>
      <c r="GC952" t="s">
        <v>32</v>
      </c>
      <c r="GD952" t="s">
        <v>32</v>
      </c>
      <c r="GE952" t="s">
        <v>32</v>
      </c>
      <c r="GF952">
        <v>0</v>
      </c>
      <c r="GG952" t="s">
        <v>2190</v>
      </c>
      <c r="GH952" t="s">
        <v>32</v>
      </c>
      <c r="GI952" t="s">
        <v>32</v>
      </c>
      <c r="GJ952" t="s">
        <v>32</v>
      </c>
      <c r="GK952" t="s">
        <v>2183</v>
      </c>
      <c r="GL952" t="s">
        <v>2186</v>
      </c>
      <c r="GM952">
        <v>0</v>
      </c>
      <c r="GN952">
        <v>0</v>
      </c>
      <c r="GO952" t="s">
        <v>2183</v>
      </c>
      <c r="GP952" t="s">
        <v>2183</v>
      </c>
      <c r="GQ952" t="s">
        <v>32</v>
      </c>
      <c r="GR952">
        <v>2</v>
      </c>
      <c r="GS952">
        <v>2</v>
      </c>
      <c r="GT952">
        <v>0</v>
      </c>
      <c r="GU952">
        <v>0</v>
      </c>
      <c r="GV952">
        <v>0</v>
      </c>
      <c r="GW952" t="s">
        <v>32</v>
      </c>
      <c r="GX952" t="s">
        <v>2183</v>
      </c>
      <c r="GY952" t="s">
        <v>2180</v>
      </c>
      <c r="GZ952" t="s">
        <v>2180</v>
      </c>
      <c r="HA952" t="s">
        <v>2180</v>
      </c>
      <c r="HB952" t="s">
        <v>32</v>
      </c>
      <c r="HC952">
        <v>0</v>
      </c>
      <c r="HD952" t="s">
        <v>32</v>
      </c>
      <c r="HE952" t="s">
        <v>32</v>
      </c>
      <c r="HF952" t="s">
        <v>2180</v>
      </c>
      <c r="HG952">
        <v>0</v>
      </c>
      <c r="HH952">
        <v>0</v>
      </c>
      <c r="HI952">
        <v>0</v>
      </c>
      <c r="HJ952">
        <v>0</v>
      </c>
      <c r="HK952">
        <v>0</v>
      </c>
      <c r="HL952" t="s">
        <v>2180</v>
      </c>
      <c r="HM952" t="s">
        <v>32</v>
      </c>
      <c r="HN952" t="s">
        <v>2180</v>
      </c>
      <c r="HO952">
        <v>0</v>
      </c>
      <c r="HP952">
        <v>0</v>
      </c>
      <c r="HQ952" t="s">
        <v>2180</v>
      </c>
      <c r="HR952">
        <v>0</v>
      </c>
      <c r="HS952">
        <v>0</v>
      </c>
      <c r="HT952">
        <v>0</v>
      </c>
      <c r="HU952">
        <v>0</v>
      </c>
      <c r="HV952" t="s">
        <v>10</v>
      </c>
      <c r="HW952" t="s">
        <v>14</v>
      </c>
      <c r="HX952" t="s">
        <v>2180</v>
      </c>
      <c r="HY952">
        <v>3</v>
      </c>
      <c r="HZ952">
        <v>3</v>
      </c>
      <c r="IA952">
        <v>0</v>
      </c>
      <c r="IB952" t="s">
        <v>32</v>
      </c>
      <c r="IC952" t="s">
        <v>32</v>
      </c>
      <c r="ID952" t="s">
        <v>32</v>
      </c>
      <c r="IE952" t="s">
        <v>32</v>
      </c>
    </row>
    <row r="953" spans="1:239" x14ac:dyDescent="0.25">
      <c r="A953" t="s">
        <v>1721</v>
      </c>
      <c r="B953" t="s">
        <v>3349</v>
      </c>
      <c r="C953" t="s">
        <v>1722</v>
      </c>
      <c r="D953">
        <v>212</v>
      </c>
      <c r="E953" t="s">
        <v>618</v>
      </c>
      <c r="F953" t="s">
        <v>2180</v>
      </c>
      <c r="G953">
        <v>8</v>
      </c>
      <c r="H953" t="s">
        <v>2181</v>
      </c>
      <c r="I953" t="s">
        <v>2182</v>
      </c>
      <c r="J953">
        <v>7</v>
      </c>
      <c r="K953">
        <v>2.64E-2</v>
      </c>
      <c r="L953">
        <v>4.9399999999999999E-2</v>
      </c>
      <c r="M953">
        <v>2.64E-2</v>
      </c>
      <c r="N953">
        <v>4.9399999999999999E-2</v>
      </c>
      <c r="O953" t="s">
        <v>32</v>
      </c>
      <c r="P953">
        <v>4</v>
      </c>
      <c r="Q953" t="s">
        <v>5</v>
      </c>
      <c r="R953">
        <v>0</v>
      </c>
      <c r="S953">
        <v>0</v>
      </c>
      <c r="T953" t="s">
        <v>2183</v>
      </c>
      <c r="U953" t="s">
        <v>2183</v>
      </c>
      <c r="V953" t="s">
        <v>32</v>
      </c>
      <c r="W953">
        <v>0</v>
      </c>
      <c r="X953" t="s">
        <v>26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7</v>
      </c>
      <c r="AG953">
        <v>21</v>
      </c>
      <c r="AH953">
        <v>35</v>
      </c>
      <c r="AI953">
        <v>49</v>
      </c>
      <c r="AJ953">
        <v>63</v>
      </c>
      <c r="AK953">
        <v>77</v>
      </c>
      <c r="AL953">
        <v>0</v>
      </c>
      <c r="AM953">
        <v>0</v>
      </c>
      <c r="AN953">
        <v>0</v>
      </c>
      <c r="AO953" t="s">
        <v>2183</v>
      </c>
      <c r="AP953" t="s">
        <v>2184</v>
      </c>
      <c r="AQ953" t="s">
        <v>2185</v>
      </c>
      <c r="AR953">
        <v>0</v>
      </c>
      <c r="AS953">
        <v>1</v>
      </c>
      <c r="AT953">
        <v>0</v>
      </c>
      <c r="AU953" t="s">
        <v>2183</v>
      </c>
      <c r="AV953" t="s">
        <v>2180</v>
      </c>
      <c r="AW953" t="s">
        <v>2180</v>
      </c>
      <c r="AX953" t="s">
        <v>2180</v>
      </c>
      <c r="AY953" t="s">
        <v>2180</v>
      </c>
      <c r="AZ953" t="s">
        <v>2180</v>
      </c>
      <c r="BA953" t="s">
        <v>2180</v>
      </c>
      <c r="BB953" t="s">
        <v>2180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 t="s">
        <v>32</v>
      </c>
      <c r="BJ953" t="s">
        <v>32</v>
      </c>
      <c r="BK953" t="s">
        <v>32</v>
      </c>
      <c r="BL953" t="s">
        <v>32</v>
      </c>
      <c r="BM953" t="s">
        <v>32</v>
      </c>
      <c r="BN953" t="s">
        <v>32</v>
      </c>
      <c r="BO953" t="s">
        <v>2180</v>
      </c>
      <c r="BP953" t="s">
        <v>2180</v>
      </c>
      <c r="BQ953" t="s">
        <v>2180</v>
      </c>
      <c r="BR953" t="s">
        <v>2180</v>
      </c>
      <c r="BS953" t="s">
        <v>2180</v>
      </c>
      <c r="BT953" t="s">
        <v>2180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 t="s">
        <v>2186</v>
      </c>
      <c r="CB953" t="s">
        <v>32</v>
      </c>
      <c r="CC953" t="s">
        <v>32</v>
      </c>
      <c r="CD953" t="s">
        <v>32</v>
      </c>
      <c r="CE953" t="s">
        <v>32</v>
      </c>
      <c r="CF953" t="s">
        <v>32</v>
      </c>
      <c r="CG953" t="s">
        <v>32</v>
      </c>
      <c r="CH953" t="s">
        <v>32</v>
      </c>
      <c r="CI953">
        <v>0</v>
      </c>
      <c r="CJ953" t="s">
        <v>32</v>
      </c>
      <c r="CK953" t="s">
        <v>2180</v>
      </c>
      <c r="CL953">
        <v>0</v>
      </c>
      <c r="CM953" t="s">
        <v>32</v>
      </c>
      <c r="CN953">
        <v>0</v>
      </c>
      <c r="CO953" t="s">
        <v>32</v>
      </c>
      <c r="CP953" t="s">
        <v>32</v>
      </c>
      <c r="CQ953" t="s">
        <v>1124</v>
      </c>
      <c r="CR953" t="s">
        <v>32</v>
      </c>
      <c r="CS953" t="s">
        <v>2180</v>
      </c>
      <c r="CT953" t="s">
        <v>2183</v>
      </c>
      <c r="CU953">
        <v>4</v>
      </c>
      <c r="CV953" t="s">
        <v>32</v>
      </c>
      <c r="CW953" t="s">
        <v>32</v>
      </c>
      <c r="CX953" t="s">
        <v>2180</v>
      </c>
      <c r="CY953" t="s">
        <v>32</v>
      </c>
      <c r="CZ953" t="s">
        <v>2180</v>
      </c>
      <c r="DA953" t="s">
        <v>2183</v>
      </c>
      <c r="DB953" t="s">
        <v>2180</v>
      </c>
      <c r="DC953">
        <v>0</v>
      </c>
      <c r="DD953" t="s">
        <v>16</v>
      </c>
      <c r="DE953" t="s">
        <v>2180</v>
      </c>
      <c r="DF953" t="s">
        <v>2180</v>
      </c>
      <c r="DG953" t="s">
        <v>32</v>
      </c>
      <c r="DH953" t="s">
        <v>32</v>
      </c>
      <c r="DI953" t="s">
        <v>32</v>
      </c>
      <c r="DJ953" t="s">
        <v>32</v>
      </c>
      <c r="DK953" t="s">
        <v>32</v>
      </c>
      <c r="DL953" t="s">
        <v>2180</v>
      </c>
      <c r="DM953" t="s">
        <v>2180</v>
      </c>
      <c r="DN953" t="s">
        <v>2180</v>
      </c>
      <c r="DO953" t="s">
        <v>2180</v>
      </c>
      <c r="DP953">
        <v>0</v>
      </c>
      <c r="DQ953">
        <v>0</v>
      </c>
      <c r="DR953">
        <v>90</v>
      </c>
      <c r="DS953">
        <v>90</v>
      </c>
      <c r="DT953">
        <v>0</v>
      </c>
      <c r="DU953">
        <v>0</v>
      </c>
      <c r="DV953" t="s">
        <v>32</v>
      </c>
      <c r="DW953" t="s">
        <v>2186</v>
      </c>
      <c r="DX953" t="s">
        <v>2186</v>
      </c>
      <c r="DY953" t="s">
        <v>2187</v>
      </c>
      <c r="DZ953" t="s">
        <v>32</v>
      </c>
      <c r="EA953" t="s">
        <v>2180</v>
      </c>
      <c r="EB953" t="s">
        <v>2180</v>
      </c>
      <c r="EC953" t="s">
        <v>579</v>
      </c>
      <c r="ED953">
        <v>5</v>
      </c>
      <c r="EE953" t="s">
        <v>2184</v>
      </c>
      <c r="EF953">
        <v>100</v>
      </c>
      <c r="EG953" t="s">
        <v>32</v>
      </c>
      <c r="EH953" t="s">
        <v>32</v>
      </c>
      <c r="EI953" t="s">
        <v>32</v>
      </c>
      <c r="EJ953" t="s">
        <v>2188</v>
      </c>
      <c r="EK953" t="s">
        <v>32</v>
      </c>
      <c r="EL953">
        <v>8</v>
      </c>
      <c r="EM953" t="s">
        <v>32</v>
      </c>
      <c r="EN953" t="s">
        <v>2180</v>
      </c>
      <c r="EO953">
        <v>0</v>
      </c>
      <c r="EP953" t="s">
        <v>2186</v>
      </c>
      <c r="EQ953" t="s">
        <v>32</v>
      </c>
      <c r="ER953" t="s">
        <v>32</v>
      </c>
      <c r="ES953">
        <v>0</v>
      </c>
      <c r="ET953" t="s">
        <v>2180</v>
      </c>
      <c r="EU953" t="s">
        <v>2180</v>
      </c>
      <c r="EV953" t="s">
        <v>2183</v>
      </c>
      <c r="EW953">
        <v>0</v>
      </c>
      <c r="EX953" t="s">
        <v>32</v>
      </c>
      <c r="EY953" t="s">
        <v>32</v>
      </c>
      <c r="EZ953" t="s">
        <v>32</v>
      </c>
      <c r="FA953" t="s">
        <v>32</v>
      </c>
      <c r="FB953" t="s">
        <v>2183</v>
      </c>
      <c r="FC953" t="s">
        <v>32</v>
      </c>
      <c r="FD953" t="s">
        <v>2189</v>
      </c>
      <c r="FE953" t="s">
        <v>32</v>
      </c>
      <c r="FF953" t="s">
        <v>32</v>
      </c>
      <c r="FG953" t="s">
        <v>32</v>
      </c>
      <c r="FH953" t="s">
        <v>32</v>
      </c>
      <c r="FI953" t="s">
        <v>32</v>
      </c>
      <c r="FJ953" t="s">
        <v>32</v>
      </c>
      <c r="FK953" t="s">
        <v>32</v>
      </c>
      <c r="FL953" t="s">
        <v>32</v>
      </c>
      <c r="FM953">
        <v>0</v>
      </c>
      <c r="FN953" t="s">
        <v>32</v>
      </c>
      <c r="FO953" t="s">
        <v>32</v>
      </c>
      <c r="FP953" t="s">
        <v>32</v>
      </c>
      <c r="FQ953" t="s">
        <v>32</v>
      </c>
      <c r="FR953">
        <v>0</v>
      </c>
      <c r="FS953">
        <v>0</v>
      </c>
      <c r="FT953" t="s">
        <v>32</v>
      </c>
      <c r="FU953" t="s">
        <v>2180</v>
      </c>
      <c r="FV953">
        <v>0</v>
      </c>
      <c r="FW953" t="s">
        <v>2180</v>
      </c>
      <c r="FX953" t="s">
        <v>2180</v>
      </c>
      <c r="FY953" t="s">
        <v>32</v>
      </c>
      <c r="FZ953" t="s">
        <v>32</v>
      </c>
      <c r="GA953">
        <v>4</v>
      </c>
      <c r="GB953" t="s">
        <v>5</v>
      </c>
      <c r="GC953" t="s">
        <v>32</v>
      </c>
      <c r="GD953" t="s">
        <v>32</v>
      </c>
      <c r="GE953" t="s">
        <v>32</v>
      </c>
      <c r="GF953">
        <v>0</v>
      </c>
      <c r="GG953" t="s">
        <v>2190</v>
      </c>
      <c r="GH953" t="s">
        <v>32</v>
      </c>
      <c r="GI953" t="s">
        <v>32</v>
      </c>
      <c r="GJ953" t="s">
        <v>32</v>
      </c>
      <c r="GK953" t="s">
        <v>2183</v>
      </c>
      <c r="GL953" t="s">
        <v>2186</v>
      </c>
      <c r="GM953">
        <v>0</v>
      </c>
      <c r="GN953">
        <v>0</v>
      </c>
      <c r="GO953" t="s">
        <v>2183</v>
      </c>
      <c r="GP953" t="s">
        <v>2183</v>
      </c>
      <c r="GQ953" t="s">
        <v>32</v>
      </c>
      <c r="GR953">
        <v>2</v>
      </c>
      <c r="GS953">
        <v>2</v>
      </c>
      <c r="GT953">
        <v>0</v>
      </c>
      <c r="GU953">
        <v>0</v>
      </c>
      <c r="GV953">
        <v>0</v>
      </c>
      <c r="GW953" t="s">
        <v>32</v>
      </c>
      <c r="GX953" t="s">
        <v>2183</v>
      </c>
      <c r="GY953" t="s">
        <v>2180</v>
      </c>
      <c r="GZ953" t="s">
        <v>2180</v>
      </c>
      <c r="HA953" t="s">
        <v>2180</v>
      </c>
      <c r="HB953" t="s">
        <v>32</v>
      </c>
      <c r="HC953">
        <v>0</v>
      </c>
      <c r="HD953" t="s">
        <v>32</v>
      </c>
      <c r="HE953" t="s">
        <v>32</v>
      </c>
      <c r="HF953" t="s">
        <v>2180</v>
      </c>
      <c r="HG953">
        <v>0</v>
      </c>
      <c r="HH953">
        <v>0</v>
      </c>
      <c r="HI953">
        <v>0</v>
      </c>
      <c r="HJ953">
        <v>0</v>
      </c>
      <c r="HK953">
        <v>0</v>
      </c>
      <c r="HL953" t="s">
        <v>2180</v>
      </c>
      <c r="HM953" t="s">
        <v>32</v>
      </c>
      <c r="HN953" t="s">
        <v>2180</v>
      </c>
      <c r="HO953">
        <v>0</v>
      </c>
      <c r="HP953">
        <v>0</v>
      </c>
      <c r="HQ953" t="s">
        <v>2180</v>
      </c>
      <c r="HR953">
        <v>0</v>
      </c>
      <c r="HS953">
        <v>0</v>
      </c>
      <c r="HT953">
        <v>0</v>
      </c>
      <c r="HU953">
        <v>0</v>
      </c>
      <c r="HV953" t="s">
        <v>10</v>
      </c>
      <c r="HW953" t="s">
        <v>14</v>
      </c>
      <c r="HX953" t="s">
        <v>2180</v>
      </c>
      <c r="HY953">
        <v>3</v>
      </c>
      <c r="HZ953">
        <v>3</v>
      </c>
      <c r="IA953">
        <v>0</v>
      </c>
      <c r="IB953" t="s">
        <v>32</v>
      </c>
      <c r="IC953" t="s">
        <v>32</v>
      </c>
      <c r="ID953" t="s">
        <v>32</v>
      </c>
      <c r="IE953" t="s">
        <v>32</v>
      </c>
    </row>
    <row r="954" spans="1:239" x14ac:dyDescent="0.25">
      <c r="A954" t="s">
        <v>1723</v>
      </c>
      <c r="B954" t="s">
        <v>3350</v>
      </c>
      <c r="C954" t="s">
        <v>1724</v>
      </c>
      <c r="D954">
        <v>212</v>
      </c>
      <c r="E954" t="s">
        <v>618</v>
      </c>
      <c r="F954" t="s">
        <v>2180</v>
      </c>
      <c r="G954">
        <v>8</v>
      </c>
      <c r="H954" t="s">
        <v>2181</v>
      </c>
      <c r="I954" t="s">
        <v>2182</v>
      </c>
      <c r="J954">
        <v>7</v>
      </c>
      <c r="K954">
        <v>2.64E-2</v>
      </c>
      <c r="L954">
        <v>4.9399999999999999E-2</v>
      </c>
      <c r="M954">
        <v>2.64E-2</v>
      </c>
      <c r="N954">
        <v>4.9399999999999999E-2</v>
      </c>
      <c r="O954" t="s">
        <v>32</v>
      </c>
      <c r="P954">
        <v>6</v>
      </c>
      <c r="Q954" t="s">
        <v>5</v>
      </c>
      <c r="R954">
        <v>0</v>
      </c>
      <c r="S954">
        <v>0</v>
      </c>
      <c r="T954" t="s">
        <v>2183</v>
      </c>
      <c r="U954" t="s">
        <v>2183</v>
      </c>
      <c r="V954" t="s">
        <v>32</v>
      </c>
      <c r="W954">
        <v>0</v>
      </c>
      <c r="X954" t="s">
        <v>26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7</v>
      </c>
      <c r="AG954">
        <v>21</v>
      </c>
      <c r="AH954">
        <v>35</v>
      </c>
      <c r="AI954">
        <v>49</v>
      </c>
      <c r="AJ954">
        <v>63</v>
      </c>
      <c r="AK954">
        <v>77</v>
      </c>
      <c r="AL954">
        <v>0</v>
      </c>
      <c r="AM954">
        <v>0</v>
      </c>
      <c r="AN954">
        <v>0</v>
      </c>
      <c r="AO954" t="s">
        <v>2183</v>
      </c>
      <c r="AP954" t="s">
        <v>2184</v>
      </c>
      <c r="AQ954" t="s">
        <v>2185</v>
      </c>
      <c r="AR954">
        <v>0</v>
      </c>
      <c r="AS954">
        <v>1</v>
      </c>
      <c r="AT954">
        <v>0</v>
      </c>
      <c r="AU954" t="s">
        <v>2183</v>
      </c>
      <c r="AV954" t="s">
        <v>2180</v>
      </c>
      <c r="AW954" t="s">
        <v>2180</v>
      </c>
      <c r="AX954" t="s">
        <v>2180</v>
      </c>
      <c r="AY954" t="s">
        <v>2180</v>
      </c>
      <c r="AZ954" t="s">
        <v>2180</v>
      </c>
      <c r="BA954" t="s">
        <v>2180</v>
      </c>
      <c r="BB954" t="s">
        <v>2180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 t="s">
        <v>32</v>
      </c>
      <c r="BJ954" t="s">
        <v>32</v>
      </c>
      <c r="BK954" t="s">
        <v>32</v>
      </c>
      <c r="BL954" t="s">
        <v>32</v>
      </c>
      <c r="BM954" t="s">
        <v>32</v>
      </c>
      <c r="BN954" t="s">
        <v>32</v>
      </c>
      <c r="BO954" t="s">
        <v>2180</v>
      </c>
      <c r="BP954" t="s">
        <v>2180</v>
      </c>
      <c r="BQ954" t="s">
        <v>2180</v>
      </c>
      <c r="BR954" t="s">
        <v>2180</v>
      </c>
      <c r="BS954" t="s">
        <v>2180</v>
      </c>
      <c r="BT954" t="s">
        <v>2180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 t="s">
        <v>2186</v>
      </c>
      <c r="CB954" t="s">
        <v>32</v>
      </c>
      <c r="CC954" t="s">
        <v>32</v>
      </c>
      <c r="CD954" t="s">
        <v>32</v>
      </c>
      <c r="CE954" t="s">
        <v>32</v>
      </c>
      <c r="CF954" t="s">
        <v>32</v>
      </c>
      <c r="CG954" t="s">
        <v>32</v>
      </c>
      <c r="CH954" t="s">
        <v>32</v>
      </c>
      <c r="CI954">
        <v>0</v>
      </c>
      <c r="CJ954" t="s">
        <v>32</v>
      </c>
      <c r="CK954" t="s">
        <v>2180</v>
      </c>
      <c r="CL954">
        <v>0</v>
      </c>
      <c r="CM954" t="s">
        <v>32</v>
      </c>
      <c r="CN954">
        <v>0</v>
      </c>
      <c r="CO954" t="s">
        <v>32</v>
      </c>
      <c r="CP954" t="s">
        <v>32</v>
      </c>
      <c r="CQ954" t="s">
        <v>1124</v>
      </c>
      <c r="CR954" t="s">
        <v>32</v>
      </c>
      <c r="CS954" t="s">
        <v>2180</v>
      </c>
      <c r="CT954" t="s">
        <v>2183</v>
      </c>
      <c r="CU954">
        <v>4</v>
      </c>
      <c r="CV954" t="s">
        <v>32</v>
      </c>
      <c r="CW954" t="s">
        <v>32</v>
      </c>
      <c r="CX954" t="s">
        <v>2180</v>
      </c>
      <c r="CY954" t="s">
        <v>32</v>
      </c>
      <c r="CZ954" t="s">
        <v>2180</v>
      </c>
      <c r="DA954" t="s">
        <v>2183</v>
      </c>
      <c r="DB954" t="s">
        <v>2180</v>
      </c>
      <c r="DC954">
        <v>0</v>
      </c>
      <c r="DD954" t="s">
        <v>16</v>
      </c>
      <c r="DE954" t="s">
        <v>2180</v>
      </c>
      <c r="DF954" t="s">
        <v>2180</v>
      </c>
      <c r="DG954" t="s">
        <v>32</v>
      </c>
      <c r="DH954" t="s">
        <v>32</v>
      </c>
      <c r="DI954" t="s">
        <v>32</v>
      </c>
      <c r="DJ954" t="s">
        <v>32</v>
      </c>
      <c r="DK954" t="s">
        <v>32</v>
      </c>
      <c r="DL954" t="s">
        <v>2180</v>
      </c>
      <c r="DM954" t="s">
        <v>2180</v>
      </c>
      <c r="DN954" t="s">
        <v>2180</v>
      </c>
      <c r="DO954" t="s">
        <v>2180</v>
      </c>
      <c r="DP954">
        <v>0</v>
      </c>
      <c r="DQ954">
        <v>0</v>
      </c>
      <c r="DR954">
        <v>90</v>
      </c>
      <c r="DS954">
        <v>90</v>
      </c>
      <c r="DT954">
        <v>0</v>
      </c>
      <c r="DU954">
        <v>0</v>
      </c>
      <c r="DV954" t="s">
        <v>32</v>
      </c>
      <c r="DW954" t="s">
        <v>2186</v>
      </c>
      <c r="DX954" t="s">
        <v>2180</v>
      </c>
      <c r="DY954" t="s">
        <v>2187</v>
      </c>
      <c r="DZ954" t="s">
        <v>32</v>
      </c>
      <c r="EA954" t="s">
        <v>2180</v>
      </c>
      <c r="EB954" t="s">
        <v>2180</v>
      </c>
      <c r="EC954" t="s">
        <v>579</v>
      </c>
      <c r="ED954">
        <v>5</v>
      </c>
      <c r="EE954" t="s">
        <v>2184</v>
      </c>
      <c r="EF954">
        <v>100</v>
      </c>
      <c r="EG954" t="s">
        <v>32</v>
      </c>
      <c r="EH954" t="s">
        <v>32</v>
      </c>
      <c r="EI954" t="s">
        <v>32</v>
      </c>
      <c r="EJ954" t="s">
        <v>2188</v>
      </c>
      <c r="EK954" t="s">
        <v>32</v>
      </c>
      <c r="EL954">
        <v>8</v>
      </c>
      <c r="EM954" t="s">
        <v>32</v>
      </c>
      <c r="EN954" t="s">
        <v>2180</v>
      </c>
      <c r="EO954">
        <v>0</v>
      </c>
      <c r="EP954" t="s">
        <v>2186</v>
      </c>
      <c r="EQ954" t="s">
        <v>32</v>
      </c>
      <c r="ER954" t="s">
        <v>32</v>
      </c>
      <c r="ES954">
        <v>0</v>
      </c>
      <c r="ET954" t="s">
        <v>2180</v>
      </c>
      <c r="EU954" t="s">
        <v>2180</v>
      </c>
      <c r="EV954" t="s">
        <v>2183</v>
      </c>
      <c r="EW954">
        <v>0</v>
      </c>
      <c r="EX954" t="s">
        <v>32</v>
      </c>
      <c r="EY954" t="s">
        <v>32</v>
      </c>
      <c r="EZ954" t="s">
        <v>32</v>
      </c>
      <c r="FA954" t="s">
        <v>32</v>
      </c>
      <c r="FB954" t="s">
        <v>2183</v>
      </c>
      <c r="FC954" t="s">
        <v>32</v>
      </c>
      <c r="FD954" t="s">
        <v>2189</v>
      </c>
      <c r="FE954" t="s">
        <v>32</v>
      </c>
      <c r="FF954" t="s">
        <v>32</v>
      </c>
      <c r="FG954" t="s">
        <v>32</v>
      </c>
      <c r="FH954" t="s">
        <v>32</v>
      </c>
      <c r="FI954" t="s">
        <v>32</v>
      </c>
      <c r="FJ954" t="s">
        <v>32</v>
      </c>
      <c r="FK954" t="s">
        <v>32</v>
      </c>
      <c r="FL954" t="s">
        <v>32</v>
      </c>
      <c r="FM954">
        <v>0</v>
      </c>
      <c r="FN954" t="s">
        <v>32</v>
      </c>
      <c r="FO954" t="s">
        <v>32</v>
      </c>
      <c r="FP954" t="s">
        <v>32</v>
      </c>
      <c r="FQ954" t="s">
        <v>32</v>
      </c>
      <c r="FR954">
        <v>0</v>
      </c>
      <c r="FS954">
        <v>0</v>
      </c>
      <c r="FT954" t="s">
        <v>32</v>
      </c>
      <c r="FU954" t="s">
        <v>2180</v>
      </c>
      <c r="FV954">
        <v>0</v>
      </c>
      <c r="FW954" t="s">
        <v>2180</v>
      </c>
      <c r="FX954" t="s">
        <v>2180</v>
      </c>
      <c r="FY954" t="s">
        <v>32</v>
      </c>
      <c r="FZ954" t="s">
        <v>32</v>
      </c>
      <c r="GA954">
        <v>6</v>
      </c>
      <c r="GB954" t="s">
        <v>5</v>
      </c>
      <c r="GC954" t="s">
        <v>32</v>
      </c>
      <c r="GD954" t="s">
        <v>32</v>
      </c>
      <c r="GE954" t="s">
        <v>32</v>
      </c>
      <c r="GF954">
        <v>0</v>
      </c>
      <c r="GG954" t="s">
        <v>2190</v>
      </c>
      <c r="GH954" t="s">
        <v>32</v>
      </c>
      <c r="GI954" t="s">
        <v>32</v>
      </c>
      <c r="GJ954" t="s">
        <v>32</v>
      </c>
      <c r="GK954" t="s">
        <v>2183</v>
      </c>
      <c r="GL954" t="s">
        <v>2186</v>
      </c>
      <c r="GM954">
        <v>0</v>
      </c>
      <c r="GN954">
        <v>0</v>
      </c>
      <c r="GO954" t="s">
        <v>2183</v>
      </c>
      <c r="GP954" t="s">
        <v>2183</v>
      </c>
      <c r="GQ954" t="s">
        <v>32</v>
      </c>
      <c r="GR954">
        <v>2</v>
      </c>
      <c r="GS954">
        <v>2</v>
      </c>
      <c r="GT954">
        <v>0</v>
      </c>
      <c r="GU954">
        <v>0</v>
      </c>
      <c r="GV954">
        <v>0</v>
      </c>
      <c r="GW954" t="s">
        <v>32</v>
      </c>
      <c r="GX954" t="s">
        <v>2183</v>
      </c>
      <c r="GY954" t="s">
        <v>2180</v>
      </c>
      <c r="GZ954" t="s">
        <v>2180</v>
      </c>
      <c r="HA954" t="s">
        <v>2180</v>
      </c>
      <c r="HB954" t="s">
        <v>32</v>
      </c>
      <c r="HC954">
        <v>0</v>
      </c>
      <c r="HD954" t="s">
        <v>32</v>
      </c>
      <c r="HE954" t="s">
        <v>32</v>
      </c>
      <c r="HF954" t="s">
        <v>2180</v>
      </c>
      <c r="HG954">
        <v>0</v>
      </c>
      <c r="HH954">
        <v>0</v>
      </c>
      <c r="HI954">
        <v>0</v>
      </c>
      <c r="HJ954">
        <v>0</v>
      </c>
      <c r="HK954">
        <v>0</v>
      </c>
      <c r="HL954" t="s">
        <v>2180</v>
      </c>
      <c r="HM954" t="s">
        <v>32</v>
      </c>
      <c r="HN954" t="s">
        <v>2180</v>
      </c>
      <c r="HO954">
        <v>0</v>
      </c>
      <c r="HP954">
        <v>0</v>
      </c>
      <c r="HQ954" t="s">
        <v>2180</v>
      </c>
      <c r="HR954">
        <v>0</v>
      </c>
      <c r="HS954">
        <v>0</v>
      </c>
      <c r="HT954">
        <v>0</v>
      </c>
      <c r="HU954">
        <v>0</v>
      </c>
      <c r="HV954" t="s">
        <v>10</v>
      </c>
      <c r="HW954" t="s">
        <v>14</v>
      </c>
      <c r="HX954" t="s">
        <v>2180</v>
      </c>
      <c r="HY954">
        <v>3</v>
      </c>
      <c r="HZ954">
        <v>3</v>
      </c>
      <c r="IA954">
        <v>0</v>
      </c>
      <c r="IB954" t="s">
        <v>32</v>
      </c>
      <c r="IC954" t="s">
        <v>32</v>
      </c>
      <c r="ID954" t="s">
        <v>32</v>
      </c>
      <c r="IE954" t="s">
        <v>32</v>
      </c>
    </row>
    <row r="955" spans="1:239" x14ac:dyDescent="0.25">
      <c r="A955" t="s">
        <v>1725</v>
      </c>
      <c r="B955" t="s">
        <v>3351</v>
      </c>
      <c r="C955" t="s">
        <v>3352</v>
      </c>
      <c r="D955">
        <v>212</v>
      </c>
      <c r="E955" t="s">
        <v>618</v>
      </c>
      <c r="F955" t="s">
        <v>2180</v>
      </c>
      <c r="G955">
        <v>8</v>
      </c>
      <c r="H955" t="s">
        <v>2181</v>
      </c>
      <c r="I955" t="s">
        <v>2182</v>
      </c>
      <c r="J955">
        <v>7</v>
      </c>
      <c r="K955">
        <v>2.64E-2</v>
      </c>
      <c r="L955">
        <v>4.9399999999999999E-2</v>
      </c>
      <c r="M955">
        <v>2.64E-2</v>
      </c>
      <c r="N955">
        <v>4.9399999999999999E-2</v>
      </c>
      <c r="O955" t="s">
        <v>32</v>
      </c>
      <c r="P955">
        <v>36</v>
      </c>
      <c r="Q955" t="s">
        <v>5</v>
      </c>
      <c r="R955">
        <v>5</v>
      </c>
      <c r="S955">
        <v>0</v>
      </c>
      <c r="T955" t="s">
        <v>2183</v>
      </c>
      <c r="U955" t="s">
        <v>2183</v>
      </c>
      <c r="V955" t="s">
        <v>32</v>
      </c>
      <c r="W955">
        <v>0</v>
      </c>
      <c r="X955" t="s">
        <v>26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7</v>
      </c>
      <c r="AG955">
        <v>21</v>
      </c>
      <c r="AH955">
        <v>35</v>
      </c>
      <c r="AI955">
        <v>49</v>
      </c>
      <c r="AJ955">
        <v>63</v>
      </c>
      <c r="AK955">
        <v>77</v>
      </c>
      <c r="AL955">
        <v>0</v>
      </c>
      <c r="AM955">
        <v>0</v>
      </c>
      <c r="AN955">
        <v>0</v>
      </c>
      <c r="AO955" t="s">
        <v>2183</v>
      </c>
      <c r="AP955" t="s">
        <v>2184</v>
      </c>
      <c r="AQ955" t="s">
        <v>2185</v>
      </c>
      <c r="AR955">
        <v>0</v>
      </c>
      <c r="AS955">
        <v>1</v>
      </c>
      <c r="AT955">
        <v>0</v>
      </c>
      <c r="AU955" t="s">
        <v>2183</v>
      </c>
      <c r="AV955" t="s">
        <v>2180</v>
      </c>
      <c r="AW955" t="s">
        <v>2180</v>
      </c>
      <c r="AX955" t="s">
        <v>2180</v>
      </c>
      <c r="AY955" t="s">
        <v>2180</v>
      </c>
      <c r="AZ955" t="s">
        <v>2180</v>
      </c>
      <c r="BA955" t="s">
        <v>2180</v>
      </c>
      <c r="BB955" t="s">
        <v>2180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 t="s">
        <v>32</v>
      </c>
      <c r="BJ955" t="s">
        <v>32</v>
      </c>
      <c r="BK955" t="s">
        <v>32</v>
      </c>
      <c r="BL955" t="s">
        <v>32</v>
      </c>
      <c r="BM955" t="s">
        <v>32</v>
      </c>
      <c r="BN955" t="s">
        <v>32</v>
      </c>
      <c r="BO955" t="s">
        <v>2180</v>
      </c>
      <c r="BP955" t="s">
        <v>2180</v>
      </c>
      <c r="BQ955" t="s">
        <v>2180</v>
      </c>
      <c r="BR955" t="s">
        <v>2180</v>
      </c>
      <c r="BS955" t="s">
        <v>2180</v>
      </c>
      <c r="BT955" t="s">
        <v>2180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 t="s">
        <v>2186</v>
      </c>
      <c r="CB955" t="s">
        <v>32</v>
      </c>
      <c r="CC955" t="s">
        <v>32</v>
      </c>
      <c r="CD955" t="s">
        <v>32</v>
      </c>
      <c r="CE955" t="s">
        <v>32</v>
      </c>
      <c r="CF955" t="s">
        <v>32</v>
      </c>
      <c r="CG955" t="s">
        <v>32</v>
      </c>
      <c r="CH955" t="s">
        <v>32</v>
      </c>
      <c r="CI955">
        <v>0</v>
      </c>
      <c r="CJ955" t="s">
        <v>32</v>
      </c>
      <c r="CK955" t="s">
        <v>2180</v>
      </c>
      <c r="CL955">
        <v>0</v>
      </c>
      <c r="CM955" t="s">
        <v>32</v>
      </c>
      <c r="CN955">
        <v>0</v>
      </c>
      <c r="CO955" t="s">
        <v>32</v>
      </c>
      <c r="CP955" t="s">
        <v>32</v>
      </c>
      <c r="CQ955" t="s">
        <v>1124</v>
      </c>
      <c r="CR955" t="s">
        <v>32</v>
      </c>
      <c r="CS955" t="s">
        <v>2180</v>
      </c>
      <c r="CT955" t="s">
        <v>2183</v>
      </c>
      <c r="CU955">
        <v>4</v>
      </c>
      <c r="CV955" t="s">
        <v>32</v>
      </c>
      <c r="CW955" t="s">
        <v>32</v>
      </c>
      <c r="CX955" t="s">
        <v>2180</v>
      </c>
      <c r="CY955" t="s">
        <v>32</v>
      </c>
      <c r="CZ955" t="s">
        <v>2180</v>
      </c>
      <c r="DA955" t="s">
        <v>2183</v>
      </c>
      <c r="DB955" t="s">
        <v>2180</v>
      </c>
      <c r="DC955">
        <v>0</v>
      </c>
      <c r="DD955" t="s">
        <v>16</v>
      </c>
      <c r="DE955" t="s">
        <v>2180</v>
      </c>
      <c r="DF955" t="s">
        <v>2180</v>
      </c>
      <c r="DG955" t="s">
        <v>32</v>
      </c>
      <c r="DH955" t="s">
        <v>32</v>
      </c>
      <c r="DI955" t="s">
        <v>32</v>
      </c>
      <c r="DJ955" t="s">
        <v>32</v>
      </c>
      <c r="DK955" t="s">
        <v>32</v>
      </c>
      <c r="DL955" t="s">
        <v>2180</v>
      </c>
      <c r="DM955" t="s">
        <v>2180</v>
      </c>
      <c r="DN955" t="s">
        <v>2180</v>
      </c>
      <c r="DO955" t="s">
        <v>2180</v>
      </c>
      <c r="DP955">
        <v>0</v>
      </c>
      <c r="DQ955">
        <v>0</v>
      </c>
      <c r="DR955">
        <v>90</v>
      </c>
      <c r="DS955">
        <v>90</v>
      </c>
      <c r="DT955">
        <v>0</v>
      </c>
      <c r="DU955">
        <v>0</v>
      </c>
      <c r="DV955" t="s">
        <v>32</v>
      </c>
      <c r="DW955" t="s">
        <v>2186</v>
      </c>
      <c r="DX955" t="s">
        <v>2186</v>
      </c>
      <c r="DY955" t="s">
        <v>2187</v>
      </c>
      <c r="DZ955" t="s">
        <v>32</v>
      </c>
      <c r="EA955" t="s">
        <v>2180</v>
      </c>
      <c r="EB955" t="s">
        <v>2180</v>
      </c>
      <c r="EC955" t="s">
        <v>579</v>
      </c>
      <c r="ED955">
        <v>5</v>
      </c>
      <c r="EE955" t="s">
        <v>2184</v>
      </c>
      <c r="EF955">
        <v>100</v>
      </c>
      <c r="EG955" t="s">
        <v>32</v>
      </c>
      <c r="EH955" t="s">
        <v>32</v>
      </c>
      <c r="EI955" t="s">
        <v>32</v>
      </c>
      <c r="EJ955" t="s">
        <v>2188</v>
      </c>
      <c r="EK955" t="s">
        <v>32</v>
      </c>
      <c r="EL955">
        <v>8</v>
      </c>
      <c r="EM955" t="s">
        <v>32</v>
      </c>
      <c r="EN955" t="s">
        <v>2180</v>
      </c>
      <c r="EO955">
        <v>0</v>
      </c>
      <c r="EP955" t="s">
        <v>2116</v>
      </c>
      <c r="EQ955" t="s">
        <v>32</v>
      </c>
      <c r="ER955" t="s">
        <v>32</v>
      </c>
      <c r="ES955">
        <v>0</v>
      </c>
      <c r="ET955" t="s">
        <v>2180</v>
      </c>
      <c r="EU955" t="s">
        <v>2180</v>
      </c>
      <c r="EV955" t="s">
        <v>2183</v>
      </c>
      <c r="EW955">
        <v>5</v>
      </c>
      <c r="EX955" t="s">
        <v>32</v>
      </c>
      <c r="EY955" t="s">
        <v>32</v>
      </c>
      <c r="EZ955" t="s">
        <v>32</v>
      </c>
      <c r="FA955" t="s">
        <v>32</v>
      </c>
      <c r="FB955" t="s">
        <v>2183</v>
      </c>
      <c r="FC955" t="s">
        <v>32</v>
      </c>
      <c r="FD955" t="s">
        <v>2189</v>
      </c>
      <c r="FE955" t="s">
        <v>32</v>
      </c>
      <c r="FF955" t="s">
        <v>32</v>
      </c>
      <c r="FG955" t="s">
        <v>32</v>
      </c>
      <c r="FH955" t="s">
        <v>32</v>
      </c>
      <c r="FI955" t="s">
        <v>32</v>
      </c>
      <c r="FJ955" t="s">
        <v>32</v>
      </c>
      <c r="FK955" t="s">
        <v>32</v>
      </c>
      <c r="FL955" t="s">
        <v>32</v>
      </c>
      <c r="FM955">
        <v>0</v>
      </c>
      <c r="FN955" t="s">
        <v>32</v>
      </c>
      <c r="FO955" t="s">
        <v>32</v>
      </c>
      <c r="FP955" t="s">
        <v>32</v>
      </c>
      <c r="FQ955" t="s">
        <v>32</v>
      </c>
      <c r="FR955">
        <v>0</v>
      </c>
      <c r="FS955">
        <v>0</v>
      </c>
      <c r="FT955" t="s">
        <v>32</v>
      </c>
      <c r="FU955" t="s">
        <v>2180</v>
      </c>
      <c r="FV955">
        <v>0</v>
      </c>
      <c r="FW955" t="s">
        <v>2180</v>
      </c>
      <c r="FX955" t="s">
        <v>2180</v>
      </c>
      <c r="FY955" t="s">
        <v>32</v>
      </c>
      <c r="FZ955" t="s">
        <v>32</v>
      </c>
      <c r="GA955">
        <v>36</v>
      </c>
      <c r="GB955" t="s">
        <v>5</v>
      </c>
      <c r="GC955" t="s">
        <v>32</v>
      </c>
      <c r="GD955" t="s">
        <v>32</v>
      </c>
      <c r="GE955" t="s">
        <v>32</v>
      </c>
      <c r="GF955">
        <v>0</v>
      </c>
      <c r="GG955" t="s">
        <v>2190</v>
      </c>
      <c r="GH955" t="s">
        <v>32</v>
      </c>
      <c r="GI955" t="s">
        <v>32</v>
      </c>
      <c r="GJ955" t="s">
        <v>32</v>
      </c>
      <c r="GK955" t="s">
        <v>2183</v>
      </c>
      <c r="GL955" t="s">
        <v>2186</v>
      </c>
      <c r="GM955">
        <v>0</v>
      </c>
      <c r="GN955">
        <v>0</v>
      </c>
      <c r="GO955" t="s">
        <v>2183</v>
      </c>
      <c r="GP955" t="s">
        <v>2183</v>
      </c>
      <c r="GQ955" t="s">
        <v>32</v>
      </c>
      <c r="GR955">
        <v>2</v>
      </c>
      <c r="GS955">
        <v>2</v>
      </c>
      <c r="GT955">
        <v>0</v>
      </c>
      <c r="GU955">
        <v>0</v>
      </c>
      <c r="GV955">
        <v>0</v>
      </c>
      <c r="GW955" t="s">
        <v>32</v>
      </c>
      <c r="GX955" t="s">
        <v>2183</v>
      </c>
      <c r="GY955" t="s">
        <v>2180</v>
      </c>
      <c r="GZ955" t="s">
        <v>2180</v>
      </c>
      <c r="HA955" t="s">
        <v>2180</v>
      </c>
      <c r="HB955" t="s">
        <v>32</v>
      </c>
      <c r="HC955">
        <v>0</v>
      </c>
      <c r="HD955" t="s">
        <v>32</v>
      </c>
      <c r="HE955" t="s">
        <v>32</v>
      </c>
      <c r="HF955" t="s">
        <v>2180</v>
      </c>
      <c r="HG955">
        <v>0</v>
      </c>
      <c r="HH955">
        <v>0</v>
      </c>
      <c r="HI955">
        <v>0</v>
      </c>
      <c r="HJ955">
        <v>0</v>
      </c>
      <c r="HK955">
        <v>0</v>
      </c>
      <c r="HL955" t="s">
        <v>2180</v>
      </c>
      <c r="HM955" t="s">
        <v>32</v>
      </c>
      <c r="HN955" t="s">
        <v>2180</v>
      </c>
      <c r="HO955">
        <v>0</v>
      </c>
      <c r="HP955">
        <v>0</v>
      </c>
      <c r="HQ955" t="s">
        <v>2180</v>
      </c>
      <c r="HR955">
        <v>0</v>
      </c>
      <c r="HS955">
        <v>0</v>
      </c>
      <c r="HT955">
        <v>0</v>
      </c>
      <c r="HU955">
        <v>0</v>
      </c>
      <c r="HV955" t="s">
        <v>10</v>
      </c>
      <c r="HW955" t="s">
        <v>14</v>
      </c>
      <c r="HX955" t="s">
        <v>2180</v>
      </c>
      <c r="HY955">
        <v>3</v>
      </c>
      <c r="HZ955">
        <v>3</v>
      </c>
      <c r="IA955">
        <v>0</v>
      </c>
      <c r="IB955" t="s">
        <v>32</v>
      </c>
      <c r="IC955" t="s">
        <v>32</v>
      </c>
      <c r="ID955" t="s">
        <v>32</v>
      </c>
      <c r="IE955" t="s">
        <v>32</v>
      </c>
    </row>
    <row r="956" spans="1:239" x14ac:dyDescent="0.25">
      <c r="A956" t="s">
        <v>1956</v>
      </c>
      <c r="B956" t="s">
        <v>3353</v>
      </c>
      <c r="C956" t="s">
        <v>3354</v>
      </c>
      <c r="D956">
        <v>202</v>
      </c>
      <c r="E956" t="s">
        <v>593</v>
      </c>
      <c r="F956" t="s">
        <v>2180</v>
      </c>
      <c r="G956">
        <v>8</v>
      </c>
      <c r="H956" t="s">
        <v>2215</v>
      </c>
      <c r="I956" t="s">
        <v>2182</v>
      </c>
      <c r="J956">
        <v>31</v>
      </c>
      <c r="K956">
        <v>0.06</v>
      </c>
      <c r="L956">
        <v>0.36</v>
      </c>
      <c r="M956">
        <v>0.06</v>
      </c>
      <c r="N956">
        <v>0.36</v>
      </c>
      <c r="O956" t="s">
        <v>32</v>
      </c>
      <c r="P956">
        <v>1</v>
      </c>
      <c r="Q956" t="s">
        <v>5</v>
      </c>
      <c r="R956">
        <v>6</v>
      </c>
      <c r="S956">
        <v>10</v>
      </c>
      <c r="T956" t="s">
        <v>2183</v>
      </c>
      <c r="U956" t="s">
        <v>2183</v>
      </c>
      <c r="V956" t="s">
        <v>32</v>
      </c>
      <c r="W956">
        <v>0</v>
      </c>
      <c r="X956" t="s">
        <v>26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7</v>
      </c>
      <c r="AG956">
        <v>21</v>
      </c>
      <c r="AH956">
        <v>35</v>
      </c>
      <c r="AI956">
        <v>49</v>
      </c>
      <c r="AJ956">
        <v>63</v>
      </c>
      <c r="AK956">
        <v>77</v>
      </c>
      <c r="AL956">
        <v>0</v>
      </c>
      <c r="AM956">
        <v>0</v>
      </c>
      <c r="AN956">
        <v>0</v>
      </c>
      <c r="AO956" t="s">
        <v>2183</v>
      </c>
      <c r="AP956" t="s">
        <v>2184</v>
      </c>
      <c r="AQ956" t="s">
        <v>2185</v>
      </c>
      <c r="AR956">
        <v>0</v>
      </c>
      <c r="AS956">
        <v>1</v>
      </c>
      <c r="AT956">
        <v>0</v>
      </c>
      <c r="AU956" t="s">
        <v>2183</v>
      </c>
      <c r="AV956" t="s">
        <v>2180</v>
      </c>
      <c r="AW956" t="s">
        <v>2180</v>
      </c>
      <c r="AX956" t="s">
        <v>2180</v>
      </c>
      <c r="AY956" t="s">
        <v>2180</v>
      </c>
      <c r="AZ956" t="s">
        <v>2180</v>
      </c>
      <c r="BA956" t="s">
        <v>2180</v>
      </c>
      <c r="BB956" t="s">
        <v>2180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 t="s">
        <v>32</v>
      </c>
      <c r="BJ956" t="s">
        <v>32</v>
      </c>
      <c r="BK956" t="s">
        <v>32</v>
      </c>
      <c r="BL956" t="s">
        <v>32</v>
      </c>
      <c r="BM956" t="s">
        <v>32</v>
      </c>
      <c r="BN956" t="s">
        <v>32</v>
      </c>
      <c r="BO956" t="s">
        <v>2180</v>
      </c>
      <c r="BP956" t="s">
        <v>2180</v>
      </c>
      <c r="BQ956" t="s">
        <v>2180</v>
      </c>
      <c r="BR956" t="s">
        <v>2180</v>
      </c>
      <c r="BS956" t="s">
        <v>2180</v>
      </c>
      <c r="BT956" t="s">
        <v>2180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 t="s">
        <v>2186</v>
      </c>
      <c r="CB956" t="s">
        <v>32</v>
      </c>
      <c r="CC956" t="s">
        <v>32</v>
      </c>
      <c r="CD956" t="s">
        <v>32</v>
      </c>
      <c r="CE956" t="s">
        <v>32</v>
      </c>
      <c r="CF956" t="s">
        <v>32</v>
      </c>
      <c r="CG956" t="s">
        <v>32</v>
      </c>
      <c r="CH956" t="s">
        <v>2183</v>
      </c>
      <c r="CI956">
        <v>0</v>
      </c>
      <c r="CJ956" t="s">
        <v>2180</v>
      </c>
      <c r="CK956" t="s">
        <v>2180</v>
      </c>
      <c r="CL956">
        <v>0</v>
      </c>
      <c r="CM956" t="s">
        <v>32</v>
      </c>
      <c r="CN956">
        <v>0</v>
      </c>
      <c r="CO956" t="s">
        <v>2183</v>
      </c>
      <c r="CP956" t="s">
        <v>32</v>
      </c>
      <c r="CQ956" t="s">
        <v>1124</v>
      </c>
      <c r="CR956" t="s">
        <v>2183</v>
      </c>
      <c r="CS956" t="s">
        <v>2180</v>
      </c>
      <c r="CT956" t="s">
        <v>2183</v>
      </c>
      <c r="CU956">
        <v>4</v>
      </c>
      <c r="CV956" t="s">
        <v>32</v>
      </c>
      <c r="CW956" t="s">
        <v>32</v>
      </c>
      <c r="CX956" t="s">
        <v>2180</v>
      </c>
      <c r="CY956" t="s">
        <v>32</v>
      </c>
      <c r="CZ956" t="s">
        <v>2180</v>
      </c>
      <c r="DA956" t="s">
        <v>2183</v>
      </c>
      <c r="DB956" t="s">
        <v>2180</v>
      </c>
      <c r="DC956">
        <v>0</v>
      </c>
      <c r="DD956" t="s">
        <v>2190</v>
      </c>
      <c r="DE956" t="s">
        <v>2180</v>
      </c>
      <c r="DF956" t="s">
        <v>2180</v>
      </c>
      <c r="DG956" t="s">
        <v>32</v>
      </c>
      <c r="DH956" t="s">
        <v>32</v>
      </c>
      <c r="DI956" t="s">
        <v>32</v>
      </c>
      <c r="DJ956" t="s">
        <v>32</v>
      </c>
      <c r="DK956" t="s">
        <v>32</v>
      </c>
      <c r="DL956" t="s">
        <v>2180</v>
      </c>
      <c r="DM956" t="s">
        <v>2180</v>
      </c>
      <c r="DN956" t="s">
        <v>2180</v>
      </c>
      <c r="DO956" t="s">
        <v>2180</v>
      </c>
      <c r="DP956">
        <v>0</v>
      </c>
      <c r="DQ956">
        <v>0</v>
      </c>
      <c r="DR956">
        <v>90</v>
      </c>
      <c r="DS956">
        <v>90</v>
      </c>
      <c r="DT956">
        <v>0</v>
      </c>
      <c r="DU956">
        <v>0</v>
      </c>
      <c r="DV956" t="s">
        <v>32</v>
      </c>
      <c r="DW956" t="s">
        <v>2186</v>
      </c>
      <c r="DX956" t="s">
        <v>2180</v>
      </c>
      <c r="DY956" t="s">
        <v>2180</v>
      </c>
      <c r="DZ956" t="s">
        <v>32</v>
      </c>
      <c r="EA956" t="s">
        <v>2180</v>
      </c>
      <c r="EB956" t="s">
        <v>2180</v>
      </c>
      <c r="EC956" t="s">
        <v>10</v>
      </c>
      <c r="ED956">
        <v>0</v>
      </c>
      <c r="EE956" t="s">
        <v>2184</v>
      </c>
      <c r="EF956">
        <v>100</v>
      </c>
      <c r="EG956" t="s">
        <v>32</v>
      </c>
      <c r="EH956" t="s">
        <v>32</v>
      </c>
      <c r="EI956" t="s">
        <v>32</v>
      </c>
      <c r="EJ956" t="s">
        <v>32</v>
      </c>
      <c r="EK956" t="s">
        <v>32</v>
      </c>
      <c r="EL956">
        <v>4</v>
      </c>
      <c r="EM956" t="s">
        <v>32</v>
      </c>
      <c r="EN956" t="s">
        <v>2180</v>
      </c>
      <c r="EO956">
        <v>0</v>
      </c>
      <c r="EP956" t="s">
        <v>2437</v>
      </c>
      <c r="EQ956" t="s">
        <v>2183</v>
      </c>
      <c r="ER956" t="s">
        <v>2180</v>
      </c>
      <c r="ES956">
        <v>0</v>
      </c>
      <c r="ET956" t="s">
        <v>2180</v>
      </c>
      <c r="EU956" t="s">
        <v>2180</v>
      </c>
      <c r="EV956" t="s">
        <v>32</v>
      </c>
      <c r="EW956">
        <v>6</v>
      </c>
      <c r="EX956" t="s">
        <v>32</v>
      </c>
      <c r="EY956" t="s">
        <v>32</v>
      </c>
      <c r="EZ956" t="s">
        <v>32</v>
      </c>
      <c r="FA956" t="s">
        <v>32</v>
      </c>
      <c r="FB956" t="s">
        <v>2183</v>
      </c>
      <c r="FC956" t="s">
        <v>32</v>
      </c>
      <c r="FD956" t="s">
        <v>2180</v>
      </c>
      <c r="FE956" t="s">
        <v>32</v>
      </c>
      <c r="FF956" t="s">
        <v>32</v>
      </c>
      <c r="FG956" t="s">
        <v>32</v>
      </c>
      <c r="FH956" t="s">
        <v>2183</v>
      </c>
      <c r="FI956" t="s">
        <v>32</v>
      </c>
      <c r="FJ956" t="s">
        <v>32</v>
      </c>
      <c r="FK956" t="s">
        <v>32</v>
      </c>
      <c r="FL956" t="s">
        <v>2183</v>
      </c>
      <c r="FM956">
        <v>0</v>
      </c>
      <c r="FN956" t="s">
        <v>32</v>
      </c>
      <c r="FO956" t="s">
        <v>32</v>
      </c>
      <c r="FP956" t="s">
        <v>32</v>
      </c>
      <c r="FQ956" t="s">
        <v>32</v>
      </c>
      <c r="FR956">
        <v>0</v>
      </c>
      <c r="FS956">
        <v>0</v>
      </c>
      <c r="FT956" t="s">
        <v>32</v>
      </c>
      <c r="FU956" t="s">
        <v>2180</v>
      </c>
      <c r="FV956">
        <v>0</v>
      </c>
      <c r="FW956" t="s">
        <v>2180</v>
      </c>
      <c r="FX956" t="s">
        <v>2180</v>
      </c>
      <c r="FY956" t="s">
        <v>32</v>
      </c>
      <c r="FZ956" t="s">
        <v>32</v>
      </c>
      <c r="GA956">
        <v>1</v>
      </c>
      <c r="GB956" t="s">
        <v>5</v>
      </c>
      <c r="GC956" t="s">
        <v>32</v>
      </c>
      <c r="GD956" t="s">
        <v>32</v>
      </c>
      <c r="GE956" t="s">
        <v>32</v>
      </c>
      <c r="GF956">
        <v>0</v>
      </c>
      <c r="GG956" t="s">
        <v>2180</v>
      </c>
      <c r="GH956" t="s">
        <v>32</v>
      </c>
      <c r="GI956" t="s">
        <v>2183</v>
      </c>
      <c r="GJ956" t="s">
        <v>32</v>
      </c>
      <c r="GK956" t="s">
        <v>2183</v>
      </c>
      <c r="GL956" t="s">
        <v>2250</v>
      </c>
      <c r="GM956">
        <v>0</v>
      </c>
      <c r="GN956">
        <v>0</v>
      </c>
      <c r="GO956" t="s">
        <v>32</v>
      </c>
      <c r="GP956" t="s">
        <v>32</v>
      </c>
      <c r="GQ956" t="s">
        <v>32</v>
      </c>
      <c r="GR956">
        <v>0</v>
      </c>
      <c r="GS956">
        <v>0</v>
      </c>
      <c r="GT956">
        <v>0</v>
      </c>
      <c r="GU956">
        <v>0</v>
      </c>
      <c r="GV956">
        <v>0</v>
      </c>
      <c r="GW956" t="s">
        <v>32</v>
      </c>
      <c r="GX956" t="s">
        <v>2183</v>
      </c>
      <c r="GY956" t="s">
        <v>2180</v>
      </c>
      <c r="GZ956" t="s">
        <v>2180</v>
      </c>
      <c r="HA956" t="s">
        <v>2180</v>
      </c>
      <c r="HB956" t="s">
        <v>32</v>
      </c>
      <c r="HC956">
        <v>0</v>
      </c>
      <c r="HD956" t="s">
        <v>32</v>
      </c>
      <c r="HE956" t="s">
        <v>32</v>
      </c>
      <c r="HF956" t="s">
        <v>2180</v>
      </c>
      <c r="HG956">
        <v>0</v>
      </c>
      <c r="HH956">
        <v>0</v>
      </c>
      <c r="HI956">
        <v>0</v>
      </c>
      <c r="HJ956">
        <v>0</v>
      </c>
      <c r="HK956">
        <v>0</v>
      </c>
      <c r="HL956" t="s">
        <v>2180</v>
      </c>
      <c r="HM956" t="s">
        <v>32</v>
      </c>
      <c r="HN956" t="s">
        <v>2180</v>
      </c>
      <c r="HO956">
        <v>0</v>
      </c>
      <c r="HP956">
        <v>0</v>
      </c>
      <c r="HQ956" t="s">
        <v>2180</v>
      </c>
      <c r="HR956">
        <v>0</v>
      </c>
      <c r="HS956">
        <v>0</v>
      </c>
      <c r="HT956">
        <v>0</v>
      </c>
      <c r="HU956">
        <v>0</v>
      </c>
      <c r="HV956" t="s">
        <v>10</v>
      </c>
      <c r="HW956" t="s">
        <v>14</v>
      </c>
      <c r="HX956" t="s">
        <v>2180</v>
      </c>
      <c r="HY956">
        <v>0</v>
      </c>
      <c r="HZ956">
        <v>0</v>
      </c>
      <c r="IA956">
        <v>0</v>
      </c>
      <c r="IB956" t="s">
        <v>32</v>
      </c>
      <c r="IC956" t="s">
        <v>32</v>
      </c>
      <c r="ID956" t="s">
        <v>32</v>
      </c>
      <c r="IE956" t="s">
        <v>32</v>
      </c>
    </row>
    <row r="957" spans="1:239" x14ac:dyDescent="0.25">
      <c r="A957" t="s">
        <v>1662</v>
      </c>
      <c r="B957" t="s">
        <v>3355</v>
      </c>
      <c r="C957" t="s">
        <v>3356</v>
      </c>
      <c r="D957">
        <v>101</v>
      </c>
      <c r="E957" t="s">
        <v>586</v>
      </c>
      <c r="F957" t="s">
        <v>2180</v>
      </c>
      <c r="G957">
        <v>8</v>
      </c>
      <c r="H957" t="s">
        <v>2224</v>
      </c>
      <c r="I957" t="s">
        <v>2182</v>
      </c>
      <c r="J957">
        <v>31</v>
      </c>
      <c r="K957">
        <v>0</v>
      </c>
      <c r="L957">
        <v>0.121</v>
      </c>
      <c r="M957">
        <v>0</v>
      </c>
      <c r="N957">
        <v>0.121</v>
      </c>
      <c r="O957" t="s">
        <v>32</v>
      </c>
      <c r="P957">
        <v>1</v>
      </c>
      <c r="Q957" t="s">
        <v>5</v>
      </c>
      <c r="R957">
        <v>6</v>
      </c>
      <c r="S957">
        <v>10</v>
      </c>
      <c r="T957" t="s">
        <v>2183</v>
      </c>
      <c r="U957" t="s">
        <v>2183</v>
      </c>
      <c r="V957" t="s">
        <v>32</v>
      </c>
      <c r="W957">
        <v>0</v>
      </c>
      <c r="X957" t="s">
        <v>26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7</v>
      </c>
      <c r="AG957">
        <v>21</v>
      </c>
      <c r="AH957">
        <v>36</v>
      </c>
      <c r="AI957">
        <v>49</v>
      </c>
      <c r="AJ957">
        <v>63</v>
      </c>
      <c r="AK957">
        <v>77</v>
      </c>
      <c r="AL957">
        <v>0</v>
      </c>
      <c r="AM957">
        <v>0</v>
      </c>
      <c r="AN957">
        <v>0</v>
      </c>
      <c r="AO957" t="s">
        <v>2183</v>
      </c>
      <c r="AP957" t="s">
        <v>2184</v>
      </c>
      <c r="AQ957" t="s">
        <v>2185</v>
      </c>
      <c r="AR957">
        <v>0</v>
      </c>
      <c r="AS957">
        <v>1</v>
      </c>
      <c r="AT957">
        <v>0</v>
      </c>
      <c r="AU957" t="s">
        <v>2183</v>
      </c>
      <c r="AV957" t="s">
        <v>2180</v>
      </c>
      <c r="AW957" t="s">
        <v>2180</v>
      </c>
      <c r="AX957" t="s">
        <v>2180</v>
      </c>
      <c r="AY957" t="s">
        <v>2180</v>
      </c>
      <c r="AZ957" t="s">
        <v>2180</v>
      </c>
      <c r="BA957" t="s">
        <v>2180</v>
      </c>
      <c r="BB957" t="s">
        <v>2180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 t="s">
        <v>32</v>
      </c>
      <c r="BJ957" t="s">
        <v>32</v>
      </c>
      <c r="BK957" t="s">
        <v>32</v>
      </c>
      <c r="BL957" t="s">
        <v>32</v>
      </c>
      <c r="BM957" t="s">
        <v>32</v>
      </c>
      <c r="BN957" t="s">
        <v>32</v>
      </c>
      <c r="BO957" t="s">
        <v>2180</v>
      </c>
      <c r="BP957" t="s">
        <v>2180</v>
      </c>
      <c r="BQ957" t="s">
        <v>2180</v>
      </c>
      <c r="BR957" t="s">
        <v>2180</v>
      </c>
      <c r="BS957" t="s">
        <v>2180</v>
      </c>
      <c r="BT957" t="s">
        <v>2180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 t="s">
        <v>2186</v>
      </c>
      <c r="CB957" t="s">
        <v>32</v>
      </c>
      <c r="CC957" t="s">
        <v>32</v>
      </c>
      <c r="CD957" t="s">
        <v>32</v>
      </c>
      <c r="CE957" t="s">
        <v>32</v>
      </c>
      <c r="CF957" t="s">
        <v>32</v>
      </c>
      <c r="CG957" t="s">
        <v>32</v>
      </c>
      <c r="CH957" t="s">
        <v>2183</v>
      </c>
      <c r="CI957">
        <v>0</v>
      </c>
      <c r="CJ957" t="s">
        <v>2180</v>
      </c>
      <c r="CK957" t="s">
        <v>2180</v>
      </c>
      <c r="CL957">
        <v>0</v>
      </c>
      <c r="CM957" t="s">
        <v>32</v>
      </c>
      <c r="CN957">
        <v>0</v>
      </c>
      <c r="CO957" t="s">
        <v>2183</v>
      </c>
      <c r="CP957" t="s">
        <v>32</v>
      </c>
      <c r="CQ957" t="s">
        <v>2189</v>
      </c>
      <c r="CR957" t="s">
        <v>32</v>
      </c>
      <c r="CS957" t="s">
        <v>2180</v>
      </c>
      <c r="CT957" t="s">
        <v>32</v>
      </c>
      <c r="CU957">
        <v>4</v>
      </c>
      <c r="CV957" t="s">
        <v>32</v>
      </c>
      <c r="CW957" t="s">
        <v>32</v>
      </c>
      <c r="CX957" t="s">
        <v>2180</v>
      </c>
      <c r="CY957" t="s">
        <v>32</v>
      </c>
      <c r="CZ957" t="s">
        <v>2180</v>
      </c>
      <c r="DA957" t="s">
        <v>2183</v>
      </c>
      <c r="DB957" t="s">
        <v>2180</v>
      </c>
      <c r="DC957">
        <v>0</v>
      </c>
      <c r="DD957" t="s">
        <v>2186</v>
      </c>
      <c r="DE957" t="s">
        <v>2180</v>
      </c>
      <c r="DF957" t="s">
        <v>2180</v>
      </c>
      <c r="DG957" t="s">
        <v>32</v>
      </c>
      <c r="DH957" t="s">
        <v>32</v>
      </c>
      <c r="DI957" t="s">
        <v>32</v>
      </c>
      <c r="DJ957" t="s">
        <v>32</v>
      </c>
      <c r="DK957" t="s">
        <v>32</v>
      </c>
      <c r="DL957" t="s">
        <v>2180</v>
      </c>
      <c r="DM957" t="s">
        <v>2180</v>
      </c>
      <c r="DN957" t="s">
        <v>2180</v>
      </c>
      <c r="DO957" t="s">
        <v>2180</v>
      </c>
      <c r="DP957">
        <v>0</v>
      </c>
      <c r="DQ957">
        <v>0</v>
      </c>
      <c r="DR957">
        <v>90</v>
      </c>
      <c r="DS957">
        <v>90</v>
      </c>
      <c r="DT957">
        <v>0</v>
      </c>
      <c r="DU957">
        <v>0</v>
      </c>
      <c r="DV957" t="s">
        <v>32</v>
      </c>
      <c r="DW957" t="s">
        <v>2186</v>
      </c>
      <c r="DX957" t="s">
        <v>2180</v>
      </c>
      <c r="DY957" t="s">
        <v>2180</v>
      </c>
      <c r="DZ957" t="s">
        <v>32</v>
      </c>
      <c r="EA957" t="s">
        <v>2180</v>
      </c>
      <c r="EB957" t="s">
        <v>2180</v>
      </c>
      <c r="EC957" t="s">
        <v>10</v>
      </c>
      <c r="ED957">
        <v>0</v>
      </c>
      <c r="EE957" t="s">
        <v>2184</v>
      </c>
      <c r="EF957">
        <v>100</v>
      </c>
      <c r="EG957" t="s">
        <v>32</v>
      </c>
      <c r="EH957" t="s">
        <v>32</v>
      </c>
      <c r="EI957" t="s">
        <v>32</v>
      </c>
      <c r="EJ957" t="s">
        <v>32</v>
      </c>
      <c r="EK957" t="s">
        <v>32</v>
      </c>
      <c r="EL957">
        <v>1</v>
      </c>
      <c r="EM957" t="s">
        <v>32</v>
      </c>
      <c r="EN957" t="s">
        <v>2180</v>
      </c>
      <c r="EO957">
        <v>0</v>
      </c>
      <c r="EP957" t="s">
        <v>2186</v>
      </c>
      <c r="EQ957" t="s">
        <v>32</v>
      </c>
      <c r="ER957" t="s">
        <v>2180</v>
      </c>
      <c r="ES957">
        <v>0</v>
      </c>
      <c r="ET957" t="s">
        <v>2180</v>
      </c>
      <c r="EU957" t="s">
        <v>2180</v>
      </c>
      <c r="EV957" t="s">
        <v>32</v>
      </c>
      <c r="EW957">
        <v>6</v>
      </c>
      <c r="EX957" t="s">
        <v>32</v>
      </c>
      <c r="EY957" t="s">
        <v>32</v>
      </c>
      <c r="EZ957" t="s">
        <v>2183</v>
      </c>
      <c r="FA957" t="s">
        <v>32</v>
      </c>
      <c r="FB957" t="s">
        <v>32</v>
      </c>
      <c r="FC957" t="s">
        <v>32</v>
      </c>
      <c r="FD957" t="s">
        <v>2180</v>
      </c>
      <c r="FE957" t="s">
        <v>32</v>
      </c>
      <c r="FF957" t="s">
        <v>32</v>
      </c>
      <c r="FG957" t="s">
        <v>32</v>
      </c>
      <c r="FH957" t="s">
        <v>2183</v>
      </c>
      <c r="FI957" t="s">
        <v>32</v>
      </c>
      <c r="FJ957" t="s">
        <v>32</v>
      </c>
      <c r="FK957" t="s">
        <v>32</v>
      </c>
      <c r="FL957" t="s">
        <v>2183</v>
      </c>
      <c r="FM957">
        <v>0</v>
      </c>
      <c r="FN957" t="s">
        <v>32</v>
      </c>
      <c r="FO957" t="s">
        <v>32</v>
      </c>
      <c r="FP957" t="s">
        <v>32</v>
      </c>
      <c r="FQ957" t="s">
        <v>32</v>
      </c>
      <c r="FR957">
        <v>0</v>
      </c>
      <c r="FS957">
        <v>0</v>
      </c>
      <c r="FT957" t="s">
        <v>32</v>
      </c>
      <c r="FU957" t="s">
        <v>2180</v>
      </c>
      <c r="FV957">
        <v>0</v>
      </c>
      <c r="FW957" t="s">
        <v>2180</v>
      </c>
      <c r="FX957" t="s">
        <v>2180</v>
      </c>
      <c r="FY957" t="s">
        <v>32</v>
      </c>
      <c r="FZ957" t="s">
        <v>32</v>
      </c>
      <c r="GA957">
        <v>1</v>
      </c>
      <c r="GB957" t="s">
        <v>5</v>
      </c>
      <c r="GC957" t="s">
        <v>32</v>
      </c>
      <c r="GD957" t="s">
        <v>32</v>
      </c>
      <c r="GE957" t="s">
        <v>32</v>
      </c>
      <c r="GF957">
        <v>0</v>
      </c>
      <c r="GG957" t="s">
        <v>2180</v>
      </c>
      <c r="GH957" t="s">
        <v>32</v>
      </c>
      <c r="GI957" t="s">
        <v>2183</v>
      </c>
      <c r="GJ957" t="s">
        <v>32</v>
      </c>
      <c r="GK957" t="s">
        <v>2183</v>
      </c>
      <c r="GL957" t="s">
        <v>2250</v>
      </c>
      <c r="GM957">
        <v>0</v>
      </c>
      <c r="GN957">
        <v>0</v>
      </c>
      <c r="GO957" t="s">
        <v>32</v>
      </c>
      <c r="GP957" t="s">
        <v>2183</v>
      </c>
      <c r="GQ957" t="s">
        <v>32</v>
      </c>
      <c r="GR957">
        <v>0</v>
      </c>
      <c r="GS957">
        <v>0</v>
      </c>
      <c r="GT957">
        <v>0</v>
      </c>
      <c r="GU957">
        <v>0</v>
      </c>
      <c r="GV957">
        <v>0</v>
      </c>
      <c r="GW957" t="s">
        <v>32</v>
      </c>
      <c r="GX957" t="s">
        <v>2183</v>
      </c>
      <c r="GY957" t="s">
        <v>2180</v>
      </c>
      <c r="GZ957" t="s">
        <v>2180</v>
      </c>
      <c r="HA957" t="s">
        <v>2180</v>
      </c>
      <c r="HB957" t="s">
        <v>32</v>
      </c>
      <c r="HC957">
        <v>0</v>
      </c>
      <c r="HD957" t="s">
        <v>32</v>
      </c>
      <c r="HE957" t="s">
        <v>32</v>
      </c>
      <c r="HF957" t="s">
        <v>2180</v>
      </c>
      <c r="HG957">
        <v>0</v>
      </c>
      <c r="HH957">
        <v>0</v>
      </c>
      <c r="HI957">
        <v>0</v>
      </c>
      <c r="HJ957">
        <v>0</v>
      </c>
      <c r="HK957">
        <v>0</v>
      </c>
      <c r="HL957" t="s">
        <v>2180</v>
      </c>
      <c r="HM957" t="s">
        <v>32</v>
      </c>
      <c r="HN957" t="s">
        <v>2180</v>
      </c>
      <c r="HO957">
        <v>0</v>
      </c>
      <c r="HP957">
        <v>0</v>
      </c>
      <c r="HQ957" t="s">
        <v>2180</v>
      </c>
      <c r="HR957">
        <v>0</v>
      </c>
      <c r="HS957">
        <v>0</v>
      </c>
      <c r="HT957">
        <v>0</v>
      </c>
      <c r="HU957">
        <v>0</v>
      </c>
      <c r="HV957" t="s">
        <v>10</v>
      </c>
      <c r="HW957" t="s">
        <v>14</v>
      </c>
      <c r="HX957" t="s">
        <v>2180</v>
      </c>
      <c r="HY957">
        <v>0</v>
      </c>
      <c r="HZ957">
        <v>0</v>
      </c>
      <c r="IA957">
        <v>0</v>
      </c>
      <c r="IB957" t="s">
        <v>32</v>
      </c>
      <c r="IC957" t="s">
        <v>32</v>
      </c>
      <c r="ID957" t="s">
        <v>32</v>
      </c>
      <c r="IE957" t="s">
        <v>32</v>
      </c>
    </row>
    <row r="958" spans="1:239" x14ac:dyDescent="0.25">
      <c r="A958" t="s">
        <v>1663</v>
      </c>
      <c r="B958" t="s">
        <v>3357</v>
      </c>
      <c r="C958" t="s">
        <v>3358</v>
      </c>
      <c r="D958">
        <v>101</v>
      </c>
      <c r="E958" t="s">
        <v>586</v>
      </c>
      <c r="F958" t="s">
        <v>2180</v>
      </c>
      <c r="G958">
        <v>8</v>
      </c>
      <c r="H958" t="s">
        <v>2224</v>
      </c>
      <c r="I958" t="s">
        <v>2182</v>
      </c>
      <c r="J958">
        <v>31</v>
      </c>
      <c r="K958">
        <v>0.01</v>
      </c>
      <c r="L958">
        <v>0.12</v>
      </c>
      <c r="M958">
        <v>0.01</v>
      </c>
      <c r="N958">
        <v>0.12</v>
      </c>
      <c r="O958" t="s">
        <v>32</v>
      </c>
      <c r="P958">
        <v>2</v>
      </c>
      <c r="Q958" t="s">
        <v>5</v>
      </c>
      <c r="R958">
        <v>6</v>
      </c>
      <c r="S958">
        <v>10</v>
      </c>
      <c r="T958" t="s">
        <v>2183</v>
      </c>
      <c r="U958" t="s">
        <v>2183</v>
      </c>
      <c r="V958" t="s">
        <v>32</v>
      </c>
      <c r="W958">
        <v>0</v>
      </c>
      <c r="X958" t="s">
        <v>26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7</v>
      </c>
      <c r="AG958">
        <v>21</v>
      </c>
      <c r="AH958">
        <v>36</v>
      </c>
      <c r="AI958">
        <v>49</v>
      </c>
      <c r="AJ958">
        <v>63</v>
      </c>
      <c r="AK958">
        <v>77</v>
      </c>
      <c r="AL958">
        <v>0</v>
      </c>
      <c r="AM958">
        <v>0</v>
      </c>
      <c r="AN958">
        <v>0</v>
      </c>
      <c r="AO958" t="s">
        <v>2183</v>
      </c>
      <c r="AP958" t="s">
        <v>2184</v>
      </c>
      <c r="AQ958" t="s">
        <v>2185</v>
      </c>
      <c r="AR958">
        <v>0</v>
      </c>
      <c r="AS958">
        <v>1</v>
      </c>
      <c r="AT958">
        <v>0</v>
      </c>
      <c r="AU958" t="s">
        <v>2183</v>
      </c>
      <c r="AV958" t="s">
        <v>2180</v>
      </c>
      <c r="AW958" t="s">
        <v>2180</v>
      </c>
      <c r="AX958" t="s">
        <v>2180</v>
      </c>
      <c r="AY958" t="s">
        <v>2180</v>
      </c>
      <c r="AZ958" t="s">
        <v>2180</v>
      </c>
      <c r="BA958" t="s">
        <v>2180</v>
      </c>
      <c r="BB958" t="s">
        <v>2180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 t="s">
        <v>32</v>
      </c>
      <c r="BJ958" t="s">
        <v>32</v>
      </c>
      <c r="BK958" t="s">
        <v>32</v>
      </c>
      <c r="BL958" t="s">
        <v>32</v>
      </c>
      <c r="BM958" t="s">
        <v>32</v>
      </c>
      <c r="BN958" t="s">
        <v>32</v>
      </c>
      <c r="BO958" t="s">
        <v>2180</v>
      </c>
      <c r="BP958" t="s">
        <v>2180</v>
      </c>
      <c r="BQ958" t="s">
        <v>2180</v>
      </c>
      <c r="BR958" t="s">
        <v>2180</v>
      </c>
      <c r="BS958" t="s">
        <v>2180</v>
      </c>
      <c r="BT958" t="s">
        <v>2180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 t="s">
        <v>2186</v>
      </c>
      <c r="CB958" t="s">
        <v>32</v>
      </c>
      <c r="CC958" t="s">
        <v>32</v>
      </c>
      <c r="CD958" t="s">
        <v>32</v>
      </c>
      <c r="CE958" t="s">
        <v>32</v>
      </c>
      <c r="CF958" t="s">
        <v>32</v>
      </c>
      <c r="CG958" t="s">
        <v>32</v>
      </c>
      <c r="CH958" t="s">
        <v>2183</v>
      </c>
      <c r="CI958">
        <v>0</v>
      </c>
      <c r="CJ958" t="s">
        <v>2180</v>
      </c>
      <c r="CK958" t="s">
        <v>2180</v>
      </c>
      <c r="CL958">
        <v>0</v>
      </c>
      <c r="CM958" t="s">
        <v>32</v>
      </c>
      <c r="CN958">
        <v>0</v>
      </c>
      <c r="CO958" t="s">
        <v>2183</v>
      </c>
      <c r="CP958" t="s">
        <v>32</v>
      </c>
      <c r="CQ958" t="s">
        <v>2189</v>
      </c>
      <c r="CR958" t="s">
        <v>32</v>
      </c>
      <c r="CS958" t="s">
        <v>2180</v>
      </c>
      <c r="CT958" t="s">
        <v>2183</v>
      </c>
      <c r="CU958">
        <v>4</v>
      </c>
      <c r="CV958" t="s">
        <v>32</v>
      </c>
      <c r="CW958" t="s">
        <v>32</v>
      </c>
      <c r="CX958" t="s">
        <v>2180</v>
      </c>
      <c r="CY958" t="s">
        <v>32</v>
      </c>
      <c r="CZ958" t="s">
        <v>2180</v>
      </c>
      <c r="DA958" t="s">
        <v>2183</v>
      </c>
      <c r="DB958" t="s">
        <v>2180</v>
      </c>
      <c r="DC958">
        <v>0</v>
      </c>
      <c r="DD958" t="s">
        <v>2190</v>
      </c>
      <c r="DE958" t="s">
        <v>2180</v>
      </c>
      <c r="DF958" t="s">
        <v>2180</v>
      </c>
      <c r="DG958" t="s">
        <v>32</v>
      </c>
      <c r="DH958" t="s">
        <v>32</v>
      </c>
      <c r="DI958" t="s">
        <v>32</v>
      </c>
      <c r="DJ958" t="s">
        <v>32</v>
      </c>
      <c r="DK958" t="s">
        <v>32</v>
      </c>
      <c r="DL958" t="s">
        <v>2180</v>
      </c>
      <c r="DM958" t="s">
        <v>2180</v>
      </c>
      <c r="DN958" t="s">
        <v>2180</v>
      </c>
      <c r="DO958" t="s">
        <v>2180</v>
      </c>
      <c r="DP958">
        <v>0</v>
      </c>
      <c r="DQ958">
        <v>0</v>
      </c>
      <c r="DR958">
        <v>90</v>
      </c>
      <c r="DS958">
        <v>90</v>
      </c>
      <c r="DT958">
        <v>0</v>
      </c>
      <c r="DU958">
        <v>0</v>
      </c>
      <c r="DV958" t="s">
        <v>32</v>
      </c>
      <c r="DW958" t="s">
        <v>2186</v>
      </c>
      <c r="DX958" t="s">
        <v>2180</v>
      </c>
      <c r="DY958" t="s">
        <v>2180</v>
      </c>
      <c r="DZ958" t="s">
        <v>32</v>
      </c>
      <c r="EA958" t="s">
        <v>2180</v>
      </c>
      <c r="EB958" t="s">
        <v>2180</v>
      </c>
      <c r="EC958" t="s">
        <v>10</v>
      </c>
      <c r="ED958">
        <v>0</v>
      </c>
      <c r="EE958" t="s">
        <v>2184</v>
      </c>
      <c r="EF958">
        <v>100</v>
      </c>
      <c r="EG958" t="s">
        <v>32</v>
      </c>
      <c r="EH958" t="s">
        <v>32</v>
      </c>
      <c r="EI958" t="s">
        <v>32</v>
      </c>
      <c r="EJ958" t="s">
        <v>32</v>
      </c>
      <c r="EK958" t="s">
        <v>32</v>
      </c>
      <c r="EL958">
        <v>1</v>
      </c>
      <c r="EM958" t="s">
        <v>32</v>
      </c>
      <c r="EN958" t="s">
        <v>2180</v>
      </c>
      <c r="EO958">
        <v>0</v>
      </c>
      <c r="EP958" t="s">
        <v>2186</v>
      </c>
      <c r="EQ958" t="s">
        <v>32</v>
      </c>
      <c r="ER958" t="s">
        <v>2180</v>
      </c>
      <c r="ES958">
        <v>0</v>
      </c>
      <c r="ET958" t="s">
        <v>2180</v>
      </c>
      <c r="EU958" t="s">
        <v>2180</v>
      </c>
      <c r="EV958" t="s">
        <v>32</v>
      </c>
      <c r="EW958">
        <v>6</v>
      </c>
      <c r="EX958" t="s">
        <v>32</v>
      </c>
      <c r="EY958" t="s">
        <v>32</v>
      </c>
      <c r="EZ958" t="s">
        <v>32</v>
      </c>
      <c r="FA958" t="s">
        <v>32</v>
      </c>
      <c r="FB958" t="s">
        <v>32</v>
      </c>
      <c r="FC958" t="s">
        <v>32</v>
      </c>
      <c r="FD958" t="s">
        <v>2180</v>
      </c>
      <c r="FE958" t="s">
        <v>32</v>
      </c>
      <c r="FF958" t="s">
        <v>32</v>
      </c>
      <c r="FG958" t="s">
        <v>32</v>
      </c>
      <c r="FH958" t="s">
        <v>2183</v>
      </c>
      <c r="FI958" t="s">
        <v>32</v>
      </c>
      <c r="FJ958" t="s">
        <v>32</v>
      </c>
      <c r="FK958" t="s">
        <v>32</v>
      </c>
      <c r="FL958" t="s">
        <v>2183</v>
      </c>
      <c r="FM958">
        <v>0</v>
      </c>
      <c r="FN958" t="s">
        <v>32</v>
      </c>
      <c r="FO958" t="s">
        <v>32</v>
      </c>
      <c r="FP958" t="s">
        <v>32</v>
      </c>
      <c r="FQ958" t="s">
        <v>32</v>
      </c>
      <c r="FR958">
        <v>0</v>
      </c>
      <c r="FS958">
        <v>0</v>
      </c>
      <c r="FT958" t="s">
        <v>32</v>
      </c>
      <c r="FU958" t="s">
        <v>2180</v>
      </c>
      <c r="FV958">
        <v>0</v>
      </c>
      <c r="FW958" t="s">
        <v>2180</v>
      </c>
      <c r="FX958" t="s">
        <v>2180</v>
      </c>
      <c r="FY958" t="s">
        <v>32</v>
      </c>
      <c r="FZ958" t="s">
        <v>32</v>
      </c>
      <c r="GA958">
        <v>2</v>
      </c>
      <c r="GB958" t="s">
        <v>5</v>
      </c>
      <c r="GC958" t="s">
        <v>32</v>
      </c>
      <c r="GD958" t="s">
        <v>32</v>
      </c>
      <c r="GE958" t="s">
        <v>32</v>
      </c>
      <c r="GF958">
        <v>0</v>
      </c>
      <c r="GG958" t="s">
        <v>2180</v>
      </c>
      <c r="GH958" t="s">
        <v>32</v>
      </c>
      <c r="GI958" t="s">
        <v>2183</v>
      </c>
      <c r="GJ958" t="s">
        <v>32</v>
      </c>
      <c r="GK958" t="s">
        <v>2183</v>
      </c>
      <c r="GL958" t="s">
        <v>2250</v>
      </c>
      <c r="GM958">
        <v>0</v>
      </c>
      <c r="GN958">
        <v>0</v>
      </c>
      <c r="GO958" t="s">
        <v>2183</v>
      </c>
      <c r="GP958" t="s">
        <v>2183</v>
      </c>
      <c r="GQ958" t="s">
        <v>32</v>
      </c>
      <c r="GR958">
        <v>0</v>
      </c>
      <c r="GS958">
        <v>0</v>
      </c>
      <c r="GT958">
        <v>0</v>
      </c>
      <c r="GU958">
        <v>0</v>
      </c>
      <c r="GV958">
        <v>0</v>
      </c>
      <c r="GW958" t="s">
        <v>32</v>
      </c>
      <c r="GX958" t="s">
        <v>2183</v>
      </c>
      <c r="GY958" t="s">
        <v>2180</v>
      </c>
      <c r="GZ958" t="s">
        <v>2180</v>
      </c>
      <c r="HA958" t="s">
        <v>2180</v>
      </c>
      <c r="HB958" t="s">
        <v>32</v>
      </c>
      <c r="HC958">
        <v>0</v>
      </c>
      <c r="HD958" t="s">
        <v>32</v>
      </c>
      <c r="HE958" t="s">
        <v>32</v>
      </c>
      <c r="HF958" t="s">
        <v>2180</v>
      </c>
      <c r="HG958">
        <v>0</v>
      </c>
      <c r="HH958">
        <v>0</v>
      </c>
      <c r="HI958">
        <v>0</v>
      </c>
      <c r="HJ958">
        <v>0</v>
      </c>
      <c r="HK958">
        <v>0</v>
      </c>
      <c r="HL958" t="s">
        <v>2180</v>
      </c>
      <c r="HM958" t="s">
        <v>32</v>
      </c>
      <c r="HN958" t="s">
        <v>2180</v>
      </c>
      <c r="HO958">
        <v>0</v>
      </c>
      <c r="HP958">
        <v>0</v>
      </c>
      <c r="HQ958" t="s">
        <v>2180</v>
      </c>
      <c r="HR958">
        <v>0</v>
      </c>
      <c r="HS958">
        <v>0</v>
      </c>
      <c r="HT958">
        <v>0</v>
      </c>
      <c r="HU958">
        <v>0</v>
      </c>
      <c r="HV958" t="s">
        <v>10</v>
      </c>
      <c r="HW958" t="s">
        <v>14</v>
      </c>
      <c r="HX958" t="s">
        <v>2180</v>
      </c>
      <c r="HY958">
        <v>0</v>
      </c>
      <c r="HZ958">
        <v>0</v>
      </c>
      <c r="IA958">
        <v>0</v>
      </c>
      <c r="IB958" t="s">
        <v>32</v>
      </c>
      <c r="IC958" t="s">
        <v>32</v>
      </c>
      <c r="ID958" t="s">
        <v>32</v>
      </c>
      <c r="IE958" t="s">
        <v>32</v>
      </c>
    </row>
    <row r="959" spans="1:239" x14ac:dyDescent="0.25">
      <c r="A959" t="s">
        <v>1664</v>
      </c>
      <c r="B959" t="s">
        <v>3359</v>
      </c>
      <c r="C959" t="s">
        <v>3360</v>
      </c>
      <c r="D959">
        <v>101</v>
      </c>
      <c r="E959" t="s">
        <v>586</v>
      </c>
      <c r="F959" t="s">
        <v>2180</v>
      </c>
      <c r="G959">
        <v>8</v>
      </c>
      <c r="H959" t="s">
        <v>2224</v>
      </c>
      <c r="I959" t="s">
        <v>2182</v>
      </c>
      <c r="J959">
        <v>31</v>
      </c>
      <c r="K959">
        <v>0.01</v>
      </c>
      <c r="L959">
        <v>0.12</v>
      </c>
      <c r="M959">
        <v>0.01</v>
      </c>
      <c r="N959">
        <v>0.12</v>
      </c>
      <c r="O959" t="s">
        <v>32</v>
      </c>
      <c r="P959">
        <v>3</v>
      </c>
      <c r="Q959" t="s">
        <v>5</v>
      </c>
      <c r="R959">
        <v>6</v>
      </c>
      <c r="S959">
        <v>10</v>
      </c>
      <c r="T959" t="s">
        <v>2183</v>
      </c>
      <c r="U959" t="s">
        <v>2183</v>
      </c>
      <c r="V959" t="s">
        <v>32</v>
      </c>
      <c r="W959">
        <v>0</v>
      </c>
      <c r="X959" t="s">
        <v>26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7</v>
      </c>
      <c r="AG959">
        <v>21</v>
      </c>
      <c r="AH959">
        <v>36</v>
      </c>
      <c r="AI959">
        <v>49</v>
      </c>
      <c r="AJ959">
        <v>63</v>
      </c>
      <c r="AK959">
        <v>77</v>
      </c>
      <c r="AL959">
        <v>0</v>
      </c>
      <c r="AM959">
        <v>0</v>
      </c>
      <c r="AN959">
        <v>0</v>
      </c>
      <c r="AO959" t="s">
        <v>2183</v>
      </c>
      <c r="AP959" t="s">
        <v>2184</v>
      </c>
      <c r="AQ959" t="s">
        <v>2185</v>
      </c>
      <c r="AR959">
        <v>0</v>
      </c>
      <c r="AS959">
        <v>1</v>
      </c>
      <c r="AT959">
        <v>0</v>
      </c>
      <c r="AU959" t="s">
        <v>2183</v>
      </c>
      <c r="AV959" t="s">
        <v>2180</v>
      </c>
      <c r="AW959" t="s">
        <v>2180</v>
      </c>
      <c r="AX959" t="s">
        <v>2180</v>
      </c>
      <c r="AY959" t="s">
        <v>2180</v>
      </c>
      <c r="AZ959" t="s">
        <v>2180</v>
      </c>
      <c r="BA959" t="s">
        <v>2180</v>
      </c>
      <c r="BB959" t="s">
        <v>2180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 t="s">
        <v>32</v>
      </c>
      <c r="BJ959" t="s">
        <v>32</v>
      </c>
      <c r="BK959" t="s">
        <v>32</v>
      </c>
      <c r="BL959" t="s">
        <v>32</v>
      </c>
      <c r="BM959" t="s">
        <v>32</v>
      </c>
      <c r="BN959" t="s">
        <v>32</v>
      </c>
      <c r="BO959" t="s">
        <v>2180</v>
      </c>
      <c r="BP959" t="s">
        <v>2180</v>
      </c>
      <c r="BQ959" t="s">
        <v>2180</v>
      </c>
      <c r="BR959" t="s">
        <v>2180</v>
      </c>
      <c r="BS959" t="s">
        <v>2180</v>
      </c>
      <c r="BT959" t="s">
        <v>2180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 t="s">
        <v>2186</v>
      </c>
      <c r="CB959" t="s">
        <v>32</v>
      </c>
      <c r="CC959" t="s">
        <v>32</v>
      </c>
      <c r="CD959" t="s">
        <v>32</v>
      </c>
      <c r="CE959" t="s">
        <v>32</v>
      </c>
      <c r="CF959" t="s">
        <v>32</v>
      </c>
      <c r="CG959" t="s">
        <v>32</v>
      </c>
      <c r="CH959" t="s">
        <v>2183</v>
      </c>
      <c r="CI959">
        <v>0</v>
      </c>
      <c r="CJ959" t="s">
        <v>2180</v>
      </c>
      <c r="CK959" t="s">
        <v>2180</v>
      </c>
      <c r="CL959">
        <v>0</v>
      </c>
      <c r="CM959" t="s">
        <v>32</v>
      </c>
      <c r="CN959">
        <v>0</v>
      </c>
      <c r="CO959" t="s">
        <v>2183</v>
      </c>
      <c r="CP959" t="s">
        <v>32</v>
      </c>
      <c r="CQ959" t="s">
        <v>2189</v>
      </c>
      <c r="CR959" t="s">
        <v>32</v>
      </c>
      <c r="CS959" t="s">
        <v>2180</v>
      </c>
      <c r="CT959" t="s">
        <v>2183</v>
      </c>
      <c r="CU959">
        <v>4</v>
      </c>
      <c r="CV959" t="s">
        <v>32</v>
      </c>
      <c r="CW959" t="s">
        <v>32</v>
      </c>
      <c r="CX959" t="s">
        <v>2180</v>
      </c>
      <c r="CY959" t="s">
        <v>32</v>
      </c>
      <c r="CZ959" t="s">
        <v>2180</v>
      </c>
      <c r="DA959" t="s">
        <v>2183</v>
      </c>
      <c r="DB959" t="s">
        <v>2180</v>
      </c>
      <c r="DC959">
        <v>0</v>
      </c>
      <c r="DD959" t="s">
        <v>2190</v>
      </c>
      <c r="DE959" t="s">
        <v>2180</v>
      </c>
      <c r="DF959" t="s">
        <v>2180</v>
      </c>
      <c r="DG959" t="s">
        <v>32</v>
      </c>
      <c r="DH959" t="s">
        <v>32</v>
      </c>
      <c r="DI959" t="s">
        <v>32</v>
      </c>
      <c r="DJ959" t="s">
        <v>32</v>
      </c>
      <c r="DK959" t="s">
        <v>32</v>
      </c>
      <c r="DL959" t="s">
        <v>2180</v>
      </c>
      <c r="DM959" t="s">
        <v>2180</v>
      </c>
      <c r="DN959" t="s">
        <v>2180</v>
      </c>
      <c r="DO959" t="s">
        <v>2180</v>
      </c>
      <c r="DP959">
        <v>0</v>
      </c>
      <c r="DQ959">
        <v>0</v>
      </c>
      <c r="DR959">
        <v>90</v>
      </c>
      <c r="DS959">
        <v>90</v>
      </c>
      <c r="DT959">
        <v>0</v>
      </c>
      <c r="DU959">
        <v>0</v>
      </c>
      <c r="DV959" t="s">
        <v>32</v>
      </c>
      <c r="DW959" t="s">
        <v>2186</v>
      </c>
      <c r="DX959" t="s">
        <v>2180</v>
      </c>
      <c r="DY959" t="s">
        <v>2180</v>
      </c>
      <c r="DZ959" t="s">
        <v>32</v>
      </c>
      <c r="EA959" t="s">
        <v>2180</v>
      </c>
      <c r="EB959" t="s">
        <v>2180</v>
      </c>
      <c r="EC959" t="s">
        <v>10</v>
      </c>
      <c r="ED959">
        <v>0</v>
      </c>
      <c r="EE959" t="s">
        <v>2184</v>
      </c>
      <c r="EF959">
        <v>100</v>
      </c>
      <c r="EG959" t="s">
        <v>32</v>
      </c>
      <c r="EH959" t="s">
        <v>32</v>
      </c>
      <c r="EI959" t="s">
        <v>32</v>
      </c>
      <c r="EJ959" t="s">
        <v>32</v>
      </c>
      <c r="EK959" t="s">
        <v>32</v>
      </c>
      <c r="EL959">
        <v>1</v>
      </c>
      <c r="EM959" t="s">
        <v>32</v>
      </c>
      <c r="EN959" t="s">
        <v>2180</v>
      </c>
      <c r="EO959">
        <v>0</v>
      </c>
      <c r="EP959" t="s">
        <v>2186</v>
      </c>
      <c r="EQ959" t="s">
        <v>32</v>
      </c>
      <c r="ER959" t="s">
        <v>2180</v>
      </c>
      <c r="ES959">
        <v>0</v>
      </c>
      <c r="ET959" t="s">
        <v>2180</v>
      </c>
      <c r="EU959" t="s">
        <v>2180</v>
      </c>
      <c r="EV959" t="s">
        <v>32</v>
      </c>
      <c r="EW959">
        <v>6</v>
      </c>
      <c r="EX959" t="s">
        <v>32</v>
      </c>
      <c r="EY959" t="s">
        <v>32</v>
      </c>
      <c r="EZ959" t="s">
        <v>32</v>
      </c>
      <c r="FA959" t="s">
        <v>32</v>
      </c>
      <c r="FB959" t="s">
        <v>32</v>
      </c>
      <c r="FC959" t="s">
        <v>32</v>
      </c>
      <c r="FD959" t="s">
        <v>2180</v>
      </c>
      <c r="FE959" t="s">
        <v>32</v>
      </c>
      <c r="FF959" t="s">
        <v>32</v>
      </c>
      <c r="FG959" t="s">
        <v>32</v>
      </c>
      <c r="FH959" t="s">
        <v>2183</v>
      </c>
      <c r="FI959" t="s">
        <v>32</v>
      </c>
      <c r="FJ959" t="s">
        <v>32</v>
      </c>
      <c r="FK959" t="s">
        <v>32</v>
      </c>
      <c r="FL959" t="s">
        <v>2183</v>
      </c>
      <c r="FM959">
        <v>0</v>
      </c>
      <c r="FN959" t="s">
        <v>32</v>
      </c>
      <c r="FO959" t="s">
        <v>32</v>
      </c>
      <c r="FP959" t="s">
        <v>32</v>
      </c>
      <c r="FQ959" t="s">
        <v>32</v>
      </c>
      <c r="FR959">
        <v>0</v>
      </c>
      <c r="FS959">
        <v>0</v>
      </c>
      <c r="FT959" t="s">
        <v>32</v>
      </c>
      <c r="FU959" t="s">
        <v>2180</v>
      </c>
      <c r="FV959">
        <v>0</v>
      </c>
      <c r="FW959" t="s">
        <v>2180</v>
      </c>
      <c r="FX959" t="s">
        <v>2180</v>
      </c>
      <c r="FY959" t="s">
        <v>32</v>
      </c>
      <c r="FZ959" t="s">
        <v>32</v>
      </c>
      <c r="GA959">
        <v>3</v>
      </c>
      <c r="GB959" t="s">
        <v>5</v>
      </c>
      <c r="GC959" t="s">
        <v>32</v>
      </c>
      <c r="GD959" t="s">
        <v>32</v>
      </c>
      <c r="GE959" t="s">
        <v>32</v>
      </c>
      <c r="GF959">
        <v>0</v>
      </c>
      <c r="GG959" t="s">
        <v>2180</v>
      </c>
      <c r="GH959" t="s">
        <v>32</v>
      </c>
      <c r="GI959" t="s">
        <v>2183</v>
      </c>
      <c r="GJ959" t="s">
        <v>32</v>
      </c>
      <c r="GK959" t="s">
        <v>2183</v>
      </c>
      <c r="GL959" t="s">
        <v>2250</v>
      </c>
      <c r="GM959">
        <v>0</v>
      </c>
      <c r="GN959">
        <v>0</v>
      </c>
      <c r="GO959" t="s">
        <v>2183</v>
      </c>
      <c r="GP959" t="s">
        <v>2183</v>
      </c>
      <c r="GQ959" t="s">
        <v>32</v>
      </c>
      <c r="GR959">
        <v>0</v>
      </c>
      <c r="GS959">
        <v>0</v>
      </c>
      <c r="GT959">
        <v>0</v>
      </c>
      <c r="GU959">
        <v>0</v>
      </c>
      <c r="GV959">
        <v>0</v>
      </c>
      <c r="GW959" t="s">
        <v>32</v>
      </c>
      <c r="GX959" t="s">
        <v>2183</v>
      </c>
      <c r="GY959" t="s">
        <v>2180</v>
      </c>
      <c r="GZ959" t="s">
        <v>2180</v>
      </c>
      <c r="HA959" t="s">
        <v>2180</v>
      </c>
      <c r="HB959" t="s">
        <v>32</v>
      </c>
      <c r="HC959">
        <v>0</v>
      </c>
      <c r="HD959" t="s">
        <v>32</v>
      </c>
      <c r="HE959" t="s">
        <v>32</v>
      </c>
      <c r="HF959" t="s">
        <v>2180</v>
      </c>
      <c r="HG959">
        <v>0</v>
      </c>
      <c r="HH959">
        <v>0</v>
      </c>
      <c r="HI959">
        <v>0</v>
      </c>
      <c r="HJ959">
        <v>0</v>
      </c>
      <c r="HK959">
        <v>0</v>
      </c>
      <c r="HL959" t="s">
        <v>2180</v>
      </c>
      <c r="HM959" t="s">
        <v>32</v>
      </c>
      <c r="HN959" t="s">
        <v>2180</v>
      </c>
      <c r="HO959">
        <v>0</v>
      </c>
      <c r="HP959">
        <v>0</v>
      </c>
      <c r="HQ959" t="s">
        <v>2180</v>
      </c>
      <c r="HR959">
        <v>0</v>
      </c>
      <c r="HS959">
        <v>0</v>
      </c>
      <c r="HT959">
        <v>0</v>
      </c>
      <c r="HU959">
        <v>0</v>
      </c>
      <c r="HV959" t="s">
        <v>10</v>
      </c>
      <c r="HW959" t="s">
        <v>14</v>
      </c>
      <c r="HX959" t="s">
        <v>2180</v>
      </c>
      <c r="HY959">
        <v>0</v>
      </c>
      <c r="HZ959">
        <v>0</v>
      </c>
      <c r="IA959">
        <v>0</v>
      </c>
      <c r="IB959" t="s">
        <v>32</v>
      </c>
      <c r="IC959" t="s">
        <v>32</v>
      </c>
      <c r="ID959" t="s">
        <v>32</v>
      </c>
      <c r="IE959" t="s">
        <v>32</v>
      </c>
    </row>
    <row r="960" spans="1:239" x14ac:dyDescent="0.25">
      <c r="A960" t="s">
        <v>1665</v>
      </c>
      <c r="B960" t="s">
        <v>3361</v>
      </c>
      <c r="C960" t="s">
        <v>3362</v>
      </c>
      <c r="D960">
        <v>101</v>
      </c>
      <c r="E960" t="s">
        <v>586</v>
      </c>
      <c r="F960" t="s">
        <v>2180</v>
      </c>
      <c r="G960">
        <v>8</v>
      </c>
      <c r="H960" t="s">
        <v>2224</v>
      </c>
      <c r="I960" t="s">
        <v>2182</v>
      </c>
      <c r="J960">
        <v>31</v>
      </c>
      <c r="K960">
        <v>0.01</v>
      </c>
      <c r="L960">
        <v>0.12</v>
      </c>
      <c r="M960">
        <v>0.01</v>
      </c>
      <c r="N960">
        <v>0.12</v>
      </c>
      <c r="O960" t="s">
        <v>32</v>
      </c>
      <c r="P960">
        <v>4</v>
      </c>
      <c r="Q960" t="s">
        <v>5</v>
      </c>
      <c r="R960">
        <v>6</v>
      </c>
      <c r="S960">
        <v>10</v>
      </c>
      <c r="T960" t="s">
        <v>2183</v>
      </c>
      <c r="U960" t="s">
        <v>2183</v>
      </c>
      <c r="V960" t="s">
        <v>32</v>
      </c>
      <c r="W960">
        <v>0</v>
      </c>
      <c r="X960" t="s">
        <v>26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7</v>
      </c>
      <c r="AG960">
        <v>21</v>
      </c>
      <c r="AH960">
        <v>36</v>
      </c>
      <c r="AI960">
        <v>49</v>
      </c>
      <c r="AJ960">
        <v>63</v>
      </c>
      <c r="AK960">
        <v>77</v>
      </c>
      <c r="AL960">
        <v>0</v>
      </c>
      <c r="AM960">
        <v>0</v>
      </c>
      <c r="AN960">
        <v>0</v>
      </c>
      <c r="AO960" t="s">
        <v>2183</v>
      </c>
      <c r="AP960" t="s">
        <v>2184</v>
      </c>
      <c r="AQ960" t="s">
        <v>2185</v>
      </c>
      <c r="AR960">
        <v>0</v>
      </c>
      <c r="AS960">
        <v>1</v>
      </c>
      <c r="AT960">
        <v>0</v>
      </c>
      <c r="AU960" t="s">
        <v>2183</v>
      </c>
      <c r="AV960" t="s">
        <v>2180</v>
      </c>
      <c r="AW960" t="s">
        <v>2180</v>
      </c>
      <c r="AX960" t="s">
        <v>2180</v>
      </c>
      <c r="AY960" t="s">
        <v>2180</v>
      </c>
      <c r="AZ960" t="s">
        <v>2180</v>
      </c>
      <c r="BA960" t="s">
        <v>2180</v>
      </c>
      <c r="BB960" t="s">
        <v>2180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 t="s">
        <v>32</v>
      </c>
      <c r="BJ960" t="s">
        <v>32</v>
      </c>
      <c r="BK960" t="s">
        <v>32</v>
      </c>
      <c r="BL960" t="s">
        <v>32</v>
      </c>
      <c r="BM960" t="s">
        <v>32</v>
      </c>
      <c r="BN960" t="s">
        <v>32</v>
      </c>
      <c r="BO960" t="s">
        <v>2180</v>
      </c>
      <c r="BP960" t="s">
        <v>2180</v>
      </c>
      <c r="BQ960" t="s">
        <v>2180</v>
      </c>
      <c r="BR960" t="s">
        <v>2180</v>
      </c>
      <c r="BS960" t="s">
        <v>2180</v>
      </c>
      <c r="BT960" t="s">
        <v>2180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 t="s">
        <v>2186</v>
      </c>
      <c r="CB960" t="s">
        <v>32</v>
      </c>
      <c r="CC960" t="s">
        <v>32</v>
      </c>
      <c r="CD960" t="s">
        <v>32</v>
      </c>
      <c r="CE960" t="s">
        <v>32</v>
      </c>
      <c r="CF960" t="s">
        <v>32</v>
      </c>
      <c r="CG960" t="s">
        <v>32</v>
      </c>
      <c r="CH960" t="s">
        <v>2183</v>
      </c>
      <c r="CI960">
        <v>0</v>
      </c>
      <c r="CJ960" t="s">
        <v>2180</v>
      </c>
      <c r="CK960" t="s">
        <v>2180</v>
      </c>
      <c r="CL960">
        <v>0</v>
      </c>
      <c r="CM960" t="s">
        <v>32</v>
      </c>
      <c r="CN960">
        <v>0</v>
      </c>
      <c r="CO960" t="s">
        <v>2183</v>
      </c>
      <c r="CP960" t="s">
        <v>32</v>
      </c>
      <c r="CQ960" t="s">
        <v>2189</v>
      </c>
      <c r="CR960" t="s">
        <v>32</v>
      </c>
      <c r="CS960" t="s">
        <v>2180</v>
      </c>
      <c r="CT960" t="s">
        <v>2183</v>
      </c>
      <c r="CU960">
        <v>4</v>
      </c>
      <c r="CV960" t="s">
        <v>32</v>
      </c>
      <c r="CW960" t="s">
        <v>32</v>
      </c>
      <c r="CX960" t="s">
        <v>2180</v>
      </c>
      <c r="CY960" t="s">
        <v>32</v>
      </c>
      <c r="CZ960" t="s">
        <v>2180</v>
      </c>
      <c r="DA960" t="s">
        <v>2183</v>
      </c>
      <c r="DB960" t="s">
        <v>2180</v>
      </c>
      <c r="DC960">
        <v>0</v>
      </c>
      <c r="DD960" t="s">
        <v>2190</v>
      </c>
      <c r="DE960" t="s">
        <v>2180</v>
      </c>
      <c r="DF960" t="s">
        <v>2180</v>
      </c>
      <c r="DG960" t="s">
        <v>32</v>
      </c>
      <c r="DH960" t="s">
        <v>32</v>
      </c>
      <c r="DI960" t="s">
        <v>32</v>
      </c>
      <c r="DJ960" t="s">
        <v>32</v>
      </c>
      <c r="DK960" t="s">
        <v>32</v>
      </c>
      <c r="DL960" t="s">
        <v>2180</v>
      </c>
      <c r="DM960" t="s">
        <v>2180</v>
      </c>
      <c r="DN960" t="s">
        <v>2180</v>
      </c>
      <c r="DO960" t="s">
        <v>2180</v>
      </c>
      <c r="DP960">
        <v>0</v>
      </c>
      <c r="DQ960">
        <v>0</v>
      </c>
      <c r="DR960">
        <v>90</v>
      </c>
      <c r="DS960">
        <v>90</v>
      </c>
      <c r="DT960">
        <v>0</v>
      </c>
      <c r="DU960">
        <v>0</v>
      </c>
      <c r="DV960" t="s">
        <v>32</v>
      </c>
      <c r="DW960" t="s">
        <v>2186</v>
      </c>
      <c r="DX960" t="s">
        <v>2180</v>
      </c>
      <c r="DY960" t="s">
        <v>2180</v>
      </c>
      <c r="DZ960" t="s">
        <v>32</v>
      </c>
      <c r="EA960" t="s">
        <v>2180</v>
      </c>
      <c r="EB960" t="s">
        <v>2180</v>
      </c>
      <c r="EC960" t="s">
        <v>10</v>
      </c>
      <c r="ED960">
        <v>0</v>
      </c>
      <c r="EE960" t="s">
        <v>2184</v>
      </c>
      <c r="EF960">
        <v>100</v>
      </c>
      <c r="EG960" t="s">
        <v>32</v>
      </c>
      <c r="EH960" t="s">
        <v>32</v>
      </c>
      <c r="EI960" t="s">
        <v>32</v>
      </c>
      <c r="EJ960" t="s">
        <v>32</v>
      </c>
      <c r="EK960" t="s">
        <v>32</v>
      </c>
      <c r="EL960">
        <v>1</v>
      </c>
      <c r="EM960" t="s">
        <v>32</v>
      </c>
      <c r="EN960" t="s">
        <v>2180</v>
      </c>
      <c r="EO960">
        <v>0</v>
      </c>
      <c r="EP960" t="s">
        <v>2186</v>
      </c>
      <c r="EQ960" t="s">
        <v>32</v>
      </c>
      <c r="ER960" t="s">
        <v>2180</v>
      </c>
      <c r="ES960">
        <v>0</v>
      </c>
      <c r="ET960" t="s">
        <v>2180</v>
      </c>
      <c r="EU960" t="s">
        <v>2180</v>
      </c>
      <c r="EV960" t="s">
        <v>32</v>
      </c>
      <c r="EW960">
        <v>6</v>
      </c>
      <c r="EX960" t="s">
        <v>32</v>
      </c>
      <c r="EY960" t="s">
        <v>32</v>
      </c>
      <c r="EZ960" t="s">
        <v>32</v>
      </c>
      <c r="FA960" t="s">
        <v>32</v>
      </c>
      <c r="FB960" t="s">
        <v>32</v>
      </c>
      <c r="FC960" t="s">
        <v>32</v>
      </c>
      <c r="FD960" t="s">
        <v>2180</v>
      </c>
      <c r="FE960" t="s">
        <v>32</v>
      </c>
      <c r="FF960" t="s">
        <v>32</v>
      </c>
      <c r="FG960" t="s">
        <v>32</v>
      </c>
      <c r="FH960" t="s">
        <v>2183</v>
      </c>
      <c r="FI960" t="s">
        <v>32</v>
      </c>
      <c r="FJ960" t="s">
        <v>32</v>
      </c>
      <c r="FK960" t="s">
        <v>32</v>
      </c>
      <c r="FL960" t="s">
        <v>2183</v>
      </c>
      <c r="FM960">
        <v>0</v>
      </c>
      <c r="FN960" t="s">
        <v>32</v>
      </c>
      <c r="FO960" t="s">
        <v>32</v>
      </c>
      <c r="FP960" t="s">
        <v>32</v>
      </c>
      <c r="FQ960" t="s">
        <v>32</v>
      </c>
      <c r="FR960">
        <v>0</v>
      </c>
      <c r="FS960">
        <v>0</v>
      </c>
      <c r="FT960" t="s">
        <v>32</v>
      </c>
      <c r="FU960" t="s">
        <v>2180</v>
      </c>
      <c r="FV960">
        <v>0</v>
      </c>
      <c r="FW960" t="s">
        <v>2180</v>
      </c>
      <c r="FX960" t="s">
        <v>2180</v>
      </c>
      <c r="FY960" t="s">
        <v>32</v>
      </c>
      <c r="FZ960" t="s">
        <v>32</v>
      </c>
      <c r="GA960">
        <v>4</v>
      </c>
      <c r="GB960" t="s">
        <v>5</v>
      </c>
      <c r="GC960" t="s">
        <v>32</v>
      </c>
      <c r="GD960" t="s">
        <v>32</v>
      </c>
      <c r="GE960" t="s">
        <v>32</v>
      </c>
      <c r="GF960">
        <v>0</v>
      </c>
      <c r="GG960" t="s">
        <v>2180</v>
      </c>
      <c r="GH960" t="s">
        <v>32</v>
      </c>
      <c r="GI960" t="s">
        <v>2183</v>
      </c>
      <c r="GJ960" t="s">
        <v>32</v>
      </c>
      <c r="GK960" t="s">
        <v>2183</v>
      </c>
      <c r="GL960" t="s">
        <v>2250</v>
      </c>
      <c r="GM960">
        <v>0</v>
      </c>
      <c r="GN960">
        <v>0</v>
      </c>
      <c r="GO960" t="s">
        <v>2183</v>
      </c>
      <c r="GP960" t="s">
        <v>2183</v>
      </c>
      <c r="GQ960" t="s">
        <v>32</v>
      </c>
      <c r="GR960">
        <v>0</v>
      </c>
      <c r="GS960">
        <v>0</v>
      </c>
      <c r="GT960">
        <v>0</v>
      </c>
      <c r="GU960">
        <v>0</v>
      </c>
      <c r="GV960">
        <v>0</v>
      </c>
      <c r="GW960" t="s">
        <v>32</v>
      </c>
      <c r="GX960" t="s">
        <v>2183</v>
      </c>
      <c r="GY960" t="s">
        <v>2180</v>
      </c>
      <c r="GZ960" t="s">
        <v>2180</v>
      </c>
      <c r="HA960" t="s">
        <v>2180</v>
      </c>
      <c r="HB960" t="s">
        <v>32</v>
      </c>
      <c r="HC960">
        <v>0</v>
      </c>
      <c r="HD960" t="s">
        <v>32</v>
      </c>
      <c r="HE960" t="s">
        <v>32</v>
      </c>
      <c r="HF960" t="s">
        <v>2180</v>
      </c>
      <c r="HG960">
        <v>0</v>
      </c>
      <c r="HH960">
        <v>0</v>
      </c>
      <c r="HI960">
        <v>0</v>
      </c>
      <c r="HJ960">
        <v>0</v>
      </c>
      <c r="HK960">
        <v>0</v>
      </c>
      <c r="HL960" t="s">
        <v>2180</v>
      </c>
      <c r="HM960" t="s">
        <v>32</v>
      </c>
      <c r="HN960" t="s">
        <v>2180</v>
      </c>
      <c r="HO960">
        <v>0</v>
      </c>
      <c r="HP960">
        <v>0</v>
      </c>
      <c r="HQ960" t="s">
        <v>2180</v>
      </c>
      <c r="HR960">
        <v>0</v>
      </c>
      <c r="HS960">
        <v>0</v>
      </c>
      <c r="HT960">
        <v>0</v>
      </c>
      <c r="HU960">
        <v>0</v>
      </c>
      <c r="HV960" t="s">
        <v>10</v>
      </c>
      <c r="HW960" t="s">
        <v>14</v>
      </c>
      <c r="HX960" t="s">
        <v>2180</v>
      </c>
      <c r="HY960">
        <v>0</v>
      </c>
      <c r="HZ960">
        <v>0</v>
      </c>
      <c r="IA960">
        <v>0</v>
      </c>
      <c r="IB960" t="s">
        <v>32</v>
      </c>
      <c r="IC960" t="s">
        <v>32</v>
      </c>
      <c r="ID960" t="s">
        <v>32</v>
      </c>
      <c r="IE960" t="s">
        <v>32</v>
      </c>
    </row>
    <row r="961" spans="1:239" x14ac:dyDescent="0.25">
      <c r="A961" t="s">
        <v>1666</v>
      </c>
      <c r="B961" t="s">
        <v>3363</v>
      </c>
      <c r="C961" t="s">
        <v>3364</v>
      </c>
      <c r="D961">
        <v>101</v>
      </c>
      <c r="E961" t="s">
        <v>586</v>
      </c>
      <c r="F961" t="s">
        <v>2180</v>
      </c>
      <c r="G961">
        <v>8</v>
      </c>
      <c r="H961" t="s">
        <v>2224</v>
      </c>
      <c r="I961" t="s">
        <v>2182</v>
      </c>
      <c r="J961">
        <v>31</v>
      </c>
      <c r="K961">
        <v>0.01</v>
      </c>
      <c r="L961">
        <v>0.12</v>
      </c>
      <c r="M961">
        <v>0.01</v>
      </c>
      <c r="N961">
        <v>0.12</v>
      </c>
      <c r="O961" t="s">
        <v>32</v>
      </c>
      <c r="P961">
        <v>6</v>
      </c>
      <c r="Q961" t="s">
        <v>5</v>
      </c>
      <c r="R961">
        <v>6</v>
      </c>
      <c r="S961">
        <v>10</v>
      </c>
      <c r="T961" t="s">
        <v>2183</v>
      </c>
      <c r="U961" t="s">
        <v>2183</v>
      </c>
      <c r="V961" t="s">
        <v>32</v>
      </c>
      <c r="W961">
        <v>0</v>
      </c>
      <c r="X961" t="s">
        <v>26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7</v>
      </c>
      <c r="AG961">
        <v>21</v>
      </c>
      <c r="AH961">
        <v>36</v>
      </c>
      <c r="AI961">
        <v>49</v>
      </c>
      <c r="AJ961">
        <v>63</v>
      </c>
      <c r="AK961">
        <v>77</v>
      </c>
      <c r="AL961">
        <v>0</v>
      </c>
      <c r="AM961">
        <v>0</v>
      </c>
      <c r="AN961">
        <v>0</v>
      </c>
      <c r="AO961" t="s">
        <v>2183</v>
      </c>
      <c r="AP961" t="s">
        <v>2184</v>
      </c>
      <c r="AQ961" t="s">
        <v>2185</v>
      </c>
      <c r="AR961">
        <v>0</v>
      </c>
      <c r="AS961">
        <v>1</v>
      </c>
      <c r="AT961">
        <v>0</v>
      </c>
      <c r="AU961" t="s">
        <v>2183</v>
      </c>
      <c r="AV961" t="s">
        <v>2180</v>
      </c>
      <c r="AW961" t="s">
        <v>2180</v>
      </c>
      <c r="AX961" t="s">
        <v>2180</v>
      </c>
      <c r="AY961" t="s">
        <v>2180</v>
      </c>
      <c r="AZ961" t="s">
        <v>2180</v>
      </c>
      <c r="BA961" t="s">
        <v>2180</v>
      </c>
      <c r="BB961" t="s">
        <v>2180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 t="s">
        <v>32</v>
      </c>
      <c r="BJ961" t="s">
        <v>32</v>
      </c>
      <c r="BK961" t="s">
        <v>32</v>
      </c>
      <c r="BL961" t="s">
        <v>32</v>
      </c>
      <c r="BM961" t="s">
        <v>32</v>
      </c>
      <c r="BN961" t="s">
        <v>32</v>
      </c>
      <c r="BO961" t="s">
        <v>2180</v>
      </c>
      <c r="BP961" t="s">
        <v>2180</v>
      </c>
      <c r="BQ961" t="s">
        <v>2180</v>
      </c>
      <c r="BR961" t="s">
        <v>2180</v>
      </c>
      <c r="BS961" t="s">
        <v>2180</v>
      </c>
      <c r="BT961" t="s">
        <v>2180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 t="s">
        <v>2186</v>
      </c>
      <c r="CB961" t="s">
        <v>32</v>
      </c>
      <c r="CC961" t="s">
        <v>32</v>
      </c>
      <c r="CD961" t="s">
        <v>32</v>
      </c>
      <c r="CE961" t="s">
        <v>32</v>
      </c>
      <c r="CF961" t="s">
        <v>32</v>
      </c>
      <c r="CG961" t="s">
        <v>32</v>
      </c>
      <c r="CH961" t="s">
        <v>2183</v>
      </c>
      <c r="CI961">
        <v>0</v>
      </c>
      <c r="CJ961" t="s">
        <v>2180</v>
      </c>
      <c r="CK961" t="s">
        <v>2180</v>
      </c>
      <c r="CL961">
        <v>0</v>
      </c>
      <c r="CM961" t="s">
        <v>32</v>
      </c>
      <c r="CN961">
        <v>0</v>
      </c>
      <c r="CO961" t="s">
        <v>2183</v>
      </c>
      <c r="CP961" t="s">
        <v>32</v>
      </c>
      <c r="CQ961" t="s">
        <v>2189</v>
      </c>
      <c r="CR961" t="s">
        <v>32</v>
      </c>
      <c r="CS961" t="s">
        <v>2180</v>
      </c>
      <c r="CT961" t="s">
        <v>2183</v>
      </c>
      <c r="CU961">
        <v>4</v>
      </c>
      <c r="CV961" t="s">
        <v>32</v>
      </c>
      <c r="CW961" t="s">
        <v>32</v>
      </c>
      <c r="CX961" t="s">
        <v>2180</v>
      </c>
      <c r="CY961" t="s">
        <v>32</v>
      </c>
      <c r="CZ961" t="s">
        <v>2180</v>
      </c>
      <c r="DA961" t="s">
        <v>2183</v>
      </c>
      <c r="DB961" t="s">
        <v>2180</v>
      </c>
      <c r="DC961">
        <v>0</v>
      </c>
      <c r="DD961" t="s">
        <v>2190</v>
      </c>
      <c r="DE961" t="s">
        <v>2180</v>
      </c>
      <c r="DF961" t="s">
        <v>2180</v>
      </c>
      <c r="DG961" t="s">
        <v>32</v>
      </c>
      <c r="DH961" t="s">
        <v>32</v>
      </c>
      <c r="DI961" t="s">
        <v>32</v>
      </c>
      <c r="DJ961" t="s">
        <v>32</v>
      </c>
      <c r="DK961" t="s">
        <v>32</v>
      </c>
      <c r="DL961" t="s">
        <v>2180</v>
      </c>
      <c r="DM961" t="s">
        <v>2180</v>
      </c>
      <c r="DN961" t="s">
        <v>2180</v>
      </c>
      <c r="DO961" t="s">
        <v>2180</v>
      </c>
      <c r="DP961">
        <v>0</v>
      </c>
      <c r="DQ961">
        <v>0</v>
      </c>
      <c r="DR961">
        <v>90</v>
      </c>
      <c r="DS961">
        <v>90</v>
      </c>
      <c r="DT961">
        <v>0</v>
      </c>
      <c r="DU961">
        <v>0</v>
      </c>
      <c r="DV961" t="s">
        <v>32</v>
      </c>
      <c r="DW961" t="s">
        <v>2186</v>
      </c>
      <c r="DX961" t="s">
        <v>2180</v>
      </c>
      <c r="DY961" t="s">
        <v>2180</v>
      </c>
      <c r="DZ961" t="s">
        <v>32</v>
      </c>
      <c r="EA961" t="s">
        <v>2180</v>
      </c>
      <c r="EB961" t="s">
        <v>2180</v>
      </c>
      <c r="EC961" t="s">
        <v>10</v>
      </c>
      <c r="ED961">
        <v>0</v>
      </c>
      <c r="EE961" t="s">
        <v>2184</v>
      </c>
      <c r="EF961">
        <v>100</v>
      </c>
      <c r="EG961" t="s">
        <v>32</v>
      </c>
      <c r="EH961" t="s">
        <v>32</v>
      </c>
      <c r="EI961" t="s">
        <v>32</v>
      </c>
      <c r="EJ961" t="s">
        <v>32</v>
      </c>
      <c r="EK961" t="s">
        <v>32</v>
      </c>
      <c r="EL961">
        <v>1</v>
      </c>
      <c r="EM961" t="s">
        <v>32</v>
      </c>
      <c r="EN961" t="s">
        <v>2180</v>
      </c>
      <c r="EO961">
        <v>0</v>
      </c>
      <c r="EP961" t="s">
        <v>2186</v>
      </c>
      <c r="EQ961" t="s">
        <v>32</v>
      </c>
      <c r="ER961" t="s">
        <v>2180</v>
      </c>
      <c r="ES961">
        <v>0</v>
      </c>
      <c r="ET961" t="s">
        <v>2180</v>
      </c>
      <c r="EU961" t="s">
        <v>2180</v>
      </c>
      <c r="EV961" t="s">
        <v>32</v>
      </c>
      <c r="EW961">
        <v>6</v>
      </c>
      <c r="EX961" t="s">
        <v>32</v>
      </c>
      <c r="EY961" t="s">
        <v>32</v>
      </c>
      <c r="EZ961" t="s">
        <v>32</v>
      </c>
      <c r="FA961" t="s">
        <v>32</v>
      </c>
      <c r="FB961" t="s">
        <v>32</v>
      </c>
      <c r="FC961" t="s">
        <v>32</v>
      </c>
      <c r="FD961" t="s">
        <v>2180</v>
      </c>
      <c r="FE961" t="s">
        <v>32</v>
      </c>
      <c r="FF961" t="s">
        <v>32</v>
      </c>
      <c r="FG961" t="s">
        <v>32</v>
      </c>
      <c r="FH961" t="s">
        <v>2183</v>
      </c>
      <c r="FI961" t="s">
        <v>32</v>
      </c>
      <c r="FJ961" t="s">
        <v>32</v>
      </c>
      <c r="FK961" t="s">
        <v>32</v>
      </c>
      <c r="FL961" t="s">
        <v>2183</v>
      </c>
      <c r="FM961">
        <v>0</v>
      </c>
      <c r="FN961" t="s">
        <v>32</v>
      </c>
      <c r="FO961" t="s">
        <v>32</v>
      </c>
      <c r="FP961" t="s">
        <v>32</v>
      </c>
      <c r="FQ961" t="s">
        <v>32</v>
      </c>
      <c r="FR961">
        <v>0</v>
      </c>
      <c r="FS961">
        <v>0</v>
      </c>
      <c r="FT961" t="s">
        <v>32</v>
      </c>
      <c r="FU961" t="s">
        <v>2180</v>
      </c>
      <c r="FV961">
        <v>0</v>
      </c>
      <c r="FW961" t="s">
        <v>2180</v>
      </c>
      <c r="FX961" t="s">
        <v>2180</v>
      </c>
      <c r="FY961" t="s">
        <v>32</v>
      </c>
      <c r="FZ961" t="s">
        <v>32</v>
      </c>
      <c r="GA961">
        <v>6</v>
      </c>
      <c r="GB961" t="s">
        <v>5</v>
      </c>
      <c r="GC961" t="s">
        <v>32</v>
      </c>
      <c r="GD961" t="s">
        <v>32</v>
      </c>
      <c r="GE961" t="s">
        <v>32</v>
      </c>
      <c r="GF961">
        <v>0</v>
      </c>
      <c r="GG961" t="s">
        <v>2180</v>
      </c>
      <c r="GH961" t="s">
        <v>32</v>
      </c>
      <c r="GI961" t="s">
        <v>2183</v>
      </c>
      <c r="GJ961" t="s">
        <v>32</v>
      </c>
      <c r="GK961" t="s">
        <v>2183</v>
      </c>
      <c r="GL961" t="s">
        <v>2250</v>
      </c>
      <c r="GM961">
        <v>0</v>
      </c>
      <c r="GN961">
        <v>0</v>
      </c>
      <c r="GO961" t="s">
        <v>2183</v>
      </c>
      <c r="GP961" t="s">
        <v>2183</v>
      </c>
      <c r="GQ961" t="s">
        <v>32</v>
      </c>
      <c r="GR961">
        <v>0</v>
      </c>
      <c r="GS961">
        <v>0</v>
      </c>
      <c r="GT961">
        <v>0</v>
      </c>
      <c r="GU961">
        <v>0</v>
      </c>
      <c r="GV961">
        <v>0</v>
      </c>
      <c r="GW961" t="s">
        <v>32</v>
      </c>
      <c r="GX961" t="s">
        <v>2183</v>
      </c>
      <c r="GY961" t="s">
        <v>2180</v>
      </c>
      <c r="GZ961" t="s">
        <v>2180</v>
      </c>
      <c r="HA961" t="s">
        <v>2180</v>
      </c>
      <c r="HB961" t="s">
        <v>32</v>
      </c>
      <c r="HC961">
        <v>0</v>
      </c>
      <c r="HD961" t="s">
        <v>32</v>
      </c>
      <c r="HE961" t="s">
        <v>32</v>
      </c>
      <c r="HF961" t="s">
        <v>2180</v>
      </c>
      <c r="HG961">
        <v>0</v>
      </c>
      <c r="HH961">
        <v>0</v>
      </c>
      <c r="HI961">
        <v>0</v>
      </c>
      <c r="HJ961">
        <v>0</v>
      </c>
      <c r="HK961">
        <v>0</v>
      </c>
      <c r="HL961" t="s">
        <v>2180</v>
      </c>
      <c r="HM961" t="s">
        <v>32</v>
      </c>
      <c r="HN961" t="s">
        <v>2180</v>
      </c>
      <c r="HO961">
        <v>0</v>
      </c>
      <c r="HP961">
        <v>0</v>
      </c>
      <c r="HQ961" t="s">
        <v>2180</v>
      </c>
      <c r="HR961">
        <v>0</v>
      </c>
      <c r="HS961">
        <v>0</v>
      </c>
      <c r="HT961">
        <v>0</v>
      </c>
      <c r="HU961">
        <v>0</v>
      </c>
      <c r="HV961" t="s">
        <v>10</v>
      </c>
      <c r="HW961" t="s">
        <v>14</v>
      </c>
      <c r="HX961" t="s">
        <v>2180</v>
      </c>
      <c r="HY961">
        <v>0</v>
      </c>
      <c r="HZ961">
        <v>0</v>
      </c>
      <c r="IA961">
        <v>0</v>
      </c>
      <c r="IB961" t="s">
        <v>32</v>
      </c>
      <c r="IC961" t="s">
        <v>32</v>
      </c>
      <c r="ID961" t="s">
        <v>32</v>
      </c>
      <c r="IE961" t="s">
        <v>32</v>
      </c>
    </row>
    <row r="962" spans="1:239" x14ac:dyDescent="0.25">
      <c r="A962" t="s">
        <v>1667</v>
      </c>
      <c r="B962" t="s">
        <v>3365</v>
      </c>
      <c r="C962" t="s">
        <v>1668</v>
      </c>
      <c r="D962">
        <v>101</v>
      </c>
      <c r="E962" t="s">
        <v>586</v>
      </c>
      <c r="F962" t="s">
        <v>2180</v>
      </c>
      <c r="G962">
        <v>8</v>
      </c>
      <c r="H962" t="s">
        <v>2224</v>
      </c>
      <c r="I962" t="s">
        <v>2182</v>
      </c>
      <c r="J962">
        <v>31</v>
      </c>
      <c r="K962">
        <v>0.01</v>
      </c>
      <c r="L962">
        <v>0.12</v>
      </c>
      <c r="M962">
        <v>0.01</v>
      </c>
      <c r="N962">
        <v>0.12</v>
      </c>
      <c r="O962" t="s">
        <v>32</v>
      </c>
      <c r="P962">
        <v>1</v>
      </c>
      <c r="Q962" t="s">
        <v>5</v>
      </c>
      <c r="R962">
        <v>6</v>
      </c>
      <c r="S962">
        <v>10</v>
      </c>
      <c r="T962" t="s">
        <v>2183</v>
      </c>
      <c r="U962" t="s">
        <v>2183</v>
      </c>
      <c r="V962" t="s">
        <v>32</v>
      </c>
      <c r="W962">
        <v>0</v>
      </c>
      <c r="X962" t="s">
        <v>26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7</v>
      </c>
      <c r="AG962">
        <v>21</v>
      </c>
      <c r="AH962">
        <v>36</v>
      </c>
      <c r="AI962">
        <v>49</v>
      </c>
      <c r="AJ962">
        <v>63</v>
      </c>
      <c r="AK962">
        <v>77</v>
      </c>
      <c r="AL962">
        <v>0</v>
      </c>
      <c r="AM962">
        <v>0</v>
      </c>
      <c r="AN962">
        <v>0</v>
      </c>
      <c r="AO962" t="s">
        <v>2183</v>
      </c>
      <c r="AP962" t="s">
        <v>2184</v>
      </c>
      <c r="AQ962" t="s">
        <v>2185</v>
      </c>
      <c r="AR962">
        <v>0</v>
      </c>
      <c r="AS962">
        <v>1</v>
      </c>
      <c r="AT962">
        <v>0</v>
      </c>
      <c r="AU962" t="s">
        <v>2183</v>
      </c>
      <c r="AV962" t="s">
        <v>2180</v>
      </c>
      <c r="AW962" t="s">
        <v>2180</v>
      </c>
      <c r="AX962" t="s">
        <v>2180</v>
      </c>
      <c r="AY962" t="s">
        <v>2180</v>
      </c>
      <c r="AZ962" t="s">
        <v>2180</v>
      </c>
      <c r="BA962" t="s">
        <v>2180</v>
      </c>
      <c r="BB962" t="s">
        <v>2180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 t="s">
        <v>32</v>
      </c>
      <c r="BJ962" t="s">
        <v>32</v>
      </c>
      <c r="BK962" t="s">
        <v>32</v>
      </c>
      <c r="BL962" t="s">
        <v>32</v>
      </c>
      <c r="BM962" t="s">
        <v>32</v>
      </c>
      <c r="BN962" t="s">
        <v>32</v>
      </c>
      <c r="BO962" t="s">
        <v>2180</v>
      </c>
      <c r="BP962" t="s">
        <v>2180</v>
      </c>
      <c r="BQ962" t="s">
        <v>2180</v>
      </c>
      <c r="BR962" t="s">
        <v>2180</v>
      </c>
      <c r="BS962" t="s">
        <v>2180</v>
      </c>
      <c r="BT962" t="s">
        <v>2180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 t="s">
        <v>2186</v>
      </c>
      <c r="CB962" t="s">
        <v>32</v>
      </c>
      <c r="CC962" t="s">
        <v>32</v>
      </c>
      <c r="CD962" t="s">
        <v>32</v>
      </c>
      <c r="CE962" t="s">
        <v>32</v>
      </c>
      <c r="CF962" t="s">
        <v>32</v>
      </c>
      <c r="CG962" t="s">
        <v>32</v>
      </c>
      <c r="CH962" t="s">
        <v>2183</v>
      </c>
      <c r="CI962">
        <v>0</v>
      </c>
      <c r="CJ962" t="s">
        <v>2180</v>
      </c>
      <c r="CK962" t="s">
        <v>2180</v>
      </c>
      <c r="CL962">
        <v>0</v>
      </c>
      <c r="CM962" t="s">
        <v>32</v>
      </c>
      <c r="CN962">
        <v>0</v>
      </c>
      <c r="CO962" t="s">
        <v>2183</v>
      </c>
      <c r="CP962" t="s">
        <v>32</v>
      </c>
      <c r="CQ962" t="s">
        <v>2189</v>
      </c>
      <c r="CR962" t="s">
        <v>32</v>
      </c>
      <c r="CS962" t="s">
        <v>2180</v>
      </c>
      <c r="CT962" t="s">
        <v>32</v>
      </c>
      <c r="CU962">
        <v>4</v>
      </c>
      <c r="CV962" t="s">
        <v>32</v>
      </c>
      <c r="CW962" t="s">
        <v>32</v>
      </c>
      <c r="CX962" t="s">
        <v>2180</v>
      </c>
      <c r="CY962" t="s">
        <v>32</v>
      </c>
      <c r="CZ962" t="s">
        <v>2180</v>
      </c>
      <c r="DA962" t="s">
        <v>2183</v>
      </c>
      <c r="DB962" t="s">
        <v>2180</v>
      </c>
      <c r="DC962">
        <v>0</v>
      </c>
      <c r="DD962" t="s">
        <v>2186</v>
      </c>
      <c r="DE962" t="s">
        <v>2180</v>
      </c>
      <c r="DF962" t="s">
        <v>2180</v>
      </c>
      <c r="DG962" t="s">
        <v>32</v>
      </c>
      <c r="DH962" t="s">
        <v>32</v>
      </c>
      <c r="DI962" t="s">
        <v>32</v>
      </c>
      <c r="DJ962" t="s">
        <v>32</v>
      </c>
      <c r="DK962" t="s">
        <v>32</v>
      </c>
      <c r="DL962" t="s">
        <v>2180</v>
      </c>
      <c r="DM962" t="s">
        <v>2180</v>
      </c>
      <c r="DN962" t="s">
        <v>2180</v>
      </c>
      <c r="DO962" t="s">
        <v>2180</v>
      </c>
      <c r="DP962">
        <v>0</v>
      </c>
      <c r="DQ962">
        <v>0</v>
      </c>
      <c r="DR962">
        <v>90</v>
      </c>
      <c r="DS962">
        <v>90</v>
      </c>
      <c r="DT962">
        <v>0</v>
      </c>
      <c r="DU962">
        <v>0</v>
      </c>
      <c r="DV962" t="s">
        <v>32</v>
      </c>
      <c r="DW962" t="s">
        <v>2186</v>
      </c>
      <c r="DX962" t="s">
        <v>2180</v>
      </c>
      <c r="DY962" t="s">
        <v>2180</v>
      </c>
      <c r="DZ962" t="s">
        <v>32</v>
      </c>
      <c r="EA962" t="s">
        <v>2180</v>
      </c>
      <c r="EB962" t="s">
        <v>2180</v>
      </c>
      <c r="EC962" t="s">
        <v>10</v>
      </c>
      <c r="ED962">
        <v>0</v>
      </c>
      <c r="EE962" t="s">
        <v>2184</v>
      </c>
      <c r="EF962">
        <v>100</v>
      </c>
      <c r="EG962" t="s">
        <v>32</v>
      </c>
      <c r="EH962" t="s">
        <v>32</v>
      </c>
      <c r="EI962" t="s">
        <v>32</v>
      </c>
      <c r="EJ962" t="s">
        <v>32</v>
      </c>
      <c r="EK962" t="s">
        <v>32</v>
      </c>
      <c r="EL962">
        <v>1</v>
      </c>
      <c r="EM962" t="s">
        <v>32</v>
      </c>
      <c r="EN962" t="s">
        <v>2180</v>
      </c>
      <c r="EO962">
        <v>0</v>
      </c>
      <c r="EP962" t="s">
        <v>2116</v>
      </c>
      <c r="EQ962" t="s">
        <v>32</v>
      </c>
      <c r="ER962" t="s">
        <v>2180</v>
      </c>
      <c r="ES962">
        <v>0</v>
      </c>
      <c r="ET962" t="s">
        <v>2180</v>
      </c>
      <c r="EU962" t="s">
        <v>2180</v>
      </c>
      <c r="EV962" t="s">
        <v>32</v>
      </c>
      <c r="EW962">
        <v>6</v>
      </c>
      <c r="EX962" t="s">
        <v>32</v>
      </c>
      <c r="EY962" t="s">
        <v>32</v>
      </c>
      <c r="EZ962" t="s">
        <v>32</v>
      </c>
      <c r="FA962" t="s">
        <v>32</v>
      </c>
      <c r="FB962" t="s">
        <v>32</v>
      </c>
      <c r="FC962" t="s">
        <v>32</v>
      </c>
      <c r="FD962" t="s">
        <v>2180</v>
      </c>
      <c r="FE962" t="s">
        <v>32</v>
      </c>
      <c r="FF962" t="s">
        <v>32</v>
      </c>
      <c r="FG962" t="s">
        <v>32</v>
      </c>
      <c r="FH962" t="s">
        <v>2183</v>
      </c>
      <c r="FI962" t="s">
        <v>32</v>
      </c>
      <c r="FJ962" t="s">
        <v>32</v>
      </c>
      <c r="FK962" t="s">
        <v>32</v>
      </c>
      <c r="FL962" t="s">
        <v>2183</v>
      </c>
      <c r="FM962">
        <v>0</v>
      </c>
      <c r="FN962" t="s">
        <v>32</v>
      </c>
      <c r="FO962" t="s">
        <v>32</v>
      </c>
      <c r="FP962" t="s">
        <v>32</v>
      </c>
      <c r="FQ962" t="s">
        <v>32</v>
      </c>
      <c r="FR962">
        <v>0</v>
      </c>
      <c r="FS962">
        <v>0</v>
      </c>
      <c r="FT962" t="s">
        <v>32</v>
      </c>
      <c r="FU962" t="s">
        <v>2180</v>
      </c>
      <c r="FV962">
        <v>0</v>
      </c>
      <c r="FW962" t="s">
        <v>2180</v>
      </c>
      <c r="FX962" t="s">
        <v>2180</v>
      </c>
      <c r="FY962" t="s">
        <v>32</v>
      </c>
      <c r="FZ962" t="s">
        <v>32</v>
      </c>
      <c r="GA962">
        <v>1</v>
      </c>
      <c r="GB962" t="s">
        <v>5</v>
      </c>
      <c r="GC962" t="s">
        <v>32</v>
      </c>
      <c r="GD962" t="s">
        <v>32</v>
      </c>
      <c r="GE962" t="s">
        <v>32</v>
      </c>
      <c r="GF962">
        <v>0</v>
      </c>
      <c r="GG962" t="s">
        <v>2180</v>
      </c>
      <c r="GH962" t="s">
        <v>32</v>
      </c>
      <c r="GI962" t="s">
        <v>2183</v>
      </c>
      <c r="GJ962" t="s">
        <v>32</v>
      </c>
      <c r="GK962" t="s">
        <v>2183</v>
      </c>
      <c r="GL962" t="s">
        <v>2116</v>
      </c>
      <c r="GM962">
        <v>0</v>
      </c>
      <c r="GN962">
        <v>0</v>
      </c>
      <c r="GO962" t="s">
        <v>2183</v>
      </c>
      <c r="GP962" t="s">
        <v>2183</v>
      </c>
      <c r="GQ962" t="s">
        <v>32</v>
      </c>
      <c r="GR962">
        <v>0</v>
      </c>
      <c r="GS962">
        <v>0</v>
      </c>
      <c r="GT962">
        <v>0</v>
      </c>
      <c r="GU962">
        <v>0</v>
      </c>
      <c r="GV962">
        <v>0</v>
      </c>
      <c r="GW962" t="s">
        <v>32</v>
      </c>
      <c r="GX962" t="s">
        <v>2183</v>
      </c>
      <c r="GY962" t="s">
        <v>2180</v>
      </c>
      <c r="GZ962" t="s">
        <v>2180</v>
      </c>
      <c r="HA962" t="s">
        <v>2180</v>
      </c>
      <c r="HB962" t="s">
        <v>32</v>
      </c>
      <c r="HC962">
        <v>0</v>
      </c>
      <c r="HD962" t="s">
        <v>32</v>
      </c>
      <c r="HE962" t="s">
        <v>32</v>
      </c>
      <c r="HF962" t="s">
        <v>2180</v>
      </c>
      <c r="HG962">
        <v>0</v>
      </c>
      <c r="HH962">
        <v>0</v>
      </c>
      <c r="HI962">
        <v>0</v>
      </c>
      <c r="HJ962">
        <v>0</v>
      </c>
      <c r="HK962">
        <v>0</v>
      </c>
      <c r="HL962" t="s">
        <v>2180</v>
      </c>
      <c r="HM962" t="s">
        <v>32</v>
      </c>
      <c r="HN962" t="s">
        <v>2180</v>
      </c>
      <c r="HO962">
        <v>0</v>
      </c>
      <c r="HP962">
        <v>0</v>
      </c>
      <c r="HQ962" t="s">
        <v>2180</v>
      </c>
      <c r="HR962">
        <v>0</v>
      </c>
      <c r="HS962">
        <v>0</v>
      </c>
      <c r="HT962">
        <v>0</v>
      </c>
      <c r="HU962">
        <v>0</v>
      </c>
      <c r="HV962" t="s">
        <v>10</v>
      </c>
      <c r="HW962" t="s">
        <v>14</v>
      </c>
      <c r="HX962" t="s">
        <v>2180</v>
      </c>
      <c r="HY962">
        <v>0</v>
      </c>
      <c r="HZ962">
        <v>0</v>
      </c>
      <c r="IA962">
        <v>0</v>
      </c>
      <c r="IB962" t="s">
        <v>32</v>
      </c>
      <c r="IC962" t="s">
        <v>32</v>
      </c>
      <c r="ID962" t="s">
        <v>32</v>
      </c>
      <c r="IE962" t="s">
        <v>32</v>
      </c>
    </row>
    <row r="963" spans="1:239" x14ac:dyDescent="0.25">
      <c r="A963" t="s">
        <v>1669</v>
      </c>
      <c r="B963" t="s">
        <v>3366</v>
      </c>
      <c r="C963" t="s">
        <v>3367</v>
      </c>
      <c r="D963">
        <v>104</v>
      </c>
      <c r="E963" t="s">
        <v>612</v>
      </c>
      <c r="F963" t="s">
        <v>2180</v>
      </c>
      <c r="G963">
        <v>8</v>
      </c>
      <c r="H963" t="s">
        <v>2224</v>
      </c>
      <c r="I963" t="s">
        <v>2182</v>
      </c>
      <c r="J963">
        <v>31</v>
      </c>
      <c r="K963">
        <v>0.05</v>
      </c>
      <c r="L963">
        <v>0.12</v>
      </c>
      <c r="M963">
        <v>0.05</v>
      </c>
      <c r="N963">
        <v>0.12</v>
      </c>
      <c r="O963" t="s">
        <v>32</v>
      </c>
      <c r="P963">
        <v>1</v>
      </c>
      <c r="Q963" t="s">
        <v>5</v>
      </c>
      <c r="R963">
        <v>6</v>
      </c>
      <c r="S963">
        <v>10</v>
      </c>
      <c r="T963" t="s">
        <v>2183</v>
      </c>
      <c r="U963" t="s">
        <v>2183</v>
      </c>
      <c r="V963" t="s">
        <v>32</v>
      </c>
      <c r="W963">
        <v>0</v>
      </c>
      <c r="X963" t="s">
        <v>26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7</v>
      </c>
      <c r="AG963">
        <v>21</v>
      </c>
      <c r="AH963">
        <v>35</v>
      </c>
      <c r="AI963">
        <v>49</v>
      </c>
      <c r="AJ963">
        <v>63</v>
      </c>
      <c r="AK963">
        <v>77</v>
      </c>
      <c r="AL963">
        <v>0</v>
      </c>
      <c r="AM963">
        <v>0</v>
      </c>
      <c r="AN963">
        <v>0</v>
      </c>
      <c r="AO963" t="s">
        <v>2183</v>
      </c>
      <c r="AP963" t="s">
        <v>2184</v>
      </c>
      <c r="AQ963" t="s">
        <v>2185</v>
      </c>
      <c r="AR963">
        <v>0</v>
      </c>
      <c r="AS963">
        <v>1</v>
      </c>
      <c r="AT963">
        <v>0</v>
      </c>
      <c r="AU963" t="s">
        <v>2183</v>
      </c>
      <c r="AV963" t="s">
        <v>2180</v>
      </c>
      <c r="AW963" t="s">
        <v>2180</v>
      </c>
      <c r="AX963" t="s">
        <v>2180</v>
      </c>
      <c r="AY963" t="s">
        <v>2180</v>
      </c>
      <c r="AZ963" t="s">
        <v>2180</v>
      </c>
      <c r="BA963" t="s">
        <v>2180</v>
      </c>
      <c r="BB963" t="s">
        <v>2180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 t="s">
        <v>32</v>
      </c>
      <c r="BJ963" t="s">
        <v>32</v>
      </c>
      <c r="BK963" t="s">
        <v>32</v>
      </c>
      <c r="BL963" t="s">
        <v>32</v>
      </c>
      <c r="BM963" t="s">
        <v>32</v>
      </c>
      <c r="BN963" t="s">
        <v>32</v>
      </c>
      <c r="BO963" t="s">
        <v>2180</v>
      </c>
      <c r="BP963" t="s">
        <v>2180</v>
      </c>
      <c r="BQ963" t="s">
        <v>2180</v>
      </c>
      <c r="BR963" t="s">
        <v>2180</v>
      </c>
      <c r="BS963" t="s">
        <v>2180</v>
      </c>
      <c r="BT963" t="s">
        <v>2180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 t="s">
        <v>2186</v>
      </c>
      <c r="CB963" t="s">
        <v>32</v>
      </c>
      <c r="CC963" t="s">
        <v>32</v>
      </c>
      <c r="CD963" t="s">
        <v>32</v>
      </c>
      <c r="CE963" t="s">
        <v>32</v>
      </c>
      <c r="CF963" t="s">
        <v>32</v>
      </c>
      <c r="CG963" t="s">
        <v>32</v>
      </c>
      <c r="CH963" t="s">
        <v>32</v>
      </c>
      <c r="CI963">
        <v>0</v>
      </c>
      <c r="CJ963" t="s">
        <v>32</v>
      </c>
      <c r="CK963" t="s">
        <v>2180</v>
      </c>
      <c r="CL963">
        <v>0</v>
      </c>
      <c r="CM963" t="s">
        <v>32</v>
      </c>
      <c r="CN963">
        <v>0</v>
      </c>
      <c r="CO963" t="s">
        <v>2183</v>
      </c>
      <c r="CP963" t="s">
        <v>32</v>
      </c>
      <c r="CQ963" t="s">
        <v>1124</v>
      </c>
      <c r="CR963" t="s">
        <v>32</v>
      </c>
      <c r="CS963" t="s">
        <v>2180</v>
      </c>
      <c r="CT963" t="s">
        <v>2183</v>
      </c>
      <c r="CU963">
        <v>4</v>
      </c>
      <c r="CV963" t="s">
        <v>32</v>
      </c>
      <c r="CW963" t="s">
        <v>32</v>
      </c>
      <c r="CX963" t="s">
        <v>2180</v>
      </c>
      <c r="CY963" t="s">
        <v>32</v>
      </c>
      <c r="CZ963" t="s">
        <v>2180</v>
      </c>
      <c r="DA963" t="s">
        <v>2183</v>
      </c>
      <c r="DB963" t="s">
        <v>2180</v>
      </c>
      <c r="DC963">
        <v>0</v>
      </c>
      <c r="DD963" t="s">
        <v>2190</v>
      </c>
      <c r="DE963" t="s">
        <v>2180</v>
      </c>
      <c r="DF963" t="s">
        <v>2180</v>
      </c>
      <c r="DG963" t="s">
        <v>32</v>
      </c>
      <c r="DH963" t="s">
        <v>32</v>
      </c>
      <c r="DI963" t="s">
        <v>32</v>
      </c>
      <c r="DJ963" t="s">
        <v>32</v>
      </c>
      <c r="DK963" t="s">
        <v>32</v>
      </c>
      <c r="DL963" t="s">
        <v>2180</v>
      </c>
      <c r="DM963" t="s">
        <v>2180</v>
      </c>
      <c r="DN963" t="s">
        <v>2180</v>
      </c>
      <c r="DO963" t="s">
        <v>2180</v>
      </c>
      <c r="DP963">
        <v>0</v>
      </c>
      <c r="DQ963">
        <v>0</v>
      </c>
      <c r="DR963">
        <v>90</v>
      </c>
      <c r="DS963">
        <v>90</v>
      </c>
      <c r="DT963">
        <v>0</v>
      </c>
      <c r="DU963">
        <v>0</v>
      </c>
      <c r="DV963" t="s">
        <v>32</v>
      </c>
      <c r="DW963" t="s">
        <v>2186</v>
      </c>
      <c r="DX963" t="s">
        <v>2186</v>
      </c>
      <c r="DY963" t="s">
        <v>2187</v>
      </c>
      <c r="DZ963" t="s">
        <v>32</v>
      </c>
      <c r="EA963" t="s">
        <v>2180</v>
      </c>
      <c r="EB963" t="s">
        <v>2180</v>
      </c>
      <c r="EC963" t="s">
        <v>10</v>
      </c>
      <c r="ED963">
        <v>2</v>
      </c>
      <c r="EE963" t="s">
        <v>2184</v>
      </c>
      <c r="EF963">
        <v>100</v>
      </c>
      <c r="EG963" t="s">
        <v>32</v>
      </c>
      <c r="EH963" t="s">
        <v>32</v>
      </c>
      <c r="EI963" t="s">
        <v>32</v>
      </c>
      <c r="EJ963" t="s">
        <v>32</v>
      </c>
      <c r="EK963" t="s">
        <v>32</v>
      </c>
      <c r="EL963">
        <v>2</v>
      </c>
      <c r="EM963" t="s">
        <v>32</v>
      </c>
      <c r="EN963" t="s">
        <v>2180</v>
      </c>
      <c r="EO963">
        <v>0</v>
      </c>
      <c r="EP963" t="s">
        <v>2186</v>
      </c>
      <c r="EQ963" t="s">
        <v>32</v>
      </c>
      <c r="ER963" t="s">
        <v>32</v>
      </c>
      <c r="ES963">
        <v>0</v>
      </c>
      <c r="ET963" t="s">
        <v>2180</v>
      </c>
      <c r="EU963" t="s">
        <v>2180</v>
      </c>
      <c r="EV963" t="s">
        <v>32</v>
      </c>
      <c r="EW963">
        <v>6</v>
      </c>
      <c r="EX963" t="s">
        <v>32</v>
      </c>
      <c r="EY963" t="s">
        <v>2183</v>
      </c>
      <c r="EZ963" t="s">
        <v>32</v>
      </c>
      <c r="FA963" t="s">
        <v>32</v>
      </c>
      <c r="FB963" t="s">
        <v>32</v>
      </c>
      <c r="FC963" t="s">
        <v>32</v>
      </c>
      <c r="FD963" t="s">
        <v>2189</v>
      </c>
      <c r="FE963" t="s">
        <v>32</v>
      </c>
      <c r="FF963" t="s">
        <v>32</v>
      </c>
      <c r="FG963" t="s">
        <v>32</v>
      </c>
      <c r="FH963" t="s">
        <v>32</v>
      </c>
      <c r="FI963" t="s">
        <v>32</v>
      </c>
      <c r="FJ963" t="s">
        <v>32</v>
      </c>
      <c r="FK963" t="s">
        <v>32</v>
      </c>
      <c r="FL963" t="s">
        <v>32</v>
      </c>
      <c r="FM963">
        <v>0</v>
      </c>
      <c r="FN963" t="s">
        <v>32</v>
      </c>
      <c r="FO963" t="s">
        <v>32</v>
      </c>
      <c r="FP963" t="s">
        <v>32</v>
      </c>
      <c r="FQ963" t="s">
        <v>32</v>
      </c>
      <c r="FR963">
        <v>0</v>
      </c>
      <c r="FS963">
        <v>0</v>
      </c>
      <c r="FT963" t="s">
        <v>32</v>
      </c>
      <c r="FU963" t="s">
        <v>2180</v>
      </c>
      <c r="FV963">
        <v>0</v>
      </c>
      <c r="FW963" t="s">
        <v>2180</v>
      </c>
      <c r="FX963" t="s">
        <v>2180</v>
      </c>
      <c r="FY963" t="s">
        <v>32</v>
      </c>
      <c r="FZ963" t="s">
        <v>32</v>
      </c>
      <c r="GA963">
        <v>1</v>
      </c>
      <c r="GB963" t="s">
        <v>5</v>
      </c>
      <c r="GC963" t="s">
        <v>32</v>
      </c>
      <c r="GD963" t="s">
        <v>32</v>
      </c>
      <c r="GE963" t="s">
        <v>32</v>
      </c>
      <c r="GF963">
        <v>0</v>
      </c>
      <c r="GG963" t="s">
        <v>2190</v>
      </c>
      <c r="GH963" t="s">
        <v>32</v>
      </c>
      <c r="GI963" t="s">
        <v>32</v>
      </c>
      <c r="GJ963" t="s">
        <v>32</v>
      </c>
      <c r="GK963" t="s">
        <v>2183</v>
      </c>
      <c r="GL963" t="s">
        <v>2186</v>
      </c>
      <c r="GM963">
        <v>0</v>
      </c>
      <c r="GN963">
        <v>0</v>
      </c>
      <c r="GO963" t="s">
        <v>2183</v>
      </c>
      <c r="GP963" t="s">
        <v>2183</v>
      </c>
      <c r="GQ963" t="s">
        <v>32</v>
      </c>
      <c r="GR963">
        <v>2</v>
      </c>
      <c r="GS963">
        <v>2</v>
      </c>
      <c r="GT963">
        <v>0</v>
      </c>
      <c r="GU963">
        <v>0</v>
      </c>
      <c r="GV963">
        <v>0</v>
      </c>
      <c r="GW963" t="s">
        <v>32</v>
      </c>
      <c r="GX963" t="s">
        <v>2183</v>
      </c>
      <c r="GY963" t="s">
        <v>2180</v>
      </c>
      <c r="GZ963" t="s">
        <v>2180</v>
      </c>
      <c r="HA963" t="s">
        <v>2180</v>
      </c>
      <c r="HB963" t="s">
        <v>32</v>
      </c>
      <c r="HC963">
        <v>0</v>
      </c>
      <c r="HD963" t="s">
        <v>32</v>
      </c>
      <c r="HE963" t="s">
        <v>32</v>
      </c>
      <c r="HF963" t="s">
        <v>2180</v>
      </c>
      <c r="HG963">
        <v>0</v>
      </c>
      <c r="HH963">
        <v>0</v>
      </c>
      <c r="HI963">
        <v>0</v>
      </c>
      <c r="HJ963">
        <v>0</v>
      </c>
      <c r="HK963">
        <v>0</v>
      </c>
      <c r="HL963" t="s">
        <v>2180</v>
      </c>
      <c r="HM963" t="s">
        <v>32</v>
      </c>
      <c r="HN963" t="s">
        <v>2180</v>
      </c>
      <c r="HO963">
        <v>0</v>
      </c>
      <c r="HP963">
        <v>0</v>
      </c>
      <c r="HQ963" t="s">
        <v>2180</v>
      </c>
      <c r="HR963">
        <v>0</v>
      </c>
      <c r="HS963">
        <v>0</v>
      </c>
      <c r="HT963">
        <v>0</v>
      </c>
      <c r="HU963">
        <v>0</v>
      </c>
      <c r="HV963" t="s">
        <v>10</v>
      </c>
      <c r="HW963" t="s">
        <v>14</v>
      </c>
      <c r="HX963" t="s">
        <v>2180</v>
      </c>
      <c r="HY963">
        <v>0</v>
      </c>
      <c r="HZ963">
        <v>0</v>
      </c>
      <c r="IA963">
        <v>0</v>
      </c>
      <c r="IB963" t="s">
        <v>32</v>
      </c>
      <c r="IC963" t="s">
        <v>32</v>
      </c>
      <c r="ID963" t="s">
        <v>32</v>
      </c>
      <c r="IE963" t="s">
        <v>32</v>
      </c>
    </row>
    <row r="964" spans="1:239" x14ac:dyDescent="0.25">
      <c r="A964" t="s">
        <v>1670</v>
      </c>
      <c r="B964" t="s">
        <v>3368</v>
      </c>
      <c r="C964" t="s">
        <v>3237</v>
      </c>
      <c r="D964">
        <v>101</v>
      </c>
      <c r="E964" t="s">
        <v>586</v>
      </c>
      <c r="F964" t="s">
        <v>2180</v>
      </c>
      <c r="G964">
        <v>8</v>
      </c>
      <c r="H964" t="s">
        <v>2224</v>
      </c>
      <c r="I964" t="s">
        <v>2182</v>
      </c>
      <c r="J964">
        <v>31</v>
      </c>
      <c r="K964">
        <v>0.01</v>
      </c>
      <c r="L964">
        <v>0.12</v>
      </c>
      <c r="M964">
        <v>0.01</v>
      </c>
      <c r="N964">
        <v>0.12</v>
      </c>
      <c r="O964" t="s">
        <v>32</v>
      </c>
      <c r="P964">
        <v>1</v>
      </c>
      <c r="Q964" t="s">
        <v>5</v>
      </c>
      <c r="R964">
        <v>0</v>
      </c>
      <c r="S964">
        <v>10</v>
      </c>
      <c r="T964" t="s">
        <v>2183</v>
      </c>
      <c r="U964" t="s">
        <v>2183</v>
      </c>
      <c r="V964" t="s">
        <v>32</v>
      </c>
      <c r="W964">
        <v>0</v>
      </c>
      <c r="X964" t="s">
        <v>26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7</v>
      </c>
      <c r="AG964">
        <v>21</v>
      </c>
      <c r="AH964">
        <v>35</v>
      </c>
      <c r="AI964">
        <v>49</v>
      </c>
      <c r="AJ964">
        <v>63</v>
      </c>
      <c r="AK964">
        <v>77</v>
      </c>
      <c r="AL964">
        <v>0</v>
      </c>
      <c r="AM964">
        <v>0</v>
      </c>
      <c r="AN964">
        <v>0</v>
      </c>
      <c r="AO964" t="s">
        <v>2183</v>
      </c>
      <c r="AP964" t="s">
        <v>2184</v>
      </c>
      <c r="AQ964" t="s">
        <v>2185</v>
      </c>
      <c r="AR964">
        <v>0</v>
      </c>
      <c r="AS964">
        <v>1</v>
      </c>
      <c r="AT964">
        <v>0</v>
      </c>
      <c r="AU964" t="s">
        <v>2183</v>
      </c>
      <c r="AV964" t="s">
        <v>2180</v>
      </c>
      <c r="AW964" t="s">
        <v>2180</v>
      </c>
      <c r="AX964" t="s">
        <v>2180</v>
      </c>
      <c r="AY964" t="s">
        <v>2180</v>
      </c>
      <c r="AZ964" t="s">
        <v>2180</v>
      </c>
      <c r="BA964" t="s">
        <v>2180</v>
      </c>
      <c r="BB964" t="s">
        <v>2180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 t="s">
        <v>32</v>
      </c>
      <c r="BJ964" t="s">
        <v>32</v>
      </c>
      <c r="BK964" t="s">
        <v>32</v>
      </c>
      <c r="BL964" t="s">
        <v>32</v>
      </c>
      <c r="BM964" t="s">
        <v>32</v>
      </c>
      <c r="BN964" t="s">
        <v>32</v>
      </c>
      <c r="BO964" t="s">
        <v>2180</v>
      </c>
      <c r="BP964" t="s">
        <v>2180</v>
      </c>
      <c r="BQ964" t="s">
        <v>2180</v>
      </c>
      <c r="BR964" t="s">
        <v>2180</v>
      </c>
      <c r="BS964" t="s">
        <v>2180</v>
      </c>
      <c r="BT964" t="s">
        <v>2180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 t="s">
        <v>2186</v>
      </c>
      <c r="CB964" t="s">
        <v>32</v>
      </c>
      <c r="CC964" t="s">
        <v>32</v>
      </c>
      <c r="CD964" t="s">
        <v>32</v>
      </c>
      <c r="CE964" t="s">
        <v>32</v>
      </c>
      <c r="CF964" t="s">
        <v>32</v>
      </c>
      <c r="CG964" t="s">
        <v>32</v>
      </c>
      <c r="CH964" t="s">
        <v>32</v>
      </c>
      <c r="CI964">
        <v>0</v>
      </c>
      <c r="CJ964" t="s">
        <v>2180</v>
      </c>
      <c r="CK964" t="s">
        <v>2180</v>
      </c>
      <c r="CL964">
        <v>0</v>
      </c>
      <c r="CM964" t="s">
        <v>32</v>
      </c>
      <c r="CN964">
        <v>0</v>
      </c>
      <c r="CO964" t="s">
        <v>32</v>
      </c>
      <c r="CP964" t="s">
        <v>32</v>
      </c>
      <c r="CQ964" t="s">
        <v>2189</v>
      </c>
      <c r="CR964" t="s">
        <v>32</v>
      </c>
      <c r="CS964" t="s">
        <v>2180</v>
      </c>
      <c r="CT964" t="s">
        <v>2183</v>
      </c>
      <c r="CU964">
        <v>4</v>
      </c>
      <c r="CV964" t="s">
        <v>32</v>
      </c>
      <c r="CW964" t="s">
        <v>32</v>
      </c>
      <c r="CX964" t="s">
        <v>2180</v>
      </c>
      <c r="CY964" t="s">
        <v>32</v>
      </c>
      <c r="CZ964" t="s">
        <v>2180</v>
      </c>
      <c r="DA964" t="s">
        <v>2183</v>
      </c>
      <c r="DB964" t="s">
        <v>2180</v>
      </c>
      <c r="DC964">
        <v>0</v>
      </c>
      <c r="DD964" t="s">
        <v>2190</v>
      </c>
      <c r="DE964" t="s">
        <v>2180</v>
      </c>
      <c r="DF964" t="s">
        <v>2180</v>
      </c>
      <c r="DG964" t="s">
        <v>32</v>
      </c>
      <c r="DH964" t="s">
        <v>32</v>
      </c>
      <c r="DI964" t="s">
        <v>32</v>
      </c>
      <c r="DJ964" t="s">
        <v>32</v>
      </c>
      <c r="DK964" t="s">
        <v>32</v>
      </c>
      <c r="DL964" t="s">
        <v>2180</v>
      </c>
      <c r="DM964" t="s">
        <v>2180</v>
      </c>
      <c r="DN964" t="s">
        <v>2180</v>
      </c>
      <c r="DO964" t="s">
        <v>2180</v>
      </c>
      <c r="DP964">
        <v>0</v>
      </c>
      <c r="DQ964">
        <v>0</v>
      </c>
      <c r="DR964">
        <v>90</v>
      </c>
      <c r="DS964">
        <v>90</v>
      </c>
      <c r="DT964">
        <v>0</v>
      </c>
      <c r="DU964">
        <v>0</v>
      </c>
      <c r="DV964" t="s">
        <v>32</v>
      </c>
      <c r="DW964" t="s">
        <v>2186</v>
      </c>
      <c r="DX964" t="s">
        <v>2180</v>
      </c>
      <c r="DY964" t="s">
        <v>2180</v>
      </c>
      <c r="DZ964" t="s">
        <v>32</v>
      </c>
      <c r="EA964" t="s">
        <v>2180</v>
      </c>
      <c r="EB964" t="s">
        <v>2180</v>
      </c>
      <c r="EC964" t="s">
        <v>579</v>
      </c>
      <c r="ED964">
        <v>5</v>
      </c>
      <c r="EE964" t="s">
        <v>2184</v>
      </c>
      <c r="EF964">
        <v>100</v>
      </c>
      <c r="EG964" t="s">
        <v>32</v>
      </c>
      <c r="EH964" t="s">
        <v>32</v>
      </c>
      <c r="EI964" t="s">
        <v>32</v>
      </c>
      <c r="EJ964" t="s">
        <v>32</v>
      </c>
      <c r="EK964" t="s">
        <v>32</v>
      </c>
      <c r="EL964">
        <v>4</v>
      </c>
      <c r="EM964" t="s">
        <v>32</v>
      </c>
      <c r="EN964" t="s">
        <v>2180</v>
      </c>
      <c r="EO964">
        <v>0</v>
      </c>
      <c r="EP964" t="s">
        <v>2186</v>
      </c>
      <c r="EQ964" t="s">
        <v>32</v>
      </c>
      <c r="ER964" t="s">
        <v>2180</v>
      </c>
      <c r="ES964">
        <v>0</v>
      </c>
      <c r="ET964" t="s">
        <v>2180</v>
      </c>
      <c r="EU964" t="s">
        <v>2180</v>
      </c>
      <c r="EV964" t="s">
        <v>32</v>
      </c>
      <c r="EW964">
        <v>0</v>
      </c>
      <c r="EX964" t="s">
        <v>32</v>
      </c>
      <c r="EY964" t="s">
        <v>32</v>
      </c>
      <c r="EZ964" t="s">
        <v>32</v>
      </c>
      <c r="FA964" t="s">
        <v>32</v>
      </c>
      <c r="FB964" t="s">
        <v>32</v>
      </c>
      <c r="FC964" t="s">
        <v>32</v>
      </c>
      <c r="FD964" t="s">
        <v>2180</v>
      </c>
      <c r="FE964" t="s">
        <v>32</v>
      </c>
      <c r="FF964" t="s">
        <v>32</v>
      </c>
      <c r="FG964" t="s">
        <v>32</v>
      </c>
      <c r="FH964" t="s">
        <v>2183</v>
      </c>
      <c r="FI964" t="s">
        <v>32</v>
      </c>
      <c r="FJ964" t="s">
        <v>32</v>
      </c>
      <c r="FK964" t="s">
        <v>32</v>
      </c>
      <c r="FL964" t="s">
        <v>2183</v>
      </c>
      <c r="FM964">
        <v>0</v>
      </c>
      <c r="FN964" t="s">
        <v>32</v>
      </c>
      <c r="FO964" t="s">
        <v>32</v>
      </c>
      <c r="FP964" t="s">
        <v>32</v>
      </c>
      <c r="FQ964" t="s">
        <v>32</v>
      </c>
      <c r="FR964">
        <v>0</v>
      </c>
      <c r="FS964">
        <v>0</v>
      </c>
      <c r="FT964" t="s">
        <v>32</v>
      </c>
      <c r="FU964" t="s">
        <v>2180</v>
      </c>
      <c r="FV964">
        <v>0</v>
      </c>
      <c r="FW964" t="s">
        <v>2180</v>
      </c>
      <c r="FX964" t="s">
        <v>2180</v>
      </c>
      <c r="FY964" t="s">
        <v>32</v>
      </c>
      <c r="FZ964" t="s">
        <v>32</v>
      </c>
      <c r="GA964">
        <v>1</v>
      </c>
      <c r="GB964" t="s">
        <v>5</v>
      </c>
      <c r="GC964" t="s">
        <v>32</v>
      </c>
      <c r="GD964" t="s">
        <v>32</v>
      </c>
      <c r="GE964" t="s">
        <v>32</v>
      </c>
      <c r="GF964">
        <v>0</v>
      </c>
      <c r="GG964" t="s">
        <v>2180</v>
      </c>
      <c r="GH964" t="s">
        <v>32</v>
      </c>
      <c r="GI964" t="s">
        <v>2183</v>
      </c>
      <c r="GJ964" t="s">
        <v>32</v>
      </c>
      <c r="GK964" t="s">
        <v>2183</v>
      </c>
      <c r="GL964" t="s">
        <v>2186</v>
      </c>
      <c r="GM964">
        <v>0</v>
      </c>
      <c r="GN964">
        <v>0</v>
      </c>
      <c r="GO964" t="s">
        <v>2183</v>
      </c>
      <c r="GP964" t="s">
        <v>2183</v>
      </c>
      <c r="GQ964" t="s">
        <v>32</v>
      </c>
      <c r="GR964">
        <v>0</v>
      </c>
      <c r="GS964">
        <v>0</v>
      </c>
      <c r="GT964">
        <v>0</v>
      </c>
      <c r="GU964">
        <v>0</v>
      </c>
      <c r="GV964">
        <v>0</v>
      </c>
      <c r="GW964" t="s">
        <v>32</v>
      </c>
      <c r="GX964" t="s">
        <v>2183</v>
      </c>
      <c r="GY964" t="s">
        <v>2180</v>
      </c>
      <c r="GZ964" t="s">
        <v>2180</v>
      </c>
      <c r="HA964" t="s">
        <v>2180</v>
      </c>
      <c r="HB964" t="s">
        <v>32</v>
      </c>
      <c r="HC964">
        <v>0</v>
      </c>
      <c r="HD964" t="s">
        <v>32</v>
      </c>
      <c r="HE964" t="s">
        <v>32</v>
      </c>
      <c r="HF964" t="s">
        <v>2180</v>
      </c>
      <c r="HG964">
        <v>0</v>
      </c>
      <c r="HH964">
        <v>0</v>
      </c>
      <c r="HI964">
        <v>0</v>
      </c>
      <c r="HJ964">
        <v>0</v>
      </c>
      <c r="HK964">
        <v>0</v>
      </c>
      <c r="HL964" t="s">
        <v>2180</v>
      </c>
      <c r="HM964" t="s">
        <v>32</v>
      </c>
      <c r="HN964" t="s">
        <v>2180</v>
      </c>
      <c r="HO964">
        <v>0</v>
      </c>
      <c r="HP964">
        <v>0</v>
      </c>
      <c r="HQ964" t="s">
        <v>2180</v>
      </c>
      <c r="HR964">
        <v>0</v>
      </c>
      <c r="HS964">
        <v>0</v>
      </c>
      <c r="HT964">
        <v>0</v>
      </c>
      <c r="HU964">
        <v>0</v>
      </c>
      <c r="HV964" t="s">
        <v>10</v>
      </c>
      <c r="HW964" t="s">
        <v>14</v>
      </c>
      <c r="HX964" t="s">
        <v>2180</v>
      </c>
      <c r="HY964">
        <v>3</v>
      </c>
      <c r="HZ964">
        <v>6</v>
      </c>
      <c r="IA964">
        <v>0</v>
      </c>
      <c r="IB964" t="s">
        <v>2183</v>
      </c>
      <c r="IC964" t="s">
        <v>2183</v>
      </c>
      <c r="ID964" t="s">
        <v>32</v>
      </c>
      <c r="IE964" t="s">
        <v>2183</v>
      </c>
    </row>
    <row r="965" spans="1:239" x14ac:dyDescent="0.25">
      <c r="A965" t="s">
        <v>1671</v>
      </c>
      <c r="B965" t="s">
        <v>3366</v>
      </c>
      <c r="C965" t="s">
        <v>3239</v>
      </c>
      <c r="D965">
        <v>104</v>
      </c>
      <c r="E965" t="s">
        <v>612</v>
      </c>
      <c r="F965" t="s">
        <v>2180</v>
      </c>
      <c r="G965">
        <v>8</v>
      </c>
      <c r="H965" t="s">
        <v>2224</v>
      </c>
      <c r="I965" t="s">
        <v>2182</v>
      </c>
      <c r="J965">
        <v>31</v>
      </c>
      <c r="K965">
        <v>0.01</v>
      </c>
      <c r="L965">
        <v>0.12</v>
      </c>
      <c r="M965">
        <v>0.01</v>
      </c>
      <c r="N965">
        <v>0.12</v>
      </c>
      <c r="O965" t="s">
        <v>32</v>
      </c>
      <c r="P965">
        <v>1</v>
      </c>
      <c r="Q965" t="s">
        <v>5</v>
      </c>
      <c r="R965">
        <v>0</v>
      </c>
      <c r="S965">
        <v>10</v>
      </c>
      <c r="T965" t="s">
        <v>2183</v>
      </c>
      <c r="U965" t="s">
        <v>2183</v>
      </c>
      <c r="V965" t="s">
        <v>32</v>
      </c>
      <c r="W965">
        <v>0</v>
      </c>
      <c r="X965" t="s">
        <v>26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7</v>
      </c>
      <c r="AG965">
        <v>21</v>
      </c>
      <c r="AH965">
        <v>35</v>
      </c>
      <c r="AI965">
        <v>49</v>
      </c>
      <c r="AJ965">
        <v>63</v>
      </c>
      <c r="AK965">
        <v>77</v>
      </c>
      <c r="AL965">
        <v>0</v>
      </c>
      <c r="AM965">
        <v>0</v>
      </c>
      <c r="AN965">
        <v>0</v>
      </c>
      <c r="AO965" t="s">
        <v>2183</v>
      </c>
      <c r="AP965" t="s">
        <v>2184</v>
      </c>
      <c r="AQ965" t="s">
        <v>2185</v>
      </c>
      <c r="AR965">
        <v>0</v>
      </c>
      <c r="AS965">
        <v>1</v>
      </c>
      <c r="AT965">
        <v>0</v>
      </c>
      <c r="AU965" t="s">
        <v>2183</v>
      </c>
      <c r="AV965" t="s">
        <v>2180</v>
      </c>
      <c r="AW965" t="s">
        <v>2180</v>
      </c>
      <c r="AX965" t="s">
        <v>2180</v>
      </c>
      <c r="AY965" t="s">
        <v>2180</v>
      </c>
      <c r="AZ965" t="s">
        <v>2180</v>
      </c>
      <c r="BA965" t="s">
        <v>2180</v>
      </c>
      <c r="BB965" t="s">
        <v>2180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 t="s">
        <v>32</v>
      </c>
      <c r="BJ965" t="s">
        <v>32</v>
      </c>
      <c r="BK965" t="s">
        <v>32</v>
      </c>
      <c r="BL965" t="s">
        <v>32</v>
      </c>
      <c r="BM965" t="s">
        <v>32</v>
      </c>
      <c r="BN965" t="s">
        <v>32</v>
      </c>
      <c r="BO965" t="s">
        <v>2180</v>
      </c>
      <c r="BP965" t="s">
        <v>2180</v>
      </c>
      <c r="BQ965" t="s">
        <v>2180</v>
      </c>
      <c r="BR965" t="s">
        <v>2180</v>
      </c>
      <c r="BS965" t="s">
        <v>2180</v>
      </c>
      <c r="BT965" t="s">
        <v>2180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 t="s">
        <v>2186</v>
      </c>
      <c r="CB965" t="s">
        <v>32</v>
      </c>
      <c r="CC965" t="s">
        <v>32</v>
      </c>
      <c r="CD965" t="s">
        <v>32</v>
      </c>
      <c r="CE965" t="s">
        <v>32</v>
      </c>
      <c r="CF965" t="s">
        <v>32</v>
      </c>
      <c r="CG965" t="s">
        <v>32</v>
      </c>
      <c r="CH965" t="s">
        <v>32</v>
      </c>
      <c r="CI965">
        <v>0</v>
      </c>
      <c r="CJ965" t="s">
        <v>2180</v>
      </c>
      <c r="CK965" t="s">
        <v>2180</v>
      </c>
      <c r="CL965">
        <v>0</v>
      </c>
      <c r="CM965" t="s">
        <v>32</v>
      </c>
      <c r="CN965">
        <v>0</v>
      </c>
      <c r="CO965" t="s">
        <v>32</v>
      </c>
      <c r="CP965" t="s">
        <v>32</v>
      </c>
      <c r="CQ965" t="s">
        <v>2189</v>
      </c>
      <c r="CR965" t="s">
        <v>32</v>
      </c>
      <c r="CS965" t="s">
        <v>2180</v>
      </c>
      <c r="CT965" t="s">
        <v>2183</v>
      </c>
      <c r="CU965">
        <v>4</v>
      </c>
      <c r="CV965" t="s">
        <v>32</v>
      </c>
      <c r="CW965" t="s">
        <v>32</v>
      </c>
      <c r="CX965" t="s">
        <v>2180</v>
      </c>
      <c r="CY965" t="s">
        <v>32</v>
      </c>
      <c r="CZ965" t="s">
        <v>2180</v>
      </c>
      <c r="DA965" t="s">
        <v>2183</v>
      </c>
      <c r="DB965" t="s">
        <v>2180</v>
      </c>
      <c r="DC965">
        <v>0</v>
      </c>
      <c r="DD965" t="s">
        <v>2190</v>
      </c>
      <c r="DE965" t="s">
        <v>2180</v>
      </c>
      <c r="DF965" t="s">
        <v>2180</v>
      </c>
      <c r="DG965" t="s">
        <v>32</v>
      </c>
      <c r="DH965" t="s">
        <v>32</v>
      </c>
      <c r="DI965" t="s">
        <v>32</v>
      </c>
      <c r="DJ965" t="s">
        <v>32</v>
      </c>
      <c r="DK965" t="s">
        <v>32</v>
      </c>
      <c r="DL965" t="s">
        <v>2180</v>
      </c>
      <c r="DM965" t="s">
        <v>2180</v>
      </c>
      <c r="DN965" t="s">
        <v>2180</v>
      </c>
      <c r="DO965" t="s">
        <v>2180</v>
      </c>
      <c r="DP965">
        <v>0</v>
      </c>
      <c r="DQ965">
        <v>0</v>
      </c>
      <c r="DR965">
        <v>90</v>
      </c>
      <c r="DS965">
        <v>90</v>
      </c>
      <c r="DT965">
        <v>0</v>
      </c>
      <c r="DU965">
        <v>0</v>
      </c>
      <c r="DV965" t="s">
        <v>32</v>
      </c>
      <c r="DW965" t="s">
        <v>2186</v>
      </c>
      <c r="DX965" t="s">
        <v>2180</v>
      </c>
      <c r="DY965" t="s">
        <v>2180</v>
      </c>
      <c r="DZ965" t="s">
        <v>32</v>
      </c>
      <c r="EA965" t="s">
        <v>2180</v>
      </c>
      <c r="EB965" t="s">
        <v>2180</v>
      </c>
      <c r="EC965" t="s">
        <v>579</v>
      </c>
      <c r="ED965">
        <v>5</v>
      </c>
      <c r="EE965" t="s">
        <v>2184</v>
      </c>
      <c r="EF965">
        <v>100</v>
      </c>
      <c r="EG965" t="s">
        <v>32</v>
      </c>
      <c r="EH965" t="s">
        <v>32</v>
      </c>
      <c r="EI965" t="s">
        <v>32</v>
      </c>
      <c r="EJ965" t="s">
        <v>32</v>
      </c>
      <c r="EK965" t="s">
        <v>32</v>
      </c>
      <c r="EL965">
        <v>2</v>
      </c>
      <c r="EM965" t="s">
        <v>32</v>
      </c>
      <c r="EN965" t="s">
        <v>2180</v>
      </c>
      <c r="EO965">
        <v>0</v>
      </c>
      <c r="EP965" t="s">
        <v>2186</v>
      </c>
      <c r="EQ965" t="s">
        <v>32</v>
      </c>
      <c r="ER965" t="s">
        <v>2180</v>
      </c>
      <c r="ES965">
        <v>0</v>
      </c>
      <c r="ET965" t="s">
        <v>2180</v>
      </c>
      <c r="EU965" t="s">
        <v>2180</v>
      </c>
      <c r="EV965" t="s">
        <v>32</v>
      </c>
      <c r="EW965">
        <v>0</v>
      </c>
      <c r="EX965" t="s">
        <v>32</v>
      </c>
      <c r="EY965" t="s">
        <v>32</v>
      </c>
      <c r="EZ965" t="s">
        <v>32</v>
      </c>
      <c r="FA965" t="s">
        <v>32</v>
      </c>
      <c r="FB965" t="s">
        <v>32</v>
      </c>
      <c r="FC965" t="s">
        <v>32</v>
      </c>
      <c r="FD965" t="s">
        <v>2180</v>
      </c>
      <c r="FE965" t="s">
        <v>32</v>
      </c>
      <c r="FF965" t="s">
        <v>32</v>
      </c>
      <c r="FG965" t="s">
        <v>32</v>
      </c>
      <c r="FH965" t="s">
        <v>32</v>
      </c>
      <c r="FI965" t="s">
        <v>32</v>
      </c>
      <c r="FJ965" t="s">
        <v>32</v>
      </c>
      <c r="FK965" t="s">
        <v>32</v>
      </c>
      <c r="FL965" t="s">
        <v>32</v>
      </c>
      <c r="FM965">
        <v>0</v>
      </c>
      <c r="FN965" t="s">
        <v>32</v>
      </c>
      <c r="FO965" t="s">
        <v>32</v>
      </c>
      <c r="FP965" t="s">
        <v>32</v>
      </c>
      <c r="FQ965" t="s">
        <v>32</v>
      </c>
      <c r="FR965">
        <v>0</v>
      </c>
      <c r="FS965">
        <v>0</v>
      </c>
      <c r="FT965" t="s">
        <v>32</v>
      </c>
      <c r="FU965" t="s">
        <v>2180</v>
      </c>
      <c r="FV965">
        <v>0</v>
      </c>
      <c r="FW965" t="s">
        <v>2180</v>
      </c>
      <c r="FX965" t="s">
        <v>2180</v>
      </c>
      <c r="FY965" t="s">
        <v>32</v>
      </c>
      <c r="FZ965" t="s">
        <v>32</v>
      </c>
      <c r="GA965">
        <v>1</v>
      </c>
      <c r="GB965" t="s">
        <v>5</v>
      </c>
      <c r="GC965" t="s">
        <v>32</v>
      </c>
      <c r="GD965" t="s">
        <v>32</v>
      </c>
      <c r="GE965" t="s">
        <v>32</v>
      </c>
      <c r="GF965">
        <v>0</v>
      </c>
      <c r="GG965" t="s">
        <v>2180</v>
      </c>
      <c r="GH965" t="s">
        <v>32</v>
      </c>
      <c r="GI965" t="s">
        <v>32</v>
      </c>
      <c r="GJ965" t="s">
        <v>32</v>
      </c>
      <c r="GK965" t="s">
        <v>2183</v>
      </c>
      <c r="GL965" t="s">
        <v>2186</v>
      </c>
      <c r="GM965">
        <v>0</v>
      </c>
      <c r="GN965">
        <v>0</v>
      </c>
      <c r="GO965" t="s">
        <v>2183</v>
      </c>
      <c r="GP965" t="s">
        <v>2183</v>
      </c>
      <c r="GQ965" t="s">
        <v>32</v>
      </c>
      <c r="GR965">
        <v>0</v>
      </c>
      <c r="GS965">
        <v>0</v>
      </c>
      <c r="GT965">
        <v>0</v>
      </c>
      <c r="GU965">
        <v>0</v>
      </c>
      <c r="GV965">
        <v>0</v>
      </c>
      <c r="GW965" t="s">
        <v>32</v>
      </c>
      <c r="GX965" t="s">
        <v>2183</v>
      </c>
      <c r="GY965" t="s">
        <v>2180</v>
      </c>
      <c r="GZ965" t="s">
        <v>2180</v>
      </c>
      <c r="HA965" t="s">
        <v>2180</v>
      </c>
      <c r="HB965" t="s">
        <v>32</v>
      </c>
      <c r="HC965">
        <v>0</v>
      </c>
      <c r="HD965" t="s">
        <v>32</v>
      </c>
      <c r="HE965" t="s">
        <v>32</v>
      </c>
      <c r="HF965" t="s">
        <v>2180</v>
      </c>
      <c r="HG965">
        <v>0</v>
      </c>
      <c r="HH965">
        <v>0</v>
      </c>
      <c r="HI965">
        <v>0</v>
      </c>
      <c r="HJ965">
        <v>0</v>
      </c>
      <c r="HK965">
        <v>0</v>
      </c>
      <c r="HL965" t="s">
        <v>2180</v>
      </c>
      <c r="HM965" t="s">
        <v>32</v>
      </c>
      <c r="HN965" t="s">
        <v>2180</v>
      </c>
      <c r="HO965">
        <v>0</v>
      </c>
      <c r="HP965">
        <v>0</v>
      </c>
      <c r="HQ965" t="s">
        <v>2180</v>
      </c>
      <c r="HR965">
        <v>0</v>
      </c>
      <c r="HS965">
        <v>0</v>
      </c>
      <c r="HT965">
        <v>0</v>
      </c>
      <c r="HU965">
        <v>0</v>
      </c>
      <c r="HV965" t="s">
        <v>10</v>
      </c>
      <c r="HW965" t="s">
        <v>14</v>
      </c>
      <c r="HX965" t="s">
        <v>2180</v>
      </c>
      <c r="HY965">
        <v>3</v>
      </c>
      <c r="HZ965">
        <v>6</v>
      </c>
      <c r="IA965">
        <v>0</v>
      </c>
      <c r="IB965" t="s">
        <v>2183</v>
      </c>
      <c r="IC965" t="s">
        <v>2183</v>
      </c>
      <c r="ID965" t="s">
        <v>32</v>
      </c>
      <c r="IE965" t="s">
        <v>2183</v>
      </c>
    </row>
    <row r="966" spans="1:239" x14ac:dyDescent="0.25">
      <c r="A966" t="s">
        <v>1672</v>
      </c>
      <c r="B966" t="s">
        <v>3369</v>
      </c>
      <c r="C966" t="s">
        <v>1673</v>
      </c>
      <c r="D966">
        <v>101</v>
      </c>
      <c r="E966" t="s">
        <v>586</v>
      </c>
      <c r="F966" t="s">
        <v>2180</v>
      </c>
      <c r="G966">
        <v>8</v>
      </c>
      <c r="H966" t="s">
        <v>2224</v>
      </c>
      <c r="I966" t="s">
        <v>2182</v>
      </c>
      <c r="J966">
        <v>31</v>
      </c>
      <c r="K966">
        <v>0</v>
      </c>
      <c r="L966">
        <v>0.12</v>
      </c>
      <c r="M966">
        <v>0</v>
      </c>
      <c r="N966">
        <v>0.12</v>
      </c>
      <c r="O966" t="s">
        <v>32</v>
      </c>
      <c r="P966">
        <v>1</v>
      </c>
      <c r="Q966" t="s">
        <v>5</v>
      </c>
      <c r="R966">
        <v>0</v>
      </c>
      <c r="S966">
        <v>10</v>
      </c>
      <c r="T966" t="s">
        <v>2183</v>
      </c>
      <c r="U966" t="s">
        <v>2183</v>
      </c>
      <c r="V966" t="s">
        <v>32</v>
      </c>
      <c r="W966">
        <v>0</v>
      </c>
      <c r="X966" t="s">
        <v>26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7</v>
      </c>
      <c r="AG966">
        <v>21</v>
      </c>
      <c r="AH966">
        <v>36</v>
      </c>
      <c r="AI966">
        <v>49</v>
      </c>
      <c r="AJ966">
        <v>63</v>
      </c>
      <c r="AK966">
        <v>77</v>
      </c>
      <c r="AL966">
        <v>0</v>
      </c>
      <c r="AM966">
        <v>0</v>
      </c>
      <c r="AN966">
        <v>0</v>
      </c>
      <c r="AO966" t="s">
        <v>2183</v>
      </c>
      <c r="AP966" t="s">
        <v>2184</v>
      </c>
      <c r="AQ966" t="s">
        <v>2185</v>
      </c>
      <c r="AR966">
        <v>0</v>
      </c>
      <c r="AS966">
        <v>1</v>
      </c>
      <c r="AT966">
        <v>0</v>
      </c>
      <c r="AU966" t="s">
        <v>2183</v>
      </c>
      <c r="AV966" t="s">
        <v>2180</v>
      </c>
      <c r="AW966" t="s">
        <v>2180</v>
      </c>
      <c r="AX966" t="s">
        <v>2180</v>
      </c>
      <c r="AY966" t="s">
        <v>2180</v>
      </c>
      <c r="AZ966" t="s">
        <v>2180</v>
      </c>
      <c r="BA966" t="s">
        <v>2180</v>
      </c>
      <c r="BB966" t="s">
        <v>2180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 t="s">
        <v>32</v>
      </c>
      <c r="BJ966" t="s">
        <v>32</v>
      </c>
      <c r="BK966" t="s">
        <v>32</v>
      </c>
      <c r="BL966" t="s">
        <v>32</v>
      </c>
      <c r="BM966" t="s">
        <v>32</v>
      </c>
      <c r="BN966" t="s">
        <v>32</v>
      </c>
      <c r="BO966" t="s">
        <v>2180</v>
      </c>
      <c r="BP966" t="s">
        <v>2180</v>
      </c>
      <c r="BQ966" t="s">
        <v>2180</v>
      </c>
      <c r="BR966" t="s">
        <v>2180</v>
      </c>
      <c r="BS966" t="s">
        <v>2180</v>
      </c>
      <c r="BT966" t="s">
        <v>2180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 t="s">
        <v>2186</v>
      </c>
      <c r="CB966" t="s">
        <v>32</v>
      </c>
      <c r="CC966" t="s">
        <v>32</v>
      </c>
      <c r="CD966" t="s">
        <v>32</v>
      </c>
      <c r="CE966" t="s">
        <v>32</v>
      </c>
      <c r="CF966" t="s">
        <v>32</v>
      </c>
      <c r="CG966" t="s">
        <v>32</v>
      </c>
      <c r="CH966" t="s">
        <v>32</v>
      </c>
      <c r="CI966">
        <v>0</v>
      </c>
      <c r="CJ966" t="s">
        <v>2180</v>
      </c>
      <c r="CK966" t="s">
        <v>2180</v>
      </c>
      <c r="CL966">
        <v>0</v>
      </c>
      <c r="CM966" t="s">
        <v>32</v>
      </c>
      <c r="CN966">
        <v>0</v>
      </c>
      <c r="CO966" t="s">
        <v>32</v>
      </c>
      <c r="CP966" t="s">
        <v>32</v>
      </c>
      <c r="CQ966" t="s">
        <v>2189</v>
      </c>
      <c r="CR966" t="s">
        <v>32</v>
      </c>
      <c r="CS966" t="s">
        <v>2180</v>
      </c>
      <c r="CT966" t="s">
        <v>2183</v>
      </c>
      <c r="CU966">
        <v>4</v>
      </c>
      <c r="CV966" t="s">
        <v>32</v>
      </c>
      <c r="CW966" t="s">
        <v>32</v>
      </c>
      <c r="CX966" t="s">
        <v>2180</v>
      </c>
      <c r="CY966" t="s">
        <v>32</v>
      </c>
      <c r="CZ966" t="s">
        <v>2180</v>
      </c>
      <c r="DA966" t="s">
        <v>2183</v>
      </c>
      <c r="DB966" t="s">
        <v>2180</v>
      </c>
      <c r="DC966">
        <v>0</v>
      </c>
      <c r="DD966" t="s">
        <v>2190</v>
      </c>
      <c r="DE966" t="s">
        <v>2180</v>
      </c>
      <c r="DF966" t="s">
        <v>2180</v>
      </c>
      <c r="DG966" t="s">
        <v>32</v>
      </c>
      <c r="DH966" t="s">
        <v>32</v>
      </c>
      <c r="DI966" t="s">
        <v>32</v>
      </c>
      <c r="DJ966" t="s">
        <v>32</v>
      </c>
      <c r="DK966" t="s">
        <v>32</v>
      </c>
      <c r="DL966" t="s">
        <v>2180</v>
      </c>
      <c r="DM966" t="s">
        <v>2180</v>
      </c>
      <c r="DN966" t="s">
        <v>2180</v>
      </c>
      <c r="DO966" t="s">
        <v>2180</v>
      </c>
      <c r="DP966">
        <v>0</v>
      </c>
      <c r="DQ966">
        <v>0</v>
      </c>
      <c r="DR966">
        <v>90</v>
      </c>
      <c r="DS966">
        <v>90</v>
      </c>
      <c r="DT966">
        <v>0</v>
      </c>
      <c r="DU966">
        <v>0</v>
      </c>
      <c r="DV966" t="s">
        <v>32</v>
      </c>
      <c r="DW966" t="s">
        <v>2186</v>
      </c>
      <c r="DX966" t="s">
        <v>2180</v>
      </c>
      <c r="DY966" t="s">
        <v>2180</v>
      </c>
      <c r="DZ966" t="s">
        <v>32</v>
      </c>
      <c r="EA966" t="s">
        <v>2180</v>
      </c>
      <c r="EB966" t="s">
        <v>2180</v>
      </c>
      <c r="EC966" t="s">
        <v>5</v>
      </c>
      <c r="ED966">
        <v>5</v>
      </c>
      <c r="EE966" t="s">
        <v>2184</v>
      </c>
      <c r="EF966">
        <v>100</v>
      </c>
      <c r="EG966" t="s">
        <v>32</v>
      </c>
      <c r="EH966" t="s">
        <v>32</v>
      </c>
      <c r="EI966" t="s">
        <v>32</v>
      </c>
      <c r="EJ966" t="s">
        <v>32</v>
      </c>
      <c r="EK966" t="s">
        <v>32</v>
      </c>
      <c r="EL966">
        <v>1</v>
      </c>
      <c r="EM966" t="s">
        <v>32</v>
      </c>
      <c r="EN966" t="s">
        <v>2180</v>
      </c>
      <c r="EO966">
        <v>0</v>
      </c>
      <c r="EP966" t="s">
        <v>2186</v>
      </c>
      <c r="EQ966" t="s">
        <v>32</v>
      </c>
      <c r="ER966" t="s">
        <v>2180</v>
      </c>
      <c r="ES966">
        <v>0</v>
      </c>
      <c r="ET966" t="s">
        <v>2180</v>
      </c>
      <c r="EU966" t="s">
        <v>2180</v>
      </c>
      <c r="EV966" t="s">
        <v>32</v>
      </c>
      <c r="EW966">
        <v>0</v>
      </c>
      <c r="EX966" t="s">
        <v>32</v>
      </c>
      <c r="EY966" t="s">
        <v>32</v>
      </c>
      <c r="EZ966" t="s">
        <v>32</v>
      </c>
      <c r="FA966" t="s">
        <v>32</v>
      </c>
      <c r="FB966" t="s">
        <v>32</v>
      </c>
      <c r="FC966" t="s">
        <v>32</v>
      </c>
      <c r="FD966" t="s">
        <v>2180</v>
      </c>
      <c r="FE966" t="s">
        <v>32</v>
      </c>
      <c r="FF966" t="s">
        <v>32</v>
      </c>
      <c r="FG966" t="s">
        <v>32</v>
      </c>
      <c r="FH966" t="s">
        <v>32</v>
      </c>
      <c r="FI966" t="s">
        <v>32</v>
      </c>
      <c r="FJ966" t="s">
        <v>32</v>
      </c>
      <c r="FK966" t="s">
        <v>32</v>
      </c>
      <c r="FL966" t="s">
        <v>32</v>
      </c>
      <c r="FM966">
        <v>0</v>
      </c>
      <c r="FN966" t="s">
        <v>32</v>
      </c>
      <c r="FO966" t="s">
        <v>32</v>
      </c>
      <c r="FP966" t="s">
        <v>32</v>
      </c>
      <c r="FQ966" t="s">
        <v>32</v>
      </c>
      <c r="FR966">
        <v>0</v>
      </c>
      <c r="FS966">
        <v>0</v>
      </c>
      <c r="FT966" t="s">
        <v>32</v>
      </c>
      <c r="FU966" t="s">
        <v>2180</v>
      </c>
      <c r="FV966">
        <v>0</v>
      </c>
      <c r="FW966" t="s">
        <v>2180</v>
      </c>
      <c r="FX966" t="s">
        <v>2180</v>
      </c>
      <c r="FY966" t="s">
        <v>32</v>
      </c>
      <c r="FZ966" t="s">
        <v>32</v>
      </c>
      <c r="GA966">
        <v>1</v>
      </c>
      <c r="GB966" t="s">
        <v>5</v>
      </c>
      <c r="GC966" t="s">
        <v>32</v>
      </c>
      <c r="GD966" t="s">
        <v>32</v>
      </c>
      <c r="GE966" t="s">
        <v>32</v>
      </c>
      <c r="GF966">
        <v>0</v>
      </c>
      <c r="GG966" t="s">
        <v>2180</v>
      </c>
      <c r="GH966" t="s">
        <v>32</v>
      </c>
      <c r="GI966" t="s">
        <v>32</v>
      </c>
      <c r="GJ966" t="s">
        <v>32</v>
      </c>
      <c r="GK966" t="s">
        <v>2183</v>
      </c>
      <c r="GL966" t="s">
        <v>2186</v>
      </c>
      <c r="GM966">
        <v>0</v>
      </c>
      <c r="GN966">
        <v>0</v>
      </c>
      <c r="GO966" t="s">
        <v>2183</v>
      </c>
      <c r="GP966" t="s">
        <v>2183</v>
      </c>
      <c r="GQ966" t="s">
        <v>32</v>
      </c>
      <c r="GR966">
        <v>0</v>
      </c>
      <c r="GS966">
        <v>0</v>
      </c>
      <c r="GT966">
        <v>0</v>
      </c>
      <c r="GU966">
        <v>0</v>
      </c>
      <c r="GV966">
        <v>0</v>
      </c>
      <c r="GW966" t="s">
        <v>32</v>
      </c>
      <c r="GX966" t="s">
        <v>2183</v>
      </c>
      <c r="GY966" t="s">
        <v>2180</v>
      </c>
      <c r="GZ966" t="s">
        <v>2180</v>
      </c>
      <c r="HA966" t="s">
        <v>2180</v>
      </c>
      <c r="HB966" t="s">
        <v>32</v>
      </c>
      <c r="HC966">
        <v>0</v>
      </c>
      <c r="HD966" t="s">
        <v>32</v>
      </c>
      <c r="HE966" t="s">
        <v>32</v>
      </c>
      <c r="HF966" t="s">
        <v>2180</v>
      </c>
      <c r="HG966">
        <v>0</v>
      </c>
      <c r="HH966">
        <v>0</v>
      </c>
      <c r="HI966">
        <v>0</v>
      </c>
      <c r="HJ966">
        <v>0</v>
      </c>
      <c r="HK966">
        <v>0</v>
      </c>
      <c r="HL966" t="s">
        <v>2180</v>
      </c>
      <c r="HM966" t="s">
        <v>32</v>
      </c>
      <c r="HN966" t="s">
        <v>2180</v>
      </c>
      <c r="HO966">
        <v>0</v>
      </c>
      <c r="HP966">
        <v>0</v>
      </c>
      <c r="HQ966" t="s">
        <v>2180</v>
      </c>
      <c r="HR966">
        <v>0</v>
      </c>
      <c r="HS966">
        <v>0</v>
      </c>
      <c r="HT966">
        <v>0</v>
      </c>
      <c r="HU966">
        <v>0</v>
      </c>
      <c r="HV966" t="s">
        <v>10</v>
      </c>
      <c r="HW966" t="s">
        <v>14</v>
      </c>
      <c r="HX966" t="s">
        <v>2180</v>
      </c>
      <c r="HY966">
        <v>0</v>
      </c>
      <c r="HZ966">
        <v>0</v>
      </c>
      <c r="IA966">
        <v>0</v>
      </c>
      <c r="IB966" t="s">
        <v>32</v>
      </c>
      <c r="IC966" t="s">
        <v>32</v>
      </c>
      <c r="ID966" t="s">
        <v>32</v>
      </c>
      <c r="IE966" t="s">
        <v>32</v>
      </c>
    </row>
    <row r="967" spans="1:239" x14ac:dyDescent="0.25">
      <c r="A967" t="s">
        <v>1674</v>
      </c>
      <c r="B967" t="s">
        <v>3241</v>
      </c>
      <c r="C967" t="s">
        <v>1626</v>
      </c>
      <c r="D967">
        <v>104</v>
      </c>
      <c r="E967" t="s">
        <v>612</v>
      </c>
      <c r="F967" t="s">
        <v>2180</v>
      </c>
      <c r="G967">
        <v>8</v>
      </c>
      <c r="H967" t="s">
        <v>2224</v>
      </c>
      <c r="I967" t="s">
        <v>2182</v>
      </c>
      <c r="J967">
        <v>31</v>
      </c>
      <c r="K967">
        <v>0</v>
      </c>
      <c r="L967">
        <v>0.12</v>
      </c>
      <c r="M967">
        <v>0</v>
      </c>
      <c r="N967">
        <v>0.12</v>
      </c>
      <c r="O967" t="s">
        <v>32</v>
      </c>
      <c r="P967">
        <v>1</v>
      </c>
      <c r="Q967" t="s">
        <v>5</v>
      </c>
      <c r="R967">
        <v>0</v>
      </c>
      <c r="S967">
        <v>10</v>
      </c>
      <c r="T967" t="s">
        <v>2183</v>
      </c>
      <c r="U967" t="s">
        <v>2183</v>
      </c>
      <c r="V967" t="s">
        <v>32</v>
      </c>
      <c r="W967">
        <v>0</v>
      </c>
      <c r="X967" t="s">
        <v>26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7</v>
      </c>
      <c r="AG967">
        <v>21</v>
      </c>
      <c r="AH967">
        <v>35</v>
      </c>
      <c r="AI967">
        <v>49</v>
      </c>
      <c r="AJ967">
        <v>63</v>
      </c>
      <c r="AK967">
        <v>77</v>
      </c>
      <c r="AL967">
        <v>0</v>
      </c>
      <c r="AM967">
        <v>0</v>
      </c>
      <c r="AN967">
        <v>0</v>
      </c>
      <c r="AO967" t="s">
        <v>2183</v>
      </c>
      <c r="AP967" t="s">
        <v>2184</v>
      </c>
      <c r="AQ967" t="s">
        <v>2185</v>
      </c>
      <c r="AR967">
        <v>0</v>
      </c>
      <c r="AS967">
        <v>1</v>
      </c>
      <c r="AT967">
        <v>0</v>
      </c>
      <c r="AU967" t="s">
        <v>2183</v>
      </c>
      <c r="AV967" t="s">
        <v>2180</v>
      </c>
      <c r="AW967" t="s">
        <v>2180</v>
      </c>
      <c r="AX967" t="s">
        <v>2180</v>
      </c>
      <c r="AY967" t="s">
        <v>2180</v>
      </c>
      <c r="AZ967" t="s">
        <v>2180</v>
      </c>
      <c r="BA967" t="s">
        <v>2180</v>
      </c>
      <c r="BB967" t="s">
        <v>2180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 t="s">
        <v>32</v>
      </c>
      <c r="BJ967" t="s">
        <v>32</v>
      </c>
      <c r="BK967" t="s">
        <v>32</v>
      </c>
      <c r="BL967" t="s">
        <v>32</v>
      </c>
      <c r="BM967" t="s">
        <v>32</v>
      </c>
      <c r="BN967" t="s">
        <v>32</v>
      </c>
      <c r="BO967" t="s">
        <v>2180</v>
      </c>
      <c r="BP967" t="s">
        <v>2180</v>
      </c>
      <c r="BQ967" t="s">
        <v>2180</v>
      </c>
      <c r="BR967" t="s">
        <v>2180</v>
      </c>
      <c r="BS967" t="s">
        <v>2180</v>
      </c>
      <c r="BT967" t="s">
        <v>2180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 t="s">
        <v>2186</v>
      </c>
      <c r="CB967" t="s">
        <v>32</v>
      </c>
      <c r="CC967" t="s">
        <v>32</v>
      </c>
      <c r="CD967" t="s">
        <v>32</v>
      </c>
      <c r="CE967" t="s">
        <v>32</v>
      </c>
      <c r="CF967" t="s">
        <v>32</v>
      </c>
      <c r="CG967" t="s">
        <v>32</v>
      </c>
      <c r="CH967" t="s">
        <v>32</v>
      </c>
      <c r="CI967">
        <v>0</v>
      </c>
      <c r="CJ967" t="s">
        <v>2180</v>
      </c>
      <c r="CK967" t="s">
        <v>2180</v>
      </c>
      <c r="CL967">
        <v>0</v>
      </c>
      <c r="CM967" t="s">
        <v>32</v>
      </c>
      <c r="CN967">
        <v>0</v>
      </c>
      <c r="CO967" t="s">
        <v>32</v>
      </c>
      <c r="CP967" t="s">
        <v>32</v>
      </c>
      <c r="CQ967" t="s">
        <v>2189</v>
      </c>
      <c r="CR967" t="s">
        <v>32</v>
      </c>
      <c r="CS967" t="s">
        <v>2180</v>
      </c>
      <c r="CT967" t="s">
        <v>2183</v>
      </c>
      <c r="CU967">
        <v>4</v>
      </c>
      <c r="CV967" t="s">
        <v>32</v>
      </c>
      <c r="CW967" t="s">
        <v>32</v>
      </c>
      <c r="CX967" t="s">
        <v>2180</v>
      </c>
      <c r="CY967" t="s">
        <v>32</v>
      </c>
      <c r="CZ967" t="s">
        <v>2180</v>
      </c>
      <c r="DA967" t="s">
        <v>2183</v>
      </c>
      <c r="DB967" t="s">
        <v>2180</v>
      </c>
      <c r="DC967">
        <v>0</v>
      </c>
      <c r="DD967" t="s">
        <v>2190</v>
      </c>
      <c r="DE967" t="s">
        <v>2180</v>
      </c>
      <c r="DF967" t="s">
        <v>2180</v>
      </c>
      <c r="DG967" t="s">
        <v>32</v>
      </c>
      <c r="DH967" t="s">
        <v>32</v>
      </c>
      <c r="DI967" t="s">
        <v>32</v>
      </c>
      <c r="DJ967" t="s">
        <v>32</v>
      </c>
      <c r="DK967" t="s">
        <v>32</v>
      </c>
      <c r="DL967" t="s">
        <v>2180</v>
      </c>
      <c r="DM967" t="s">
        <v>2180</v>
      </c>
      <c r="DN967" t="s">
        <v>2180</v>
      </c>
      <c r="DO967" t="s">
        <v>2180</v>
      </c>
      <c r="DP967">
        <v>0</v>
      </c>
      <c r="DQ967">
        <v>0</v>
      </c>
      <c r="DR967">
        <v>90</v>
      </c>
      <c r="DS967">
        <v>90</v>
      </c>
      <c r="DT967">
        <v>0</v>
      </c>
      <c r="DU967">
        <v>0</v>
      </c>
      <c r="DV967" t="s">
        <v>32</v>
      </c>
      <c r="DW967" t="s">
        <v>2186</v>
      </c>
      <c r="DX967" t="s">
        <v>2180</v>
      </c>
      <c r="DY967" t="s">
        <v>2180</v>
      </c>
      <c r="DZ967" t="s">
        <v>32</v>
      </c>
      <c r="EA967" t="s">
        <v>2180</v>
      </c>
      <c r="EB967" t="s">
        <v>2180</v>
      </c>
      <c r="EC967" t="s">
        <v>5</v>
      </c>
      <c r="ED967">
        <v>5</v>
      </c>
      <c r="EE967" t="s">
        <v>2184</v>
      </c>
      <c r="EF967">
        <v>100</v>
      </c>
      <c r="EG967" t="s">
        <v>32</v>
      </c>
      <c r="EH967" t="s">
        <v>32</v>
      </c>
      <c r="EI967" t="s">
        <v>32</v>
      </c>
      <c r="EJ967" t="s">
        <v>32</v>
      </c>
      <c r="EK967" t="s">
        <v>32</v>
      </c>
      <c r="EL967">
        <v>2</v>
      </c>
      <c r="EM967" t="s">
        <v>32</v>
      </c>
      <c r="EN967" t="s">
        <v>2180</v>
      </c>
      <c r="EO967">
        <v>0</v>
      </c>
      <c r="EP967" t="s">
        <v>2186</v>
      </c>
      <c r="EQ967" t="s">
        <v>32</v>
      </c>
      <c r="ER967" t="s">
        <v>2180</v>
      </c>
      <c r="ES967">
        <v>0</v>
      </c>
      <c r="ET967" t="s">
        <v>2180</v>
      </c>
      <c r="EU967" t="s">
        <v>2180</v>
      </c>
      <c r="EV967" t="s">
        <v>32</v>
      </c>
      <c r="EW967">
        <v>0</v>
      </c>
      <c r="EX967" t="s">
        <v>32</v>
      </c>
      <c r="EY967" t="s">
        <v>32</v>
      </c>
      <c r="EZ967" t="s">
        <v>32</v>
      </c>
      <c r="FA967" t="s">
        <v>32</v>
      </c>
      <c r="FB967" t="s">
        <v>32</v>
      </c>
      <c r="FC967" t="s">
        <v>32</v>
      </c>
      <c r="FD967" t="s">
        <v>2180</v>
      </c>
      <c r="FE967" t="s">
        <v>32</v>
      </c>
      <c r="FF967" t="s">
        <v>32</v>
      </c>
      <c r="FG967" t="s">
        <v>32</v>
      </c>
      <c r="FH967" t="s">
        <v>32</v>
      </c>
      <c r="FI967" t="s">
        <v>32</v>
      </c>
      <c r="FJ967" t="s">
        <v>32</v>
      </c>
      <c r="FK967" t="s">
        <v>32</v>
      </c>
      <c r="FL967" t="s">
        <v>32</v>
      </c>
      <c r="FM967">
        <v>0</v>
      </c>
      <c r="FN967" t="s">
        <v>32</v>
      </c>
      <c r="FO967" t="s">
        <v>32</v>
      </c>
      <c r="FP967" t="s">
        <v>32</v>
      </c>
      <c r="FQ967" t="s">
        <v>32</v>
      </c>
      <c r="FR967">
        <v>0</v>
      </c>
      <c r="FS967">
        <v>0</v>
      </c>
      <c r="FT967" t="s">
        <v>32</v>
      </c>
      <c r="FU967" t="s">
        <v>2180</v>
      </c>
      <c r="FV967">
        <v>0</v>
      </c>
      <c r="FW967" t="s">
        <v>2180</v>
      </c>
      <c r="FX967" t="s">
        <v>2180</v>
      </c>
      <c r="FY967" t="s">
        <v>32</v>
      </c>
      <c r="FZ967" t="s">
        <v>32</v>
      </c>
      <c r="GA967">
        <v>1</v>
      </c>
      <c r="GB967" t="s">
        <v>5</v>
      </c>
      <c r="GC967" t="s">
        <v>32</v>
      </c>
      <c r="GD967" t="s">
        <v>32</v>
      </c>
      <c r="GE967" t="s">
        <v>32</v>
      </c>
      <c r="GF967">
        <v>0</v>
      </c>
      <c r="GG967" t="s">
        <v>2180</v>
      </c>
      <c r="GH967" t="s">
        <v>32</v>
      </c>
      <c r="GI967" t="s">
        <v>32</v>
      </c>
      <c r="GJ967" t="s">
        <v>32</v>
      </c>
      <c r="GK967" t="s">
        <v>2183</v>
      </c>
      <c r="GL967" t="s">
        <v>2186</v>
      </c>
      <c r="GM967">
        <v>0</v>
      </c>
      <c r="GN967">
        <v>0</v>
      </c>
      <c r="GO967" t="s">
        <v>2183</v>
      </c>
      <c r="GP967" t="s">
        <v>2183</v>
      </c>
      <c r="GQ967" t="s">
        <v>32</v>
      </c>
      <c r="GR967">
        <v>0</v>
      </c>
      <c r="GS967">
        <v>0</v>
      </c>
      <c r="GT967">
        <v>0</v>
      </c>
      <c r="GU967">
        <v>0</v>
      </c>
      <c r="GV967">
        <v>0</v>
      </c>
      <c r="GW967" t="s">
        <v>32</v>
      </c>
      <c r="GX967" t="s">
        <v>2183</v>
      </c>
      <c r="GY967" t="s">
        <v>2180</v>
      </c>
      <c r="GZ967" t="s">
        <v>2180</v>
      </c>
      <c r="HA967" t="s">
        <v>2180</v>
      </c>
      <c r="HB967" t="s">
        <v>32</v>
      </c>
      <c r="HC967">
        <v>0</v>
      </c>
      <c r="HD967" t="s">
        <v>32</v>
      </c>
      <c r="HE967" t="s">
        <v>32</v>
      </c>
      <c r="HF967" t="s">
        <v>2180</v>
      </c>
      <c r="HG967">
        <v>0</v>
      </c>
      <c r="HH967">
        <v>0</v>
      </c>
      <c r="HI967">
        <v>0</v>
      </c>
      <c r="HJ967">
        <v>0</v>
      </c>
      <c r="HK967">
        <v>0</v>
      </c>
      <c r="HL967" t="s">
        <v>2180</v>
      </c>
      <c r="HM967" t="s">
        <v>32</v>
      </c>
      <c r="HN967" t="s">
        <v>2180</v>
      </c>
      <c r="HO967">
        <v>0</v>
      </c>
      <c r="HP967">
        <v>0</v>
      </c>
      <c r="HQ967" t="s">
        <v>2180</v>
      </c>
      <c r="HR967">
        <v>0</v>
      </c>
      <c r="HS967">
        <v>0</v>
      </c>
      <c r="HT967">
        <v>0</v>
      </c>
      <c r="HU967">
        <v>0</v>
      </c>
      <c r="HV967" t="s">
        <v>10</v>
      </c>
      <c r="HW967" t="s">
        <v>14</v>
      </c>
      <c r="HX967" t="s">
        <v>2180</v>
      </c>
      <c r="HY967">
        <v>0</v>
      </c>
      <c r="HZ967">
        <v>0</v>
      </c>
      <c r="IA967">
        <v>0</v>
      </c>
      <c r="IB967" t="s">
        <v>32</v>
      </c>
      <c r="IC967" t="s">
        <v>32</v>
      </c>
      <c r="ID967" t="s">
        <v>32</v>
      </c>
      <c r="IE967" t="s">
        <v>32</v>
      </c>
    </row>
    <row r="968" spans="1:239" x14ac:dyDescent="0.25">
      <c r="A968" t="s">
        <v>1726</v>
      </c>
      <c r="B968" t="s">
        <v>3270</v>
      </c>
      <c r="C968" t="s">
        <v>1727</v>
      </c>
      <c r="D968">
        <v>212</v>
      </c>
      <c r="E968" t="s">
        <v>618</v>
      </c>
      <c r="F968" t="s">
        <v>2180</v>
      </c>
      <c r="G968">
        <v>8</v>
      </c>
      <c r="H968" t="s">
        <v>2181</v>
      </c>
      <c r="I968" t="s">
        <v>2182</v>
      </c>
      <c r="J968">
        <v>7</v>
      </c>
      <c r="K968">
        <v>1.4E-2</v>
      </c>
      <c r="L968">
        <v>4.9399999999999999E-2</v>
      </c>
      <c r="M968">
        <v>1.4E-2</v>
      </c>
      <c r="N968">
        <v>4.9399999999999999E-2</v>
      </c>
      <c r="O968" t="s">
        <v>32</v>
      </c>
      <c r="P968">
        <v>1</v>
      </c>
      <c r="Q968" t="s">
        <v>5</v>
      </c>
      <c r="R968">
        <v>0</v>
      </c>
      <c r="S968">
        <v>0</v>
      </c>
      <c r="T968" t="s">
        <v>2183</v>
      </c>
      <c r="U968" t="s">
        <v>2183</v>
      </c>
      <c r="V968" t="s">
        <v>32</v>
      </c>
      <c r="W968">
        <v>0</v>
      </c>
      <c r="X968" t="s">
        <v>26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7</v>
      </c>
      <c r="AG968">
        <v>21</v>
      </c>
      <c r="AH968">
        <v>35</v>
      </c>
      <c r="AI968">
        <v>49</v>
      </c>
      <c r="AJ968">
        <v>63</v>
      </c>
      <c r="AK968">
        <v>77</v>
      </c>
      <c r="AL968">
        <v>0</v>
      </c>
      <c r="AM968">
        <v>0</v>
      </c>
      <c r="AN968">
        <v>0</v>
      </c>
      <c r="AO968" t="s">
        <v>2183</v>
      </c>
      <c r="AP968" t="s">
        <v>2184</v>
      </c>
      <c r="AQ968" t="s">
        <v>2185</v>
      </c>
      <c r="AR968">
        <v>0</v>
      </c>
      <c r="AS968">
        <v>1</v>
      </c>
      <c r="AT968">
        <v>0</v>
      </c>
      <c r="AU968" t="s">
        <v>2183</v>
      </c>
      <c r="AV968" t="s">
        <v>2180</v>
      </c>
      <c r="AW968" t="s">
        <v>2180</v>
      </c>
      <c r="AX968" t="s">
        <v>2180</v>
      </c>
      <c r="AY968" t="s">
        <v>2180</v>
      </c>
      <c r="AZ968" t="s">
        <v>2180</v>
      </c>
      <c r="BA968" t="s">
        <v>2180</v>
      </c>
      <c r="BB968" t="s">
        <v>2180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 t="s">
        <v>32</v>
      </c>
      <c r="BJ968" t="s">
        <v>32</v>
      </c>
      <c r="BK968" t="s">
        <v>32</v>
      </c>
      <c r="BL968" t="s">
        <v>32</v>
      </c>
      <c r="BM968" t="s">
        <v>32</v>
      </c>
      <c r="BN968" t="s">
        <v>32</v>
      </c>
      <c r="BO968" t="s">
        <v>2180</v>
      </c>
      <c r="BP968" t="s">
        <v>2180</v>
      </c>
      <c r="BQ968" t="s">
        <v>2180</v>
      </c>
      <c r="BR968" t="s">
        <v>2180</v>
      </c>
      <c r="BS968" t="s">
        <v>2180</v>
      </c>
      <c r="BT968" t="s">
        <v>2180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 t="s">
        <v>2186</v>
      </c>
      <c r="CB968" t="s">
        <v>32</v>
      </c>
      <c r="CC968" t="s">
        <v>32</v>
      </c>
      <c r="CD968" t="s">
        <v>32</v>
      </c>
      <c r="CE968" t="s">
        <v>32</v>
      </c>
      <c r="CF968" t="s">
        <v>32</v>
      </c>
      <c r="CG968" t="s">
        <v>32</v>
      </c>
      <c r="CH968" t="s">
        <v>32</v>
      </c>
      <c r="CI968">
        <v>0</v>
      </c>
      <c r="CJ968" t="s">
        <v>32</v>
      </c>
      <c r="CK968" t="s">
        <v>2180</v>
      </c>
      <c r="CL968">
        <v>0</v>
      </c>
      <c r="CM968" t="s">
        <v>32</v>
      </c>
      <c r="CN968">
        <v>0</v>
      </c>
      <c r="CO968" t="s">
        <v>32</v>
      </c>
      <c r="CP968" t="s">
        <v>32</v>
      </c>
      <c r="CQ968" t="s">
        <v>1124</v>
      </c>
      <c r="CR968" t="s">
        <v>32</v>
      </c>
      <c r="CS968" t="s">
        <v>2180</v>
      </c>
      <c r="CT968" t="s">
        <v>2183</v>
      </c>
      <c r="CU968">
        <v>4</v>
      </c>
      <c r="CV968" t="s">
        <v>32</v>
      </c>
      <c r="CW968" t="s">
        <v>32</v>
      </c>
      <c r="CX968" t="s">
        <v>2180</v>
      </c>
      <c r="CY968" t="s">
        <v>32</v>
      </c>
      <c r="CZ968" t="s">
        <v>2180</v>
      </c>
      <c r="DA968" t="s">
        <v>2183</v>
      </c>
      <c r="DB968" t="s">
        <v>2180</v>
      </c>
      <c r="DC968">
        <v>0</v>
      </c>
      <c r="DD968" t="s">
        <v>16</v>
      </c>
      <c r="DE968" t="s">
        <v>2180</v>
      </c>
      <c r="DF968" t="s">
        <v>2180</v>
      </c>
      <c r="DG968" t="s">
        <v>32</v>
      </c>
      <c r="DH968" t="s">
        <v>32</v>
      </c>
      <c r="DI968" t="s">
        <v>32</v>
      </c>
      <c r="DJ968" t="s">
        <v>32</v>
      </c>
      <c r="DK968" t="s">
        <v>32</v>
      </c>
      <c r="DL968" t="s">
        <v>2180</v>
      </c>
      <c r="DM968" t="s">
        <v>2180</v>
      </c>
      <c r="DN968" t="s">
        <v>2180</v>
      </c>
      <c r="DO968" t="s">
        <v>2180</v>
      </c>
      <c r="DP968">
        <v>0</v>
      </c>
      <c r="DQ968">
        <v>0</v>
      </c>
      <c r="DR968">
        <v>90</v>
      </c>
      <c r="DS968">
        <v>90</v>
      </c>
      <c r="DT968">
        <v>0</v>
      </c>
      <c r="DU968">
        <v>0</v>
      </c>
      <c r="DV968" t="s">
        <v>32</v>
      </c>
      <c r="DW968" t="s">
        <v>2186</v>
      </c>
      <c r="DX968" t="s">
        <v>2186</v>
      </c>
      <c r="DY968" t="s">
        <v>2187</v>
      </c>
      <c r="DZ968" t="s">
        <v>32</v>
      </c>
      <c r="EA968" t="s">
        <v>2180</v>
      </c>
      <c r="EB968" t="s">
        <v>2180</v>
      </c>
      <c r="EC968" t="s">
        <v>579</v>
      </c>
      <c r="ED968">
        <v>5</v>
      </c>
      <c r="EE968" t="s">
        <v>2184</v>
      </c>
      <c r="EF968">
        <v>100</v>
      </c>
      <c r="EG968" t="s">
        <v>32</v>
      </c>
      <c r="EH968" t="s">
        <v>32</v>
      </c>
      <c r="EI968" t="s">
        <v>32</v>
      </c>
      <c r="EJ968" t="s">
        <v>2188</v>
      </c>
      <c r="EK968" t="s">
        <v>32</v>
      </c>
      <c r="EL968">
        <v>8</v>
      </c>
      <c r="EM968" t="s">
        <v>32</v>
      </c>
      <c r="EN968" t="s">
        <v>2180</v>
      </c>
      <c r="EO968">
        <v>0</v>
      </c>
      <c r="EP968" t="s">
        <v>2186</v>
      </c>
      <c r="EQ968" t="s">
        <v>32</v>
      </c>
      <c r="ER968" t="s">
        <v>32</v>
      </c>
      <c r="ES968">
        <v>0</v>
      </c>
      <c r="ET968" t="s">
        <v>2180</v>
      </c>
      <c r="EU968" t="s">
        <v>2180</v>
      </c>
      <c r="EV968" t="s">
        <v>2183</v>
      </c>
      <c r="EW968">
        <v>0</v>
      </c>
      <c r="EX968" t="s">
        <v>32</v>
      </c>
      <c r="EY968" t="s">
        <v>32</v>
      </c>
      <c r="EZ968" t="s">
        <v>32</v>
      </c>
      <c r="FA968" t="s">
        <v>32</v>
      </c>
      <c r="FB968" t="s">
        <v>2183</v>
      </c>
      <c r="FC968" t="s">
        <v>32</v>
      </c>
      <c r="FD968" t="s">
        <v>2189</v>
      </c>
      <c r="FE968" t="s">
        <v>32</v>
      </c>
      <c r="FF968" t="s">
        <v>32</v>
      </c>
      <c r="FG968" t="s">
        <v>32</v>
      </c>
      <c r="FH968" t="s">
        <v>32</v>
      </c>
      <c r="FI968" t="s">
        <v>32</v>
      </c>
      <c r="FJ968" t="s">
        <v>32</v>
      </c>
      <c r="FK968" t="s">
        <v>32</v>
      </c>
      <c r="FL968" t="s">
        <v>32</v>
      </c>
      <c r="FM968">
        <v>0</v>
      </c>
      <c r="FN968" t="s">
        <v>32</v>
      </c>
      <c r="FO968" t="s">
        <v>32</v>
      </c>
      <c r="FP968" t="s">
        <v>32</v>
      </c>
      <c r="FQ968" t="s">
        <v>32</v>
      </c>
      <c r="FR968">
        <v>0</v>
      </c>
      <c r="FS968">
        <v>0</v>
      </c>
      <c r="FT968" t="s">
        <v>32</v>
      </c>
      <c r="FU968" t="s">
        <v>2180</v>
      </c>
      <c r="FV968">
        <v>0</v>
      </c>
      <c r="FW968" t="s">
        <v>2180</v>
      </c>
      <c r="FX968" t="s">
        <v>2180</v>
      </c>
      <c r="FY968" t="s">
        <v>32</v>
      </c>
      <c r="FZ968" t="s">
        <v>32</v>
      </c>
      <c r="GA968">
        <v>1</v>
      </c>
      <c r="GB968" t="s">
        <v>5</v>
      </c>
      <c r="GC968" t="s">
        <v>32</v>
      </c>
      <c r="GD968" t="s">
        <v>32</v>
      </c>
      <c r="GE968" t="s">
        <v>32</v>
      </c>
      <c r="GF968">
        <v>0</v>
      </c>
      <c r="GG968" t="s">
        <v>2190</v>
      </c>
      <c r="GH968" t="s">
        <v>32</v>
      </c>
      <c r="GI968" t="s">
        <v>32</v>
      </c>
      <c r="GJ968" t="s">
        <v>32</v>
      </c>
      <c r="GK968" t="s">
        <v>2183</v>
      </c>
      <c r="GL968" t="s">
        <v>32</v>
      </c>
      <c r="GM968">
        <v>0</v>
      </c>
      <c r="GN968">
        <v>0</v>
      </c>
      <c r="GO968" t="s">
        <v>2183</v>
      </c>
      <c r="GP968" t="s">
        <v>2183</v>
      </c>
      <c r="GQ968" t="s">
        <v>32</v>
      </c>
      <c r="GR968">
        <v>2</v>
      </c>
      <c r="GS968">
        <v>2</v>
      </c>
      <c r="GT968">
        <v>0</v>
      </c>
      <c r="GU968">
        <v>0</v>
      </c>
      <c r="GV968">
        <v>0</v>
      </c>
      <c r="GW968" t="s">
        <v>32</v>
      </c>
      <c r="GX968" t="s">
        <v>2183</v>
      </c>
      <c r="GY968" t="s">
        <v>2180</v>
      </c>
      <c r="GZ968" t="s">
        <v>2180</v>
      </c>
      <c r="HA968" t="s">
        <v>2180</v>
      </c>
      <c r="HB968" t="s">
        <v>32</v>
      </c>
      <c r="HC968">
        <v>0</v>
      </c>
      <c r="HD968" t="s">
        <v>32</v>
      </c>
      <c r="HE968" t="s">
        <v>32</v>
      </c>
      <c r="HF968" t="s">
        <v>2180</v>
      </c>
      <c r="HG968">
        <v>0</v>
      </c>
      <c r="HH968">
        <v>0</v>
      </c>
      <c r="HI968">
        <v>0</v>
      </c>
      <c r="HJ968">
        <v>0</v>
      </c>
      <c r="HK968">
        <v>0</v>
      </c>
      <c r="HL968" t="s">
        <v>2180</v>
      </c>
      <c r="HM968" t="s">
        <v>32</v>
      </c>
      <c r="HN968" t="s">
        <v>2180</v>
      </c>
      <c r="HO968">
        <v>0</v>
      </c>
      <c r="HP968">
        <v>0</v>
      </c>
      <c r="HQ968" t="s">
        <v>2180</v>
      </c>
      <c r="HR968">
        <v>0</v>
      </c>
      <c r="HS968">
        <v>0</v>
      </c>
      <c r="HT968">
        <v>0</v>
      </c>
      <c r="HU968">
        <v>0</v>
      </c>
      <c r="HV968" t="s">
        <v>10</v>
      </c>
      <c r="HW968" t="s">
        <v>14</v>
      </c>
      <c r="HX968" t="s">
        <v>2180</v>
      </c>
      <c r="HY968">
        <v>3</v>
      </c>
      <c r="HZ968">
        <v>3</v>
      </c>
      <c r="IA968">
        <v>0</v>
      </c>
      <c r="IB968" t="s">
        <v>32</v>
      </c>
      <c r="IC968" t="s">
        <v>32</v>
      </c>
      <c r="ID968" t="s">
        <v>32</v>
      </c>
      <c r="IE968" t="s">
        <v>32</v>
      </c>
    </row>
    <row r="969" spans="1:239" x14ac:dyDescent="0.25">
      <c r="A969" t="s">
        <v>1728</v>
      </c>
      <c r="B969" t="s">
        <v>3288</v>
      </c>
      <c r="C969" t="s">
        <v>3370</v>
      </c>
      <c r="D969">
        <v>212</v>
      </c>
      <c r="E969" t="s">
        <v>618</v>
      </c>
      <c r="F969" t="s">
        <v>2180</v>
      </c>
      <c r="G969">
        <v>8</v>
      </c>
      <c r="H969" t="s">
        <v>2181</v>
      </c>
      <c r="I969" t="s">
        <v>2182</v>
      </c>
      <c r="J969">
        <v>7</v>
      </c>
      <c r="K969">
        <v>1.4E-2</v>
      </c>
      <c r="L969">
        <v>4.9399999999999999E-2</v>
      </c>
      <c r="M969">
        <v>1.4E-2</v>
      </c>
      <c r="N969">
        <v>4.9399999999999999E-2</v>
      </c>
      <c r="O969" t="s">
        <v>32</v>
      </c>
      <c r="P969">
        <v>1</v>
      </c>
      <c r="Q969" t="s">
        <v>5</v>
      </c>
      <c r="R969">
        <v>0</v>
      </c>
      <c r="S969">
        <v>0</v>
      </c>
      <c r="T969" t="s">
        <v>2183</v>
      </c>
      <c r="U969" t="s">
        <v>2183</v>
      </c>
      <c r="V969" t="s">
        <v>32</v>
      </c>
      <c r="W969">
        <v>0</v>
      </c>
      <c r="X969" t="s">
        <v>26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7</v>
      </c>
      <c r="AG969">
        <v>21</v>
      </c>
      <c r="AH969">
        <v>35</v>
      </c>
      <c r="AI969">
        <v>49</v>
      </c>
      <c r="AJ969">
        <v>63</v>
      </c>
      <c r="AK969">
        <v>77</v>
      </c>
      <c r="AL969">
        <v>0</v>
      </c>
      <c r="AM969">
        <v>0</v>
      </c>
      <c r="AN969">
        <v>0</v>
      </c>
      <c r="AO969" t="s">
        <v>2183</v>
      </c>
      <c r="AP969" t="s">
        <v>2184</v>
      </c>
      <c r="AQ969" t="s">
        <v>2185</v>
      </c>
      <c r="AR969">
        <v>0</v>
      </c>
      <c r="AS969">
        <v>1</v>
      </c>
      <c r="AT969">
        <v>0</v>
      </c>
      <c r="AU969" t="s">
        <v>2183</v>
      </c>
      <c r="AV969" t="s">
        <v>2180</v>
      </c>
      <c r="AW969" t="s">
        <v>2180</v>
      </c>
      <c r="AX969" t="s">
        <v>2180</v>
      </c>
      <c r="AY969" t="s">
        <v>2180</v>
      </c>
      <c r="AZ969" t="s">
        <v>2180</v>
      </c>
      <c r="BA969" t="s">
        <v>2180</v>
      </c>
      <c r="BB969" t="s">
        <v>2180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 t="s">
        <v>32</v>
      </c>
      <c r="BJ969" t="s">
        <v>32</v>
      </c>
      <c r="BK969" t="s">
        <v>32</v>
      </c>
      <c r="BL969" t="s">
        <v>32</v>
      </c>
      <c r="BM969" t="s">
        <v>32</v>
      </c>
      <c r="BN969" t="s">
        <v>32</v>
      </c>
      <c r="BO969" t="s">
        <v>2180</v>
      </c>
      <c r="BP969" t="s">
        <v>2180</v>
      </c>
      <c r="BQ969" t="s">
        <v>2180</v>
      </c>
      <c r="BR969" t="s">
        <v>2180</v>
      </c>
      <c r="BS969" t="s">
        <v>2180</v>
      </c>
      <c r="BT969" t="s">
        <v>2180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 t="s">
        <v>2186</v>
      </c>
      <c r="CB969" t="s">
        <v>32</v>
      </c>
      <c r="CC969" t="s">
        <v>32</v>
      </c>
      <c r="CD969" t="s">
        <v>32</v>
      </c>
      <c r="CE969" t="s">
        <v>32</v>
      </c>
      <c r="CF969" t="s">
        <v>32</v>
      </c>
      <c r="CG969" t="s">
        <v>32</v>
      </c>
      <c r="CH969" t="s">
        <v>32</v>
      </c>
      <c r="CI969">
        <v>0</v>
      </c>
      <c r="CJ969" t="s">
        <v>32</v>
      </c>
      <c r="CK969" t="s">
        <v>2180</v>
      </c>
      <c r="CL969">
        <v>0</v>
      </c>
      <c r="CM969" t="s">
        <v>32</v>
      </c>
      <c r="CN969">
        <v>0</v>
      </c>
      <c r="CO969" t="s">
        <v>32</v>
      </c>
      <c r="CP969" t="s">
        <v>32</v>
      </c>
      <c r="CQ969" t="s">
        <v>1124</v>
      </c>
      <c r="CR969" t="s">
        <v>32</v>
      </c>
      <c r="CS969" t="s">
        <v>2180</v>
      </c>
      <c r="CT969" t="s">
        <v>2183</v>
      </c>
      <c r="CU969">
        <v>4</v>
      </c>
      <c r="CV969" t="s">
        <v>32</v>
      </c>
      <c r="CW969" t="s">
        <v>32</v>
      </c>
      <c r="CX969" t="s">
        <v>2180</v>
      </c>
      <c r="CY969" t="s">
        <v>32</v>
      </c>
      <c r="CZ969" t="s">
        <v>2180</v>
      </c>
      <c r="DA969" t="s">
        <v>2183</v>
      </c>
      <c r="DB969" t="s">
        <v>2180</v>
      </c>
      <c r="DC969">
        <v>0</v>
      </c>
      <c r="DD969" t="s">
        <v>16</v>
      </c>
      <c r="DE969" t="s">
        <v>2180</v>
      </c>
      <c r="DF969" t="s">
        <v>2180</v>
      </c>
      <c r="DG969" t="s">
        <v>32</v>
      </c>
      <c r="DH969" t="s">
        <v>32</v>
      </c>
      <c r="DI969" t="s">
        <v>32</v>
      </c>
      <c r="DJ969" t="s">
        <v>32</v>
      </c>
      <c r="DK969" t="s">
        <v>32</v>
      </c>
      <c r="DL969" t="s">
        <v>2180</v>
      </c>
      <c r="DM969" t="s">
        <v>2180</v>
      </c>
      <c r="DN969" t="s">
        <v>2180</v>
      </c>
      <c r="DO969" t="s">
        <v>2180</v>
      </c>
      <c r="DP969">
        <v>0</v>
      </c>
      <c r="DQ969">
        <v>0</v>
      </c>
      <c r="DR969">
        <v>90</v>
      </c>
      <c r="DS969">
        <v>90</v>
      </c>
      <c r="DT969">
        <v>0</v>
      </c>
      <c r="DU969">
        <v>0</v>
      </c>
      <c r="DV969" t="s">
        <v>32</v>
      </c>
      <c r="DW969" t="s">
        <v>2186</v>
      </c>
      <c r="DX969" t="s">
        <v>2186</v>
      </c>
      <c r="DY969" t="s">
        <v>2187</v>
      </c>
      <c r="DZ969" t="s">
        <v>32</v>
      </c>
      <c r="EA969" t="s">
        <v>2180</v>
      </c>
      <c r="EB969" t="s">
        <v>2180</v>
      </c>
      <c r="EC969" t="s">
        <v>579</v>
      </c>
      <c r="ED969">
        <v>5</v>
      </c>
      <c r="EE969" t="s">
        <v>2184</v>
      </c>
      <c r="EF969">
        <v>100</v>
      </c>
      <c r="EG969" t="s">
        <v>32</v>
      </c>
      <c r="EH969" t="s">
        <v>32</v>
      </c>
      <c r="EI969" t="s">
        <v>32</v>
      </c>
      <c r="EJ969" t="s">
        <v>2188</v>
      </c>
      <c r="EK969" t="s">
        <v>32</v>
      </c>
      <c r="EL969">
        <v>8</v>
      </c>
      <c r="EM969" t="s">
        <v>32</v>
      </c>
      <c r="EN969" t="s">
        <v>2180</v>
      </c>
      <c r="EO969">
        <v>0</v>
      </c>
      <c r="EP969" t="s">
        <v>2186</v>
      </c>
      <c r="EQ969" t="s">
        <v>32</v>
      </c>
      <c r="ER969" t="s">
        <v>32</v>
      </c>
      <c r="ES969">
        <v>0</v>
      </c>
      <c r="ET969" t="s">
        <v>2180</v>
      </c>
      <c r="EU969" t="s">
        <v>2180</v>
      </c>
      <c r="EV969" t="s">
        <v>2183</v>
      </c>
      <c r="EW969">
        <v>0</v>
      </c>
      <c r="EX969" t="s">
        <v>32</v>
      </c>
      <c r="EY969" t="s">
        <v>32</v>
      </c>
      <c r="EZ969" t="s">
        <v>32</v>
      </c>
      <c r="FA969" t="s">
        <v>32</v>
      </c>
      <c r="FB969" t="s">
        <v>2183</v>
      </c>
      <c r="FC969" t="s">
        <v>32</v>
      </c>
      <c r="FD969" t="s">
        <v>2189</v>
      </c>
      <c r="FE969" t="s">
        <v>32</v>
      </c>
      <c r="FF969" t="s">
        <v>32</v>
      </c>
      <c r="FG969" t="s">
        <v>32</v>
      </c>
      <c r="FH969" t="s">
        <v>32</v>
      </c>
      <c r="FI969" t="s">
        <v>32</v>
      </c>
      <c r="FJ969" t="s">
        <v>32</v>
      </c>
      <c r="FK969" t="s">
        <v>32</v>
      </c>
      <c r="FL969" t="s">
        <v>32</v>
      </c>
      <c r="FM969">
        <v>2</v>
      </c>
      <c r="FN969" t="s">
        <v>32</v>
      </c>
      <c r="FO969" t="s">
        <v>32</v>
      </c>
      <c r="FP969" t="s">
        <v>32</v>
      </c>
      <c r="FQ969" t="s">
        <v>32</v>
      </c>
      <c r="FR969">
        <v>0</v>
      </c>
      <c r="FS969">
        <v>0</v>
      </c>
      <c r="FT969" t="s">
        <v>32</v>
      </c>
      <c r="FU969" t="s">
        <v>2180</v>
      </c>
      <c r="FV969">
        <v>0</v>
      </c>
      <c r="FW969" t="s">
        <v>2180</v>
      </c>
      <c r="FX969" t="s">
        <v>2180</v>
      </c>
      <c r="FY969" t="s">
        <v>32</v>
      </c>
      <c r="FZ969" t="s">
        <v>32</v>
      </c>
      <c r="GA969">
        <v>1</v>
      </c>
      <c r="GB969" t="s">
        <v>5</v>
      </c>
      <c r="GC969" t="s">
        <v>32</v>
      </c>
      <c r="GD969" t="s">
        <v>32</v>
      </c>
      <c r="GE969" t="s">
        <v>32</v>
      </c>
      <c r="GF969">
        <v>0</v>
      </c>
      <c r="GG969" t="s">
        <v>2190</v>
      </c>
      <c r="GH969" t="s">
        <v>32</v>
      </c>
      <c r="GI969" t="s">
        <v>32</v>
      </c>
      <c r="GJ969" t="s">
        <v>32</v>
      </c>
      <c r="GK969" t="s">
        <v>2183</v>
      </c>
      <c r="GL969" t="s">
        <v>32</v>
      </c>
      <c r="GM969">
        <v>0</v>
      </c>
      <c r="GN969">
        <v>0</v>
      </c>
      <c r="GO969" t="s">
        <v>2183</v>
      </c>
      <c r="GP969" t="s">
        <v>2183</v>
      </c>
      <c r="GQ969" t="s">
        <v>32</v>
      </c>
      <c r="GR969">
        <v>2</v>
      </c>
      <c r="GS969">
        <v>2</v>
      </c>
      <c r="GT969">
        <v>0</v>
      </c>
      <c r="GU969">
        <v>0</v>
      </c>
      <c r="GV969">
        <v>0</v>
      </c>
      <c r="GW969" t="s">
        <v>32</v>
      </c>
      <c r="GX969" t="s">
        <v>2183</v>
      </c>
      <c r="GY969" t="s">
        <v>2180</v>
      </c>
      <c r="GZ969" t="s">
        <v>2180</v>
      </c>
      <c r="HA969" t="s">
        <v>2180</v>
      </c>
      <c r="HB969" t="s">
        <v>32</v>
      </c>
      <c r="HC969">
        <v>0</v>
      </c>
      <c r="HD969" t="s">
        <v>32</v>
      </c>
      <c r="HE969" t="s">
        <v>32</v>
      </c>
      <c r="HF969" t="s">
        <v>2180</v>
      </c>
      <c r="HG969">
        <v>0</v>
      </c>
      <c r="HH969">
        <v>0</v>
      </c>
      <c r="HI969">
        <v>0</v>
      </c>
      <c r="HJ969">
        <v>0</v>
      </c>
      <c r="HK969">
        <v>0</v>
      </c>
      <c r="HL969" t="s">
        <v>2180</v>
      </c>
      <c r="HM969" t="s">
        <v>32</v>
      </c>
      <c r="HN969" t="s">
        <v>2180</v>
      </c>
      <c r="HO969">
        <v>0</v>
      </c>
      <c r="HP969">
        <v>0</v>
      </c>
      <c r="HQ969" t="s">
        <v>2180</v>
      </c>
      <c r="HR969">
        <v>0</v>
      </c>
      <c r="HS969">
        <v>0</v>
      </c>
      <c r="HT969">
        <v>0</v>
      </c>
      <c r="HU969">
        <v>0</v>
      </c>
      <c r="HV969" t="s">
        <v>10</v>
      </c>
      <c r="HW969" t="s">
        <v>14</v>
      </c>
      <c r="HX969" t="s">
        <v>2180</v>
      </c>
      <c r="HY969">
        <v>3</v>
      </c>
      <c r="HZ969">
        <v>3</v>
      </c>
      <c r="IA969">
        <v>0</v>
      </c>
      <c r="IB969" t="s">
        <v>2183</v>
      </c>
      <c r="IC969" t="s">
        <v>2183</v>
      </c>
      <c r="ID969" t="s">
        <v>32</v>
      </c>
      <c r="IE969" t="s">
        <v>32</v>
      </c>
    </row>
    <row r="970" spans="1:239" x14ac:dyDescent="0.25">
      <c r="A970" t="s">
        <v>1729</v>
      </c>
      <c r="B970" t="s">
        <v>3284</v>
      </c>
      <c r="C970" t="s">
        <v>3371</v>
      </c>
      <c r="D970">
        <v>212</v>
      </c>
      <c r="E970" t="s">
        <v>618</v>
      </c>
      <c r="F970" t="s">
        <v>2180</v>
      </c>
      <c r="G970">
        <v>8</v>
      </c>
      <c r="H970" t="s">
        <v>2181</v>
      </c>
      <c r="I970" t="s">
        <v>2182</v>
      </c>
      <c r="J970">
        <v>7</v>
      </c>
      <c r="K970">
        <v>1.4E-2</v>
      </c>
      <c r="L970">
        <v>4.9399999999999999E-2</v>
      </c>
      <c r="M970">
        <v>1.4E-2</v>
      </c>
      <c r="N970">
        <v>4.9399999999999999E-2</v>
      </c>
      <c r="O970" t="s">
        <v>32</v>
      </c>
      <c r="P970">
        <v>1</v>
      </c>
      <c r="Q970" t="s">
        <v>5</v>
      </c>
      <c r="R970">
        <v>0</v>
      </c>
      <c r="S970">
        <v>0</v>
      </c>
      <c r="T970" t="s">
        <v>2183</v>
      </c>
      <c r="U970" t="s">
        <v>2183</v>
      </c>
      <c r="V970" t="s">
        <v>32</v>
      </c>
      <c r="W970">
        <v>0</v>
      </c>
      <c r="X970" t="s">
        <v>26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7</v>
      </c>
      <c r="AG970">
        <v>21</v>
      </c>
      <c r="AH970">
        <v>35</v>
      </c>
      <c r="AI970">
        <v>49</v>
      </c>
      <c r="AJ970">
        <v>63</v>
      </c>
      <c r="AK970">
        <v>77</v>
      </c>
      <c r="AL970">
        <v>0</v>
      </c>
      <c r="AM970">
        <v>0</v>
      </c>
      <c r="AN970">
        <v>0</v>
      </c>
      <c r="AO970" t="s">
        <v>2183</v>
      </c>
      <c r="AP970" t="s">
        <v>2184</v>
      </c>
      <c r="AQ970" t="s">
        <v>2185</v>
      </c>
      <c r="AR970">
        <v>0</v>
      </c>
      <c r="AS970">
        <v>1</v>
      </c>
      <c r="AT970">
        <v>0</v>
      </c>
      <c r="AU970" t="s">
        <v>2183</v>
      </c>
      <c r="AV970" t="s">
        <v>2180</v>
      </c>
      <c r="AW970" t="s">
        <v>2180</v>
      </c>
      <c r="AX970" t="s">
        <v>2180</v>
      </c>
      <c r="AY970" t="s">
        <v>2180</v>
      </c>
      <c r="AZ970" t="s">
        <v>2180</v>
      </c>
      <c r="BA970" t="s">
        <v>2180</v>
      </c>
      <c r="BB970" t="s">
        <v>2180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 t="s">
        <v>32</v>
      </c>
      <c r="BJ970" t="s">
        <v>32</v>
      </c>
      <c r="BK970" t="s">
        <v>32</v>
      </c>
      <c r="BL970" t="s">
        <v>32</v>
      </c>
      <c r="BM970" t="s">
        <v>32</v>
      </c>
      <c r="BN970" t="s">
        <v>32</v>
      </c>
      <c r="BO970" t="s">
        <v>2180</v>
      </c>
      <c r="BP970" t="s">
        <v>2180</v>
      </c>
      <c r="BQ970" t="s">
        <v>2180</v>
      </c>
      <c r="BR970" t="s">
        <v>2180</v>
      </c>
      <c r="BS970" t="s">
        <v>2180</v>
      </c>
      <c r="BT970" t="s">
        <v>2180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 t="s">
        <v>2186</v>
      </c>
      <c r="CB970" t="s">
        <v>32</v>
      </c>
      <c r="CC970" t="s">
        <v>32</v>
      </c>
      <c r="CD970" t="s">
        <v>32</v>
      </c>
      <c r="CE970" t="s">
        <v>32</v>
      </c>
      <c r="CF970" t="s">
        <v>32</v>
      </c>
      <c r="CG970" t="s">
        <v>32</v>
      </c>
      <c r="CH970" t="s">
        <v>32</v>
      </c>
      <c r="CI970">
        <v>0</v>
      </c>
      <c r="CJ970" t="s">
        <v>32</v>
      </c>
      <c r="CK970" t="s">
        <v>2180</v>
      </c>
      <c r="CL970">
        <v>0</v>
      </c>
      <c r="CM970" t="s">
        <v>32</v>
      </c>
      <c r="CN970">
        <v>0</v>
      </c>
      <c r="CO970" t="s">
        <v>32</v>
      </c>
      <c r="CP970" t="s">
        <v>32</v>
      </c>
      <c r="CQ970" t="s">
        <v>1124</v>
      </c>
      <c r="CR970" t="s">
        <v>32</v>
      </c>
      <c r="CS970" t="s">
        <v>2180</v>
      </c>
      <c r="CT970" t="s">
        <v>2183</v>
      </c>
      <c r="CU970">
        <v>4</v>
      </c>
      <c r="CV970" t="s">
        <v>32</v>
      </c>
      <c r="CW970" t="s">
        <v>32</v>
      </c>
      <c r="CX970" t="s">
        <v>2180</v>
      </c>
      <c r="CY970" t="s">
        <v>32</v>
      </c>
      <c r="CZ970" t="s">
        <v>2180</v>
      </c>
      <c r="DA970" t="s">
        <v>2183</v>
      </c>
      <c r="DB970" t="s">
        <v>2180</v>
      </c>
      <c r="DC970">
        <v>0</v>
      </c>
      <c r="DD970" t="s">
        <v>16</v>
      </c>
      <c r="DE970" t="s">
        <v>2180</v>
      </c>
      <c r="DF970" t="s">
        <v>2180</v>
      </c>
      <c r="DG970" t="s">
        <v>32</v>
      </c>
      <c r="DH970" t="s">
        <v>32</v>
      </c>
      <c r="DI970" t="s">
        <v>32</v>
      </c>
      <c r="DJ970" t="s">
        <v>32</v>
      </c>
      <c r="DK970" t="s">
        <v>32</v>
      </c>
      <c r="DL970" t="s">
        <v>2180</v>
      </c>
      <c r="DM970" t="s">
        <v>2180</v>
      </c>
      <c r="DN970" t="s">
        <v>2180</v>
      </c>
      <c r="DO970" t="s">
        <v>2180</v>
      </c>
      <c r="DP970">
        <v>0</v>
      </c>
      <c r="DQ970">
        <v>0</v>
      </c>
      <c r="DR970">
        <v>90</v>
      </c>
      <c r="DS970">
        <v>90</v>
      </c>
      <c r="DT970">
        <v>0</v>
      </c>
      <c r="DU970">
        <v>0</v>
      </c>
      <c r="DV970" t="s">
        <v>32</v>
      </c>
      <c r="DW970" t="s">
        <v>2186</v>
      </c>
      <c r="DX970" t="s">
        <v>2186</v>
      </c>
      <c r="DY970" t="s">
        <v>2187</v>
      </c>
      <c r="DZ970" t="s">
        <v>32</v>
      </c>
      <c r="EA970" t="s">
        <v>2180</v>
      </c>
      <c r="EB970" t="s">
        <v>2180</v>
      </c>
      <c r="EC970" t="s">
        <v>579</v>
      </c>
      <c r="ED970">
        <v>5</v>
      </c>
      <c r="EE970" t="s">
        <v>2184</v>
      </c>
      <c r="EF970">
        <v>100</v>
      </c>
      <c r="EG970" t="s">
        <v>32</v>
      </c>
      <c r="EH970" t="s">
        <v>32</v>
      </c>
      <c r="EI970" t="s">
        <v>32</v>
      </c>
      <c r="EJ970" t="s">
        <v>2188</v>
      </c>
      <c r="EK970" t="s">
        <v>32</v>
      </c>
      <c r="EL970">
        <v>8</v>
      </c>
      <c r="EM970" t="s">
        <v>32</v>
      </c>
      <c r="EN970" t="s">
        <v>2180</v>
      </c>
      <c r="EO970">
        <v>0</v>
      </c>
      <c r="EP970" t="s">
        <v>2186</v>
      </c>
      <c r="EQ970" t="s">
        <v>32</v>
      </c>
      <c r="ER970" t="s">
        <v>32</v>
      </c>
      <c r="ES970">
        <v>0</v>
      </c>
      <c r="ET970" t="s">
        <v>2180</v>
      </c>
      <c r="EU970" t="s">
        <v>2180</v>
      </c>
      <c r="EV970" t="s">
        <v>2183</v>
      </c>
      <c r="EW970">
        <v>0</v>
      </c>
      <c r="EX970" t="s">
        <v>32</v>
      </c>
      <c r="EY970" t="s">
        <v>32</v>
      </c>
      <c r="EZ970" t="s">
        <v>32</v>
      </c>
      <c r="FA970" t="s">
        <v>32</v>
      </c>
      <c r="FB970" t="s">
        <v>2183</v>
      </c>
      <c r="FC970" t="s">
        <v>32</v>
      </c>
      <c r="FD970" t="s">
        <v>2189</v>
      </c>
      <c r="FE970" t="s">
        <v>32</v>
      </c>
      <c r="FF970" t="s">
        <v>32</v>
      </c>
      <c r="FG970" t="s">
        <v>32</v>
      </c>
      <c r="FH970" t="s">
        <v>32</v>
      </c>
      <c r="FI970" t="s">
        <v>32</v>
      </c>
      <c r="FJ970" t="s">
        <v>32</v>
      </c>
      <c r="FK970" t="s">
        <v>32</v>
      </c>
      <c r="FL970" t="s">
        <v>32</v>
      </c>
      <c r="FM970">
        <v>2</v>
      </c>
      <c r="FN970" t="s">
        <v>32</v>
      </c>
      <c r="FO970" t="s">
        <v>32</v>
      </c>
      <c r="FP970" t="s">
        <v>32</v>
      </c>
      <c r="FQ970" t="s">
        <v>32</v>
      </c>
      <c r="FR970">
        <v>0</v>
      </c>
      <c r="FS970">
        <v>0</v>
      </c>
      <c r="FT970" t="s">
        <v>32</v>
      </c>
      <c r="FU970" t="s">
        <v>2180</v>
      </c>
      <c r="FV970">
        <v>0</v>
      </c>
      <c r="FW970" t="s">
        <v>2180</v>
      </c>
      <c r="FX970" t="s">
        <v>2180</v>
      </c>
      <c r="FY970" t="s">
        <v>32</v>
      </c>
      <c r="FZ970" t="s">
        <v>32</v>
      </c>
      <c r="GA970">
        <v>1</v>
      </c>
      <c r="GB970" t="s">
        <v>5</v>
      </c>
      <c r="GC970" t="s">
        <v>32</v>
      </c>
      <c r="GD970" t="s">
        <v>32</v>
      </c>
      <c r="GE970" t="s">
        <v>32</v>
      </c>
      <c r="GF970">
        <v>0</v>
      </c>
      <c r="GG970" t="s">
        <v>2190</v>
      </c>
      <c r="GH970" t="s">
        <v>32</v>
      </c>
      <c r="GI970" t="s">
        <v>32</v>
      </c>
      <c r="GJ970" t="s">
        <v>32</v>
      </c>
      <c r="GK970" t="s">
        <v>2183</v>
      </c>
      <c r="GL970" t="s">
        <v>32</v>
      </c>
      <c r="GM970">
        <v>0</v>
      </c>
      <c r="GN970">
        <v>0</v>
      </c>
      <c r="GO970" t="s">
        <v>2183</v>
      </c>
      <c r="GP970" t="s">
        <v>2183</v>
      </c>
      <c r="GQ970" t="s">
        <v>32</v>
      </c>
      <c r="GR970">
        <v>2</v>
      </c>
      <c r="GS970">
        <v>2</v>
      </c>
      <c r="GT970">
        <v>0</v>
      </c>
      <c r="GU970">
        <v>0</v>
      </c>
      <c r="GV970">
        <v>0</v>
      </c>
      <c r="GW970" t="s">
        <v>32</v>
      </c>
      <c r="GX970" t="s">
        <v>2183</v>
      </c>
      <c r="GY970" t="s">
        <v>2180</v>
      </c>
      <c r="GZ970" t="s">
        <v>2180</v>
      </c>
      <c r="HA970" t="s">
        <v>2180</v>
      </c>
      <c r="HB970" t="s">
        <v>32</v>
      </c>
      <c r="HC970">
        <v>0</v>
      </c>
      <c r="HD970" t="s">
        <v>32</v>
      </c>
      <c r="HE970" t="s">
        <v>32</v>
      </c>
      <c r="HF970" t="s">
        <v>2180</v>
      </c>
      <c r="HG970">
        <v>0</v>
      </c>
      <c r="HH970">
        <v>0</v>
      </c>
      <c r="HI970">
        <v>0</v>
      </c>
      <c r="HJ970">
        <v>0</v>
      </c>
      <c r="HK970">
        <v>0</v>
      </c>
      <c r="HL970" t="s">
        <v>2180</v>
      </c>
      <c r="HM970" t="s">
        <v>32</v>
      </c>
      <c r="HN970" t="s">
        <v>2180</v>
      </c>
      <c r="HO970">
        <v>0</v>
      </c>
      <c r="HP970">
        <v>0</v>
      </c>
      <c r="HQ970" t="s">
        <v>2180</v>
      </c>
      <c r="HR970">
        <v>0</v>
      </c>
      <c r="HS970">
        <v>0</v>
      </c>
      <c r="HT970">
        <v>0</v>
      </c>
      <c r="HU970">
        <v>0</v>
      </c>
      <c r="HV970" t="s">
        <v>10</v>
      </c>
      <c r="HW970" t="s">
        <v>14</v>
      </c>
      <c r="HX970" t="s">
        <v>2180</v>
      </c>
      <c r="HY970">
        <v>3</v>
      </c>
      <c r="HZ970">
        <v>3</v>
      </c>
      <c r="IA970">
        <v>0</v>
      </c>
      <c r="IB970" t="s">
        <v>2183</v>
      </c>
      <c r="IC970" t="s">
        <v>2183</v>
      </c>
      <c r="ID970" t="s">
        <v>32</v>
      </c>
      <c r="IE970" t="s">
        <v>32</v>
      </c>
    </row>
    <row r="971" spans="1:239" x14ac:dyDescent="0.25">
      <c r="A971" t="s">
        <v>1730</v>
      </c>
      <c r="B971" t="s">
        <v>3286</v>
      </c>
      <c r="C971" t="s">
        <v>3372</v>
      </c>
      <c r="D971">
        <v>212</v>
      </c>
      <c r="E971" t="s">
        <v>618</v>
      </c>
      <c r="F971" t="s">
        <v>2180</v>
      </c>
      <c r="G971">
        <v>8</v>
      </c>
      <c r="H971" t="s">
        <v>2181</v>
      </c>
      <c r="I971" t="s">
        <v>2182</v>
      </c>
      <c r="J971">
        <v>7</v>
      </c>
      <c r="K971">
        <v>1.4E-2</v>
      </c>
      <c r="L971">
        <v>4.9399999999999999E-2</v>
      </c>
      <c r="M971">
        <v>1.4E-2</v>
      </c>
      <c r="N971">
        <v>4.9399999999999999E-2</v>
      </c>
      <c r="O971" t="s">
        <v>32</v>
      </c>
      <c r="P971">
        <v>1</v>
      </c>
      <c r="Q971" t="s">
        <v>5</v>
      </c>
      <c r="R971">
        <v>0</v>
      </c>
      <c r="S971">
        <v>0</v>
      </c>
      <c r="T971" t="s">
        <v>2183</v>
      </c>
      <c r="U971" t="s">
        <v>2183</v>
      </c>
      <c r="V971" t="s">
        <v>32</v>
      </c>
      <c r="W971">
        <v>0</v>
      </c>
      <c r="X971" t="s">
        <v>26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7</v>
      </c>
      <c r="AG971">
        <v>21</v>
      </c>
      <c r="AH971">
        <v>35</v>
      </c>
      <c r="AI971">
        <v>49</v>
      </c>
      <c r="AJ971">
        <v>63</v>
      </c>
      <c r="AK971">
        <v>77</v>
      </c>
      <c r="AL971">
        <v>0</v>
      </c>
      <c r="AM971">
        <v>0</v>
      </c>
      <c r="AN971">
        <v>0</v>
      </c>
      <c r="AO971" t="s">
        <v>2183</v>
      </c>
      <c r="AP971" t="s">
        <v>2184</v>
      </c>
      <c r="AQ971" t="s">
        <v>2185</v>
      </c>
      <c r="AR971">
        <v>0</v>
      </c>
      <c r="AS971">
        <v>1</v>
      </c>
      <c r="AT971">
        <v>0</v>
      </c>
      <c r="AU971" t="s">
        <v>2183</v>
      </c>
      <c r="AV971" t="s">
        <v>2180</v>
      </c>
      <c r="AW971" t="s">
        <v>2180</v>
      </c>
      <c r="AX971" t="s">
        <v>2180</v>
      </c>
      <c r="AY971" t="s">
        <v>2180</v>
      </c>
      <c r="AZ971" t="s">
        <v>2180</v>
      </c>
      <c r="BA971" t="s">
        <v>2180</v>
      </c>
      <c r="BB971" t="s">
        <v>2180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 t="s">
        <v>32</v>
      </c>
      <c r="BJ971" t="s">
        <v>32</v>
      </c>
      <c r="BK971" t="s">
        <v>32</v>
      </c>
      <c r="BL971" t="s">
        <v>32</v>
      </c>
      <c r="BM971" t="s">
        <v>32</v>
      </c>
      <c r="BN971" t="s">
        <v>32</v>
      </c>
      <c r="BO971" t="s">
        <v>2180</v>
      </c>
      <c r="BP971" t="s">
        <v>2180</v>
      </c>
      <c r="BQ971" t="s">
        <v>2180</v>
      </c>
      <c r="BR971" t="s">
        <v>2180</v>
      </c>
      <c r="BS971" t="s">
        <v>2180</v>
      </c>
      <c r="BT971" t="s">
        <v>2180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 t="s">
        <v>2186</v>
      </c>
      <c r="CB971" t="s">
        <v>32</v>
      </c>
      <c r="CC971" t="s">
        <v>32</v>
      </c>
      <c r="CD971" t="s">
        <v>32</v>
      </c>
      <c r="CE971" t="s">
        <v>32</v>
      </c>
      <c r="CF971" t="s">
        <v>32</v>
      </c>
      <c r="CG971" t="s">
        <v>32</v>
      </c>
      <c r="CH971" t="s">
        <v>32</v>
      </c>
      <c r="CI971">
        <v>0</v>
      </c>
      <c r="CJ971" t="s">
        <v>32</v>
      </c>
      <c r="CK971" t="s">
        <v>2180</v>
      </c>
      <c r="CL971">
        <v>0</v>
      </c>
      <c r="CM971" t="s">
        <v>32</v>
      </c>
      <c r="CN971">
        <v>0</v>
      </c>
      <c r="CO971" t="s">
        <v>32</v>
      </c>
      <c r="CP971" t="s">
        <v>32</v>
      </c>
      <c r="CQ971" t="s">
        <v>1124</v>
      </c>
      <c r="CR971" t="s">
        <v>32</v>
      </c>
      <c r="CS971" t="s">
        <v>2180</v>
      </c>
      <c r="CT971" t="s">
        <v>2183</v>
      </c>
      <c r="CU971">
        <v>4</v>
      </c>
      <c r="CV971" t="s">
        <v>32</v>
      </c>
      <c r="CW971" t="s">
        <v>32</v>
      </c>
      <c r="CX971" t="s">
        <v>2180</v>
      </c>
      <c r="CY971" t="s">
        <v>32</v>
      </c>
      <c r="CZ971" t="s">
        <v>2180</v>
      </c>
      <c r="DA971" t="s">
        <v>2183</v>
      </c>
      <c r="DB971" t="s">
        <v>2180</v>
      </c>
      <c r="DC971">
        <v>0</v>
      </c>
      <c r="DD971" t="s">
        <v>16</v>
      </c>
      <c r="DE971" t="s">
        <v>2180</v>
      </c>
      <c r="DF971" t="s">
        <v>2180</v>
      </c>
      <c r="DG971" t="s">
        <v>32</v>
      </c>
      <c r="DH971" t="s">
        <v>32</v>
      </c>
      <c r="DI971" t="s">
        <v>32</v>
      </c>
      <c r="DJ971" t="s">
        <v>32</v>
      </c>
      <c r="DK971" t="s">
        <v>32</v>
      </c>
      <c r="DL971" t="s">
        <v>2180</v>
      </c>
      <c r="DM971" t="s">
        <v>2180</v>
      </c>
      <c r="DN971" t="s">
        <v>2180</v>
      </c>
      <c r="DO971" t="s">
        <v>2180</v>
      </c>
      <c r="DP971">
        <v>0</v>
      </c>
      <c r="DQ971">
        <v>0</v>
      </c>
      <c r="DR971">
        <v>90</v>
      </c>
      <c r="DS971">
        <v>90</v>
      </c>
      <c r="DT971">
        <v>0</v>
      </c>
      <c r="DU971">
        <v>0</v>
      </c>
      <c r="DV971" t="s">
        <v>32</v>
      </c>
      <c r="DW971" t="s">
        <v>2186</v>
      </c>
      <c r="DX971" t="s">
        <v>2186</v>
      </c>
      <c r="DY971" t="s">
        <v>2187</v>
      </c>
      <c r="DZ971" t="s">
        <v>32</v>
      </c>
      <c r="EA971" t="s">
        <v>2180</v>
      </c>
      <c r="EB971" t="s">
        <v>2180</v>
      </c>
      <c r="EC971" t="s">
        <v>579</v>
      </c>
      <c r="ED971">
        <v>5</v>
      </c>
      <c r="EE971" t="s">
        <v>2184</v>
      </c>
      <c r="EF971">
        <v>100</v>
      </c>
      <c r="EG971" t="s">
        <v>32</v>
      </c>
      <c r="EH971" t="s">
        <v>32</v>
      </c>
      <c r="EI971" t="s">
        <v>32</v>
      </c>
      <c r="EJ971" t="s">
        <v>2188</v>
      </c>
      <c r="EK971" t="s">
        <v>32</v>
      </c>
      <c r="EL971">
        <v>8</v>
      </c>
      <c r="EM971" t="s">
        <v>32</v>
      </c>
      <c r="EN971" t="s">
        <v>2180</v>
      </c>
      <c r="EO971">
        <v>0</v>
      </c>
      <c r="EP971" t="s">
        <v>2186</v>
      </c>
      <c r="EQ971" t="s">
        <v>32</v>
      </c>
      <c r="ER971" t="s">
        <v>32</v>
      </c>
      <c r="ES971">
        <v>0</v>
      </c>
      <c r="ET971" t="s">
        <v>2180</v>
      </c>
      <c r="EU971" t="s">
        <v>2180</v>
      </c>
      <c r="EV971" t="s">
        <v>2183</v>
      </c>
      <c r="EW971">
        <v>0</v>
      </c>
      <c r="EX971" t="s">
        <v>32</v>
      </c>
      <c r="EY971" t="s">
        <v>32</v>
      </c>
      <c r="EZ971" t="s">
        <v>32</v>
      </c>
      <c r="FA971" t="s">
        <v>32</v>
      </c>
      <c r="FB971" t="s">
        <v>2183</v>
      </c>
      <c r="FC971" t="s">
        <v>32</v>
      </c>
      <c r="FD971" t="s">
        <v>2189</v>
      </c>
      <c r="FE971" t="s">
        <v>32</v>
      </c>
      <c r="FF971" t="s">
        <v>32</v>
      </c>
      <c r="FG971" t="s">
        <v>32</v>
      </c>
      <c r="FH971" t="s">
        <v>32</v>
      </c>
      <c r="FI971" t="s">
        <v>32</v>
      </c>
      <c r="FJ971" t="s">
        <v>32</v>
      </c>
      <c r="FK971" t="s">
        <v>32</v>
      </c>
      <c r="FL971" t="s">
        <v>32</v>
      </c>
      <c r="FM971">
        <v>3</v>
      </c>
      <c r="FN971" t="s">
        <v>32</v>
      </c>
      <c r="FO971" t="s">
        <v>32</v>
      </c>
      <c r="FP971" t="s">
        <v>32</v>
      </c>
      <c r="FQ971" t="s">
        <v>32</v>
      </c>
      <c r="FR971">
        <v>0</v>
      </c>
      <c r="FS971">
        <v>0</v>
      </c>
      <c r="FT971" t="s">
        <v>32</v>
      </c>
      <c r="FU971" t="s">
        <v>2180</v>
      </c>
      <c r="FV971">
        <v>0</v>
      </c>
      <c r="FW971" t="s">
        <v>2180</v>
      </c>
      <c r="FX971" t="s">
        <v>2180</v>
      </c>
      <c r="FY971" t="s">
        <v>32</v>
      </c>
      <c r="FZ971" t="s">
        <v>32</v>
      </c>
      <c r="GA971">
        <v>1</v>
      </c>
      <c r="GB971" t="s">
        <v>5</v>
      </c>
      <c r="GC971" t="s">
        <v>32</v>
      </c>
      <c r="GD971" t="s">
        <v>32</v>
      </c>
      <c r="GE971" t="s">
        <v>32</v>
      </c>
      <c r="GF971">
        <v>0</v>
      </c>
      <c r="GG971" t="s">
        <v>2190</v>
      </c>
      <c r="GH971" t="s">
        <v>32</v>
      </c>
      <c r="GI971" t="s">
        <v>32</v>
      </c>
      <c r="GJ971" t="s">
        <v>32</v>
      </c>
      <c r="GK971" t="s">
        <v>2183</v>
      </c>
      <c r="GL971" t="s">
        <v>32</v>
      </c>
      <c r="GM971">
        <v>0</v>
      </c>
      <c r="GN971">
        <v>0</v>
      </c>
      <c r="GO971" t="s">
        <v>2183</v>
      </c>
      <c r="GP971" t="s">
        <v>2183</v>
      </c>
      <c r="GQ971" t="s">
        <v>32</v>
      </c>
      <c r="GR971">
        <v>2</v>
      </c>
      <c r="GS971">
        <v>2</v>
      </c>
      <c r="GT971">
        <v>0</v>
      </c>
      <c r="GU971">
        <v>0</v>
      </c>
      <c r="GV971">
        <v>0</v>
      </c>
      <c r="GW971" t="s">
        <v>32</v>
      </c>
      <c r="GX971" t="s">
        <v>2183</v>
      </c>
      <c r="GY971" t="s">
        <v>2180</v>
      </c>
      <c r="GZ971" t="s">
        <v>2180</v>
      </c>
      <c r="HA971" t="s">
        <v>2180</v>
      </c>
      <c r="HB971" t="s">
        <v>32</v>
      </c>
      <c r="HC971">
        <v>0</v>
      </c>
      <c r="HD971" t="s">
        <v>32</v>
      </c>
      <c r="HE971" t="s">
        <v>32</v>
      </c>
      <c r="HF971" t="s">
        <v>2180</v>
      </c>
      <c r="HG971">
        <v>0</v>
      </c>
      <c r="HH971">
        <v>0</v>
      </c>
      <c r="HI971">
        <v>0</v>
      </c>
      <c r="HJ971">
        <v>0</v>
      </c>
      <c r="HK971">
        <v>0</v>
      </c>
      <c r="HL971" t="s">
        <v>2180</v>
      </c>
      <c r="HM971" t="s">
        <v>32</v>
      </c>
      <c r="HN971" t="s">
        <v>2180</v>
      </c>
      <c r="HO971">
        <v>0</v>
      </c>
      <c r="HP971">
        <v>0</v>
      </c>
      <c r="HQ971" t="s">
        <v>2180</v>
      </c>
      <c r="HR971">
        <v>0</v>
      </c>
      <c r="HS971">
        <v>0</v>
      </c>
      <c r="HT971">
        <v>0</v>
      </c>
      <c r="HU971">
        <v>0</v>
      </c>
      <c r="HV971" t="s">
        <v>10</v>
      </c>
      <c r="HW971" t="s">
        <v>14</v>
      </c>
      <c r="HX971" t="s">
        <v>2180</v>
      </c>
      <c r="HY971">
        <v>3</v>
      </c>
      <c r="HZ971">
        <v>3</v>
      </c>
      <c r="IA971">
        <v>0</v>
      </c>
      <c r="IB971" t="s">
        <v>2183</v>
      </c>
      <c r="IC971" t="s">
        <v>2183</v>
      </c>
      <c r="ID971" t="s">
        <v>32</v>
      </c>
      <c r="IE971" t="s">
        <v>32</v>
      </c>
    </row>
    <row r="972" spans="1:239" x14ac:dyDescent="0.25">
      <c r="A972" t="s">
        <v>1675</v>
      </c>
      <c r="B972" t="s">
        <v>3342</v>
      </c>
      <c r="C972" t="s">
        <v>1676</v>
      </c>
      <c r="D972">
        <v>212</v>
      </c>
      <c r="E972" t="s">
        <v>618</v>
      </c>
      <c r="F972" t="s">
        <v>2180</v>
      </c>
      <c r="G972">
        <v>8</v>
      </c>
      <c r="H972" t="s">
        <v>2181</v>
      </c>
      <c r="I972" t="s">
        <v>2182</v>
      </c>
      <c r="J972">
        <v>7</v>
      </c>
      <c r="K972">
        <v>2.64E-2</v>
      </c>
      <c r="L972">
        <v>4.9399999999999999E-2</v>
      </c>
      <c r="M972">
        <v>2.64E-2</v>
      </c>
      <c r="N972">
        <v>4.9399999999999999E-2</v>
      </c>
      <c r="O972" t="s">
        <v>32</v>
      </c>
      <c r="P972">
        <v>1</v>
      </c>
      <c r="Q972" t="s">
        <v>5</v>
      </c>
      <c r="R972">
        <v>0</v>
      </c>
      <c r="S972">
        <v>0</v>
      </c>
      <c r="T972" t="s">
        <v>2183</v>
      </c>
      <c r="U972" t="s">
        <v>2183</v>
      </c>
      <c r="V972" t="s">
        <v>32</v>
      </c>
      <c r="W972">
        <v>0</v>
      </c>
      <c r="X972" t="s">
        <v>26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7</v>
      </c>
      <c r="AG972">
        <v>21</v>
      </c>
      <c r="AH972">
        <v>35</v>
      </c>
      <c r="AI972">
        <v>49</v>
      </c>
      <c r="AJ972">
        <v>63</v>
      </c>
      <c r="AK972">
        <v>77</v>
      </c>
      <c r="AL972">
        <v>0</v>
      </c>
      <c r="AM972">
        <v>0</v>
      </c>
      <c r="AN972">
        <v>0</v>
      </c>
      <c r="AO972" t="s">
        <v>2183</v>
      </c>
      <c r="AP972" t="s">
        <v>2184</v>
      </c>
      <c r="AQ972" t="s">
        <v>2185</v>
      </c>
      <c r="AR972">
        <v>0</v>
      </c>
      <c r="AS972">
        <v>1</v>
      </c>
      <c r="AT972">
        <v>0</v>
      </c>
      <c r="AU972" t="s">
        <v>2183</v>
      </c>
      <c r="AV972" t="s">
        <v>2180</v>
      </c>
      <c r="AW972" t="s">
        <v>2180</v>
      </c>
      <c r="AX972" t="s">
        <v>2180</v>
      </c>
      <c r="AY972" t="s">
        <v>2180</v>
      </c>
      <c r="AZ972" t="s">
        <v>2180</v>
      </c>
      <c r="BA972" t="s">
        <v>2180</v>
      </c>
      <c r="BB972" t="s">
        <v>2180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 t="s">
        <v>32</v>
      </c>
      <c r="BJ972" t="s">
        <v>32</v>
      </c>
      <c r="BK972" t="s">
        <v>32</v>
      </c>
      <c r="BL972" t="s">
        <v>32</v>
      </c>
      <c r="BM972" t="s">
        <v>32</v>
      </c>
      <c r="BN972" t="s">
        <v>32</v>
      </c>
      <c r="BO972" t="s">
        <v>2180</v>
      </c>
      <c r="BP972" t="s">
        <v>2180</v>
      </c>
      <c r="BQ972" t="s">
        <v>2180</v>
      </c>
      <c r="BR972" t="s">
        <v>2180</v>
      </c>
      <c r="BS972" t="s">
        <v>2180</v>
      </c>
      <c r="BT972" t="s">
        <v>2180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 t="s">
        <v>2186</v>
      </c>
      <c r="CB972" t="s">
        <v>32</v>
      </c>
      <c r="CC972" t="s">
        <v>32</v>
      </c>
      <c r="CD972" t="s">
        <v>32</v>
      </c>
      <c r="CE972" t="s">
        <v>32</v>
      </c>
      <c r="CF972" t="s">
        <v>32</v>
      </c>
      <c r="CG972" t="s">
        <v>32</v>
      </c>
      <c r="CH972" t="s">
        <v>32</v>
      </c>
      <c r="CI972">
        <v>0</v>
      </c>
      <c r="CJ972" t="s">
        <v>32</v>
      </c>
      <c r="CK972" t="s">
        <v>2180</v>
      </c>
      <c r="CL972">
        <v>0</v>
      </c>
      <c r="CM972" t="s">
        <v>32</v>
      </c>
      <c r="CN972">
        <v>0</v>
      </c>
      <c r="CO972" t="s">
        <v>32</v>
      </c>
      <c r="CP972" t="s">
        <v>32</v>
      </c>
      <c r="CQ972" t="s">
        <v>1124</v>
      </c>
      <c r="CR972" t="s">
        <v>32</v>
      </c>
      <c r="CS972" t="s">
        <v>2180</v>
      </c>
      <c r="CT972" t="s">
        <v>2183</v>
      </c>
      <c r="CU972">
        <v>4</v>
      </c>
      <c r="CV972" t="s">
        <v>32</v>
      </c>
      <c r="CW972" t="s">
        <v>32</v>
      </c>
      <c r="CX972" t="s">
        <v>2180</v>
      </c>
      <c r="CY972" t="s">
        <v>32</v>
      </c>
      <c r="CZ972" t="s">
        <v>2180</v>
      </c>
      <c r="DA972" t="s">
        <v>2183</v>
      </c>
      <c r="DB972" t="s">
        <v>2180</v>
      </c>
      <c r="DC972">
        <v>0</v>
      </c>
      <c r="DD972" t="s">
        <v>16</v>
      </c>
      <c r="DE972" t="s">
        <v>2180</v>
      </c>
      <c r="DF972" t="s">
        <v>2180</v>
      </c>
      <c r="DG972" t="s">
        <v>32</v>
      </c>
      <c r="DH972" t="s">
        <v>32</v>
      </c>
      <c r="DI972" t="s">
        <v>32</v>
      </c>
      <c r="DJ972" t="s">
        <v>32</v>
      </c>
      <c r="DK972" t="s">
        <v>32</v>
      </c>
      <c r="DL972" t="s">
        <v>2180</v>
      </c>
      <c r="DM972" t="s">
        <v>2180</v>
      </c>
      <c r="DN972" t="s">
        <v>2180</v>
      </c>
      <c r="DO972" t="s">
        <v>2180</v>
      </c>
      <c r="DP972">
        <v>0</v>
      </c>
      <c r="DQ972">
        <v>0</v>
      </c>
      <c r="DR972">
        <v>90</v>
      </c>
      <c r="DS972">
        <v>90</v>
      </c>
      <c r="DT972">
        <v>0</v>
      </c>
      <c r="DU972">
        <v>0</v>
      </c>
      <c r="DV972" t="s">
        <v>32</v>
      </c>
      <c r="DW972" t="s">
        <v>2186</v>
      </c>
      <c r="DX972" t="s">
        <v>2186</v>
      </c>
      <c r="DY972" t="s">
        <v>2187</v>
      </c>
      <c r="DZ972" t="s">
        <v>32</v>
      </c>
      <c r="EA972" t="s">
        <v>2180</v>
      </c>
      <c r="EB972" t="s">
        <v>2180</v>
      </c>
      <c r="EC972" t="s">
        <v>579</v>
      </c>
      <c r="ED972">
        <v>5</v>
      </c>
      <c r="EE972" t="s">
        <v>2184</v>
      </c>
      <c r="EF972">
        <v>100</v>
      </c>
      <c r="EG972" t="s">
        <v>32</v>
      </c>
      <c r="EH972" t="s">
        <v>32</v>
      </c>
      <c r="EI972" t="s">
        <v>32</v>
      </c>
      <c r="EJ972" t="s">
        <v>2188</v>
      </c>
      <c r="EK972" t="s">
        <v>32</v>
      </c>
      <c r="EL972">
        <v>8</v>
      </c>
      <c r="EM972" t="s">
        <v>32</v>
      </c>
      <c r="EN972" t="s">
        <v>2180</v>
      </c>
      <c r="EO972">
        <v>0</v>
      </c>
      <c r="EP972" t="s">
        <v>2186</v>
      </c>
      <c r="EQ972" t="s">
        <v>32</v>
      </c>
      <c r="ER972" t="s">
        <v>32</v>
      </c>
      <c r="ES972">
        <v>0</v>
      </c>
      <c r="ET972" t="s">
        <v>2180</v>
      </c>
      <c r="EU972" t="s">
        <v>2180</v>
      </c>
      <c r="EV972" t="s">
        <v>2183</v>
      </c>
      <c r="EW972">
        <v>0</v>
      </c>
      <c r="EX972" t="s">
        <v>32</v>
      </c>
      <c r="EY972" t="s">
        <v>32</v>
      </c>
      <c r="EZ972" t="s">
        <v>32</v>
      </c>
      <c r="FA972" t="s">
        <v>32</v>
      </c>
      <c r="FB972" t="s">
        <v>2183</v>
      </c>
      <c r="FC972" t="s">
        <v>32</v>
      </c>
      <c r="FD972" t="s">
        <v>2189</v>
      </c>
      <c r="FE972" t="s">
        <v>32</v>
      </c>
      <c r="FF972" t="s">
        <v>32</v>
      </c>
      <c r="FG972" t="s">
        <v>32</v>
      </c>
      <c r="FH972" t="s">
        <v>32</v>
      </c>
      <c r="FI972" t="s">
        <v>32</v>
      </c>
      <c r="FJ972" t="s">
        <v>32</v>
      </c>
      <c r="FK972" t="s">
        <v>32</v>
      </c>
      <c r="FL972" t="s">
        <v>32</v>
      </c>
      <c r="FM972">
        <v>0</v>
      </c>
      <c r="FN972" t="s">
        <v>32</v>
      </c>
      <c r="FO972" t="s">
        <v>32</v>
      </c>
      <c r="FP972" t="s">
        <v>32</v>
      </c>
      <c r="FQ972" t="s">
        <v>32</v>
      </c>
      <c r="FR972">
        <v>0</v>
      </c>
      <c r="FS972">
        <v>0</v>
      </c>
      <c r="FT972" t="s">
        <v>32</v>
      </c>
      <c r="FU972" t="s">
        <v>2180</v>
      </c>
      <c r="FV972">
        <v>0</v>
      </c>
      <c r="FW972" t="s">
        <v>2180</v>
      </c>
      <c r="FX972" t="s">
        <v>2180</v>
      </c>
      <c r="FY972" t="s">
        <v>32</v>
      </c>
      <c r="FZ972" t="s">
        <v>32</v>
      </c>
      <c r="GA972">
        <v>1</v>
      </c>
      <c r="GB972" t="s">
        <v>5</v>
      </c>
      <c r="GC972" t="s">
        <v>32</v>
      </c>
      <c r="GD972" t="s">
        <v>32</v>
      </c>
      <c r="GE972" t="s">
        <v>32</v>
      </c>
      <c r="GF972">
        <v>0</v>
      </c>
      <c r="GG972" t="s">
        <v>2190</v>
      </c>
      <c r="GH972" t="s">
        <v>32</v>
      </c>
      <c r="GI972" t="s">
        <v>32</v>
      </c>
      <c r="GJ972" t="s">
        <v>32</v>
      </c>
      <c r="GK972" t="s">
        <v>2183</v>
      </c>
      <c r="GL972" t="s">
        <v>2186</v>
      </c>
      <c r="GM972">
        <v>0</v>
      </c>
      <c r="GN972">
        <v>0</v>
      </c>
      <c r="GO972" t="s">
        <v>2183</v>
      </c>
      <c r="GP972" t="s">
        <v>2183</v>
      </c>
      <c r="GQ972" t="s">
        <v>32</v>
      </c>
      <c r="GR972">
        <v>2</v>
      </c>
      <c r="GS972">
        <v>2</v>
      </c>
      <c r="GT972">
        <v>0</v>
      </c>
      <c r="GU972">
        <v>0</v>
      </c>
      <c r="GV972">
        <v>0</v>
      </c>
      <c r="GW972" t="s">
        <v>32</v>
      </c>
      <c r="GX972" t="s">
        <v>2183</v>
      </c>
      <c r="GY972" t="s">
        <v>2180</v>
      </c>
      <c r="GZ972" t="s">
        <v>2180</v>
      </c>
      <c r="HA972" t="s">
        <v>2180</v>
      </c>
      <c r="HB972" t="s">
        <v>32</v>
      </c>
      <c r="HC972">
        <v>0</v>
      </c>
      <c r="HD972" t="s">
        <v>32</v>
      </c>
      <c r="HE972" t="s">
        <v>32</v>
      </c>
      <c r="HF972" t="s">
        <v>2180</v>
      </c>
      <c r="HG972">
        <v>0</v>
      </c>
      <c r="HH972">
        <v>0</v>
      </c>
      <c r="HI972">
        <v>0</v>
      </c>
      <c r="HJ972">
        <v>0</v>
      </c>
      <c r="HK972">
        <v>0</v>
      </c>
      <c r="HL972" t="s">
        <v>2180</v>
      </c>
      <c r="HM972" t="s">
        <v>32</v>
      </c>
      <c r="HN972" t="s">
        <v>2180</v>
      </c>
      <c r="HO972">
        <v>0</v>
      </c>
      <c r="HP972">
        <v>0</v>
      </c>
      <c r="HQ972" t="s">
        <v>2180</v>
      </c>
      <c r="HR972">
        <v>0</v>
      </c>
      <c r="HS972">
        <v>0</v>
      </c>
      <c r="HT972">
        <v>0</v>
      </c>
      <c r="HU972">
        <v>0</v>
      </c>
      <c r="HV972" t="s">
        <v>10</v>
      </c>
      <c r="HW972" t="s">
        <v>14</v>
      </c>
      <c r="HX972" t="s">
        <v>2180</v>
      </c>
      <c r="HY972">
        <v>3</v>
      </c>
      <c r="HZ972">
        <v>3</v>
      </c>
      <c r="IA972">
        <v>6</v>
      </c>
      <c r="IB972" t="s">
        <v>32</v>
      </c>
      <c r="IC972" t="s">
        <v>32</v>
      </c>
      <c r="ID972" t="s">
        <v>32</v>
      </c>
      <c r="IE972" t="s">
        <v>32</v>
      </c>
    </row>
    <row r="973" spans="1:239" x14ac:dyDescent="0.25">
      <c r="A973" t="s">
        <v>1678</v>
      </c>
      <c r="B973" t="s">
        <v>3347</v>
      </c>
      <c r="C973" t="s">
        <v>1679</v>
      </c>
      <c r="D973">
        <v>212</v>
      </c>
      <c r="E973" t="s">
        <v>618</v>
      </c>
      <c r="F973" t="s">
        <v>2180</v>
      </c>
      <c r="G973">
        <v>8</v>
      </c>
      <c r="H973" t="s">
        <v>2181</v>
      </c>
      <c r="I973" t="s">
        <v>2182</v>
      </c>
      <c r="J973">
        <v>7</v>
      </c>
      <c r="K973">
        <v>2.64E-2</v>
      </c>
      <c r="L973">
        <v>4.9399999999999999E-2</v>
      </c>
      <c r="M973">
        <v>2.64E-2</v>
      </c>
      <c r="N973">
        <v>4.9399999999999999E-2</v>
      </c>
      <c r="O973" t="s">
        <v>32</v>
      </c>
      <c r="P973">
        <v>1</v>
      </c>
      <c r="Q973" t="s">
        <v>5</v>
      </c>
      <c r="R973">
        <v>0</v>
      </c>
      <c r="S973">
        <v>0</v>
      </c>
      <c r="T973" t="s">
        <v>2183</v>
      </c>
      <c r="U973" t="s">
        <v>2183</v>
      </c>
      <c r="V973" t="s">
        <v>32</v>
      </c>
      <c r="W973">
        <v>0</v>
      </c>
      <c r="X973" t="s">
        <v>26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7</v>
      </c>
      <c r="AG973">
        <v>21</v>
      </c>
      <c r="AH973">
        <v>35</v>
      </c>
      <c r="AI973">
        <v>49</v>
      </c>
      <c r="AJ973">
        <v>63</v>
      </c>
      <c r="AK973">
        <v>77</v>
      </c>
      <c r="AL973">
        <v>0</v>
      </c>
      <c r="AM973">
        <v>0</v>
      </c>
      <c r="AN973">
        <v>0</v>
      </c>
      <c r="AO973" t="s">
        <v>2183</v>
      </c>
      <c r="AP973" t="s">
        <v>2184</v>
      </c>
      <c r="AQ973" t="s">
        <v>2185</v>
      </c>
      <c r="AR973">
        <v>0</v>
      </c>
      <c r="AS973">
        <v>1</v>
      </c>
      <c r="AT973">
        <v>0</v>
      </c>
      <c r="AU973" t="s">
        <v>2183</v>
      </c>
      <c r="AV973" t="s">
        <v>2180</v>
      </c>
      <c r="AW973" t="s">
        <v>2180</v>
      </c>
      <c r="AX973" t="s">
        <v>2180</v>
      </c>
      <c r="AY973" t="s">
        <v>2180</v>
      </c>
      <c r="AZ973" t="s">
        <v>2180</v>
      </c>
      <c r="BA973" t="s">
        <v>2180</v>
      </c>
      <c r="BB973" t="s">
        <v>2180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 t="s">
        <v>32</v>
      </c>
      <c r="BJ973" t="s">
        <v>32</v>
      </c>
      <c r="BK973" t="s">
        <v>32</v>
      </c>
      <c r="BL973" t="s">
        <v>32</v>
      </c>
      <c r="BM973" t="s">
        <v>32</v>
      </c>
      <c r="BN973" t="s">
        <v>32</v>
      </c>
      <c r="BO973" t="s">
        <v>2180</v>
      </c>
      <c r="BP973" t="s">
        <v>2180</v>
      </c>
      <c r="BQ973" t="s">
        <v>2180</v>
      </c>
      <c r="BR973" t="s">
        <v>2180</v>
      </c>
      <c r="BS973" t="s">
        <v>2180</v>
      </c>
      <c r="BT973" t="s">
        <v>2180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 t="s">
        <v>2186</v>
      </c>
      <c r="CB973" t="s">
        <v>32</v>
      </c>
      <c r="CC973" t="s">
        <v>32</v>
      </c>
      <c r="CD973" t="s">
        <v>32</v>
      </c>
      <c r="CE973" t="s">
        <v>32</v>
      </c>
      <c r="CF973" t="s">
        <v>32</v>
      </c>
      <c r="CG973" t="s">
        <v>32</v>
      </c>
      <c r="CH973" t="s">
        <v>32</v>
      </c>
      <c r="CI973">
        <v>0</v>
      </c>
      <c r="CJ973" t="s">
        <v>32</v>
      </c>
      <c r="CK973" t="s">
        <v>2180</v>
      </c>
      <c r="CL973">
        <v>0</v>
      </c>
      <c r="CM973" t="s">
        <v>32</v>
      </c>
      <c r="CN973">
        <v>0</v>
      </c>
      <c r="CO973" t="s">
        <v>32</v>
      </c>
      <c r="CP973" t="s">
        <v>32</v>
      </c>
      <c r="CQ973" t="s">
        <v>1124</v>
      </c>
      <c r="CR973" t="s">
        <v>32</v>
      </c>
      <c r="CS973" t="s">
        <v>2180</v>
      </c>
      <c r="CT973" t="s">
        <v>2183</v>
      </c>
      <c r="CU973">
        <v>4</v>
      </c>
      <c r="CV973" t="s">
        <v>32</v>
      </c>
      <c r="CW973" t="s">
        <v>32</v>
      </c>
      <c r="CX973" t="s">
        <v>2180</v>
      </c>
      <c r="CY973" t="s">
        <v>32</v>
      </c>
      <c r="CZ973" t="s">
        <v>2180</v>
      </c>
      <c r="DA973" t="s">
        <v>2183</v>
      </c>
      <c r="DB973" t="s">
        <v>2180</v>
      </c>
      <c r="DC973">
        <v>0</v>
      </c>
      <c r="DD973" t="s">
        <v>16</v>
      </c>
      <c r="DE973" t="s">
        <v>2180</v>
      </c>
      <c r="DF973" t="s">
        <v>2180</v>
      </c>
      <c r="DG973" t="s">
        <v>32</v>
      </c>
      <c r="DH973" t="s">
        <v>32</v>
      </c>
      <c r="DI973" t="s">
        <v>32</v>
      </c>
      <c r="DJ973" t="s">
        <v>32</v>
      </c>
      <c r="DK973" t="s">
        <v>32</v>
      </c>
      <c r="DL973" t="s">
        <v>2180</v>
      </c>
      <c r="DM973" t="s">
        <v>2180</v>
      </c>
      <c r="DN973" t="s">
        <v>2180</v>
      </c>
      <c r="DO973" t="s">
        <v>2180</v>
      </c>
      <c r="DP973">
        <v>0</v>
      </c>
      <c r="DQ973">
        <v>0</v>
      </c>
      <c r="DR973">
        <v>90</v>
      </c>
      <c r="DS973">
        <v>90</v>
      </c>
      <c r="DT973">
        <v>0</v>
      </c>
      <c r="DU973">
        <v>0</v>
      </c>
      <c r="DV973" t="s">
        <v>32</v>
      </c>
      <c r="DW973" t="s">
        <v>2186</v>
      </c>
      <c r="DX973" t="s">
        <v>2180</v>
      </c>
      <c r="DY973" t="s">
        <v>2187</v>
      </c>
      <c r="DZ973" t="s">
        <v>32</v>
      </c>
      <c r="EA973" t="s">
        <v>2180</v>
      </c>
      <c r="EB973" t="s">
        <v>2180</v>
      </c>
      <c r="EC973" t="s">
        <v>579</v>
      </c>
      <c r="ED973">
        <v>5</v>
      </c>
      <c r="EE973" t="s">
        <v>2184</v>
      </c>
      <c r="EF973">
        <v>100</v>
      </c>
      <c r="EG973" t="s">
        <v>32</v>
      </c>
      <c r="EH973" t="s">
        <v>32</v>
      </c>
      <c r="EI973" t="s">
        <v>32</v>
      </c>
      <c r="EJ973" t="s">
        <v>2188</v>
      </c>
      <c r="EK973" t="s">
        <v>32</v>
      </c>
      <c r="EL973">
        <v>8</v>
      </c>
      <c r="EM973" t="s">
        <v>32</v>
      </c>
      <c r="EN973" t="s">
        <v>2180</v>
      </c>
      <c r="EO973">
        <v>0</v>
      </c>
      <c r="EP973" t="s">
        <v>2186</v>
      </c>
      <c r="EQ973" t="s">
        <v>32</v>
      </c>
      <c r="ER973" t="s">
        <v>32</v>
      </c>
      <c r="ES973">
        <v>0</v>
      </c>
      <c r="ET973" t="s">
        <v>2180</v>
      </c>
      <c r="EU973" t="s">
        <v>2180</v>
      </c>
      <c r="EV973" t="s">
        <v>2183</v>
      </c>
      <c r="EW973">
        <v>0</v>
      </c>
      <c r="EX973" t="s">
        <v>32</v>
      </c>
      <c r="EY973" t="s">
        <v>32</v>
      </c>
      <c r="EZ973" t="s">
        <v>32</v>
      </c>
      <c r="FA973" t="s">
        <v>32</v>
      </c>
      <c r="FB973" t="s">
        <v>2183</v>
      </c>
      <c r="FC973" t="s">
        <v>32</v>
      </c>
      <c r="FD973" t="s">
        <v>2189</v>
      </c>
      <c r="FE973" t="s">
        <v>32</v>
      </c>
      <c r="FF973" t="s">
        <v>32</v>
      </c>
      <c r="FG973" t="s">
        <v>32</v>
      </c>
      <c r="FH973" t="s">
        <v>32</v>
      </c>
      <c r="FI973" t="s">
        <v>32</v>
      </c>
      <c r="FJ973" t="s">
        <v>32</v>
      </c>
      <c r="FK973" t="s">
        <v>32</v>
      </c>
      <c r="FL973" t="s">
        <v>32</v>
      </c>
      <c r="FM973">
        <v>0</v>
      </c>
      <c r="FN973" t="s">
        <v>32</v>
      </c>
      <c r="FO973" t="s">
        <v>32</v>
      </c>
      <c r="FP973" t="s">
        <v>32</v>
      </c>
      <c r="FQ973" t="s">
        <v>32</v>
      </c>
      <c r="FR973">
        <v>0</v>
      </c>
      <c r="FS973">
        <v>0</v>
      </c>
      <c r="FT973" t="s">
        <v>32</v>
      </c>
      <c r="FU973" t="s">
        <v>2180</v>
      </c>
      <c r="FV973">
        <v>0</v>
      </c>
      <c r="FW973" t="s">
        <v>2180</v>
      </c>
      <c r="FX973" t="s">
        <v>2180</v>
      </c>
      <c r="FY973" t="s">
        <v>32</v>
      </c>
      <c r="FZ973" t="s">
        <v>32</v>
      </c>
      <c r="GA973">
        <v>1</v>
      </c>
      <c r="GB973" t="s">
        <v>5</v>
      </c>
      <c r="GC973" t="s">
        <v>32</v>
      </c>
      <c r="GD973" t="s">
        <v>32</v>
      </c>
      <c r="GE973" t="s">
        <v>32</v>
      </c>
      <c r="GF973">
        <v>0</v>
      </c>
      <c r="GG973" t="s">
        <v>2190</v>
      </c>
      <c r="GH973" t="s">
        <v>32</v>
      </c>
      <c r="GI973" t="s">
        <v>32</v>
      </c>
      <c r="GJ973" t="s">
        <v>32</v>
      </c>
      <c r="GK973" t="s">
        <v>2183</v>
      </c>
      <c r="GL973" t="s">
        <v>2186</v>
      </c>
      <c r="GM973">
        <v>0</v>
      </c>
      <c r="GN973">
        <v>0</v>
      </c>
      <c r="GO973" t="s">
        <v>2183</v>
      </c>
      <c r="GP973" t="s">
        <v>2183</v>
      </c>
      <c r="GQ973" t="s">
        <v>32</v>
      </c>
      <c r="GR973">
        <v>2</v>
      </c>
      <c r="GS973">
        <v>2</v>
      </c>
      <c r="GT973">
        <v>0</v>
      </c>
      <c r="GU973">
        <v>0</v>
      </c>
      <c r="GV973">
        <v>0</v>
      </c>
      <c r="GW973" t="s">
        <v>32</v>
      </c>
      <c r="GX973" t="s">
        <v>2183</v>
      </c>
      <c r="GY973" t="s">
        <v>2180</v>
      </c>
      <c r="GZ973" t="s">
        <v>2180</v>
      </c>
      <c r="HA973" t="s">
        <v>2180</v>
      </c>
      <c r="HB973" t="s">
        <v>32</v>
      </c>
      <c r="HC973">
        <v>0</v>
      </c>
      <c r="HD973" t="s">
        <v>32</v>
      </c>
      <c r="HE973" t="s">
        <v>32</v>
      </c>
      <c r="HF973" t="s">
        <v>2180</v>
      </c>
      <c r="HG973">
        <v>0</v>
      </c>
      <c r="HH973">
        <v>0</v>
      </c>
      <c r="HI973">
        <v>0</v>
      </c>
      <c r="HJ973">
        <v>0</v>
      </c>
      <c r="HK973">
        <v>0</v>
      </c>
      <c r="HL973" t="s">
        <v>2180</v>
      </c>
      <c r="HM973" t="s">
        <v>32</v>
      </c>
      <c r="HN973" t="s">
        <v>2180</v>
      </c>
      <c r="HO973">
        <v>0</v>
      </c>
      <c r="HP973">
        <v>0</v>
      </c>
      <c r="HQ973" t="s">
        <v>2180</v>
      </c>
      <c r="HR973">
        <v>0</v>
      </c>
      <c r="HS973">
        <v>0</v>
      </c>
      <c r="HT973">
        <v>0</v>
      </c>
      <c r="HU973">
        <v>0</v>
      </c>
      <c r="HV973" t="s">
        <v>10</v>
      </c>
      <c r="HW973" t="s">
        <v>14</v>
      </c>
      <c r="HX973" t="s">
        <v>2180</v>
      </c>
      <c r="HY973">
        <v>3</v>
      </c>
      <c r="HZ973">
        <v>3</v>
      </c>
      <c r="IA973">
        <v>0</v>
      </c>
      <c r="IB973" t="s">
        <v>32</v>
      </c>
      <c r="IC973" t="s">
        <v>32</v>
      </c>
      <c r="ID973" t="s">
        <v>32</v>
      </c>
      <c r="IE973" t="s">
        <v>32</v>
      </c>
    </row>
    <row r="974" spans="1:239" x14ac:dyDescent="0.25">
      <c r="A974" t="s">
        <v>1957</v>
      </c>
      <c r="B974" t="s">
        <v>3373</v>
      </c>
      <c r="C974" t="s">
        <v>3374</v>
      </c>
      <c r="D974">
        <v>210</v>
      </c>
      <c r="E974" t="s">
        <v>583</v>
      </c>
      <c r="F974" t="s">
        <v>2180</v>
      </c>
      <c r="G974">
        <v>8</v>
      </c>
      <c r="H974" t="s">
        <v>2215</v>
      </c>
      <c r="I974" t="s">
        <v>2182</v>
      </c>
      <c r="J974">
        <v>31</v>
      </c>
      <c r="K974">
        <v>0.11</v>
      </c>
      <c r="L974">
        <v>0.17</v>
      </c>
      <c r="M974">
        <v>0.11</v>
      </c>
      <c r="N974">
        <v>0.17</v>
      </c>
      <c r="O974" t="s">
        <v>32</v>
      </c>
      <c r="P974">
        <v>1</v>
      </c>
      <c r="Q974" t="s">
        <v>5</v>
      </c>
      <c r="R974">
        <v>6</v>
      </c>
      <c r="S974">
        <v>11</v>
      </c>
      <c r="T974" t="s">
        <v>2183</v>
      </c>
      <c r="U974" t="s">
        <v>2183</v>
      </c>
      <c r="V974" t="s">
        <v>32</v>
      </c>
      <c r="W974">
        <v>0</v>
      </c>
      <c r="X974" t="s">
        <v>26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7</v>
      </c>
      <c r="AG974">
        <v>21</v>
      </c>
      <c r="AH974">
        <v>36</v>
      </c>
      <c r="AI974">
        <v>49</v>
      </c>
      <c r="AJ974">
        <v>63</v>
      </c>
      <c r="AK974">
        <v>77</v>
      </c>
      <c r="AL974">
        <v>0</v>
      </c>
      <c r="AM974">
        <v>0</v>
      </c>
      <c r="AN974">
        <v>0</v>
      </c>
      <c r="AO974" t="s">
        <v>2183</v>
      </c>
      <c r="AP974" t="s">
        <v>2184</v>
      </c>
      <c r="AQ974" t="s">
        <v>2185</v>
      </c>
      <c r="AR974">
        <v>0</v>
      </c>
      <c r="AS974">
        <v>26</v>
      </c>
      <c r="AT974">
        <v>0</v>
      </c>
      <c r="AU974" t="s">
        <v>2183</v>
      </c>
      <c r="AV974" t="s">
        <v>2180</v>
      </c>
      <c r="AW974" t="s">
        <v>2180</v>
      </c>
      <c r="AX974" t="s">
        <v>2180</v>
      </c>
      <c r="AY974" t="s">
        <v>2180</v>
      </c>
      <c r="AZ974" t="s">
        <v>2180</v>
      </c>
      <c r="BA974" t="s">
        <v>2180</v>
      </c>
      <c r="BB974" t="s">
        <v>2180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 t="s">
        <v>32</v>
      </c>
      <c r="BJ974" t="s">
        <v>32</v>
      </c>
      <c r="BK974" t="s">
        <v>32</v>
      </c>
      <c r="BL974" t="s">
        <v>32</v>
      </c>
      <c r="BM974" t="s">
        <v>32</v>
      </c>
      <c r="BN974" t="s">
        <v>32</v>
      </c>
      <c r="BO974" t="s">
        <v>2180</v>
      </c>
      <c r="BP974" t="s">
        <v>2180</v>
      </c>
      <c r="BQ974" t="s">
        <v>2180</v>
      </c>
      <c r="BR974" t="s">
        <v>2180</v>
      </c>
      <c r="BS974" t="s">
        <v>2180</v>
      </c>
      <c r="BT974" t="s">
        <v>2180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 t="s">
        <v>2186</v>
      </c>
      <c r="CB974" t="s">
        <v>32</v>
      </c>
      <c r="CC974" t="s">
        <v>32</v>
      </c>
      <c r="CD974" t="s">
        <v>32</v>
      </c>
      <c r="CE974" t="s">
        <v>32</v>
      </c>
      <c r="CF974" t="s">
        <v>32</v>
      </c>
      <c r="CG974" t="s">
        <v>32</v>
      </c>
      <c r="CH974" t="s">
        <v>32</v>
      </c>
      <c r="CI974">
        <v>0</v>
      </c>
      <c r="CJ974" t="s">
        <v>2180</v>
      </c>
      <c r="CK974" t="s">
        <v>2180</v>
      </c>
      <c r="CL974">
        <v>0</v>
      </c>
      <c r="CM974" t="s">
        <v>32</v>
      </c>
      <c r="CN974">
        <v>0</v>
      </c>
      <c r="CO974" t="s">
        <v>2183</v>
      </c>
      <c r="CP974" t="s">
        <v>32</v>
      </c>
      <c r="CQ974" t="s">
        <v>2189</v>
      </c>
      <c r="CR974" t="s">
        <v>32</v>
      </c>
      <c r="CS974" t="s">
        <v>2180</v>
      </c>
      <c r="CT974" t="s">
        <v>2183</v>
      </c>
      <c r="CU974">
        <v>4</v>
      </c>
      <c r="CV974" t="s">
        <v>32</v>
      </c>
      <c r="CW974" t="s">
        <v>32</v>
      </c>
      <c r="CX974" t="s">
        <v>2180</v>
      </c>
      <c r="CY974" t="s">
        <v>32</v>
      </c>
      <c r="CZ974" t="s">
        <v>2180</v>
      </c>
      <c r="DA974" t="s">
        <v>2183</v>
      </c>
      <c r="DB974" t="s">
        <v>2180</v>
      </c>
      <c r="DC974">
        <v>0</v>
      </c>
      <c r="DD974" t="s">
        <v>23</v>
      </c>
      <c r="DE974" t="s">
        <v>2180</v>
      </c>
      <c r="DF974" t="s">
        <v>2180</v>
      </c>
      <c r="DG974" t="s">
        <v>32</v>
      </c>
      <c r="DH974" t="s">
        <v>32</v>
      </c>
      <c r="DI974" t="s">
        <v>32</v>
      </c>
      <c r="DJ974" t="s">
        <v>32</v>
      </c>
      <c r="DK974" t="s">
        <v>32</v>
      </c>
      <c r="DL974" t="s">
        <v>2180</v>
      </c>
      <c r="DM974" t="s">
        <v>2180</v>
      </c>
      <c r="DN974" t="s">
        <v>2180</v>
      </c>
      <c r="DO974" t="s">
        <v>2180</v>
      </c>
      <c r="DP974">
        <v>0</v>
      </c>
      <c r="DQ974">
        <v>0</v>
      </c>
      <c r="DR974">
        <v>91</v>
      </c>
      <c r="DS974">
        <v>91</v>
      </c>
      <c r="DT974">
        <v>0</v>
      </c>
      <c r="DU974">
        <v>0</v>
      </c>
      <c r="DV974" t="s">
        <v>32</v>
      </c>
      <c r="DW974" t="s">
        <v>2186</v>
      </c>
      <c r="DX974" t="s">
        <v>2180</v>
      </c>
      <c r="DY974" t="s">
        <v>2180</v>
      </c>
      <c r="DZ974" t="s">
        <v>32</v>
      </c>
      <c r="EA974" t="s">
        <v>2180</v>
      </c>
      <c r="EB974" t="s">
        <v>2180</v>
      </c>
      <c r="EC974" t="s">
        <v>10</v>
      </c>
      <c r="ED974">
        <v>0</v>
      </c>
      <c r="EE974" t="s">
        <v>2216</v>
      </c>
      <c r="EF974">
        <v>100</v>
      </c>
      <c r="EG974" t="s">
        <v>32</v>
      </c>
      <c r="EH974" t="s">
        <v>32</v>
      </c>
      <c r="EI974" t="s">
        <v>32</v>
      </c>
      <c r="EJ974" t="s">
        <v>32</v>
      </c>
      <c r="EK974" t="s">
        <v>32</v>
      </c>
      <c r="EL974">
        <v>6</v>
      </c>
      <c r="EM974" t="s">
        <v>32</v>
      </c>
      <c r="EN974" t="s">
        <v>2180</v>
      </c>
      <c r="EO974">
        <v>0</v>
      </c>
      <c r="EP974" t="s">
        <v>2116</v>
      </c>
      <c r="EQ974" t="s">
        <v>2183</v>
      </c>
      <c r="ER974" t="s">
        <v>2180</v>
      </c>
      <c r="ES974">
        <v>0</v>
      </c>
      <c r="ET974" t="s">
        <v>2180</v>
      </c>
      <c r="EU974" t="s">
        <v>2180</v>
      </c>
      <c r="EV974" t="s">
        <v>32</v>
      </c>
      <c r="EW974">
        <v>6</v>
      </c>
      <c r="EX974" t="s">
        <v>32</v>
      </c>
      <c r="EY974" t="s">
        <v>32</v>
      </c>
      <c r="EZ974" t="s">
        <v>32</v>
      </c>
      <c r="FA974" t="s">
        <v>32</v>
      </c>
      <c r="FB974" t="s">
        <v>32</v>
      </c>
      <c r="FC974" t="s">
        <v>32</v>
      </c>
      <c r="FD974" t="s">
        <v>2180</v>
      </c>
      <c r="FE974" t="s">
        <v>32</v>
      </c>
      <c r="FF974" t="s">
        <v>32</v>
      </c>
      <c r="FG974" t="s">
        <v>32</v>
      </c>
      <c r="FH974" t="s">
        <v>32</v>
      </c>
      <c r="FI974" t="s">
        <v>32</v>
      </c>
      <c r="FJ974" t="s">
        <v>32</v>
      </c>
      <c r="FK974" t="s">
        <v>32</v>
      </c>
      <c r="FL974" t="s">
        <v>32</v>
      </c>
      <c r="FM974">
        <v>0</v>
      </c>
      <c r="FN974" t="s">
        <v>32</v>
      </c>
      <c r="FO974" t="s">
        <v>32</v>
      </c>
      <c r="FP974" t="s">
        <v>32</v>
      </c>
      <c r="FQ974" t="s">
        <v>32</v>
      </c>
      <c r="FR974">
        <v>0</v>
      </c>
      <c r="FS974">
        <v>0</v>
      </c>
      <c r="FT974" t="s">
        <v>32</v>
      </c>
      <c r="FU974" t="s">
        <v>2180</v>
      </c>
      <c r="FV974">
        <v>0</v>
      </c>
      <c r="FW974" t="s">
        <v>2180</v>
      </c>
      <c r="FX974" t="s">
        <v>2180</v>
      </c>
      <c r="FY974" t="s">
        <v>32</v>
      </c>
      <c r="FZ974" t="s">
        <v>32</v>
      </c>
      <c r="GA974">
        <v>1</v>
      </c>
      <c r="GB974" t="s">
        <v>5</v>
      </c>
      <c r="GC974" t="s">
        <v>32</v>
      </c>
      <c r="GD974" t="s">
        <v>32</v>
      </c>
      <c r="GE974" t="s">
        <v>32</v>
      </c>
      <c r="GF974">
        <v>0</v>
      </c>
      <c r="GG974" t="s">
        <v>2180</v>
      </c>
      <c r="GH974" t="s">
        <v>32</v>
      </c>
      <c r="GI974" t="s">
        <v>32</v>
      </c>
      <c r="GJ974" t="s">
        <v>32</v>
      </c>
      <c r="GK974" t="s">
        <v>2183</v>
      </c>
      <c r="GL974" t="s">
        <v>2186</v>
      </c>
      <c r="GM974">
        <v>0</v>
      </c>
      <c r="GN974">
        <v>0</v>
      </c>
      <c r="GO974" t="s">
        <v>2183</v>
      </c>
      <c r="GP974" t="s">
        <v>32</v>
      </c>
      <c r="GQ974" t="s">
        <v>32</v>
      </c>
      <c r="GR974">
        <v>0</v>
      </c>
      <c r="GS974">
        <v>0</v>
      </c>
      <c r="GT974">
        <v>0</v>
      </c>
      <c r="GU974">
        <v>0</v>
      </c>
      <c r="GV974">
        <v>0</v>
      </c>
      <c r="GW974" t="s">
        <v>32</v>
      </c>
      <c r="GX974" t="s">
        <v>2183</v>
      </c>
      <c r="GY974" t="s">
        <v>2180</v>
      </c>
      <c r="GZ974" t="s">
        <v>2180</v>
      </c>
      <c r="HA974" t="s">
        <v>2180</v>
      </c>
      <c r="HB974" t="s">
        <v>32</v>
      </c>
      <c r="HC974">
        <v>0</v>
      </c>
      <c r="HD974" t="s">
        <v>32</v>
      </c>
      <c r="HE974" t="s">
        <v>2183</v>
      </c>
      <c r="HF974" t="s">
        <v>2190</v>
      </c>
      <c r="HG974">
        <v>0</v>
      </c>
      <c r="HH974">
        <v>0</v>
      </c>
      <c r="HI974">
        <v>0</v>
      </c>
      <c r="HJ974">
        <v>0</v>
      </c>
      <c r="HK974">
        <v>0</v>
      </c>
      <c r="HL974" t="s">
        <v>2217</v>
      </c>
      <c r="HM974" t="s">
        <v>32</v>
      </c>
      <c r="HN974" t="s">
        <v>2180</v>
      </c>
      <c r="HO974">
        <v>0</v>
      </c>
      <c r="HP974">
        <v>0</v>
      </c>
      <c r="HQ974" t="s">
        <v>2180</v>
      </c>
      <c r="HR974">
        <v>0</v>
      </c>
      <c r="HS974">
        <v>0</v>
      </c>
      <c r="HT974">
        <v>0</v>
      </c>
      <c r="HU974">
        <v>0</v>
      </c>
      <c r="HV974" t="s">
        <v>10</v>
      </c>
      <c r="HW974" t="s">
        <v>14</v>
      </c>
      <c r="HX974" t="s">
        <v>2180</v>
      </c>
      <c r="HY974">
        <v>0</v>
      </c>
      <c r="HZ974">
        <v>0</v>
      </c>
      <c r="IA974">
        <v>0</v>
      </c>
      <c r="IB974" t="s">
        <v>32</v>
      </c>
      <c r="IC974" t="s">
        <v>32</v>
      </c>
      <c r="ID974" t="s">
        <v>32</v>
      </c>
      <c r="IE974" t="s">
        <v>32</v>
      </c>
    </row>
    <row r="975" spans="1:239" x14ac:dyDescent="0.25">
      <c r="A975" t="s">
        <v>1958</v>
      </c>
      <c r="B975" t="s">
        <v>2806</v>
      </c>
      <c r="C975" t="s">
        <v>2807</v>
      </c>
      <c r="D975">
        <v>304</v>
      </c>
      <c r="E975" t="s">
        <v>578</v>
      </c>
      <c r="F975" t="s">
        <v>2180</v>
      </c>
      <c r="G975">
        <v>8</v>
      </c>
      <c r="H975" t="s">
        <v>2224</v>
      </c>
      <c r="I975" t="s">
        <v>2182</v>
      </c>
      <c r="J975">
        <v>0</v>
      </c>
      <c r="K975">
        <v>2.5000000000000001E-2</v>
      </c>
      <c r="L975">
        <v>0.06</v>
      </c>
      <c r="M975">
        <v>2.5000000000000001E-2</v>
      </c>
      <c r="N975">
        <v>0.06</v>
      </c>
      <c r="O975" t="s">
        <v>32</v>
      </c>
      <c r="P975">
        <v>6</v>
      </c>
      <c r="Q975" t="s">
        <v>5</v>
      </c>
      <c r="R975">
        <v>0</v>
      </c>
      <c r="S975">
        <v>0</v>
      </c>
      <c r="T975" t="s">
        <v>32</v>
      </c>
      <c r="U975" t="s">
        <v>2183</v>
      </c>
      <c r="V975" t="s">
        <v>32</v>
      </c>
      <c r="W975">
        <v>0</v>
      </c>
      <c r="X975" t="s">
        <v>16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 t="s">
        <v>2183</v>
      </c>
      <c r="AP975" t="s">
        <v>2184</v>
      </c>
      <c r="AQ975" t="s">
        <v>2185</v>
      </c>
      <c r="AR975">
        <v>0</v>
      </c>
      <c r="AS975">
        <v>1</v>
      </c>
      <c r="AT975">
        <v>0</v>
      </c>
      <c r="AU975" t="s">
        <v>2183</v>
      </c>
      <c r="AV975" t="s">
        <v>2180</v>
      </c>
      <c r="AW975" t="s">
        <v>2180</v>
      </c>
      <c r="AX975" t="s">
        <v>2180</v>
      </c>
      <c r="AY975" t="s">
        <v>2180</v>
      </c>
      <c r="AZ975" t="s">
        <v>2180</v>
      </c>
      <c r="BA975" t="s">
        <v>2180</v>
      </c>
      <c r="BB975" t="s">
        <v>2180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 t="s">
        <v>32</v>
      </c>
      <c r="BJ975" t="s">
        <v>32</v>
      </c>
      <c r="BK975" t="s">
        <v>32</v>
      </c>
      <c r="BL975" t="s">
        <v>32</v>
      </c>
      <c r="BM975" t="s">
        <v>32</v>
      </c>
      <c r="BN975" t="s">
        <v>32</v>
      </c>
      <c r="BO975" t="s">
        <v>2180</v>
      </c>
      <c r="BP975" t="s">
        <v>2180</v>
      </c>
      <c r="BQ975" t="s">
        <v>2180</v>
      </c>
      <c r="BR975" t="s">
        <v>2180</v>
      </c>
      <c r="BS975" t="s">
        <v>2180</v>
      </c>
      <c r="BT975" t="s">
        <v>2180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 t="s">
        <v>2186</v>
      </c>
      <c r="CB975" t="s">
        <v>32</v>
      </c>
      <c r="CC975" t="s">
        <v>32</v>
      </c>
      <c r="CD975" t="s">
        <v>32</v>
      </c>
      <c r="CE975" t="s">
        <v>32</v>
      </c>
      <c r="CF975" t="s">
        <v>32</v>
      </c>
      <c r="CG975" t="s">
        <v>32</v>
      </c>
      <c r="CH975" t="s">
        <v>32</v>
      </c>
      <c r="CI975">
        <v>0</v>
      </c>
      <c r="CJ975" t="s">
        <v>2180</v>
      </c>
      <c r="CK975" t="s">
        <v>2180</v>
      </c>
      <c r="CL975">
        <v>0</v>
      </c>
      <c r="CM975" t="s">
        <v>32</v>
      </c>
      <c r="CN975">
        <v>0</v>
      </c>
      <c r="CO975" t="s">
        <v>32</v>
      </c>
      <c r="CP975" t="s">
        <v>32</v>
      </c>
      <c r="CQ975" t="s">
        <v>2189</v>
      </c>
      <c r="CR975" t="s">
        <v>32</v>
      </c>
      <c r="CS975" t="s">
        <v>2180</v>
      </c>
      <c r="CT975" t="s">
        <v>2183</v>
      </c>
      <c r="CU975">
        <v>4</v>
      </c>
      <c r="CV975" t="s">
        <v>32</v>
      </c>
      <c r="CW975" t="s">
        <v>32</v>
      </c>
      <c r="CX975" t="s">
        <v>2180</v>
      </c>
      <c r="CY975" t="s">
        <v>32</v>
      </c>
      <c r="CZ975" t="s">
        <v>2180</v>
      </c>
      <c r="DA975" t="s">
        <v>2183</v>
      </c>
      <c r="DB975" t="s">
        <v>2180</v>
      </c>
      <c r="DC975">
        <v>0</v>
      </c>
      <c r="DD975" t="s">
        <v>2190</v>
      </c>
      <c r="DE975" t="s">
        <v>2180</v>
      </c>
      <c r="DF975" t="s">
        <v>2180</v>
      </c>
      <c r="DG975" t="s">
        <v>32</v>
      </c>
      <c r="DH975" t="s">
        <v>32</v>
      </c>
      <c r="DI975" t="s">
        <v>32</v>
      </c>
      <c r="DJ975" t="s">
        <v>32</v>
      </c>
      <c r="DK975" t="s">
        <v>32</v>
      </c>
      <c r="DL975" t="s">
        <v>2180</v>
      </c>
      <c r="DM975" t="s">
        <v>2180</v>
      </c>
      <c r="DN975" t="s">
        <v>2180</v>
      </c>
      <c r="DO975" t="s">
        <v>2180</v>
      </c>
      <c r="DP975">
        <v>0</v>
      </c>
      <c r="DQ975">
        <v>0</v>
      </c>
      <c r="DR975">
        <v>90</v>
      </c>
      <c r="DS975">
        <v>90</v>
      </c>
      <c r="DT975">
        <v>0</v>
      </c>
      <c r="DU975">
        <v>0</v>
      </c>
      <c r="DV975" t="s">
        <v>32</v>
      </c>
      <c r="DW975" t="s">
        <v>2180</v>
      </c>
      <c r="DX975" t="s">
        <v>2180</v>
      </c>
      <c r="DY975" t="s">
        <v>2187</v>
      </c>
      <c r="DZ975" t="s">
        <v>32</v>
      </c>
      <c r="EA975" t="s">
        <v>2180</v>
      </c>
      <c r="EB975" t="s">
        <v>2180</v>
      </c>
      <c r="EC975" t="s">
        <v>579</v>
      </c>
      <c r="ED975">
        <v>5</v>
      </c>
      <c r="EE975" t="s">
        <v>2184</v>
      </c>
      <c r="EF975">
        <v>100</v>
      </c>
      <c r="EG975" t="s">
        <v>32</v>
      </c>
      <c r="EH975" t="s">
        <v>32</v>
      </c>
      <c r="EI975" t="s">
        <v>32</v>
      </c>
      <c r="EJ975" t="s">
        <v>2188</v>
      </c>
      <c r="EK975" t="s">
        <v>32</v>
      </c>
      <c r="EL975">
        <v>9</v>
      </c>
      <c r="EM975" t="s">
        <v>32</v>
      </c>
      <c r="EN975" t="s">
        <v>2180</v>
      </c>
      <c r="EO975">
        <v>0</v>
      </c>
      <c r="EP975" t="s">
        <v>2186</v>
      </c>
      <c r="EQ975" t="s">
        <v>32</v>
      </c>
      <c r="ER975" t="s">
        <v>2180</v>
      </c>
      <c r="ES975">
        <v>0</v>
      </c>
      <c r="ET975" t="s">
        <v>2180</v>
      </c>
      <c r="EU975" t="s">
        <v>2180</v>
      </c>
      <c r="EV975" t="s">
        <v>32</v>
      </c>
      <c r="EW975">
        <v>0</v>
      </c>
      <c r="EX975" t="s">
        <v>32</v>
      </c>
      <c r="EY975" t="s">
        <v>32</v>
      </c>
      <c r="EZ975" t="s">
        <v>32</v>
      </c>
      <c r="FA975" t="s">
        <v>32</v>
      </c>
      <c r="FB975" t="s">
        <v>2183</v>
      </c>
      <c r="FC975" t="s">
        <v>32</v>
      </c>
      <c r="FD975" t="s">
        <v>2180</v>
      </c>
      <c r="FE975" t="s">
        <v>32</v>
      </c>
      <c r="FF975" t="s">
        <v>32</v>
      </c>
      <c r="FG975" t="s">
        <v>32</v>
      </c>
      <c r="FH975" t="s">
        <v>32</v>
      </c>
      <c r="FI975" t="s">
        <v>32</v>
      </c>
      <c r="FJ975" t="s">
        <v>32</v>
      </c>
      <c r="FK975" t="s">
        <v>32</v>
      </c>
      <c r="FL975" t="s">
        <v>32</v>
      </c>
      <c r="FM975">
        <v>0</v>
      </c>
      <c r="FN975" t="s">
        <v>32</v>
      </c>
      <c r="FO975" t="s">
        <v>32</v>
      </c>
      <c r="FP975" t="s">
        <v>32</v>
      </c>
      <c r="FQ975" t="s">
        <v>32</v>
      </c>
      <c r="FR975">
        <v>0</v>
      </c>
      <c r="FS975">
        <v>0</v>
      </c>
      <c r="FT975" t="s">
        <v>32</v>
      </c>
      <c r="FU975" t="s">
        <v>2180</v>
      </c>
      <c r="FV975">
        <v>0</v>
      </c>
      <c r="FW975" t="s">
        <v>2180</v>
      </c>
      <c r="FX975" t="s">
        <v>2180</v>
      </c>
      <c r="FY975" t="s">
        <v>32</v>
      </c>
      <c r="FZ975" t="s">
        <v>32</v>
      </c>
      <c r="GA975">
        <v>6</v>
      </c>
      <c r="GB975" t="s">
        <v>5</v>
      </c>
      <c r="GC975" t="s">
        <v>32</v>
      </c>
      <c r="GD975" t="s">
        <v>32</v>
      </c>
      <c r="GE975" t="s">
        <v>32</v>
      </c>
      <c r="GF975">
        <v>0</v>
      </c>
      <c r="GG975" t="s">
        <v>2190</v>
      </c>
      <c r="GH975" t="s">
        <v>32</v>
      </c>
      <c r="GI975" t="s">
        <v>32</v>
      </c>
      <c r="GJ975" t="s">
        <v>32</v>
      </c>
      <c r="GK975" t="s">
        <v>2183</v>
      </c>
      <c r="GL975" t="s">
        <v>2186</v>
      </c>
      <c r="GM975">
        <v>0</v>
      </c>
      <c r="GN975">
        <v>0</v>
      </c>
      <c r="GO975" t="s">
        <v>2183</v>
      </c>
      <c r="GP975" t="s">
        <v>2183</v>
      </c>
      <c r="GQ975" t="s">
        <v>32</v>
      </c>
      <c r="GR975">
        <v>0</v>
      </c>
      <c r="GS975">
        <v>0</v>
      </c>
      <c r="GT975">
        <v>0</v>
      </c>
      <c r="GU975">
        <v>0</v>
      </c>
      <c r="GV975">
        <v>0</v>
      </c>
      <c r="GW975" t="s">
        <v>32</v>
      </c>
      <c r="GX975" t="s">
        <v>2183</v>
      </c>
      <c r="GY975" t="s">
        <v>2180</v>
      </c>
      <c r="GZ975" t="s">
        <v>2180</v>
      </c>
      <c r="HA975" t="s">
        <v>2180</v>
      </c>
      <c r="HB975" t="s">
        <v>32</v>
      </c>
      <c r="HC975">
        <v>0</v>
      </c>
      <c r="HD975" t="s">
        <v>32</v>
      </c>
      <c r="HE975" t="s">
        <v>32</v>
      </c>
      <c r="HF975" t="s">
        <v>2180</v>
      </c>
      <c r="HG975">
        <v>0</v>
      </c>
      <c r="HH975">
        <v>0</v>
      </c>
      <c r="HI975">
        <v>0</v>
      </c>
      <c r="HJ975">
        <v>0</v>
      </c>
      <c r="HK975">
        <v>0</v>
      </c>
      <c r="HL975" t="s">
        <v>2180</v>
      </c>
      <c r="HM975" t="s">
        <v>32</v>
      </c>
      <c r="HN975" t="s">
        <v>2180</v>
      </c>
      <c r="HO975">
        <v>0</v>
      </c>
      <c r="HP975">
        <v>0</v>
      </c>
      <c r="HQ975" t="s">
        <v>2180</v>
      </c>
      <c r="HR975">
        <v>0</v>
      </c>
      <c r="HS975">
        <v>0</v>
      </c>
      <c r="HT975">
        <v>0</v>
      </c>
      <c r="HU975">
        <v>0</v>
      </c>
      <c r="HV975" t="s">
        <v>10</v>
      </c>
      <c r="HW975" t="s">
        <v>14</v>
      </c>
      <c r="HX975" t="s">
        <v>2180</v>
      </c>
      <c r="HY975">
        <v>0</v>
      </c>
      <c r="HZ975">
        <v>0</v>
      </c>
      <c r="IA975">
        <v>0</v>
      </c>
      <c r="IB975" t="s">
        <v>32</v>
      </c>
      <c r="IC975" t="s">
        <v>32</v>
      </c>
      <c r="ID975" t="s">
        <v>32</v>
      </c>
      <c r="IE975" t="s">
        <v>32</v>
      </c>
    </row>
    <row r="976" spans="1:239" x14ac:dyDescent="0.25">
      <c r="A976" t="s">
        <v>1640</v>
      </c>
      <c r="B976" t="s">
        <v>3375</v>
      </c>
      <c r="C976" t="s">
        <v>3376</v>
      </c>
      <c r="D976">
        <v>206</v>
      </c>
      <c r="E976" t="s">
        <v>747</v>
      </c>
      <c r="F976" t="s">
        <v>2180</v>
      </c>
      <c r="G976">
        <v>8</v>
      </c>
      <c r="H976" t="s">
        <v>2215</v>
      </c>
      <c r="I976" t="s">
        <v>2182</v>
      </c>
      <c r="J976">
        <v>31</v>
      </c>
      <c r="K976">
        <v>0.01</v>
      </c>
      <c r="L976">
        <v>0.2</v>
      </c>
      <c r="M976">
        <v>0.01</v>
      </c>
      <c r="N976">
        <v>0.2</v>
      </c>
      <c r="O976" t="s">
        <v>32</v>
      </c>
      <c r="P976">
        <v>1</v>
      </c>
      <c r="Q976" t="s">
        <v>5</v>
      </c>
      <c r="R976">
        <v>0</v>
      </c>
      <c r="S976">
        <v>10</v>
      </c>
      <c r="T976" t="s">
        <v>2183</v>
      </c>
      <c r="U976" t="s">
        <v>2183</v>
      </c>
      <c r="V976" t="s">
        <v>32</v>
      </c>
      <c r="W976">
        <v>0</v>
      </c>
      <c r="X976" t="s">
        <v>26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7</v>
      </c>
      <c r="AG976">
        <v>21</v>
      </c>
      <c r="AH976">
        <v>36</v>
      </c>
      <c r="AI976">
        <v>49</v>
      </c>
      <c r="AJ976">
        <v>63</v>
      </c>
      <c r="AK976">
        <v>77</v>
      </c>
      <c r="AL976">
        <v>0</v>
      </c>
      <c r="AM976">
        <v>0</v>
      </c>
      <c r="AN976">
        <v>0</v>
      </c>
      <c r="AO976" t="s">
        <v>2183</v>
      </c>
      <c r="AP976" t="s">
        <v>2184</v>
      </c>
      <c r="AQ976" t="s">
        <v>2185</v>
      </c>
      <c r="AR976">
        <v>0</v>
      </c>
      <c r="AS976">
        <v>0</v>
      </c>
      <c r="AT976">
        <v>0</v>
      </c>
      <c r="AU976" t="s">
        <v>2183</v>
      </c>
      <c r="AV976" t="s">
        <v>2180</v>
      </c>
      <c r="AW976" t="s">
        <v>2180</v>
      </c>
      <c r="AX976" t="s">
        <v>2180</v>
      </c>
      <c r="AY976" t="s">
        <v>2180</v>
      </c>
      <c r="AZ976" t="s">
        <v>2180</v>
      </c>
      <c r="BA976" t="s">
        <v>2180</v>
      </c>
      <c r="BB976" t="s">
        <v>2180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 t="s">
        <v>32</v>
      </c>
      <c r="BJ976" t="s">
        <v>32</v>
      </c>
      <c r="BK976" t="s">
        <v>32</v>
      </c>
      <c r="BL976" t="s">
        <v>32</v>
      </c>
      <c r="BM976" t="s">
        <v>32</v>
      </c>
      <c r="BN976" t="s">
        <v>32</v>
      </c>
      <c r="BO976" t="s">
        <v>2180</v>
      </c>
      <c r="BP976" t="s">
        <v>2180</v>
      </c>
      <c r="BQ976" t="s">
        <v>2180</v>
      </c>
      <c r="BR976" t="s">
        <v>2180</v>
      </c>
      <c r="BS976" t="s">
        <v>2180</v>
      </c>
      <c r="BT976" t="s">
        <v>2180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 t="s">
        <v>2186</v>
      </c>
      <c r="CB976" t="s">
        <v>32</v>
      </c>
      <c r="CC976" t="s">
        <v>32</v>
      </c>
      <c r="CD976" t="s">
        <v>32</v>
      </c>
      <c r="CE976" t="s">
        <v>32</v>
      </c>
      <c r="CF976" t="s">
        <v>32</v>
      </c>
      <c r="CG976" t="s">
        <v>32</v>
      </c>
      <c r="CH976" t="s">
        <v>32</v>
      </c>
      <c r="CI976">
        <v>0</v>
      </c>
      <c r="CJ976" t="s">
        <v>2180</v>
      </c>
      <c r="CK976" t="s">
        <v>2180</v>
      </c>
      <c r="CL976">
        <v>0</v>
      </c>
      <c r="CM976" t="s">
        <v>32</v>
      </c>
      <c r="CN976">
        <v>0</v>
      </c>
      <c r="CO976" t="s">
        <v>32</v>
      </c>
      <c r="CP976" t="s">
        <v>32</v>
      </c>
      <c r="CQ976" t="s">
        <v>2189</v>
      </c>
      <c r="CR976" t="s">
        <v>32</v>
      </c>
      <c r="CS976" t="s">
        <v>2180</v>
      </c>
      <c r="CT976" t="s">
        <v>2183</v>
      </c>
      <c r="CU976">
        <v>4</v>
      </c>
      <c r="CV976" t="s">
        <v>32</v>
      </c>
      <c r="CW976" t="s">
        <v>32</v>
      </c>
      <c r="CX976" t="s">
        <v>2180</v>
      </c>
      <c r="CY976" t="s">
        <v>32</v>
      </c>
      <c r="CZ976" t="s">
        <v>2180</v>
      </c>
      <c r="DA976" t="s">
        <v>2183</v>
      </c>
      <c r="DB976" t="s">
        <v>2180</v>
      </c>
      <c r="DC976">
        <v>0</v>
      </c>
      <c r="DD976" t="s">
        <v>2190</v>
      </c>
      <c r="DE976" t="s">
        <v>2180</v>
      </c>
      <c r="DF976" t="s">
        <v>2180</v>
      </c>
      <c r="DG976" t="s">
        <v>32</v>
      </c>
      <c r="DH976" t="s">
        <v>32</v>
      </c>
      <c r="DI976" t="s">
        <v>32</v>
      </c>
      <c r="DJ976" t="s">
        <v>32</v>
      </c>
      <c r="DK976" t="s">
        <v>32</v>
      </c>
      <c r="DL976" t="s">
        <v>2180</v>
      </c>
      <c r="DM976" t="s">
        <v>2180</v>
      </c>
      <c r="DN976" t="s">
        <v>2180</v>
      </c>
      <c r="DO976" t="s">
        <v>2180</v>
      </c>
      <c r="DP976">
        <v>0</v>
      </c>
      <c r="DQ976">
        <v>0</v>
      </c>
      <c r="DR976">
        <v>90</v>
      </c>
      <c r="DS976">
        <v>90</v>
      </c>
      <c r="DT976">
        <v>0</v>
      </c>
      <c r="DU976">
        <v>0</v>
      </c>
      <c r="DV976" t="s">
        <v>32</v>
      </c>
      <c r="DW976" t="s">
        <v>5</v>
      </c>
      <c r="DX976" t="s">
        <v>2180</v>
      </c>
      <c r="DY976" t="s">
        <v>2180</v>
      </c>
      <c r="DZ976" t="s">
        <v>32</v>
      </c>
      <c r="EA976" t="s">
        <v>2180</v>
      </c>
      <c r="EB976" t="s">
        <v>2180</v>
      </c>
      <c r="EC976" t="s">
        <v>5</v>
      </c>
      <c r="ED976">
        <v>5</v>
      </c>
      <c r="EE976" t="s">
        <v>2184</v>
      </c>
      <c r="EF976">
        <v>100</v>
      </c>
      <c r="EG976" t="s">
        <v>32</v>
      </c>
      <c r="EH976" t="s">
        <v>32</v>
      </c>
      <c r="EI976" t="s">
        <v>32</v>
      </c>
      <c r="EJ976" t="s">
        <v>32</v>
      </c>
      <c r="EK976" t="s">
        <v>32</v>
      </c>
      <c r="EL976">
        <v>5</v>
      </c>
      <c r="EM976" t="s">
        <v>32</v>
      </c>
      <c r="EN976" t="s">
        <v>2180</v>
      </c>
      <c r="EO976">
        <v>0</v>
      </c>
      <c r="EP976" t="s">
        <v>2186</v>
      </c>
      <c r="EQ976" t="s">
        <v>32</v>
      </c>
      <c r="ER976" t="s">
        <v>2180</v>
      </c>
      <c r="ES976">
        <v>0</v>
      </c>
      <c r="ET976" t="s">
        <v>2180</v>
      </c>
      <c r="EU976" t="s">
        <v>2180</v>
      </c>
      <c r="EV976" t="s">
        <v>32</v>
      </c>
      <c r="EW976">
        <v>0</v>
      </c>
      <c r="EX976" t="s">
        <v>32</v>
      </c>
      <c r="EY976" t="s">
        <v>32</v>
      </c>
      <c r="EZ976" t="s">
        <v>32</v>
      </c>
      <c r="FA976" t="s">
        <v>32</v>
      </c>
      <c r="FB976" t="s">
        <v>32</v>
      </c>
      <c r="FC976" t="s">
        <v>32</v>
      </c>
      <c r="FD976" t="s">
        <v>2180</v>
      </c>
      <c r="FE976" t="s">
        <v>32</v>
      </c>
      <c r="FF976" t="s">
        <v>32</v>
      </c>
      <c r="FG976" t="s">
        <v>32</v>
      </c>
      <c r="FH976" t="s">
        <v>2183</v>
      </c>
      <c r="FI976" t="s">
        <v>32</v>
      </c>
      <c r="FJ976" t="s">
        <v>32</v>
      </c>
      <c r="FK976" t="s">
        <v>32</v>
      </c>
      <c r="FL976" t="s">
        <v>2183</v>
      </c>
      <c r="FM976">
        <v>0</v>
      </c>
      <c r="FN976" t="s">
        <v>32</v>
      </c>
      <c r="FO976" t="s">
        <v>32</v>
      </c>
      <c r="FP976" t="s">
        <v>32</v>
      </c>
      <c r="FQ976" t="s">
        <v>32</v>
      </c>
      <c r="FR976">
        <v>0</v>
      </c>
      <c r="FS976">
        <v>0</v>
      </c>
      <c r="FT976" t="s">
        <v>32</v>
      </c>
      <c r="FU976" t="s">
        <v>2180</v>
      </c>
      <c r="FV976">
        <v>0</v>
      </c>
      <c r="FW976" t="s">
        <v>2180</v>
      </c>
      <c r="FX976" t="s">
        <v>2180</v>
      </c>
      <c r="FY976" t="s">
        <v>32</v>
      </c>
      <c r="FZ976" t="s">
        <v>32</v>
      </c>
      <c r="GA976">
        <v>1</v>
      </c>
      <c r="GB976" t="s">
        <v>5</v>
      </c>
      <c r="GC976" t="s">
        <v>32</v>
      </c>
      <c r="GD976" t="s">
        <v>32</v>
      </c>
      <c r="GE976" t="s">
        <v>32</v>
      </c>
      <c r="GF976">
        <v>0</v>
      </c>
      <c r="GG976" t="s">
        <v>2180</v>
      </c>
      <c r="GH976" t="s">
        <v>32</v>
      </c>
      <c r="GI976" t="s">
        <v>2183</v>
      </c>
      <c r="GJ976" t="s">
        <v>32</v>
      </c>
      <c r="GK976" t="s">
        <v>2183</v>
      </c>
      <c r="GL976" t="s">
        <v>2186</v>
      </c>
      <c r="GM976">
        <v>0</v>
      </c>
      <c r="GN976">
        <v>0</v>
      </c>
      <c r="GO976" t="s">
        <v>2183</v>
      </c>
      <c r="GP976" t="s">
        <v>2183</v>
      </c>
      <c r="GQ976" t="s">
        <v>32</v>
      </c>
      <c r="GR976">
        <v>0</v>
      </c>
      <c r="GS976">
        <v>0</v>
      </c>
      <c r="GT976">
        <v>0</v>
      </c>
      <c r="GU976">
        <v>0</v>
      </c>
      <c r="GV976">
        <v>0</v>
      </c>
      <c r="GW976" t="s">
        <v>32</v>
      </c>
      <c r="GX976" t="s">
        <v>2183</v>
      </c>
      <c r="GY976" t="s">
        <v>2180</v>
      </c>
      <c r="GZ976" t="s">
        <v>2180</v>
      </c>
      <c r="HA976" t="s">
        <v>2180</v>
      </c>
      <c r="HB976" t="s">
        <v>32</v>
      </c>
      <c r="HC976">
        <v>0</v>
      </c>
      <c r="HD976" t="s">
        <v>32</v>
      </c>
      <c r="HE976" t="s">
        <v>32</v>
      </c>
      <c r="HF976" t="s">
        <v>2180</v>
      </c>
      <c r="HG976">
        <v>0</v>
      </c>
      <c r="HH976">
        <v>0</v>
      </c>
      <c r="HI976">
        <v>0</v>
      </c>
      <c r="HJ976">
        <v>0</v>
      </c>
      <c r="HK976">
        <v>0</v>
      </c>
      <c r="HL976" t="s">
        <v>2180</v>
      </c>
      <c r="HM976" t="s">
        <v>32</v>
      </c>
      <c r="HN976" t="s">
        <v>2180</v>
      </c>
      <c r="HO976">
        <v>0</v>
      </c>
      <c r="HP976">
        <v>0</v>
      </c>
      <c r="HQ976" t="s">
        <v>2180</v>
      </c>
      <c r="HR976">
        <v>0</v>
      </c>
      <c r="HS976">
        <v>0</v>
      </c>
      <c r="HT976">
        <v>0</v>
      </c>
      <c r="HU976">
        <v>0</v>
      </c>
      <c r="HV976" t="s">
        <v>10</v>
      </c>
      <c r="HW976" t="s">
        <v>14</v>
      </c>
      <c r="HX976" t="s">
        <v>2180</v>
      </c>
      <c r="HY976">
        <v>0</v>
      </c>
      <c r="HZ976">
        <v>0</v>
      </c>
      <c r="IA976">
        <v>0</v>
      </c>
      <c r="IB976" t="s">
        <v>32</v>
      </c>
      <c r="IC976" t="s">
        <v>32</v>
      </c>
      <c r="ID976" t="s">
        <v>32</v>
      </c>
      <c r="IE976" t="s">
        <v>2183</v>
      </c>
    </row>
    <row r="977" spans="1:239" x14ac:dyDescent="0.25">
      <c r="A977" t="s">
        <v>1641</v>
      </c>
      <c r="B977" t="s">
        <v>3377</v>
      </c>
      <c r="C977" t="s">
        <v>1642</v>
      </c>
      <c r="D977">
        <v>202</v>
      </c>
      <c r="E977" t="s">
        <v>593</v>
      </c>
      <c r="F977" t="s">
        <v>2180</v>
      </c>
      <c r="G977">
        <v>8</v>
      </c>
      <c r="H977" t="s">
        <v>2215</v>
      </c>
      <c r="I977" t="s">
        <v>2182</v>
      </c>
      <c r="J977">
        <v>31</v>
      </c>
      <c r="K977">
        <v>0.01</v>
      </c>
      <c r="L977">
        <v>0.2</v>
      </c>
      <c r="M977">
        <v>0.01</v>
      </c>
      <c r="N977">
        <v>0.2</v>
      </c>
      <c r="O977" t="s">
        <v>32</v>
      </c>
      <c r="P977">
        <v>1</v>
      </c>
      <c r="Q977" t="s">
        <v>5</v>
      </c>
      <c r="R977">
        <v>0</v>
      </c>
      <c r="S977">
        <v>10</v>
      </c>
      <c r="T977" t="s">
        <v>2183</v>
      </c>
      <c r="U977" t="s">
        <v>2183</v>
      </c>
      <c r="V977" t="s">
        <v>32</v>
      </c>
      <c r="W977">
        <v>0</v>
      </c>
      <c r="X977" t="s">
        <v>26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7</v>
      </c>
      <c r="AG977">
        <v>21</v>
      </c>
      <c r="AH977">
        <v>36</v>
      </c>
      <c r="AI977">
        <v>49</v>
      </c>
      <c r="AJ977">
        <v>63</v>
      </c>
      <c r="AK977">
        <v>77</v>
      </c>
      <c r="AL977">
        <v>0</v>
      </c>
      <c r="AM977">
        <v>0</v>
      </c>
      <c r="AN977">
        <v>0</v>
      </c>
      <c r="AO977" t="s">
        <v>2183</v>
      </c>
      <c r="AP977" t="s">
        <v>2184</v>
      </c>
      <c r="AQ977" t="s">
        <v>2185</v>
      </c>
      <c r="AR977">
        <v>0</v>
      </c>
      <c r="AS977">
        <v>0</v>
      </c>
      <c r="AT977">
        <v>0</v>
      </c>
      <c r="AU977" t="s">
        <v>2183</v>
      </c>
      <c r="AV977" t="s">
        <v>2180</v>
      </c>
      <c r="AW977" t="s">
        <v>2180</v>
      </c>
      <c r="AX977" t="s">
        <v>2180</v>
      </c>
      <c r="AY977" t="s">
        <v>2180</v>
      </c>
      <c r="AZ977" t="s">
        <v>2180</v>
      </c>
      <c r="BA977" t="s">
        <v>2180</v>
      </c>
      <c r="BB977" t="s">
        <v>2180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 t="s">
        <v>32</v>
      </c>
      <c r="BJ977" t="s">
        <v>32</v>
      </c>
      <c r="BK977" t="s">
        <v>32</v>
      </c>
      <c r="BL977" t="s">
        <v>32</v>
      </c>
      <c r="BM977" t="s">
        <v>32</v>
      </c>
      <c r="BN977" t="s">
        <v>32</v>
      </c>
      <c r="BO977" t="s">
        <v>2180</v>
      </c>
      <c r="BP977" t="s">
        <v>2180</v>
      </c>
      <c r="BQ977" t="s">
        <v>2180</v>
      </c>
      <c r="BR977" t="s">
        <v>2180</v>
      </c>
      <c r="BS977" t="s">
        <v>2180</v>
      </c>
      <c r="BT977" t="s">
        <v>2180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 t="s">
        <v>2186</v>
      </c>
      <c r="CB977" t="s">
        <v>32</v>
      </c>
      <c r="CC977" t="s">
        <v>32</v>
      </c>
      <c r="CD977" t="s">
        <v>32</v>
      </c>
      <c r="CE977" t="s">
        <v>32</v>
      </c>
      <c r="CF977" t="s">
        <v>32</v>
      </c>
      <c r="CG977" t="s">
        <v>32</v>
      </c>
      <c r="CH977" t="s">
        <v>32</v>
      </c>
      <c r="CI977">
        <v>0</v>
      </c>
      <c r="CJ977" t="s">
        <v>2180</v>
      </c>
      <c r="CK977" t="s">
        <v>2180</v>
      </c>
      <c r="CL977">
        <v>0</v>
      </c>
      <c r="CM977" t="s">
        <v>32</v>
      </c>
      <c r="CN977">
        <v>0</v>
      </c>
      <c r="CO977" t="s">
        <v>32</v>
      </c>
      <c r="CP977" t="s">
        <v>32</v>
      </c>
      <c r="CQ977" t="s">
        <v>2189</v>
      </c>
      <c r="CR977" t="s">
        <v>32</v>
      </c>
      <c r="CS977" t="s">
        <v>2180</v>
      </c>
      <c r="CT977" t="s">
        <v>2183</v>
      </c>
      <c r="CU977">
        <v>4</v>
      </c>
      <c r="CV977" t="s">
        <v>32</v>
      </c>
      <c r="CW977" t="s">
        <v>32</v>
      </c>
      <c r="CX977" t="s">
        <v>2180</v>
      </c>
      <c r="CY977" t="s">
        <v>32</v>
      </c>
      <c r="CZ977" t="s">
        <v>2180</v>
      </c>
      <c r="DA977" t="s">
        <v>2183</v>
      </c>
      <c r="DB977" t="s">
        <v>2180</v>
      </c>
      <c r="DC977">
        <v>0</v>
      </c>
      <c r="DD977" t="s">
        <v>2190</v>
      </c>
      <c r="DE977" t="s">
        <v>2180</v>
      </c>
      <c r="DF977" t="s">
        <v>2180</v>
      </c>
      <c r="DG977" t="s">
        <v>32</v>
      </c>
      <c r="DH977" t="s">
        <v>32</v>
      </c>
      <c r="DI977" t="s">
        <v>32</v>
      </c>
      <c r="DJ977" t="s">
        <v>32</v>
      </c>
      <c r="DK977" t="s">
        <v>32</v>
      </c>
      <c r="DL977" t="s">
        <v>2180</v>
      </c>
      <c r="DM977" t="s">
        <v>2180</v>
      </c>
      <c r="DN977" t="s">
        <v>2180</v>
      </c>
      <c r="DO977" t="s">
        <v>2180</v>
      </c>
      <c r="DP977">
        <v>0</v>
      </c>
      <c r="DQ977">
        <v>0</v>
      </c>
      <c r="DR977">
        <v>90</v>
      </c>
      <c r="DS977">
        <v>90</v>
      </c>
      <c r="DT977">
        <v>0</v>
      </c>
      <c r="DU977">
        <v>0</v>
      </c>
      <c r="DV977" t="s">
        <v>32</v>
      </c>
      <c r="DW977" t="s">
        <v>2180</v>
      </c>
      <c r="DX977" t="s">
        <v>2180</v>
      </c>
      <c r="DY977" t="s">
        <v>2180</v>
      </c>
      <c r="DZ977" t="s">
        <v>32</v>
      </c>
      <c r="EA977" t="s">
        <v>2180</v>
      </c>
      <c r="EB977" t="s">
        <v>2180</v>
      </c>
      <c r="EC977" t="s">
        <v>5</v>
      </c>
      <c r="ED977">
        <v>5</v>
      </c>
      <c r="EE977" t="s">
        <v>2184</v>
      </c>
      <c r="EF977">
        <v>100</v>
      </c>
      <c r="EG977" t="s">
        <v>32</v>
      </c>
      <c r="EH977" t="s">
        <v>32</v>
      </c>
      <c r="EI977" t="s">
        <v>32</v>
      </c>
      <c r="EJ977" t="s">
        <v>32</v>
      </c>
      <c r="EK977" t="s">
        <v>32</v>
      </c>
      <c r="EL977">
        <v>1</v>
      </c>
      <c r="EM977" t="s">
        <v>32</v>
      </c>
      <c r="EN977" t="s">
        <v>2180</v>
      </c>
      <c r="EO977">
        <v>0</v>
      </c>
      <c r="EP977" t="s">
        <v>2186</v>
      </c>
      <c r="EQ977" t="s">
        <v>32</v>
      </c>
      <c r="ER977" t="s">
        <v>2180</v>
      </c>
      <c r="ES977">
        <v>0</v>
      </c>
      <c r="ET977" t="s">
        <v>2180</v>
      </c>
      <c r="EU977" t="s">
        <v>2180</v>
      </c>
      <c r="EV977" t="s">
        <v>32</v>
      </c>
      <c r="EW977">
        <v>0</v>
      </c>
      <c r="EX977" t="s">
        <v>32</v>
      </c>
      <c r="EY977" t="s">
        <v>32</v>
      </c>
      <c r="EZ977" t="s">
        <v>32</v>
      </c>
      <c r="FA977" t="s">
        <v>32</v>
      </c>
      <c r="FB977" t="s">
        <v>32</v>
      </c>
      <c r="FC977" t="s">
        <v>32</v>
      </c>
      <c r="FD977" t="s">
        <v>2180</v>
      </c>
      <c r="FE977" t="s">
        <v>32</v>
      </c>
      <c r="FF977" t="s">
        <v>32</v>
      </c>
      <c r="FG977" t="s">
        <v>32</v>
      </c>
      <c r="FH977" t="s">
        <v>2183</v>
      </c>
      <c r="FI977" t="s">
        <v>32</v>
      </c>
      <c r="FJ977" t="s">
        <v>32</v>
      </c>
      <c r="FK977" t="s">
        <v>32</v>
      </c>
      <c r="FL977" t="s">
        <v>2183</v>
      </c>
      <c r="FM977">
        <v>0</v>
      </c>
      <c r="FN977" t="s">
        <v>32</v>
      </c>
      <c r="FO977" t="s">
        <v>32</v>
      </c>
      <c r="FP977" t="s">
        <v>32</v>
      </c>
      <c r="FQ977" t="s">
        <v>32</v>
      </c>
      <c r="FR977">
        <v>0</v>
      </c>
      <c r="FS977">
        <v>0</v>
      </c>
      <c r="FT977" t="s">
        <v>32</v>
      </c>
      <c r="FU977" t="s">
        <v>2180</v>
      </c>
      <c r="FV977">
        <v>0</v>
      </c>
      <c r="FW977" t="s">
        <v>2180</v>
      </c>
      <c r="FX977" t="s">
        <v>2180</v>
      </c>
      <c r="FY977" t="s">
        <v>32</v>
      </c>
      <c r="FZ977" t="s">
        <v>32</v>
      </c>
      <c r="GA977">
        <v>1</v>
      </c>
      <c r="GB977" t="s">
        <v>5</v>
      </c>
      <c r="GC977" t="s">
        <v>32</v>
      </c>
      <c r="GD977" t="s">
        <v>32</v>
      </c>
      <c r="GE977" t="s">
        <v>32</v>
      </c>
      <c r="GF977">
        <v>0</v>
      </c>
      <c r="GG977" t="s">
        <v>2180</v>
      </c>
      <c r="GH977" t="s">
        <v>32</v>
      </c>
      <c r="GI977" t="s">
        <v>2183</v>
      </c>
      <c r="GJ977" t="s">
        <v>32</v>
      </c>
      <c r="GK977" t="s">
        <v>2183</v>
      </c>
      <c r="GL977" t="s">
        <v>2186</v>
      </c>
      <c r="GM977">
        <v>0</v>
      </c>
      <c r="GN977">
        <v>0</v>
      </c>
      <c r="GO977" t="s">
        <v>2183</v>
      </c>
      <c r="GP977" t="s">
        <v>2183</v>
      </c>
      <c r="GQ977" t="s">
        <v>32</v>
      </c>
      <c r="GR977">
        <v>0</v>
      </c>
      <c r="GS977">
        <v>0</v>
      </c>
      <c r="GT977">
        <v>0</v>
      </c>
      <c r="GU977">
        <v>0</v>
      </c>
      <c r="GV977">
        <v>0</v>
      </c>
      <c r="GW977" t="s">
        <v>32</v>
      </c>
      <c r="GX977" t="s">
        <v>2183</v>
      </c>
      <c r="GY977" t="s">
        <v>2180</v>
      </c>
      <c r="GZ977" t="s">
        <v>2180</v>
      </c>
      <c r="HA977" t="s">
        <v>2180</v>
      </c>
      <c r="HB977" t="s">
        <v>32</v>
      </c>
      <c r="HC977">
        <v>0</v>
      </c>
      <c r="HD977" t="s">
        <v>32</v>
      </c>
      <c r="HE977" t="s">
        <v>32</v>
      </c>
      <c r="HF977" t="s">
        <v>2180</v>
      </c>
      <c r="HG977">
        <v>0</v>
      </c>
      <c r="HH977">
        <v>0</v>
      </c>
      <c r="HI977">
        <v>0</v>
      </c>
      <c r="HJ977">
        <v>0</v>
      </c>
      <c r="HK977">
        <v>0</v>
      </c>
      <c r="HL977" t="s">
        <v>2180</v>
      </c>
      <c r="HM977" t="s">
        <v>32</v>
      </c>
      <c r="HN977" t="s">
        <v>2180</v>
      </c>
      <c r="HO977">
        <v>0</v>
      </c>
      <c r="HP977">
        <v>0</v>
      </c>
      <c r="HQ977" t="s">
        <v>2180</v>
      </c>
      <c r="HR977">
        <v>0</v>
      </c>
      <c r="HS977">
        <v>0</v>
      </c>
      <c r="HT977">
        <v>0</v>
      </c>
      <c r="HU977">
        <v>0</v>
      </c>
      <c r="HV977" t="s">
        <v>10</v>
      </c>
      <c r="HW977" t="s">
        <v>14</v>
      </c>
      <c r="HX977" t="s">
        <v>2180</v>
      </c>
      <c r="HY977">
        <v>0</v>
      </c>
      <c r="HZ977">
        <v>0</v>
      </c>
      <c r="IA977">
        <v>0</v>
      </c>
      <c r="IB977" t="s">
        <v>32</v>
      </c>
      <c r="IC977" t="s">
        <v>32</v>
      </c>
      <c r="ID977" t="s">
        <v>32</v>
      </c>
      <c r="IE977" t="s">
        <v>2183</v>
      </c>
    </row>
    <row r="978" spans="1:239" x14ac:dyDescent="0.25">
      <c r="A978" t="s">
        <v>1643</v>
      </c>
      <c r="B978" t="s">
        <v>3378</v>
      </c>
      <c r="C978" t="s">
        <v>3379</v>
      </c>
      <c r="D978">
        <v>206</v>
      </c>
      <c r="E978" t="s">
        <v>747</v>
      </c>
      <c r="F978" t="s">
        <v>2180</v>
      </c>
      <c r="G978">
        <v>8</v>
      </c>
      <c r="H978" t="s">
        <v>2215</v>
      </c>
      <c r="I978" t="s">
        <v>2182</v>
      </c>
      <c r="J978">
        <v>31</v>
      </c>
      <c r="K978">
        <v>0.01</v>
      </c>
      <c r="L978">
        <v>0.2</v>
      </c>
      <c r="M978">
        <v>0.01</v>
      </c>
      <c r="N978">
        <v>0.2</v>
      </c>
      <c r="O978" t="s">
        <v>32</v>
      </c>
      <c r="P978">
        <v>1</v>
      </c>
      <c r="Q978" t="s">
        <v>5</v>
      </c>
      <c r="R978">
        <v>6</v>
      </c>
      <c r="S978">
        <v>10</v>
      </c>
      <c r="T978" t="s">
        <v>2183</v>
      </c>
      <c r="U978" t="s">
        <v>2183</v>
      </c>
      <c r="V978" t="s">
        <v>32</v>
      </c>
      <c r="W978">
        <v>0</v>
      </c>
      <c r="X978" t="s">
        <v>26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7</v>
      </c>
      <c r="AG978">
        <v>21</v>
      </c>
      <c r="AH978">
        <v>36</v>
      </c>
      <c r="AI978">
        <v>47</v>
      </c>
      <c r="AJ978">
        <v>63</v>
      </c>
      <c r="AK978">
        <v>77</v>
      </c>
      <c r="AL978">
        <v>0</v>
      </c>
      <c r="AM978">
        <v>0</v>
      </c>
      <c r="AN978">
        <v>0</v>
      </c>
      <c r="AO978" t="s">
        <v>2183</v>
      </c>
      <c r="AP978" t="s">
        <v>2184</v>
      </c>
      <c r="AQ978" t="s">
        <v>2185</v>
      </c>
      <c r="AR978">
        <v>0</v>
      </c>
      <c r="AS978">
        <v>1</v>
      </c>
      <c r="AT978">
        <v>0</v>
      </c>
      <c r="AU978" t="s">
        <v>2183</v>
      </c>
      <c r="AV978" t="s">
        <v>2180</v>
      </c>
      <c r="AW978" t="s">
        <v>2180</v>
      </c>
      <c r="AX978" t="s">
        <v>2180</v>
      </c>
      <c r="AY978" t="s">
        <v>2180</v>
      </c>
      <c r="AZ978" t="s">
        <v>2180</v>
      </c>
      <c r="BA978" t="s">
        <v>2180</v>
      </c>
      <c r="BB978" t="s">
        <v>2180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 t="s">
        <v>32</v>
      </c>
      <c r="BJ978" t="s">
        <v>32</v>
      </c>
      <c r="BK978" t="s">
        <v>32</v>
      </c>
      <c r="BL978" t="s">
        <v>32</v>
      </c>
      <c r="BM978" t="s">
        <v>32</v>
      </c>
      <c r="BN978" t="s">
        <v>32</v>
      </c>
      <c r="BO978" t="s">
        <v>2180</v>
      </c>
      <c r="BP978" t="s">
        <v>2180</v>
      </c>
      <c r="BQ978" t="s">
        <v>2180</v>
      </c>
      <c r="BR978" t="s">
        <v>2180</v>
      </c>
      <c r="BS978" t="s">
        <v>2180</v>
      </c>
      <c r="BT978" t="s">
        <v>2180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 t="s">
        <v>2186</v>
      </c>
      <c r="CB978" t="s">
        <v>32</v>
      </c>
      <c r="CC978" t="s">
        <v>32</v>
      </c>
      <c r="CD978" t="s">
        <v>32</v>
      </c>
      <c r="CE978" t="s">
        <v>32</v>
      </c>
      <c r="CF978" t="s">
        <v>32</v>
      </c>
      <c r="CG978" t="s">
        <v>32</v>
      </c>
      <c r="CH978" t="s">
        <v>32</v>
      </c>
      <c r="CI978">
        <v>0</v>
      </c>
      <c r="CJ978" t="s">
        <v>2180</v>
      </c>
      <c r="CK978" t="s">
        <v>2180</v>
      </c>
      <c r="CL978">
        <v>0</v>
      </c>
      <c r="CM978" t="s">
        <v>32</v>
      </c>
      <c r="CN978">
        <v>0</v>
      </c>
      <c r="CO978" t="s">
        <v>2183</v>
      </c>
      <c r="CP978" t="s">
        <v>32</v>
      </c>
      <c r="CQ978" t="s">
        <v>2189</v>
      </c>
      <c r="CR978" t="s">
        <v>32</v>
      </c>
      <c r="CS978" t="s">
        <v>2180</v>
      </c>
      <c r="CT978" t="s">
        <v>2183</v>
      </c>
      <c r="CU978">
        <v>4</v>
      </c>
      <c r="CV978" t="s">
        <v>32</v>
      </c>
      <c r="CW978" t="s">
        <v>32</v>
      </c>
      <c r="CX978" t="s">
        <v>2180</v>
      </c>
      <c r="CY978" t="s">
        <v>32</v>
      </c>
      <c r="CZ978" t="s">
        <v>2180</v>
      </c>
      <c r="DA978" t="s">
        <v>2183</v>
      </c>
      <c r="DB978" t="s">
        <v>2180</v>
      </c>
      <c r="DC978">
        <v>0</v>
      </c>
      <c r="DD978" t="s">
        <v>2190</v>
      </c>
      <c r="DE978" t="s">
        <v>2180</v>
      </c>
      <c r="DF978" t="s">
        <v>2180</v>
      </c>
      <c r="DG978" t="s">
        <v>32</v>
      </c>
      <c r="DH978" t="s">
        <v>32</v>
      </c>
      <c r="DI978" t="s">
        <v>32</v>
      </c>
      <c r="DJ978" t="s">
        <v>32</v>
      </c>
      <c r="DK978" t="s">
        <v>32</v>
      </c>
      <c r="DL978" t="s">
        <v>2180</v>
      </c>
      <c r="DM978" t="s">
        <v>2180</v>
      </c>
      <c r="DN978" t="s">
        <v>2180</v>
      </c>
      <c r="DO978" t="s">
        <v>2180</v>
      </c>
      <c r="DP978">
        <v>0</v>
      </c>
      <c r="DQ978">
        <v>0</v>
      </c>
      <c r="DR978">
        <v>90</v>
      </c>
      <c r="DS978">
        <v>90</v>
      </c>
      <c r="DT978">
        <v>0</v>
      </c>
      <c r="DU978">
        <v>0</v>
      </c>
      <c r="DV978" t="s">
        <v>32</v>
      </c>
      <c r="DW978" t="s">
        <v>2186</v>
      </c>
      <c r="DX978" t="s">
        <v>2180</v>
      </c>
      <c r="DY978" t="s">
        <v>2180</v>
      </c>
      <c r="DZ978" t="s">
        <v>32</v>
      </c>
      <c r="EA978" t="s">
        <v>2180</v>
      </c>
      <c r="EB978" t="s">
        <v>2180</v>
      </c>
      <c r="EC978" t="s">
        <v>10</v>
      </c>
      <c r="ED978">
        <v>2</v>
      </c>
      <c r="EE978" t="s">
        <v>2184</v>
      </c>
      <c r="EF978">
        <v>100</v>
      </c>
      <c r="EG978" t="s">
        <v>32</v>
      </c>
      <c r="EH978" t="s">
        <v>32</v>
      </c>
      <c r="EI978" t="s">
        <v>32</v>
      </c>
      <c r="EJ978" t="s">
        <v>32</v>
      </c>
      <c r="EK978" t="s">
        <v>32</v>
      </c>
      <c r="EL978">
        <v>5</v>
      </c>
      <c r="EM978" t="s">
        <v>32</v>
      </c>
      <c r="EN978" t="s">
        <v>2180</v>
      </c>
      <c r="EO978">
        <v>0</v>
      </c>
      <c r="EP978" t="s">
        <v>2186</v>
      </c>
      <c r="EQ978" t="s">
        <v>32</v>
      </c>
      <c r="ER978" t="s">
        <v>2180</v>
      </c>
      <c r="ES978">
        <v>0</v>
      </c>
      <c r="ET978" t="s">
        <v>2180</v>
      </c>
      <c r="EU978" t="s">
        <v>2180</v>
      </c>
      <c r="EV978" t="s">
        <v>32</v>
      </c>
      <c r="EW978">
        <v>6</v>
      </c>
      <c r="EX978" t="s">
        <v>32</v>
      </c>
      <c r="EY978" t="s">
        <v>32</v>
      </c>
      <c r="EZ978" t="s">
        <v>32</v>
      </c>
      <c r="FA978" t="s">
        <v>32</v>
      </c>
      <c r="FB978" t="s">
        <v>32</v>
      </c>
      <c r="FC978" t="s">
        <v>32</v>
      </c>
      <c r="FD978" t="s">
        <v>2180</v>
      </c>
      <c r="FE978" t="s">
        <v>32</v>
      </c>
      <c r="FF978" t="s">
        <v>32</v>
      </c>
      <c r="FG978" t="s">
        <v>32</v>
      </c>
      <c r="FH978" t="s">
        <v>32</v>
      </c>
      <c r="FI978" t="s">
        <v>32</v>
      </c>
      <c r="FJ978" t="s">
        <v>32</v>
      </c>
      <c r="FK978" t="s">
        <v>32</v>
      </c>
      <c r="FL978" t="s">
        <v>32</v>
      </c>
      <c r="FM978">
        <v>0</v>
      </c>
      <c r="FN978" t="s">
        <v>32</v>
      </c>
      <c r="FO978" t="s">
        <v>32</v>
      </c>
      <c r="FP978" t="s">
        <v>32</v>
      </c>
      <c r="FQ978" t="s">
        <v>32</v>
      </c>
      <c r="FR978">
        <v>0</v>
      </c>
      <c r="FS978">
        <v>0</v>
      </c>
      <c r="FT978" t="s">
        <v>32</v>
      </c>
      <c r="FU978" t="s">
        <v>2180</v>
      </c>
      <c r="FV978">
        <v>0</v>
      </c>
      <c r="FW978" t="s">
        <v>2180</v>
      </c>
      <c r="FX978" t="s">
        <v>2180</v>
      </c>
      <c r="FY978" t="s">
        <v>32</v>
      </c>
      <c r="FZ978" t="s">
        <v>32</v>
      </c>
      <c r="GA978">
        <v>1</v>
      </c>
      <c r="GB978" t="s">
        <v>5</v>
      </c>
      <c r="GC978" t="s">
        <v>32</v>
      </c>
      <c r="GD978" t="s">
        <v>32</v>
      </c>
      <c r="GE978" t="s">
        <v>32</v>
      </c>
      <c r="GF978">
        <v>0</v>
      </c>
      <c r="GG978" t="s">
        <v>2180</v>
      </c>
      <c r="GH978" t="s">
        <v>32</v>
      </c>
      <c r="GI978" t="s">
        <v>32</v>
      </c>
      <c r="GJ978" t="s">
        <v>32</v>
      </c>
      <c r="GK978" t="s">
        <v>2183</v>
      </c>
      <c r="GL978" t="s">
        <v>2186</v>
      </c>
      <c r="GM978">
        <v>0</v>
      </c>
      <c r="GN978">
        <v>0</v>
      </c>
      <c r="GO978" t="s">
        <v>2183</v>
      </c>
      <c r="GP978" t="s">
        <v>2183</v>
      </c>
      <c r="GQ978" t="s">
        <v>32</v>
      </c>
      <c r="GR978">
        <v>2</v>
      </c>
      <c r="GS978">
        <v>0</v>
      </c>
      <c r="GT978">
        <v>0</v>
      </c>
      <c r="GU978">
        <v>0</v>
      </c>
      <c r="GV978">
        <v>0</v>
      </c>
      <c r="GW978" t="s">
        <v>32</v>
      </c>
      <c r="GX978" t="s">
        <v>2183</v>
      </c>
      <c r="GY978" t="s">
        <v>2180</v>
      </c>
      <c r="GZ978" t="s">
        <v>2180</v>
      </c>
      <c r="HA978" t="s">
        <v>2180</v>
      </c>
      <c r="HB978" t="s">
        <v>32</v>
      </c>
      <c r="HC978">
        <v>0</v>
      </c>
      <c r="HD978" t="s">
        <v>32</v>
      </c>
      <c r="HE978" t="s">
        <v>32</v>
      </c>
      <c r="HF978" t="s">
        <v>2180</v>
      </c>
      <c r="HG978">
        <v>0</v>
      </c>
      <c r="HH978">
        <v>0</v>
      </c>
      <c r="HI978">
        <v>0</v>
      </c>
      <c r="HJ978">
        <v>0</v>
      </c>
      <c r="HK978">
        <v>0</v>
      </c>
      <c r="HL978" t="s">
        <v>2180</v>
      </c>
      <c r="HM978" t="s">
        <v>32</v>
      </c>
      <c r="HN978" t="s">
        <v>2180</v>
      </c>
      <c r="HO978">
        <v>0</v>
      </c>
      <c r="HP978">
        <v>0</v>
      </c>
      <c r="HQ978" t="s">
        <v>2180</v>
      </c>
      <c r="HR978">
        <v>0</v>
      </c>
      <c r="HS978">
        <v>0</v>
      </c>
      <c r="HT978">
        <v>0</v>
      </c>
      <c r="HU978">
        <v>0</v>
      </c>
      <c r="HV978" t="s">
        <v>10</v>
      </c>
      <c r="HW978" t="s">
        <v>14</v>
      </c>
      <c r="HX978" t="s">
        <v>2180</v>
      </c>
      <c r="HY978">
        <v>0</v>
      </c>
      <c r="HZ978">
        <v>0</v>
      </c>
      <c r="IA978">
        <v>0</v>
      </c>
      <c r="IB978" t="s">
        <v>32</v>
      </c>
      <c r="IC978" t="s">
        <v>32</v>
      </c>
      <c r="ID978" t="s">
        <v>32</v>
      </c>
      <c r="IE978" t="s">
        <v>2183</v>
      </c>
    </row>
    <row r="979" spans="1:239" x14ac:dyDescent="0.25">
      <c r="A979" t="s">
        <v>1644</v>
      </c>
      <c r="B979" t="s">
        <v>3380</v>
      </c>
      <c r="C979" t="s">
        <v>3381</v>
      </c>
      <c r="D979">
        <v>202</v>
      </c>
      <c r="E979" t="s">
        <v>593</v>
      </c>
      <c r="F979" t="s">
        <v>2180</v>
      </c>
      <c r="G979">
        <v>8</v>
      </c>
      <c r="H979" t="s">
        <v>2215</v>
      </c>
      <c r="I979" t="s">
        <v>2182</v>
      </c>
      <c r="J979">
        <v>31</v>
      </c>
      <c r="K979">
        <v>0.01</v>
      </c>
      <c r="L979">
        <v>0.2</v>
      </c>
      <c r="M979">
        <v>0.01</v>
      </c>
      <c r="N979">
        <v>0.2</v>
      </c>
      <c r="O979" t="s">
        <v>32</v>
      </c>
      <c r="P979">
        <v>1</v>
      </c>
      <c r="Q979" t="s">
        <v>5</v>
      </c>
      <c r="R979">
        <v>6</v>
      </c>
      <c r="S979">
        <v>10</v>
      </c>
      <c r="T979" t="s">
        <v>2183</v>
      </c>
      <c r="U979" t="s">
        <v>2183</v>
      </c>
      <c r="V979" t="s">
        <v>32</v>
      </c>
      <c r="W979">
        <v>0</v>
      </c>
      <c r="X979" t="s">
        <v>26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7</v>
      </c>
      <c r="AG979">
        <v>21</v>
      </c>
      <c r="AH979">
        <v>36</v>
      </c>
      <c r="AI979">
        <v>47</v>
      </c>
      <c r="AJ979">
        <v>63</v>
      </c>
      <c r="AK979">
        <v>77</v>
      </c>
      <c r="AL979">
        <v>0</v>
      </c>
      <c r="AM979">
        <v>0</v>
      </c>
      <c r="AN979">
        <v>0</v>
      </c>
      <c r="AO979" t="s">
        <v>2183</v>
      </c>
      <c r="AP979" t="s">
        <v>2184</v>
      </c>
      <c r="AQ979" t="s">
        <v>2185</v>
      </c>
      <c r="AR979">
        <v>0</v>
      </c>
      <c r="AS979">
        <v>1</v>
      </c>
      <c r="AT979">
        <v>0</v>
      </c>
      <c r="AU979" t="s">
        <v>2183</v>
      </c>
      <c r="AV979" t="s">
        <v>2180</v>
      </c>
      <c r="AW979" t="s">
        <v>2180</v>
      </c>
      <c r="AX979" t="s">
        <v>2180</v>
      </c>
      <c r="AY979" t="s">
        <v>2180</v>
      </c>
      <c r="AZ979" t="s">
        <v>2180</v>
      </c>
      <c r="BA979" t="s">
        <v>2180</v>
      </c>
      <c r="BB979" t="s">
        <v>2180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 t="s">
        <v>32</v>
      </c>
      <c r="BJ979" t="s">
        <v>32</v>
      </c>
      <c r="BK979" t="s">
        <v>32</v>
      </c>
      <c r="BL979" t="s">
        <v>32</v>
      </c>
      <c r="BM979" t="s">
        <v>32</v>
      </c>
      <c r="BN979" t="s">
        <v>32</v>
      </c>
      <c r="BO979" t="s">
        <v>2180</v>
      </c>
      <c r="BP979" t="s">
        <v>2180</v>
      </c>
      <c r="BQ979" t="s">
        <v>2180</v>
      </c>
      <c r="BR979" t="s">
        <v>2180</v>
      </c>
      <c r="BS979" t="s">
        <v>2180</v>
      </c>
      <c r="BT979" t="s">
        <v>2180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 t="s">
        <v>2186</v>
      </c>
      <c r="CB979" t="s">
        <v>32</v>
      </c>
      <c r="CC979" t="s">
        <v>32</v>
      </c>
      <c r="CD979" t="s">
        <v>32</v>
      </c>
      <c r="CE979" t="s">
        <v>32</v>
      </c>
      <c r="CF979" t="s">
        <v>32</v>
      </c>
      <c r="CG979" t="s">
        <v>32</v>
      </c>
      <c r="CH979" t="s">
        <v>32</v>
      </c>
      <c r="CI979">
        <v>0</v>
      </c>
      <c r="CJ979" t="s">
        <v>2180</v>
      </c>
      <c r="CK979" t="s">
        <v>2180</v>
      </c>
      <c r="CL979">
        <v>0</v>
      </c>
      <c r="CM979" t="s">
        <v>32</v>
      </c>
      <c r="CN979">
        <v>0</v>
      </c>
      <c r="CO979" t="s">
        <v>2183</v>
      </c>
      <c r="CP979" t="s">
        <v>32</v>
      </c>
      <c r="CQ979" t="s">
        <v>2189</v>
      </c>
      <c r="CR979" t="s">
        <v>32</v>
      </c>
      <c r="CS979" t="s">
        <v>2180</v>
      </c>
      <c r="CT979" t="s">
        <v>32</v>
      </c>
      <c r="CU979">
        <v>4</v>
      </c>
      <c r="CV979" t="s">
        <v>32</v>
      </c>
      <c r="CW979" t="s">
        <v>32</v>
      </c>
      <c r="CX979" t="s">
        <v>2180</v>
      </c>
      <c r="CY979" t="s">
        <v>32</v>
      </c>
      <c r="CZ979" t="s">
        <v>2180</v>
      </c>
      <c r="DA979" t="s">
        <v>2183</v>
      </c>
      <c r="DB979" t="s">
        <v>2180</v>
      </c>
      <c r="DC979">
        <v>0</v>
      </c>
      <c r="DD979" t="s">
        <v>2186</v>
      </c>
      <c r="DE979" t="s">
        <v>2180</v>
      </c>
      <c r="DF979" t="s">
        <v>2180</v>
      </c>
      <c r="DG979" t="s">
        <v>32</v>
      </c>
      <c r="DH979" t="s">
        <v>32</v>
      </c>
      <c r="DI979" t="s">
        <v>32</v>
      </c>
      <c r="DJ979" t="s">
        <v>32</v>
      </c>
      <c r="DK979" t="s">
        <v>32</v>
      </c>
      <c r="DL979" t="s">
        <v>2180</v>
      </c>
      <c r="DM979" t="s">
        <v>2180</v>
      </c>
      <c r="DN979" t="s">
        <v>2180</v>
      </c>
      <c r="DO979" t="s">
        <v>2180</v>
      </c>
      <c r="DP979">
        <v>0</v>
      </c>
      <c r="DQ979">
        <v>0</v>
      </c>
      <c r="DR979">
        <v>90</v>
      </c>
      <c r="DS979">
        <v>90</v>
      </c>
      <c r="DT979">
        <v>0</v>
      </c>
      <c r="DU979">
        <v>0</v>
      </c>
      <c r="DV979" t="s">
        <v>32</v>
      </c>
      <c r="DW979" t="s">
        <v>2186</v>
      </c>
      <c r="DX979" t="s">
        <v>2180</v>
      </c>
      <c r="DY979" t="s">
        <v>2180</v>
      </c>
      <c r="DZ979" t="s">
        <v>32</v>
      </c>
      <c r="EA979" t="s">
        <v>2180</v>
      </c>
      <c r="EB979" t="s">
        <v>2180</v>
      </c>
      <c r="EC979" t="s">
        <v>10</v>
      </c>
      <c r="ED979">
        <v>0</v>
      </c>
      <c r="EE979" t="s">
        <v>2184</v>
      </c>
      <c r="EF979">
        <v>100</v>
      </c>
      <c r="EG979" t="s">
        <v>32</v>
      </c>
      <c r="EH979" t="s">
        <v>32</v>
      </c>
      <c r="EI979" t="s">
        <v>32</v>
      </c>
      <c r="EJ979" t="s">
        <v>32</v>
      </c>
      <c r="EK979" t="s">
        <v>32</v>
      </c>
      <c r="EL979">
        <v>1</v>
      </c>
      <c r="EM979" t="s">
        <v>32</v>
      </c>
      <c r="EN979" t="s">
        <v>2180</v>
      </c>
      <c r="EO979">
        <v>0</v>
      </c>
      <c r="EP979" t="s">
        <v>2186</v>
      </c>
      <c r="EQ979" t="s">
        <v>32</v>
      </c>
      <c r="ER979" t="s">
        <v>2180</v>
      </c>
      <c r="ES979">
        <v>0</v>
      </c>
      <c r="ET979" t="s">
        <v>2180</v>
      </c>
      <c r="EU979" t="s">
        <v>2180</v>
      </c>
      <c r="EV979" t="s">
        <v>32</v>
      </c>
      <c r="EW979">
        <v>6</v>
      </c>
      <c r="EX979" t="s">
        <v>32</v>
      </c>
      <c r="EY979" t="s">
        <v>32</v>
      </c>
      <c r="EZ979" t="s">
        <v>2183</v>
      </c>
      <c r="FA979" t="s">
        <v>32</v>
      </c>
      <c r="FB979" t="s">
        <v>32</v>
      </c>
      <c r="FC979" t="s">
        <v>32</v>
      </c>
      <c r="FD979" t="s">
        <v>2180</v>
      </c>
      <c r="FE979" t="s">
        <v>32</v>
      </c>
      <c r="FF979" t="s">
        <v>32</v>
      </c>
      <c r="FG979" t="s">
        <v>32</v>
      </c>
      <c r="FH979" t="s">
        <v>2183</v>
      </c>
      <c r="FI979" t="s">
        <v>32</v>
      </c>
      <c r="FJ979" t="s">
        <v>32</v>
      </c>
      <c r="FK979" t="s">
        <v>32</v>
      </c>
      <c r="FL979" t="s">
        <v>2183</v>
      </c>
      <c r="FM979">
        <v>0</v>
      </c>
      <c r="FN979" t="s">
        <v>32</v>
      </c>
      <c r="FO979" t="s">
        <v>32</v>
      </c>
      <c r="FP979" t="s">
        <v>32</v>
      </c>
      <c r="FQ979" t="s">
        <v>32</v>
      </c>
      <c r="FR979">
        <v>0</v>
      </c>
      <c r="FS979">
        <v>0</v>
      </c>
      <c r="FT979" t="s">
        <v>32</v>
      </c>
      <c r="FU979" t="s">
        <v>2180</v>
      </c>
      <c r="FV979">
        <v>0</v>
      </c>
      <c r="FW979" t="s">
        <v>2180</v>
      </c>
      <c r="FX979" t="s">
        <v>2180</v>
      </c>
      <c r="FY979" t="s">
        <v>32</v>
      </c>
      <c r="FZ979" t="s">
        <v>32</v>
      </c>
      <c r="GA979">
        <v>1</v>
      </c>
      <c r="GB979" t="s">
        <v>5</v>
      </c>
      <c r="GC979" t="s">
        <v>32</v>
      </c>
      <c r="GD979" t="s">
        <v>32</v>
      </c>
      <c r="GE979" t="s">
        <v>32</v>
      </c>
      <c r="GF979">
        <v>0</v>
      </c>
      <c r="GG979" t="s">
        <v>2180</v>
      </c>
      <c r="GH979" t="s">
        <v>32</v>
      </c>
      <c r="GI979" t="s">
        <v>2183</v>
      </c>
      <c r="GJ979" t="s">
        <v>32</v>
      </c>
      <c r="GK979" t="s">
        <v>2183</v>
      </c>
      <c r="GL979" t="s">
        <v>2250</v>
      </c>
      <c r="GM979">
        <v>0</v>
      </c>
      <c r="GN979">
        <v>0</v>
      </c>
      <c r="GO979" t="s">
        <v>32</v>
      </c>
      <c r="GP979" t="s">
        <v>2183</v>
      </c>
      <c r="GQ979" t="s">
        <v>32</v>
      </c>
      <c r="GR979">
        <v>0</v>
      </c>
      <c r="GS979">
        <v>0</v>
      </c>
      <c r="GT979">
        <v>0</v>
      </c>
      <c r="GU979">
        <v>0</v>
      </c>
      <c r="GV979">
        <v>0</v>
      </c>
      <c r="GW979" t="s">
        <v>32</v>
      </c>
      <c r="GX979" t="s">
        <v>2183</v>
      </c>
      <c r="GY979" t="s">
        <v>2180</v>
      </c>
      <c r="GZ979" t="s">
        <v>2180</v>
      </c>
      <c r="HA979" t="s">
        <v>2180</v>
      </c>
      <c r="HB979" t="s">
        <v>32</v>
      </c>
      <c r="HC979">
        <v>0</v>
      </c>
      <c r="HD979" t="s">
        <v>32</v>
      </c>
      <c r="HE979" t="s">
        <v>32</v>
      </c>
      <c r="HF979" t="s">
        <v>2180</v>
      </c>
      <c r="HG979">
        <v>0</v>
      </c>
      <c r="HH979">
        <v>0</v>
      </c>
      <c r="HI979">
        <v>0</v>
      </c>
      <c r="HJ979">
        <v>0</v>
      </c>
      <c r="HK979">
        <v>0</v>
      </c>
      <c r="HL979" t="s">
        <v>2180</v>
      </c>
      <c r="HM979" t="s">
        <v>32</v>
      </c>
      <c r="HN979" t="s">
        <v>2180</v>
      </c>
      <c r="HO979">
        <v>0</v>
      </c>
      <c r="HP979">
        <v>0</v>
      </c>
      <c r="HQ979" t="s">
        <v>2180</v>
      </c>
      <c r="HR979">
        <v>0</v>
      </c>
      <c r="HS979">
        <v>0</v>
      </c>
      <c r="HT979">
        <v>0</v>
      </c>
      <c r="HU979">
        <v>0</v>
      </c>
      <c r="HV979" t="s">
        <v>10</v>
      </c>
      <c r="HW979" t="s">
        <v>14</v>
      </c>
      <c r="HX979" t="s">
        <v>2180</v>
      </c>
      <c r="HY979">
        <v>0</v>
      </c>
      <c r="HZ979">
        <v>0</v>
      </c>
      <c r="IA979">
        <v>0</v>
      </c>
      <c r="IB979" t="s">
        <v>32</v>
      </c>
      <c r="IC979" t="s">
        <v>32</v>
      </c>
      <c r="ID979" t="s">
        <v>32</v>
      </c>
      <c r="IE979" t="s">
        <v>32</v>
      </c>
    </row>
    <row r="980" spans="1:239" x14ac:dyDescent="0.25">
      <c r="A980" t="s">
        <v>1578</v>
      </c>
      <c r="B980" t="s">
        <v>3382</v>
      </c>
      <c r="C980" t="s">
        <v>3383</v>
      </c>
      <c r="D980">
        <v>304</v>
      </c>
      <c r="E980" t="s">
        <v>578</v>
      </c>
      <c r="F980" t="s">
        <v>2180</v>
      </c>
      <c r="G980">
        <v>8</v>
      </c>
      <c r="H980" t="s">
        <v>2224</v>
      </c>
      <c r="I980" t="s">
        <v>2182</v>
      </c>
      <c r="J980">
        <v>31</v>
      </c>
      <c r="K980">
        <v>2.5000000000000001E-2</v>
      </c>
      <c r="L980">
        <v>0.06</v>
      </c>
      <c r="M980">
        <v>2.5000000000000001E-2</v>
      </c>
      <c r="N980">
        <v>0.06</v>
      </c>
      <c r="O980" t="s">
        <v>32</v>
      </c>
      <c r="P980">
        <v>18</v>
      </c>
      <c r="Q980" t="s">
        <v>5</v>
      </c>
      <c r="R980">
        <v>0</v>
      </c>
      <c r="S980">
        <v>0</v>
      </c>
      <c r="T980" t="s">
        <v>32</v>
      </c>
      <c r="U980" t="s">
        <v>2183</v>
      </c>
      <c r="V980" t="s">
        <v>32</v>
      </c>
      <c r="W980">
        <v>0</v>
      </c>
      <c r="X980" t="s">
        <v>16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 t="s">
        <v>2183</v>
      </c>
      <c r="AP980" t="s">
        <v>2184</v>
      </c>
      <c r="AQ980" t="s">
        <v>2185</v>
      </c>
      <c r="AR980">
        <v>0</v>
      </c>
      <c r="AS980">
        <v>1</v>
      </c>
      <c r="AT980">
        <v>0</v>
      </c>
      <c r="AU980" t="s">
        <v>2183</v>
      </c>
      <c r="AV980" t="s">
        <v>2180</v>
      </c>
      <c r="AW980" t="s">
        <v>2180</v>
      </c>
      <c r="AX980" t="s">
        <v>2180</v>
      </c>
      <c r="AY980" t="s">
        <v>2180</v>
      </c>
      <c r="AZ980" t="s">
        <v>2180</v>
      </c>
      <c r="BA980" t="s">
        <v>2180</v>
      </c>
      <c r="BB980" t="s">
        <v>2180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 t="s">
        <v>32</v>
      </c>
      <c r="BJ980" t="s">
        <v>32</v>
      </c>
      <c r="BK980" t="s">
        <v>32</v>
      </c>
      <c r="BL980" t="s">
        <v>32</v>
      </c>
      <c r="BM980" t="s">
        <v>32</v>
      </c>
      <c r="BN980" t="s">
        <v>32</v>
      </c>
      <c r="BO980" t="s">
        <v>2180</v>
      </c>
      <c r="BP980" t="s">
        <v>2180</v>
      </c>
      <c r="BQ980" t="s">
        <v>2180</v>
      </c>
      <c r="BR980" t="s">
        <v>2180</v>
      </c>
      <c r="BS980" t="s">
        <v>2180</v>
      </c>
      <c r="BT980" t="s">
        <v>2180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 t="s">
        <v>2186</v>
      </c>
      <c r="CB980" t="s">
        <v>32</v>
      </c>
      <c r="CC980" t="s">
        <v>32</v>
      </c>
      <c r="CD980" t="s">
        <v>32</v>
      </c>
      <c r="CE980" t="s">
        <v>32</v>
      </c>
      <c r="CF980" t="s">
        <v>32</v>
      </c>
      <c r="CG980" t="s">
        <v>32</v>
      </c>
      <c r="CH980" t="s">
        <v>32</v>
      </c>
      <c r="CI980">
        <v>0</v>
      </c>
      <c r="CJ980" t="s">
        <v>2180</v>
      </c>
      <c r="CK980" t="s">
        <v>2180</v>
      </c>
      <c r="CL980">
        <v>0</v>
      </c>
      <c r="CM980" t="s">
        <v>32</v>
      </c>
      <c r="CN980">
        <v>0</v>
      </c>
      <c r="CO980" t="s">
        <v>32</v>
      </c>
      <c r="CP980" t="s">
        <v>32</v>
      </c>
      <c r="CQ980" t="s">
        <v>2189</v>
      </c>
      <c r="CR980" t="s">
        <v>32</v>
      </c>
      <c r="CS980" t="s">
        <v>2180</v>
      </c>
      <c r="CT980" t="s">
        <v>2183</v>
      </c>
      <c r="CU980">
        <v>4</v>
      </c>
      <c r="CV980" t="s">
        <v>32</v>
      </c>
      <c r="CW980" t="s">
        <v>32</v>
      </c>
      <c r="CX980" t="s">
        <v>2180</v>
      </c>
      <c r="CY980" t="s">
        <v>32</v>
      </c>
      <c r="CZ980" t="s">
        <v>2180</v>
      </c>
      <c r="DA980" t="s">
        <v>2183</v>
      </c>
      <c r="DB980" t="s">
        <v>2180</v>
      </c>
      <c r="DC980">
        <v>0</v>
      </c>
      <c r="DD980" t="s">
        <v>2190</v>
      </c>
      <c r="DE980" t="s">
        <v>2180</v>
      </c>
      <c r="DF980" t="s">
        <v>2180</v>
      </c>
      <c r="DG980" t="s">
        <v>32</v>
      </c>
      <c r="DH980" t="s">
        <v>32</v>
      </c>
      <c r="DI980" t="s">
        <v>32</v>
      </c>
      <c r="DJ980" t="s">
        <v>32</v>
      </c>
      <c r="DK980" t="s">
        <v>32</v>
      </c>
      <c r="DL980" t="s">
        <v>2180</v>
      </c>
      <c r="DM980" t="s">
        <v>2180</v>
      </c>
      <c r="DN980" t="s">
        <v>2180</v>
      </c>
      <c r="DO980" t="s">
        <v>2180</v>
      </c>
      <c r="DP980">
        <v>0</v>
      </c>
      <c r="DQ980">
        <v>0</v>
      </c>
      <c r="DR980">
        <v>90</v>
      </c>
      <c r="DS980">
        <v>90</v>
      </c>
      <c r="DT980">
        <v>0</v>
      </c>
      <c r="DU980">
        <v>0</v>
      </c>
      <c r="DV980" t="s">
        <v>32</v>
      </c>
      <c r="DW980" t="s">
        <v>2180</v>
      </c>
      <c r="DX980" t="s">
        <v>2180</v>
      </c>
      <c r="DY980" t="s">
        <v>2180</v>
      </c>
      <c r="DZ980" t="s">
        <v>32</v>
      </c>
      <c r="EA980" t="s">
        <v>2180</v>
      </c>
      <c r="EB980" t="s">
        <v>2180</v>
      </c>
      <c r="EC980" t="s">
        <v>579</v>
      </c>
      <c r="ED980">
        <v>5</v>
      </c>
      <c r="EE980" t="s">
        <v>2184</v>
      </c>
      <c r="EF980">
        <v>100</v>
      </c>
      <c r="EG980" t="s">
        <v>32</v>
      </c>
      <c r="EH980" t="s">
        <v>32</v>
      </c>
      <c r="EI980" t="s">
        <v>32</v>
      </c>
      <c r="EJ980" t="s">
        <v>2188</v>
      </c>
      <c r="EK980" t="s">
        <v>32</v>
      </c>
      <c r="EL980">
        <v>9</v>
      </c>
      <c r="EM980" t="s">
        <v>32</v>
      </c>
      <c r="EN980" t="s">
        <v>2180</v>
      </c>
      <c r="EO980">
        <v>0</v>
      </c>
      <c r="EP980" t="s">
        <v>2116</v>
      </c>
      <c r="EQ980" t="s">
        <v>32</v>
      </c>
      <c r="ER980" t="s">
        <v>2180</v>
      </c>
      <c r="ES980">
        <v>0</v>
      </c>
      <c r="ET980" t="s">
        <v>2180</v>
      </c>
      <c r="EU980" t="s">
        <v>2180</v>
      </c>
      <c r="EV980" t="s">
        <v>32</v>
      </c>
      <c r="EW980">
        <v>0</v>
      </c>
      <c r="EX980" t="s">
        <v>32</v>
      </c>
      <c r="EY980" t="s">
        <v>32</v>
      </c>
      <c r="EZ980" t="s">
        <v>32</v>
      </c>
      <c r="FA980" t="s">
        <v>32</v>
      </c>
      <c r="FB980" t="s">
        <v>2183</v>
      </c>
      <c r="FC980" t="s">
        <v>32</v>
      </c>
      <c r="FD980" t="s">
        <v>2180</v>
      </c>
      <c r="FE980" t="s">
        <v>32</v>
      </c>
      <c r="FF980" t="s">
        <v>32</v>
      </c>
      <c r="FG980" t="s">
        <v>32</v>
      </c>
      <c r="FH980" t="s">
        <v>32</v>
      </c>
      <c r="FI980" t="s">
        <v>32</v>
      </c>
      <c r="FJ980" t="s">
        <v>32</v>
      </c>
      <c r="FK980" t="s">
        <v>32</v>
      </c>
      <c r="FL980" t="s">
        <v>32</v>
      </c>
      <c r="FM980">
        <v>0</v>
      </c>
      <c r="FN980" t="s">
        <v>32</v>
      </c>
      <c r="FO980" t="s">
        <v>32</v>
      </c>
      <c r="FP980" t="s">
        <v>32</v>
      </c>
      <c r="FQ980" t="s">
        <v>32</v>
      </c>
      <c r="FR980">
        <v>0</v>
      </c>
      <c r="FS980">
        <v>0</v>
      </c>
      <c r="FT980" t="s">
        <v>32</v>
      </c>
      <c r="FU980" t="s">
        <v>2180</v>
      </c>
      <c r="FV980">
        <v>0</v>
      </c>
      <c r="FW980" t="s">
        <v>2180</v>
      </c>
      <c r="FX980" t="s">
        <v>2180</v>
      </c>
      <c r="FY980" t="s">
        <v>32</v>
      </c>
      <c r="FZ980" t="s">
        <v>32</v>
      </c>
      <c r="GA980">
        <v>18</v>
      </c>
      <c r="GB980" t="s">
        <v>5</v>
      </c>
      <c r="GC980" t="s">
        <v>32</v>
      </c>
      <c r="GD980" t="s">
        <v>32</v>
      </c>
      <c r="GE980" t="s">
        <v>32</v>
      </c>
      <c r="GF980">
        <v>0</v>
      </c>
      <c r="GG980" t="s">
        <v>2180</v>
      </c>
      <c r="GH980" t="s">
        <v>32</v>
      </c>
      <c r="GI980" t="s">
        <v>32</v>
      </c>
      <c r="GJ980" t="s">
        <v>32</v>
      </c>
      <c r="GK980" t="s">
        <v>2183</v>
      </c>
      <c r="GL980" t="s">
        <v>2116</v>
      </c>
      <c r="GM980">
        <v>0</v>
      </c>
      <c r="GN980">
        <v>0</v>
      </c>
      <c r="GO980" t="s">
        <v>2183</v>
      </c>
      <c r="GP980" t="s">
        <v>2183</v>
      </c>
      <c r="GQ980" t="s">
        <v>32</v>
      </c>
      <c r="GR980">
        <v>0</v>
      </c>
      <c r="GS980">
        <v>0</v>
      </c>
      <c r="GT980">
        <v>0</v>
      </c>
      <c r="GU980">
        <v>0</v>
      </c>
      <c r="GV980">
        <v>0</v>
      </c>
      <c r="GW980" t="s">
        <v>32</v>
      </c>
      <c r="GX980" t="s">
        <v>2183</v>
      </c>
      <c r="GY980" t="s">
        <v>2180</v>
      </c>
      <c r="GZ980" t="s">
        <v>2180</v>
      </c>
      <c r="HA980" t="s">
        <v>2180</v>
      </c>
      <c r="HB980" t="s">
        <v>32</v>
      </c>
      <c r="HC980">
        <v>0</v>
      </c>
      <c r="HD980" t="s">
        <v>32</v>
      </c>
      <c r="HE980" t="s">
        <v>32</v>
      </c>
      <c r="HF980" t="s">
        <v>2180</v>
      </c>
      <c r="HG980">
        <v>0</v>
      </c>
      <c r="HH980">
        <v>0</v>
      </c>
      <c r="HI980">
        <v>0</v>
      </c>
      <c r="HJ980">
        <v>0</v>
      </c>
      <c r="HK980">
        <v>0</v>
      </c>
      <c r="HL980" t="s">
        <v>2180</v>
      </c>
      <c r="HM980" t="s">
        <v>32</v>
      </c>
      <c r="HN980" t="s">
        <v>2180</v>
      </c>
      <c r="HO980">
        <v>0</v>
      </c>
      <c r="HP980">
        <v>0</v>
      </c>
      <c r="HQ980" t="s">
        <v>2180</v>
      </c>
      <c r="HR980">
        <v>0</v>
      </c>
      <c r="HS980">
        <v>0</v>
      </c>
      <c r="HT980">
        <v>0</v>
      </c>
      <c r="HU980">
        <v>0</v>
      </c>
      <c r="HV980" t="s">
        <v>10</v>
      </c>
      <c r="HW980" t="s">
        <v>14</v>
      </c>
      <c r="HX980" t="s">
        <v>2180</v>
      </c>
      <c r="HY980">
        <v>0</v>
      </c>
      <c r="HZ980">
        <v>0</v>
      </c>
      <c r="IA980">
        <v>0</v>
      </c>
      <c r="IB980" t="s">
        <v>32</v>
      </c>
      <c r="IC980" t="s">
        <v>32</v>
      </c>
      <c r="ID980" t="s">
        <v>32</v>
      </c>
      <c r="IE980" t="s">
        <v>32</v>
      </c>
    </row>
    <row r="981" spans="1:239" x14ac:dyDescent="0.25">
      <c r="A981" t="s">
        <v>1855</v>
      </c>
      <c r="B981" t="s">
        <v>3384</v>
      </c>
      <c r="C981" t="s">
        <v>3385</v>
      </c>
      <c r="D981">
        <v>213</v>
      </c>
      <c r="E981" t="s">
        <v>583</v>
      </c>
      <c r="F981" t="s">
        <v>2180</v>
      </c>
      <c r="G981">
        <v>8</v>
      </c>
      <c r="H981" t="s">
        <v>2215</v>
      </c>
      <c r="I981" t="s">
        <v>2182</v>
      </c>
      <c r="J981">
        <v>31</v>
      </c>
      <c r="K981">
        <v>0.01</v>
      </c>
      <c r="L981">
        <v>0.36</v>
      </c>
      <c r="M981">
        <v>0.01</v>
      </c>
      <c r="N981">
        <v>0.36</v>
      </c>
      <c r="O981" t="s">
        <v>32</v>
      </c>
      <c r="P981">
        <v>1</v>
      </c>
      <c r="Q981" t="s">
        <v>5</v>
      </c>
      <c r="R981">
        <v>6</v>
      </c>
      <c r="S981">
        <v>10</v>
      </c>
      <c r="T981" t="s">
        <v>2183</v>
      </c>
      <c r="U981" t="s">
        <v>2183</v>
      </c>
      <c r="V981" t="s">
        <v>32</v>
      </c>
      <c r="W981">
        <v>0</v>
      </c>
      <c r="X981" t="s">
        <v>26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7</v>
      </c>
      <c r="AG981">
        <v>21</v>
      </c>
      <c r="AH981">
        <v>36</v>
      </c>
      <c r="AI981">
        <v>49</v>
      </c>
      <c r="AJ981">
        <v>63</v>
      </c>
      <c r="AK981">
        <v>77</v>
      </c>
      <c r="AL981">
        <v>0</v>
      </c>
      <c r="AM981">
        <v>0</v>
      </c>
      <c r="AN981">
        <v>0</v>
      </c>
      <c r="AO981" t="s">
        <v>2183</v>
      </c>
      <c r="AP981" t="s">
        <v>2184</v>
      </c>
      <c r="AQ981" t="s">
        <v>2185</v>
      </c>
      <c r="AR981">
        <v>0</v>
      </c>
      <c r="AS981">
        <v>1</v>
      </c>
      <c r="AT981">
        <v>0</v>
      </c>
      <c r="AU981" t="s">
        <v>2183</v>
      </c>
      <c r="AV981" t="s">
        <v>2180</v>
      </c>
      <c r="AW981" t="s">
        <v>2180</v>
      </c>
      <c r="AX981" t="s">
        <v>2180</v>
      </c>
      <c r="AY981" t="s">
        <v>2180</v>
      </c>
      <c r="AZ981" t="s">
        <v>2180</v>
      </c>
      <c r="BA981" t="s">
        <v>2180</v>
      </c>
      <c r="BB981" t="s">
        <v>2180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 t="s">
        <v>32</v>
      </c>
      <c r="BJ981" t="s">
        <v>32</v>
      </c>
      <c r="BK981" t="s">
        <v>32</v>
      </c>
      <c r="BL981" t="s">
        <v>32</v>
      </c>
      <c r="BM981" t="s">
        <v>32</v>
      </c>
      <c r="BN981" t="s">
        <v>32</v>
      </c>
      <c r="BO981" t="s">
        <v>2180</v>
      </c>
      <c r="BP981" t="s">
        <v>2180</v>
      </c>
      <c r="BQ981" t="s">
        <v>2180</v>
      </c>
      <c r="BR981" t="s">
        <v>2180</v>
      </c>
      <c r="BS981" t="s">
        <v>2180</v>
      </c>
      <c r="BT981" t="s">
        <v>2180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 t="s">
        <v>2186</v>
      </c>
      <c r="CB981" t="s">
        <v>32</v>
      </c>
      <c r="CC981" t="s">
        <v>32</v>
      </c>
      <c r="CD981" t="s">
        <v>32</v>
      </c>
      <c r="CE981" t="s">
        <v>32</v>
      </c>
      <c r="CF981" t="s">
        <v>32</v>
      </c>
      <c r="CG981" t="s">
        <v>32</v>
      </c>
      <c r="CH981" t="s">
        <v>32</v>
      </c>
      <c r="CI981">
        <v>0</v>
      </c>
      <c r="CJ981" t="s">
        <v>2180</v>
      </c>
      <c r="CK981" t="s">
        <v>2180</v>
      </c>
      <c r="CL981">
        <v>0</v>
      </c>
      <c r="CM981" t="s">
        <v>32</v>
      </c>
      <c r="CN981">
        <v>0</v>
      </c>
      <c r="CO981" t="s">
        <v>2183</v>
      </c>
      <c r="CP981" t="s">
        <v>32</v>
      </c>
      <c r="CQ981" t="s">
        <v>2189</v>
      </c>
      <c r="CR981" t="s">
        <v>32</v>
      </c>
      <c r="CS981" t="s">
        <v>2180</v>
      </c>
      <c r="CT981" t="s">
        <v>2183</v>
      </c>
      <c r="CU981">
        <v>4</v>
      </c>
      <c r="CV981" t="s">
        <v>32</v>
      </c>
      <c r="CW981" t="s">
        <v>32</v>
      </c>
      <c r="CX981" t="s">
        <v>2180</v>
      </c>
      <c r="CY981" t="s">
        <v>32</v>
      </c>
      <c r="CZ981" t="s">
        <v>2180</v>
      </c>
      <c r="DA981" t="s">
        <v>2183</v>
      </c>
      <c r="DB981" t="s">
        <v>2180</v>
      </c>
      <c r="DC981">
        <v>0</v>
      </c>
      <c r="DD981" t="s">
        <v>2190</v>
      </c>
      <c r="DE981" t="s">
        <v>2180</v>
      </c>
      <c r="DF981" t="s">
        <v>2180</v>
      </c>
      <c r="DG981" t="s">
        <v>32</v>
      </c>
      <c r="DH981" t="s">
        <v>32</v>
      </c>
      <c r="DI981" t="s">
        <v>32</v>
      </c>
      <c r="DJ981" t="s">
        <v>32</v>
      </c>
      <c r="DK981" t="s">
        <v>32</v>
      </c>
      <c r="DL981" t="s">
        <v>2180</v>
      </c>
      <c r="DM981" t="s">
        <v>2180</v>
      </c>
      <c r="DN981" t="s">
        <v>2180</v>
      </c>
      <c r="DO981" t="s">
        <v>2180</v>
      </c>
      <c r="DP981">
        <v>0</v>
      </c>
      <c r="DQ981">
        <v>0</v>
      </c>
      <c r="DR981">
        <v>90</v>
      </c>
      <c r="DS981">
        <v>90</v>
      </c>
      <c r="DT981">
        <v>0</v>
      </c>
      <c r="DU981">
        <v>0</v>
      </c>
      <c r="DV981" t="s">
        <v>32</v>
      </c>
      <c r="DW981" t="s">
        <v>2186</v>
      </c>
      <c r="DX981" t="s">
        <v>2180</v>
      </c>
      <c r="DY981" t="s">
        <v>2180</v>
      </c>
      <c r="DZ981" t="s">
        <v>32</v>
      </c>
      <c r="EA981" t="s">
        <v>2180</v>
      </c>
      <c r="EB981" t="s">
        <v>2180</v>
      </c>
      <c r="EC981" t="s">
        <v>10</v>
      </c>
      <c r="ED981">
        <v>0</v>
      </c>
      <c r="EE981" t="s">
        <v>2216</v>
      </c>
      <c r="EF981">
        <v>100</v>
      </c>
      <c r="EG981" t="s">
        <v>32</v>
      </c>
      <c r="EH981" t="s">
        <v>32</v>
      </c>
      <c r="EI981" t="s">
        <v>32</v>
      </c>
      <c r="EJ981" t="s">
        <v>32</v>
      </c>
      <c r="EK981" t="s">
        <v>32</v>
      </c>
      <c r="EL981">
        <v>6</v>
      </c>
      <c r="EM981" t="s">
        <v>32</v>
      </c>
      <c r="EN981" t="s">
        <v>2180</v>
      </c>
      <c r="EO981">
        <v>0</v>
      </c>
      <c r="EP981" t="s">
        <v>2437</v>
      </c>
      <c r="EQ981" t="s">
        <v>2183</v>
      </c>
      <c r="ER981" t="s">
        <v>2180</v>
      </c>
      <c r="ES981">
        <v>0</v>
      </c>
      <c r="ET981" t="s">
        <v>2180</v>
      </c>
      <c r="EU981" t="s">
        <v>2180</v>
      </c>
      <c r="EV981" t="s">
        <v>2183</v>
      </c>
      <c r="EW981">
        <v>6</v>
      </c>
      <c r="EX981" t="s">
        <v>32</v>
      </c>
      <c r="EY981" t="s">
        <v>32</v>
      </c>
      <c r="EZ981" t="s">
        <v>32</v>
      </c>
      <c r="FA981" t="s">
        <v>32</v>
      </c>
      <c r="FB981" t="s">
        <v>32</v>
      </c>
      <c r="FC981" t="s">
        <v>32</v>
      </c>
      <c r="FD981" t="s">
        <v>2180</v>
      </c>
      <c r="FE981" t="s">
        <v>32</v>
      </c>
      <c r="FF981" t="s">
        <v>32</v>
      </c>
      <c r="FG981" t="s">
        <v>32</v>
      </c>
      <c r="FH981" t="s">
        <v>32</v>
      </c>
      <c r="FI981" t="s">
        <v>32</v>
      </c>
      <c r="FJ981" t="s">
        <v>32</v>
      </c>
      <c r="FK981" t="s">
        <v>32</v>
      </c>
      <c r="FL981" t="s">
        <v>32</v>
      </c>
      <c r="FM981">
        <v>0</v>
      </c>
      <c r="FN981" t="s">
        <v>32</v>
      </c>
      <c r="FO981" t="s">
        <v>32</v>
      </c>
      <c r="FP981" t="s">
        <v>32</v>
      </c>
      <c r="FQ981" t="s">
        <v>32</v>
      </c>
      <c r="FR981">
        <v>0</v>
      </c>
      <c r="FS981">
        <v>0</v>
      </c>
      <c r="FT981" t="s">
        <v>32</v>
      </c>
      <c r="FU981" t="s">
        <v>2180</v>
      </c>
      <c r="FV981">
        <v>0</v>
      </c>
      <c r="FW981" t="s">
        <v>2180</v>
      </c>
      <c r="FX981" t="s">
        <v>2180</v>
      </c>
      <c r="FY981" t="s">
        <v>32</v>
      </c>
      <c r="FZ981" t="s">
        <v>32</v>
      </c>
      <c r="GA981">
        <v>1</v>
      </c>
      <c r="GB981" t="s">
        <v>5</v>
      </c>
      <c r="GC981" t="s">
        <v>32</v>
      </c>
      <c r="GD981" t="s">
        <v>32</v>
      </c>
      <c r="GE981" t="s">
        <v>32</v>
      </c>
      <c r="GF981">
        <v>0</v>
      </c>
      <c r="GG981" t="s">
        <v>2180</v>
      </c>
      <c r="GH981" t="s">
        <v>32</v>
      </c>
      <c r="GI981" t="s">
        <v>32</v>
      </c>
      <c r="GJ981" t="s">
        <v>32</v>
      </c>
      <c r="GK981" t="s">
        <v>2183</v>
      </c>
      <c r="GL981" t="s">
        <v>2186</v>
      </c>
      <c r="GM981">
        <v>0</v>
      </c>
      <c r="GN981">
        <v>0</v>
      </c>
      <c r="GO981" t="s">
        <v>2183</v>
      </c>
      <c r="GP981" t="s">
        <v>32</v>
      </c>
      <c r="GQ981" t="s">
        <v>32</v>
      </c>
      <c r="GR981">
        <v>0</v>
      </c>
      <c r="GS981">
        <v>0</v>
      </c>
      <c r="GT981">
        <v>0</v>
      </c>
      <c r="GU981">
        <v>0</v>
      </c>
      <c r="GV981">
        <v>0</v>
      </c>
      <c r="GW981" t="s">
        <v>32</v>
      </c>
      <c r="GX981" t="s">
        <v>2183</v>
      </c>
      <c r="GY981" t="s">
        <v>2180</v>
      </c>
      <c r="GZ981" t="s">
        <v>2180</v>
      </c>
      <c r="HA981" t="s">
        <v>2180</v>
      </c>
      <c r="HB981" t="s">
        <v>32</v>
      </c>
      <c r="HC981">
        <v>0</v>
      </c>
      <c r="HD981" t="s">
        <v>32</v>
      </c>
      <c r="HE981" t="s">
        <v>2183</v>
      </c>
      <c r="HF981" t="s">
        <v>2190</v>
      </c>
      <c r="HG981">
        <v>0</v>
      </c>
      <c r="HH981">
        <v>0</v>
      </c>
      <c r="HI981">
        <v>0</v>
      </c>
      <c r="HJ981">
        <v>0</v>
      </c>
      <c r="HK981">
        <v>0</v>
      </c>
      <c r="HL981" t="s">
        <v>2217</v>
      </c>
      <c r="HM981" t="s">
        <v>32</v>
      </c>
      <c r="HN981" t="s">
        <v>2180</v>
      </c>
      <c r="HO981">
        <v>0</v>
      </c>
      <c r="HP981">
        <v>0</v>
      </c>
      <c r="HQ981" t="s">
        <v>2180</v>
      </c>
      <c r="HR981">
        <v>0</v>
      </c>
      <c r="HS981">
        <v>0</v>
      </c>
      <c r="HT981">
        <v>0</v>
      </c>
      <c r="HU981">
        <v>0</v>
      </c>
      <c r="HV981" t="s">
        <v>10</v>
      </c>
      <c r="HW981" t="s">
        <v>14</v>
      </c>
      <c r="HX981" t="s">
        <v>2180</v>
      </c>
      <c r="HY981">
        <v>0</v>
      </c>
      <c r="HZ981">
        <v>0</v>
      </c>
      <c r="IA981">
        <v>0</v>
      </c>
      <c r="IB981" t="s">
        <v>32</v>
      </c>
      <c r="IC981" t="s">
        <v>32</v>
      </c>
      <c r="ID981" t="s">
        <v>32</v>
      </c>
      <c r="IE981" t="s">
        <v>32</v>
      </c>
    </row>
    <row r="982" spans="1:239" x14ac:dyDescent="0.25">
      <c r="A982" t="s">
        <v>1856</v>
      </c>
      <c r="B982" t="s">
        <v>3386</v>
      </c>
      <c r="C982" t="s">
        <v>3387</v>
      </c>
      <c r="D982">
        <v>213</v>
      </c>
      <c r="E982" t="s">
        <v>583</v>
      </c>
      <c r="F982" t="s">
        <v>2180</v>
      </c>
      <c r="G982">
        <v>8</v>
      </c>
      <c r="H982" t="s">
        <v>3175</v>
      </c>
      <c r="I982" t="s">
        <v>2182</v>
      </c>
      <c r="J982">
        <v>31</v>
      </c>
      <c r="K982">
        <v>0.01</v>
      </c>
      <c r="L982">
        <v>0.36</v>
      </c>
      <c r="M982">
        <v>0.01</v>
      </c>
      <c r="N982">
        <v>0.36</v>
      </c>
      <c r="O982" t="s">
        <v>32</v>
      </c>
      <c r="P982">
        <v>1</v>
      </c>
      <c r="Q982" t="s">
        <v>5</v>
      </c>
      <c r="R982">
        <v>6</v>
      </c>
      <c r="S982">
        <v>10</v>
      </c>
      <c r="T982" t="s">
        <v>2183</v>
      </c>
      <c r="U982" t="s">
        <v>2183</v>
      </c>
      <c r="V982" t="s">
        <v>32</v>
      </c>
      <c r="W982">
        <v>0</v>
      </c>
      <c r="X982" t="s">
        <v>26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7</v>
      </c>
      <c r="AG982">
        <v>21</v>
      </c>
      <c r="AH982">
        <v>35</v>
      </c>
      <c r="AI982">
        <v>49</v>
      </c>
      <c r="AJ982">
        <v>63</v>
      </c>
      <c r="AK982">
        <v>77</v>
      </c>
      <c r="AL982">
        <v>0</v>
      </c>
      <c r="AM982">
        <v>0</v>
      </c>
      <c r="AN982">
        <v>0</v>
      </c>
      <c r="AO982" t="s">
        <v>2183</v>
      </c>
      <c r="AP982" t="s">
        <v>2184</v>
      </c>
      <c r="AQ982" t="s">
        <v>2185</v>
      </c>
      <c r="AR982">
        <v>0</v>
      </c>
      <c r="AS982">
        <v>1</v>
      </c>
      <c r="AT982">
        <v>0</v>
      </c>
      <c r="AU982" t="s">
        <v>2183</v>
      </c>
      <c r="AV982" t="s">
        <v>2180</v>
      </c>
      <c r="AW982" t="s">
        <v>2180</v>
      </c>
      <c r="AX982" t="s">
        <v>2180</v>
      </c>
      <c r="AY982" t="s">
        <v>2180</v>
      </c>
      <c r="AZ982" t="s">
        <v>2180</v>
      </c>
      <c r="BA982" t="s">
        <v>2180</v>
      </c>
      <c r="BB982" t="s">
        <v>2180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 t="s">
        <v>32</v>
      </c>
      <c r="BJ982" t="s">
        <v>32</v>
      </c>
      <c r="BK982" t="s">
        <v>32</v>
      </c>
      <c r="BL982" t="s">
        <v>32</v>
      </c>
      <c r="BM982" t="s">
        <v>32</v>
      </c>
      <c r="BN982" t="s">
        <v>32</v>
      </c>
      <c r="BO982" t="s">
        <v>2180</v>
      </c>
      <c r="BP982" t="s">
        <v>2180</v>
      </c>
      <c r="BQ982" t="s">
        <v>2180</v>
      </c>
      <c r="BR982" t="s">
        <v>2180</v>
      </c>
      <c r="BS982" t="s">
        <v>2180</v>
      </c>
      <c r="BT982" t="s">
        <v>2180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 t="s">
        <v>2186</v>
      </c>
      <c r="CB982" t="s">
        <v>32</v>
      </c>
      <c r="CC982" t="s">
        <v>32</v>
      </c>
      <c r="CD982" t="s">
        <v>32</v>
      </c>
      <c r="CE982" t="s">
        <v>32</v>
      </c>
      <c r="CF982" t="s">
        <v>32</v>
      </c>
      <c r="CG982" t="s">
        <v>32</v>
      </c>
      <c r="CH982" t="s">
        <v>32</v>
      </c>
      <c r="CI982">
        <v>0</v>
      </c>
      <c r="CJ982" t="s">
        <v>2180</v>
      </c>
      <c r="CK982" t="s">
        <v>2180</v>
      </c>
      <c r="CL982">
        <v>0</v>
      </c>
      <c r="CM982" t="s">
        <v>32</v>
      </c>
      <c r="CN982">
        <v>0</v>
      </c>
      <c r="CO982" t="s">
        <v>2183</v>
      </c>
      <c r="CP982" t="s">
        <v>32</v>
      </c>
      <c r="CQ982" t="s">
        <v>2189</v>
      </c>
      <c r="CR982" t="s">
        <v>32</v>
      </c>
      <c r="CS982" t="s">
        <v>2180</v>
      </c>
      <c r="CT982" t="s">
        <v>2183</v>
      </c>
      <c r="CU982">
        <v>4</v>
      </c>
      <c r="CV982" t="s">
        <v>32</v>
      </c>
      <c r="CW982" t="s">
        <v>32</v>
      </c>
      <c r="CX982" t="s">
        <v>2180</v>
      </c>
      <c r="CY982" t="s">
        <v>32</v>
      </c>
      <c r="CZ982" t="s">
        <v>2180</v>
      </c>
      <c r="DA982" t="s">
        <v>2183</v>
      </c>
      <c r="DB982" t="s">
        <v>2180</v>
      </c>
      <c r="DC982">
        <v>0</v>
      </c>
      <c r="DD982" t="s">
        <v>2190</v>
      </c>
      <c r="DE982" t="s">
        <v>2180</v>
      </c>
      <c r="DF982" t="s">
        <v>2180</v>
      </c>
      <c r="DG982" t="s">
        <v>32</v>
      </c>
      <c r="DH982" t="s">
        <v>32</v>
      </c>
      <c r="DI982" t="s">
        <v>32</v>
      </c>
      <c r="DJ982" t="s">
        <v>32</v>
      </c>
      <c r="DK982" t="s">
        <v>32</v>
      </c>
      <c r="DL982" t="s">
        <v>2180</v>
      </c>
      <c r="DM982" t="s">
        <v>2180</v>
      </c>
      <c r="DN982" t="s">
        <v>2180</v>
      </c>
      <c r="DO982" t="s">
        <v>2180</v>
      </c>
      <c r="DP982">
        <v>0</v>
      </c>
      <c r="DQ982">
        <v>0</v>
      </c>
      <c r="DR982">
        <v>90</v>
      </c>
      <c r="DS982">
        <v>90</v>
      </c>
      <c r="DT982">
        <v>0</v>
      </c>
      <c r="DU982">
        <v>0</v>
      </c>
      <c r="DV982" t="s">
        <v>32</v>
      </c>
      <c r="DW982" t="s">
        <v>2186</v>
      </c>
      <c r="DX982" t="s">
        <v>2180</v>
      </c>
      <c r="DY982" t="s">
        <v>2180</v>
      </c>
      <c r="DZ982" t="s">
        <v>32</v>
      </c>
      <c r="EA982" t="s">
        <v>2180</v>
      </c>
      <c r="EB982" t="s">
        <v>2180</v>
      </c>
      <c r="EC982" t="s">
        <v>10</v>
      </c>
      <c r="ED982">
        <v>0</v>
      </c>
      <c r="EE982" t="s">
        <v>2216</v>
      </c>
      <c r="EF982">
        <v>100</v>
      </c>
      <c r="EG982" t="s">
        <v>32</v>
      </c>
      <c r="EH982" t="s">
        <v>32</v>
      </c>
      <c r="EI982" t="s">
        <v>32</v>
      </c>
      <c r="EJ982" t="s">
        <v>32</v>
      </c>
      <c r="EK982" t="s">
        <v>32</v>
      </c>
      <c r="EL982">
        <v>6</v>
      </c>
      <c r="EM982" t="s">
        <v>32</v>
      </c>
      <c r="EN982" t="s">
        <v>2180</v>
      </c>
      <c r="EO982">
        <v>0</v>
      </c>
      <c r="EP982" t="s">
        <v>2437</v>
      </c>
      <c r="EQ982" t="s">
        <v>32</v>
      </c>
      <c r="ER982" t="s">
        <v>2180</v>
      </c>
      <c r="ES982">
        <v>0</v>
      </c>
      <c r="ET982" t="s">
        <v>2180</v>
      </c>
      <c r="EU982" t="s">
        <v>2180</v>
      </c>
      <c r="EV982" t="s">
        <v>2183</v>
      </c>
      <c r="EW982">
        <v>6</v>
      </c>
      <c r="EX982" t="s">
        <v>32</v>
      </c>
      <c r="EY982" t="s">
        <v>32</v>
      </c>
      <c r="EZ982" t="s">
        <v>32</v>
      </c>
      <c r="FA982" t="s">
        <v>32</v>
      </c>
      <c r="FB982" t="s">
        <v>32</v>
      </c>
      <c r="FC982" t="s">
        <v>32</v>
      </c>
      <c r="FD982" t="s">
        <v>2180</v>
      </c>
      <c r="FE982" t="s">
        <v>32</v>
      </c>
      <c r="FF982" t="s">
        <v>32</v>
      </c>
      <c r="FG982" t="s">
        <v>32</v>
      </c>
      <c r="FH982" t="s">
        <v>32</v>
      </c>
      <c r="FI982" t="s">
        <v>32</v>
      </c>
      <c r="FJ982" t="s">
        <v>32</v>
      </c>
      <c r="FK982" t="s">
        <v>32</v>
      </c>
      <c r="FL982" t="s">
        <v>32</v>
      </c>
      <c r="FM982">
        <v>0</v>
      </c>
      <c r="FN982" t="s">
        <v>32</v>
      </c>
      <c r="FO982" t="s">
        <v>32</v>
      </c>
      <c r="FP982" t="s">
        <v>32</v>
      </c>
      <c r="FQ982" t="s">
        <v>32</v>
      </c>
      <c r="FR982">
        <v>0</v>
      </c>
      <c r="FS982">
        <v>0</v>
      </c>
      <c r="FT982" t="s">
        <v>32</v>
      </c>
      <c r="FU982" t="s">
        <v>2180</v>
      </c>
      <c r="FV982">
        <v>0</v>
      </c>
      <c r="FW982" t="s">
        <v>2180</v>
      </c>
      <c r="FX982" t="s">
        <v>2180</v>
      </c>
      <c r="FY982" t="s">
        <v>32</v>
      </c>
      <c r="FZ982" t="s">
        <v>32</v>
      </c>
      <c r="GA982">
        <v>1</v>
      </c>
      <c r="GB982" t="s">
        <v>5</v>
      </c>
      <c r="GC982" t="s">
        <v>32</v>
      </c>
      <c r="GD982" t="s">
        <v>32</v>
      </c>
      <c r="GE982" t="s">
        <v>32</v>
      </c>
      <c r="GF982">
        <v>0</v>
      </c>
      <c r="GG982" t="s">
        <v>2180</v>
      </c>
      <c r="GH982" t="s">
        <v>32</v>
      </c>
      <c r="GI982" t="s">
        <v>32</v>
      </c>
      <c r="GJ982" t="s">
        <v>32</v>
      </c>
      <c r="GK982" t="s">
        <v>2183</v>
      </c>
      <c r="GL982" t="s">
        <v>2186</v>
      </c>
      <c r="GM982">
        <v>0</v>
      </c>
      <c r="GN982">
        <v>0</v>
      </c>
      <c r="GO982" t="s">
        <v>2183</v>
      </c>
      <c r="GP982" t="s">
        <v>32</v>
      </c>
      <c r="GQ982" t="s">
        <v>32</v>
      </c>
      <c r="GR982">
        <v>0</v>
      </c>
      <c r="GS982">
        <v>0</v>
      </c>
      <c r="GT982">
        <v>0</v>
      </c>
      <c r="GU982">
        <v>0</v>
      </c>
      <c r="GV982">
        <v>0</v>
      </c>
      <c r="GW982" t="s">
        <v>32</v>
      </c>
      <c r="GX982" t="s">
        <v>2183</v>
      </c>
      <c r="GY982" t="s">
        <v>2180</v>
      </c>
      <c r="GZ982" t="s">
        <v>2180</v>
      </c>
      <c r="HA982" t="s">
        <v>2180</v>
      </c>
      <c r="HB982" t="s">
        <v>32</v>
      </c>
      <c r="HC982">
        <v>0</v>
      </c>
      <c r="HD982" t="s">
        <v>32</v>
      </c>
      <c r="HE982" t="s">
        <v>32</v>
      </c>
      <c r="HF982" t="s">
        <v>2180</v>
      </c>
      <c r="HG982">
        <v>0</v>
      </c>
      <c r="HH982">
        <v>0</v>
      </c>
      <c r="HI982">
        <v>0</v>
      </c>
      <c r="HJ982">
        <v>0</v>
      </c>
      <c r="HK982">
        <v>0</v>
      </c>
      <c r="HL982" t="s">
        <v>2180</v>
      </c>
      <c r="HM982" t="s">
        <v>32</v>
      </c>
      <c r="HN982" t="s">
        <v>2180</v>
      </c>
      <c r="HO982">
        <v>0</v>
      </c>
      <c r="HP982">
        <v>0</v>
      </c>
      <c r="HQ982" t="s">
        <v>2180</v>
      </c>
      <c r="HR982">
        <v>0</v>
      </c>
      <c r="HS982">
        <v>0</v>
      </c>
      <c r="HT982">
        <v>0</v>
      </c>
      <c r="HU982">
        <v>0</v>
      </c>
      <c r="HV982" t="s">
        <v>10</v>
      </c>
      <c r="HW982" t="s">
        <v>14</v>
      </c>
      <c r="HX982" t="s">
        <v>2180</v>
      </c>
      <c r="HY982">
        <v>0</v>
      </c>
      <c r="HZ982">
        <v>0</v>
      </c>
      <c r="IA982">
        <v>0</v>
      </c>
      <c r="IB982" t="s">
        <v>32</v>
      </c>
      <c r="IC982" t="s">
        <v>32</v>
      </c>
      <c r="ID982" t="s">
        <v>32</v>
      </c>
      <c r="IE982" t="s">
        <v>32</v>
      </c>
    </row>
    <row r="983" spans="1:239" x14ac:dyDescent="0.25">
      <c r="A983" t="s">
        <v>1858</v>
      </c>
      <c r="B983" t="s">
        <v>3388</v>
      </c>
      <c r="C983" t="s">
        <v>3389</v>
      </c>
      <c r="D983">
        <v>213</v>
      </c>
      <c r="E983" t="s">
        <v>583</v>
      </c>
      <c r="F983" t="s">
        <v>2180</v>
      </c>
      <c r="G983">
        <v>8</v>
      </c>
      <c r="H983" t="s">
        <v>3175</v>
      </c>
      <c r="I983" t="s">
        <v>2182</v>
      </c>
      <c r="J983">
        <v>31</v>
      </c>
      <c r="K983">
        <v>0.01</v>
      </c>
      <c r="L983">
        <v>0.36</v>
      </c>
      <c r="M983">
        <v>0.01</v>
      </c>
      <c r="N983">
        <v>0.36</v>
      </c>
      <c r="O983" t="s">
        <v>32</v>
      </c>
      <c r="P983">
        <v>1</v>
      </c>
      <c r="Q983" t="s">
        <v>5</v>
      </c>
      <c r="R983">
        <v>0</v>
      </c>
      <c r="S983">
        <v>11</v>
      </c>
      <c r="T983" t="s">
        <v>2183</v>
      </c>
      <c r="U983" t="s">
        <v>2183</v>
      </c>
      <c r="V983" t="s">
        <v>32</v>
      </c>
      <c r="W983">
        <v>0</v>
      </c>
      <c r="X983" t="s">
        <v>26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7</v>
      </c>
      <c r="AG983">
        <v>21</v>
      </c>
      <c r="AH983">
        <v>36</v>
      </c>
      <c r="AI983">
        <v>49</v>
      </c>
      <c r="AJ983">
        <v>63</v>
      </c>
      <c r="AK983">
        <v>77</v>
      </c>
      <c r="AL983">
        <v>0</v>
      </c>
      <c r="AM983">
        <v>0</v>
      </c>
      <c r="AN983">
        <v>0</v>
      </c>
      <c r="AO983" t="s">
        <v>2183</v>
      </c>
      <c r="AP983" t="s">
        <v>2184</v>
      </c>
      <c r="AQ983" t="s">
        <v>2185</v>
      </c>
      <c r="AR983">
        <v>0</v>
      </c>
      <c r="AS983">
        <v>1</v>
      </c>
      <c r="AT983">
        <v>0</v>
      </c>
      <c r="AU983" t="s">
        <v>2183</v>
      </c>
      <c r="AV983" t="s">
        <v>2180</v>
      </c>
      <c r="AW983" t="s">
        <v>2180</v>
      </c>
      <c r="AX983" t="s">
        <v>2180</v>
      </c>
      <c r="AY983" t="s">
        <v>2180</v>
      </c>
      <c r="AZ983" t="s">
        <v>2180</v>
      </c>
      <c r="BA983" t="s">
        <v>2180</v>
      </c>
      <c r="BB983" t="s">
        <v>2180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 t="s">
        <v>32</v>
      </c>
      <c r="BJ983" t="s">
        <v>32</v>
      </c>
      <c r="BK983" t="s">
        <v>32</v>
      </c>
      <c r="BL983" t="s">
        <v>32</v>
      </c>
      <c r="BM983" t="s">
        <v>32</v>
      </c>
      <c r="BN983" t="s">
        <v>32</v>
      </c>
      <c r="BO983" t="s">
        <v>2180</v>
      </c>
      <c r="BP983" t="s">
        <v>2180</v>
      </c>
      <c r="BQ983" t="s">
        <v>2180</v>
      </c>
      <c r="BR983" t="s">
        <v>2180</v>
      </c>
      <c r="BS983" t="s">
        <v>2180</v>
      </c>
      <c r="BT983" t="s">
        <v>2180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 t="s">
        <v>2186</v>
      </c>
      <c r="CB983" t="s">
        <v>32</v>
      </c>
      <c r="CC983" t="s">
        <v>32</v>
      </c>
      <c r="CD983" t="s">
        <v>32</v>
      </c>
      <c r="CE983" t="s">
        <v>32</v>
      </c>
      <c r="CF983" t="s">
        <v>32</v>
      </c>
      <c r="CG983" t="s">
        <v>32</v>
      </c>
      <c r="CH983" t="s">
        <v>32</v>
      </c>
      <c r="CI983">
        <v>0</v>
      </c>
      <c r="CJ983" t="s">
        <v>2180</v>
      </c>
      <c r="CK983" t="s">
        <v>2180</v>
      </c>
      <c r="CL983">
        <v>0</v>
      </c>
      <c r="CM983" t="s">
        <v>32</v>
      </c>
      <c r="CN983">
        <v>0</v>
      </c>
      <c r="CO983" t="s">
        <v>32</v>
      </c>
      <c r="CP983" t="s">
        <v>32</v>
      </c>
      <c r="CQ983" t="s">
        <v>2189</v>
      </c>
      <c r="CR983" t="s">
        <v>32</v>
      </c>
      <c r="CS983" t="s">
        <v>2180</v>
      </c>
      <c r="CT983" t="s">
        <v>2183</v>
      </c>
      <c r="CU983">
        <v>4</v>
      </c>
      <c r="CV983" t="s">
        <v>32</v>
      </c>
      <c r="CW983" t="s">
        <v>32</v>
      </c>
      <c r="CX983" t="s">
        <v>2180</v>
      </c>
      <c r="CY983" t="s">
        <v>32</v>
      </c>
      <c r="CZ983" t="s">
        <v>2180</v>
      </c>
      <c r="DA983" t="s">
        <v>2183</v>
      </c>
      <c r="DB983" t="s">
        <v>2180</v>
      </c>
      <c r="DC983">
        <v>0</v>
      </c>
      <c r="DD983" t="s">
        <v>2190</v>
      </c>
      <c r="DE983" t="s">
        <v>2180</v>
      </c>
      <c r="DF983" t="s">
        <v>2180</v>
      </c>
      <c r="DG983" t="s">
        <v>32</v>
      </c>
      <c r="DH983" t="s">
        <v>32</v>
      </c>
      <c r="DI983" t="s">
        <v>32</v>
      </c>
      <c r="DJ983" t="s">
        <v>32</v>
      </c>
      <c r="DK983" t="s">
        <v>32</v>
      </c>
      <c r="DL983" t="s">
        <v>2180</v>
      </c>
      <c r="DM983" t="s">
        <v>2180</v>
      </c>
      <c r="DN983" t="s">
        <v>2180</v>
      </c>
      <c r="DO983" t="s">
        <v>2180</v>
      </c>
      <c r="DP983">
        <v>0</v>
      </c>
      <c r="DQ983">
        <v>0</v>
      </c>
      <c r="DR983">
        <v>90</v>
      </c>
      <c r="DS983">
        <v>90</v>
      </c>
      <c r="DT983">
        <v>0</v>
      </c>
      <c r="DU983">
        <v>0</v>
      </c>
      <c r="DV983" t="s">
        <v>32</v>
      </c>
      <c r="DW983" t="s">
        <v>2186</v>
      </c>
      <c r="DX983" t="s">
        <v>2180</v>
      </c>
      <c r="DY983" t="s">
        <v>2180</v>
      </c>
      <c r="DZ983" t="s">
        <v>32</v>
      </c>
      <c r="EA983" t="s">
        <v>2180</v>
      </c>
      <c r="EB983" t="s">
        <v>2180</v>
      </c>
      <c r="EC983" t="s">
        <v>5</v>
      </c>
      <c r="ED983">
        <v>5</v>
      </c>
      <c r="EE983" t="s">
        <v>2216</v>
      </c>
      <c r="EF983">
        <v>100</v>
      </c>
      <c r="EG983" t="s">
        <v>32</v>
      </c>
      <c r="EH983" t="s">
        <v>32</v>
      </c>
      <c r="EI983" t="s">
        <v>32</v>
      </c>
      <c r="EJ983" t="s">
        <v>32</v>
      </c>
      <c r="EK983" t="s">
        <v>32</v>
      </c>
      <c r="EL983">
        <v>6</v>
      </c>
      <c r="EM983" t="s">
        <v>32</v>
      </c>
      <c r="EN983" t="s">
        <v>2180</v>
      </c>
      <c r="EO983">
        <v>0</v>
      </c>
      <c r="EP983" t="s">
        <v>2186</v>
      </c>
      <c r="EQ983" t="s">
        <v>32</v>
      </c>
      <c r="ER983" t="s">
        <v>2180</v>
      </c>
      <c r="ES983">
        <v>0</v>
      </c>
      <c r="ET983" t="s">
        <v>2180</v>
      </c>
      <c r="EU983" t="s">
        <v>2180</v>
      </c>
      <c r="EV983" t="s">
        <v>2183</v>
      </c>
      <c r="EW983">
        <v>0</v>
      </c>
      <c r="EX983" t="s">
        <v>32</v>
      </c>
      <c r="EY983" t="s">
        <v>32</v>
      </c>
      <c r="EZ983" t="s">
        <v>32</v>
      </c>
      <c r="FA983" t="s">
        <v>32</v>
      </c>
      <c r="FB983" t="s">
        <v>32</v>
      </c>
      <c r="FC983" t="s">
        <v>32</v>
      </c>
      <c r="FD983" t="s">
        <v>2180</v>
      </c>
      <c r="FE983" t="s">
        <v>32</v>
      </c>
      <c r="FF983" t="s">
        <v>32</v>
      </c>
      <c r="FG983" t="s">
        <v>32</v>
      </c>
      <c r="FH983" t="s">
        <v>32</v>
      </c>
      <c r="FI983" t="s">
        <v>32</v>
      </c>
      <c r="FJ983" t="s">
        <v>32</v>
      </c>
      <c r="FK983" t="s">
        <v>32</v>
      </c>
      <c r="FL983" t="s">
        <v>32</v>
      </c>
      <c r="FM983">
        <v>0</v>
      </c>
      <c r="FN983" t="s">
        <v>32</v>
      </c>
      <c r="FO983" t="s">
        <v>32</v>
      </c>
      <c r="FP983" t="s">
        <v>32</v>
      </c>
      <c r="FQ983" t="s">
        <v>32</v>
      </c>
      <c r="FR983">
        <v>0</v>
      </c>
      <c r="FS983">
        <v>0</v>
      </c>
      <c r="FT983" t="s">
        <v>32</v>
      </c>
      <c r="FU983" t="s">
        <v>2180</v>
      </c>
      <c r="FV983">
        <v>0</v>
      </c>
      <c r="FW983" t="s">
        <v>2180</v>
      </c>
      <c r="FX983" t="s">
        <v>2180</v>
      </c>
      <c r="FY983" t="s">
        <v>32</v>
      </c>
      <c r="FZ983" t="s">
        <v>32</v>
      </c>
      <c r="GA983">
        <v>1</v>
      </c>
      <c r="GB983" t="s">
        <v>5</v>
      </c>
      <c r="GC983" t="s">
        <v>32</v>
      </c>
      <c r="GD983" t="s">
        <v>32</v>
      </c>
      <c r="GE983" t="s">
        <v>32</v>
      </c>
      <c r="GF983">
        <v>0</v>
      </c>
      <c r="GG983" t="s">
        <v>2180</v>
      </c>
      <c r="GH983" t="s">
        <v>32</v>
      </c>
      <c r="GI983" t="s">
        <v>32</v>
      </c>
      <c r="GJ983" t="s">
        <v>32</v>
      </c>
      <c r="GK983" t="s">
        <v>2183</v>
      </c>
      <c r="GL983" t="s">
        <v>2186</v>
      </c>
      <c r="GM983">
        <v>0</v>
      </c>
      <c r="GN983">
        <v>0</v>
      </c>
      <c r="GO983" t="s">
        <v>2183</v>
      </c>
      <c r="GP983" t="s">
        <v>32</v>
      </c>
      <c r="GQ983" t="s">
        <v>32</v>
      </c>
      <c r="GR983">
        <v>0</v>
      </c>
      <c r="GS983">
        <v>0</v>
      </c>
      <c r="GT983">
        <v>0</v>
      </c>
      <c r="GU983">
        <v>0</v>
      </c>
      <c r="GV983">
        <v>0</v>
      </c>
      <c r="GW983" t="s">
        <v>32</v>
      </c>
      <c r="GX983" t="s">
        <v>2183</v>
      </c>
      <c r="GY983" t="s">
        <v>2180</v>
      </c>
      <c r="GZ983" t="s">
        <v>2180</v>
      </c>
      <c r="HA983" t="s">
        <v>2180</v>
      </c>
      <c r="HB983" t="s">
        <v>32</v>
      </c>
      <c r="HC983">
        <v>0</v>
      </c>
      <c r="HD983" t="s">
        <v>32</v>
      </c>
      <c r="HE983" t="s">
        <v>32</v>
      </c>
      <c r="HF983" t="s">
        <v>2180</v>
      </c>
      <c r="HG983">
        <v>0</v>
      </c>
      <c r="HH983">
        <v>0</v>
      </c>
      <c r="HI983">
        <v>0</v>
      </c>
      <c r="HJ983">
        <v>0</v>
      </c>
      <c r="HK983">
        <v>0</v>
      </c>
      <c r="HL983" t="s">
        <v>2180</v>
      </c>
      <c r="HM983" t="s">
        <v>32</v>
      </c>
      <c r="HN983" t="s">
        <v>2180</v>
      </c>
      <c r="HO983">
        <v>0</v>
      </c>
      <c r="HP983">
        <v>0</v>
      </c>
      <c r="HQ983" t="s">
        <v>2180</v>
      </c>
      <c r="HR983">
        <v>0</v>
      </c>
      <c r="HS983">
        <v>0</v>
      </c>
      <c r="HT983">
        <v>0</v>
      </c>
      <c r="HU983">
        <v>0</v>
      </c>
      <c r="HV983" t="s">
        <v>10</v>
      </c>
      <c r="HW983" t="s">
        <v>14</v>
      </c>
      <c r="HX983" t="s">
        <v>2180</v>
      </c>
      <c r="HY983">
        <v>0</v>
      </c>
      <c r="HZ983">
        <v>0</v>
      </c>
      <c r="IA983">
        <v>0</v>
      </c>
      <c r="IB983" t="s">
        <v>32</v>
      </c>
      <c r="IC983" t="s">
        <v>32</v>
      </c>
      <c r="ID983" t="s">
        <v>32</v>
      </c>
      <c r="IE983" t="s">
        <v>32</v>
      </c>
    </row>
    <row r="984" spans="1:239" x14ac:dyDescent="0.25">
      <c r="A984" t="s">
        <v>1700</v>
      </c>
      <c r="B984" t="s">
        <v>3390</v>
      </c>
      <c r="C984" t="s">
        <v>1701</v>
      </c>
      <c r="D984">
        <v>212</v>
      </c>
      <c r="E984" t="s">
        <v>618</v>
      </c>
      <c r="F984" t="s">
        <v>2180</v>
      </c>
      <c r="G984">
        <v>8</v>
      </c>
      <c r="H984" t="s">
        <v>2181</v>
      </c>
      <c r="I984" t="s">
        <v>2182</v>
      </c>
      <c r="J984">
        <v>7</v>
      </c>
      <c r="K984">
        <v>0.12</v>
      </c>
      <c r="L984">
        <v>0.42</v>
      </c>
      <c r="M984">
        <v>0.12</v>
      </c>
      <c r="N984">
        <v>0.42</v>
      </c>
      <c r="O984" t="s">
        <v>32</v>
      </c>
      <c r="P984">
        <v>1</v>
      </c>
      <c r="Q984" t="s">
        <v>5</v>
      </c>
      <c r="R984">
        <v>0</v>
      </c>
      <c r="S984">
        <v>0</v>
      </c>
      <c r="T984" t="s">
        <v>2183</v>
      </c>
      <c r="U984" t="s">
        <v>2183</v>
      </c>
      <c r="V984" t="s">
        <v>32</v>
      </c>
      <c r="W984">
        <v>0</v>
      </c>
      <c r="X984" t="s">
        <v>26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7</v>
      </c>
      <c r="AG984">
        <v>21</v>
      </c>
      <c r="AH984">
        <v>35</v>
      </c>
      <c r="AI984">
        <v>49</v>
      </c>
      <c r="AJ984">
        <v>63</v>
      </c>
      <c r="AK984">
        <v>77</v>
      </c>
      <c r="AL984">
        <v>0</v>
      </c>
      <c r="AM984">
        <v>0</v>
      </c>
      <c r="AN984">
        <v>0</v>
      </c>
      <c r="AO984" t="s">
        <v>2183</v>
      </c>
      <c r="AP984" t="s">
        <v>2184</v>
      </c>
      <c r="AQ984" t="s">
        <v>2185</v>
      </c>
      <c r="AR984">
        <v>0</v>
      </c>
      <c r="AS984">
        <v>1</v>
      </c>
      <c r="AT984">
        <v>0</v>
      </c>
      <c r="AU984" t="s">
        <v>2183</v>
      </c>
      <c r="AV984" t="s">
        <v>2180</v>
      </c>
      <c r="AW984" t="s">
        <v>2180</v>
      </c>
      <c r="AX984" t="s">
        <v>2180</v>
      </c>
      <c r="AY984" t="s">
        <v>2180</v>
      </c>
      <c r="AZ984" t="s">
        <v>2180</v>
      </c>
      <c r="BA984" t="s">
        <v>2180</v>
      </c>
      <c r="BB984" t="s">
        <v>2180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 t="s">
        <v>32</v>
      </c>
      <c r="BJ984" t="s">
        <v>32</v>
      </c>
      <c r="BK984" t="s">
        <v>32</v>
      </c>
      <c r="BL984" t="s">
        <v>32</v>
      </c>
      <c r="BM984" t="s">
        <v>32</v>
      </c>
      <c r="BN984" t="s">
        <v>32</v>
      </c>
      <c r="BO984" t="s">
        <v>2180</v>
      </c>
      <c r="BP984" t="s">
        <v>2180</v>
      </c>
      <c r="BQ984" t="s">
        <v>2180</v>
      </c>
      <c r="BR984" t="s">
        <v>2180</v>
      </c>
      <c r="BS984" t="s">
        <v>2180</v>
      </c>
      <c r="BT984" t="s">
        <v>2180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 t="s">
        <v>2186</v>
      </c>
      <c r="CB984" t="s">
        <v>32</v>
      </c>
      <c r="CC984" t="s">
        <v>32</v>
      </c>
      <c r="CD984" t="s">
        <v>32</v>
      </c>
      <c r="CE984" t="s">
        <v>32</v>
      </c>
      <c r="CF984" t="s">
        <v>32</v>
      </c>
      <c r="CG984" t="s">
        <v>32</v>
      </c>
      <c r="CH984" t="s">
        <v>32</v>
      </c>
      <c r="CI984">
        <v>0</v>
      </c>
      <c r="CJ984" t="s">
        <v>32</v>
      </c>
      <c r="CK984" t="s">
        <v>2180</v>
      </c>
      <c r="CL984">
        <v>0</v>
      </c>
      <c r="CM984" t="s">
        <v>32</v>
      </c>
      <c r="CN984">
        <v>0</v>
      </c>
      <c r="CO984" t="s">
        <v>32</v>
      </c>
      <c r="CP984" t="s">
        <v>32</v>
      </c>
      <c r="CQ984" t="s">
        <v>1124</v>
      </c>
      <c r="CR984" t="s">
        <v>32</v>
      </c>
      <c r="CS984" t="s">
        <v>2180</v>
      </c>
      <c r="CT984" t="s">
        <v>2183</v>
      </c>
      <c r="CU984">
        <v>4</v>
      </c>
      <c r="CV984" t="s">
        <v>32</v>
      </c>
      <c r="CW984" t="s">
        <v>32</v>
      </c>
      <c r="CX984" t="s">
        <v>2180</v>
      </c>
      <c r="CY984" t="s">
        <v>32</v>
      </c>
      <c r="CZ984" t="s">
        <v>2180</v>
      </c>
      <c r="DA984" t="s">
        <v>2183</v>
      </c>
      <c r="DB984" t="s">
        <v>2180</v>
      </c>
      <c r="DC984">
        <v>0</v>
      </c>
      <c r="DD984" t="s">
        <v>16</v>
      </c>
      <c r="DE984" t="s">
        <v>2180</v>
      </c>
      <c r="DF984" t="s">
        <v>2180</v>
      </c>
      <c r="DG984" t="s">
        <v>32</v>
      </c>
      <c r="DH984" t="s">
        <v>32</v>
      </c>
      <c r="DI984" t="s">
        <v>32</v>
      </c>
      <c r="DJ984" t="s">
        <v>32</v>
      </c>
      <c r="DK984" t="s">
        <v>32</v>
      </c>
      <c r="DL984" t="s">
        <v>2180</v>
      </c>
      <c r="DM984" t="s">
        <v>2180</v>
      </c>
      <c r="DN984" t="s">
        <v>2180</v>
      </c>
      <c r="DO984" t="s">
        <v>2180</v>
      </c>
      <c r="DP984">
        <v>0</v>
      </c>
      <c r="DQ984">
        <v>0</v>
      </c>
      <c r="DR984">
        <v>90</v>
      </c>
      <c r="DS984">
        <v>90</v>
      </c>
      <c r="DT984">
        <v>0</v>
      </c>
      <c r="DU984">
        <v>0</v>
      </c>
      <c r="DV984" t="s">
        <v>32</v>
      </c>
      <c r="DW984" t="s">
        <v>2186</v>
      </c>
      <c r="DX984" t="s">
        <v>2186</v>
      </c>
      <c r="DY984" t="s">
        <v>2187</v>
      </c>
      <c r="DZ984" t="s">
        <v>32</v>
      </c>
      <c r="EA984" t="s">
        <v>2180</v>
      </c>
      <c r="EB984" t="s">
        <v>2180</v>
      </c>
      <c r="EC984" t="s">
        <v>579</v>
      </c>
      <c r="ED984">
        <v>5</v>
      </c>
      <c r="EE984" t="s">
        <v>2184</v>
      </c>
      <c r="EF984">
        <v>100</v>
      </c>
      <c r="EG984" t="s">
        <v>32</v>
      </c>
      <c r="EH984" t="s">
        <v>32</v>
      </c>
      <c r="EI984" t="s">
        <v>32</v>
      </c>
      <c r="EJ984" t="s">
        <v>2188</v>
      </c>
      <c r="EK984" t="s">
        <v>32</v>
      </c>
      <c r="EL984">
        <v>8</v>
      </c>
      <c r="EM984" t="s">
        <v>32</v>
      </c>
      <c r="EN984" t="s">
        <v>2180</v>
      </c>
      <c r="EO984">
        <v>0</v>
      </c>
      <c r="EP984" t="s">
        <v>2186</v>
      </c>
      <c r="EQ984" t="s">
        <v>32</v>
      </c>
      <c r="ER984" t="s">
        <v>32</v>
      </c>
      <c r="ES984">
        <v>0</v>
      </c>
      <c r="ET984" t="s">
        <v>2180</v>
      </c>
      <c r="EU984" t="s">
        <v>2180</v>
      </c>
      <c r="EV984" t="s">
        <v>2183</v>
      </c>
      <c r="EW984">
        <v>0</v>
      </c>
      <c r="EX984" t="s">
        <v>32</v>
      </c>
      <c r="EY984" t="s">
        <v>32</v>
      </c>
      <c r="EZ984" t="s">
        <v>32</v>
      </c>
      <c r="FA984" t="s">
        <v>32</v>
      </c>
      <c r="FB984" t="s">
        <v>2183</v>
      </c>
      <c r="FC984" t="s">
        <v>32</v>
      </c>
      <c r="FD984" t="s">
        <v>2189</v>
      </c>
      <c r="FE984" t="s">
        <v>32</v>
      </c>
      <c r="FF984" t="s">
        <v>32</v>
      </c>
      <c r="FG984" t="s">
        <v>32</v>
      </c>
      <c r="FH984" t="s">
        <v>32</v>
      </c>
      <c r="FI984" t="s">
        <v>32</v>
      </c>
      <c r="FJ984" t="s">
        <v>32</v>
      </c>
      <c r="FK984" t="s">
        <v>32</v>
      </c>
      <c r="FL984" t="s">
        <v>32</v>
      </c>
      <c r="FM984">
        <v>3</v>
      </c>
      <c r="FN984" t="s">
        <v>32</v>
      </c>
      <c r="FO984" t="s">
        <v>32</v>
      </c>
      <c r="FP984" t="s">
        <v>32</v>
      </c>
      <c r="FQ984" t="s">
        <v>32</v>
      </c>
      <c r="FR984">
        <v>0</v>
      </c>
      <c r="FS984">
        <v>0</v>
      </c>
      <c r="FT984" t="s">
        <v>32</v>
      </c>
      <c r="FU984" t="s">
        <v>2180</v>
      </c>
      <c r="FV984">
        <v>0</v>
      </c>
      <c r="FW984" t="s">
        <v>2180</v>
      </c>
      <c r="FX984" t="s">
        <v>2180</v>
      </c>
      <c r="FY984" t="s">
        <v>32</v>
      </c>
      <c r="FZ984" t="s">
        <v>32</v>
      </c>
      <c r="GA984">
        <v>1</v>
      </c>
      <c r="GB984" t="s">
        <v>5</v>
      </c>
      <c r="GC984" t="s">
        <v>32</v>
      </c>
      <c r="GD984" t="s">
        <v>32</v>
      </c>
      <c r="GE984" t="s">
        <v>32</v>
      </c>
      <c r="GF984">
        <v>0</v>
      </c>
      <c r="GG984" t="s">
        <v>2190</v>
      </c>
      <c r="GH984" t="s">
        <v>32</v>
      </c>
      <c r="GI984" t="s">
        <v>32</v>
      </c>
      <c r="GJ984" t="s">
        <v>32</v>
      </c>
      <c r="GK984" t="s">
        <v>2183</v>
      </c>
      <c r="GL984" t="s">
        <v>32</v>
      </c>
      <c r="GM984">
        <v>0</v>
      </c>
      <c r="GN984">
        <v>0</v>
      </c>
      <c r="GO984" t="s">
        <v>2183</v>
      </c>
      <c r="GP984" t="s">
        <v>2183</v>
      </c>
      <c r="GQ984" t="s">
        <v>32</v>
      </c>
      <c r="GR984">
        <v>2</v>
      </c>
      <c r="GS984">
        <v>2</v>
      </c>
      <c r="GT984">
        <v>0</v>
      </c>
      <c r="GU984">
        <v>0</v>
      </c>
      <c r="GV984">
        <v>0</v>
      </c>
      <c r="GW984" t="s">
        <v>32</v>
      </c>
      <c r="GX984" t="s">
        <v>2183</v>
      </c>
      <c r="GY984" t="s">
        <v>2180</v>
      </c>
      <c r="GZ984" t="s">
        <v>2180</v>
      </c>
      <c r="HA984" t="s">
        <v>2180</v>
      </c>
      <c r="HB984" t="s">
        <v>32</v>
      </c>
      <c r="HC984">
        <v>0</v>
      </c>
      <c r="HD984" t="s">
        <v>32</v>
      </c>
      <c r="HE984" t="s">
        <v>32</v>
      </c>
      <c r="HF984" t="s">
        <v>2180</v>
      </c>
      <c r="HG984">
        <v>0</v>
      </c>
      <c r="HH984">
        <v>0</v>
      </c>
      <c r="HI984">
        <v>0</v>
      </c>
      <c r="HJ984">
        <v>0</v>
      </c>
      <c r="HK984">
        <v>0</v>
      </c>
      <c r="HL984" t="s">
        <v>2180</v>
      </c>
      <c r="HM984" t="s">
        <v>32</v>
      </c>
      <c r="HN984" t="s">
        <v>2180</v>
      </c>
      <c r="HO984">
        <v>0</v>
      </c>
      <c r="HP984">
        <v>0</v>
      </c>
      <c r="HQ984" t="s">
        <v>2180</v>
      </c>
      <c r="HR984">
        <v>0</v>
      </c>
      <c r="HS984">
        <v>0</v>
      </c>
      <c r="HT984">
        <v>0</v>
      </c>
      <c r="HU984">
        <v>0</v>
      </c>
      <c r="HV984" t="s">
        <v>10</v>
      </c>
      <c r="HW984" t="s">
        <v>14</v>
      </c>
      <c r="HX984" t="s">
        <v>2180</v>
      </c>
      <c r="HY984">
        <v>3</v>
      </c>
      <c r="HZ984">
        <v>3</v>
      </c>
      <c r="IA984">
        <v>6</v>
      </c>
      <c r="IB984" t="s">
        <v>2183</v>
      </c>
      <c r="IC984" t="s">
        <v>2183</v>
      </c>
      <c r="ID984" t="s">
        <v>2183</v>
      </c>
      <c r="IE984" t="s">
        <v>32</v>
      </c>
    </row>
    <row r="985" spans="1:239" x14ac:dyDescent="0.25">
      <c r="A985" t="s">
        <v>1731</v>
      </c>
      <c r="B985" t="s">
        <v>3391</v>
      </c>
      <c r="C985" t="s">
        <v>1732</v>
      </c>
      <c r="D985">
        <v>212</v>
      </c>
      <c r="E985" t="s">
        <v>618</v>
      </c>
      <c r="F985" t="s">
        <v>2180</v>
      </c>
      <c r="G985">
        <v>8</v>
      </c>
      <c r="H985" t="s">
        <v>2181</v>
      </c>
      <c r="I985" t="s">
        <v>2182</v>
      </c>
      <c r="J985">
        <v>7</v>
      </c>
      <c r="K985">
        <v>2.64E-2</v>
      </c>
      <c r="L985">
        <v>4.9399999999999999E-2</v>
      </c>
      <c r="M985">
        <v>2.64E-2</v>
      </c>
      <c r="N985">
        <v>4.9399999999999999E-2</v>
      </c>
      <c r="O985" t="s">
        <v>32</v>
      </c>
      <c r="P985">
        <v>1</v>
      </c>
      <c r="Q985" t="s">
        <v>5</v>
      </c>
      <c r="R985">
        <v>0</v>
      </c>
      <c r="S985">
        <v>0</v>
      </c>
      <c r="T985" t="s">
        <v>2183</v>
      </c>
      <c r="U985" t="s">
        <v>2183</v>
      </c>
      <c r="V985" t="s">
        <v>32</v>
      </c>
      <c r="W985">
        <v>0</v>
      </c>
      <c r="X985" t="s">
        <v>26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7</v>
      </c>
      <c r="AG985">
        <v>21</v>
      </c>
      <c r="AH985">
        <v>35</v>
      </c>
      <c r="AI985">
        <v>49</v>
      </c>
      <c r="AJ985">
        <v>63</v>
      </c>
      <c r="AK985">
        <v>77</v>
      </c>
      <c r="AL985">
        <v>0</v>
      </c>
      <c r="AM985">
        <v>0</v>
      </c>
      <c r="AN985">
        <v>0</v>
      </c>
      <c r="AO985" t="s">
        <v>2183</v>
      </c>
      <c r="AP985" t="s">
        <v>2184</v>
      </c>
      <c r="AQ985" t="s">
        <v>2185</v>
      </c>
      <c r="AR985">
        <v>0</v>
      </c>
      <c r="AS985">
        <v>1</v>
      </c>
      <c r="AT985">
        <v>0</v>
      </c>
      <c r="AU985" t="s">
        <v>2183</v>
      </c>
      <c r="AV985" t="s">
        <v>2180</v>
      </c>
      <c r="AW985" t="s">
        <v>2180</v>
      </c>
      <c r="AX985" t="s">
        <v>2180</v>
      </c>
      <c r="AY985" t="s">
        <v>2180</v>
      </c>
      <c r="AZ985" t="s">
        <v>2180</v>
      </c>
      <c r="BA985" t="s">
        <v>2180</v>
      </c>
      <c r="BB985" t="s">
        <v>2180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 t="s">
        <v>32</v>
      </c>
      <c r="BJ985" t="s">
        <v>32</v>
      </c>
      <c r="BK985" t="s">
        <v>32</v>
      </c>
      <c r="BL985" t="s">
        <v>32</v>
      </c>
      <c r="BM985" t="s">
        <v>32</v>
      </c>
      <c r="BN985" t="s">
        <v>32</v>
      </c>
      <c r="BO985" t="s">
        <v>2180</v>
      </c>
      <c r="BP985" t="s">
        <v>2180</v>
      </c>
      <c r="BQ985" t="s">
        <v>2180</v>
      </c>
      <c r="BR985" t="s">
        <v>2180</v>
      </c>
      <c r="BS985" t="s">
        <v>2180</v>
      </c>
      <c r="BT985" t="s">
        <v>2180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 t="s">
        <v>2186</v>
      </c>
      <c r="CB985" t="s">
        <v>32</v>
      </c>
      <c r="CC985" t="s">
        <v>32</v>
      </c>
      <c r="CD985" t="s">
        <v>32</v>
      </c>
      <c r="CE985" t="s">
        <v>32</v>
      </c>
      <c r="CF985" t="s">
        <v>32</v>
      </c>
      <c r="CG985" t="s">
        <v>32</v>
      </c>
      <c r="CH985" t="s">
        <v>32</v>
      </c>
      <c r="CI985">
        <v>0</v>
      </c>
      <c r="CJ985" t="s">
        <v>32</v>
      </c>
      <c r="CK985" t="s">
        <v>2180</v>
      </c>
      <c r="CL985">
        <v>0</v>
      </c>
      <c r="CM985" t="s">
        <v>32</v>
      </c>
      <c r="CN985">
        <v>0</v>
      </c>
      <c r="CO985" t="s">
        <v>32</v>
      </c>
      <c r="CP985" t="s">
        <v>32</v>
      </c>
      <c r="CQ985" t="s">
        <v>1124</v>
      </c>
      <c r="CR985" t="s">
        <v>32</v>
      </c>
      <c r="CS985" t="s">
        <v>2180</v>
      </c>
      <c r="CT985" t="s">
        <v>2183</v>
      </c>
      <c r="CU985">
        <v>4</v>
      </c>
      <c r="CV985" t="s">
        <v>32</v>
      </c>
      <c r="CW985" t="s">
        <v>32</v>
      </c>
      <c r="CX985" t="s">
        <v>2180</v>
      </c>
      <c r="CY985" t="s">
        <v>32</v>
      </c>
      <c r="CZ985" t="s">
        <v>2180</v>
      </c>
      <c r="DA985" t="s">
        <v>2183</v>
      </c>
      <c r="DB985" t="s">
        <v>2180</v>
      </c>
      <c r="DC985">
        <v>0</v>
      </c>
      <c r="DD985" t="s">
        <v>16</v>
      </c>
      <c r="DE985" t="s">
        <v>2180</v>
      </c>
      <c r="DF985" t="s">
        <v>2180</v>
      </c>
      <c r="DG985" t="s">
        <v>32</v>
      </c>
      <c r="DH985" t="s">
        <v>32</v>
      </c>
      <c r="DI985" t="s">
        <v>32</v>
      </c>
      <c r="DJ985" t="s">
        <v>32</v>
      </c>
      <c r="DK985" t="s">
        <v>32</v>
      </c>
      <c r="DL985" t="s">
        <v>2180</v>
      </c>
      <c r="DM985" t="s">
        <v>2180</v>
      </c>
      <c r="DN985" t="s">
        <v>2180</v>
      </c>
      <c r="DO985" t="s">
        <v>2180</v>
      </c>
      <c r="DP985">
        <v>0</v>
      </c>
      <c r="DQ985">
        <v>0</v>
      </c>
      <c r="DR985">
        <v>90</v>
      </c>
      <c r="DS985">
        <v>90</v>
      </c>
      <c r="DT985">
        <v>0</v>
      </c>
      <c r="DU985">
        <v>0</v>
      </c>
      <c r="DV985" t="s">
        <v>32</v>
      </c>
      <c r="DW985" t="s">
        <v>2186</v>
      </c>
      <c r="DX985" t="s">
        <v>2186</v>
      </c>
      <c r="DY985" t="s">
        <v>2187</v>
      </c>
      <c r="DZ985" t="s">
        <v>32</v>
      </c>
      <c r="EA985" t="s">
        <v>2180</v>
      </c>
      <c r="EB985" t="s">
        <v>2180</v>
      </c>
      <c r="EC985" t="s">
        <v>579</v>
      </c>
      <c r="ED985">
        <v>5</v>
      </c>
      <c r="EE985" t="s">
        <v>2184</v>
      </c>
      <c r="EF985">
        <v>100</v>
      </c>
      <c r="EG985" t="s">
        <v>32</v>
      </c>
      <c r="EH985" t="s">
        <v>32</v>
      </c>
      <c r="EI985" t="s">
        <v>32</v>
      </c>
      <c r="EJ985" t="s">
        <v>2188</v>
      </c>
      <c r="EK985" t="s">
        <v>32</v>
      </c>
      <c r="EL985">
        <v>8</v>
      </c>
      <c r="EM985" t="s">
        <v>32</v>
      </c>
      <c r="EN985" t="s">
        <v>2180</v>
      </c>
      <c r="EO985">
        <v>0</v>
      </c>
      <c r="EP985" t="s">
        <v>2186</v>
      </c>
      <c r="EQ985" t="s">
        <v>32</v>
      </c>
      <c r="ER985" t="s">
        <v>32</v>
      </c>
      <c r="ES985">
        <v>0</v>
      </c>
      <c r="ET985" t="s">
        <v>2180</v>
      </c>
      <c r="EU985" t="s">
        <v>2180</v>
      </c>
      <c r="EV985" t="s">
        <v>2183</v>
      </c>
      <c r="EW985">
        <v>0</v>
      </c>
      <c r="EX985" t="s">
        <v>32</v>
      </c>
      <c r="EY985" t="s">
        <v>32</v>
      </c>
      <c r="EZ985" t="s">
        <v>32</v>
      </c>
      <c r="FA985" t="s">
        <v>32</v>
      </c>
      <c r="FB985" t="s">
        <v>2183</v>
      </c>
      <c r="FC985" t="s">
        <v>32</v>
      </c>
      <c r="FD985" t="s">
        <v>2189</v>
      </c>
      <c r="FE985" t="s">
        <v>32</v>
      </c>
      <c r="FF985" t="s">
        <v>32</v>
      </c>
      <c r="FG985" t="s">
        <v>32</v>
      </c>
      <c r="FH985" t="s">
        <v>32</v>
      </c>
      <c r="FI985" t="s">
        <v>32</v>
      </c>
      <c r="FJ985" t="s">
        <v>32</v>
      </c>
      <c r="FK985" t="s">
        <v>32</v>
      </c>
      <c r="FL985" t="s">
        <v>32</v>
      </c>
      <c r="FM985">
        <v>6</v>
      </c>
      <c r="FN985" t="s">
        <v>32</v>
      </c>
      <c r="FO985" t="s">
        <v>32</v>
      </c>
      <c r="FP985" t="s">
        <v>32</v>
      </c>
      <c r="FQ985" t="s">
        <v>32</v>
      </c>
      <c r="FR985">
        <v>0</v>
      </c>
      <c r="FS985">
        <v>0</v>
      </c>
      <c r="FT985" t="s">
        <v>32</v>
      </c>
      <c r="FU985" t="s">
        <v>2180</v>
      </c>
      <c r="FV985">
        <v>0</v>
      </c>
      <c r="FW985" t="s">
        <v>2180</v>
      </c>
      <c r="FX985" t="s">
        <v>2180</v>
      </c>
      <c r="FY985" t="s">
        <v>32</v>
      </c>
      <c r="FZ985" t="s">
        <v>32</v>
      </c>
      <c r="GA985">
        <v>1</v>
      </c>
      <c r="GB985" t="s">
        <v>5</v>
      </c>
      <c r="GC985" t="s">
        <v>32</v>
      </c>
      <c r="GD985" t="s">
        <v>32</v>
      </c>
      <c r="GE985" t="s">
        <v>32</v>
      </c>
      <c r="GF985">
        <v>0</v>
      </c>
      <c r="GG985" t="s">
        <v>2190</v>
      </c>
      <c r="GH985" t="s">
        <v>32</v>
      </c>
      <c r="GI985" t="s">
        <v>32</v>
      </c>
      <c r="GJ985" t="s">
        <v>32</v>
      </c>
      <c r="GK985" t="s">
        <v>2183</v>
      </c>
      <c r="GL985" t="s">
        <v>32</v>
      </c>
      <c r="GM985">
        <v>0</v>
      </c>
      <c r="GN985">
        <v>0</v>
      </c>
      <c r="GO985" t="s">
        <v>2183</v>
      </c>
      <c r="GP985" t="s">
        <v>2183</v>
      </c>
      <c r="GQ985" t="s">
        <v>32</v>
      </c>
      <c r="GR985">
        <v>2</v>
      </c>
      <c r="GS985">
        <v>2</v>
      </c>
      <c r="GT985">
        <v>0</v>
      </c>
      <c r="GU985">
        <v>0</v>
      </c>
      <c r="GV985">
        <v>0</v>
      </c>
      <c r="GW985" t="s">
        <v>32</v>
      </c>
      <c r="GX985" t="s">
        <v>2183</v>
      </c>
      <c r="GY985" t="s">
        <v>2180</v>
      </c>
      <c r="GZ985" t="s">
        <v>2180</v>
      </c>
      <c r="HA985" t="s">
        <v>2180</v>
      </c>
      <c r="HB985" t="s">
        <v>32</v>
      </c>
      <c r="HC985">
        <v>0</v>
      </c>
      <c r="HD985" t="s">
        <v>32</v>
      </c>
      <c r="HE985" t="s">
        <v>32</v>
      </c>
      <c r="HF985" t="s">
        <v>2180</v>
      </c>
      <c r="HG985">
        <v>0</v>
      </c>
      <c r="HH985">
        <v>0</v>
      </c>
      <c r="HI985">
        <v>0</v>
      </c>
      <c r="HJ985">
        <v>0</v>
      </c>
      <c r="HK985">
        <v>0</v>
      </c>
      <c r="HL985" t="s">
        <v>2180</v>
      </c>
      <c r="HM985" t="s">
        <v>32</v>
      </c>
      <c r="HN985" t="s">
        <v>2180</v>
      </c>
      <c r="HO985">
        <v>0</v>
      </c>
      <c r="HP985">
        <v>0</v>
      </c>
      <c r="HQ985" t="s">
        <v>2180</v>
      </c>
      <c r="HR985">
        <v>0</v>
      </c>
      <c r="HS985">
        <v>0</v>
      </c>
      <c r="HT985">
        <v>0</v>
      </c>
      <c r="HU985">
        <v>0</v>
      </c>
      <c r="HV985" t="s">
        <v>10</v>
      </c>
      <c r="HW985" t="s">
        <v>14</v>
      </c>
      <c r="HX985" t="s">
        <v>2180</v>
      </c>
      <c r="HY985">
        <v>0</v>
      </c>
      <c r="HZ985">
        <v>0</v>
      </c>
      <c r="IA985">
        <v>0</v>
      </c>
      <c r="IB985" t="s">
        <v>2183</v>
      </c>
      <c r="IC985" t="s">
        <v>2183</v>
      </c>
      <c r="ID985" t="s">
        <v>32</v>
      </c>
      <c r="IE985" t="s">
        <v>32</v>
      </c>
    </row>
    <row r="986" spans="1:239" x14ac:dyDescent="0.25">
      <c r="A986" t="s">
        <v>1733</v>
      </c>
      <c r="B986" t="s">
        <v>3392</v>
      </c>
      <c r="C986" t="s">
        <v>1734</v>
      </c>
      <c r="D986">
        <v>212</v>
      </c>
      <c r="E986" t="s">
        <v>618</v>
      </c>
      <c r="F986" t="s">
        <v>2180</v>
      </c>
      <c r="G986">
        <v>8</v>
      </c>
      <c r="H986" t="s">
        <v>2181</v>
      </c>
      <c r="I986" t="s">
        <v>2182</v>
      </c>
      <c r="J986">
        <v>7</v>
      </c>
      <c r="K986">
        <v>2.64E-2</v>
      </c>
      <c r="L986">
        <v>4.9399999999999999E-2</v>
      </c>
      <c r="M986">
        <v>2.64E-2</v>
      </c>
      <c r="N986">
        <v>4.9399999999999999E-2</v>
      </c>
      <c r="O986" t="s">
        <v>32</v>
      </c>
      <c r="P986">
        <v>1</v>
      </c>
      <c r="Q986" t="s">
        <v>5</v>
      </c>
      <c r="R986">
        <v>0</v>
      </c>
      <c r="S986">
        <v>0</v>
      </c>
      <c r="T986" t="s">
        <v>2183</v>
      </c>
      <c r="U986" t="s">
        <v>2183</v>
      </c>
      <c r="V986" t="s">
        <v>32</v>
      </c>
      <c r="W986">
        <v>0</v>
      </c>
      <c r="X986" t="s">
        <v>26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7</v>
      </c>
      <c r="AG986">
        <v>21</v>
      </c>
      <c r="AH986">
        <v>35</v>
      </c>
      <c r="AI986">
        <v>49</v>
      </c>
      <c r="AJ986">
        <v>63</v>
      </c>
      <c r="AK986">
        <v>77</v>
      </c>
      <c r="AL986">
        <v>0</v>
      </c>
      <c r="AM986">
        <v>0</v>
      </c>
      <c r="AN986">
        <v>0</v>
      </c>
      <c r="AO986" t="s">
        <v>2183</v>
      </c>
      <c r="AP986" t="s">
        <v>2184</v>
      </c>
      <c r="AQ986" t="s">
        <v>2185</v>
      </c>
      <c r="AR986">
        <v>0</v>
      </c>
      <c r="AS986">
        <v>1</v>
      </c>
      <c r="AT986">
        <v>0</v>
      </c>
      <c r="AU986" t="s">
        <v>2183</v>
      </c>
      <c r="AV986" t="s">
        <v>2180</v>
      </c>
      <c r="AW986" t="s">
        <v>2180</v>
      </c>
      <c r="AX986" t="s">
        <v>2180</v>
      </c>
      <c r="AY986" t="s">
        <v>2180</v>
      </c>
      <c r="AZ986" t="s">
        <v>2180</v>
      </c>
      <c r="BA986" t="s">
        <v>2180</v>
      </c>
      <c r="BB986" t="s">
        <v>2180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 t="s">
        <v>32</v>
      </c>
      <c r="BJ986" t="s">
        <v>32</v>
      </c>
      <c r="BK986" t="s">
        <v>32</v>
      </c>
      <c r="BL986" t="s">
        <v>32</v>
      </c>
      <c r="BM986" t="s">
        <v>32</v>
      </c>
      <c r="BN986" t="s">
        <v>32</v>
      </c>
      <c r="BO986" t="s">
        <v>2180</v>
      </c>
      <c r="BP986" t="s">
        <v>2180</v>
      </c>
      <c r="BQ986" t="s">
        <v>2180</v>
      </c>
      <c r="BR986" t="s">
        <v>2180</v>
      </c>
      <c r="BS986" t="s">
        <v>2180</v>
      </c>
      <c r="BT986" t="s">
        <v>2180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 t="s">
        <v>2186</v>
      </c>
      <c r="CB986" t="s">
        <v>32</v>
      </c>
      <c r="CC986" t="s">
        <v>32</v>
      </c>
      <c r="CD986" t="s">
        <v>32</v>
      </c>
      <c r="CE986" t="s">
        <v>32</v>
      </c>
      <c r="CF986" t="s">
        <v>32</v>
      </c>
      <c r="CG986" t="s">
        <v>32</v>
      </c>
      <c r="CH986" t="s">
        <v>32</v>
      </c>
      <c r="CI986">
        <v>0</v>
      </c>
      <c r="CJ986" t="s">
        <v>32</v>
      </c>
      <c r="CK986" t="s">
        <v>2180</v>
      </c>
      <c r="CL986">
        <v>0</v>
      </c>
      <c r="CM986" t="s">
        <v>32</v>
      </c>
      <c r="CN986">
        <v>0</v>
      </c>
      <c r="CO986" t="s">
        <v>32</v>
      </c>
      <c r="CP986" t="s">
        <v>32</v>
      </c>
      <c r="CQ986" t="s">
        <v>1124</v>
      </c>
      <c r="CR986" t="s">
        <v>32</v>
      </c>
      <c r="CS986" t="s">
        <v>2180</v>
      </c>
      <c r="CT986" t="s">
        <v>2183</v>
      </c>
      <c r="CU986">
        <v>4</v>
      </c>
      <c r="CV986" t="s">
        <v>32</v>
      </c>
      <c r="CW986" t="s">
        <v>32</v>
      </c>
      <c r="CX986" t="s">
        <v>2180</v>
      </c>
      <c r="CY986" t="s">
        <v>32</v>
      </c>
      <c r="CZ986" t="s">
        <v>2180</v>
      </c>
      <c r="DA986" t="s">
        <v>2183</v>
      </c>
      <c r="DB986" t="s">
        <v>2180</v>
      </c>
      <c r="DC986">
        <v>0</v>
      </c>
      <c r="DD986" t="s">
        <v>16</v>
      </c>
      <c r="DE986" t="s">
        <v>2180</v>
      </c>
      <c r="DF986" t="s">
        <v>2180</v>
      </c>
      <c r="DG986" t="s">
        <v>32</v>
      </c>
      <c r="DH986" t="s">
        <v>32</v>
      </c>
      <c r="DI986" t="s">
        <v>32</v>
      </c>
      <c r="DJ986" t="s">
        <v>32</v>
      </c>
      <c r="DK986" t="s">
        <v>32</v>
      </c>
      <c r="DL986" t="s">
        <v>2180</v>
      </c>
      <c r="DM986" t="s">
        <v>2180</v>
      </c>
      <c r="DN986" t="s">
        <v>2180</v>
      </c>
      <c r="DO986" t="s">
        <v>2180</v>
      </c>
      <c r="DP986">
        <v>0</v>
      </c>
      <c r="DQ986">
        <v>0</v>
      </c>
      <c r="DR986">
        <v>90</v>
      </c>
      <c r="DS986">
        <v>90</v>
      </c>
      <c r="DT986">
        <v>0</v>
      </c>
      <c r="DU986">
        <v>0</v>
      </c>
      <c r="DV986" t="s">
        <v>32</v>
      </c>
      <c r="DW986" t="s">
        <v>2186</v>
      </c>
      <c r="DX986" t="s">
        <v>2186</v>
      </c>
      <c r="DY986" t="s">
        <v>2187</v>
      </c>
      <c r="DZ986" t="s">
        <v>32</v>
      </c>
      <c r="EA986" t="s">
        <v>2180</v>
      </c>
      <c r="EB986" t="s">
        <v>2180</v>
      </c>
      <c r="EC986" t="s">
        <v>579</v>
      </c>
      <c r="ED986">
        <v>5</v>
      </c>
      <c r="EE986" t="s">
        <v>2184</v>
      </c>
      <c r="EF986">
        <v>100</v>
      </c>
      <c r="EG986" t="s">
        <v>32</v>
      </c>
      <c r="EH986" t="s">
        <v>32</v>
      </c>
      <c r="EI986" t="s">
        <v>32</v>
      </c>
      <c r="EJ986" t="s">
        <v>2188</v>
      </c>
      <c r="EK986" t="s">
        <v>32</v>
      </c>
      <c r="EL986">
        <v>8</v>
      </c>
      <c r="EM986" t="s">
        <v>32</v>
      </c>
      <c r="EN986" t="s">
        <v>2180</v>
      </c>
      <c r="EO986">
        <v>0</v>
      </c>
      <c r="EP986" t="s">
        <v>2186</v>
      </c>
      <c r="EQ986" t="s">
        <v>32</v>
      </c>
      <c r="ER986" t="s">
        <v>32</v>
      </c>
      <c r="ES986">
        <v>0</v>
      </c>
      <c r="ET986" t="s">
        <v>2180</v>
      </c>
      <c r="EU986" t="s">
        <v>2180</v>
      </c>
      <c r="EV986" t="s">
        <v>2183</v>
      </c>
      <c r="EW986">
        <v>0</v>
      </c>
      <c r="EX986" t="s">
        <v>32</v>
      </c>
      <c r="EY986" t="s">
        <v>32</v>
      </c>
      <c r="EZ986" t="s">
        <v>32</v>
      </c>
      <c r="FA986" t="s">
        <v>32</v>
      </c>
      <c r="FB986" t="s">
        <v>2183</v>
      </c>
      <c r="FC986" t="s">
        <v>32</v>
      </c>
      <c r="FD986" t="s">
        <v>2189</v>
      </c>
      <c r="FE986" t="s">
        <v>32</v>
      </c>
      <c r="FF986" t="s">
        <v>32</v>
      </c>
      <c r="FG986" t="s">
        <v>32</v>
      </c>
      <c r="FH986" t="s">
        <v>32</v>
      </c>
      <c r="FI986" t="s">
        <v>32</v>
      </c>
      <c r="FJ986" t="s">
        <v>32</v>
      </c>
      <c r="FK986" t="s">
        <v>32</v>
      </c>
      <c r="FL986" t="s">
        <v>32</v>
      </c>
      <c r="FM986">
        <v>9</v>
      </c>
      <c r="FN986" t="s">
        <v>32</v>
      </c>
      <c r="FO986" t="s">
        <v>32</v>
      </c>
      <c r="FP986" t="s">
        <v>32</v>
      </c>
      <c r="FQ986" t="s">
        <v>32</v>
      </c>
      <c r="FR986">
        <v>0</v>
      </c>
      <c r="FS986">
        <v>0</v>
      </c>
      <c r="FT986" t="s">
        <v>32</v>
      </c>
      <c r="FU986" t="s">
        <v>2180</v>
      </c>
      <c r="FV986">
        <v>0</v>
      </c>
      <c r="FW986" t="s">
        <v>2180</v>
      </c>
      <c r="FX986" t="s">
        <v>2180</v>
      </c>
      <c r="FY986" t="s">
        <v>32</v>
      </c>
      <c r="FZ986" t="s">
        <v>32</v>
      </c>
      <c r="GA986">
        <v>1</v>
      </c>
      <c r="GB986" t="s">
        <v>5</v>
      </c>
      <c r="GC986" t="s">
        <v>32</v>
      </c>
      <c r="GD986" t="s">
        <v>32</v>
      </c>
      <c r="GE986" t="s">
        <v>32</v>
      </c>
      <c r="GF986">
        <v>0</v>
      </c>
      <c r="GG986" t="s">
        <v>2190</v>
      </c>
      <c r="GH986" t="s">
        <v>32</v>
      </c>
      <c r="GI986" t="s">
        <v>32</v>
      </c>
      <c r="GJ986" t="s">
        <v>32</v>
      </c>
      <c r="GK986" t="s">
        <v>2183</v>
      </c>
      <c r="GL986" t="s">
        <v>32</v>
      </c>
      <c r="GM986">
        <v>0</v>
      </c>
      <c r="GN986">
        <v>0</v>
      </c>
      <c r="GO986" t="s">
        <v>2183</v>
      </c>
      <c r="GP986" t="s">
        <v>2183</v>
      </c>
      <c r="GQ986" t="s">
        <v>32</v>
      </c>
      <c r="GR986">
        <v>2</v>
      </c>
      <c r="GS986">
        <v>2</v>
      </c>
      <c r="GT986">
        <v>0</v>
      </c>
      <c r="GU986">
        <v>0</v>
      </c>
      <c r="GV986">
        <v>0</v>
      </c>
      <c r="GW986" t="s">
        <v>32</v>
      </c>
      <c r="GX986" t="s">
        <v>2183</v>
      </c>
      <c r="GY986" t="s">
        <v>2180</v>
      </c>
      <c r="GZ986" t="s">
        <v>2180</v>
      </c>
      <c r="HA986" t="s">
        <v>2180</v>
      </c>
      <c r="HB986" t="s">
        <v>32</v>
      </c>
      <c r="HC986">
        <v>0</v>
      </c>
      <c r="HD986" t="s">
        <v>32</v>
      </c>
      <c r="HE986" t="s">
        <v>32</v>
      </c>
      <c r="HF986" t="s">
        <v>2180</v>
      </c>
      <c r="HG986">
        <v>0</v>
      </c>
      <c r="HH986">
        <v>0</v>
      </c>
      <c r="HI986">
        <v>0</v>
      </c>
      <c r="HJ986">
        <v>0</v>
      </c>
      <c r="HK986">
        <v>0</v>
      </c>
      <c r="HL986" t="s">
        <v>2180</v>
      </c>
      <c r="HM986" t="s">
        <v>32</v>
      </c>
      <c r="HN986" t="s">
        <v>2180</v>
      </c>
      <c r="HO986">
        <v>0</v>
      </c>
      <c r="HP986">
        <v>0</v>
      </c>
      <c r="HQ986" t="s">
        <v>2180</v>
      </c>
      <c r="HR986">
        <v>0</v>
      </c>
      <c r="HS986">
        <v>0</v>
      </c>
      <c r="HT986">
        <v>0</v>
      </c>
      <c r="HU986">
        <v>0</v>
      </c>
      <c r="HV986" t="s">
        <v>10</v>
      </c>
      <c r="HW986" t="s">
        <v>14</v>
      </c>
      <c r="HX986" t="s">
        <v>2180</v>
      </c>
      <c r="HY986">
        <v>0</v>
      </c>
      <c r="HZ986">
        <v>0</v>
      </c>
      <c r="IA986">
        <v>0</v>
      </c>
      <c r="IB986" t="s">
        <v>2183</v>
      </c>
      <c r="IC986" t="s">
        <v>2183</v>
      </c>
      <c r="ID986" t="s">
        <v>32</v>
      </c>
      <c r="IE986" t="s">
        <v>32</v>
      </c>
    </row>
    <row r="987" spans="1:239" x14ac:dyDescent="0.25">
      <c r="A987" t="s">
        <v>1736</v>
      </c>
      <c r="B987" t="s">
        <v>3393</v>
      </c>
      <c r="C987" t="s">
        <v>1737</v>
      </c>
      <c r="D987">
        <v>212</v>
      </c>
      <c r="E987" t="s">
        <v>618</v>
      </c>
      <c r="F987" t="s">
        <v>2180</v>
      </c>
      <c r="G987">
        <v>8</v>
      </c>
      <c r="H987" t="s">
        <v>2181</v>
      </c>
      <c r="I987" t="s">
        <v>2182</v>
      </c>
      <c r="J987">
        <v>7</v>
      </c>
      <c r="K987">
        <v>2.64E-2</v>
      </c>
      <c r="L987">
        <v>4.9399999999999999E-2</v>
      </c>
      <c r="M987">
        <v>2.64E-2</v>
      </c>
      <c r="N987">
        <v>4.9399999999999999E-2</v>
      </c>
      <c r="O987" t="s">
        <v>32</v>
      </c>
      <c r="P987">
        <v>1</v>
      </c>
      <c r="Q987" t="s">
        <v>5</v>
      </c>
      <c r="R987">
        <v>0</v>
      </c>
      <c r="S987">
        <v>0</v>
      </c>
      <c r="T987" t="s">
        <v>2183</v>
      </c>
      <c r="U987" t="s">
        <v>2183</v>
      </c>
      <c r="V987" t="s">
        <v>32</v>
      </c>
      <c r="W987">
        <v>0</v>
      </c>
      <c r="X987" t="s">
        <v>26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7</v>
      </c>
      <c r="AG987">
        <v>21</v>
      </c>
      <c r="AH987">
        <v>35</v>
      </c>
      <c r="AI987">
        <v>49</v>
      </c>
      <c r="AJ987">
        <v>63</v>
      </c>
      <c r="AK987">
        <v>77</v>
      </c>
      <c r="AL987">
        <v>0</v>
      </c>
      <c r="AM987">
        <v>0</v>
      </c>
      <c r="AN987">
        <v>0</v>
      </c>
      <c r="AO987" t="s">
        <v>2183</v>
      </c>
      <c r="AP987" t="s">
        <v>2184</v>
      </c>
      <c r="AQ987" t="s">
        <v>2185</v>
      </c>
      <c r="AR987">
        <v>0</v>
      </c>
      <c r="AS987">
        <v>1</v>
      </c>
      <c r="AT987">
        <v>0</v>
      </c>
      <c r="AU987" t="s">
        <v>2183</v>
      </c>
      <c r="AV987" t="s">
        <v>2180</v>
      </c>
      <c r="AW987" t="s">
        <v>2180</v>
      </c>
      <c r="AX987" t="s">
        <v>2180</v>
      </c>
      <c r="AY987" t="s">
        <v>2180</v>
      </c>
      <c r="AZ987" t="s">
        <v>2180</v>
      </c>
      <c r="BA987" t="s">
        <v>2180</v>
      </c>
      <c r="BB987" t="s">
        <v>2180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 t="s">
        <v>32</v>
      </c>
      <c r="BJ987" t="s">
        <v>32</v>
      </c>
      <c r="BK987" t="s">
        <v>32</v>
      </c>
      <c r="BL987" t="s">
        <v>32</v>
      </c>
      <c r="BM987" t="s">
        <v>32</v>
      </c>
      <c r="BN987" t="s">
        <v>32</v>
      </c>
      <c r="BO987" t="s">
        <v>2180</v>
      </c>
      <c r="BP987" t="s">
        <v>2180</v>
      </c>
      <c r="BQ987" t="s">
        <v>2180</v>
      </c>
      <c r="BR987" t="s">
        <v>2180</v>
      </c>
      <c r="BS987" t="s">
        <v>2180</v>
      </c>
      <c r="BT987" t="s">
        <v>2180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 t="s">
        <v>2186</v>
      </c>
      <c r="CB987" t="s">
        <v>32</v>
      </c>
      <c r="CC987" t="s">
        <v>32</v>
      </c>
      <c r="CD987" t="s">
        <v>32</v>
      </c>
      <c r="CE987" t="s">
        <v>32</v>
      </c>
      <c r="CF987" t="s">
        <v>32</v>
      </c>
      <c r="CG987" t="s">
        <v>32</v>
      </c>
      <c r="CH987" t="s">
        <v>32</v>
      </c>
      <c r="CI987">
        <v>0</v>
      </c>
      <c r="CJ987" t="s">
        <v>32</v>
      </c>
      <c r="CK987" t="s">
        <v>2180</v>
      </c>
      <c r="CL987">
        <v>0</v>
      </c>
      <c r="CM987" t="s">
        <v>32</v>
      </c>
      <c r="CN987">
        <v>0</v>
      </c>
      <c r="CO987" t="s">
        <v>32</v>
      </c>
      <c r="CP987" t="s">
        <v>32</v>
      </c>
      <c r="CQ987" t="s">
        <v>1124</v>
      </c>
      <c r="CR987" t="s">
        <v>32</v>
      </c>
      <c r="CS987" t="s">
        <v>2180</v>
      </c>
      <c r="CT987" t="s">
        <v>2183</v>
      </c>
      <c r="CU987">
        <v>4</v>
      </c>
      <c r="CV987" t="s">
        <v>32</v>
      </c>
      <c r="CW987" t="s">
        <v>32</v>
      </c>
      <c r="CX987" t="s">
        <v>2180</v>
      </c>
      <c r="CY987" t="s">
        <v>32</v>
      </c>
      <c r="CZ987" t="s">
        <v>2180</v>
      </c>
      <c r="DA987" t="s">
        <v>2183</v>
      </c>
      <c r="DB987" t="s">
        <v>2180</v>
      </c>
      <c r="DC987">
        <v>0</v>
      </c>
      <c r="DD987" t="s">
        <v>16</v>
      </c>
      <c r="DE987" t="s">
        <v>2180</v>
      </c>
      <c r="DF987" t="s">
        <v>2180</v>
      </c>
      <c r="DG987" t="s">
        <v>32</v>
      </c>
      <c r="DH987" t="s">
        <v>32</v>
      </c>
      <c r="DI987" t="s">
        <v>32</v>
      </c>
      <c r="DJ987" t="s">
        <v>32</v>
      </c>
      <c r="DK987" t="s">
        <v>32</v>
      </c>
      <c r="DL987" t="s">
        <v>2180</v>
      </c>
      <c r="DM987" t="s">
        <v>2180</v>
      </c>
      <c r="DN987" t="s">
        <v>2180</v>
      </c>
      <c r="DO987" t="s">
        <v>2180</v>
      </c>
      <c r="DP987">
        <v>0</v>
      </c>
      <c r="DQ987">
        <v>0</v>
      </c>
      <c r="DR987">
        <v>90</v>
      </c>
      <c r="DS987">
        <v>90</v>
      </c>
      <c r="DT987">
        <v>0</v>
      </c>
      <c r="DU987">
        <v>0</v>
      </c>
      <c r="DV987" t="s">
        <v>32</v>
      </c>
      <c r="DW987" t="s">
        <v>2186</v>
      </c>
      <c r="DX987" t="s">
        <v>2186</v>
      </c>
      <c r="DY987" t="s">
        <v>2187</v>
      </c>
      <c r="DZ987" t="s">
        <v>32</v>
      </c>
      <c r="EA987" t="s">
        <v>2180</v>
      </c>
      <c r="EB987" t="s">
        <v>2180</v>
      </c>
      <c r="EC987" t="s">
        <v>579</v>
      </c>
      <c r="ED987">
        <v>5</v>
      </c>
      <c r="EE987" t="s">
        <v>2184</v>
      </c>
      <c r="EF987">
        <v>100</v>
      </c>
      <c r="EG987" t="s">
        <v>32</v>
      </c>
      <c r="EH987" t="s">
        <v>32</v>
      </c>
      <c r="EI987" t="s">
        <v>32</v>
      </c>
      <c r="EJ987" t="s">
        <v>2188</v>
      </c>
      <c r="EK987" t="s">
        <v>32</v>
      </c>
      <c r="EL987">
        <v>8</v>
      </c>
      <c r="EM987" t="s">
        <v>32</v>
      </c>
      <c r="EN987" t="s">
        <v>2180</v>
      </c>
      <c r="EO987">
        <v>0</v>
      </c>
      <c r="EP987" t="s">
        <v>2186</v>
      </c>
      <c r="EQ987" t="s">
        <v>32</v>
      </c>
      <c r="ER987" t="s">
        <v>32</v>
      </c>
      <c r="ES987">
        <v>0</v>
      </c>
      <c r="ET987" t="s">
        <v>2180</v>
      </c>
      <c r="EU987" t="s">
        <v>2180</v>
      </c>
      <c r="EV987" t="s">
        <v>2183</v>
      </c>
      <c r="EW987">
        <v>0</v>
      </c>
      <c r="EX987" t="s">
        <v>32</v>
      </c>
      <c r="EY987" t="s">
        <v>2183</v>
      </c>
      <c r="EZ987" t="s">
        <v>32</v>
      </c>
      <c r="FA987" t="s">
        <v>32</v>
      </c>
      <c r="FB987" t="s">
        <v>2183</v>
      </c>
      <c r="FC987" t="s">
        <v>32</v>
      </c>
      <c r="FD987" t="s">
        <v>2189</v>
      </c>
      <c r="FE987" t="s">
        <v>32</v>
      </c>
      <c r="FF987" t="s">
        <v>32</v>
      </c>
      <c r="FG987" t="s">
        <v>32</v>
      </c>
      <c r="FH987" t="s">
        <v>32</v>
      </c>
      <c r="FI987" t="s">
        <v>32</v>
      </c>
      <c r="FJ987" t="s">
        <v>32</v>
      </c>
      <c r="FK987" t="s">
        <v>32</v>
      </c>
      <c r="FL987" t="s">
        <v>32</v>
      </c>
      <c r="FM987">
        <v>6</v>
      </c>
      <c r="FN987" t="s">
        <v>32</v>
      </c>
      <c r="FO987" t="s">
        <v>32</v>
      </c>
      <c r="FP987" t="s">
        <v>32</v>
      </c>
      <c r="FQ987" t="s">
        <v>32</v>
      </c>
      <c r="FR987">
        <v>0</v>
      </c>
      <c r="FS987">
        <v>0</v>
      </c>
      <c r="FT987" t="s">
        <v>32</v>
      </c>
      <c r="FU987" t="s">
        <v>2180</v>
      </c>
      <c r="FV987">
        <v>0</v>
      </c>
      <c r="FW987" t="s">
        <v>2180</v>
      </c>
      <c r="FX987" t="s">
        <v>2180</v>
      </c>
      <c r="FY987" t="s">
        <v>32</v>
      </c>
      <c r="FZ987" t="s">
        <v>32</v>
      </c>
      <c r="GA987">
        <v>1</v>
      </c>
      <c r="GB987" t="s">
        <v>5</v>
      </c>
      <c r="GC987" t="s">
        <v>32</v>
      </c>
      <c r="GD987" t="s">
        <v>32</v>
      </c>
      <c r="GE987" t="s">
        <v>32</v>
      </c>
      <c r="GF987">
        <v>0</v>
      </c>
      <c r="GG987" t="s">
        <v>2190</v>
      </c>
      <c r="GH987" t="s">
        <v>32</v>
      </c>
      <c r="GI987" t="s">
        <v>32</v>
      </c>
      <c r="GJ987" t="s">
        <v>32</v>
      </c>
      <c r="GK987" t="s">
        <v>2183</v>
      </c>
      <c r="GL987" t="s">
        <v>32</v>
      </c>
      <c r="GM987">
        <v>0</v>
      </c>
      <c r="GN987">
        <v>0</v>
      </c>
      <c r="GO987" t="s">
        <v>2183</v>
      </c>
      <c r="GP987" t="s">
        <v>2183</v>
      </c>
      <c r="GQ987" t="s">
        <v>32</v>
      </c>
      <c r="GR987">
        <v>2</v>
      </c>
      <c r="GS987">
        <v>2</v>
      </c>
      <c r="GT987">
        <v>0</v>
      </c>
      <c r="GU987">
        <v>0</v>
      </c>
      <c r="GV987">
        <v>0</v>
      </c>
      <c r="GW987" t="s">
        <v>32</v>
      </c>
      <c r="GX987" t="s">
        <v>2183</v>
      </c>
      <c r="GY987" t="s">
        <v>2180</v>
      </c>
      <c r="GZ987" t="s">
        <v>2180</v>
      </c>
      <c r="HA987" t="s">
        <v>2180</v>
      </c>
      <c r="HB987" t="s">
        <v>32</v>
      </c>
      <c r="HC987">
        <v>0</v>
      </c>
      <c r="HD987" t="s">
        <v>32</v>
      </c>
      <c r="HE987" t="s">
        <v>32</v>
      </c>
      <c r="HF987" t="s">
        <v>2180</v>
      </c>
      <c r="HG987">
        <v>0</v>
      </c>
      <c r="HH987">
        <v>0</v>
      </c>
      <c r="HI987">
        <v>0</v>
      </c>
      <c r="HJ987">
        <v>0</v>
      </c>
      <c r="HK987">
        <v>0</v>
      </c>
      <c r="HL987" t="s">
        <v>2180</v>
      </c>
      <c r="HM987" t="s">
        <v>32</v>
      </c>
      <c r="HN987" t="s">
        <v>2180</v>
      </c>
      <c r="HO987">
        <v>0</v>
      </c>
      <c r="HP987">
        <v>0</v>
      </c>
      <c r="HQ987" t="s">
        <v>2180</v>
      </c>
      <c r="HR987">
        <v>0</v>
      </c>
      <c r="HS987">
        <v>0</v>
      </c>
      <c r="HT987">
        <v>0</v>
      </c>
      <c r="HU987">
        <v>0</v>
      </c>
      <c r="HV987" t="s">
        <v>10</v>
      </c>
      <c r="HW987" t="s">
        <v>14</v>
      </c>
      <c r="HX987" t="s">
        <v>2180</v>
      </c>
      <c r="HY987">
        <v>0</v>
      </c>
      <c r="HZ987">
        <v>0</v>
      </c>
      <c r="IA987">
        <v>0</v>
      </c>
      <c r="IB987" t="s">
        <v>2183</v>
      </c>
      <c r="IC987" t="s">
        <v>2183</v>
      </c>
      <c r="ID987" t="s">
        <v>32</v>
      </c>
      <c r="IE987" t="s">
        <v>32</v>
      </c>
    </row>
    <row r="988" spans="1:239" x14ac:dyDescent="0.25">
      <c r="A988" t="s">
        <v>1738</v>
      </c>
      <c r="B988" t="s">
        <v>3394</v>
      </c>
      <c r="C988" t="s">
        <v>1739</v>
      </c>
      <c r="D988">
        <v>212</v>
      </c>
      <c r="E988" t="s">
        <v>618</v>
      </c>
      <c r="F988" t="s">
        <v>2180</v>
      </c>
      <c r="G988">
        <v>8</v>
      </c>
      <c r="H988" t="s">
        <v>2181</v>
      </c>
      <c r="I988" t="s">
        <v>2182</v>
      </c>
      <c r="J988">
        <v>7</v>
      </c>
      <c r="K988">
        <v>2.64E-2</v>
      </c>
      <c r="L988">
        <v>4.9399999999999999E-2</v>
      </c>
      <c r="M988">
        <v>2.64E-2</v>
      </c>
      <c r="N988">
        <v>4.9399999999999999E-2</v>
      </c>
      <c r="O988" t="s">
        <v>32</v>
      </c>
      <c r="P988">
        <v>1</v>
      </c>
      <c r="Q988" t="s">
        <v>5</v>
      </c>
      <c r="R988">
        <v>0</v>
      </c>
      <c r="S988">
        <v>0</v>
      </c>
      <c r="T988" t="s">
        <v>2183</v>
      </c>
      <c r="U988" t="s">
        <v>2183</v>
      </c>
      <c r="V988" t="s">
        <v>32</v>
      </c>
      <c r="W988">
        <v>0</v>
      </c>
      <c r="X988" t="s">
        <v>26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7</v>
      </c>
      <c r="AG988">
        <v>21</v>
      </c>
      <c r="AH988">
        <v>35</v>
      </c>
      <c r="AI988">
        <v>49</v>
      </c>
      <c r="AJ988">
        <v>63</v>
      </c>
      <c r="AK988">
        <v>77</v>
      </c>
      <c r="AL988">
        <v>0</v>
      </c>
      <c r="AM988">
        <v>0</v>
      </c>
      <c r="AN988">
        <v>0</v>
      </c>
      <c r="AO988" t="s">
        <v>2183</v>
      </c>
      <c r="AP988" t="s">
        <v>2184</v>
      </c>
      <c r="AQ988" t="s">
        <v>2185</v>
      </c>
      <c r="AR988">
        <v>0</v>
      </c>
      <c r="AS988">
        <v>1</v>
      </c>
      <c r="AT988">
        <v>0</v>
      </c>
      <c r="AU988" t="s">
        <v>2183</v>
      </c>
      <c r="AV988" t="s">
        <v>2180</v>
      </c>
      <c r="AW988" t="s">
        <v>2180</v>
      </c>
      <c r="AX988" t="s">
        <v>2180</v>
      </c>
      <c r="AY988" t="s">
        <v>2180</v>
      </c>
      <c r="AZ988" t="s">
        <v>2180</v>
      </c>
      <c r="BA988" t="s">
        <v>2180</v>
      </c>
      <c r="BB988" t="s">
        <v>2180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 t="s">
        <v>32</v>
      </c>
      <c r="BJ988" t="s">
        <v>32</v>
      </c>
      <c r="BK988" t="s">
        <v>32</v>
      </c>
      <c r="BL988" t="s">
        <v>32</v>
      </c>
      <c r="BM988" t="s">
        <v>32</v>
      </c>
      <c r="BN988" t="s">
        <v>32</v>
      </c>
      <c r="BO988" t="s">
        <v>2180</v>
      </c>
      <c r="BP988" t="s">
        <v>2180</v>
      </c>
      <c r="BQ988" t="s">
        <v>2180</v>
      </c>
      <c r="BR988" t="s">
        <v>2180</v>
      </c>
      <c r="BS988" t="s">
        <v>2180</v>
      </c>
      <c r="BT988" t="s">
        <v>2180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 t="s">
        <v>2186</v>
      </c>
      <c r="CB988" t="s">
        <v>32</v>
      </c>
      <c r="CC988" t="s">
        <v>32</v>
      </c>
      <c r="CD988" t="s">
        <v>32</v>
      </c>
      <c r="CE988" t="s">
        <v>32</v>
      </c>
      <c r="CF988" t="s">
        <v>32</v>
      </c>
      <c r="CG988" t="s">
        <v>32</v>
      </c>
      <c r="CH988" t="s">
        <v>32</v>
      </c>
      <c r="CI988">
        <v>0</v>
      </c>
      <c r="CJ988" t="s">
        <v>32</v>
      </c>
      <c r="CK988" t="s">
        <v>2180</v>
      </c>
      <c r="CL988">
        <v>0</v>
      </c>
      <c r="CM988" t="s">
        <v>32</v>
      </c>
      <c r="CN988">
        <v>0</v>
      </c>
      <c r="CO988" t="s">
        <v>32</v>
      </c>
      <c r="CP988" t="s">
        <v>32</v>
      </c>
      <c r="CQ988" t="s">
        <v>1124</v>
      </c>
      <c r="CR988" t="s">
        <v>32</v>
      </c>
      <c r="CS988" t="s">
        <v>2180</v>
      </c>
      <c r="CT988" t="s">
        <v>2183</v>
      </c>
      <c r="CU988">
        <v>4</v>
      </c>
      <c r="CV988" t="s">
        <v>32</v>
      </c>
      <c r="CW988" t="s">
        <v>32</v>
      </c>
      <c r="CX988" t="s">
        <v>2180</v>
      </c>
      <c r="CY988" t="s">
        <v>32</v>
      </c>
      <c r="CZ988" t="s">
        <v>2180</v>
      </c>
      <c r="DA988" t="s">
        <v>2183</v>
      </c>
      <c r="DB988" t="s">
        <v>2180</v>
      </c>
      <c r="DC988">
        <v>0</v>
      </c>
      <c r="DD988" t="s">
        <v>16</v>
      </c>
      <c r="DE988" t="s">
        <v>2180</v>
      </c>
      <c r="DF988" t="s">
        <v>2180</v>
      </c>
      <c r="DG988" t="s">
        <v>32</v>
      </c>
      <c r="DH988" t="s">
        <v>32</v>
      </c>
      <c r="DI988" t="s">
        <v>32</v>
      </c>
      <c r="DJ988" t="s">
        <v>32</v>
      </c>
      <c r="DK988" t="s">
        <v>32</v>
      </c>
      <c r="DL988" t="s">
        <v>2180</v>
      </c>
      <c r="DM988" t="s">
        <v>2180</v>
      </c>
      <c r="DN988" t="s">
        <v>2180</v>
      </c>
      <c r="DO988" t="s">
        <v>2180</v>
      </c>
      <c r="DP988">
        <v>0</v>
      </c>
      <c r="DQ988">
        <v>0</v>
      </c>
      <c r="DR988">
        <v>90</v>
      </c>
      <c r="DS988">
        <v>90</v>
      </c>
      <c r="DT988">
        <v>0</v>
      </c>
      <c r="DU988">
        <v>0</v>
      </c>
      <c r="DV988" t="s">
        <v>32</v>
      </c>
      <c r="DW988" t="s">
        <v>2186</v>
      </c>
      <c r="DX988" t="s">
        <v>2186</v>
      </c>
      <c r="DY988" t="s">
        <v>2187</v>
      </c>
      <c r="DZ988" t="s">
        <v>32</v>
      </c>
      <c r="EA988" t="s">
        <v>2180</v>
      </c>
      <c r="EB988" t="s">
        <v>2180</v>
      </c>
      <c r="EC988" t="s">
        <v>579</v>
      </c>
      <c r="ED988">
        <v>5</v>
      </c>
      <c r="EE988" t="s">
        <v>2184</v>
      </c>
      <c r="EF988">
        <v>100</v>
      </c>
      <c r="EG988" t="s">
        <v>32</v>
      </c>
      <c r="EH988" t="s">
        <v>32</v>
      </c>
      <c r="EI988" t="s">
        <v>32</v>
      </c>
      <c r="EJ988" t="s">
        <v>2188</v>
      </c>
      <c r="EK988" t="s">
        <v>32</v>
      </c>
      <c r="EL988">
        <v>8</v>
      </c>
      <c r="EM988" t="s">
        <v>32</v>
      </c>
      <c r="EN988" t="s">
        <v>2180</v>
      </c>
      <c r="EO988">
        <v>0</v>
      </c>
      <c r="EP988" t="s">
        <v>2186</v>
      </c>
      <c r="EQ988" t="s">
        <v>32</v>
      </c>
      <c r="ER988" t="s">
        <v>32</v>
      </c>
      <c r="ES988">
        <v>0</v>
      </c>
      <c r="ET988" t="s">
        <v>2180</v>
      </c>
      <c r="EU988" t="s">
        <v>2180</v>
      </c>
      <c r="EV988" t="s">
        <v>2183</v>
      </c>
      <c r="EW988">
        <v>0</v>
      </c>
      <c r="EX988" t="s">
        <v>32</v>
      </c>
      <c r="EY988" t="s">
        <v>32</v>
      </c>
      <c r="EZ988" t="s">
        <v>32</v>
      </c>
      <c r="FA988" t="s">
        <v>32</v>
      </c>
      <c r="FB988" t="s">
        <v>2183</v>
      </c>
      <c r="FC988" t="s">
        <v>32</v>
      </c>
      <c r="FD988" t="s">
        <v>2189</v>
      </c>
      <c r="FE988" t="s">
        <v>32</v>
      </c>
      <c r="FF988" t="s">
        <v>32</v>
      </c>
      <c r="FG988" t="s">
        <v>32</v>
      </c>
      <c r="FH988" t="s">
        <v>32</v>
      </c>
      <c r="FI988" t="s">
        <v>32</v>
      </c>
      <c r="FJ988" t="s">
        <v>32</v>
      </c>
      <c r="FK988" t="s">
        <v>32</v>
      </c>
      <c r="FL988" t="s">
        <v>32</v>
      </c>
      <c r="FM988">
        <v>9</v>
      </c>
      <c r="FN988" t="s">
        <v>32</v>
      </c>
      <c r="FO988" t="s">
        <v>32</v>
      </c>
      <c r="FP988" t="s">
        <v>32</v>
      </c>
      <c r="FQ988" t="s">
        <v>32</v>
      </c>
      <c r="FR988">
        <v>0</v>
      </c>
      <c r="FS988">
        <v>0</v>
      </c>
      <c r="FT988" t="s">
        <v>32</v>
      </c>
      <c r="FU988" t="s">
        <v>2180</v>
      </c>
      <c r="FV988">
        <v>0</v>
      </c>
      <c r="FW988" t="s">
        <v>2180</v>
      </c>
      <c r="FX988" t="s">
        <v>2180</v>
      </c>
      <c r="FY988" t="s">
        <v>32</v>
      </c>
      <c r="FZ988" t="s">
        <v>32</v>
      </c>
      <c r="GA988">
        <v>1</v>
      </c>
      <c r="GB988" t="s">
        <v>5</v>
      </c>
      <c r="GC988" t="s">
        <v>32</v>
      </c>
      <c r="GD988" t="s">
        <v>32</v>
      </c>
      <c r="GE988" t="s">
        <v>32</v>
      </c>
      <c r="GF988">
        <v>0</v>
      </c>
      <c r="GG988" t="s">
        <v>2190</v>
      </c>
      <c r="GH988" t="s">
        <v>32</v>
      </c>
      <c r="GI988" t="s">
        <v>32</v>
      </c>
      <c r="GJ988" t="s">
        <v>32</v>
      </c>
      <c r="GK988" t="s">
        <v>2183</v>
      </c>
      <c r="GL988" t="s">
        <v>32</v>
      </c>
      <c r="GM988">
        <v>0</v>
      </c>
      <c r="GN988">
        <v>0</v>
      </c>
      <c r="GO988" t="s">
        <v>2183</v>
      </c>
      <c r="GP988" t="s">
        <v>2183</v>
      </c>
      <c r="GQ988" t="s">
        <v>32</v>
      </c>
      <c r="GR988">
        <v>2</v>
      </c>
      <c r="GS988">
        <v>2</v>
      </c>
      <c r="GT988">
        <v>0</v>
      </c>
      <c r="GU988">
        <v>0</v>
      </c>
      <c r="GV988">
        <v>0</v>
      </c>
      <c r="GW988" t="s">
        <v>32</v>
      </c>
      <c r="GX988" t="s">
        <v>2183</v>
      </c>
      <c r="GY988" t="s">
        <v>2180</v>
      </c>
      <c r="GZ988" t="s">
        <v>2180</v>
      </c>
      <c r="HA988" t="s">
        <v>2180</v>
      </c>
      <c r="HB988" t="s">
        <v>32</v>
      </c>
      <c r="HC988">
        <v>0</v>
      </c>
      <c r="HD988" t="s">
        <v>32</v>
      </c>
      <c r="HE988" t="s">
        <v>32</v>
      </c>
      <c r="HF988" t="s">
        <v>2180</v>
      </c>
      <c r="HG988">
        <v>0</v>
      </c>
      <c r="HH988">
        <v>0</v>
      </c>
      <c r="HI988">
        <v>0</v>
      </c>
      <c r="HJ988">
        <v>0</v>
      </c>
      <c r="HK988">
        <v>0</v>
      </c>
      <c r="HL988" t="s">
        <v>2180</v>
      </c>
      <c r="HM988" t="s">
        <v>32</v>
      </c>
      <c r="HN988" t="s">
        <v>2180</v>
      </c>
      <c r="HO988">
        <v>0</v>
      </c>
      <c r="HP988">
        <v>0</v>
      </c>
      <c r="HQ988" t="s">
        <v>2180</v>
      </c>
      <c r="HR988">
        <v>0</v>
      </c>
      <c r="HS988">
        <v>0</v>
      </c>
      <c r="HT988">
        <v>0</v>
      </c>
      <c r="HU988">
        <v>0</v>
      </c>
      <c r="HV988" t="s">
        <v>10</v>
      </c>
      <c r="HW988" t="s">
        <v>14</v>
      </c>
      <c r="HX988" t="s">
        <v>2180</v>
      </c>
      <c r="HY988">
        <v>0</v>
      </c>
      <c r="HZ988">
        <v>0</v>
      </c>
      <c r="IA988">
        <v>0</v>
      </c>
      <c r="IB988" t="s">
        <v>2183</v>
      </c>
      <c r="IC988" t="s">
        <v>2183</v>
      </c>
      <c r="ID988" t="s">
        <v>32</v>
      </c>
      <c r="IE988" t="s">
        <v>32</v>
      </c>
    </row>
    <row r="989" spans="1:239" x14ac:dyDescent="0.25">
      <c r="A989" t="s">
        <v>2082</v>
      </c>
      <c r="B989" t="s">
        <v>3395</v>
      </c>
      <c r="C989" t="s">
        <v>3396</v>
      </c>
      <c r="D989">
        <v>202</v>
      </c>
      <c r="E989" t="s">
        <v>593</v>
      </c>
      <c r="F989" t="s">
        <v>2180</v>
      </c>
      <c r="G989">
        <v>8</v>
      </c>
      <c r="H989" t="s">
        <v>2215</v>
      </c>
      <c r="I989" t="s">
        <v>2182</v>
      </c>
      <c r="J989">
        <v>31</v>
      </c>
      <c r="K989">
        <v>0</v>
      </c>
      <c r="L989">
        <v>0.25</v>
      </c>
      <c r="M989">
        <v>0</v>
      </c>
      <c r="N989">
        <v>0.25</v>
      </c>
      <c r="O989" t="s">
        <v>32</v>
      </c>
      <c r="P989">
        <v>1</v>
      </c>
      <c r="Q989" t="s">
        <v>5</v>
      </c>
      <c r="R989">
        <v>6</v>
      </c>
      <c r="S989">
        <v>10</v>
      </c>
      <c r="T989" t="s">
        <v>2183</v>
      </c>
      <c r="U989" t="s">
        <v>2183</v>
      </c>
      <c r="V989" t="s">
        <v>32</v>
      </c>
      <c r="W989">
        <v>0</v>
      </c>
      <c r="X989" t="s">
        <v>26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7</v>
      </c>
      <c r="AG989">
        <v>21</v>
      </c>
      <c r="AH989">
        <v>35</v>
      </c>
      <c r="AI989">
        <v>49</v>
      </c>
      <c r="AJ989">
        <v>63</v>
      </c>
      <c r="AK989">
        <v>77</v>
      </c>
      <c r="AL989">
        <v>0</v>
      </c>
      <c r="AM989">
        <v>0</v>
      </c>
      <c r="AN989">
        <v>0</v>
      </c>
      <c r="AO989" t="s">
        <v>2183</v>
      </c>
      <c r="AP989" t="s">
        <v>2184</v>
      </c>
      <c r="AQ989" t="s">
        <v>2185</v>
      </c>
      <c r="AR989">
        <v>0</v>
      </c>
      <c r="AS989">
        <v>1</v>
      </c>
      <c r="AT989">
        <v>0</v>
      </c>
      <c r="AU989" t="s">
        <v>2183</v>
      </c>
      <c r="AV989" t="s">
        <v>2180</v>
      </c>
      <c r="AW989" t="s">
        <v>2180</v>
      </c>
      <c r="AX989" t="s">
        <v>2180</v>
      </c>
      <c r="AY989" t="s">
        <v>2180</v>
      </c>
      <c r="AZ989" t="s">
        <v>2180</v>
      </c>
      <c r="BA989" t="s">
        <v>2180</v>
      </c>
      <c r="BB989" t="s">
        <v>2180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 t="s">
        <v>32</v>
      </c>
      <c r="BJ989" t="s">
        <v>32</v>
      </c>
      <c r="BK989" t="s">
        <v>32</v>
      </c>
      <c r="BL989" t="s">
        <v>32</v>
      </c>
      <c r="BM989" t="s">
        <v>32</v>
      </c>
      <c r="BN989" t="s">
        <v>32</v>
      </c>
      <c r="BO989" t="s">
        <v>2180</v>
      </c>
      <c r="BP989" t="s">
        <v>2180</v>
      </c>
      <c r="BQ989" t="s">
        <v>2180</v>
      </c>
      <c r="BR989" t="s">
        <v>2180</v>
      </c>
      <c r="BS989" t="s">
        <v>2180</v>
      </c>
      <c r="BT989" t="s">
        <v>2180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 t="s">
        <v>2186</v>
      </c>
      <c r="CB989" t="s">
        <v>32</v>
      </c>
      <c r="CC989" t="s">
        <v>32</v>
      </c>
      <c r="CD989" t="s">
        <v>32</v>
      </c>
      <c r="CE989" t="s">
        <v>32</v>
      </c>
      <c r="CF989" t="s">
        <v>32</v>
      </c>
      <c r="CG989" t="s">
        <v>32</v>
      </c>
      <c r="CH989" t="s">
        <v>32</v>
      </c>
      <c r="CI989">
        <v>0</v>
      </c>
      <c r="CJ989" t="s">
        <v>2180</v>
      </c>
      <c r="CK989" t="s">
        <v>2180</v>
      </c>
      <c r="CL989">
        <v>0</v>
      </c>
      <c r="CM989" t="s">
        <v>32</v>
      </c>
      <c r="CN989">
        <v>0</v>
      </c>
      <c r="CO989" t="s">
        <v>2183</v>
      </c>
      <c r="CP989" t="s">
        <v>32</v>
      </c>
      <c r="CQ989" t="s">
        <v>2189</v>
      </c>
      <c r="CR989" t="s">
        <v>32</v>
      </c>
      <c r="CS989" t="s">
        <v>2180</v>
      </c>
      <c r="CT989" t="s">
        <v>32</v>
      </c>
      <c r="CU989">
        <v>4</v>
      </c>
      <c r="CV989" t="s">
        <v>32</v>
      </c>
      <c r="CW989" t="s">
        <v>32</v>
      </c>
      <c r="CX989" t="s">
        <v>2180</v>
      </c>
      <c r="CY989" t="s">
        <v>32</v>
      </c>
      <c r="CZ989" t="s">
        <v>2180</v>
      </c>
      <c r="DA989" t="s">
        <v>2183</v>
      </c>
      <c r="DB989" t="s">
        <v>2180</v>
      </c>
      <c r="DC989">
        <v>0</v>
      </c>
      <c r="DD989" t="s">
        <v>2186</v>
      </c>
      <c r="DE989" t="s">
        <v>2180</v>
      </c>
      <c r="DF989" t="s">
        <v>2180</v>
      </c>
      <c r="DG989" t="s">
        <v>32</v>
      </c>
      <c r="DH989" t="s">
        <v>32</v>
      </c>
      <c r="DI989" t="s">
        <v>32</v>
      </c>
      <c r="DJ989" t="s">
        <v>32</v>
      </c>
      <c r="DK989" t="s">
        <v>32</v>
      </c>
      <c r="DL989" t="s">
        <v>2180</v>
      </c>
      <c r="DM989" t="s">
        <v>2180</v>
      </c>
      <c r="DN989" t="s">
        <v>2180</v>
      </c>
      <c r="DO989" t="s">
        <v>2180</v>
      </c>
      <c r="DP989">
        <v>0</v>
      </c>
      <c r="DQ989">
        <v>0</v>
      </c>
      <c r="DR989">
        <v>90</v>
      </c>
      <c r="DS989">
        <v>90</v>
      </c>
      <c r="DT989">
        <v>0</v>
      </c>
      <c r="DU989">
        <v>0</v>
      </c>
      <c r="DV989" t="s">
        <v>32</v>
      </c>
      <c r="DW989" t="s">
        <v>2186</v>
      </c>
      <c r="DX989" t="s">
        <v>2180</v>
      </c>
      <c r="DY989" t="s">
        <v>2180</v>
      </c>
      <c r="DZ989" t="s">
        <v>32</v>
      </c>
      <c r="EA989" t="s">
        <v>2180</v>
      </c>
      <c r="EB989" t="s">
        <v>2180</v>
      </c>
      <c r="EC989" t="s">
        <v>10</v>
      </c>
      <c r="ED989">
        <v>2</v>
      </c>
      <c r="EE989" t="s">
        <v>2216</v>
      </c>
      <c r="EF989">
        <v>100</v>
      </c>
      <c r="EG989" t="s">
        <v>32</v>
      </c>
      <c r="EH989" t="s">
        <v>32</v>
      </c>
      <c r="EI989" t="s">
        <v>32</v>
      </c>
      <c r="EJ989" t="s">
        <v>32</v>
      </c>
      <c r="EK989" t="s">
        <v>32</v>
      </c>
      <c r="EL989">
        <v>4</v>
      </c>
      <c r="EM989" t="s">
        <v>32</v>
      </c>
      <c r="EN989" t="s">
        <v>2180</v>
      </c>
      <c r="EO989">
        <v>0</v>
      </c>
      <c r="EP989" t="s">
        <v>2186</v>
      </c>
      <c r="EQ989" t="s">
        <v>2183</v>
      </c>
      <c r="ER989" t="s">
        <v>2180</v>
      </c>
      <c r="ES989">
        <v>0</v>
      </c>
      <c r="ET989" t="s">
        <v>2180</v>
      </c>
      <c r="EU989" t="s">
        <v>2180</v>
      </c>
      <c r="EV989" t="s">
        <v>2183</v>
      </c>
      <c r="EW989">
        <v>6</v>
      </c>
      <c r="EX989" t="s">
        <v>32</v>
      </c>
      <c r="EY989" t="s">
        <v>32</v>
      </c>
      <c r="EZ989" t="s">
        <v>32</v>
      </c>
      <c r="FA989" t="s">
        <v>32</v>
      </c>
      <c r="FB989" t="s">
        <v>32</v>
      </c>
      <c r="FC989" t="s">
        <v>32</v>
      </c>
      <c r="FD989" t="s">
        <v>2180</v>
      </c>
      <c r="FE989" t="s">
        <v>32</v>
      </c>
      <c r="FF989" t="s">
        <v>32</v>
      </c>
      <c r="FG989" t="s">
        <v>32</v>
      </c>
      <c r="FH989" t="s">
        <v>2183</v>
      </c>
      <c r="FI989" t="s">
        <v>32</v>
      </c>
      <c r="FJ989" t="s">
        <v>32</v>
      </c>
      <c r="FK989" t="s">
        <v>32</v>
      </c>
      <c r="FL989" t="s">
        <v>2183</v>
      </c>
      <c r="FM989">
        <v>0</v>
      </c>
      <c r="FN989" t="s">
        <v>32</v>
      </c>
      <c r="FO989" t="s">
        <v>32</v>
      </c>
      <c r="FP989" t="s">
        <v>32</v>
      </c>
      <c r="FQ989" t="s">
        <v>32</v>
      </c>
      <c r="FR989">
        <v>0</v>
      </c>
      <c r="FS989">
        <v>0</v>
      </c>
      <c r="FT989" t="s">
        <v>32</v>
      </c>
      <c r="FU989" t="s">
        <v>2180</v>
      </c>
      <c r="FV989">
        <v>0</v>
      </c>
      <c r="FW989" t="s">
        <v>2180</v>
      </c>
      <c r="FX989" t="s">
        <v>2180</v>
      </c>
      <c r="FY989" t="s">
        <v>32</v>
      </c>
      <c r="FZ989" t="s">
        <v>32</v>
      </c>
      <c r="GA989">
        <v>1</v>
      </c>
      <c r="GB989" t="s">
        <v>5</v>
      </c>
      <c r="GC989" t="s">
        <v>32</v>
      </c>
      <c r="GD989" t="s">
        <v>32</v>
      </c>
      <c r="GE989" t="s">
        <v>32</v>
      </c>
      <c r="GF989">
        <v>0</v>
      </c>
      <c r="GG989" t="s">
        <v>2180</v>
      </c>
      <c r="GH989" t="s">
        <v>32</v>
      </c>
      <c r="GI989" t="s">
        <v>32</v>
      </c>
      <c r="GJ989" t="s">
        <v>32</v>
      </c>
      <c r="GK989" t="s">
        <v>2183</v>
      </c>
      <c r="GL989" t="s">
        <v>2186</v>
      </c>
      <c r="GM989">
        <v>0</v>
      </c>
      <c r="GN989">
        <v>0</v>
      </c>
      <c r="GO989" t="s">
        <v>32</v>
      </c>
      <c r="GP989" t="s">
        <v>32</v>
      </c>
      <c r="GQ989" t="s">
        <v>32</v>
      </c>
      <c r="GR989">
        <v>2</v>
      </c>
      <c r="GS989">
        <v>0</v>
      </c>
      <c r="GT989">
        <v>0</v>
      </c>
      <c r="GU989">
        <v>0</v>
      </c>
      <c r="GV989">
        <v>0</v>
      </c>
      <c r="GW989" t="s">
        <v>32</v>
      </c>
      <c r="GX989" t="s">
        <v>32</v>
      </c>
      <c r="GY989" t="s">
        <v>2180</v>
      </c>
      <c r="GZ989" t="s">
        <v>2180</v>
      </c>
      <c r="HA989" t="s">
        <v>2180</v>
      </c>
      <c r="HB989" t="s">
        <v>32</v>
      </c>
      <c r="HC989">
        <v>0</v>
      </c>
      <c r="HD989" t="s">
        <v>32</v>
      </c>
      <c r="HE989" t="s">
        <v>32</v>
      </c>
      <c r="HF989" t="s">
        <v>2180</v>
      </c>
      <c r="HG989">
        <v>0</v>
      </c>
      <c r="HH989">
        <v>0</v>
      </c>
      <c r="HI989">
        <v>0</v>
      </c>
      <c r="HJ989">
        <v>0</v>
      </c>
      <c r="HK989">
        <v>0</v>
      </c>
      <c r="HL989" t="s">
        <v>2180</v>
      </c>
      <c r="HM989" t="s">
        <v>32</v>
      </c>
      <c r="HN989" t="s">
        <v>2180</v>
      </c>
      <c r="HO989">
        <v>0</v>
      </c>
      <c r="HP989">
        <v>0</v>
      </c>
      <c r="HQ989" t="s">
        <v>2180</v>
      </c>
      <c r="HR989">
        <v>0</v>
      </c>
      <c r="HS989">
        <v>0</v>
      </c>
      <c r="HT989">
        <v>0</v>
      </c>
      <c r="HU989">
        <v>0</v>
      </c>
      <c r="HV989" t="s">
        <v>10</v>
      </c>
      <c r="HW989" t="s">
        <v>14</v>
      </c>
      <c r="HX989" t="s">
        <v>2180</v>
      </c>
      <c r="HY989">
        <v>0</v>
      </c>
      <c r="HZ989">
        <v>0</v>
      </c>
      <c r="IA989">
        <v>0</v>
      </c>
      <c r="IB989" t="s">
        <v>32</v>
      </c>
      <c r="IC989" t="s">
        <v>32</v>
      </c>
      <c r="ID989" t="s">
        <v>32</v>
      </c>
      <c r="IE989" t="s">
        <v>32</v>
      </c>
    </row>
    <row r="990" spans="1:239" x14ac:dyDescent="0.25">
      <c r="A990" t="s">
        <v>1959</v>
      </c>
      <c r="B990" t="s">
        <v>3397</v>
      </c>
      <c r="C990" t="s">
        <v>3398</v>
      </c>
      <c r="D990">
        <v>210</v>
      </c>
      <c r="E990" t="s">
        <v>583</v>
      </c>
      <c r="F990" t="s">
        <v>2180</v>
      </c>
      <c r="G990">
        <v>8</v>
      </c>
      <c r="H990" t="s">
        <v>2215</v>
      </c>
      <c r="I990" t="s">
        <v>2182</v>
      </c>
      <c r="J990">
        <v>31</v>
      </c>
      <c r="K990">
        <v>0.11</v>
      </c>
      <c r="L990">
        <v>0.19</v>
      </c>
      <c r="M990">
        <v>0.11</v>
      </c>
      <c r="N990">
        <v>0.19</v>
      </c>
      <c r="O990" t="s">
        <v>32</v>
      </c>
      <c r="P990">
        <v>1</v>
      </c>
      <c r="Q990" t="s">
        <v>5</v>
      </c>
      <c r="R990">
        <v>0</v>
      </c>
      <c r="S990">
        <v>11</v>
      </c>
      <c r="T990" t="s">
        <v>2183</v>
      </c>
      <c r="U990" t="s">
        <v>2183</v>
      </c>
      <c r="V990" t="s">
        <v>32</v>
      </c>
      <c r="W990">
        <v>0</v>
      </c>
      <c r="X990" t="s">
        <v>26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7</v>
      </c>
      <c r="AG990">
        <v>21</v>
      </c>
      <c r="AH990">
        <v>36</v>
      </c>
      <c r="AI990">
        <v>49</v>
      </c>
      <c r="AJ990">
        <v>63</v>
      </c>
      <c r="AK990">
        <v>77</v>
      </c>
      <c r="AL990">
        <v>0</v>
      </c>
      <c r="AM990">
        <v>0</v>
      </c>
      <c r="AN990">
        <v>0</v>
      </c>
      <c r="AO990" t="s">
        <v>2183</v>
      </c>
      <c r="AP990" t="s">
        <v>2184</v>
      </c>
      <c r="AQ990" t="s">
        <v>2185</v>
      </c>
      <c r="AR990">
        <v>0</v>
      </c>
      <c r="AS990">
        <v>26</v>
      </c>
      <c r="AT990">
        <v>0</v>
      </c>
      <c r="AU990" t="s">
        <v>2183</v>
      </c>
      <c r="AV990" t="s">
        <v>2180</v>
      </c>
      <c r="AW990" t="s">
        <v>2180</v>
      </c>
      <c r="AX990" t="s">
        <v>2180</v>
      </c>
      <c r="AY990" t="s">
        <v>2180</v>
      </c>
      <c r="AZ990" t="s">
        <v>2180</v>
      </c>
      <c r="BA990" t="s">
        <v>2180</v>
      </c>
      <c r="BB990" t="s">
        <v>2180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 t="s">
        <v>32</v>
      </c>
      <c r="BJ990" t="s">
        <v>32</v>
      </c>
      <c r="BK990" t="s">
        <v>32</v>
      </c>
      <c r="BL990" t="s">
        <v>32</v>
      </c>
      <c r="BM990" t="s">
        <v>32</v>
      </c>
      <c r="BN990" t="s">
        <v>32</v>
      </c>
      <c r="BO990" t="s">
        <v>2180</v>
      </c>
      <c r="BP990" t="s">
        <v>2180</v>
      </c>
      <c r="BQ990" t="s">
        <v>2180</v>
      </c>
      <c r="BR990" t="s">
        <v>2180</v>
      </c>
      <c r="BS990" t="s">
        <v>2180</v>
      </c>
      <c r="BT990" t="s">
        <v>2180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 t="s">
        <v>2186</v>
      </c>
      <c r="CB990" t="s">
        <v>32</v>
      </c>
      <c r="CC990" t="s">
        <v>32</v>
      </c>
      <c r="CD990" t="s">
        <v>32</v>
      </c>
      <c r="CE990" t="s">
        <v>32</v>
      </c>
      <c r="CF990" t="s">
        <v>32</v>
      </c>
      <c r="CG990" t="s">
        <v>32</v>
      </c>
      <c r="CH990" t="s">
        <v>32</v>
      </c>
      <c r="CI990">
        <v>0</v>
      </c>
      <c r="CJ990" t="s">
        <v>2180</v>
      </c>
      <c r="CK990" t="s">
        <v>2180</v>
      </c>
      <c r="CL990">
        <v>0</v>
      </c>
      <c r="CM990" t="s">
        <v>32</v>
      </c>
      <c r="CN990">
        <v>0</v>
      </c>
      <c r="CO990" t="s">
        <v>32</v>
      </c>
      <c r="CP990" t="s">
        <v>32</v>
      </c>
      <c r="CQ990" t="s">
        <v>2189</v>
      </c>
      <c r="CR990" t="s">
        <v>32</v>
      </c>
      <c r="CS990" t="s">
        <v>2180</v>
      </c>
      <c r="CT990" t="s">
        <v>2183</v>
      </c>
      <c r="CU990">
        <v>4</v>
      </c>
      <c r="CV990" t="s">
        <v>32</v>
      </c>
      <c r="CW990" t="s">
        <v>32</v>
      </c>
      <c r="CX990" t="s">
        <v>2180</v>
      </c>
      <c r="CY990" t="s">
        <v>32</v>
      </c>
      <c r="CZ990" t="s">
        <v>2180</v>
      </c>
      <c r="DA990" t="s">
        <v>2183</v>
      </c>
      <c r="DB990" t="s">
        <v>2180</v>
      </c>
      <c r="DC990">
        <v>0</v>
      </c>
      <c r="DD990" t="s">
        <v>23</v>
      </c>
      <c r="DE990" t="s">
        <v>2180</v>
      </c>
      <c r="DF990" t="s">
        <v>2180</v>
      </c>
      <c r="DG990" t="s">
        <v>32</v>
      </c>
      <c r="DH990" t="s">
        <v>32</v>
      </c>
      <c r="DI990" t="s">
        <v>32</v>
      </c>
      <c r="DJ990" t="s">
        <v>32</v>
      </c>
      <c r="DK990" t="s">
        <v>32</v>
      </c>
      <c r="DL990" t="s">
        <v>2180</v>
      </c>
      <c r="DM990" t="s">
        <v>2180</v>
      </c>
      <c r="DN990" t="s">
        <v>2180</v>
      </c>
      <c r="DO990" t="s">
        <v>2180</v>
      </c>
      <c r="DP990">
        <v>0</v>
      </c>
      <c r="DQ990">
        <v>0</v>
      </c>
      <c r="DR990">
        <v>90</v>
      </c>
      <c r="DS990">
        <v>90</v>
      </c>
      <c r="DT990">
        <v>0</v>
      </c>
      <c r="DU990">
        <v>0</v>
      </c>
      <c r="DV990" t="s">
        <v>32</v>
      </c>
      <c r="DW990" t="s">
        <v>2186</v>
      </c>
      <c r="DX990" t="s">
        <v>2180</v>
      </c>
      <c r="DY990" t="s">
        <v>2180</v>
      </c>
      <c r="DZ990" t="s">
        <v>32</v>
      </c>
      <c r="EA990" t="s">
        <v>2180</v>
      </c>
      <c r="EB990" t="s">
        <v>2180</v>
      </c>
      <c r="EC990" t="s">
        <v>5</v>
      </c>
      <c r="ED990">
        <v>5</v>
      </c>
      <c r="EE990" t="s">
        <v>2216</v>
      </c>
      <c r="EF990">
        <v>100</v>
      </c>
      <c r="EG990" t="s">
        <v>32</v>
      </c>
      <c r="EH990" t="s">
        <v>32</v>
      </c>
      <c r="EI990" t="s">
        <v>32</v>
      </c>
      <c r="EJ990" t="s">
        <v>32</v>
      </c>
      <c r="EK990" t="s">
        <v>32</v>
      </c>
      <c r="EL990">
        <v>6</v>
      </c>
      <c r="EM990" t="s">
        <v>32</v>
      </c>
      <c r="EN990" t="s">
        <v>2180</v>
      </c>
      <c r="EO990">
        <v>0</v>
      </c>
      <c r="EP990" t="s">
        <v>2186</v>
      </c>
      <c r="EQ990" t="s">
        <v>2183</v>
      </c>
      <c r="ER990" t="s">
        <v>2180</v>
      </c>
      <c r="ES990">
        <v>0</v>
      </c>
      <c r="ET990" t="s">
        <v>2180</v>
      </c>
      <c r="EU990" t="s">
        <v>2180</v>
      </c>
      <c r="EV990" t="s">
        <v>32</v>
      </c>
      <c r="EW990">
        <v>0</v>
      </c>
      <c r="EX990" t="s">
        <v>32</v>
      </c>
      <c r="EY990" t="s">
        <v>32</v>
      </c>
      <c r="EZ990" t="s">
        <v>32</v>
      </c>
      <c r="FA990" t="s">
        <v>32</v>
      </c>
      <c r="FB990" t="s">
        <v>2183</v>
      </c>
      <c r="FC990" t="s">
        <v>32</v>
      </c>
      <c r="FD990" t="s">
        <v>2180</v>
      </c>
      <c r="FE990" t="s">
        <v>32</v>
      </c>
      <c r="FF990" t="s">
        <v>32</v>
      </c>
      <c r="FG990" t="s">
        <v>32</v>
      </c>
      <c r="FH990" t="s">
        <v>32</v>
      </c>
      <c r="FI990" t="s">
        <v>32</v>
      </c>
      <c r="FJ990" t="s">
        <v>32</v>
      </c>
      <c r="FK990" t="s">
        <v>32</v>
      </c>
      <c r="FL990" t="s">
        <v>32</v>
      </c>
      <c r="FM990">
        <v>0</v>
      </c>
      <c r="FN990" t="s">
        <v>32</v>
      </c>
      <c r="FO990" t="s">
        <v>32</v>
      </c>
      <c r="FP990" t="s">
        <v>32</v>
      </c>
      <c r="FQ990" t="s">
        <v>32</v>
      </c>
      <c r="FR990">
        <v>0</v>
      </c>
      <c r="FS990">
        <v>0</v>
      </c>
      <c r="FT990" t="s">
        <v>32</v>
      </c>
      <c r="FU990" t="s">
        <v>2180</v>
      </c>
      <c r="FV990">
        <v>0</v>
      </c>
      <c r="FW990" t="s">
        <v>2180</v>
      </c>
      <c r="FX990" t="s">
        <v>2180</v>
      </c>
      <c r="FY990" t="s">
        <v>32</v>
      </c>
      <c r="FZ990" t="s">
        <v>32</v>
      </c>
      <c r="GA990">
        <v>1</v>
      </c>
      <c r="GB990" t="s">
        <v>5</v>
      </c>
      <c r="GC990" t="s">
        <v>32</v>
      </c>
      <c r="GD990" t="s">
        <v>32</v>
      </c>
      <c r="GE990" t="s">
        <v>32</v>
      </c>
      <c r="GF990">
        <v>0</v>
      </c>
      <c r="GG990" t="s">
        <v>2180</v>
      </c>
      <c r="GH990" t="s">
        <v>32</v>
      </c>
      <c r="GI990" t="s">
        <v>32</v>
      </c>
      <c r="GJ990" t="s">
        <v>32</v>
      </c>
      <c r="GK990" t="s">
        <v>2183</v>
      </c>
      <c r="GL990" t="s">
        <v>32</v>
      </c>
      <c r="GM990">
        <v>0</v>
      </c>
      <c r="GN990">
        <v>0</v>
      </c>
      <c r="GO990" t="s">
        <v>2183</v>
      </c>
      <c r="GP990" t="s">
        <v>2183</v>
      </c>
      <c r="GQ990" t="s">
        <v>32</v>
      </c>
      <c r="GR990">
        <v>0</v>
      </c>
      <c r="GS990">
        <v>0</v>
      </c>
      <c r="GT990">
        <v>0</v>
      </c>
      <c r="GU990">
        <v>0</v>
      </c>
      <c r="GV990">
        <v>0</v>
      </c>
      <c r="GW990" t="s">
        <v>32</v>
      </c>
      <c r="GX990" t="s">
        <v>2183</v>
      </c>
      <c r="GY990" t="s">
        <v>2180</v>
      </c>
      <c r="GZ990" t="s">
        <v>2180</v>
      </c>
      <c r="HA990" t="s">
        <v>2180</v>
      </c>
      <c r="HB990" t="s">
        <v>32</v>
      </c>
      <c r="HC990">
        <v>0</v>
      </c>
      <c r="HD990" t="s">
        <v>32</v>
      </c>
      <c r="HE990" t="s">
        <v>2183</v>
      </c>
      <c r="HF990" t="s">
        <v>2190</v>
      </c>
      <c r="HG990">
        <v>0</v>
      </c>
      <c r="HH990">
        <v>0</v>
      </c>
      <c r="HI990">
        <v>0</v>
      </c>
      <c r="HJ990">
        <v>0</v>
      </c>
      <c r="HK990">
        <v>0</v>
      </c>
      <c r="HL990" t="s">
        <v>2217</v>
      </c>
      <c r="HM990" t="s">
        <v>32</v>
      </c>
      <c r="HN990" t="s">
        <v>2180</v>
      </c>
      <c r="HO990">
        <v>0</v>
      </c>
      <c r="HP990">
        <v>0</v>
      </c>
      <c r="HQ990" t="s">
        <v>2180</v>
      </c>
      <c r="HR990">
        <v>0</v>
      </c>
      <c r="HS990">
        <v>0</v>
      </c>
      <c r="HT990">
        <v>0</v>
      </c>
      <c r="HU990">
        <v>0</v>
      </c>
      <c r="HV990" t="s">
        <v>10</v>
      </c>
      <c r="HW990" t="s">
        <v>14</v>
      </c>
      <c r="HX990" t="s">
        <v>2180</v>
      </c>
      <c r="HY990">
        <v>0</v>
      </c>
      <c r="HZ990">
        <v>0</v>
      </c>
      <c r="IA990">
        <v>0</v>
      </c>
      <c r="IB990" t="s">
        <v>32</v>
      </c>
      <c r="IC990" t="s">
        <v>32</v>
      </c>
      <c r="ID990" t="s">
        <v>32</v>
      </c>
      <c r="IE990" t="s">
        <v>32</v>
      </c>
    </row>
    <row r="991" spans="1:239" x14ac:dyDescent="0.25">
      <c r="A991" t="s">
        <v>1928</v>
      </c>
      <c r="B991" t="s">
        <v>3399</v>
      </c>
      <c r="C991" t="s">
        <v>3398</v>
      </c>
      <c r="D991">
        <v>212</v>
      </c>
      <c r="E991" t="s">
        <v>618</v>
      </c>
      <c r="F991" t="s">
        <v>2180</v>
      </c>
      <c r="G991">
        <v>8</v>
      </c>
      <c r="H991" t="s">
        <v>2181</v>
      </c>
      <c r="I991" t="s">
        <v>2182</v>
      </c>
      <c r="J991">
        <v>31</v>
      </c>
      <c r="K991">
        <v>0.11</v>
      </c>
      <c r="L991">
        <v>0.19</v>
      </c>
      <c r="M991">
        <v>0.11</v>
      </c>
      <c r="N991">
        <v>0.19</v>
      </c>
      <c r="O991" t="s">
        <v>32</v>
      </c>
      <c r="P991">
        <v>1</v>
      </c>
      <c r="Q991" t="s">
        <v>5</v>
      </c>
      <c r="R991">
        <v>0</v>
      </c>
      <c r="S991">
        <v>11</v>
      </c>
      <c r="T991" t="s">
        <v>2183</v>
      </c>
      <c r="U991" t="s">
        <v>2183</v>
      </c>
      <c r="V991" t="s">
        <v>32</v>
      </c>
      <c r="W991">
        <v>0</v>
      </c>
      <c r="X991" t="s">
        <v>26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7</v>
      </c>
      <c r="AG991">
        <v>21</v>
      </c>
      <c r="AH991">
        <v>36</v>
      </c>
      <c r="AI991">
        <v>49</v>
      </c>
      <c r="AJ991">
        <v>63</v>
      </c>
      <c r="AK991">
        <v>77</v>
      </c>
      <c r="AL991">
        <v>0</v>
      </c>
      <c r="AM991">
        <v>0</v>
      </c>
      <c r="AN991">
        <v>0</v>
      </c>
      <c r="AO991" t="s">
        <v>2183</v>
      </c>
      <c r="AP991" t="s">
        <v>2184</v>
      </c>
      <c r="AQ991" t="s">
        <v>2185</v>
      </c>
      <c r="AR991">
        <v>0</v>
      </c>
      <c r="AS991">
        <v>26</v>
      </c>
      <c r="AT991">
        <v>0</v>
      </c>
      <c r="AU991" t="s">
        <v>2183</v>
      </c>
      <c r="AV991" t="s">
        <v>2180</v>
      </c>
      <c r="AW991" t="s">
        <v>2180</v>
      </c>
      <c r="AX991" t="s">
        <v>2180</v>
      </c>
      <c r="AY991" t="s">
        <v>2180</v>
      </c>
      <c r="AZ991" t="s">
        <v>2180</v>
      </c>
      <c r="BA991" t="s">
        <v>2180</v>
      </c>
      <c r="BB991" t="s">
        <v>2180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 t="s">
        <v>32</v>
      </c>
      <c r="BJ991" t="s">
        <v>32</v>
      </c>
      <c r="BK991" t="s">
        <v>32</v>
      </c>
      <c r="BL991" t="s">
        <v>32</v>
      </c>
      <c r="BM991" t="s">
        <v>32</v>
      </c>
      <c r="BN991" t="s">
        <v>32</v>
      </c>
      <c r="BO991" t="s">
        <v>2180</v>
      </c>
      <c r="BP991" t="s">
        <v>2180</v>
      </c>
      <c r="BQ991" t="s">
        <v>2180</v>
      </c>
      <c r="BR991" t="s">
        <v>2180</v>
      </c>
      <c r="BS991" t="s">
        <v>2180</v>
      </c>
      <c r="BT991" t="s">
        <v>2180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 t="s">
        <v>2186</v>
      </c>
      <c r="CB991" t="s">
        <v>32</v>
      </c>
      <c r="CC991" t="s">
        <v>32</v>
      </c>
      <c r="CD991" t="s">
        <v>32</v>
      </c>
      <c r="CE991" t="s">
        <v>32</v>
      </c>
      <c r="CF991" t="s">
        <v>32</v>
      </c>
      <c r="CG991" t="s">
        <v>32</v>
      </c>
      <c r="CH991" t="s">
        <v>32</v>
      </c>
      <c r="CI991">
        <v>0</v>
      </c>
      <c r="CJ991" t="s">
        <v>2180</v>
      </c>
      <c r="CK991" t="s">
        <v>2180</v>
      </c>
      <c r="CL991">
        <v>0</v>
      </c>
      <c r="CM991" t="s">
        <v>32</v>
      </c>
      <c r="CN991">
        <v>0</v>
      </c>
      <c r="CO991" t="s">
        <v>32</v>
      </c>
      <c r="CP991" t="s">
        <v>32</v>
      </c>
      <c r="CQ991" t="s">
        <v>2189</v>
      </c>
      <c r="CR991" t="s">
        <v>32</v>
      </c>
      <c r="CS991" t="s">
        <v>2180</v>
      </c>
      <c r="CT991" t="s">
        <v>2183</v>
      </c>
      <c r="CU991">
        <v>4</v>
      </c>
      <c r="CV991" t="s">
        <v>32</v>
      </c>
      <c r="CW991" t="s">
        <v>32</v>
      </c>
      <c r="CX991" t="s">
        <v>2180</v>
      </c>
      <c r="CY991" t="s">
        <v>32</v>
      </c>
      <c r="CZ991" t="s">
        <v>2180</v>
      </c>
      <c r="DA991" t="s">
        <v>2183</v>
      </c>
      <c r="DB991" t="s">
        <v>2180</v>
      </c>
      <c r="DC991">
        <v>0</v>
      </c>
      <c r="DD991" t="s">
        <v>2190</v>
      </c>
      <c r="DE991" t="s">
        <v>2180</v>
      </c>
      <c r="DF991" t="s">
        <v>2180</v>
      </c>
      <c r="DG991" t="s">
        <v>32</v>
      </c>
      <c r="DH991" t="s">
        <v>32</v>
      </c>
      <c r="DI991" t="s">
        <v>32</v>
      </c>
      <c r="DJ991" t="s">
        <v>32</v>
      </c>
      <c r="DK991" t="s">
        <v>32</v>
      </c>
      <c r="DL991" t="s">
        <v>2180</v>
      </c>
      <c r="DM991" t="s">
        <v>2180</v>
      </c>
      <c r="DN991" t="s">
        <v>2180</v>
      </c>
      <c r="DO991" t="s">
        <v>2180</v>
      </c>
      <c r="DP991">
        <v>0</v>
      </c>
      <c r="DQ991">
        <v>0</v>
      </c>
      <c r="DR991">
        <v>90</v>
      </c>
      <c r="DS991">
        <v>90</v>
      </c>
      <c r="DT991">
        <v>0</v>
      </c>
      <c r="DU991">
        <v>0</v>
      </c>
      <c r="DV991" t="s">
        <v>32</v>
      </c>
      <c r="DW991" t="s">
        <v>2186</v>
      </c>
      <c r="DX991" t="s">
        <v>2180</v>
      </c>
      <c r="DY991" t="s">
        <v>2180</v>
      </c>
      <c r="DZ991" t="s">
        <v>32</v>
      </c>
      <c r="EA991" t="s">
        <v>2180</v>
      </c>
      <c r="EB991" t="s">
        <v>2180</v>
      </c>
      <c r="EC991" t="s">
        <v>5</v>
      </c>
      <c r="ED991">
        <v>5</v>
      </c>
      <c r="EE991" t="s">
        <v>2216</v>
      </c>
      <c r="EF991">
        <v>100</v>
      </c>
      <c r="EG991" t="s">
        <v>32</v>
      </c>
      <c r="EH991" t="s">
        <v>32</v>
      </c>
      <c r="EI991" t="s">
        <v>32</v>
      </c>
      <c r="EJ991" t="s">
        <v>32</v>
      </c>
      <c r="EK991" t="s">
        <v>32</v>
      </c>
      <c r="EL991">
        <v>8</v>
      </c>
      <c r="EM991" t="s">
        <v>32</v>
      </c>
      <c r="EN991" t="s">
        <v>2180</v>
      </c>
      <c r="EO991">
        <v>0</v>
      </c>
      <c r="EP991" t="s">
        <v>2186</v>
      </c>
      <c r="EQ991" t="s">
        <v>32</v>
      </c>
      <c r="ER991" t="s">
        <v>2180</v>
      </c>
      <c r="ES991">
        <v>0</v>
      </c>
      <c r="ET991" t="s">
        <v>2180</v>
      </c>
      <c r="EU991" t="s">
        <v>2180</v>
      </c>
      <c r="EV991" t="s">
        <v>32</v>
      </c>
      <c r="EW991">
        <v>0</v>
      </c>
      <c r="EX991" t="s">
        <v>32</v>
      </c>
      <c r="EY991" t="s">
        <v>32</v>
      </c>
      <c r="EZ991" t="s">
        <v>32</v>
      </c>
      <c r="FA991" t="s">
        <v>32</v>
      </c>
      <c r="FB991" t="s">
        <v>2183</v>
      </c>
      <c r="FC991" t="s">
        <v>32</v>
      </c>
      <c r="FD991" t="s">
        <v>2180</v>
      </c>
      <c r="FE991" t="s">
        <v>32</v>
      </c>
      <c r="FF991" t="s">
        <v>32</v>
      </c>
      <c r="FG991" t="s">
        <v>32</v>
      </c>
      <c r="FH991" t="s">
        <v>32</v>
      </c>
      <c r="FI991" t="s">
        <v>32</v>
      </c>
      <c r="FJ991" t="s">
        <v>32</v>
      </c>
      <c r="FK991" t="s">
        <v>32</v>
      </c>
      <c r="FL991" t="s">
        <v>32</v>
      </c>
      <c r="FM991">
        <v>0</v>
      </c>
      <c r="FN991" t="s">
        <v>32</v>
      </c>
      <c r="FO991" t="s">
        <v>32</v>
      </c>
      <c r="FP991" t="s">
        <v>32</v>
      </c>
      <c r="FQ991" t="s">
        <v>32</v>
      </c>
      <c r="FR991">
        <v>0</v>
      </c>
      <c r="FS991">
        <v>0</v>
      </c>
      <c r="FT991" t="s">
        <v>32</v>
      </c>
      <c r="FU991" t="s">
        <v>2180</v>
      </c>
      <c r="FV991">
        <v>0</v>
      </c>
      <c r="FW991" t="s">
        <v>2180</v>
      </c>
      <c r="FX991" t="s">
        <v>2180</v>
      </c>
      <c r="FY991" t="s">
        <v>32</v>
      </c>
      <c r="FZ991" t="s">
        <v>32</v>
      </c>
      <c r="GA991">
        <v>1</v>
      </c>
      <c r="GB991" t="s">
        <v>5</v>
      </c>
      <c r="GC991" t="s">
        <v>32</v>
      </c>
      <c r="GD991" t="s">
        <v>32</v>
      </c>
      <c r="GE991" t="s">
        <v>32</v>
      </c>
      <c r="GF991">
        <v>0</v>
      </c>
      <c r="GG991" t="s">
        <v>2180</v>
      </c>
      <c r="GH991" t="s">
        <v>32</v>
      </c>
      <c r="GI991" t="s">
        <v>32</v>
      </c>
      <c r="GJ991" t="s">
        <v>32</v>
      </c>
      <c r="GK991" t="s">
        <v>2183</v>
      </c>
      <c r="GL991" t="s">
        <v>32</v>
      </c>
      <c r="GM991">
        <v>0</v>
      </c>
      <c r="GN991">
        <v>0</v>
      </c>
      <c r="GO991" t="s">
        <v>2183</v>
      </c>
      <c r="GP991" t="s">
        <v>2183</v>
      </c>
      <c r="GQ991" t="s">
        <v>32</v>
      </c>
      <c r="GR991">
        <v>0</v>
      </c>
      <c r="GS991">
        <v>0</v>
      </c>
      <c r="GT991">
        <v>0</v>
      </c>
      <c r="GU991">
        <v>0</v>
      </c>
      <c r="GV991">
        <v>0</v>
      </c>
      <c r="GW991" t="s">
        <v>32</v>
      </c>
      <c r="GX991" t="s">
        <v>2183</v>
      </c>
      <c r="GY991" t="s">
        <v>2180</v>
      </c>
      <c r="GZ991" t="s">
        <v>2180</v>
      </c>
      <c r="HA991" t="s">
        <v>2180</v>
      </c>
      <c r="HB991" t="s">
        <v>32</v>
      </c>
      <c r="HC991">
        <v>0</v>
      </c>
      <c r="HD991" t="s">
        <v>32</v>
      </c>
      <c r="HE991" t="s">
        <v>32</v>
      </c>
      <c r="HF991" t="s">
        <v>2180</v>
      </c>
      <c r="HG991">
        <v>0</v>
      </c>
      <c r="HH991">
        <v>0</v>
      </c>
      <c r="HI991">
        <v>0</v>
      </c>
      <c r="HJ991">
        <v>0</v>
      </c>
      <c r="HK991">
        <v>0</v>
      </c>
      <c r="HL991" t="s">
        <v>2180</v>
      </c>
      <c r="HM991" t="s">
        <v>32</v>
      </c>
      <c r="HN991" t="s">
        <v>2180</v>
      </c>
      <c r="HO991">
        <v>0</v>
      </c>
      <c r="HP991">
        <v>0</v>
      </c>
      <c r="HQ991" t="s">
        <v>2180</v>
      </c>
      <c r="HR991">
        <v>0</v>
      </c>
      <c r="HS991">
        <v>0</v>
      </c>
      <c r="HT991">
        <v>0</v>
      </c>
      <c r="HU991">
        <v>0</v>
      </c>
      <c r="HV991" t="s">
        <v>10</v>
      </c>
      <c r="HW991" t="s">
        <v>14</v>
      </c>
      <c r="HX991" t="s">
        <v>2180</v>
      </c>
      <c r="HY991">
        <v>0</v>
      </c>
      <c r="HZ991">
        <v>0</v>
      </c>
      <c r="IA991">
        <v>0</v>
      </c>
      <c r="IB991" t="s">
        <v>32</v>
      </c>
      <c r="IC991" t="s">
        <v>32</v>
      </c>
      <c r="ID991" t="s">
        <v>32</v>
      </c>
      <c r="IE991" t="s">
        <v>32</v>
      </c>
    </row>
    <row r="992" spans="1:239" x14ac:dyDescent="0.25">
      <c r="A992" t="s">
        <v>1960</v>
      </c>
      <c r="B992" t="s">
        <v>3400</v>
      </c>
      <c r="C992" t="s">
        <v>3401</v>
      </c>
      <c r="D992">
        <v>102</v>
      </c>
      <c r="E992" t="s">
        <v>586</v>
      </c>
      <c r="F992" t="s">
        <v>2180</v>
      </c>
      <c r="G992">
        <v>8</v>
      </c>
      <c r="H992" t="s">
        <v>2215</v>
      </c>
      <c r="I992" t="s">
        <v>2182</v>
      </c>
      <c r="J992">
        <v>31</v>
      </c>
      <c r="K992">
        <v>0</v>
      </c>
      <c r="L992">
        <v>0.25</v>
      </c>
      <c r="M992">
        <v>0</v>
      </c>
      <c r="N992">
        <v>0.25</v>
      </c>
      <c r="O992" t="s">
        <v>32</v>
      </c>
      <c r="P992">
        <v>1</v>
      </c>
      <c r="Q992" t="s">
        <v>5</v>
      </c>
      <c r="R992">
        <v>6</v>
      </c>
      <c r="S992">
        <v>10</v>
      </c>
      <c r="T992" t="s">
        <v>2183</v>
      </c>
      <c r="U992" t="s">
        <v>2183</v>
      </c>
      <c r="V992" t="s">
        <v>32</v>
      </c>
      <c r="W992">
        <v>0</v>
      </c>
      <c r="X992" t="s">
        <v>26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7</v>
      </c>
      <c r="AG992">
        <v>21</v>
      </c>
      <c r="AH992">
        <v>36</v>
      </c>
      <c r="AI992">
        <v>49</v>
      </c>
      <c r="AJ992">
        <v>63</v>
      </c>
      <c r="AK992">
        <v>77</v>
      </c>
      <c r="AL992">
        <v>0</v>
      </c>
      <c r="AM992">
        <v>0</v>
      </c>
      <c r="AN992">
        <v>0</v>
      </c>
      <c r="AO992" t="s">
        <v>2183</v>
      </c>
      <c r="AP992" t="s">
        <v>2184</v>
      </c>
      <c r="AQ992" t="s">
        <v>2185</v>
      </c>
      <c r="AR992">
        <v>0</v>
      </c>
      <c r="AS992">
        <v>1</v>
      </c>
      <c r="AT992">
        <v>0</v>
      </c>
      <c r="AU992" t="s">
        <v>2183</v>
      </c>
      <c r="AV992" t="s">
        <v>2180</v>
      </c>
      <c r="AW992" t="s">
        <v>2180</v>
      </c>
      <c r="AX992" t="s">
        <v>2180</v>
      </c>
      <c r="AY992" t="s">
        <v>2180</v>
      </c>
      <c r="AZ992" t="s">
        <v>2180</v>
      </c>
      <c r="BA992" t="s">
        <v>2180</v>
      </c>
      <c r="BB992" t="s">
        <v>2180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 t="s">
        <v>32</v>
      </c>
      <c r="BJ992" t="s">
        <v>32</v>
      </c>
      <c r="BK992" t="s">
        <v>32</v>
      </c>
      <c r="BL992" t="s">
        <v>32</v>
      </c>
      <c r="BM992" t="s">
        <v>32</v>
      </c>
      <c r="BN992" t="s">
        <v>32</v>
      </c>
      <c r="BO992" t="s">
        <v>2180</v>
      </c>
      <c r="BP992" t="s">
        <v>2180</v>
      </c>
      <c r="BQ992" t="s">
        <v>2180</v>
      </c>
      <c r="BR992" t="s">
        <v>2180</v>
      </c>
      <c r="BS992" t="s">
        <v>2180</v>
      </c>
      <c r="BT992" t="s">
        <v>2180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 t="s">
        <v>2186</v>
      </c>
      <c r="CB992" t="s">
        <v>32</v>
      </c>
      <c r="CC992" t="s">
        <v>32</v>
      </c>
      <c r="CD992" t="s">
        <v>32</v>
      </c>
      <c r="CE992" t="s">
        <v>32</v>
      </c>
      <c r="CF992" t="s">
        <v>32</v>
      </c>
      <c r="CG992" t="s">
        <v>32</v>
      </c>
      <c r="CH992" t="s">
        <v>2183</v>
      </c>
      <c r="CI992">
        <v>0</v>
      </c>
      <c r="CJ992" t="s">
        <v>2180</v>
      </c>
      <c r="CK992" t="s">
        <v>2180</v>
      </c>
      <c r="CL992">
        <v>0</v>
      </c>
      <c r="CM992" t="s">
        <v>32</v>
      </c>
      <c r="CN992">
        <v>0</v>
      </c>
      <c r="CO992" t="s">
        <v>2183</v>
      </c>
      <c r="CP992" t="s">
        <v>32</v>
      </c>
      <c r="CQ992" t="s">
        <v>2189</v>
      </c>
      <c r="CR992" t="s">
        <v>32</v>
      </c>
      <c r="CS992" t="s">
        <v>2180</v>
      </c>
      <c r="CT992" t="s">
        <v>32</v>
      </c>
      <c r="CU992">
        <v>4</v>
      </c>
      <c r="CV992" t="s">
        <v>32</v>
      </c>
      <c r="CW992" t="s">
        <v>32</v>
      </c>
      <c r="CX992" t="s">
        <v>2180</v>
      </c>
      <c r="CY992" t="s">
        <v>32</v>
      </c>
      <c r="CZ992" t="s">
        <v>2180</v>
      </c>
      <c r="DA992" t="s">
        <v>2183</v>
      </c>
      <c r="DB992" t="s">
        <v>2180</v>
      </c>
      <c r="DC992">
        <v>0</v>
      </c>
      <c r="DD992" t="s">
        <v>2186</v>
      </c>
      <c r="DE992" t="s">
        <v>2180</v>
      </c>
      <c r="DF992" t="s">
        <v>2180</v>
      </c>
      <c r="DG992" t="s">
        <v>32</v>
      </c>
      <c r="DH992" t="s">
        <v>32</v>
      </c>
      <c r="DI992" t="s">
        <v>32</v>
      </c>
      <c r="DJ992" t="s">
        <v>32</v>
      </c>
      <c r="DK992" t="s">
        <v>32</v>
      </c>
      <c r="DL992" t="s">
        <v>2180</v>
      </c>
      <c r="DM992" t="s">
        <v>2180</v>
      </c>
      <c r="DN992" t="s">
        <v>2180</v>
      </c>
      <c r="DO992" t="s">
        <v>2180</v>
      </c>
      <c r="DP992">
        <v>0</v>
      </c>
      <c r="DQ992">
        <v>0</v>
      </c>
      <c r="DR992">
        <v>90</v>
      </c>
      <c r="DS992">
        <v>90</v>
      </c>
      <c r="DT992">
        <v>0</v>
      </c>
      <c r="DU992">
        <v>0</v>
      </c>
      <c r="DV992" t="s">
        <v>32</v>
      </c>
      <c r="DW992" t="s">
        <v>2186</v>
      </c>
      <c r="DX992" t="s">
        <v>2180</v>
      </c>
      <c r="DY992" t="s">
        <v>2180</v>
      </c>
      <c r="DZ992" t="s">
        <v>32</v>
      </c>
      <c r="EA992" t="s">
        <v>2180</v>
      </c>
      <c r="EB992" t="s">
        <v>2180</v>
      </c>
      <c r="EC992" t="s">
        <v>10</v>
      </c>
      <c r="ED992">
        <v>2</v>
      </c>
      <c r="EE992" t="s">
        <v>2184</v>
      </c>
      <c r="EF992">
        <v>100</v>
      </c>
      <c r="EG992" t="s">
        <v>32</v>
      </c>
      <c r="EH992" t="s">
        <v>32</v>
      </c>
      <c r="EI992" t="s">
        <v>32</v>
      </c>
      <c r="EJ992" t="s">
        <v>32</v>
      </c>
      <c r="EK992" t="s">
        <v>32</v>
      </c>
      <c r="EL992">
        <v>1</v>
      </c>
      <c r="EM992" t="s">
        <v>32</v>
      </c>
      <c r="EN992" t="s">
        <v>2180</v>
      </c>
      <c r="EO992">
        <v>0</v>
      </c>
      <c r="EP992" t="s">
        <v>2116</v>
      </c>
      <c r="EQ992" t="s">
        <v>2183</v>
      </c>
      <c r="ER992" t="s">
        <v>2180</v>
      </c>
      <c r="ES992">
        <v>0</v>
      </c>
      <c r="ET992" t="s">
        <v>2180</v>
      </c>
      <c r="EU992" t="s">
        <v>2180</v>
      </c>
      <c r="EV992" t="s">
        <v>32</v>
      </c>
      <c r="EW992">
        <v>6</v>
      </c>
      <c r="EX992" t="s">
        <v>32</v>
      </c>
      <c r="EY992" t="s">
        <v>32</v>
      </c>
      <c r="EZ992" t="s">
        <v>2183</v>
      </c>
      <c r="FA992" t="s">
        <v>32</v>
      </c>
      <c r="FB992" t="s">
        <v>32</v>
      </c>
      <c r="FC992" t="s">
        <v>32</v>
      </c>
      <c r="FD992" t="s">
        <v>2180</v>
      </c>
      <c r="FE992" t="s">
        <v>32</v>
      </c>
      <c r="FF992" t="s">
        <v>32</v>
      </c>
      <c r="FG992" t="s">
        <v>32</v>
      </c>
      <c r="FH992" t="s">
        <v>2183</v>
      </c>
      <c r="FI992" t="s">
        <v>32</v>
      </c>
      <c r="FJ992" t="s">
        <v>32</v>
      </c>
      <c r="FK992" t="s">
        <v>32</v>
      </c>
      <c r="FL992" t="s">
        <v>2183</v>
      </c>
      <c r="FM992">
        <v>0</v>
      </c>
      <c r="FN992" t="s">
        <v>32</v>
      </c>
      <c r="FO992" t="s">
        <v>32</v>
      </c>
      <c r="FP992" t="s">
        <v>32</v>
      </c>
      <c r="FQ992" t="s">
        <v>32</v>
      </c>
      <c r="FR992">
        <v>0</v>
      </c>
      <c r="FS992">
        <v>0</v>
      </c>
      <c r="FT992" t="s">
        <v>32</v>
      </c>
      <c r="FU992" t="s">
        <v>2180</v>
      </c>
      <c r="FV992">
        <v>0</v>
      </c>
      <c r="FW992" t="s">
        <v>2180</v>
      </c>
      <c r="FX992" t="s">
        <v>2180</v>
      </c>
      <c r="FY992" t="s">
        <v>32</v>
      </c>
      <c r="FZ992" t="s">
        <v>32</v>
      </c>
      <c r="GA992">
        <v>1</v>
      </c>
      <c r="GB992" t="s">
        <v>5</v>
      </c>
      <c r="GC992" t="s">
        <v>32</v>
      </c>
      <c r="GD992" t="s">
        <v>32</v>
      </c>
      <c r="GE992" t="s">
        <v>32</v>
      </c>
      <c r="GF992">
        <v>0</v>
      </c>
      <c r="GG992" t="s">
        <v>2180</v>
      </c>
      <c r="GH992" t="s">
        <v>32</v>
      </c>
      <c r="GI992" t="s">
        <v>2183</v>
      </c>
      <c r="GJ992" t="s">
        <v>32</v>
      </c>
      <c r="GK992" t="s">
        <v>2183</v>
      </c>
      <c r="GL992" t="s">
        <v>2116</v>
      </c>
      <c r="GM992">
        <v>0</v>
      </c>
      <c r="GN992">
        <v>0</v>
      </c>
      <c r="GO992" t="s">
        <v>32</v>
      </c>
      <c r="GP992" t="s">
        <v>2183</v>
      </c>
      <c r="GQ992" t="s">
        <v>32</v>
      </c>
      <c r="GR992">
        <v>2</v>
      </c>
      <c r="GS992">
        <v>0</v>
      </c>
      <c r="GT992">
        <v>0</v>
      </c>
      <c r="GU992">
        <v>0</v>
      </c>
      <c r="GV992">
        <v>0</v>
      </c>
      <c r="GW992" t="s">
        <v>32</v>
      </c>
      <c r="GX992" t="s">
        <v>2183</v>
      </c>
      <c r="GY992" t="s">
        <v>2180</v>
      </c>
      <c r="GZ992" t="s">
        <v>2180</v>
      </c>
      <c r="HA992" t="s">
        <v>2180</v>
      </c>
      <c r="HB992" t="s">
        <v>32</v>
      </c>
      <c r="HC992">
        <v>0</v>
      </c>
      <c r="HD992" t="s">
        <v>32</v>
      </c>
      <c r="HE992" t="s">
        <v>32</v>
      </c>
      <c r="HF992" t="s">
        <v>2180</v>
      </c>
      <c r="HG992">
        <v>0</v>
      </c>
      <c r="HH992">
        <v>0</v>
      </c>
      <c r="HI992">
        <v>0</v>
      </c>
      <c r="HJ992">
        <v>0</v>
      </c>
      <c r="HK992">
        <v>0</v>
      </c>
      <c r="HL992" t="s">
        <v>2180</v>
      </c>
      <c r="HM992" t="s">
        <v>32</v>
      </c>
      <c r="HN992" t="s">
        <v>2180</v>
      </c>
      <c r="HO992">
        <v>0</v>
      </c>
      <c r="HP992">
        <v>0</v>
      </c>
      <c r="HQ992" t="s">
        <v>2180</v>
      </c>
      <c r="HR992">
        <v>0</v>
      </c>
      <c r="HS992">
        <v>0</v>
      </c>
      <c r="HT992">
        <v>0</v>
      </c>
      <c r="HU992">
        <v>0</v>
      </c>
      <c r="HV992" t="s">
        <v>10</v>
      </c>
      <c r="HW992" t="s">
        <v>14</v>
      </c>
      <c r="HX992" t="s">
        <v>2180</v>
      </c>
      <c r="HY992">
        <v>0</v>
      </c>
      <c r="HZ992">
        <v>0</v>
      </c>
      <c r="IA992">
        <v>0</v>
      </c>
      <c r="IB992" t="s">
        <v>32</v>
      </c>
      <c r="IC992" t="s">
        <v>32</v>
      </c>
      <c r="ID992" t="s">
        <v>32</v>
      </c>
      <c r="IE992" t="s">
        <v>32</v>
      </c>
    </row>
    <row r="993" spans="1:239" x14ac:dyDescent="0.25">
      <c r="A993" t="s">
        <v>1929</v>
      </c>
      <c r="B993" t="s">
        <v>3402</v>
      </c>
      <c r="C993" t="s">
        <v>3403</v>
      </c>
      <c r="D993">
        <v>210</v>
      </c>
      <c r="E993" t="s">
        <v>583</v>
      </c>
      <c r="F993" t="s">
        <v>2180</v>
      </c>
      <c r="G993">
        <v>8</v>
      </c>
      <c r="H993" t="s">
        <v>2215</v>
      </c>
      <c r="I993" t="s">
        <v>2182</v>
      </c>
      <c r="J993">
        <v>31</v>
      </c>
      <c r="K993">
        <v>0.11</v>
      </c>
      <c r="L993">
        <v>0.19</v>
      </c>
      <c r="M993">
        <v>0.11</v>
      </c>
      <c r="N993">
        <v>0.19</v>
      </c>
      <c r="O993" t="s">
        <v>32</v>
      </c>
      <c r="P993">
        <v>1</v>
      </c>
      <c r="Q993" t="s">
        <v>5</v>
      </c>
      <c r="R993">
        <v>0</v>
      </c>
      <c r="S993">
        <v>11</v>
      </c>
      <c r="T993" t="s">
        <v>2183</v>
      </c>
      <c r="U993" t="s">
        <v>2183</v>
      </c>
      <c r="V993" t="s">
        <v>32</v>
      </c>
      <c r="W993">
        <v>0</v>
      </c>
      <c r="X993" t="s">
        <v>26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7</v>
      </c>
      <c r="AG993">
        <v>21</v>
      </c>
      <c r="AH993">
        <v>36</v>
      </c>
      <c r="AI993">
        <v>49</v>
      </c>
      <c r="AJ993">
        <v>63</v>
      </c>
      <c r="AK993">
        <v>77</v>
      </c>
      <c r="AL993">
        <v>0</v>
      </c>
      <c r="AM993">
        <v>0</v>
      </c>
      <c r="AN993">
        <v>0</v>
      </c>
      <c r="AO993" t="s">
        <v>2183</v>
      </c>
      <c r="AP993" t="s">
        <v>2184</v>
      </c>
      <c r="AQ993" t="s">
        <v>2185</v>
      </c>
      <c r="AR993">
        <v>0</v>
      </c>
      <c r="AS993">
        <v>26</v>
      </c>
      <c r="AT993">
        <v>0</v>
      </c>
      <c r="AU993" t="s">
        <v>2183</v>
      </c>
      <c r="AV993" t="s">
        <v>2180</v>
      </c>
      <c r="AW993" t="s">
        <v>2180</v>
      </c>
      <c r="AX993" t="s">
        <v>2180</v>
      </c>
      <c r="AY993" t="s">
        <v>2180</v>
      </c>
      <c r="AZ993" t="s">
        <v>2180</v>
      </c>
      <c r="BA993" t="s">
        <v>2180</v>
      </c>
      <c r="BB993" t="s">
        <v>2180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 t="s">
        <v>32</v>
      </c>
      <c r="BJ993" t="s">
        <v>32</v>
      </c>
      <c r="BK993" t="s">
        <v>32</v>
      </c>
      <c r="BL993" t="s">
        <v>32</v>
      </c>
      <c r="BM993" t="s">
        <v>32</v>
      </c>
      <c r="BN993" t="s">
        <v>32</v>
      </c>
      <c r="BO993" t="s">
        <v>2180</v>
      </c>
      <c r="BP993" t="s">
        <v>2180</v>
      </c>
      <c r="BQ993" t="s">
        <v>2180</v>
      </c>
      <c r="BR993" t="s">
        <v>2180</v>
      </c>
      <c r="BS993" t="s">
        <v>2180</v>
      </c>
      <c r="BT993" t="s">
        <v>2180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 t="s">
        <v>2186</v>
      </c>
      <c r="CB993" t="s">
        <v>32</v>
      </c>
      <c r="CC993" t="s">
        <v>32</v>
      </c>
      <c r="CD993" t="s">
        <v>32</v>
      </c>
      <c r="CE993" t="s">
        <v>32</v>
      </c>
      <c r="CF993" t="s">
        <v>32</v>
      </c>
      <c r="CG993" t="s">
        <v>32</v>
      </c>
      <c r="CH993" t="s">
        <v>32</v>
      </c>
      <c r="CI993">
        <v>0</v>
      </c>
      <c r="CJ993" t="s">
        <v>2180</v>
      </c>
      <c r="CK993" t="s">
        <v>2180</v>
      </c>
      <c r="CL993">
        <v>0</v>
      </c>
      <c r="CM993" t="s">
        <v>32</v>
      </c>
      <c r="CN993">
        <v>0</v>
      </c>
      <c r="CO993" t="s">
        <v>32</v>
      </c>
      <c r="CP993" t="s">
        <v>32</v>
      </c>
      <c r="CQ993" t="s">
        <v>2189</v>
      </c>
      <c r="CR993" t="s">
        <v>32</v>
      </c>
      <c r="CS993" t="s">
        <v>2180</v>
      </c>
      <c r="CT993" t="s">
        <v>2183</v>
      </c>
      <c r="CU993">
        <v>4</v>
      </c>
      <c r="CV993" t="s">
        <v>32</v>
      </c>
      <c r="CW993" t="s">
        <v>32</v>
      </c>
      <c r="CX993" t="s">
        <v>2180</v>
      </c>
      <c r="CY993" t="s">
        <v>32</v>
      </c>
      <c r="CZ993" t="s">
        <v>2180</v>
      </c>
      <c r="DA993" t="s">
        <v>2183</v>
      </c>
      <c r="DB993" t="s">
        <v>2180</v>
      </c>
      <c r="DC993">
        <v>0</v>
      </c>
      <c r="DD993" t="s">
        <v>23</v>
      </c>
      <c r="DE993" t="s">
        <v>2180</v>
      </c>
      <c r="DF993" t="s">
        <v>2180</v>
      </c>
      <c r="DG993" t="s">
        <v>32</v>
      </c>
      <c r="DH993" t="s">
        <v>32</v>
      </c>
      <c r="DI993" t="s">
        <v>32</v>
      </c>
      <c r="DJ993" t="s">
        <v>32</v>
      </c>
      <c r="DK993" t="s">
        <v>32</v>
      </c>
      <c r="DL993" t="s">
        <v>2180</v>
      </c>
      <c r="DM993" t="s">
        <v>2180</v>
      </c>
      <c r="DN993" t="s">
        <v>2180</v>
      </c>
      <c r="DO993" t="s">
        <v>2180</v>
      </c>
      <c r="DP993">
        <v>0</v>
      </c>
      <c r="DQ993">
        <v>0</v>
      </c>
      <c r="DR993">
        <v>90</v>
      </c>
      <c r="DS993">
        <v>90</v>
      </c>
      <c r="DT993">
        <v>0</v>
      </c>
      <c r="DU993">
        <v>0</v>
      </c>
      <c r="DV993" t="s">
        <v>32</v>
      </c>
      <c r="DW993" t="s">
        <v>2186</v>
      </c>
      <c r="DX993" t="s">
        <v>2180</v>
      </c>
      <c r="DY993" t="s">
        <v>2180</v>
      </c>
      <c r="DZ993" t="s">
        <v>32</v>
      </c>
      <c r="EA993" t="s">
        <v>2180</v>
      </c>
      <c r="EB993" t="s">
        <v>2180</v>
      </c>
      <c r="EC993" t="s">
        <v>5</v>
      </c>
      <c r="ED993">
        <v>5</v>
      </c>
      <c r="EE993" t="s">
        <v>2216</v>
      </c>
      <c r="EF993">
        <v>100</v>
      </c>
      <c r="EG993" t="s">
        <v>32</v>
      </c>
      <c r="EH993" t="s">
        <v>32</v>
      </c>
      <c r="EI993" t="s">
        <v>32</v>
      </c>
      <c r="EJ993" t="s">
        <v>32</v>
      </c>
      <c r="EK993" t="s">
        <v>32</v>
      </c>
      <c r="EL993">
        <v>6</v>
      </c>
      <c r="EM993" t="s">
        <v>32</v>
      </c>
      <c r="EN993" t="s">
        <v>2180</v>
      </c>
      <c r="EO993">
        <v>0</v>
      </c>
      <c r="EP993" t="s">
        <v>2186</v>
      </c>
      <c r="EQ993" t="s">
        <v>32</v>
      </c>
      <c r="ER993" t="s">
        <v>2180</v>
      </c>
      <c r="ES993">
        <v>0</v>
      </c>
      <c r="ET993" t="s">
        <v>2180</v>
      </c>
      <c r="EU993" t="s">
        <v>2180</v>
      </c>
      <c r="EV993" t="s">
        <v>32</v>
      </c>
      <c r="EW993">
        <v>0</v>
      </c>
      <c r="EX993" t="s">
        <v>32</v>
      </c>
      <c r="EY993" t="s">
        <v>32</v>
      </c>
      <c r="EZ993" t="s">
        <v>32</v>
      </c>
      <c r="FA993" t="s">
        <v>32</v>
      </c>
      <c r="FB993" t="s">
        <v>2183</v>
      </c>
      <c r="FC993" t="s">
        <v>32</v>
      </c>
      <c r="FD993" t="s">
        <v>2180</v>
      </c>
      <c r="FE993" t="s">
        <v>32</v>
      </c>
      <c r="FF993" t="s">
        <v>32</v>
      </c>
      <c r="FG993" t="s">
        <v>32</v>
      </c>
      <c r="FH993" t="s">
        <v>32</v>
      </c>
      <c r="FI993" t="s">
        <v>32</v>
      </c>
      <c r="FJ993" t="s">
        <v>32</v>
      </c>
      <c r="FK993" t="s">
        <v>32</v>
      </c>
      <c r="FL993" t="s">
        <v>32</v>
      </c>
      <c r="FM993">
        <v>0</v>
      </c>
      <c r="FN993" t="s">
        <v>32</v>
      </c>
      <c r="FO993" t="s">
        <v>32</v>
      </c>
      <c r="FP993" t="s">
        <v>32</v>
      </c>
      <c r="FQ993" t="s">
        <v>32</v>
      </c>
      <c r="FR993">
        <v>0</v>
      </c>
      <c r="FS993">
        <v>0</v>
      </c>
      <c r="FT993" t="s">
        <v>32</v>
      </c>
      <c r="FU993" t="s">
        <v>2180</v>
      </c>
      <c r="FV993">
        <v>0</v>
      </c>
      <c r="FW993" t="s">
        <v>2180</v>
      </c>
      <c r="FX993" t="s">
        <v>2180</v>
      </c>
      <c r="FY993" t="s">
        <v>32</v>
      </c>
      <c r="FZ993" t="s">
        <v>32</v>
      </c>
      <c r="GA993">
        <v>1</v>
      </c>
      <c r="GB993" t="s">
        <v>5</v>
      </c>
      <c r="GC993" t="s">
        <v>32</v>
      </c>
      <c r="GD993" t="s">
        <v>32</v>
      </c>
      <c r="GE993" t="s">
        <v>32</v>
      </c>
      <c r="GF993">
        <v>0</v>
      </c>
      <c r="GG993" t="s">
        <v>2180</v>
      </c>
      <c r="GH993" t="s">
        <v>32</v>
      </c>
      <c r="GI993" t="s">
        <v>32</v>
      </c>
      <c r="GJ993" t="s">
        <v>32</v>
      </c>
      <c r="GK993" t="s">
        <v>2183</v>
      </c>
      <c r="GL993" t="s">
        <v>32</v>
      </c>
      <c r="GM993">
        <v>0</v>
      </c>
      <c r="GN993">
        <v>0</v>
      </c>
      <c r="GO993" t="s">
        <v>2183</v>
      </c>
      <c r="GP993" t="s">
        <v>2183</v>
      </c>
      <c r="GQ993" t="s">
        <v>32</v>
      </c>
      <c r="GR993">
        <v>0</v>
      </c>
      <c r="GS993">
        <v>0</v>
      </c>
      <c r="GT993">
        <v>0</v>
      </c>
      <c r="GU993">
        <v>0</v>
      </c>
      <c r="GV993">
        <v>0</v>
      </c>
      <c r="GW993" t="s">
        <v>32</v>
      </c>
      <c r="GX993" t="s">
        <v>2183</v>
      </c>
      <c r="GY993" t="s">
        <v>2180</v>
      </c>
      <c r="GZ993" t="s">
        <v>2180</v>
      </c>
      <c r="HA993" t="s">
        <v>2180</v>
      </c>
      <c r="HB993" t="s">
        <v>32</v>
      </c>
      <c r="HC993">
        <v>0</v>
      </c>
      <c r="HD993" t="s">
        <v>32</v>
      </c>
      <c r="HE993" t="s">
        <v>32</v>
      </c>
      <c r="HF993" t="s">
        <v>2180</v>
      </c>
      <c r="HG993">
        <v>0</v>
      </c>
      <c r="HH993">
        <v>0</v>
      </c>
      <c r="HI993">
        <v>0</v>
      </c>
      <c r="HJ993">
        <v>0</v>
      </c>
      <c r="HK993">
        <v>0</v>
      </c>
      <c r="HL993" t="s">
        <v>2180</v>
      </c>
      <c r="HM993" t="s">
        <v>32</v>
      </c>
      <c r="HN993" t="s">
        <v>2180</v>
      </c>
      <c r="HO993">
        <v>0</v>
      </c>
      <c r="HP993">
        <v>0</v>
      </c>
      <c r="HQ993" t="s">
        <v>2180</v>
      </c>
      <c r="HR993">
        <v>0</v>
      </c>
      <c r="HS993">
        <v>0</v>
      </c>
      <c r="HT993">
        <v>0</v>
      </c>
      <c r="HU993">
        <v>0</v>
      </c>
      <c r="HV993" t="s">
        <v>10</v>
      </c>
      <c r="HW993" t="s">
        <v>14</v>
      </c>
      <c r="HX993" t="s">
        <v>2180</v>
      </c>
      <c r="HY993">
        <v>0</v>
      </c>
      <c r="HZ993">
        <v>0</v>
      </c>
      <c r="IA993">
        <v>0</v>
      </c>
      <c r="IB993" t="s">
        <v>32</v>
      </c>
      <c r="IC993" t="s">
        <v>32</v>
      </c>
      <c r="ID993" t="s">
        <v>32</v>
      </c>
      <c r="IE993" t="s">
        <v>32</v>
      </c>
    </row>
    <row r="994" spans="1:239" x14ac:dyDescent="0.25">
      <c r="A994" t="s">
        <v>1930</v>
      </c>
      <c r="B994" t="s">
        <v>3404</v>
      </c>
      <c r="C994" t="s">
        <v>1931</v>
      </c>
      <c r="D994">
        <v>210</v>
      </c>
      <c r="E994" t="s">
        <v>583</v>
      </c>
      <c r="F994" t="s">
        <v>2180</v>
      </c>
      <c r="G994">
        <v>8</v>
      </c>
      <c r="H994" t="s">
        <v>2215</v>
      </c>
      <c r="I994" t="s">
        <v>2182</v>
      </c>
      <c r="J994">
        <v>31</v>
      </c>
      <c r="K994">
        <v>0.11</v>
      </c>
      <c r="L994">
        <v>0.19</v>
      </c>
      <c r="M994">
        <v>0.11</v>
      </c>
      <c r="N994">
        <v>0.19</v>
      </c>
      <c r="O994" t="s">
        <v>32</v>
      </c>
      <c r="P994">
        <v>1</v>
      </c>
      <c r="Q994" t="s">
        <v>5</v>
      </c>
      <c r="R994">
        <v>0</v>
      </c>
      <c r="S994">
        <v>11</v>
      </c>
      <c r="T994" t="s">
        <v>2183</v>
      </c>
      <c r="U994" t="s">
        <v>2183</v>
      </c>
      <c r="V994" t="s">
        <v>32</v>
      </c>
      <c r="W994">
        <v>0</v>
      </c>
      <c r="X994" t="s">
        <v>26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7</v>
      </c>
      <c r="AG994">
        <v>21</v>
      </c>
      <c r="AH994">
        <v>36</v>
      </c>
      <c r="AI994">
        <v>49</v>
      </c>
      <c r="AJ994">
        <v>63</v>
      </c>
      <c r="AK994">
        <v>77</v>
      </c>
      <c r="AL994">
        <v>0</v>
      </c>
      <c r="AM994">
        <v>0</v>
      </c>
      <c r="AN994">
        <v>0</v>
      </c>
      <c r="AO994" t="s">
        <v>2183</v>
      </c>
      <c r="AP994" t="s">
        <v>2184</v>
      </c>
      <c r="AQ994" t="s">
        <v>2185</v>
      </c>
      <c r="AR994">
        <v>0</v>
      </c>
      <c r="AS994">
        <v>26</v>
      </c>
      <c r="AT994">
        <v>0</v>
      </c>
      <c r="AU994" t="s">
        <v>2183</v>
      </c>
      <c r="AV994" t="s">
        <v>2180</v>
      </c>
      <c r="AW994" t="s">
        <v>2180</v>
      </c>
      <c r="AX994" t="s">
        <v>2180</v>
      </c>
      <c r="AY994" t="s">
        <v>2180</v>
      </c>
      <c r="AZ994" t="s">
        <v>2180</v>
      </c>
      <c r="BA994" t="s">
        <v>2180</v>
      </c>
      <c r="BB994" t="s">
        <v>2180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 t="s">
        <v>32</v>
      </c>
      <c r="BJ994" t="s">
        <v>32</v>
      </c>
      <c r="BK994" t="s">
        <v>32</v>
      </c>
      <c r="BL994" t="s">
        <v>32</v>
      </c>
      <c r="BM994" t="s">
        <v>32</v>
      </c>
      <c r="BN994" t="s">
        <v>32</v>
      </c>
      <c r="BO994" t="s">
        <v>2180</v>
      </c>
      <c r="BP994" t="s">
        <v>2180</v>
      </c>
      <c r="BQ994" t="s">
        <v>2180</v>
      </c>
      <c r="BR994" t="s">
        <v>2180</v>
      </c>
      <c r="BS994" t="s">
        <v>2180</v>
      </c>
      <c r="BT994" t="s">
        <v>2180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 t="s">
        <v>2186</v>
      </c>
      <c r="CB994" t="s">
        <v>32</v>
      </c>
      <c r="CC994" t="s">
        <v>32</v>
      </c>
      <c r="CD994" t="s">
        <v>32</v>
      </c>
      <c r="CE994" t="s">
        <v>32</v>
      </c>
      <c r="CF994" t="s">
        <v>32</v>
      </c>
      <c r="CG994" t="s">
        <v>32</v>
      </c>
      <c r="CH994" t="s">
        <v>32</v>
      </c>
      <c r="CI994">
        <v>0</v>
      </c>
      <c r="CJ994" t="s">
        <v>2180</v>
      </c>
      <c r="CK994" t="s">
        <v>2180</v>
      </c>
      <c r="CL994">
        <v>0</v>
      </c>
      <c r="CM994" t="s">
        <v>32</v>
      </c>
      <c r="CN994">
        <v>0</v>
      </c>
      <c r="CO994" t="s">
        <v>32</v>
      </c>
      <c r="CP994" t="s">
        <v>32</v>
      </c>
      <c r="CQ994" t="s">
        <v>2189</v>
      </c>
      <c r="CR994" t="s">
        <v>32</v>
      </c>
      <c r="CS994" t="s">
        <v>2180</v>
      </c>
      <c r="CT994" t="s">
        <v>2183</v>
      </c>
      <c r="CU994">
        <v>4</v>
      </c>
      <c r="CV994" t="s">
        <v>32</v>
      </c>
      <c r="CW994" t="s">
        <v>32</v>
      </c>
      <c r="CX994" t="s">
        <v>2180</v>
      </c>
      <c r="CY994" t="s">
        <v>32</v>
      </c>
      <c r="CZ994" t="s">
        <v>2180</v>
      </c>
      <c r="DA994" t="s">
        <v>2183</v>
      </c>
      <c r="DB994" t="s">
        <v>2180</v>
      </c>
      <c r="DC994">
        <v>0</v>
      </c>
      <c r="DD994" t="s">
        <v>23</v>
      </c>
      <c r="DE994" t="s">
        <v>2180</v>
      </c>
      <c r="DF994" t="s">
        <v>2180</v>
      </c>
      <c r="DG994" t="s">
        <v>32</v>
      </c>
      <c r="DH994" t="s">
        <v>32</v>
      </c>
      <c r="DI994" t="s">
        <v>32</v>
      </c>
      <c r="DJ994" t="s">
        <v>32</v>
      </c>
      <c r="DK994" t="s">
        <v>32</v>
      </c>
      <c r="DL994" t="s">
        <v>2180</v>
      </c>
      <c r="DM994" t="s">
        <v>2180</v>
      </c>
      <c r="DN994" t="s">
        <v>2180</v>
      </c>
      <c r="DO994" t="s">
        <v>2180</v>
      </c>
      <c r="DP994">
        <v>0</v>
      </c>
      <c r="DQ994">
        <v>0</v>
      </c>
      <c r="DR994">
        <v>90</v>
      </c>
      <c r="DS994">
        <v>90</v>
      </c>
      <c r="DT994">
        <v>0</v>
      </c>
      <c r="DU994">
        <v>0</v>
      </c>
      <c r="DV994" t="s">
        <v>32</v>
      </c>
      <c r="DW994" t="s">
        <v>2186</v>
      </c>
      <c r="DX994" t="s">
        <v>2180</v>
      </c>
      <c r="DY994" t="s">
        <v>2180</v>
      </c>
      <c r="DZ994" t="s">
        <v>32</v>
      </c>
      <c r="EA994" t="s">
        <v>2180</v>
      </c>
      <c r="EB994" t="s">
        <v>2180</v>
      </c>
      <c r="EC994" t="s">
        <v>5</v>
      </c>
      <c r="ED994">
        <v>5</v>
      </c>
      <c r="EE994" t="s">
        <v>2216</v>
      </c>
      <c r="EF994">
        <v>100</v>
      </c>
      <c r="EG994" t="s">
        <v>32</v>
      </c>
      <c r="EH994" t="s">
        <v>32</v>
      </c>
      <c r="EI994" t="s">
        <v>32</v>
      </c>
      <c r="EJ994" t="s">
        <v>32</v>
      </c>
      <c r="EK994" t="s">
        <v>32</v>
      </c>
      <c r="EL994">
        <v>6</v>
      </c>
      <c r="EM994" t="s">
        <v>32</v>
      </c>
      <c r="EN994" t="s">
        <v>2180</v>
      </c>
      <c r="EO994">
        <v>0</v>
      </c>
      <c r="EP994" t="s">
        <v>2186</v>
      </c>
      <c r="EQ994" t="s">
        <v>32</v>
      </c>
      <c r="ER994" t="s">
        <v>2180</v>
      </c>
      <c r="ES994">
        <v>0</v>
      </c>
      <c r="ET994" t="s">
        <v>2180</v>
      </c>
      <c r="EU994" t="s">
        <v>2180</v>
      </c>
      <c r="EV994" t="s">
        <v>32</v>
      </c>
      <c r="EW994">
        <v>0</v>
      </c>
      <c r="EX994" t="s">
        <v>32</v>
      </c>
      <c r="EY994" t="s">
        <v>32</v>
      </c>
      <c r="EZ994" t="s">
        <v>32</v>
      </c>
      <c r="FA994" t="s">
        <v>32</v>
      </c>
      <c r="FB994" t="s">
        <v>2183</v>
      </c>
      <c r="FC994" t="s">
        <v>32</v>
      </c>
      <c r="FD994" t="s">
        <v>2180</v>
      </c>
      <c r="FE994" t="s">
        <v>32</v>
      </c>
      <c r="FF994" t="s">
        <v>32</v>
      </c>
      <c r="FG994" t="s">
        <v>32</v>
      </c>
      <c r="FH994" t="s">
        <v>32</v>
      </c>
      <c r="FI994" t="s">
        <v>32</v>
      </c>
      <c r="FJ994" t="s">
        <v>32</v>
      </c>
      <c r="FK994" t="s">
        <v>32</v>
      </c>
      <c r="FL994" t="s">
        <v>32</v>
      </c>
      <c r="FM994">
        <v>0</v>
      </c>
      <c r="FN994" t="s">
        <v>32</v>
      </c>
      <c r="FO994" t="s">
        <v>32</v>
      </c>
      <c r="FP994" t="s">
        <v>32</v>
      </c>
      <c r="FQ994" t="s">
        <v>32</v>
      </c>
      <c r="FR994">
        <v>0</v>
      </c>
      <c r="FS994">
        <v>0</v>
      </c>
      <c r="FT994" t="s">
        <v>32</v>
      </c>
      <c r="FU994" t="s">
        <v>2180</v>
      </c>
      <c r="FV994">
        <v>0</v>
      </c>
      <c r="FW994" t="s">
        <v>2180</v>
      </c>
      <c r="FX994" t="s">
        <v>2180</v>
      </c>
      <c r="FY994" t="s">
        <v>32</v>
      </c>
      <c r="FZ994" t="s">
        <v>32</v>
      </c>
      <c r="GA994">
        <v>1</v>
      </c>
      <c r="GB994" t="s">
        <v>5</v>
      </c>
      <c r="GC994" t="s">
        <v>32</v>
      </c>
      <c r="GD994" t="s">
        <v>32</v>
      </c>
      <c r="GE994" t="s">
        <v>32</v>
      </c>
      <c r="GF994">
        <v>0</v>
      </c>
      <c r="GG994" t="s">
        <v>2180</v>
      </c>
      <c r="GH994" t="s">
        <v>32</v>
      </c>
      <c r="GI994" t="s">
        <v>32</v>
      </c>
      <c r="GJ994" t="s">
        <v>32</v>
      </c>
      <c r="GK994" t="s">
        <v>2183</v>
      </c>
      <c r="GL994" t="s">
        <v>32</v>
      </c>
      <c r="GM994">
        <v>0</v>
      </c>
      <c r="GN994">
        <v>0</v>
      </c>
      <c r="GO994" t="s">
        <v>2183</v>
      </c>
      <c r="GP994" t="s">
        <v>2183</v>
      </c>
      <c r="GQ994" t="s">
        <v>32</v>
      </c>
      <c r="GR994">
        <v>0</v>
      </c>
      <c r="GS994">
        <v>0</v>
      </c>
      <c r="GT994">
        <v>0</v>
      </c>
      <c r="GU994">
        <v>0</v>
      </c>
      <c r="GV994">
        <v>0</v>
      </c>
      <c r="GW994" t="s">
        <v>32</v>
      </c>
      <c r="GX994" t="s">
        <v>2183</v>
      </c>
      <c r="GY994" t="s">
        <v>2180</v>
      </c>
      <c r="GZ994" t="s">
        <v>2180</v>
      </c>
      <c r="HA994" t="s">
        <v>2180</v>
      </c>
      <c r="HB994" t="s">
        <v>32</v>
      </c>
      <c r="HC994">
        <v>0</v>
      </c>
      <c r="HD994" t="s">
        <v>32</v>
      </c>
      <c r="HE994" t="s">
        <v>32</v>
      </c>
      <c r="HF994" t="s">
        <v>2180</v>
      </c>
      <c r="HG994">
        <v>0</v>
      </c>
      <c r="HH994">
        <v>0</v>
      </c>
      <c r="HI994">
        <v>0</v>
      </c>
      <c r="HJ994">
        <v>0</v>
      </c>
      <c r="HK994">
        <v>0</v>
      </c>
      <c r="HL994" t="s">
        <v>2180</v>
      </c>
      <c r="HM994" t="s">
        <v>32</v>
      </c>
      <c r="HN994" t="s">
        <v>2180</v>
      </c>
      <c r="HO994">
        <v>0</v>
      </c>
      <c r="HP994">
        <v>0</v>
      </c>
      <c r="HQ994" t="s">
        <v>2180</v>
      </c>
      <c r="HR994">
        <v>0</v>
      </c>
      <c r="HS994">
        <v>0</v>
      </c>
      <c r="HT994">
        <v>0</v>
      </c>
      <c r="HU994">
        <v>0</v>
      </c>
      <c r="HV994" t="s">
        <v>10</v>
      </c>
      <c r="HW994" t="s">
        <v>14</v>
      </c>
      <c r="HX994" t="s">
        <v>2180</v>
      </c>
      <c r="HY994">
        <v>0</v>
      </c>
      <c r="HZ994">
        <v>0</v>
      </c>
      <c r="IA994">
        <v>0</v>
      </c>
      <c r="IB994" t="s">
        <v>32</v>
      </c>
      <c r="IC994" t="s">
        <v>32</v>
      </c>
      <c r="ID994" t="s">
        <v>32</v>
      </c>
      <c r="IE994" t="s">
        <v>32</v>
      </c>
    </row>
    <row r="995" spans="1:239" x14ac:dyDescent="0.25">
      <c r="A995" t="s">
        <v>1876</v>
      </c>
      <c r="B995" t="s">
        <v>3405</v>
      </c>
      <c r="C995" t="s">
        <v>3403</v>
      </c>
      <c r="D995">
        <v>212</v>
      </c>
      <c r="E995" t="s">
        <v>618</v>
      </c>
      <c r="F995" t="s">
        <v>2180</v>
      </c>
      <c r="G995">
        <v>8</v>
      </c>
      <c r="H995" t="s">
        <v>2181</v>
      </c>
      <c r="I995" t="s">
        <v>2182</v>
      </c>
      <c r="J995">
        <v>31</v>
      </c>
      <c r="K995">
        <v>5.0000000000000001E-3</v>
      </c>
      <c r="L995">
        <v>0.19</v>
      </c>
      <c r="M995">
        <v>5.0000000000000001E-3</v>
      </c>
      <c r="N995">
        <v>0.19</v>
      </c>
      <c r="O995" t="s">
        <v>32</v>
      </c>
      <c r="P995">
        <v>1</v>
      </c>
      <c r="Q995" t="s">
        <v>5</v>
      </c>
      <c r="R995">
        <v>0</v>
      </c>
      <c r="S995">
        <v>11</v>
      </c>
      <c r="T995" t="s">
        <v>2183</v>
      </c>
      <c r="U995" t="s">
        <v>2183</v>
      </c>
      <c r="V995" t="s">
        <v>32</v>
      </c>
      <c r="W995">
        <v>0</v>
      </c>
      <c r="X995" t="s">
        <v>26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7</v>
      </c>
      <c r="AG995">
        <v>21</v>
      </c>
      <c r="AH995">
        <v>36</v>
      </c>
      <c r="AI995">
        <v>49</v>
      </c>
      <c r="AJ995">
        <v>63</v>
      </c>
      <c r="AK995">
        <v>77</v>
      </c>
      <c r="AL995">
        <v>0</v>
      </c>
      <c r="AM995">
        <v>0</v>
      </c>
      <c r="AN995">
        <v>0</v>
      </c>
      <c r="AO995" t="s">
        <v>2183</v>
      </c>
      <c r="AP995" t="s">
        <v>2184</v>
      </c>
      <c r="AQ995" t="s">
        <v>2185</v>
      </c>
      <c r="AR995">
        <v>0</v>
      </c>
      <c r="AS995">
        <v>26</v>
      </c>
      <c r="AT995">
        <v>0</v>
      </c>
      <c r="AU995" t="s">
        <v>2183</v>
      </c>
      <c r="AV995" t="s">
        <v>2180</v>
      </c>
      <c r="AW995" t="s">
        <v>2180</v>
      </c>
      <c r="AX995" t="s">
        <v>2180</v>
      </c>
      <c r="AY995" t="s">
        <v>2180</v>
      </c>
      <c r="AZ995" t="s">
        <v>2180</v>
      </c>
      <c r="BA995" t="s">
        <v>2180</v>
      </c>
      <c r="BB995" t="s">
        <v>2180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 t="s">
        <v>32</v>
      </c>
      <c r="BJ995" t="s">
        <v>32</v>
      </c>
      <c r="BK995" t="s">
        <v>32</v>
      </c>
      <c r="BL995" t="s">
        <v>32</v>
      </c>
      <c r="BM995" t="s">
        <v>32</v>
      </c>
      <c r="BN995" t="s">
        <v>32</v>
      </c>
      <c r="BO995" t="s">
        <v>2180</v>
      </c>
      <c r="BP995" t="s">
        <v>2180</v>
      </c>
      <c r="BQ995" t="s">
        <v>2180</v>
      </c>
      <c r="BR995" t="s">
        <v>2180</v>
      </c>
      <c r="BS995" t="s">
        <v>2180</v>
      </c>
      <c r="BT995" t="s">
        <v>2180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 t="s">
        <v>2186</v>
      </c>
      <c r="CB995" t="s">
        <v>32</v>
      </c>
      <c r="CC995" t="s">
        <v>32</v>
      </c>
      <c r="CD995" t="s">
        <v>32</v>
      </c>
      <c r="CE995" t="s">
        <v>32</v>
      </c>
      <c r="CF995" t="s">
        <v>32</v>
      </c>
      <c r="CG995" t="s">
        <v>32</v>
      </c>
      <c r="CH995" t="s">
        <v>32</v>
      </c>
      <c r="CI995">
        <v>0</v>
      </c>
      <c r="CJ995" t="s">
        <v>2180</v>
      </c>
      <c r="CK995" t="s">
        <v>2180</v>
      </c>
      <c r="CL995">
        <v>0</v>
      </c>
      <c r="CM995" t="s">
        <v>32</v>
      </c>
      <c r="CN995">
        <v>0</v>
      </c>
      <c r="CO995" t="s">
        <v>32</v>
      </c>
      <c r="CP995" t="s">
        <v>32</v>
      </c>
      <c r="CQ995" t="s">
        <v>2189</v>
      </c>
      <c r="CR995" t="s">
        <v>32</v>
      </c>
      <c r="CS995" t="s">
        <v>2180</v>
      </c>
      <c r="CT995" t="s">
        <v>2183</v>
      </c>
      <c r="CU995">
        <v>4</v>
      </c>
      <c r="CV995" t="s">
        <v>32</v>
      </c>
      <c r="CW995" t="s">
        <v>32</v>
      </c>
      <c r="CX995" t="s">
        <v>2180</v>
      </c>
      <c r="CY995" t="s">
        <v>32</v>
      </c>
      <c r="CZ995" t="s">
        <v>2180</v>
      </c>
      <c r="DA995" t="s">
        <v>2183</v>
      </c>
      <c r="DB995" t="s">
        <v>2180</v>
      </c>
      <c r="DC995">
        <v>0</v>
      </c>
      <c r="DD995" t="s">
        <v>23</v>
      </c>
      <c r="DE995" t="s">
        <v>2180</v>
      </c>
      <c r="DF995" t="s">
        <v>2180</v>
      </c>
      <c r="DG995" t="s">
        <v>32</v>
      </c>
      <c r="DH995" t="s">
        <v>32</v>
      </c>
      <c r="DI995" t="s">
        <v>32</v>
      </c>
      <c r="DJ995" t="s">
        <v>32</v>
      </c>
      <c r="DK995" t="s">
        <v>32</v>
      </c>
      <c r="DL995" t="s">
        <v>2180</v>
      </c>
      <c r="DM995" t="s">
        <v>2180</v>
      </c>
      <c r="DN995" t="s">
        <v>2180</v>
      </c>
      <c r="DO995" t="s">
        <v>2180</v>
      </c>
      <c r="DP995">
        <v>0</v>
      </c>
      <c r="DQ995">
        <v>0</v>
      </c>
      <c r="DR995">
        <v>90</v>
      </c>
      <c r="DS995">
        <v>90</v>
      </c>
      <c r="DT995">
        <v>0</v>
      </c>
      <c r="DU995">
        <v>0</v>
      </c>
      <c r="DV995" t="s">
        <v>32</v>
      </c>
      <c r="DW995" t="s">
        <v>2186</v>
      </c>
      <c r="DX995" t="s">
        <v>2180</v>
      </c>
      <c r="DY995" t="s">
        <v>2180</v>
      </c>
      <c r="DZ995" t="s">
        <v>32</v>
      </c>
      <c r="EA995" t="s">
        <v>2180</v>
      </c>
      <c r="EB995" t="s">
        <v>2180</v>
      </c>
      <c r="EC995" t="s">
        <v>5</v>
      </c>
      <c r="ED995">
        <v>5</v>
      </c>
      <c r="EE995" t="s">
        <v>2216</v>
      </c>
      <c r="EF995">
        <v>100</v>
      </c>
      <c r="EG995" t="s">
        <v>32</v>
      </c>
      <c r="EH995" t="s">
        <v>32</v>
      </c>
      <c r="EI995" t="s">
        <v>32</v>
      </c>
      <c r="EJ995" t="s">
        <v>32</v>
      </c>
      <c r="EK995" t="s">
        <v>32</v>
      </c>
      <c r="EL995">
        <v>8</v>
      </c>
      <c r="EM995" t="s">
        <v>32</v>
      </c>
      <c r="EN995" t="s">
        <v>2180</v>
      </c>
      <c r="EO995">
        <v>0</v>
      </c>
      <c r="EP995" t="s">
        <v>2186</v>
      </c>
      <c r="EQ995" t="s">
        <v>32</v>
      </c>
      <c r="ER995" t="s">
        <v>2180</v>
      </c>
      <c r="ES995">
        <v>0</v>
      </c>
      <c r="ET995" t="s">
        <v>2180</v>
      </c>
      <c r="EU995" t="s">
        <v>2180</v>
      </c>
      <c r="EV995" t="s">
        <v>32</v>
      </c>
      <c r="EW995">
        <v>0</v>
      </c>
      <c r="EX995" t="s">
        <v>32</v>
      </c>
      <c r="EY995" t="s">
        <v>32</v>
      </c>
      <c r="EZ995" t="s">
        <v>32</v>
      </c>
      <c r="FA995" t="s">
        <v>32</v>
      </c>
      <c r="FB995" t="s">
        <v>2183</v>
      </c>
      <c r="FC995" t="s">
        <v>32</v>
      </c>
      <c r="FD995" t="s">
        <v>2180</v>
      </c>
      <c r="FE995" t="s">
        <v>32</v>
      </c>
      <c r="FF995" t="s">
        <v>32</v>
      </c>
      <c r="FG995" t="s">
        <v>32</v>
      </c>
      <c r="FH995" t="s">
        <v>32</v>
      </c>
      <c r="FI995" t="s">
        <v>32</v>
      </c>
      <c r="FJ995" t="s">
        <v>32</v>
      </c>
      <c r="FK995" t="s">
        <v>32</v>
      </c>
      <c r="FL995" t="s">
        <v>32</v>
      </c>
      <c r="FM995">
        <v>0</v>
      </c>
      <c r="FN995" t="s">
        <v>32</v>
      </c>
      <c r="FO995" t="s">
        <v>32</v>
      </c>
      <c r="FP995" t="s">
        <v>32</v>
      </c>
      <c r="FQ995" t="s">
        <v>32</v>
      </c>
      <c r="FR995">
        <v>0</v>
      </c>
      <c r="FS995">
        <v>0</v>
      </c>
      <c r="FT995" t="s">
        <v>32</v>
      </c>
      <c r="FU995" t="s">
        <v>2180</v>
      </c>
      <c r="FV995">
        <v>0</v>
      </c>
      <c r="FW995" t="s">
        <v>2180</v>
      </c>
      <c r="FX995" t="s">
        <v>2180</v>
      </c>
      <c r="FY995" t="s">
        <v>32</v>
      </c>
      <c r="FZ995" t="s">
        <v>32</v>
      </c>
      <c r="GA995">
        <v>1</v>
      </c>
      <c r="GB995" t="s">
        <v>5</v>
      </c>
      <c r="GC995" t="s">
        <v>32</v>
      </c>
      <c r="GD995" t="s">
        <v>32</v>
      </c>
      <c r="GE995" t="s">
        <v>32</v>
      </c>
      <c r="GF995">
        <v>0</v>
      </c>
      <c r="GG995" t="s">
        <v>2180</v>
      </c>
      <c r="GH995" t="s">
        <v>32</v>
      </c>
      <c r="GI995" t="s">
        <v>32</v>
      </c>
      <c r="GJ995" t="s">
        <v>32</v>
      </c>
      <c r="GK995" t="s">
        <v>2183</v>
      </c>
      <c r="GL995" t="s">
        <v>2186</v>
      </c>
      <c r="GM995">
        <v>0</v>
      </c>
      <c r="GN995">
        <v>0</v>
      </c>
      <c r="GO995" t="s">
        <v>2183</v>
      </c>
      <c r="GP995" t="s">
        <v>2183</v>
      </c>
      <c r="GQ995" t="s">
        <v>32</v>
      </c>
      <c r="GR995">
        <v>0</v>
      </c>
      <c r="GS995">
        <v>0</v>
      </c>
      <c r="GT995">
        <v>0</v>
      </c>
      <c r="GU995">
        <v>0</v>
      </c>
      <c r="GV995">
        <v>0</v>
      </c>
      <c r="GW995" t="s">
        <v>32</v>
      </c>
      <c r="GX995" t="s">
        <v>2183</v>
      </c>
      <c r="GY995" t="s">
        <v>2180</v>
      </c>
      <c r="GZ995" t="s">
        <v>2180</v>
      </c>
      <c r="HA995" t="s">
        <v>2180</v>
      </c>
      <c r="HB995" t="s">
        <v>32</v>
      </c>
      <c r="HC995">
        <v>0</v>
      </c>
      <c r="HD995" t="s">
        <v>32</v>
      </c>
      <c r="HE995" t="s">
        <v>32</v>
      </c>
      <c r="HF995" t="s">
        <v>2180</v>
      </c>
      <c r="HG995">
        <v>0</v>
      </c>
      <c r="HH995">
        <v>0</v>
      </c>
      <c r="HI995">
        <v>0</v>
      </c>
      <c r="HJ995">
        <v>0</v>
      </c>
      <c r="HK995">
        <v>0</v>
      </c>
      <c r="HL995" t="s">
        <v>2180</v>
      </c>
      <c r="HM995" t="s">
        <v>32</v>
      </c>
      <c r="HN995" t="s">
        <v>2180</v>
      </c>
      <c r="HO995">
        <v>0</v>
      </c>
      <c r="HP995">
        <v>0</v>
      </c>
      <c r="HQ995" t="s">
        <v>2180</v>
      </c>
      <c r="HR995">
        <v>0</v>
      </c>
      <c r="HS995">
        <v>0</v>
      </c>
      <c r="HT995">
        <v>0</v>
      </c>
      <c r="HU995">
        <v>0</v>
      </c>
      <c r="HV995" t="s">
        <v>10</v>
      </c>
      <c r="HW995" t="s">
        <v>14</v>
      </c>
      <c r="HX995" t="s">
        <v>2180</v>
      </c>
      <c r="HY995">
        <v>0</v>
      </c>
      <c r="HZ995">
        <v>0</v>
      </c>
      <c r="IA995">
        <v>0</v>
      </c>
      <c r="IB995" t="s">
        <v>32</v>
      </c>
      <c r="IC995" t="s">
        <v>32</v>
      </c>
      <c r="ID995" t="s">
        <v>32</v>
      </c>
      <c r="IE995" t="s">
        <v>32</v>
      </c>
    </row>
    <row r="996" spans="1:239" x14ac:dyDescent="0.25">
      <c r="A996" t="s">
        <v>1877</v>
      </c>
      <c r="B996" t="s">
        <v>3406</v>
      </c>
      <c r="C996" t="s">
        <v>1878</v>
      </c>
      <c r="D996">
        <v>212</v>
      </c>
      <c r="E996" t="s">
        <v>618</v>
      </c>
      <c r="F996" t="s">
        <v>2180</v>
      </c>
      <c r="G996">
        <v>8</v>
      </c>
      <c r="H996" t="s">
        <v>2181</v>
      </c>
      <c r="I996" t="s">
        <v>2182</v>
      </c>
      <c r="J996">
        <v>31</v>
      </c>
      <c r="K996">
        <v>5.0000000000000001E-3</v>
      </c>
      <c r="L996">
        <v>0.19</v>
      </c>
      <c r="M996">
        <v>5.0000000000000001E-3</v>
      </c>
      <c r="N996">
        <v>0.19</v>
      </c>
      <c r="O996" t="s">
        <v>32</v>
      </c>
      <c r="P996">
        <v>1</v>
      </c>
      <c r="Q996" t="s">
        <v>5</v>
      </c>
      <c r="R996">
        <v>0</v>
      </c>
      <c r="S996">
        <v>11</v>
      </c>
      <c r="T996" t="s">
        <v>2183</v>
      </c>
      <c r="U996" t="s">
        <v>2183</v>
      </c>
      <c r="V996" t="s">
        <v>32</v>
      </c>
      <c r="W996">
        <v>0</v>
      </c>
      <c r="X996" t="s">
        <v>26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7</v>
      </c>
      <c r="AG996">
        <v>21</v>
      </c>
      <c r="AH996">
        <v>36</v>
      </c>
      <c r="AI996">
        <v>49</v>
      </c>
      <c r="AJ996">
        <v>63</v>
      </c>
      <c r="AK996">
        <v>77</v>
      </c>
      <c r="AL996">
        <v>0</v>
      </c>
      <c r="AM996">
        <v>0</v>
      </c>
      <c r="AN996">
        <v>0</v>
      </c>
      <c r="AO996" t="s">
        <v>2183</v>
      </c>
      <c r="AP996" t="s">
        <v>2184</v>
      </c>
      <c r="AQ996" t="s">
        <v>2185</v>
      </c>
      <c r="AR996">
        <v>0</v>
      </c>
      <c r="AS996">
        <v>26</v>
      </c>
      <c r="AT996">
        <v>0</v>
      </c>
      <c r="AU996" t="s">
        <v>2183</v>
      </c>
      <c r="AV996" t="s">
        <v>2180</v>
      </c>
      <c r="AW996" t="s">
        <v>2180</v>
      </c>
      <c r="AX996" t="s">
        <v>2180</v>
      </c>
      <c r="AY996" t="s">
        <v>2180</v>
      </c>
      <c r="AZ996" t="s">
        <v>2180</v>
      </c>
      <c r="BA996" t="s">
        <v>2180</v>
      </c>
      <c r="BB996" t="s">
        <v>2180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 t="s">
        <v>32</v>
      </c>
      <c r="BJ996" t="s">
        <v>32</v>
      </c>
      <c r="BK996" t="s">
        <v>32</v>
      </c>
      <c r="BL996" t="s">
        <v>32</v>
      </c>
      <c r="BM996" t="s">
        <v>32</v>
      </c>
      <c r="BN996" t="s">
        <v>32</v>
      </c>
      <c r="BO996" t="s">
        <v>2180</v>
      </c>
      <c r="BP996" t="s">
        <v>2180</v>
      </c>
      <c r="BQ996" t="s">
        <v>2180</v>
      </c>
      <c r="BR996" t="s">
        <v>2180</v>
      </c>
      <c r="BS996" t="s">
        <v>2180</v>
      </c>
      <c r="BT996" t="s">
        <v>2180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 t="s">
        <v>2186</v>
      </c>
      <c r="CB996" t="s">
        <v>32</v>
      </c>
      <c r="CC996" t="s">
        <v>32</v>
      </c>
      <c r="CD996" t="s">
        <v>32</v>
      </c>
      <c r="CE996" t="s">
        <v>32</v>
      </c>
      <c r="CF996" t="s">
        <v>32</v>
      </c>
      <c r="CG996" t="s">
        <v>32</v>
      </c>
      <c r="CH996" t="s">
        <v>32</v>
      </c>
      <c r="CI996">
        <v>0</v>
      </c>
      <c r="CJ996" t="s">
        <v>2180</v>
      </c>
      <c r="CK996" t="s">
        <v>2180</v>
      </c>
      <c r="CL996">
        <v>0</v>
      </c>
      <c r="CM996" t="s">
        <v>32</v>
      </c>
      <c r="CN996">
        <v>0</v>
      </c>
      <c r="CO996" t="s">
        <v>32</v>
      </c>
      <c r="CP996" t="s">
        <v>32</v>
      </c>
      <c r="CQ996" t="s">
        <v>2189</v>
      </c>
      <c r="CR996" t="s">
        <v>32</v>
      </c>
      <c r="CS996" t="s">
        <v>2180</v>
      </c>
      <c r="CT996" t="s">
        <v>2183</v>
      </c>
      <c r="CU996">
        <v>4</v>
      </c>
      <c r="CV996" t="s">
        <v>32</v>
      </c>
      <c r="CW996" t="s">
        <v>32</v>
      </c>
      <c r="CX996" t="s">
        <v>2180</v>
      </c>
      <c r="CY996" t="s">
        <v>32</v>
      </c>
      <c r="CZ996" t="s">
        <v>2180</v>
      </c>
      <c r="DA996" t="s">
        <v>2183</v>
      </c>
      <c r="DB996" t="s">
        <v>2180</v>
      </c>
      <c r="DC996">
        <v>0</v>
      </c>
      <c r="DD996" t="s">
        <v>2190</v>
      </c>
      <c r="DE996" t="s">
        <v>2180</v>
      </c>
      <c r="DF996" t="s">
        <v>2180</v>
      </c>
      <c r="DG996" t="s">
        <v>32</v>
      </c>
      <c r="DH996" t="s">
        <v>32</v>
      </c>
      <c r="DI996" t="s">
        <v>32</v>
      </c>
      <c r="DJ996" t="s">
        <v>32</v>
      </c>
      <c r="DK996" t="s">
        <v>32</v>
      </c>
      <c r="DL996" t="s">
        <v>2180</v>
      </c>
      <c r="DM996" t="s">
        <v>2180</v>
      </c>
      <c r="DN996" t="s">
        <v>2180</v>
      </c>
      <c r="DO996" t="s">
        <v>2180</v>
      </c>
      <c r="DP996">
        <v>0</v>
      </c>
      <c r="DQ996">
        <v>0</v>
      </c>
      <c r="DR996">
        <v>90</v>
      </c>
      <c r="DS996">
        <v>90</v>
      </c>
      <c r="DT996">
        <v>0</v>
      </c>
      <c r="DU996">
        <v>0</v>
      </c>
      <c r="DV996" t="s">
        <v>32</v>
      </c>
      <c r="DW996" t="s">
        <v>2186</v>
      </c>
      <c r="DX996" t="s">
        <v>2180</v>
      </c>
      <c r="DY996" t="s">
        <v>2180</v>
      </c>
      <c r="DZ996" t="s">
        <v>32</v>
      </c>
      <c r="EA996" t="s">
        <v>2180</v>
      </c>
      <c r="EB996" t="s">
        <v>2180</v>
      </c>
      <c r="EC996" t="s">
        <v>5</v>
      </c>
      <c r="ED996">
        <v>5</v>
      </c>
      <c r="EE996" t="s">
        <v>2216</v>
      </c>
      <c r="EF996">
        <v>100</v>
      </c>
      <c r="EG996" t="s">
        <v>32</v>
      </c>
      <c r="EH996" t="s">
        <v>32</v>
      </c>
      <c r="EI996" t="s">
        <v>32</v>
      </c>
      <c r="EJ996" t="s">
        <v>32</v>
      </c>
      <c r="EK996" t="s">
        <v>32</v>
      </c>
      <c r="EL996">
        <v>8</v>
      </c>
      <c r="EM996" t="s">
        <v>32</v>
      </c>
      <c r="EN996" t="s">
        <v>2180</v>
      </c>
      <c r="EO996">
        <v>0</v>
      </c>
      <c r="EP996" t="s">
        <v>2186</v>
      </c>
      <c r="EQ996" t="s">
        <v>32</v>
      </c>
      <c r="ER996" t="s">
        <v>2180</v>
      </c>
      <c r="ES996">
        <v>0</v>
      </c>
      <c r="ET996" t="s">
        <v>2180</v>
      </c>
      <c r="EU996" t="s">
        <v>2180</v>
      </c>
      <c r="EV996" t="s">
        <v>32</v>
      </c>
      <c r="EW996">
        <v>0</v>
      </c>
      <c r="EX996" t="s">
        <v>32</v>
      </c>
      <c r="EY996" t="s">
        <v>32</v>
      </c>
      <c r="EZ996" t="s">
        <v>32</v>
      </c>
      <c r="FA996" t="s">
        <v>32</v>
      </c>
      <c r="FB996" t="s">
        <v>2183</v>
      </c>
      <c r="FC996" t="s">
        <v>32</v>
      </c>
      <c r="FD996" t="s">
        <v>2180</v>
      </c>
      <c r="FE996" t="s">
        <v>32</v>
      </c>
      <c r="FF996" t="s">
        <v>32</v>
      </c>
      <c r="FG996" t="s">
        <v>32</v>
      </c>
      <c r="FH996" t="s">
        <v>32</v>
      </c>
      <c r="FI996" t="s">
        <v>32</v>
      </c>
      <c r="FJ996" t="s">
        <v>32</v>
      </c>
      <c r="FK996" t="s">
        <v>32</v>
      </c>
      <c r="FL996" t="s">
        <v>32</v>
      </c>
      <c r="FM996">
        <v>0</v>
      </c>
      <c r="FN996" t="s">
        <v>32</v>
      </c>
      <c r="FO996" t="s">
        <v>32</v>
      </c>
      <c r="FP996" t="s">
        <v>32</v>
      </c>
      <c r="FQ996" t="s">
        <v>32</v>
      </c>
      <c r="FR996">
        <v>0</v>
      </c>
      <c r="FS996">
        <v>0</v>
      </c>
      <c r="FT996" t="s">
        <v>32</v>
      </c>
      <c r="FU996" t="s">
        <v>2180</v>
      </c>
      <c r="FV996">
        <v>0</v>
      </c>
      <c r="FW996" t="s">
        <v>2180</v>
      </c>
      <c r="FX996" t="s">
        <v>2180</v>
      </c>
      <c r="FY996" t="s">
        <v>32</v>
      </c>
      <c r="FZ996" t="s">
        <v>32</v>
      </c>
      <c r="GA996">
        <v>1</v>
      </c>
      <c r="GB996" t="s">
        <v>5</v>
      </c>
      <c r="GC996" t="s">
        <v>32</v>
      </c>
      <c r="GD996" t="s">
        <v>32</v>
      </c>
      <c r="GE996" t="s">
        <v>32</v>
      </c>
      <c r="GF996">
        <v>0</v>
      </c>
      <c r="GG996" t="s">
        <v>2180</v>
      </c>
      <c r="GH996" t="s">
        <v>32</v>
      </c>
      <c r="GI996" t="s">
        <v>32</v>
      </c>
      <c r="GJ996" t="s">
        <v>32</v>
      </c>
      <c r="GK996" t="s">
        <v>2183</v>
      </c>
      <c r="GL996" t="s">
        <v>32</v>
      </c>
      <c r="GM996">
        <v>0</v>
      </c>
      <c r="GN996">
        <v>0</v>
      </c>
      <c r="GO996" t="s">
        <v>2183</v>
      </c>
      <c r="GP996" t="s">
        <v>2183</v>
      </c>
      <c r="GQ996" t="s">
        <v>32</v>
      </c>
      <c r="GR996">
        <v>0</v>
      </c>
      <c r="GS996">
        <v>0</v>
      </c>
      <c r="GT996">
        <v>0</v>
      </c>
      <c r="GU996">
        <v>0</v>
      </c>
      <c r="GV996">
        <v>0</v>
      </c>
      <c r="GW996" t="s">
        <v>32</v>
      </c>
      <c r="GX996" t="s">
        <v>2183</v>
      </c>
      <c r="GY996" t="s">
        <v>2180</v>
      </c>
      <c r="GZ996" t="s">
        <v>2180</v>
      </c>
      <c r="HA996" t="s">
        <v>2180</v>
      </c>
      <c r="HB996" t="s">
        <v>32</v>
      </c>
      <c r="HC996">
        <v>0</v>
      </c>
      <c r="HD996" t="s">
        <v>32</v>
      </c>
      <c r="HE996" t="s">
        <v>32</v>
      </c>
      <c r="HF996" t="s">
        <v>2180</v>
      </c>
      <c r="HG996">
        <v>0</v>
      </c>
      <c r="HH996">
        <v>0</v>
      </c>
      <c r="HI996">
        <v>0</v>
      </c>
      <c r="HJ996">
        <v>0</v>
      </c>
      <c r="HK996">
        <v>0</v>
      </c>
      <c r="HL996" t="s">
        <v>2180</v>
      </c>
      <c r="HM996" t="s">
        <v>32</v>
      </c>
      <c r="HN996" t="s">
        <v>2180</v>
      </c>
      <c r="HO996">
        <v>0</v>
      </c>
      <c r="HP996">
        <v>0</v>
      </c>
      <c r="HQ996" t="s">
        <v>2180</v>
      </c>
      <c r="HR996">
        <v>0</v>
      </c>
      <c r="HS996">
        <v>0</v>
      </c>
      <c r="HT996">
        <v>0</v>
      </c>
      <c r="HU996">
        <v>0</v>
      </c>
      <c r="HV996" t="s">
        <v>10</v>
      </c>
      <c r="HW996" t="s">
        <v>14</v>
      </c>
      <c r="HX996" t="s">
        <v>2180</v>
      </c>
      <c r="HY996">
        <v>0</v>
      </c>
      <c r="HZ996">
        <v>0</v>
      </c>
      <c r="IA996">
        <v>0</v>
      </c>
      <c r="IB996" t="s">
        <v>32</v>
      </c>
      <c r="IC996" t="s">
        <v>32</v>
      </c>
      <c r="ID996" t="s">
        <v>32</v>
      </c>
      <c r="IE996" t="s">
        <v>32</v>
      </c>
    </row>
    <row r="997" spans="1:239" x14ac:dyDescent="0.25">
      <c r="A997" t="s">
        <v>2083</v>
      </c>
      <c r="B997" t="s">
        <v>3395</v>
      </c>
      <c r="C997" t="s">
        <v>3396</v>
      </c>
      <c r="D997">
        <v>222</v>
      </c>
      <c r="E997" t="s">
        <v>593</v>
      </c>
      <c r="F997" t="s">
        <v>2180</v>
      </c>
      <c r="G997">
        <v>8</v>
      </c>
      <c r="H997" t="s">
        <v>2215</v>
      </c>
      <c r="I997" t="s">
        <v>2257</v>
      </c>
      <c r="J997">
        <v>31</v>
      </c>
      <c r="K997">
        <v>0</v>
      </c>
      <c r="L997">
        <v>0.25</v>
      </c>
      <c r="M997">
        <v>0</v>
      </c>
      <c r="N997">
        <v>0.25</v>
      </c>
      <c r="O997" t="s">
        <v>32</v>
      </c>
      <c r="P997">
        <v>1</v>
      </c>
      <c r="Q997" t="s">
        <v>5</v>
      </c>
      <c r="R997">
        <v>6</v>
      </c>
      <c r="S997">
        <v>10</v>
      </c>
      <c r="T997" t="s">
        <v>2183</v>
      </c>
      <c r="U997" t="s">
        <v>2183</v>
      </c>
      <c r="V997" t="s">
        <v>32</v>
      </c>
      <c r="W997">
        <v>0</v>
      </c>
      <c r="X997" t="s">
        <v>26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7</v>
      </c>
      <c r="AG997">
        <v>21</v>
      </c>
      <c r="AH997">
        <v>35</v>
      </c>
      <c r="AI997">
        <v>49</v>
      </c>
      <c r="AJ997">
        <v>63</v>
      </c>
      <c r="AK997">
        <v>77</v>
      </c>
      <c r="AL997">
        <v>0</v>
      </c>
      <c r="AM997">
        <v>0</v>
      </c>
      <c r="AN997">
        <v>0</v>
      </c>
      <c r="AO997" t="s">
        <v>2183</v>
      </c>
      <c r="AP997" t="s">
        <v>2184</v>
      </c>
      <c r="AQ997" t="s">
        <v>2185</v>
      </c>
      <c r="AR997">
        <v>0</v>
      </c>
      <c r="AS997">
        <v>1</v>
      </c>
      <c r="AT997">
        <v>0</v>
      </c>
      <c r="AU997" t="s">
        <v>2183</v>
      </c>
      <c r="AV997" t="s">
        <v>2180</v>
      </c>
      <c r="AW997" t="s">
        <v>2180</v>
      </c>
      <c r="AX997" t="s">
        <v>2180</v>
      </c>
      <c r="AY997" t="s">
        <v>2180</v>
      </c>
      <c r="AZ997" t="s">
        <v>2180</v>
      </c>
      <c r="BA997" t="s">
        <v>2180</v>
      </c>
      <c r="BB997" t="s">
        <v>2180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 t="s">
        <v>32</v>
      </c>
      <c r="BJ997" t="s">
        <v>32</v>
      </c>
      <c r="BK997" t="s">
        <v>32</v>
      </c>
      <c r="BL997" t="s">
        <v>32</v>
      </c>
      <c r="BM997" t="s">
        <v>32</v>
      </c>
      <c r="BN997" t="s">
        <v>32</v>
      </c>
      <c r="BO997" t="s">
        <v>2180</v>
      </c>
      <c r="BP997" t="s">
        <v>2180</v>
      </c>
      <c r="BQ997" t="s">
        <v>2180</v>
      </c>
      <c r="BR997" t="s">
        <v>2180</v>
      </c>
      <c r="BS997" t="s">
        <v>2180</v>
      </c>
      <c r="BT997" t="s">
        <v>2180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 t="s">
        <v>2186</v>
      </c>
      <c r="CB997" t="s">
        <v>32</v>
      </c>
      <c r="CC997" t="s">
        <v>32</v>
      </c>
      <c r="CD997" t="s">
        <v>32</v>
      </c>
      <c r="CE997" t="s">
        <v>32</v>
      </c>
      <c r="CF997" t="s">
        <v>32</v>
      </c>
      <c r="CG997" t="s">
        <v>32</v>
      </c>
      <c r="CH997" t="s">
        <v>32</v>
      </c>
      <c r="CI997">
        <v>0</v>
      </c>
      <c r="CJ997" t="s">
        <v>2180</v>
      </c>
      <c r="CK997" t="s">
        <v>2180</v>
      </c>
      <c r="CL997">
        <v>0</v>
      </c>
      <c r="CM997" t="s">
        <v>32</v>
      </c>
      <c r="CN997">
        <v>0</v>
      </c>
      <c r="CO997" t="s">
        <v>2183</v>
      </c>
      <c r="CP997" t="s">
        <v>32</v>
      </c>
      <c r="CQ997" t="s">
        <v>2189</v>
      </c>
      <c r="CR997" t="s">
        <v>32</v>
      </c>
      <c r="CS997" t="s">
        <v>2180</v>
      </c>
      <c r="CT997" t="s">
        <v>32</v>
      </c>
      <c r="CU997">
        <v>4</v>
      </c>
      <c r="CV997" t="s">
        <v>32</v>
      </c>
      <c r="CW997" t="s">
        <v>32</v>
      </c>
      <c r="CX997" t="s">
        <v>2180</v>
      </c>
      <c r="CY997" t="s">
        <v>32</v>
      </c>
      <c r="CZ997" t="s">
        <v>2180</v>
      </c>
      <c r="DA997" t="s">
        <v>2183</v>
      </c>
      <c r="DB997" t="s">
        <v>2180</v>
      </c>
      <c r="DC997">
        <v>0</v>
      </c>
      <c r="DD997" t="s">
        <v>2186</v>
      </c>
      <c r="DE997" t="s">
        <v>2180</v>
      </c>
      <c r="DF997" t="s">
        <v>2180</v>
      </c>
      <c r="DG997" t="s">
        <v>32</v>
      </c>
      <c r="DH997" t="s">
        <v>32</v>
      </c>
      <c r="DI997" t="s">
        <v>32</v>
      </c>
      <c r="DJ997" t="s">
        <v>32</v>
      </c>
      <c r="DK997" t="s">
        <v>32</v>
      </c>
      <c r="DL997" t="s">
        <v>2180</v>
      </c>
      <c r="DM997" t="s">
        <v>2180</v>
      </c>
      <c r="DN997" t="s">
        <v>2180</v>
      </c>
      <c r="DO997" t="s">
        <v>2180</v>
      </c>
      <c r="DP997">
        <v>0</v>
      </c>
      <c r="DQ997">
        <v>0</v>
      </c>
      <c r="DR997">
        <v>90</v>
      </c>
      <c r="DS997">
        <v>90</v>
      </c>
      <c r="DT997">
        <v>0</v>
      </c>
      <c r="DU997">
        <v>0</v>
      </c>
      <c r="DV997" t="s">
        <v>32</v>
      </c>
      <c r="DW997" t="s">
        <v>2186</v>
      </c>
      <c r="DX997" t="s">
        <v>2180</v>
      </c>
      <c r="DY997" t="s">
        <v>2180</v>
      </c>
      <c r="DZ997" t="s">
        <v>32</v>
      </c>
      <c r="EA997" t="s">
        <v>2180</v>
      </c>
      <c r="EB997" t="s">
        <v>2180</v>
      </c>
      <c r="EC997" t="s">
        <v>10</v>
      </c>
      <c r="ED997">
        <v>2</v>
      </c>
      <c r="EE997" t="s">
        <v>2216</v>
      </c>
      <c r="EF997">
        <v>100</v>
      </c>
      <c r="EG997" t="s">
        <v>32</v>
      </c>
      <c r="EH997" t="s">
        <v>32</v>
      </c>
      <c r="EI997" t="s">
        <v>32</v>
      </c>
      <c r="EJ997" t="s">
        <v>32</v>
      </c>
      <c r="EK997" t="s">
        <v>32</v>
      </c>
      <c r="EL997">
        <v>4</v>
      </c>
      <c r="EM997" t="s">
        <v>32</v>
      </c>
      <c r="EN997" t="s">
        <v>2180</v>
      </c>
      <c r="EO997">
        <v>0</v>
      </c>
      <c r="EP997" t="s">
        <v>2186</v>
      </c>
      <c r="EQ997" t="s">
        <v>2183</v>
      </c>
      <c r="ER997" t="s">
        <v>2180</v>
      </c>
      <c r="ES997">
        <v>0</v>
      </c>
      <c r="ET997" t="s">
        <v>2180</v>
      </c>
      <c r="EU997" t="s">
        <v>2180</v>
      </c>
      <c r="EV997" t="s">
        <v>2183</v>
      </c>
      <c r="EW997">
        <v>6</v>
      </c>
      <c r="EX997" t="s">
        <v>32</v>
      </c>
      <c r="EY997" t="s">
        <v>32</v>
      </c>
      <c r="EZ997" t="s">
        <v>32</v>
      </c>
      <c r="FA997" t="s">
        <v>32</v>
      </c>
      <c r="FB997" t="s">
        <v>32</v>
      </c>
      <c r="FC997" t="s">
        <v>32</v>
      </c>
      <c r="FD997" t="s">
        <v>2180</v>
      </c>
      <c r="FE997" t="s">
        <v>32</v>
      </c>
      <c r="FF997" t="s">
        <v>32</v>
      </c>
      <c r="FG997" t="s">
        <v>32</v>
      </c>
      <c r="FH997" t="s">
        <v>2183</v>
      </c>
      <c r="FI997" t="s">
        <v>32</v>
      </c>
      <c r="FJ997" t="s">
        <v>32</v>
      </c>
      <c r="FK997" t="s">
        <v>32</v>
      </c>
      <c r="FL997" t="s">
        <v>2183</v>
      </c>
      <c r="FM997">
        <v>0</v>
      </c>
      <c r="FN997" t="s">
        <v>32</v>
      </c>
      <c r="FO997" t="s">
        <v>32</v>
      </c>
      <c r="FP997" t="s">
        <v>32</v>
      </c>
      <c r="FQ997" t="s">
        <v>32</v>
      </c>
      <c r="FR997">
        <v>0</v>
      </c>
      <c r="FS997">
        <v>0</v>
      </c>
      <c r="FT997" t="s">
        <v>32</v>
      </c>
      <c r="FU997" t="s">
        <v>2180</v>
      </c>
      <c r="FV997">
        <v>0</v>
      </c>
      <c r="FW997" t="s">
        <v>2180</v>
      </c>
      <c r="FX997" t="s">
        <v>2180</v>
      </c>
      <c r="FY997" t="s">
        <v>32</v>
      </c>
      <c r="FZ997" t="s">
        <v>32</v>
      </c>
      <c r="GA997">
        <v>1</v>
      </c>
      <c r="GB997" t="s">
        <v>5</v>
      </c>
      <c r="GC997" t="s">
        <v>32</v>
      </c>
      <c r="GD997" t="s">
        <v>32</v>
      </c>
      <c r="GE997" t="s">
        <v>32</v>
      </c>
      <c r="GF997">
        <v>0</v>
      </c>
      <c r="GG997" t="s">
        <v>2180</v>
      </c>
      <c r="GH997" t="s">
        <v>32</v>
      </c>
      <c r="GI997" t="s">
        <v>32</v>
      </c>
      <c r="GJ997" t="s">
        <v>32</v>
      </c>
      <c r="GK997" t="s">
        <v>2183</v>
      </c>
      <c r="GL997" t="s">
        <v>2186</v>
      </c>
      <c r="GM997">
        <v>0</v>
      </c>
      <c r="GN997">
        <v>0</v>
      </c>
      <c r="GO997" t="s">
        <v>32</v>
      </c>
      <c r="GP997" t="s">
        <v>32</v>
      </c>
      <c r="GQ997" t="s">
        <v>32</v>
      </c>
      <c r="GR997">
        <v>2</v>
      </c>
      <c r="GS997">
        <v>0</v>
      </c>
      <c r="GT997">
        <v>0</v>
      </c>
      <c r="GU997">
        <v>0</v>
      </c>
      <c r="GV997">
        <v>0</v>
      </c>
      <c r="GW997" t="s">
        <v>32</v>
      </c>
      <c r="GX997" t="s">
        <v>32</v>
      </c>
      <c r="GY997" t="s">
        <v>2180</v>
      </c>
      <c r="GZ997" t="s">
        <v>2180</v>
      </c>
      <c r="HA997" t="s">
        <v>2180</v>
      </c>
      <c r="HB997" t="s">
        <v>32</v>
      </c>
      <c r="HC997">
        <v>0</v>
      </c>
      <c r="HD997" t="s">
        <v>32</v>
      </c>
      <c r="HE997" t="s">
        <v>32</v>
      </c>
      <c r="HF997" t="s">
        <v>2180</v>
      </c>
      <c r="HG997">
        <v>0</v>
      </c>
      <c r="HH997">
        <v>0</v>
      </c>
      <c r="HI997">
        <v>0</v>
      </c>
      <c r="HJ997">
        <v>0</v>
      </c>
      <c r="HK997">
        <v>0</v>
      </c>
      <c r="HL997" t="s">
        <v>2180</v>
      </c>
      <c r="HM997" t="s">
        <v>32</v>
      </c>
      <c r="HN997" t="s">
        <v>2180</v>
      </c>
      <c r="HO997">
        <v>0</v>
      </c>
      <c r="HP997">
        <v>0</v>
      </c>
      <c r="HQ997" t="s">
        <v>2180</v>
      </c>
      <c r="HR997">
        <v>0</v>
      </c>
      <c r="HS997">
        <v>0</v>
      </c>
      <c r="HT997">
        <v>0</v>
      </c>
      <c r="HU997">
        <v>0</v>
      </c>
      <c r="HV997" t="s">
        <v>10</v>
      </c>
      <c r="HW997" t="s">
        <v>14</v>
      </c>
      <c r="HX997" t="s">
        <v>2180</v>
      </c>
      <c r="HY997">
        <v>0</v>
      </c>
      <c r="HZ997">
        <v>0</v>
      </c>
      <c r="IA997">
        <v>0</v>
      </c>
      <c r="IB997" t="s">
        <v>32</v>
      </c>
      <c r="IC997" t="s">
        <v>32</v>
      </c>
      <c r="ID997" t="s">
        <v>32</v>
      </c>
      <c r="IE997" t="s">
        <v>32</v>
      </c>
    </row>
    <row r="998" spans="1:239" x14ac:dyDescent="0.25">
      <c r="A998" t="s">
        <v>1961</v>
      </c>
      <c r="B998" t="s">
        <v>3400</v>
      </c>
      <c r="C998" t="s">
        <v>3401</v>
      </c>
      <c r="D998">
        <v>110</v>
      </c>
      <c r="E998" t="s">
        <v>1606</v>
      </c>
      <c r="F998" t="s">
        <v>2180</v>
      </c>
      <c r="G998">
        <v>8</v>
      </c>
      <c r="H998" t="s">
        <v>2215</v>
      </c>
      <c r="I998" t="s">
        <v>2257</v>
      </c>
      <c r="J998">
        <v>31</v>
      </c>
      <c r="K998">
        <v>0</v>
      </c>
      <c r="L998">
        <v>0.25</v>
      </c>
      <c r="M998">
        <v>0</v>
      </c>
      <c r="N998">
        <v>0.25</v>
      </c>
      <c r="O998" t="s">
        <v>32</v>
      </c>
      <c r="P998">
        <v>1</v>
      </c>
      <c r="Q998" t="s">
        <v>5</v>
      </c>
      <c r="R998">
        <v>6</v>
      </c>
      <c r="S998">
        <v>10</v>
      </c>
      <c r="T998" t="s">
        <v>2183</v>
      </c>
      <c r="U998" t="s">
        <v>2183</v>
      </c>
      <c r="V998" t="s">
        <v>32</v>
      </c>
      <c r="W998">
        <v>0</v>
      </c>
      <c r="X998" t="s">
        <v>26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7</v>
      </c>
      <c r="AG998">
        <v>21</v>
      </c>
      <c r="AH998">
        <v>36</v>
      </c>
      <c r="AI998">
        <v>49</v>
      </c>
      <c r="AJ998">
        <v>63</v>
      </c>
      <c r="AK998">
        <v>77</v>
      </c>
      <c r="AL998">
        <v>0</v>
      </c>
      <c r="AM998">
        <v>0</v>
      </c>
      <c r="AN998">
        <v>0</v>
      </c>
      <c r="AO998" t="s">
        <v>2183</v>
      </c>
      <c r="AP998" t="s">
        <v>2184</v>
      </c>
      <c r="AQ998" t="s">
        <v>2185</v>
      </c>
      <c r="AR998">
        <v>0</v>
      </c>
      <c r="AS998">
        <v>1</v>
      </c>
      <c r="AT998">
        <v>0</v>
      </c>
      <c r="AU998" t="s">
        <v>2183</v>
      </c>
      <c r="AV998" t="s">
        <v>2180</v>
      </c>
      <c r="AW998" t="s">
        <v>2180</v>
      </c>
      <c r="AX998" t="s">
        <v>2180</v>
      </c>
      <c r="AY998" t="s">
        <v>2180</v>
      </c>
      <c r="AZ998" t="s">
        <v>2180</v>
      </c>
      <c r="BA998" t="s">
        <v>2180</v>
      </c>
      <c r="BB998" t="s">
        <v>2180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 t="s">
        <v>32</v>
      </c>
      <c r="BJ998" t="s">
        <v>32</v>
      </c>
      <c r="BK998" t="s">
        <v>32</v>
      </c>
      <c r="BL998" t="s">
        <v>32</v>
      </c>
      <c r="BM998" t="s">
        <v>32</v>
      </c>
      <c r="BN998" t="s">
        <v>32</v>
      </c>
      <c r="BO998" t="s">
        <v>2180</v>
      </c>
      <c r="BP998" t="s">
        <v>2180</v>
      </c>
      <c r="BQ998" t="s">
        <v>2180</v>
      </c>
      <c r="BR998" t="s">
        <v>2180</v>
      </c>
      <c r="BS998" t="s">
        <v>2180</v>
      </c>
      <c r="BT998" t="s">
        <v>2180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 t="s">
        <v>2186</v>
      </c>
      <c r="CB998" t="s">
        <v>32</v>
      </c>
      <c r="CC998" t="s">
        <v>32</v>
      </c>
      <c r="CD998" t="s">
        <v>32</v>
      </c>
      <c r="CE998" t="s">
        <v>32</v>
      </c>
      <c r="CF998" t="s">
        <v>32</v>
      </c>
      <c r="CG998" t="s">
        <v>32</v>
      </c>
      <c r="CH998" t="s">
        <v>2183</v>
      </c>
      <c r="CI998">
        <v>0</v>
      </c>
      <c r="CJ998" t="s">
        <v>2180</v>
      </c>
      <c r="CK998" t="s">
        <v>2180</v>
      </c>
      <c r="CL998">
        <v>0</v>
      </c>
      <c r="CM998" t="s">
        <v>32</v>
      </c>
      <c r="CN998">
        <v>0</v>
      </c>
      <c r="CO998" t="s">
        <v>2183</v>
      </c>
      <c r="CP998" t="s">
        <v>32</v>
      </c>
      <c r="CQ998" t="s">
        <v>2189</v>
      </c>
      <c r="CR998" t="s">
        <v>32</v>
      </c>
      <c r="CS998" t="s">
        <v>2180</v>
      </c>
      <c r="CT998" t="s">
        <v>32</v>
      </c>
      <c r="CU998">
        <v>4</v>
      </c>
      <c r="CV998" t="s">
        <v>32</v>
      </c>
      <c r="CW998" t="s">
        <v>32</v>
      </c>
      <c r="CX998" t="s">
        <v>2180</v>
      </c>
      <c r="CY998" t="s">
        <v>32</v>
      </c>
      <c r="CZ998" t="s">
        <v>2180</v>
      </c>
      <c r="DA998" t="s">
        <v>2183</v>
      </c>
      <c r="DB998" t="s">
        <v>2180</v>
      </c>
      <c r="DC998">
        <v>0</v>
      </c>
      <c r="DD998" t="s">
        <v>2186</v>
      </c>
      <c r="DE998" t="s">
        <v>2180</v>
      </c>
      <c r="DF998" t="s">
        <v>2180</v>
      </c>
      <c r="DG998" t="s">
        <v>32</v>
      </c>
      <c r="DH998" t="s">
        <v>32</v>
      </c>
      <c r="DI998" t="s">
        <v>32</v>
      </c>
      <c r="DJ998" t="s">
        <v>32</v>
      </c>
      <c r="DK998" t="s">
        <v>32</v>
      </c>
      <c r="DL998" t="s">
        <v>2180</v>
      </c>
      <c r="DM998" t="s">
        <v>2180</v>
      </c>
      <c r="DN998" t="s">
        <v>2180</v>
      </c>
      <c r="DO998" t="s">
        <v>2180</v>
      </c>
      <c r="DP998">
        <v>0</v>
      </c>
      <c r="DQ998">
        <v>0</v>
      </c>
      <c r="DR998">
        <v>90</v>
      </c>
      <c r="DS998">
        <v>90</v>
      </c>
      <c r="DT998">
        <v>0</v>
      </c>
      <c r="DU998">
        <v>0</v>
      </c>
      <c r="DV998" t="s">
        <v>32</v>
      </c>
      <c r="DW998" t="s">
        <v>2186</v>
      </c>
      <c r="DX998" t="s">
        <v>2180</v>
      </c>
      <c r="DY998" t="s">
        <v>2180</v>
      </c>
      <c r="DZ998" t="s">
        <v>32</v>
      </c>
      <c r="EA998" t="s">
        <v>2180</v>
      </c>
      <c r="EB998" t="s">
        <v>2180</v>
      </c>
      <c r="EC998" t="s">
        <v>10</v>
      </c>
      <c r="ED998">
        <v>2</v>
      </c>
      <c r="EE998" t="s">
        <v>2184</v>
      </c>
      <c r="EF998">
        <v>100</v>
      </c>
      <c r="EG998" t="s">
        <v>32</v>
      </c>
      <c r="EH998" t="s">
        <v>32</v>
      </c>
      <c r="EI998" t="s">
        <v>32</v>
      </c>
      <c r="EJ998" t="s">
        <v>32</v>
      </c>
      <c r="EK998" t="s">
        <v>32</v>
      </c>
      <c r="EL998">
        <v>1</v>
      </c>
      <c r="EM998" t="s">
        <v>32</v>
      </c>
      <c r="EN998" t="s">
        <v>2180</v>
      </c>
      <c r="EO998">
        <v>0</v>
      </c>
      <c r="EP998" t="s">
        <v>2116</v>
      </c>
      <c r="EQ998" t="s">
        <v>2183</v>
      </c>
      <c r="ER998" t="s">
        <v>2180</v>
      </c>
      <c r="ES998">
        <v>0</v>
      </c>
      <c r="ET998" t="s">
        <v>2180</v>
      </c>
      <c r="EU998" t="s">
        <v>2180</v>
      </c>
      <c r="EV998" t="s">
        <v>32</v>
      </c>
      <c r="EW998">
        <v>6</v>
      </c>
      <c r="EX998" t="s">
        <v>32</v>
      </c>
      <c r="EY998" t="s">
        <v>32</v>
      </c>
      <c r="EZ998" t="s">
        <v>2183</v>
      </c>
      <c r="FA998" t="s">
        <v>32</v>
      </c>
      <c r="FB998" t="s">
        <v>32</v>
      </c>
      <c r="FC998" t="s">
        <v>32</v>
      </c>
      <c r="FD998" t="s">
        <v>2180</v>
      </c>
      <c r="FE998" t="s">
        <v>32</v>
      </c>
      <c r="FF998" t="s">
        <v>32</v>
      </c>
      <c r="FG998" t="s">
        <v>32</v>
      </c>
      <c r="FH998" t="s">
        <v>2183</v>
      </c>
      <c r="FI998" t="s">
        <v>32</v>
      </c>
      <c r="FJ998" t="s">
        <v>32</v>
      </c>
      <c r="FK998" t="s">
        <v>32</v>
      </c>
      <c r="FL998" t="s">
        <v>2183</v>
      </c>
      <c r="FM998">
        <v>0</v>
      </c>
      <c r="FN998" t="s">
        <v>32</v>
      </c>
      <c r="FO998" t="s">
        <v>32</v>
      </c>
      <c r="FP998" t="s">
        <v>32</v>
      </c>
      <c r="FQ998" t="s">
        <v>32</v>
      </c>
      <c r="FR998">
        <v>0</v>
      </c>
      <c r="FS998">
        <v>0</v>
      </c>
      <c r="FT998" t="s">
        <v>32</v>
      </c>
      <c r="FU998" t="s">
        <v>2180</v>
      </c>
      <c r="FV998">
        <v>0</v>
      </c>
      <c r="FW998" t="s">
        <v>2180</v>
      </c>
      <c r="FX998" t="s">
        <v>2180</v>
      </c>
      <c r="FY998" t="s">
        <v>32</v>
      </c>
      <c r="FZ998" t="s">
        <v>32</v>
      </c>
      <c r="GA998">
        <v>1</v>
      </c>
      <c r="GB998" t="s">
        <v>5</v>
      </c>
      <c r="GC998" t="s">
        <v>32</v>
      </c>
      <c r="GD998" t="s">
        <v>32</v>
      </c>
      <c r="GE998" t="s">
        <v>32</v>
      </c>
      <c r="GF998">
        <v>0</v>
      </c>
      <c r="GG998" t="s">
        <v>2180</v>
      </c>
      <c r="GH998" t="s">
        <v>32</v>
      </c>
      <c r="GI998" t="s">
        <v>2183</v>
      </c>
      <c r="GJ998" t="s">
        <v>32</v>
      </c>
      <c r="GK998" t="s">
        <v>2183</v>
      </c>
      <c r="GL998" t="s">
        <v>2116</v>
      </c>
      <c r="GM998">
        <v>0</v>
      </c>
      <c r="GN998">
        <v>0</v>
      </c>
      <c r="GO998" t="s">
        <v>32</v>
      </c>
      <c r="GP998" t="s">
        <v>2183</v>
      </c>
      <c r="GQ998" t="s">
        <v>32</v>
      </c>
      <c r="GR998">
        <v>2</v>
      </c>
      <c r="GS998">
        <v>0</v>
      </c>
      <c r="GT998">
        <v>0</v>
      </c>
      <c r="GU998">
        <v>0</v>
      </c>
      <c r="GV998">
        <v>0</v>
      </c>
      <c r="GW998" t="s">
        <v>32</v>
      </c>
      <c r="GX998" t="s">
        <v>2183</v>
      </c>
      <c r="GY998" t="s">
        <v>2180</v>
      </c>
      <c r="GZ998" t="s">
        <v>2180</v>
      </c>
      <c r="HA998" t="s">
        <v>2180</v>
      </c>
      <c r="HB998" t="s">
        <v>32</v>
      </c>
      <c r="HC998">
        <v>0</v>
      </c>
      <c r="HD998" t="s">
        <v>32</v>
      </c>
      <c r="HE998" t="s">
        <v>32</v>
      </c>
      <c r="HF998" t="s">
        <v>2180</v>
      </c>
      <c r="HG998">
        <v>0</v>
      </c>
      <c r="HH998">
        <v>0</v>
      </c>
      <c r="HI998">
        <v>0</v>
      </c>
      <c r="HJ998">
        <v>0</v>
      </c>
      <c r="HK998">
        <v>0</v>
      </c>
      <c r="HL998" t="s">
        <v>2180</v>
      </c>
      <c r="HM998" t="s">
        <v>32</v>
      </c>
      <c r="HN998" t="s">
        <v>2180</v>
      </c>
      <c r="HO998">
        <v>0</v>
      </c>
      <c r="HP998">
        <v>0</v>
      </c>
      <c r="HQ998" t="s">
        <v>2180</v>
      </c>
      <c r="HR998">
        <v>0</v>
      </c>
      <c r="HS998">
        <v>0</v>
      </c>
      <c r="HT998">
        <v>0</v>
      </c>
      <c r="HU998">
        <v>0</v>
      </c>
      <c r="HV998" t="s">
        <v>10</v>
      </c>
      <c r="HW998" t="s">
        <v>14</v>
      </c>
      <c r="HX998" t="s">
        <v>2180</v>
      </c>
      <c r="HY998">
        <v>0</v>
      </c>
      <c r="HZ998">
        <v>0</v>
      </c>
      <c r="IA998">
        <v>0</v>
      </c>
      <c r="IB998" t="s">
        <v>32</v>
      </c>
      <c r="IC998" t="s">
        <v>32</v>
      </c>
      <c r="ID998" t="s">
        <v>32</v>
      </c>
      <c r="IE998" t="s">
        <v>32</v>
      </c>
    </row>
    <row r="999" spans="1:239" x14ac:dyDescent="0.25">
      <c r="A999" t="s">
        <v>2084</v>
      </c>
      <c r="B999" t="s">
        <v>3395</v>
      </c>
      <c r="C999" t="s">
        <v>3396</v>
      </c>
      <c r="D999">
        <v>241</v>
      </c>
      <c r="E999" t="s">
        <v>593</v>
      </c>
      <c r="F999" t="s">
        <v>2180</v>
      </c>
      <c r="G999">
        <v>8</v>
      </c>
      <c r="H999" t="s">
        <v>2215</v>
      </c>
      <c r="I999" t="s">
        <v>2473</v>
      </c>
      <c r="J999">
        <v>31</v>
      </c>
      <c r="K999">
        <v>0</v>
      </c>
      <c r="L999">
        <v>0.25</v>
      </c>
      <c r="M999">
        <v>0</v>
      </c>
      <c r="N999">
        <v>0.25</v>
      </c>
      <c r="O999" t="s">
        <v>32</v>
      </c>
      <c r="P999">
        <v>1</v>
      </c>
      <c r="Q999" t="s">
        <v>5</v>
      </c>
      <c r="R999">
        <v>6</v>
      </c>
      <c r="S999">
        <v>10</v>
      </c>
      <c r="T999" t="s">
        <v>2183</v>
      </c>
      <c r="U999" t="s">
        <v>2183</v>
      </c>
      <c r="V999" t="s">
        <v>32</v>
      </c>
      <c r="W999">
        <v>0</v>
      </c>
      <c r="X999" t="s">
        <v>26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7</v>
      </c>
      <c r="AG999">
        <v>21</v>
      </c>
      <c r="AH999">
        <v>35</v>
      </c>
      <c r="AI999">
        <v>49</v>
      </c>
      <c r="AJ999">
        <v>63</v>
      </c>
      <c r="AK999">
        <v>77</v>
      </c>
      <c r="AL999">
        <v>0</v>
      </c>
      <c r="AM999">
        <v>0</v>
      </c>
      <c r="AN999">
        <v>0</v>
      </c>
      <c r="AO999" t="s">
        <v>2183</v>
      </c>
      <c r="AP999" t="s">
        <v>2184</v>
      </c>
      <c r="AQ999" t="s">
        <v>2185</v>
      </c>
      <c r="AR999">
        <v>0</v>
      </c>
      <c r="AS999">
        <v>1</v>
      </c>
      <c r="AT999">
        <v>0</v>
      </c>
      <c r="AU999" t="s">
        <v>2183</v>
      </c>
      <c r="AV999" t="s">
        <v>2180</v>
      </c>
      <c r="AW999" t="s">
        <v>2180</v>
      </c>
      <c r="AX999" t="s">
        <v>2180</v>
      </c>
      <c r="AY999" t="s">
        <v>2180</v>
      </c>
      <c r="AZ999" t="s">
        <v>2180</v>
      </c>
      <c r="BA999" t="s">
        <v>2180</v>
      </c>
      <c r="BB999" t="s">
        <v>2180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 t="s">
        <v>32</v>
      </c>
      <c r="BJ999" t="s">
        <v>32</v>
      </c>
      <c r="BK999" t="s">
        <v>32</v>
      </c>
      <c r="BL999" t="s">
        <v>32</v>
      </c>
      <c r="BM999" t="s">
        <v>32</v>
      </c>
      <c r="BN999" t="s">
        <v>32</v>
      </c>
      <c r="BO999" t="s">
        <v>2180</v>
      </c>
      <c r="BP999" t="s">
        <v>2180</v>
      </c>
      <c r="BQ999" t="s">
        <v>2180</v>
      </c>
      <c r="BR999" t="s">
        <v>2180</v>
      </c>
      <c r="BS999" t="s">
        <v>2180</v>
      </c>
      <c r="BT999" t="s">
        <v>2180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 t="s">
        <v>2186</v>
      </c>
      <c r="CB999" t="s">
        <v>32</v>
      </c>
      <c r="CC999" t="s">
        <v>32</v>
      </c>
      <c r="CD999" t="s">
        <v>32</v>
      </c>
      <c r="CE999" t="s">
        <v>32</v>
      </c>
      <c r="CF999" t="s">
        <v>32</v>
      </c>
      <c r="CG999" t="s">
        <v>32</v>
      </c>
      <c r="CH999" t="s">
        <v>32</v>
      </c>
      <c r="CI999">
        <v>0</v>
      </c>
      <c r="CJ999" t="s">
        <v>2180</v>
      </c>
      <c r="CK999" t="s">
        <v>2180</v>
      </c>
      <c r="CL999">
        <v>0</v>
      </c>
      <c r="CM999" t="s">
        <v>32</v>
      </c>
      <c r="CN999">
        <v>0</v>
      </c>
      <c r="CO999" t="s">
        <v>2183</v>
      </c>
      <c r="CP999" t="s">
        <v>32</v>
      </c>
      <c r="CQ999" t="s">
        <v>2189</v>
      </c>
      <c r="CR999" t="s">
        <v>32</v>
      </c>
      <c r="CS999" t="s">
        <v>2180</v>
      </c>
      <c r="CT999" t="s">
        <v>32</v>
      </c>
      <c r="CU999">
        <v>4</v>
      </c>
      <c r="CV999" t="s">
        <v>32</v>
      </c>
      <c r="CW999" t="s">
        <v>32</v>
      </c>
      <c r="CX999" t="s">
        <v>2180</v>
      </c>
      <c r="CY999" t="s">
        <v>32</v>
      </c>
      <c r="CZ999" t="s">
        <v>2180</v>
      </c>
      <c r="DA999" t="s">
        <v>2183</v>
      </c>
      <c r="DB999" t="s">
        <v>2180</v>
      </c>
      <c r="DC999">
        <v>0</v>
      </c>
      <c r="DD999" t="s">
        <v>2186</v>
      </c>
      <c r="DE999" t="s">
        <v>2180</v>
      </c>
      <c r="DF999" t="s">
        <v>2180</v>
      </c>
      <c r="DG999" t="s">
        <v>32</v>
      </c>
      <c r="DH999" t="s">
        <v>32</v>
      </c>
      <c r="DI999" t="s">
        <v>32</v>
      </c>
      <c r="DJ999" t="s">
        <v>32</v>
      </c>
      <c r="DK999" t="s">
        <v>32</v>
      </c>
      <c r="DL999" t="s">
        <v>2180</v>
      </c>
      <c r="DM999" t="s">
        <v>2180</v>
      </c>
      <c r="DN999" t="s">
        <v>2180</v>
      </c>
      <c r="DO999" t="s">
        <v>2180</v>
      </c>
      <c r="DP999">
        <v>0</v>
      </c>
      <c r="DQ999">
        <v>0</v>
      </c>
      <c r="DR999">
        <v>90</v>
      </c>
      <c r="DS999">
        <v>90</v>
      </c>
      <c r="DT999">
        <v>0</v>
      </c>
      <c r="DU999">
        <v>0</v>
      </c>
      <c r="DV999" t="s">
        <v>32</v>
      </c>
      <c r="DW999" t="s">
        <v>2186</v>
      </c>
      <c r="DX999" t="s">
        <v>2180</v>
      </c>
      <c r="DY999" t="s">
        <v>2180</v>
      </c>
      <c r="DZ999" t="s">
        <v>32</v>
      </c>
      <c r="EA999" t="s">
        <v>2180</v>
      </c>
      <c r="EB999" t="s">
        <v>2180</v>
      </c>
      <c r="EC999" t="s">
        <v>10</v>
      </c>
      <c r="ED999">
        <v>2</v>
      </c>
      <c r="EE999" t="s">
        <v>2216</v>
      </c>
      <c r="EF999">
        <v>100</v>
      </c>
      <c r="EG999" t="s">
        <v>32</v>
      </c>
      <c r="EH999" t="s">
        <v>32</v>
      </c>
      <c r="EI999" t="s">
        <v>32</v>
      </c>
      <c r="EJ999" t="s">
        <v>32</v>
      </c>
      <c r="EK999" t="s">
        <v>32</v>
      </c>
      <c r="EL999">
        <v>4</v>
      </c>
      <c r="EM999" t="s">
        <v>32</v>
      </c>
      <c r="EN999" t="s">
        <v>2180</v>
      </c>
      <c r="EO999">
        <v>0</v>
      </c>
      <c r="EP999" t="s">
        <v>2186</v>
      </c>
      <c r="EQ999" t="s">
        <v>2183</v>
      </c>
      <c r="ER999" t="s">
        <v>2180</v>
      </c>
      <c r="ES999">
        <v>0</v>
      </c>
      <c r="ET999" t="s">
        <v>2180</v>
      </c>
      <c r="EU999" t="s">
        <v>2180</v>
      </c>
      <c r="EV999" t="s">
        <v>2183</v>
      </c>
      <c r="EW999">
        <v>6</v>
      </c>
      <c r="EX999" t="s">
        <v>32</v>
      </c>
      <c r="EY999" t="s">
        <v>32</v>
      </c>
      <c r="EZ999" t="s">
        <v>32</v>
      </c>
      <c r="FA999" t="s">
        <v>32</v>
      </c>
      <c r="FB999" t="s">
        <v>32</v>
      </c>
      <c r="FC999" t="s">
        <v>32</v>
      </c>
      <c r="FD999" t="s">
        <v>2180</v>
      </c>
      <c r="FE999" t="s">
        <v>32</v>
      </c>
      <c r="FF999" t="s">
        <v>32</v>
      </c>
      <c r="FG999" t="s">
        <v>32</v>
      </c>
      <c r="FH999" t="s">
        <v>2183</v>
      </c>
      <c r="FI999" t="s">
        <v>32</v>
      </c>
      <c r="FJ999" t="s">
        <v>32</v>
      </c>
      <c r="FK999" t="s">
        <v>32</v>
      </c>
      <c r="FL999" t="s">
        <v>2183</v>
      </c>
      <c r="FM999">
        <v>0</v>
      </c>
      <c r="FN999" t="s">
        <v>32</v>
      </c>
      <c r="FO999" t="s">
        <v>32</v>
      </c>
      <c r="FP999" t="s">
        <v>32</v>
      </c>
      <c r="FQ999" t="s">
        <v>32</v>
      </c>
      <c r="FR999">
        <v>0</v>
      </c>
      <c r="FS999">
        <v>0</v>
      </c>
      <c r="FT999" t="s">
        <v>32</v>
      </c>
      <c r="FU999" t="s">
        <v>2180</v>
      </c>
      <c r="FV999">
        <v>0</v>
      </c>
      <c r="FW999" t="s">
        <v>2180</v>
      </c>
      <c r="FX999" t="s">
        <v>2180</v>
      </c>
      <c r="FY999" t="s">
        <v>32</v>
      </c>
      <c r="FZ999" t="s">
        <v>32</v>
      </c>
      <c r="GA999">
        <v>1</v>
      </c>
      <c r="GB999" t="s">
        <v>5</v>
      </c>
      <c r="GC999" t="s">
        <v>32</v>
      </c>
      <c r="GD999" t="s">
        <v>32</v>
      </c>
      <c r="GE999" t="s">
        <v>32</v>
      </c>
      <c r="GF999">
        <v>0</v>
      </c>
      <c r="GG999" t="s">
        <v>2180</v>
      </c>
      <c r="GH999" t="s">
        <v>32</v>
      </c>
      <c r="GI999" t="s">
        <v>32</v>
      </c>
      <c r="GJ999" t="s">
        <v>32</v>
      </c>
      <c r="GK999" t="s">
        <v>2183</v>
      </c>
      <c r="GL999" t="s">
        <v>2186</v>
      </c>
      <c r="GM999">
        <v>0</v>
      </c>
      <c r="GN999">
        <v>0</v>
      </c>
      <c r="GO999" t="s">
        <v>32</v>
      </c>
      <c r="GP999" t="s">
        <v>32</v>
      </c>
      <c r="GQ999" t="s">
        <v>32</v>
      </c>
      <c r="GR999">
        <v>2</v>
      </c>
      <c r="GS999">
        <v>0</v>
      </c>
      <c r="GT999">
        <v>0</v>
      </c>
      <c r="GU999">
        <v>0</v>
      </c>
      <c r="GV999">
        <v>0</v>
      </c>
      <c r="GW999" t="s">
        <v>32</v>
      </c>
      <c r="GX999" t="s">
        <v>32</v>
      </c>
      <c r="GY999" t="s">
        <v>2180</v>
      </c>
      <c r="GZ999" t="s">
        <v>2180</v>
      </c>
      <c r="HA999" t="s">
        <v>2180</v>
      </c>
      <c r="HB999" t="s">
        <v>32</v>
      </c>
      <c r="HC999">
        <v>0</v>
      </c>
      <c r="HD999" t="s">
        <v>32</v>
      </c>
      <c r="HE999" t="s">
        <v>32</v>
      </c>
      <c r="HF999" t="s">
        <v>2180</v>
      </c>
      <c r="HG999">
        <v>0</v>
      </c>
      <c r="HH999">
        <v>0</v>
      </c>
      <c r="HI999">
        <v>0</v>
      </c>
      <c r="HJ999">
        <v>0</v>
      </c>
      <c r="HK999">
        <v>0</v>
      </c>
      <c r="HL999" t="s">
        <v>2180</v>
      </c>
      <c r="HM999" t="s">
        <v>32</v>
      </c>
      <c r="HN999" t="s">
        <v>2180</v>
      </c>
      <c r="HO999">
        <v>0</v>
      </c>
      <c r="HP999">
        <v>0</v>
      </c>
      <c r="HQ999" t="s">
        <v>2180</v>
      </c>
      <c r="HR999">
        <v>0</v>
      </c>
      <c r="HS999">
        <v>0</v>
      </c>
      <c r="HT999">
        <v>0</v>
      </c>
      <c r="HU999">
        <v>0</v>
      </c>
      <c r="HV999" t="s">
        <v>10</v>
      </c>
      <c r="HW999" t="s">
        <v>14</v>
      </c>
      <c r="HX999" t="s">
        <v>2180</v>
      </c>
      <c r="HY999">
        <v>0</v>
      </c>
      <c r="HZ999">
        <v>0</v>
      </c>
      <c r="IA999">
        <v>0</v>
      </c>
      <c r="IB999" t="s">
        <v>32</v>
      </c>
      <c r="IC999" t="s">
        <v>32</v>
      </c>
      <c r="ID999" t="s">
        <v>32</v>
      </c>
      <c r="IE999" t="s">
        <v>32</v>
      </c>
    </row>
    <row r="1000" spans="1:239" x14ac:dyDescent="0.25">
      <c r="A1000" t="s">
        <v>1962</v>
      </c>
      <c r="B1000" t="s">
        <v>3400</v>
      </c>
      <c r="C1000" t="s">
        <v>3401</v>
      </c>
      <c r="D1000">
        <v>113</v>
      </c>
      <c r="E1000" t="s">
        <v>1963</v>
      </c>
      <c r="F1000" t="s">
        <v>2180</v>
      </c>
      <c r="G1000">
        <v>8</v>
      </c>
      <c r="H1000" t="s">
        <v>2215</v>
      </c>
      <c r="I1000" t="s">
        <v>2473</v>
      </c>
      <c r="J1000">
        <v>31</v>
      </c>
      <c r="K1000">
        <v>0</v>
      </c>
      <c r="L1000">
        <v>0.25</v>
      </c>
      <c r="M1000">
        <v>0</v>
      </c>
      <c r="N1000">
        <v>0.25</v>
      </c>
      <c r="O1000" t="s">
        <v>32</v>
      </c>
      <c r="P1000">
        <v>1</v>
      </c>
      <c r="Q1000" t="s">
        <v>5</v>
      </c>
      <c r="R1000">
        <v>6</v>
      </c>
      <c r="S1000">
        <v>10</v>
      </c>
      <c r="T1000" t="s">
        <v>2183</v>
      </c>
      <c r="U1000" t="s">
        <v>2183</v>
      </c>
      <c r="V1000" t="s">
        <v>32</v>
      </c>
      <c r="W1000">
        <v>0</v>
      </c>
      <c r="X1000" t="s">
        <v>26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7</v>
      </c>
      <c r="AG1000">
        <v>21</v>
      </c>
      <c r="AH1000">
        <v>36</v>
      </c>
      <c r="AI1000">
        <v>49</v>
      </c>
      <c r="AJ1000">
        <v>63</v>
      </c>
      <c r="AK1000">
        <v>77</v>
      </c>
      <c r="AL1000">
        <v>0</v>
      </c>
      <c r="AM1000">
        <v>0</v>
      </c>
      <c r="AN1000">
        <v>0</v>
      </c>
      <c r="AO1000" t="s">
        <v>2183</v>
      </c>
      <c r="AP1000" t="s">
        <v>2184</v>
      </c>
      <c r="AQ1000" t="s">
        <v>2185</v>
      </c>
      <c r="AR1000">
        <v>0</v>
      </c>
      <c r="AS1000">
        <v>1</v>
      </c>
      <c r="AT1000">
        <v>0</v>
      </c>
      <c r="AU1000" t="s">
        <v>2183</v>
      </c>
      <c r="AV1000" t="s">
        <v>2180</v>
      </c>
      <c r="AW1000" t="s">
        <v>2180</v>
      </c>
      <c r="AX1000" t="s">
        <v>2180</v>
      </c>
      <c r="AY1000" t="s">
        <v>2180</v>
      </c>
      <c r="AZ1000" t="s">
        <v>2180</v>
      </c>
      <c r="BA1000" t="s">
        <v>2180</v>
      </c>
      <c r="BB1000" t="s">
        <v>2180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 t="s">
        <v>32</v>
      </c>
      <c r="BJ1000" t="s">
        <v>32</v>
      </c>
      <c r="BK1000" t="s">
        <v>32</v>
      </c>
      <c r="BL1000" t="s">
        <v>32</v>
      </c>
      <c r="BM1000" t="s">
        <v>32</v>
      </c>
      <c r="BN1000" t="s">
        <v>32</v>
      </c>
      <c r="BO1000" t="s">
        <v>2180</v>
      </c>
      <c r="BP1000" t="s">
        <v>2180</v>
      </c>
      <c r="BQ1000" t="s">
        <v>2180</v>
      </c>
      <c r="BR1000" t="s">
        <v>2180</v>
      </c>
      <c r="BS1000" t="s">
        <v>2180</v>
      </c>
      <c r="BT1000" t="s">
        <v>2180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 t="s">
        <v>2186</v>
      </c>
      <c r="CB1000" t="s">
        <v>32</v>
      </c>
      <c r="CC1000" t="s">
        <v>32</v>
      </c>
      <c r="CD1000" t="s">
        <v>32</v>
      </c>
      <c r="CE1000" t="s">
        <v>32</v>
      </c>
      <c r="CF1000" t="s">
        <v>32</v>
      </c>
      <c r="CG1000" t="s">
        <v>32</v>
      </c>
      <c r="CH1000" t="s">
        <v>2183</v>
      </c>
      <c r="CI1000">
        <v>0</v>
      </c>
      <c r="CJ1000" t="s">
        <v>2180</v>
      </c>
      <c r="CK1000" t="s">
        <v>2180</v>
      </c>
      <c r="CL1000">
        <v>0</v>
      </c>
      <c r="CM1000" t="s">
        <v>32</v>
      </c>
      <c r="CN1000">
        <v>0</v>
      </c>
      <c r="CO1000" t="s">
        <v>2183</v>
      </c>
      <c r="CP1000" t="s">
        <v>32</v>
      </c>
      <c r="CQ1000" t="s">
        <v>2189</v>
      </c>
      <c r="CR1000" t="s">
        <v>32</v>
      </c>
      <c r="CS1000" t="s">
        <v>2180</v>
      </c>
      <c r="CT1000" t="s">
        <v>32</v>
      </c>
      <c r="CU1000">
        <v>4</v>
      </c>
      <c r="CV1000" t="s">
        <v>32</v>
      </c>
      <c r="CW1000" t="s">
        <v>32</v>
      </c>
      <c r="CX1000" t="s">
        <v>2180</v>
      </c>
      <c r="CY1000" t="s">
        <v>32</v>
      </c>
      <c r="CZ1000" t="s">
        <v>2180</v>
      </c>
      <c r="DA1000" t="s">
        <v>2183</v>
      </c>
      <c r="DB1000" t="s">
        <v>2180</v>
      </c>
      <c r="DC1000">
        <v>0</v>
      </c>
      <c r="DD1000" t="s">
        <v>2186</v>
      </c>
      <c r="DE1000" t="s">
        <v>2180</v>
      </c>
      <c r="DF1000" t="s">
        <v>2180</v>
      </c>
      <c r="DG1000" t="s">
        <v>32</v>
      </c>
      <c r="DH1000" t="s">
        <v>32</v>
      </c>
      <c r="DI1000" t="s">
        <v>32</v>
      </c>
      <c r="DJ1000" t="s">
        <v>32</v>
      </c>
      <c r="DK1000" t="s">
        <v>32</v>
      </c>
      <c r="DL1000" t="s">
        <v>2180</v>
      </c>
      <c r="DM1000" t="s">
        <v>2180</v>
      </c>
      <c r="DN1000" t="s">
        <v>2180</v>
      </c>
      <c r="DO1000" t="s">
        <v>2180</v>
      </c>
      <c r="DP1000">
        <v>0</v>
      </c>
      <c r="DQ1000">
        <v>0</v>
      </c>
      <c r="DR1000">
        <v>90</v>
      </c>
      <c r="DS1000">
        <v>90</v>
      </c>
      <c r="DT1000">
        <v>0</v>
      </c>
      <c r="DU1000">
        <v>0</v>
      </c>
      <c r="DV1000" t="s">
        <v>32</v>
      </c>
      <c r="DW1000" t="s">
        <v>2186</v>
      </c>
      <c r="DX1000" t="s">
        <v>2180</v>
      </c>
      <c r="DY1000" t="s">
        <v>2180</v>
      </c>
      <c r="DZ1000" t="s">
        <v>32</v>
      </c>
      <c r="EA1000" t="s">
        <v>2180</v>
      </c>
      <c r="EB1000" t="s">
        <v>2180</v>
      </c>
      <c r="EC1000" t="s">
        <v>10</v>
      </c>
      <c r="ED1000">
        <v>2</v>
      </c>
      <c r="EE1000" t="s">
        <v>2184</v>
      </c>
      <c r="EF1000">
        <v>100</v>
      </c>
      <c r="EG1000" t="s">
        <v>32</v>
      </c>
      <c r="EH1000" t="s">
        <v>32</v>
      </c>
      <c r="EI1000" t="s">
        <v>32</v>
      </c>
      <c r="EJ1000" t="s">
        <v>32</v>
      </c>
      <c r="EK1000" t="s">
        <v>32</v>
      </c>
      <c r="EL1000">
        <v>1</v>
      </c>
      <c r="EM1000" t="s">
        <v>32</v>
      </c>
      <c r="EN1000" t="s">
        <v>2180</v>
      </c>
      <c r="EO1000">
        <v>0</v>
      </c>
      <c r="EP1000" t="s">
        <v>2116</v>
      </c>
      <c r="EQ1000" t="s">
        <v>2183</v>
      </c>
      <c r="ER1000" t="s">
        <v>2180</v>
      </c>
      <c r="ES1000">
        <v>0</v>
      </c>
      <c r="ET1000" t="s">
        <v>2180</v>
      </c>
      <c r="EU1000" t="s">
        <v>2180</v>
      </c>
      <c r="EV1000" t="s">
        <v>32</v>
      </c>
      <c r="EW1000">
        <v>6</v>
      </c>
      <c r="EX1000" t="s">
        <v>32</v>
      </c>
      <c r="EY1000" t="s">
        <v>32</v>
      </c>
      <c r="EZ1000" t="s">
        <v>2183</v>
      </c>
      <c r="FA1000" t="s">
        <v>32</v>
      </c>
      <c r="FB1000" t="s">
        <v>32</v>
      </c>
      <c r="FC1000" t="s">
        <v>32</v>
      </c>
      <c r="FD1000" t="s">
        <v>2180</v>
      </c>
      <c r="FE1000" t="s">
        <v>32</v>
      </c>
      <c r="FF1000" t="s">
        <v>32</v>
      </c>
      <c r="FG1000" t="s">
        <v>32</v>
      </c>
      <c r="FH1000" t="s">
        <v>2183</v>
      </c>
      <c r="FI1000" t="s">
        <v>32</v>
      </c>
      <c r="FJ1000" t="s">
        <v>32</v>
      </c>
      <c r="FK1000" t="s">
        <v>32</v>
      </c>
      <c r="FL1000" t="s">
        <v>2183</v>
      </c>
      <c r="FM1000">
        <v>0</v>
      </c>
      <c r="FN1000" t="s">
        <v>32</v>
      </c>
      <c r="FO1000" t="s">
        <v>32</v>
      </c>
      <c r="FP1000" t="s">
        <v>32</v>
      </c>
      <c r="FQ1000" t="s">
        <v>32</v>
      </c>
      <c r="FR1000">
        <v>0</v>
      </c>
      <c r="FS1000">
        <v>0</v>
      </c>
      <c r="FT1000" t="s">
        <v>32</v>
      </c>
      <c r="FU1000" t="s">
        <v>2180</v>
      </c>
      <c r="FV1000">
        <v>0</v>
      </c>
      <c r="FW1000" t="s">
        <v>2180</v>
      </c>
      <c r="FX1000" t="s">
        <v>2180</v>
      </c>
      <c r="FY1000" t="s">
        <v>32</v>
      </c>
      <c r="FZ1000" t="s">
        <v>32</v>
      </c>
      <c r="GA1000">
        <v>1</v>
      </c>
      <c r="GB1000" t="s">
        <v>5</v>
      </c>
      <c r="GC1000" t="s">
        <v>32</v>
      </c>
      <c r="GD1000" t="s">
        <v>32</v>
      </c>
      <c r="GE1000" t="s">
        <v>32</v>
      </c>
      <c r="GF1000">
        <v>0</v>
      </c>
      <c r="GG1000" t="s">
        <v>2180</v>
      </c>
      <c r="GH1000" t="s">
        <v>32</v>
      </c>
      <c r="GI1000" t="s">
        <v>2183</v>
      </c>
      <c r="GJ1000" t="s">
        <v>32</v>
      </c>
      <c r="GK1000" t="s">
        <v>2183</v>
      </c>
      <c r="GL1000" t="s">
        <v>2116</v>
      </c>
      <c r="GM1000">
        <v>0</v>
      </c>
      <c r="GN1000">
        <v>0</v>
      </c>
      <c r="GO1000" t="s">
        <v>32</v>
      </c>
      <c r="GP1000" t="s">
        <v>2183</v>
      </c>
      <c r="GQ1000" t="s">
        <v>32</v>
      </c>
      <c r="GR1000">
        <v>2</v>
      </c>
      <c r="GS1000">
        <v>0</v>
      </c>
      <c r="GT1000">
        <v>0</v>
      </c>
      <c r="GU1000">
        <v>0</v>
      </c>
      <c r="GV1000">
        <v>0</v>
      </c>
      <c r="GW1000" t="s">
        <v>32</v>
      </c>
      <c r="GX1000" t="s">
        <v>2183</v>
      </c>
      <c r="GY1000" t="s">
        <v>2180</v>
      </c>
      <c r="GZ1000" t="s">
        <v>2180</v>
      </c>
      <c r="HA1000" t="s">
        <v>2180</v>
      </c>
      <c r="HB1000" t="s">
        <v>32</v>
      </c>
      <c r="HC1000">
        <v>0</v>
      </c>
      <c r="HD1000" t="s">
        <v>32</v>
      </c>
      <c r="HE1000" t="s">
        <v>32</v>
      </c>
      <c r="HF1000" t="s">
        <v>2180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 t="s">
        <v>2180</v>
      </c>
      <c r="HM1000" t="s">
        <v>32</v>
      </c>
      <c r="HN1000" t="s">
        <v>2180</v>
      </c>
      <c r="HO1000">
        <v>0</v>
      </c>
      <c r="HP1000">
        <v>0</v>
      </c>
      <c r="HQ1000" t="s">
        <v>2180</v>
      </c>
      <c r="HR1000">
        <v>0</v>
      </c>
      <c r="HS1000">
        <v>0</v>
      </c>
      <c r="HT1000">
        <v>0</v>
      </c>
      <c r="HU1000">
        <v>0</v>
      </c>
      <c r="HV1000" t="s">
        <v>10</v>
      </c>
      <c r="HW1000" t="s">
        <v>14</v>
      </c>
      <c r="HX1000" t="s">
        <v>2180</v>
      </c>
      <c r="HY1000">
        <v>0</v>
      </c>
      <c r="HZ1000">
        <v>0</v>
      </c>
      <c r="IA1000">
        <v>0</v>
      </c>
      <c r="IB1000" t="s">
        <v>32</v>
      </c>
      <c r="IC1000" t="s">
        <v>32</v>
      </c>
      <c r="ID1000" t="s">
        <v>32</v>
      </c>
      <c r="IE1000" t="s">
        <v>32</v>
      </c>
    </row>
    <row r="1001" spans="1:239" x14ac:dyDescent="0.25">
      <c r="A1001" t="s">
        <v>1964</v>
      </c>
      <c r="B1001" t="s">
        <v>3400</v>
      </c>
      <c r="C1001" t="s">
        <v>3401</v>
      </c>
      <c r="D1001">
        <v>114</v>
      </c>
      <c r="E1001" t="s">
        <v>1965</v>
      </c>
      <c r="F1001" t="s">
        <v>2180</v>
      </c>
      <c r="G1001">
        <v>8</v>
      </c>
      <c r="H1001" t="s">
        <v>2215</v>
      </c>
      <c r="I1001" t="s">
        <v>2269</v>
      </c>
      <c r="J1001">
        <v>31</v>
      </c>
      <c r="K1001">
        <v>0</v>
      </c>
      <c r="L1001">
        <v>0.25</v>
      </c>
      <c r="M1001">
        <v>0</v>
      </c>
      <c r="N1001">
        <v>0.25</v>
      </c>
      <c r="O1001" t="s">
        <v>32</v>
      </c>
      <c r="P1001">
        <v>1</v>
      </c>
      <c r="Q1001" t="s">
        <v>5</v>
      </c>
      <c r="R1001">
        <v>6</v>
      </c>
      <c r="S1001">
        <v>10</v>
      </c>
      <c r="T1001" t="s">
        <v>2183</v>
      </c>
      <c r="U1001" t="s">
        <v>2183</v>
      </c>
      <c r="V1001" t="s">
        <v>32</v>
      </c>
      <c r="W1001">
        <v>0</v>
      </c>
      <c r="X1001" t="s">
        <v>26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7</v>
      </c>
      <c r="AG1001">
        <v>21</v>
      </c>
      <c r="AH1001">
        <v>36</v>
      </c>
      <c r="AI1001">
        <v>49</v>
      </c>
      <c r="AJ1001">
        <v>63</v>
      </c>
      <c r="AK1001">
        <v>77</v>
      </c>
      <c r="AL1001">
        <v>0</v>
      </c>
      <c r="AM1001">
        <v>0</v>
      </c>
      <c r="AN1001">
        <v>0</v>
      </c>
      <c r="AO1001" t="s">
        <v>2183</v>
      </c>
      <c r="AP1001" t="s">
        <v>2184</v>
      </c>
      <c r="AQ1001" t="s">
        <v>2185</v>
      </c>
      <c r="AR1001">
        <v>0</v>
      </c>
      <c r="AS1001">
        <v>1</v>
      </c>
      <c r="AT1001">
        <v>0</v>
      </c>
      <c r="AU1001" t="s">
        <v>2183</v>
      </c>
      <c r="AV1001" t="s">
        <v>2180</v>
      </c>
      <c r="AW1001" t="s">
        <v>2180</v>
      </c>
      <c r="AX1001" t="s">
        <v>2180</v>
      </c>
      <c r="AY1001" t="s">
        <v>2180</v>
      </c>
      <c r="AZ1001" t="s">
        <v>2180</v>
      </c>
      <c r="BA1001" t="s">
        <v>2180</v>
      </c>
      <c r="BB1001" t="s">
        <v>2180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 t="s">
        <v>32</v>
      </c>
      <c r="BJ1001" t="s">
        <v>32</v>
      </c>
      <c r="BK1001" t="s">
        <v>32</v>
      </c>
      <c r="BL1001" t="s">
        <v>32</v>
      </c>
      <c r="BM1001" t="s">
        <v>32</v>
      </c>
      <c r="BN1001" t="s">
        <v>32</v>
      </c>
      <c r="BO1001" t="s">
        <v>2180</v>
      </c>
      <c r="BP1001" t="s">
        <v>2180</v>
      </c>
      <c r="BQ1001" t="s">
        <v>2180</v>
      </c>
      <c r="BR1001" t="s">
        <v>2180</v>
      </c>
      <c r="BS1001" t="s">
        <v>2180</v>
      </c>
      <c r="BT1001" t="s">
        <v>2180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 t="s">
        <v>2186</v>
      </c>
      <c r="CB1001" t="s">
        <v>32</v>
      </c>
      <c r="CC1001" t="s">
        <v>32</v>
      </c>
      <c r="CD1001" t="s">
        <v>32</v>
      </c>
      <c r="CE1001" t="s">
        <v>32</v>
      </c>
      <c r="CF1001" t="s">
        <v>32</v>
      </c>
      <c r="CG1001" t="s">
        <v>32</v>
      </c>
      <c r="CH1001" t="s">
        <v>2183</v>
      </c>
      <c r="CI1001">
        <v>0</v>
      </c>
      <c r="CJ1001" t="s">
        <v>2180</v>
      </c>
      <c r="CK1001" t="s">
        <v>2180</v>
      </c>
      <c r="CL1001">
        <v>0</v>
      </c>
      <c r="CM1001" t="s">
        <v>32</v>
      </c>
      <c r="CN1001">
        <v>0</v>
      </c>
      <c r="CO1001" t="s">
        <v>2183</v>
      </c>
      <c r="CP1001" t="s">
        <v>32</v>
      </c>
      <c r="CQ1001" t="s">
        <v>2189</v>
      </c>
      <c r="CR1001" t="s">
        <v>32</v>
      </c>
      <c r="CS1001" t="s">
        <v>2180</v>
      </c>
      <c r="CT1001" t="s">
        <v>32</v>
      </c>
      <c r="CU1001">
        <v>4</v>
      </c>
      <c r="CV1001" t="s">
        <v>32</v>
      </c>
      <c r="CW1001" t="s">
        <v>32</v>
      </c>
      <c r="CX1001" t="s">
        <v>2180</v>
      </c>
      <c r="CY1001" t="s">
        <v>32</v>
      </c>
      <c r="CZ1001" t="s">
        <v>2180</v>
      </c>
      <c r="DA1001" t="s">
        <v>2183</v>
      </c>
      <c r="DB1001" t="s">
        <v>2180</v>
      </c>
      <c r="DC1001">
        <v>0</v>
      </c>
      <c r="DD1001" t="s">
        <v>2186</v>
      </c>
      <c r="DE1001" t="s">
        <v>2180</v>
      </c>
      <c r="DF1001" t="s">
        <v>2180</v>
      </c>
      <c r="DG1001" t="s">
        <v>32</v>
      </c>
      <c r="DH1001" t="s">
        <v>32</v>
      </c>
      <c r="DI1001" t="s">
        <v>32</v>
      </c>
      <c r="DJ1001" t="s">
        <v>32</v>
      </c>
      <c r="DK1001" t="s">
        <v>32</v>
      </c>
      <c r="DL1001" t="s">
        <v>2180</v>
      </c>
      <c r="DM1001" t="s">
        <v>2180</v>
      </c>
      <c r="DN1001" t="s">
        <v>2180</v>
      </c>
      <c r="DO1001" t="s">
        <v>2180</v>
      </c>
      <c r="DP1001">
        <v>0</v>
      </c>
      <c r="DQ1001">
        <v>0</v>
      </c>
      <c r="DR1001">
        <v>90</v>
      </c>
      <c r="DS1001">
        <v>90</v>
      </c>
      <c r="DT1001">
        <v>0</v>
      </c>
      <c r="DU1001">
        <v>0</v>
      </c>
      <c r="DV1001" t="s">
        <v>32</v>
      </c>
      <c r="DW1001" t="s">
        <v>2186</v>
      </c>
      <c r="DX1001" t="s">
        <v>2180</v>
      </c>
      <c r="DY1001" t="s">
        <v>2180</v>
      </c>
      <c r="DZ1001" t="s">
        <v>32</v>
      </c>
      <c r="EA1001" t="s">
        <v>2180</v>
      </c>
      <c r="EB1001" t="s">
        <v>2180</v>
      </c>
      <c r="EC1001" t="s">
        <v>10</v>
      </c>
      <c r="ED1001">
        <v>2</v>
      </c>
      <c r="EE1001" t="s">
        <v>2184</v>
      </c>
      <c r="EF1001">
        <v>100</v>
      </c>
      <c r="EG1001" t="s">
        <v>32</v>
      </c>
      <c r="EH1001" t="s">
        <v>32</v>
      </c>
      <c r="EI1001" t="s">
        <v>32</v>
      </c>
      <c r="EJ1001" t="s">
        <v>32</v>
      </c>
      <c r="EK1001" t="s">
        <v>32</v>
      </c>
      <c r="EL1001">
        <v>1</v>
      </c>
      <c r="EM1001" t="s">
        <v>32</v>
      </c>
      <c r="EN1001" t="s">
        <v>2180</v>
      </c>
      <c r="EO1001">
        <v>0</v>
      </c>
      <c r="EP1001" t="s">
        <v>2116</v>
      </c>
      <c r="EQ1001" t="s">
        <v>2183</v>
      </c>
      <c r="ER1001" t="s">
        <v>2180</v>
      </c>
      <c r="ES1001">
        <v>0</v>
      </c>
      <c r="ET1001" t="s">
        <v>2180</v>
      </c>
      <c r="EU1001" t="s">
        <v>2180</v>
      </c>
      <c r="EV1001" t="s">
        <v>32</v>
      </c>
      <c r="EW1001">
        <v>6</v>
      </c>
      <c r="EX1001" t="s">
        <v>32</v>
      </c>
      <c r="EY1001" t="s">
        <v>32</v>
      </c>
      <c r="EZ1001" t="s">
        <v>2183</v>
      </c>
      <c r="FA1001" t="s">
        <v>32</v>
      </c>
      <c r="FB1001" t="s">
        <v>32</v>
      </c>
      <c r="FC1001" t="s">
        <v>32</v>
      </c>
      <c r="FD1001" t="s">
        <v>2180</v>
      </c>
      <c r="FE1001" t="s">
        <v>32</v>
      </c>
      <c r="FF1001" t="s">
        <v>32</v>
      </c>
      <c r="FG1001" t="s">
        <v>32</v>
      </c>
      <c r="FH1001" t="s">
        <v>2183</v>
      </c>
      <c r="FI1001" t="s">
        <v>32</v>
      </c>
      <c r="FJ1001" t="s">
        <v>32</v>
      </c>
      <c r="FK1001" t="s">
        <v>32</v>
      </c>
      <c r="FL1001" t="s">
        <v>2183</v>
      </c>
      <c r="FM1001">
        <v>0</v>
      </c>
      <c r="FN1001" t="s">
        <v>32</v>
      </c>
      <c r="FO1001" t="s">
        <v>32</v>
      </c>
      <c r="FP1001" t="s">
        <v>32</v>
      </c>
      <c r="FQ1001" t="s">
        <v>32</v>
      </c>
      <c r="FR1001">
        <v>0</v>
      </c>
      <c r="FS1001">
        <v>0</v>
      </c>
      <c r="FT1001" t="s">
        <v>32</v>
      </c>
      <c r="FU1001" t="s">
        <v>2180</v>
      </c>
      <c r="FV1001">
        <v>0</v>
      </c>
      <c r="FW1001" t="s">
        <v>2180</v>
      </c>
      <c r="FX1001" t="s">
        <v>2180</v>
      </c>
      <c r="FY1001" t="s">
        <v>32</v>
      </c>
      <c r="FZ1001" t="s">
        <v>32</v>
      </c>
      <c r="GA1001">
        <v>1</v>
      </c>
      <c r="GB1001" t="s">
        <v>5</v>
      </c>
      <c r="GC1001" t="s">
        <v>32</v>
      </c>
      <c r="GD1001" t="s">
        <v>32</v>
      </c>
      <c r="GE1001" t="s">
        <v>32</v>
      </c>
      <c r="GF1001">
        <v>0</v>
      </c>
      <c r="GG1001" t="s">
        <v>2180</v>
      </c>
      <c r="GH1001" t="s">
        <v>32</v>
      </c>
      <c r="GI1001" t="s">
        <v>2183</v>
      </c>
      <c r="GJ1001" t="s">
        <v>32</v>
      </c>
      <c r="GK1001" t="s">
        <v>2183</v>
      </c>
      <c r="GL1001" t="s">
        <v>2116</v>
      </c>
      <c r="GM1001">
        <v>0</v>
      </c>
      <c r="GN1001">
        <v>0</v>
      </c>
      <c r="GO1001" t="s">
        <v>32</v>
      </c>
      <c r="GP1001" t="s">
        <v>2183</v>
      </c>
      <c r="GQ1001" t="s">
        <v>32</v>
      </c>
      <c r="GR1001">
        <v>2</v>
      </c>
      <c r="GS1001">
        <v>0</v>
      </c>
      <c r="GT1001">
        <v>0</v>
      </c>
      <c r="GU1001">
        <v>0</v>
      </c>
      <c r="GV1001">
        <v>0</v>
      </c>
      <c r="GW1001" t="s">
        <v>32</v>
      </c>
      <c r="GX1001" t="s">
        <v>2183</v>
      </c>
      <c r="GY1001" t="s">
        <v>2180</v>
      </c>
      <c r="GZ1001" t="s">
        <v>2180</v>
      </c>
      <c r="HA1001" t="s">
        <v>2180</v>
      </c>
      <c r="HB1001" t="s">
        <v>32</v>
      </c>
      <c r="HC1001">
        <v>0</v>
      </c>
      <c r="HD1001" t="s">
        <v>32</v>
      </c>
      <c r="HE1001" t="s">
        <v>32</v>
      </c>
      <c r="HF1001" t="s">
        <v>2180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 t="s">
        <v>2180</v>
      </c>
      <c r="HM1001" t="s">
        <v>32</v>
      </c>
      <c r="HN1001" t="s">
        <v>2180</v>
      </c>
      <c r="HO1001">
        <v>0</v>
      </c>
      <c r="HP1001">
        <v>0</v>
      </c>
      <c r="HQ1001" t="s">
        <v>2180</v>
      </c>
      <c r="HR1001">
        <v>0</v>
      </c>
      <c r="HS1001">
        <v>0</v>
      </c>
      <c r="HT1001">
        <v>0</v>
      </c>
      <c r="HU1001">
        <v>0</v>
      </c>
      <c r="HV1001" t="s">
        <v>10</v>
      </c>
      <c r="HW1001" t="s">
        <v>14</v>
      </c>
      <c r="HX1001" t="s">
        <v>2180</v>
      </c>
      <c r="HY1001">
        <v>0</v>
      </c>
      <c r="HZ1001">
        <v>0</v>
      </c>
      <c r="IA1001">
        <v>0</v>
      </c>
      <c r="IB1001" t="s">
        <v>32</v>
      </c>
      <c r="IC1001" t="s">
        <v>32</v>
      </c>
      <c r="ID1001" t="s">
        <v>32</v>
      </c>
      <c r="IE1001" t="s">
        <v>32</v>
      </c>
    </row>
    <row r="1002" spans="1:239" x14ac:dyDescent="0.25">
      <c r="A1002" t="s">
        <v>1966</v>
      </c>
      <c r="B1002" t="s">
        <v>3400</v>
      </c>
      <c r="C1002" t="s">
        <v>3401</v>
      </c>
      <c r="D1002">
        <v>115</v>
      </c>
      <c r="E1002" t="s">
        <v>1967</v>
      </c>
      <c r="F1002" t="s">
        <v>2180</v>
      </c>
      <c r="G1002">
        <v>8</v>
      </c>
      <c r="H1002" t="s">
        <v>2215</v>
      </c>
      <c r="I1002" t="s">
        <v>2433</v>
      </c>
      <c r="J1002">
        <v>31</v>
      </c>
      <c r="K1002">
        <v>0</v>
      </c>
      <c r="L1002">
        <v>0.25</v>
      </c>
      <c r="M1002">
        <v>0</v>
      </c>
      <c r="N1002">
        <v>0.25</v>
      </c>
      <c r="O1002" t="s">
        <v>32</v>
      </c>
      <c r="P1002">
        <v>1</v>
      </c>
      <c r="Q1002" t="s">
        <v>5</v>
      </c>
      <c r="R1002">
        <v>6</v>
      </c>
      <c r="S1002">
        <v>10</v>
      </c>
      <c r="T1002" t="s">
        <v>2183</v>
      </c>
      <c r="U1002" t="s">
        <v>2183</v>
      </c>
      <c r="V1002" t="s">
        <v>32</v>
      </c>
      <c r="W1002">
        <v>0</v>
      </c>
      <c r="X1002" t="s">
        <v>26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7</v>
      </c>
      <c r="AG1002">
        <v>21</v>
      </c>
      <c r="AH1002">
        <v>36</v>
      </c>
      <c r="AI1002">
        <v>49</v>
      </c>
      <c r="AJ1002">
        <v>63</v>
      </c>
      <c r="AK1002">
        <v>77</v>
      </c>
      <c r="AL1002">
        <v>0</v>
      </c>
      <c r="AM1002">
        <v>0</v>
      </c>
      <c r="AN1002">
        <v>0</v>
      </c>
      <c r="AO1002" t="s">
        <v>2183</v>
      </c>
      <c r="AP1002" t="s">
        <v>2184</v>
      </c>
      <c r="AQ1002" t="s">
        <v>2185</v>
      </c>
      <c r="AR1002">
        <v>0</v>
      </c>
      <c r="AS1002">
        <v>1</v>
      </c>
      <c r="AT1002">
        <v>0</v>
      </c>
      <c r="AU1002" t="s">
        <v>2183</v>
      </c>
      <c r="AV1002" t="s">
        <v>2180</v>
      </c>
      <c r="AW1002" t="s">
        <v>2180</v>
      </c>
      <c r="AX1002" t="s">
        <v>2180</v>
      </c>
      <c r="AY1002" t="s">
        <v>2180</v>
      </c>
      <c r="AZ1002" t="s">
        <v>2180</v>
      </c>
      <c r="BA1002" t="s">
        <v>2180</v>
      </c>
      <c r="BB1002" t="s">
        <v>2180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 t="s">
        <v>32</v>
      </c>
      <c r="BJ1002" t="s">
        <v>32</v>
      </c>
      <c r="BK1002" t="s">
        <v>32</v>
      </c>
      <c r="BL1002" t="s">
        <v>32</v>
      </c>
      <c r="BM1002" t="s">
        <v>32</v>
      </c>
      <c r="BN1002" t="s">
        <v>32</v>
      </c>
      <c r="BO1002" t="s">
        <v>2180</v>
      </c>
      <c r="BP1002" t="s">
        <v>2180</v>
      </c>
      <c r="BQ1002" t="s">
        <v>2180</v>
      </c>
      <c r="BR1002" t="s">
        <v>2180</v>
      </c>
      <c r="BS1002" t="s">
        <v>2180</v>
      </c>
      <c r="BT1002" t="s">
        <v>2180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 t="s">
        <v>2186</v>
      </c>
      <c r="CB1002" t="s">
        <v>32</v>
      </c>
      <c r="CC1002" t="s">
        <v>32</v>
      </c>
      <c r="CD1002" t="s">
        <v>32</v>
      </c>
      <c r="CE1002" t="s">
        <v>32</v>
      </c>
      <c r="CF1002" t="s">
        <v>32</v>
      </c>
      <c r="CG1002" t="s">
        <v>32</v>
      </c>
      <c r="CH1002" t="s">
        <v>2183</v>
      </c>
      <c r="CI1002">
        <v>0</v>
      </c>
      <c r="CJ1002" t="s">
        <v>2180</v>
      </c>
      <c r="CK1002" t="s">
        <v>2180</v>
      </c>
      <c r="CL1002">
        <v>0</v>
      </c>
      <c r="CM1002" t="s">
        <v>32</v>
      </c>
      <c r="CN1002">
        <v>0</v>
      </c>
      <c r="CO1002" t="s">
        <v>2183</v>
      </c>
      <c r="CP1002" t="s">
        <v>32</v>
      </c>
      <c r="CQ1002" t="s">
        <v>2189</v>
      </c>
      <c r="CR1002" t="s">
        <v>32</v>
      </c>
      <c r="CS1002" t="s">
        <v>2180</v>
      </c>
      <c r="CT1002" t="s">
        <v>32</v>
      </c>
      <c r="CU1002">
        <v>4</v>
      </c>
      <c r="CV1002" t="s">
        <v>32</v>
      </c>
      <c r="CW1002" t="s">
        <v>32</v>
      </c>
      <c r="CX1002" t="s">
        <v>2180</v>
      </c>
      <c r="CY1002" t="s">
        <v>32</v>
      </c>
      <c r="CZ1002" t="s">
        <v>2180</v>
      </c>
      <c r="DA1002" t="s">
        <v>2183</v>
      </c>
      <c r="DB1002" t="s">
        <v>2180</v>
      </c>
      <c r="DC1002">
        <v>0</v>
      </c>
      <c r="DD1002" t="s">
        <v>2186</v>
      </c>
      <c r="DE1002" t="s">
        <v>2180</v>
      </c>
      <c r="DF1002" t="s">
        <v>2180</v>
      </c>
      <c r="DG1002" t="s">
        <v>32</v>
      </c>
      <c r="DH1002" t="s">
        <v>32</v>
      </c>
      <c r="DI1002" t="s">
        <v>32</v>
      </c>
      <c r="DJ1002" t="s">
        <v>32</v>
      </c>
      <c r="DK1002" t="s">
        <v>32</v>
      </c>
      <c r="DL1002" t="s">
        <v>2180</v>
      </c>
      <c r="DM1002" t="s">
        <v>2180</v>
      </c>
      <c r="DN1002" t="s">
        <v>2180</v>
      </c>
      <c r="DO1002" t="s">
        <v>2180</v>
      </c>
      <c r="DP1002">
        <v>0</v>
      </c>
      <c r="DQ1002">
        <v>0</v>
      </c>
      <c r="DR1002">
        <v>90</v>
      </c>
      <c r="DS1002">
        <v>90</v>
      </c>
      <c r="DT1002">
        <v>0</v>
      </c>
      <c r="DU1002">
        <v>0</v>
      </c>
      <c r="DV1002" t="s">
        <v>32</v>
      </c>
      <c r="DW1002" t="s">
        <v>2186</v>
      </c>
      <c r="DX1002" t="s">
        <v>2180</v>
      </c>
      <c r="DY1002" t="s">
        <v>2180</v>
      </c>
      <c r="DZ1002" t="s">
        <v>32</v>
      </c>
      <c r="EA1002" t="s">
        <v>2180</v>
      </c>
      <c r="EB1002" t="s">
        <v>2180</v>
      </c>
      <c r="EC1002" t="s">
        <v>10</v>
      </c>
      <c r="ED1002">
        <v>2</v>
      </c>
      <c r="EE1002" t="s">
        <v>2184</v>
      </c>
      <c r="EF1002">
        <v>100</v>
      </c>
      <c r="EG1002" t="s">
        <v>32</v>
      </c>
      <c r="EH1002" t="s">
        <v>32</v>
      </c>
      <c r="EI1002" t="s">
        <v>32</v>
      </c>
      <c r="EJ1002" t="s">
        <v>32</v>
      </c>
      <c r="EK1002" t="s">
        <v>32</v>
      </c>
      <c r="EL1002">
        <v>1</v>
      </c>
      <c r="EM1002" t="s">
        <v>32</v>
      </c>
      <c r="EN1002" t="s">
        <v>2180</v>
      </c>
      <c r="EO1002">
        <v>0</v>
      </c>
      <c r="EP1002" t="s">
        <v>2116</v>
      </c>
      <c r="EQ1002" t="s">
        <v>2183</v>
      </c>
      <c r="ER1002" t="s">
        <v>2180</v>
      </c>
      <c r="ES1002">
        <v>0</v>
      </c>
      <c r="ET1002" t="s">
        <v>2180</v>
      </c>
      <c r="EU1002" t="s">
        <v>2180</v>
      </c>
      <c r="EV1002" t="s">
        <v>32</v>
      </c>
      <c r="EW1002">
        <v>6</v>
      </c>
      <c r="EX1002" t="s">
        <v>32</v>
      </c>
      <c r="EY1002" t="s">
        <v>32</v>
      </c>
      <c r="EZ1002" t="s">
        <v>2183</v>
      </c>
      <c r="FA1002" t="s">
        <v>32</v>
      </c>
      <c r="FB1002" t="s">
        <v>32</v>
      </c>
      <c r="FC1002" t="s">
        <v>32</v>
      </c>
      <c r="FD1002" t="s">
        <v>2180</v>
      </c>
      <c r="FE1002" t="s">
        <v>32</v>
      </c>
      <c r="FF1002" t="s">
        <v>32</v>
      </c>
      <c r="FG1002" t="s">
        <v>32</v>
      </c>
      <c r="FH1002" t="s">
        <v>2183</v>
      </c>
      <c r="FI1002" t="s">
        <v>32</v>
      </c>
      <c r="FJ1002" t="s">
        <v>32</v>
      </c>
      <c r="FK1002" t="s">
        <v>32</v>
      </c>
      <c r="FL1002" t="s">
        <v>2183</v>
      </c>
      <c r="FM1002">
        <v>0</v>
      </c>
      <c r="FN1002" t="s">
        <v>32</v>
      </c>
      <c r="FO1002" t="s">
        <v>32</v>
      </c>
      <c r="FP1002" t="s">
        <v>32</v>
      </c>
      <c r="FQ1002" t="s">
        <v>32</v>
      </c>
      <c r="FR1002">
        <v>0</v>
      </c>
      <c r="FS1002">
        <v>0</v>
      </c>
      <c r="FT1002" t="s">
        <v>32</v>
      </c>
      <c r="FU1002" t="s">
        <v>2180</v>
      </c>
      <c r="FV1002">
        <v>0</v>
      </c>
      <c r="FW1002" t="s">
        <v>2180</v>
      </c>
      <c r="FX1002" t="s">
        <v>2180</v>
      </c>
      <c r="FY1002" t="s">
        <v>32</v>
      </c>
      <c r="FZ1002" t="s">
        <v>32</v>
      </c>
      <c r="GA1002">
        <v>1</v>
      </c>
      <c r="GB1002" t="s">
        <v>5</v>
      </c>
      <c r="GC1002" t="s">
        <v>32</v>
      </c>
      <c r="GD1002" t="s">
        <v>32</v>
      </c>
      <c r="GE1002" t="s">
        <v>32</v>
      </c>
      <c r="GF1002">
        <v>0</v>
      </c>
      <c r="GG1002" t="s">
        <v>2180</v>
      </c>
      <c r="GH1002" t="s">
        <v>32</v>
      </c>
      <c r="GI1002" t="s">
        <v>2183</v>
      </c>
      <c r="GJ1002" t="s">
        <v>32</v>
      </c>
      <c r="GK1002" t="s">
        <v>2183</v>
      </c>
      <c r="GL1002" t="s">
        <v>2116</v>
      </c>
      <c r="GM1002">
        <v>0</v>
      </c>
      <c r="GN1002">
        <v>0</v>
      </c>
      <c r="GO1002" t="s">
        <v>32</v>
      </c>
      <c r="GP1002" t="s">
        <v>2183</v>
      </c>
      <c r="GQ1002" t="s">
        <v>32</v>
      </c>
      <c r="GR1002">
        <v>2</v>
      </c>
      <c r="GS1002">
        <v>0</v>
      </c>
      <c r="GT1002">
        <v>0</v>
      </c>
      <c r="GU1002">
        <v>0</v>
      </c>
      <c r="GV1002">
        <v>0</v>
      </c>
      <c r="GW1002" t="s">
        <v>32</v>
      </c>
      <c r="GX1002" t="s">
        <v>2183</v>
      </c>
      <c r="GY1002" t="s">
        <v>2180</v>
      </c>
      <c r="GZ1002" t="s">
        <v>2180</v>
      </c>
      <c r="HA1002" t="s">
        <v>2180</v>
      </c>
      <c r="HB1002" t="s">
        <v>32</v>
      </c>
      <c r="HC1002">
        <v>0</v>
      </c>
      <c r="HD1002" t="s">
        <v>32</v>
      </c>
      <c r="HE1002" t="s">
        <v>32</v>
      </c>
      <c r="HF1002" t="s">
        <v>2180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 t="s">
        <v>2180</v>
      </c>
      <c r="HM1002" t="s">
        <v>32</v>
      </c>
      <c r="HN1002" t="s">
        <v>2180</v>
      </c>
      <c r="HO1002">
        <v>0</v>
      </c>
      <c r="HP1002">
        <v>0</v>
      </c>
      <c r="HQ1002" t="s">
        <v>2180</v>
      </c>
      <c r="HR1002">
        <v>0</v>
      </c>
      <c r="HS1002">
        <v>0</v>
      </c>
      <c r="HT1002">
        <v>0</v>
      </c>
      <c r="HU1002">
        <v>0</v>
      </c>
      <c r="HV1002" t="s">
        <v>10</v>
      </c>
      <c r="HW1002" t="s">
        <v>14</v>
      </c>
      <c r="HX1002" t="s">
        <v>2180</v>
      </c>
      <c r="HY1002">
        <v>0</v>
      </c>
      <c r="HZ1002">
        <v>0</v>
      </c>
      <c r="IA1002">
        <v>0</v>
      </c>
      <c r="IB1002" t="s">
        <v>32</v>
      </c>
      <c r="IC1002" t="s">
        <v>32</v>
      </c>
      <c r="ID1002" t="s">
        <v>32</v>
      </c>
      <c r="IE1002" t="s">
        <v>32</v>
      </c>
    </row>
    <row r="1003" spans="1:239" x14ac:dyDescent="0.25">
      <c r="A1003" t="s">
        <v>2085</v>
      </c>
      <c r="B1003" t="s">
        <v>3395</v>
      </c>
      <c r="C1003" t="s">
        <v>3396</v>
      </c>
      <c r="D1003">
        <v>269</v>
      </c>
      <c r="E1003" t="s">
        <v>593</v>
      </c>
      <c r="F1003" t="s">
        <v>2180</v>
      </c>
      <c r="G1003">
        <v>8</v>
      </c>
      <c r="H1003" t="s">
        <v>2215</v>
      </c>
      <c r="I1003" t="s">
        <v>2269</v>
      </c>
      <c r="J1003">
        <v>31</v>
      </c>
      <c r="K1003">
        <v>0</v>
      </c>
      <c r="L1003">
        <v>0.25</v>
      </c>
      <c r="M1003">
        <v>0</v>
      </c>
      <c r="N1003">
        <v>0.25</v>
      </c>
      <c r="O1003" t="s">
        <v>32</v>
      </c>
      <c r="P1003">
        <v>1</v>
      </c>
      <c r="Q1003" t="s">
        <v>5</v>
      </c>
      <c r="R1003">
        <v>6</v>
      </c>
      <c r="S1003">
        <v>10</v>
      </c>
      <c r="T1003" t="s">
        <v>2183</v>
      </c>
      <c r="U1003" t="s">
        <v>2183</v>
      </c>
      <c r="V1003" t="s">
        <v>32</v>
      </c>
      <c r="W1003">
        <v>0</v>
      </c>
      <c r="X1003" t="s">
        <v>26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7</v>
      </c>
      <c r="AG1003">
        <v>21</v>
      </c>
      <c r="AH1003">
        <v>35</v>
      </c>
      <c r="AI1003">
        <v>49</v>
      </c>
      <c r="AJ1003">
        <v>63</v>
      </c>
      <c r="AK1003">
        <v>77</v>
      </c>
      <c r="AL1003">
        <v>0</v>
      </c>
      <c r="AM1003">
        <v>0</v>
      </c>
      <c r="AN1003">
        <v>0</v>
      </c>
      <c r="AO1003" t="s">
        <v>2183</v>
      </c>
      <c r="AP1003" t="s">
        <v>2184</v>
      </c>
      <c r="AQ1003" t="s">
        <v>2185</v>
      </c>
      <c r="AR1003">
        <v>0</v>
      </c>
      <c r="AS1003">
        <v>1</v>
      </c>
      <c r="AT1003">
        <v>0</v>
      </c>
      <c r="AU1003" t="s">
        <v>2183</v>
      </c>
      <c r="AV1003" t="s">
        <v>2180</v>
      </c>
      <c r="AW1003" t="s">
        <v>2180</v>
      </c>
      <c r="AX1003" t="s">
        <v>2180</v>
      </c>
      <c r="AY1003" t="s">
        <v>2180</v>
      </c>
      <c r="AZ1003" t="s">
        <v>2180</v>
      </c>
      <c r="BA1003" t="s">
        <v>2180</v>
      </c>
      <c r="BB1003" t="s">
        <v>2180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 t="s">
        <v>32</v>
      </c>
      <c r="BJ1003" t="s">
        <v>32</v>
      </c>
      <c r="BK1003" t="s">
        <v>32</v>
      </c>
      <c r="BL1003" t="s">
        <v>32</v>
      </c>
      <c r="BM1003" t="s">
        <v>32</v>
      </c>
      <c r="BN1003" t="s">
        <v>32</v>
      </c>
      <c r="BO1003" t="s">
        <v>2180</v>
      </c>
      <c r="BP1003" t="s">
        <v>2180</v>
      </c>
      <c r="BQ1003" t="s">
        <v>2180</v>
      </c>
      <c r="BR1003" t="s">
        <v>2180</v>
      </c>
      <c r="BS1003" t="s">
        <v>2180</v>
      </c>
      <c r="BT1003" t="s">
        <v>2180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 t="s">
        <v>2186</v>
      </c>
      <c r="CB1003" t="s">
        <v>32</v>
      </c>
      <c r="CC1003" t="s">
        <v>32</v>
      </c>
      <c r="CD1003" t="s">
        <v>32</v>
      </c>
      <c r="CE1003" t="s">
        <v>32</v>
      </c>
      <c r="CF1003" t="s">
        <v>32</v>
      </c>
      <c r="CG1003" t="s">
        <v>32</v>
      </c>
      <c r="CH1003" t="s">
        <v>32</v>
      </c>
      <c r="CI1003">
        <v>0</v>
      </c>
      <c r="CJ1003" t="s">
        <v>2180</v>
      </c>
      <c r="CK1003" t="s">
        <v>2180</v>
      </c>
      <c r="CL1003">
        <v>0</v>
      </c>
      <c r="CM1003" t="s">
        <v>32</v>
      </c>
      <c r="CN1003">
        <v>0</v>
      </c>
      <c r="CO1003" t="s">
        <v>2183</v>
      </c>
      <c r="CP1003" t="s">
        <v>32</v>
      </c>
      <c r="CQ1003" t="s">
        <v>2189</v>
      </c>
      <c r="CR1003" t="s">
        <v>32</v>
      </c>
      <c r="CS1003" t="s">
        <v>2180</v>
      </c>
      <c r="CT1003" t="s">
        <v>32</v>
      </c>
      <c r="CU1003">
        <v>4</v>
      </c>
      <c r="CV1003" t="s">
        <v>32</v>
      </c>
      <c r="CW1003" t="s">
        <v>32</v>
      </c>
      <c r="CX1003" t="s">
        <v>2180</v>
      </c>
      <c r="CY1003" t="s">
        <v>32</v>
      </c>
      <c r="CZ1003" t="s">
        <v>2180</v>
      </c>
      <c r="DA1003" t="s">
        <v>2183</v>
      </c>
      <c r="DB1003" t="s">
        <v>2180</v>
      </c>
      <c r="DC1003">
        <v>0</v>
      </c>
      <c r="DD1003" t="s">
        <v>2186</v>
      </c>
      <c r="DE1003" t="s">
        <v>2180</v>
      </c>
      <c r="DF1003" t="s">
        <v>2180</v>
      </c>
      <c r="DG1003" t="s">
        <v>32</v>
      </c>
      <c r="DH1003" t="s">
        <v>32</v>
      </c>
      <c r="DI1003" t="s">
        <v>32</v>
      </c>
      <c r="DJ1003" t="s">
        <v>32</v>
      </c>
      <c r="DK1003" t="s">
        <v>32</v>
      </c>
      <c r="DL1003" t="s">
        <v>2180</v>
      </c>
      <c r="DM1003" t="s">
        <v>2180</v>
      </c>
      <c r="DN1003" t="s">
        <v>2180</v>
      </c>
      <c r="DO1003" t="s">
        <v>2180</v>
      </c>
      <c r="DP1003">
        <v>0</v>
      </c>
      <c r="DQ1003">
        <v>0</v>
      </c>
      <c r="DR1003">
        <v>90</v>
      </c>
      <c r="DS1003">
        <v>90</v>
      </c>
      <c r="DT1003">
        <v>0</v>
      </c>
      <c r="DU1003">
        <v>0</v>
      </c>
      <c r="DV1003" t="s">
        <v>32</v>
      </c>
      <c r="DW1003" t="s">
        <v>2186</v>
      </c>
      <c r="DX1003" t="s">
        <v>2180</v>
      </c>
      <c r="DY1003" t="s">
        <v>2180</v>
      </c>
      <c r="DZ1003" t="s">
        <v>32</v>
      </c>
      <c r="EA1003" t="s">
        <v>2180</v>
      </c>
      <c r="EB1003" t="s">
        <v>2180</v>
      </c>
      <c r="EC1003" t="s">
        <v>10</v>
      </c>
      <c r="ED1003">
        <v>2</v>
      </c>
      <c r="EE1003" t="s">
        <v>2216</v>
      </c>
      <c r="EF1003">
        <v>100</v>
      </c>
      <c r="EG1003" t="s">
        <v>32</v>
      </c>
      <c r="EH1003" t="s">
        <v>32</v>
      </c>
      <c r="EI1003" t="s">
        <v>32</v>
      </c>
      <c r="EJ1003" t="s">
        <v>32</v>
      </c>
      <c r="EK1003" t="s">
        <v>32</v>
      </c>
      <c r="EL1003">
        <v>4</v>
      </c>
      <c r="EM1003" t="s">
        <v>32</v>
      </c>
      <c r="EN1003" t="s">
        <v>2180</v>
      </c>
      <c r="EO1003">
        <v>0</v>
      </c>
      <c r="EP1003" t="s">
        <v>2186</v>
      </c>
      <c r="EQ1003" t="s">
        <v>2183</v>
      </c>
      <c r="ER1003" t="s">
        <v>2180</v>
      </c>
      <c r="ES1003">
        <v>0</v>
      </c>
      <c r="ET1003" t="s">
        <v>2180</v>
      </c>
      <c r="EU1003" t="s">
        <v>2180</v>
      </c>
      <c r="EV1003" t="s">
        <v>2183</v>
      </c>
      <c r="EW1003">
        <v>6</v>
      </c>
      <c r="EX1003" t="s">
        <v>32</v>
      </c>
      <c r="EY1003" t="s">
        <v>32</v>
      </c>
      <c r="EZ1003" t="s">
        <v>32</v>
      </c>
      <c r="FA1003" t="s">
        <v>32</v>
      </c>
      <c r="FB1003" t="s">
        <v>32</v>
      </c>
      <c r="FC1003" t="s">
        <v>32</v>
      </c>
      <c r="FD1003" t="s">
        <v>2180</v>
      </c>
      <c r="FE1003" t="s">
        <v>32</v>
      </c>
      <c r="FF1003" t="s">
        <v>32</v>
      </c>
      <c r="FG1003" t="s">
        <v>32</v>
      </c>
      <c r="FH1003" t="s">
        <v>2183</v>
      </c>
      <c r="FI1003" t="s">
        <v>32</v>
      </c>
      <c r="FJ1003" t="s">
        <v>32</v>
      </c>
      <c r="FK1003" t="s">
        <v>32</v>
      </c>
      <c r="FL1003" t="s">
        <v>2183</v>
      </c>
      <c r="FM1003">
        <v>0</v>
      </c>
      <c r="FN1003" t="s">
        <v>32</v>
      </c>
      <c r="FO1003" t="s">
        <v>32</v>
      </c>
      <c r="FP1003" t="s">
        <v>32</v>
      </c>
      <c r="FQ1003" t="s">
        <v>32</v>
      </c>
      <c r="FR1003">
        <v>0</v>
      </c>
      <c r="FS1003">
        <v>0</v>
      </c>
      <c r="FT1003" t="s">
        <v>32</v>
      </c>
      <c r="FU1003" t="s">
        <v>2180</v>
      </c>
      <c r="FV1003">
        <v>0</v>
      </c>
      <c r="FW1003" t="s">
        <v>2180</v>
      </c>
      <c r="FX1003" t="s">
        <v>2180</v>
      </c>
      <c r="FY1003" t="s">
        <v>32</v>
      </c>
      <c r="FZ1003" t="s">
        <v>32</v>
      </c>
      <c r="GA1003">
        <v>1</v>
      </c>
      <c r="GB1003" t="s">
        <v>5</v>
      </c>
      <c r="GC1003" t="s">
        <v>32</v>
      </c>
      <c r="GD1003" t="s">
        <v>32</v>
      </c>
      <c r="GE1003" t="s">
        <v>32</v>
      </c>
      <c r="GF1003">
        <v>0</v>
      </c>
      <c r="GG1003" t="s">
        <v>2180</v>
      </c>
      <c r="GH1003" t="s">
        <v>32</v>
      </c>
      <c r="GI1003" t="s">
        <v>32</v>
      </c>
      <c r="GJ1003" t="s">
        <v>32</v>
      </c>
      <c r="GK1003" t="s">
        <v>2183</v>
      </c>
      <c r="GL1003" t="s">
        <v>2186</v>
      </c>
      <c r="GM1003">
        <v>0</v>
      </c>
      <c r="GN1003">
        <v>0</v>
      </c>
      <c r="GO1003" t="s">
        <v>32</v>
      </c>
      <c r="GP1003" t="s">
        <v>32</v>
      </c>
      <c r="GQ1003" t="s">
        <v>32</v>
      </c>
      <c r="GR1003">
        <v>2</v>
      </c>
      <c r="GS1003">
        <v>0</v>
      </c>
      <c r="GT1003">
        <v>0</v>
      </c>
      <c r="GU1003">
        <v>0</v>
      </c>
      <c r="GV1003">
        <v>0</v>
      </c>
      <c r="GW1003" t="s">
        <v>32</v>
      </c>
      <c r="GX1003" t="s">
        <v>32</v>
      </c>
      <c r="GY1003" t="s">
        <v>2180</v>
      </c>
      <c r="GZ1003" t="s">
        <v>2180</v>
      </c>
      <c r="HA1003" t="s">
        <v>2180</v>
      </c>
      <c r="HB1003" t="s">
        <v>32</v>
      </c>
      <c r="HC1003">
        <v>0</v>
      </c>
      <c r="HD1003" t="s">
        <v>32</v>
      </c>
      <c r="HE1003" t="s">
        <v>32</v>
      </c>
      <c r="HF1003" t="s">
        <v>2180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 t="s">
        <v>2180</v>
      </c>
      <c r="HM1003" t="s">
        <v>32</v>
      </c>
      <c r="HN1003" t="s">
        <v>2180</v>
      </c>
      <c r="HO1003">
        <v>0</v>
      </c>
      <c r="HP1003">
        <v>0</v>
      </c>
      <c r="HQ1003" t="s">
        <v>2180</v>
      </c>
      <c r="HR1003">
        <v>0</v>
      </c>
      <c r="HS1003">
        <v>0</v>
      </c>
      <c r="HT1003">
        <v>0</v>
      </c>
      <c r="HU1003">
        <v>0</v>
      </c>
      <c r="HV1003" t="s">
        <v>10</v>
      </c>
      <c r="HW1003" t="s">
        <v>14</v>
      </c>
      <c r="HX1003" t="s">
        <v>2180</v>
      </c>
      <c r="HY1003">
        <v>0</v>
      </c>
      <c r="HZ1003">
        <v>0</v>
      </c>
      <c r="IA1003">
        <v>0</v>
      </c>
      <c r="IB1003" t="s">
        <v>32</v>
      </c>
      <c r="IC1003" t="s">
        <v>32</v>
      </c>
      <c r="ID1003" t="s">
        <v>32</v>
      </c>
      <c r="IE1003" t="s">
        <v>32</v>
      </c>
    </row>
    <row r="1004" spans="1:239" x14ac:dyDescent="0.25">
      <c r="A1004" t="s">
        <v>2086</v>
      </c>
      <c r="B1004" t="s">
        <v>3395</v>
      </c>
      <c r="C1004" t="s">
        <v>3396</v>
      </c>
      <c r="D1004">
        <v>270</v>
      </c>
      <c r="E1004" t="s">
        <v>593</v>
      </c>
      <c r="F1004" t="s">
        <v>2180</v>
      </c>
      <c r="G1004">
        <v>8</v>
      </c>
      <c r="H1004" t="s">
        <v>2215</v>
      </c>
      <c r="I1004" t="s">
        <v>2433</v>
      </c>
      <c r="J1004">
        <v>31</v>
      </c>
      <c r="K1004">
        <v>0</v>
      </c>
      <c r="L1004">
        <v>0.25</v>
      </c>
      <c r="M1004">
        <v>0</v>
      </c>
      <c r="N1004">
        <v>0.25</v>
      </c>
      <c r="O1004" t="s">
        <v>32</v>
      </c>
      <c r="P1004">
        <v>1</v>
      </c>
      <c r="Q1004" t="s">
        <v>5</v>
      </c>
      <c r="R1004">
        <v>6</v>
      </c>
      <c r="S1004">
        <v>10</v>
      </c>
      <c r="T1004" t="s">
        <v>2183</v>
      </c>
      <c r="U1004" t="s">
        <v>2183</v>
      </c>
      <c r="V1004" t="s">
        <v>32</v>
      </c>
      <c r="W1004">
        <v>0</v>
      </c>
      <c r="X1004" t="s">
        <v>26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7</v>
      </c>
      <c r="AG1004">
        <v>21</v>
      </c>
      <c r="AH1004">
        <v>35</v>
      </c>
      <c r="AI1004">
        <v>49</v>
      </c>
      <c r="AJ1004">
        <v>63</v>
      </c>
      <c r="AK1004">
        <v>77</v>
      </c>
      <c r="AL1004">
        <v>0</v>
      </c>
      <c r="AM1004">
        <v>0</v>
      </c>
      <c r="AN1004">
        <v>0</v>
      </c>
      <c r="AO1004" t="s">
        <v>2183</v>
      </c>
      <c r="AP1004" t="s">
        <v>2184</v>
      </c>
      <c r="AQ1004" t="s">
        <v>2185</v>
      </c>
      <c r="AR1004">
        <v>0</v>
      </c>
      <c r="AS1004">
        <v>1</v>
      </c>
      <c r="AT1004">
        <v>0</v>
      </c>
      <c r="AU1004" t="s">
        <v>2183</v>
      </c>
      <c r="AV1004" t="s">
        <v>2180</v>
      </c>
      <c r="AW1004" t="s">
        <v>2180</v>
      </c>
      <c r="AX1004" t="s">
        <v>2180</v>
      </c>
      <c r="AY1004" t="s">
        <v>2180</v>
      </c>
      <c r="AZ1004" t="s">
        <v>2180</v>
      </c>
      <c r="BA1004" t="s">
        <v>2180</v>
      </c>
      <c r="BB1004" t="s">
        <v>2180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 t="s">
        <v>32</v>
      </c>
      <c r="BJ1004" t="s">
        <v>32</v>
      </c>
      <c r="BK1004" t="s">
        <v>32</v>
      </c>
      <c r="BL1004" t="s">
        <v>32</v>
      </c>
      <c r="BM1004" t="s">
        <v>32</v>
      </c>
      <c r="BN1004" t="s">
        <v>32</v>
      </c>
      <c r="BO1004" t="s">
        <v>2180</v>
      </c>
      <c r="BP1004" t="s">
        <v>2180</v>
      </c>
      <c r="BQ1004" t="s">
        <v>2180</v>
      </c>
      <c r="BR1004" t="s">
        <v>2180</v>
      </c>
      <c r="BS1004" t="s">
        <v>2180</v>
      </c>
      <c r="BT1004" t="s">
        <v>2180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 t="s">
        <v>2186</v>
      </c>
      <c r="CB1004" t="s">
        <v>32</v>
      </c>
      <c r="CC1004" t="s">
        <v>32</v>
      </c>
      <c r="CD1004" t="s">
        <v>32</v>
      </c>
      <c r="CE1004" t="s">
        <v>32</v>
      </c>
      <c r="CF1004" t="s">
        <v>32</v>
      </c>
      <c r="CG1004" t="s">
        <v>32</v>
      </c>
      <c r="CH1004" t="s">
        <v>32</v>
      </c>
      <c r="CI1004">
        <v>0</v>
      </c>
      <c r="CJ1004" t="s">
        <v>2180</v>
      </c>
      <c r="CK1004" t="s">
        <v>2180</v>
      </c>
      <c r="CL1004">
        <v>0</v>
      </c>
      <c r="CM1004" t="s">
        <v>32</v>
      </c>
      <c r="CN1004">
        <v>0</v>
      </c>
      <c r="CO1004" t="s">
        <v>2183</v>
      </c>
      <c r="CP1004" t="s">
        <v>32</v>
      </c>
      <c r="CQ1004" t="s">
        <v>2189</v>
      </c>
      <c r="CR1004" t="s">
        <v>32</v>
      </c>
      <c r="CS1004" t="s">
        <v>2180</v>
      </c>
      <c r="CT1004" t="s">
        <v>32</v>
      </c>
      <c r="CU1004">
        <v>4</v>
      </c>
      <c r="CV1004" t="s">
        <v>32</v>
      </c>
      <c r="CW1004" t="s">
        <v>32</v>
      </c>
      <c r="CX1004" t="s">
        <v>2180</v>
      </c>
      <c r="CY1004" t="s">
        <v>32</v>
      </c>
      <c r="CZ1004" t="s">
        <v>2180</v>
      </c>
      <c r="DA1004" t="s">
        <v>2183</v>
      </c>
      <c r="DB1004" t="s">
        <v>2180</v>
      </c>
      <c r="DC1004">
        <v>0</v>
      </c>
      <c r="DD1004" t="s">
        <v>2186</v>
      </c>
      <c r="DE1004" t="s">
        <v>2180</v>
      </c>
      <c r="DF1004" t="s">
        <v>2180</v>
      </c>
      <c r="DG1004" t="s">
        <v>32</v>
      </c>
      <c r="DH1004" t="s">
        <v>32</v>
      </c>
      <c r="DI1004" t="s">
        <v>32</v>
      </c>
      <c r="DJ1004" t="s">
        <v>32</v>
      </c>
      <c r="DK1004" t="s">
        <v>32</v>
      </c>
      <c r="DL1004" t="s">
        <v>2180</v>
      </c>
      <c r="DM1004" t="s">
        <v>2180</v>
      </c>
      <c r="DN1004" t="s">
        <v>2180</v>
      </c>
      <c r="DO1004" t="s">
        <v>2180</v>
      </c>
      <c r="DP1004">
        <v>0</v>
      </c>
      <c r="DQ1004">
        <v>0</v>
      </c>
      <c r="DR1004">
        <v>90</v>
      </c>
      <c r="DS1004">
        <v>90</v>
      </c>
      <c r="DT1004">
        <v>0</v>
      </c>
      <c r="DU1004">
        <v>0</v>
      </c>
      <c r="DV1004" t="s">
        <v>32</v>
      </c>
      <c r="DW1004" t="s">
        <v>2186</v>
      </c>
      <c r="DX1004" t="s">
        <v>2180</v>
      </c>
      <c r="DY1004" t="s">
        <v>2180</v>
      </c>
      <c r="DZ1004" t="s">
        <v>32</v>
      </c>
      <c r="EA1004" t="s">
        <v>2180</v>
      </c>
      <c r="EB1004" t="s">
        <v>2180</v>
      </c>
      <c r="EC1004" t="s">
        <v>10</v>
      </c>
      <c r="ED1004">
        <v>2</v>
      </c>
      <c r="EE1004" t="s">
        <v>2216</v>
      </c>
      <c r="EF1004">
        <v>100</v>
      </c>
      <c r="EG1004" t="s">
        <v>32</v>
      </c>
      <c r="EH1004" t="s">
        <v>32</v>
      </c>
      <c r="EI1004" t="s">
        <v>32</v>
      </c>
      <c r="EJ1004" t="s">
        <v>32</v>
      </c>
      <c r="EK1004" t="s">
        <v>32</v>
      </c>
      <c r="EL1004">
        <v>4</v>
      </c>
      <c r="EM1004" t="s">
        <v>32</v>
      </c>
      <c r="EN1004" t="s">
        <v>2180</v>
      </c>
      <c r="EO1004">
        <v>0</v>
      </c>
      <c r="EP1004" t="s">
        <v>2186</v>
      </c>
      <c r="EQ1004" t="s">
        <v>2183</v>
      </c>
      <c r="ER1004" t="s">
        <v>2180</v>
      </c>
      <c r="ES1004">
        <v>0</v>
      </c>
      <c r="ET1004" t="s">
        <v>2180</v>
      </c>
      <c r="EU1004" t="s">
        <v>2180</v>
      </c>
      <c r="EV1004" t="s">
        <v>2183</v>
      </c>
      <c r="EW1004">
        <v>6</v>
      </c>
      <c r="EX1004" t="s">
        <v>32</v>
      </c>
      <c r="EY1004" t="s">
        <v>32</v>
      </c>
      <c r="EZ1004" t="s">
        <v>32</v>
      </c>
      <c r="FA1004" t="s">
        <v>32</v>
      </c>
      <c r="FB1004" t="s">
        <v>32</v>
      </c>
      <c r="FC1004" t="s">
        <v>32</v>
      </c>
      <c r="FD1004" t="s">
        <v>2180</v>
      </c>
      <c r="FE1004" t="s">
        <v>32</v>
      </c>
      <c r="FF1004" t="s">
        <v>32</v>
      </c>
      <c r="FG1004" t="s">
        <v>32</v>
      </c>
      <c r="FH1004" t="s">
        <v>2183</v>
      </c>
      <c r="FI1004" t="s">
        <v>32</v>
      </c>
      <c r="FJ1004" t="s">
        <v>32</v>
      </c>
      <c r="FK1004" t="s">
        <v>32</v>
      </c>
      <c r="FL1004" t="s">
        <v>2183</v>
      </c>
      <c r="FM1004">
        <v>0</v>
      </c>
      <c r="FN1004" t="s">
        <v>32</v>
      </c>
      <c r="FO1004" t="s">
        <v>32</v>
      </c>
      <c r="FP1004" t="s">
        <v>32</v>
      </c>
      <c r="FQ1004" t="s">
        <v>32</v>
      </c>
      <c r="FR1004">
        <v>0</v>
      </c>
      <c r="FS1004">
        <v>0</v>
      </c>
      <c r="FT1004" t="s">
        <v>32</v>
      </c>
      <c r="FU1004" t="s">
        <v>2180</v>
      </c>
      <c r="FV1004">
        <v>0</v>
      </c>
      <c r="FW1004" t="s">
        <v>2180</v>
      </c>
      <c r="FX1004" t="s">
        <v>2180</v>
      </c>
      <c r="FY1004" t="s">
        <v>32</v>
      </c>
      <c r="FZ1004" t="s">
        <v>32</v>
      </c>
      <c r="GA1004">
        <v>1</v>
      </c>
      <c r="GB1004" t="s">
        <v>5</v>
      </c>
      <c r="GC1004" t="s">
        <v>32</v>
      </c>
      <c r="GD1004" t="s">
        <v>32</v>
      </c>
      <c r="GE1004" t="s">
        <v>32</v>
      </c>
      <c r="GF1004">
        <v>0</v>
      </c>
      <c r="GG1004" t="s">
        <v>2180</v>
      </c>
      <c r="GH1004" t="s">
        <v>32</v>
      </c>
      <c r="GI1004" t="s">
        <v>32</v>
      </c>
      <c r="GJ1004" t="s">
        <v>32</v>
      </c>
      <c r="GK1004" t="s">
        <v>2183</v>
      </c>
      <c r="GL1004" t="s">
        <v>2186</v>
      </c>
      <c r="GM1004">
        <v>0</v>
      </c>
      <c r="GN1004">
        <v>0</v>
      </c>
      <c r="GO1004" t="s">
        <v>32</v>
      </c>
      <c r="GP1004" t="s">
        <v>32</v>
      </c>
      <c r="GQ1004" t="s">
        <v>32</v>
      </c>
      <c r="GR1004">
        <v>2</v>
      </c>
      <c r="GS1004">
        <v>0</v>
      </c>
      <c r="GT1004">
        <v>0</v>
      </c>
      <c r="GU1004">
        <v>0</v>
      </c>
      <c r="GV1004">
        <v>0</v>
      </c>
      <c r="GW1004" t="s">
        <v>32</v>
      </c>
      <c r="GX1004" t="s">
        <v>32</v>
      </c>
      <c r="GY1004" t="s">
        <v>2180</v>
      </c>
      <c r="GZ1004" t="s">
        <v>2180</v>
      </c>
      <c r="HA1004" t="s">
        <v>2180</v>
      </c>
      <c r="HB1004" t="s">
        <v>32</v>
      </c>
      <c r="HC1004">
        <v>0</v>
      </c>
      <c r="HD1004" t="s">
        <v>32</v>
      </c>
      <c r="HE1004" t="s">
        <v>32</v>
      </c>
      <c r="HF1004" t="s">
        <v>2180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 t="s">
        <v>2180</v>
      </c>
      <c r="HM1004" t="s">
        <v>32</v>
      </c>
      <c r="HN1004" t="s">
        <v>2180</v>
      </c>
      <c r="HO1004">
        <v>0</v>
      </c>
      <c r="HP1004">
        <v>0</v>
      </c>
      <c r="HQ1004" t="s">
        <v>2180</v>
      </c>
      <c r="HR1004">
        <v>0</v>
      </c>
      <c r="HS1004">
        <v>0</v>
      </c>
      <c r="HT1004">
        <v>0</v>
      </c>
      <c r="HU1004">
        <v>0</v>
      </c>
      <c r="HV1004" t="s">
        <v>10</v>
      </c>
      <c r="HW1004" t="s">
        <v>14</v>
      </c>
      <c r="HX1004" t="s">
        <v>2180</v>
      </c>
      <c r="HY1004">
        <v>0</v>
      </c>
      <c r="HZ1004">
        <v>0</v>
      </c>
      <c r="IA1004">
        <v>0</v>
      </c>
      <c r="IB1004" t="s">
        <v>32</v>
      </c>
      <c r="IC1004" t="s">
        <v>32</v>
      </c>
      <c r="ID1004" t="s">
        <v>32</v>
      </c>
      <c r="IE1004" t="s">
        <v>32</v>
      </c>
    </row>
    <row r="1005" spans="1:239" x14ac:dyDescent="0.25">
      <c r="A1005" t="s">
        <v>1968</v>
      </c>
      <c r="B1005" t="s">
        <v>3407</v>
      </c>
      <c r="C1005" t="s">
        <v>3408</v>
      </c>
      <c r="D1005">
        <v>202</v>
      </c>
      <c r="E1005" t="s">
        <v>593</v>
      </c>
      <c r="F1005" t="s">
        <v>2180</v>
      </c>
      <c r="G1005">
        <v>8</v>
      </c>
      <c r="H1005" t="s">
        <v>2215</v>
      </c>
      <c r="I1005" t="s">
        <v>2182</v>
      </c>
      <c r="J1005">
        <v>31</v>
      </c>
      <c r="K1005">
        <v>1E-4</v>
      </c>
      <c r="L1005">
        <v>0.25</v>
      </c>
      <c r="M1005">
        <v>1E-4</v>
      </c>
      <c r="N1005">
        <v>0.25</v>
      </c>
      <c r="O1005" t="s">
        <v>32</v>
      </c>
      <c r="P1005">
        <v>1</v>
      </c>
      <c r="Q1005" t="s">
        <v>5</v>
      </c>
      <c r="R1005">
        <v>6</v>
      </c>
      <c r="S1005">
        <v>10</v>
      </c>
      <c r="T1005" t="s">
        <v>2183</v>
      </c>
      <c r="U1005" t="s">
        <v>2183</v>
      </c>
      <c r="V1005" t="s">
        <v>32</v>
      </c>
      <c r="W1005">
        <v>0</v>
      </c>
      <c r="X1005" t="s">
        <v>26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7</v>
      </c>
      <c r="AG1005">
        <v>21</v>
      </c>
      <c r="AH1005">
        <v>35</v>
      </c>
      <c r="AI1005">
        <v>49</v>
      </c>
      <c r="AJ1005">
        <v>63</v>
      </c>
      <c r="AK1005">
        <v>77</v>
      </c>
      <c r="AL1005">
        <v>0</v>
      </c>
      <c r="AM1005">
        <v>0</v>
      </c>
      <c r="AN1005">
        <v>0</v>
      </c>
      <c r="AO1005" t="s">
        <v>2183</v>
      </c>
      <c r="AP1005" t="s">
        <v>2184</v>
      </c>
      <c r="AQ1005" t="s">
        <v>2185</v>
      </c>
      <c r="AR1005">
        <v>0</v>
      </c>
      <c r="AS1005">
        <v>1</v>
      </c>
      <c r="AT1005">
        <v>0</v>
      </c>
      <c r="AU1005" t="s">
        <v>2183</v>
      </c>
      <c r="AV1005" t="s">
        <v>2180</v>
      </c>
      <c r="AW1005" t="s">
        <v>2180</v>
      </c>
      <c r="AX1005" t="s">
        <v>2180</v>
      </c>
      <c r="AY1005" t="s">
        <v>2180</v>
      </c>
      <c r="AZ1005" t="s">
        <v>2180</v>
      </c>
      <c r="BA1005" t="s">
        <v>2180</v>
      </c>
      <c r="BB1005" t="s">
        <v>2180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 t="s">
        <v>32</v>
      </c>
      <c r="BJ1005" t="s">
        <v>32</v>
      </c>
      <c r="BK1005" t="s">
        <v>32</v>
      </c>
      <c r="BL1005" t="s">
        <v>32</v>
      </c>
      <c r="BM1005" t="s">
        <v>32</v>
      </c>
      <c r="BN1005" t="s">
        <v>32</v>
      </c>
      <c r="BO1005" t="s">
        <v>2180</v>
      </c>
      <c r="BP1005" t="s">
        <v>2180</v>
      </c>
      <c r="BQ1005" t="s">
        <v>2180</v>
      </c>
      <c r="BR1005" t="s">
        <v>2180</v>
      </c>
      <c r="BS1005" t="s">
        <v>2180</v>
      </c>
      <c r="BT1005" t="s">
        <v>2180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 t="s">
        <v>2186</v>
      </c>
      <c r="CB1005" t="s">
        <v>32</v>
      </c>
      <c r="CC1005" t="s">
        <v>32</v>
      </c>
      <c r="CD1005" t="s">
        <v>32</v>
      </c>
      <c r="CE1005" t="s">
        <v>32</v>
      </c>
      <c r="CF1005" t="s">
        <v>32</v>
      </c>
      <c r="CG1005" t="s">
        <v>32</v>
      </c>
      <c r="CH1005" t="s">
        <v>2183</v>
      </c>
      <c r="CI1005">
        <v>0</v>
      </c>
      <c r="CJ1005" t="s">
        <v>2180</v>
      </c>
      <c r="CK1005" t="s">
        <v>2180</v>
      </c>
      <c r="CL1005">
        <v>0</v>
      </c>
      <c r="CM1005" t="s">
        <v>32</v>
      </c>
      <c r="CN1005">
        <v>0</v>
      </c>
      <c r="CO1005" t="s">
        <v>2183</v>
      </c>
      <c r="CP1005" t="s">
        <v>32</v>
      </c>
      <c r="CQ1005" t="s">
        <v>1124</v>
      </c>
      <c r="CR1005" t="s">
        <v>2183</v>
      </c>
      <c r="CS1005" t="s">
        <v>2180</v>
      </c>
      <c r="CT1005" t="s">
        <v>32</v>
      </c>
      <c r="CU1005">
        <v>4</v>
      </c>
      <c r="CV1005" t="s">
        <v>32</v>
      </c>
      <c r="CW1005" t="s">
        <v>32</v>
      </c>
      <c r="CX1005" t="s">
        <v>2180</v>
      </c>
      <c r="CY1005" t="s">
        <v>32</v>
      </c>
      <c r="CZ1005" t="s">
        <v>2180</v>
      </c>
      <c r="DA1005" t="s">
        <v>2183</v>
      </c>
      <c r="DB1005" t="s">
        <v>2180</v>
      </c>
      <c r="DC1005">
        <v>0</v>
      </c>
      <c r="DD1005" t="s">
        <v>2186</v>
      </c>
      <c r="DE1005" t="s">
        <v>2180</v>
      </c>
      <c r="DF1005" t="s">
        <v>2180</v>
      </c>
      <c r="DG1005" t="s">
        <v>32</v>
      </c>
      <c r="DH1005" t="s">
        <v>32</v>
      </c>
      <c r="DI1005" t="s">
        <v>32</v>
      </c>
      <c r="DJ1005" t="s">
        <v>32</v>
      </c>
      <c r="DK1005" t="s">
        <v>32</v>
      </c>
      <c r="DL1005" t="s">
        <v>2180</v>
      </c>
      <c r="DM1005" t="s">
        <v>2180</v>
      </c>
      <c r="DN1005" t="s">
        <v>2180</v>
      </c>
      <c r="DO1005" t="s">
        <v>2180</v>
      </c>
      <c r="DP1005">
        <v>0</v>
      </c>
      <c r="DQ1005">
        <v>0</v>
      </c>
      <c r="DR1005">
        <v>90</v>
      </c>
      <c r="DS1005">
        <v>90</v>
      </c>
      <c r="DT1005">
        <v>0</v>
      </c>
      <c r="DU1005">
        <v>0</v>
      </c>
      <c r="DV1005" t="s">
        <v>32</v>
      </c>
      <c r="DW1005" t="s">
        <v>2186</v>
      </c>
      <c r="DX1005" t="s">
        <v>2180</v>
      </c>
      <c r="DY1005" t="s">
        <v>2180</v>
      </c>
      <c r="DZ1005" t="s">
        <v>32</v>
      </c>
      <c r="EA1005" t="s">
        <v>2180</v>
      </c>
      <c r="EB1005" t="s">
        <v>2180</v>
      </c>
      <c r="EC1005" t="s">
        <v>10</v>
      </c>
      <c r="ED1005">
        <v>2</v>
      </c>
      <c r="EE1005" t="s">
        <v>2184</v>
      </c>
      <c r="EF1005">
        <v>100</v>
      </c>
      <c r="EG1005" t="s">
        <v>32</v>
      </c>
      <c r="EH1005" t="s">
        <v>32</v>
      </c>
      <c r="EI1005" t="s">
        <v>32</v>
      </c>
      <c r="EJ1005" t="s">
        <v>32</v>
      </c>
      <c r="EK1005" t="s">
        <v>32</v>
      </c>
      <c r="EL1005">
        <v>4</v>
      </c>
      <c r="EM1005" t="s">
        <v>32</v>
      </c>
      <c r="EN1005" t="s">
        <v>2180</v>
      </c>
      <c r="EO1005">
        <v>0</v>
      </c>
      <c r="EP1005" t="s">
        <v>2186</v>
      </c>
      <c r="EQ1005" t="s">
        <v>32</v>
      </c>
      <c r="ER1005" t="s">
        <v>2180</v>
      </c>
      <c r="ES1005">
        <v>0</v>
      </c>
      <c r="ET1005" t="s">
        <v>2180</v>
      </c>
      <c r="EU1005" t="s">
        <v>2180</v>
      </c>
      <c r="EV1005" t="s">
        <v>2183</v>
      </c>
      <c r="EW1005">
        <v>6</v>
      </c>
      <c r="EX1005" t="s">
        <v>32</v>
      </c>
      <c r="EY1005" t="s">
        <v>32</v>
      </c>
      <c r="EZ1005" t="s">
        <v>2183</v>
      </c>
      <c r="FA1005" t="s">
        <v>32</v>
      </c>
      <c r="FB1005" t="s">
        <v>32</v>
      </c>
      <c r="FC1005" t="s">
        <v>32</v>
      </c>
      <c r="FD1005" t="s">
        <v>2180</v>
      </c>
      <c r="FE1005" t="s">
        <v>32</v>
      </c>
      <c r="FF1005" t="s">
        <v>32</v>
      </c>
      <c r="FG1005" t="s">
        <v>32</v>
      </c>
      <c r="FH1005" t="s">
        <v>2183</v>
      </c>
      <c r="FI1005" t="s">
        <v>32</v>
      </c>
      <c r="FJ1005" t="s">
        <v>32</v>
      </c>
      <c r="FK1005" t="s">
        <v>32</v>
      </c>
      <c r="FL1005" t="s">
        <v>2183</v>
      </c>
      <c r="FM1005">
        <v>0</v>
      </c>
      <c r="FN1005" t="s">
        <v>32</v>
      </c>
      <c r="FO1005" t="s">
        <v>32</v>
      </c>
      <c r="FP1005" t="s">
        <v>32</v>
      </c>
      <c r="FQ1005" t="s">
        <v>32</v>
      </c>
      <c r="FR1005">
        <v>0</v>
      </c>
      <c r="FS1005">
        <v>0</v>
      </c>
      <c r="FT1005" t="s">
        <v>32</v>
      </c>
      <c r="FU1005" t="s">
        <v>2180</v>
      </c>
      <c r="FV1005">
        <v>0</v>
      </c>
      <c r="FW1005" t="s">
        <v>2180</v>
      </c>
      <c r="FX1005" t="s">
        <v>2180</v>
      </c>
      <c r="FY1005" t="s">
        <v>32</v>
      </c>
      <c r="FZ1005" t="s">
        <v>32</v>
      </c>
      <c r="GA1005">
        <v>1</v>
      </c>
      <c r="GB1005" t="s">
        <v>5</v>
      </c>
      <c r="GC1005" t="s">
        <v>32</v>
      </c>
      <c r="GD1005" t="s">
        <v>32</v>
      </c>
      <c r="GE1005" t="s">
        <v>32</v>
      </c>
      <c r="GF1005">
        <v>0</v>
      </c>
      <c r="GG1005" t="s">
        <v>2180</v>
      </c>
      <c r="GH1005" t="s">
        <v>32</v>
      </c>
      <c r="GI1005" t="s">
        <v>2183</v>
      </c>
      <c r="GJ1005" t="s">
        <v>32</v>
      </c>
      <c r="GK1005" t="s">
        <v>2183</v>
      </c>
      <c r="GL1005" t="s">
        <v>2186</v>
      </c>
      <c r="GM1005">
        <v>0</v>
      </c>
      <c r="GN1005">
        <v>0</v>
      </c>
      <c r="GO1005" t="s">
        <v>32</v>
      </c>
      <c r="GP1005" t="s">
        <v>32</v>
      </c>
      <c r="GQ1005" t="s">
        <v>32</v>
      </c>
      <c r="GR1005">
        <v>2</v>
      </c>
      <c r="GS1005">
        <v>0</v>
      </c>
      <c r="GT1005">
        <v>0</v>
      </c>
      <c r="GU1005">
        <v>0</v>
      </c>
      <c r="GV1005">
        <v>0</v>
      </c>
      <c r="GW1005" t="s">
        <v>32</v>
      </c>
      <c r="GX1005" t="s">
        <v>32</v>
      </c>
      <c r="GY1005" t="s">
        <v>2180</v>
      </c>
      <c r="GZ1005" t="s">
        <v>2180</v>
      </c>
      <c r="HA1005" t="s">
        <v>2180</v>
      </c>
      <c r="HB1005" t="s">
        <v>32</v>
      </c>
      <c r="HC1005">
        <v>0</v>
      </c>
      <c r="HD1005" t="s">
        <v>32</v>
      </c>
      <c r="HE1005" t="s">
        <v>32</v>
      </c>
      <c r="HF1005" t="s">
        <v>2180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 t="s">
        <v>2180</v>
      </c>
      <c r="HM1005" t="s">
        <v>32</v>
      </c>
      <c r="HN1005" t="s">
        <v>2180</v>
      </c>
      <c r="HO1005">
        <v>0</v>
      </c>
      <c r="HP1005">
        <v>0</v>
      </c>
      <c r="HQ1005" t="s">
        <v>2180</v>
      </c>
      <c r="HR1005">
        <v>0</v>
      </c>
      <c r="HS1005">
        <v>0</v>
      </c>
      <c r="HT1005">
        <v>0</v>
      </c>
      <c r="HU1005">
        <v>0</v>
      </c>
      <c r="HV1005" t="s">
        <v>10</v>
      </c>
      <c r="HW1005" t="s">
        <v>14</v>
      </c>
      <c r="HX1005" t="s">
        <v>2180</v>
      </c>
      <c r="HY1005">
        <v>0</v>
      </c>
      <c r="HZ1005">
        <v>0</v>
      </c>
      <c r="IA1005">
        <v>0</v>
      </c>
      <c r="IB1005" t="s">
        <v>32</v>
      </c>
      <c r="IC1005" t="s">
        <v>32</v>
      </c>
      <c r="ID1005" t="s">
        <v>32</v>
      </c>
      <c r="IE1005" t="s">
        <v>32</v>
      </c>
    </row>
    <row r="1006" spans="1:239" x14ac:dyDescent="0.25">
      <c r="A1006" t="s">
        <v>1932</v>
      </c>
      <c r="B1006" t="s">
        <v>3409</v>
      </c>
      <c r="C1006" t="s">
        <v>3410</v>
      </c>
      <c r="D1006">
        <v>222</v>
      </c>
      <c r="E1006" t="s">
        <v>593</v>
      </c>
      <c r="F1006" t="s">
        <v>2180</v>
      </c>
      <c r="G1006">
        <v>8</v>
      </c>
      <c r="H1006" t="s">
        <v>2215</v>
      </c>
      <c r="I1006" t="s">
        <v>2257</v>
      </c>
      <c r="J1006">
        <v>31</v>
      </c>
      <c r="K1006">
        <v>1E-4</v>
      </c>
      <c r="L1006">
        <v>0.25</v>
      </c>
      <c r="M1006">
        <v>1E-4</v>
      </c>
      <c r="N1006">
        <v>0.25</v>
      </c>
      <c r="O1006" t="s">
        <v>32</v>
      </c>
      <c r="P1006">
        <v>1</v>
      </c>
      <c r="Q1006" t="s">
        <v>5</v>
      </c>
      <c r="R1006">
        <v>6</v>
      </c>
      <c r="S1006">
        <v>10</v>
      </c>
      <c r="T1006" t="s">
        <v>2183</v>
      </c>
      <c r="U1006" t="s">
        <v>2183</v>
      </c>
      <c r="V1006" t="s">
        <v>32</v>
      </c>
      <c r="W1006">
        <v>0</v>
      </c>
      <c r="X1006" t="s">
        <v>26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7</v>
      </c>
      <c r="AG1006">
        <v>21</v>
      </c>
      <c r="AH1006">
        <v>35</v>
      </c>
      <c r="AI1006">
        <v>49</v>
      </c>
      <c r="AJ1006">
        <v>63</v>
      </c>
      <c r="AK1006">
        <v>77</v>
      </c>
      <c r="AL1006">
        <v>0</v>
      </c>
      <c r="AM1006">
        <v>0</v>
      </c>
      <c r="AN1006">
        <v>0</v>
      </c>
      <c r="AO1006" t="s">
        <v>2183</v>
      </c>
      <c r="AP1006" t="s">
        <v>2184</v>
      </c>
      <c r="AQ1006" t="s">
        <v>2185</v>
      </c>
      <c r="AR1006">
        <v>0</v>
      </c>
      <c r="AS1006">
        <v>1</v>
      </c>
      <c r="AT1006">
        <v>0</v>
      </c>
      <c r="AU1006" t="s">
        <v>2183</v>
      </c>
      <c r="AV1006" t="s">
        <v>2180</v>
      </c>
      <c r="AW1006" t="s">
        <v>2180</v>
      </c>
      <c r="AX1006" t="s">
        <v>2180</v>
      </c>
      <c r="AY1006" t="s">
        <v>2180</v>
      </c>
      <c r="AZ1006" t="s">
        <v>2180</v>
      </c>
      <c r="BA1006" t="s">
        <v>2180</v>
      </c>
      <c r="BB1006" t="s">
        <v>2180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 t="s">
        <v>32</v>
      </c>
      <c r="BJ1006" t="s">
        <v>32</v>
      </c>
      <c r="BK1006" t="s">
        <v>32</v>
      </c>
      <c r="BL1006" t="s">
        <v>32</v>
      </c>
      <c r="BM1006" t="s">
        <v>32</v>
      </c>
      <c r="BN1006" t="s">
        <v>32</v>
      </c>
      <c r="BO1006" t="s">
        <v>2180</v>
      </c>
      <c r="BP1006" t="s">
        <v>2180</v>
      </c>
      <c r="BQ1006" t="s">
        <v>2180</v>
      </c>
      <c r="BR1006" t="s">
        <v>2180</v>
      </c>
      <c r="BS1006" t="s">
        <v>2180</v>
      </c>
      <c r="BT1006" t="s">
        <v>2180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 t="s">
        <v>2186</v>
      </c>
      <c r="CB1006" t="s">
        <v>32</v>
      </c>
      <c r="CC1006" t="s">
        <v>32</v>
      </c>
      <c r="CD1006" t="s">
        <v>32</v>
      </c>
      <c r="CE1006" t="s">
        <v>32</v>
      </c>
      <c r="CF1006" t="s">
        <v>32</v>
      </c>
      <c r="CG1006" t="s">
        <v>32</v>
      </c>
      <c r="CH1006" t="s">
        <v>2183</v>
      </c>
      <c r="CI1006">
        <v>0</v>
      </c>
      <c r="CJ1006" t="s">
        <v>2180</v>
      </c>
      <c r="CK1006" t="s">
        <v>2180</v>
      </c>
      <c r="CL1006">
        <v>0</v>
      </c>
      <c r="CM1006" t="s">
        <v>32</v>
      </c>
      <c r="CN1006">
        <v>0</v>
      </c>
      <c r="CO1006" t="s">
        <v>2183</v>
      </c>
      <c r="CP1006" t="s">
        <v>32</v>
      </c>
      <c r="CQ1006" t="s">
        <v>2189</v>
      </c>
      <c r="CR1006" t="s">
        <v>2183</v>
      </c>
      <c r="CS1006" t="s">
        <v>2180</v>
      </c>
      <c r="CT1006" t="s">
        <v>32</v>
      </c>
      <c r="CU1006">
        <v>4</v>
      </c>
      <c r="CV1006" t="s">
        <v>32</v>
      </c>
      <c r="CW1006" t="s">
        <v>32</v>
      </c>
      <c r="CX1006" t="s">
        <v>2180</v>
      </c>
      <c r="CY1006" t="s">
        <v>32</v>
      </c>
      <c r="CZ1006" t="s">
        <v>2180</v>
      </c>
      <c r="DA1006" t="s">
        <v>2183</v>
      </c>
      <c r="DB1006" t="s">
        <v>2180</v>
      </c>
      <c r="DC1006">
        <v>0</v>
      </c>
      <c r="DD1006" t="s">
        <v>2190</v>
      </c>
      <c r="DE1006" t="s">
        <v>2180</v>
      </c>
      <c r="DF1006" t="s">
        <v>2180</v>
      </c>
      <c r="DG1006" t="s">
        <v>32</v>
      </c>
      <c r="DH1006" t="s">
        <v>32</v>
      </c>
      <c r="DI1006" t="s">
        <v>32</v>
      </c>
      <c r="DJ1006" t="s">
        <v>32</v>
      </c>
      <c r="DK1006" t="s">
        <v>32</v>
      </c>
      <c r="DL1006" t="s">
        <v>2180</v>
      </c>
      <c r="DM1006" t="s">
        <v>2180</v>
      </c>
      <c r="DN1006" t="s">
        <v>2180</v>
      </c>
      <c r="DO1006" t="s">
        <v>2180</v>
      </c>
      <c r="DP1006">
        <v>0</v>
      </c>
      <c r="DQ1006">
        <v>0</v>
      </c>
      <c r="DR1006">
        <v>90</v>
      </c>
      <c r="DS1006">
        <v>90</v>
      </c>
      <c r="DT1006">
        <v>0</v>
      </c>
      <c r="DU1006">
        <v>0</v>
      </c>
      <c r="DV1006" t="s">
        <v>32</v>
      </c>
      <c r="DW1006" t="s">
        <v>2186</v>
      </c>
      <c r="DX1006" t="s">
        <v>2180</v>
      </c>
      <c r="DY1006" t="s">
        <v>2180</v>
      </c>
      <c r="DZ1006" t="s">
        <v>32</v>
      </c>
      <c r="EA1006" t="s">
        <v>2180</v>
      </c>
      <c r="EB1006" t="s">
        <v>2180</v>
      </c>
      <c r="EC1006" t="s">
        <v>10</v>
      </c>
      <c r="ED1006">
        <v>2</v>
      </c>
      <c r="EE1006" t="s">
        <v>2184</v>
      </c>
      <c r="EF1006">
        <v>100</v>
      </c>
      <c r="EG1006" t="s">
        <v>32</v>
      </c>
      <c r="EH1006" t="s">
        <v>32</v>
      </c>
      <c r="EI1006" t="s">
        <v>32</v>
      </c>
      <c r="EJ1006" t="s">
        <v>32</v>
      </c>
      <c r="EK1006" t="s">
        <v>32</v>
      </c>
      <c r="EL1006">
        <v>4</v>
      </c>
      <c r="EM1006" t="s">
        <v>32</v>
      </c>
      <c r="EN1006" t="s">
        <v>2180</v>
      </c>
      <c r="EO1006">
        <v>0</v>
      </c>
      <c r="EP1006" t="s">
        <v>2186</v>
      </c>
      <c r="EQ1006" t="s">
        <v>2183</v>
      </c>
      <c r="ER1006" t="s">
        <v>2180</v>
      </c>
      <c r="ES1006">
        <v>0</v>
      </c>
      <c r="ET1006" t="s">
        <v>2180</v>
      </c>
      <c r="EU1006" t="s">
        <v>2180</v>
      </c>
      <c r="EV1006" t="s">
        <v>2183</v>
      </c>
      <c r="EW1006">
        <v>6</v>
      </c>
      <c r="EX1006" t="s">
        <v>32</v>
      </c>
      <c r="EY1006" t="s">
        <v>32</v>
      </c>
      <c r="EZ1006" t="s">
        <v>2183</v>
      </c>
      <c r="FA1006" t="s">
        <v>32</v>
      </c>
      <c r="FB1006" t="s">
        <v>32</v>
      </c>
      <c r="FC1006" t="s">
        <v>32</v>
      </c>
      <c r="FD1006" t="s">
        <v>2180</v>
      </c>
      <c r="FE1006" t="s">
        <v>32</v>
      </c>
      <c r="FF1006" t="s">
        <v>32</v>
      </c>
      <c r="FG1006" t="s">
        <v>32</v>
      </c>
      <c r="FH1006" t="s">
        <v>2183</v>
      </c>
      <c r="FI1006" t="s">
        <v>32</v>
      </c>
      <c r="FJ1006" t="s">
        <v>32</v>
      </c>
      <c r="FK1006" t="s">
        <v>32</v>
      </c>
      <c r="FL1006" t="s">
        <v>2183</v>
      </c>
      <c r="FM1006">
        <v>0</v>
      </c>
      <c r="FN1006" t="s">
        <v>32</v>
      </c>
      <c r="FO1006" t="s">
        <v>32</v>
      </c>
      <c r="FP1006" t="s">
        <v>32</v>
      </c>
      <c r="FQ1006" t="s">
        <v>32</v>
      </c>
      <c r="FR1006">
        <v>0</v>
      </c>
      <c r="FS1006">
        <v>0</v>
      </c>
      <c r="FT1006" t="s">
        <v>32</v>
      </c>
      <c r="FU1006" t="s">
        <v>2180</v>
      </c>
      <c r="FV1006">
        <v>0</v>
      </c>
      <c r="FW1006" t="s">
        <v>2180</v>
      </c>
      <c r="FX1006" t="s">
        <v>2180</v>
      </c>
      <c r="FY1006" t="s">
        <v>32</v>
      </c>
      <c r="FZ1006" t="s">
        <v>32</v>
      </c>
      <c r="GA1006">
        <v>1</v>
      </c>
      <c r="GB1006" t="s">
        <v>5</v>
      </c>
      <c r="GC1006" t="s">
        <v>32</v>
      </c>
      <c r="GD1006" t="s">
        <v>32</v>
      </c>
      <c r="GE1006" t="s">
        <v>32</v>
      </c>
      <c r="GF1006">
        <v>0</v>
      </c>
      <c r="GG1006" t="s">
        <v>2180</v>
      </c>
      <c r="GH1006" t="s">
        <v>32</v>
      </c>
      <c r="GI1006" t="s">
        <v>2183</v>
      </c>
      <c r="GJ1006" t="s">
        <v>32</v>
      </c>
      <c r="GK1006" t="s">
        <v>2183</v>
      </c>
      <c r="GL1006" t="s">
        <v>2186</v>
      </c>
      <c r="GM1006">
        <v>0</v>
      </c>
      <c r="GN1006">
        <v>0</v>
      </c>
      <c r="GO1006" t="s">
        <v>32</v>
      </c>
      <c r="GP1006" t="s">
        <v>32</v>
      </c>
      <c r="GQ1006" t="s">
        <v>32</v>
      </c>
      <c r="GR1006">
        <v>2</v>
      </c>
      <c r="GS1006">
        <v>0</v>
      </c>
      <c r="GT1006">
        <v>0</v>
      </c>
      <c r="GU1006">
        <v>0</v>
      </c>
      <c r="GV1006">
        <v>0</v>
      </c>
      <c r="GW1006" t="s">
        <v>32</v>
      </c>
      <c r="GX1006" t="s">
        <v>32</v>
      </c>
      <c r="GY1006" t="s">
        <v>2180</v>
      </c>
      <c r="GZ1006" t="s">
        <v>2180</v>
      </c>
      <c r="HA1006" t="s">
        <v>2180</v>
      </c>
      <c r="HB1006" t="s">
        <v>32</v>
      </c>
      <c r="HC1006">
        <v>0</v>
      </c>
      <c r="HD1006" t="s">
        <v>32</v>
      </c>
      <c r="HE1006" t="s">
        <v>32</v>
      </c>
      <c r="HF1006" t="s">
        <v>2180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 t="s">
        <v>2180</v>
      </c>
      <c r="HM1006" t="s">
        <v>32</v>
      </c>
      <c r="HN1006" t="s">
        <v>2180</v>
      </c>
      <c r="HO1006">
        <v>0</v>
      </c>
      <c r="HP1006">
        <v>0</v>
      </c>
      <c r="HQ1006" t="s">
        <v>2180</v>
      </c>
      <c r="HR1006">
        <v>0</v>
      </c>
      <c r="HS1006">
        <v>0</v>
      </c>
      <c r="HT1006">
        <v>0</v>
      </c>
      <c r="HU1006">
        <v>0</v>
      </c>
      <c r="HV1006" t="s">
        <v>10</v>
      </c>
      <c r="HW1006" t="s">
        <v>14</v>
      </c>
      <c r="HX1006" t="s">
        <v>2180</v>
      </c>
      <c r="HY1006">
        <v>0</v>
      </c>
      <c r="HZ1006">
        <v>0</v>
      </c>
      <c r="IA1006">
        <v>0</v>
      </c>
      <c r="IB1006" t="s">
        <v>32</v>
      </c>
      <c r="IC1006" t="s">
        <v>32</v>
      </c>
      <c r="ID1006" t="s">
        <v>32</v>
      </c>
      <c r="IE1006" t="s">
        <v>32</v>
      </c>
    </row>
    <row r="1007" spans="1:239" x14ac:dyDescent="0.25">
      <c r="A1007" t="s">
        <v>2087</v>
      </c>
      <c r="B1007" t="s">
        <v>3411</v>
      </c>
      <c r="C1007" t="s">
        <v>3412</v>
      </c>
      <c r="D1007">
        <v>210</v>
      </c>
      <c r="E1007" t="s">
        <v>583</v>
      </c>
      <c r="F1007" t="s">
        <v>2180</v>
      </c>
      <c r="G1007">
        <v>8</v>
      </c>
      <c r="H1007" t="s">
        <v>2215</v>
      </c>
      <c r="I1007" t="s">
        <v>2182</v>
      </c>
      <c r="J1007">
        <v>31</v>
      </c>
      <c r="K1007">
        <v>0.11</v>
      </c>
      <c r="L1007">
        <v>0.19</v>
      </c>
      <c r="M1007">
        <v>0.11</v>
      </c>
      <c r="N1007">
        <v>0.19</v>
      </c>
      <c r="O1007" t="s">
        <v>32</v>
      </c>
      <c r="P1007">
        <v>1</v>
      </c>
      <c r="Q1007" t="s">
        <v>5</v>
      </c>
      <c r="R1007">
        <v>0</v>
      </c>
      <c r="S1007">
        <v>11</v>
      </c>
      <c r="T1007" t="s">
        <v>2183</v>
      </c>
      <c r="U1007" t="s">
        <v>2183</v>
      </c>
      <c r="V1007" t="s">
        <v>32</v>
      </c>
      <c r="W1007">
        <v>0</v>
      </c>
      <c r="X1007" t="s">
        <v>26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7</v>
      </c>
      <c r="AG1007">
        <v>21</v>
      </c>
      <c r="AH1007">
        <v>36</v>
      </c>
      <c r="AI1007">
        <v>49</v>
      </c>
      <c r="AJ1007">
        <v>63</v>
      </c>
      <c r="AK1007">
        <v>77</v>
      </c>
      <c r="AL1007">
        <v>0</v>
      </c>
      <c r="AM1007">
        <v>0</v>
      </c>
      <c r="AN1007">
        <v>0</v>
      </c>
      <c r="AO1007" t="s">
        <v>2183</v>
      </c>
      <c r="AP1007" t="s">
        <v>2184</v>
      </c>
      <c r="AQ1007" t="s">
        <v>2185</v>
      </c>
      <c r="AR1007">
        <v>0</v>
      </c>
      <c r="AS1007">
        <v>26</v>
      </c>
      <c r="AT1007">
        <v>0</v>
      </c>
      <c r="AU1007" t="s">
        <v>2183</v>
      </c>
      <c r="AV1007" t="s">
        <v>2180</v>
      </c>
      <c r="AW1007" t="s">
        <v>2180</v>
      </c>
      <c r="AX1007" t="s">
        <v>2180</v>
      </c>
      <c r="AY1007" t="s">
        <v>2180</v>
      </c>
      <c r="AZ1007" t="s">
        <v>2180</v>
      </c>
      <c r="BA1007" t="s">
        <v>2180</v>
      </c>
      <c r="BB1007" t="s">
        <v>2180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 t="s">
        <v>32</v>
      </c>
      <c r="BJ1007" t="s">
        <v>32</v>
      </c>
      <c r="BK1007" t="s">
        <v>32</v>
      </c>
      <c r="BL1007" t="s">
        <v>32</v>
      </c>
      <c r="BM1007" t="s">
        <v>32</v>
      </c>
      <c r="BN1007" t="s">
        <v>32</v>
      </c>
      <c r="BO1007" t="s">
        <v>2180</v>
      </c>
      <c r="BP1007" t="s">
        <v>2180</v>
      </c>
      <c r="BQ1007" t="s">
        <v>2180</v>
      </c>
      <c r="BR1007" t="s">
        <v>2180</v>
      </c>
      <c r="BS1007" t="s">
        <v>2180</v>
      </c>
      <c r="BT1007" t="s">
        <v>2180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 t="s">
        <v>2186</v>
      </c>
      <c r="CB1007" t="s">
        <v>32</v>
      </c>
      <c r="CC1007" t="s">
        <v>32</v>
      </c>
      <c r="CD1007" t="s">
        <v>32</v>
      </c>
      <c r="CE1007" t="s">
        <v>32</v>
      </c>
      <c r="CF1007" t="s">
        <v>32</v>
      </c>
      <c r="CG1007" t="s">
        <v>32</v>
      </c>
      <c r="CH1007" t="s">
        <v>32</v>
      </c>
      <c r="CI1007">
        <v>0</v>
      </c>
      <c r="CJ1007" t="s">
        <v>2180</v>
      </c>
      <c r="CK1007" t="s">
        <v>2180</v>
      </c>
      <c r="CL1007">
        <v>0</v>
      </c>
      <c r="CM1007" t="s">
        <v>32</v>
      </c>
      <c r="CN1007">
        <v>0</v>
      </c>
      <c r="CO1007" t="s">
        <v>32</v>
      </c>
      <c r="CP1007" t="s">
        <v>32</v>
      </c>
      <c r="CQ1007" t="s">
        <v>2189</v>
      </c>
      <c r="CR1007" t="s">
        <v>32</v>
      </c>
      <c r="CS1007" t="s">
        <v>2180</v>
      </c>
      <c r="CT1007" t="s">
        <v>2183</v>
      </c>
      <c r="CU1007">
        <v>4</v>
      </c>
      <c r="CV1007" t="s">
        <v>32</v>
      </c>
      <c r="CW1007" t="s">
        <v>32</v>
      </c>
      <c r="CX1007" t="s">
        <v>2180</v>
      </c>
      <c r="CY1007" t="s">
        <v>32</v>
      </c>
      <c r="CZ1007" t="s">
        <v>2180</v>
      </c>
      <c r="DA1007" t="s">
        <v>2183</v>
      </c>
      <c r="DB1007" t="s">
        <v>2180</v>
      </c>
      <c r="DC1007">
        <v>0</v>
      </c>
      <c r="DD1007" t="s">
        <v>23</v>
      </c>
      <c r="DE1007" t="s">
        <v>2180</v>
      </c>
      <c r="DF1007" t="s">
        <v>2180</v>
      </c>
      <c r="DG1007" t="s">
        <v>32</v>
      </c>
      <c r="DH1007" t="s">
        <v>32</v>
      </c>
      <c r="DI1007" t="s">
        <v>32</v>
      </c>
      <c r="DJ1007" t="s">
        <v>32</v>
      </c>
      <c r="DK1007" t="s">
        <v>32</v>
      </c>
      <c r="DL1007" t="s">
        <v>2180</v>
      </c>
      <c r="DM1007" t="s">
        <v>2180</v>
      </c>
      <c r="DN1007" t="s">
        <v>2180</v>
      </c>
      <c r="DO1007" t="s">
        <v>2180</v>
      </c>
      <c r="DP1007">
        <v>0</v>
      </c>
      <c r="DQ1007">
        <v>0</v>
      </c>
      <c r="DR1007">
        <v>90</v>
      </c>
      <c r="DS1007">
        <v>90</v>
      </c>
      <c r="DT1007">
        <v>0</v>
      </c>
      <c r="DU1007">
        <v>0</v>
      </c>
      <c r="DV1007" t="s">
        <v>32</v>
      </c>
      <c r="DW1007" t="s">
        <v>2186</v>
      </c>
      <c r="DX1007" t="s">
        <v>2180</v>
      </c>
      <c r="DY1007" t="s">
        <v>2180</v>
      </c>
      <c r="DZ1007" t="s">
        <v>32</v>
      </c>
      <c r="EA1007" t="s">
        <v>2180</v>
      </c>
      <c r="EB1007" t="s">
        <v>2180</v>
      </c>
      <c r="EC1007" t="s">
        <v>5</v>
      </c>
      <c r="ED1007">
        <v>5</v>
      </c>
      <c r="EE1007" t="s">
        <v>2216</v>
      </c>
      <c r="EF1007">
        <v>100</v>
      </c>
      <c r="EG1007" t="s">
        <v>32</v>
      </c>
      <c r="EH1007" t="s">
        <v>32</v>
      </c>
      <c r="EI1007" t="s">
        <v>32</v>
      </c>
      <c r="EJ1007" t="s">
        <v>32</v>
      </c>
      <c r="EK1007" t="s">
        <v>32</v>
      </c>
      <c r="EL1007">
        <v>6</v>
      </c>
      <c r="EM1007" t="s">
        <v>32</v>
      </c>
      <c r="EN1007" t="s">
        <v>2180</v>
      </c>
      <c r="EO1007">
        <v>0</v>
      </c>
      <c r="EP1007" t="s">
        <v>2186</v>
      </c>
      <c r="EQ1007" t="s">
        <v>32</v>
      </c>
      <c r="ER1007" t="s">
        <v>2180</v>
      </c>
      <c r="ES1007">
        <v>0</v>
      </c>
      <c r="ET1007" t="s">
        <v>2180</v>
      </c>
      <c r="EU1007" t="s">
        <v>2180</v>
      </c>
      <c r="EV1007" t="s">
        <v>32</v>
      </c>
      <c r="EW1007">
        <v>0</v>
      </c>
      <c r="EX1007" t="s">
        <v>32</v>
      </c>
      <c r="EY1007" t="s">
        <v>32</v>
      </c>
      <c r="EZ1007" t="s">
        <v>32</v>
      </c>
      <c r="FA1007" t="s">
        <v>32</v>
      </c>
      <c r="FB1007" t="s">
        <v>2183</v>
      </c>
      <c r="FC1007" t="s">
        <v>32</v>
      </c>
      <c r="FD1007" t="s">
        <v>2180</v>
      </c>
      <c r="FE1007" t="s">
        <v>32</v>
      </c>
      <c r="FF1007" t="s">
        <v>32</v>
      </c>
      <c r="FG1007" t="s">
        <v>32</v>
      </c>
      <c r="FH1007" t="s">
        <v>32</v>
      </c>
      <c r="FI1007" t="s">
        <v>32</v>
      </c>
      <c r="FJ1007" t="s">
        <v>32</v>
      </c>
      <c r="FK1007" t="s">
        <v>32</v>
      </c>
      <c r="FL1007" t="s">
        <v>32</v>
      </c>
      <c r="FM1007">
        <v>0</v>
      </c>
      <c r="FN1007" t="s">
        <v>32</v>
      </c>
      <c r="FO1007" t="s">
        <v>32</v>
      </c>
      <c r="FP1007" t="s">
        <v>32</v>
      </c>
      <c r="FQ1007" t="s">
        <v>32</v>
      </c>
      <c r="FR1007">
        <v>0</v>
      </c>
      <c r="FS1007">
        <v>0</v>
      </c>
      <c r="FT1007" t="s">
        <v>32</v>
      </c>
      <c r="FU1007" t="s">
        <v>2180</v>
      </c>
      <c r="FV1007">
        <v>0</v>
      </c>
      <c r="FW1007" t="s">
        <v>2180</v>
      </c>
      <c r="FX1007" t="s">
        <v>2180</v>
      </c>
      <c r="FY1007" t="s">
        <v>32</v>
      </c>
      <c r="FZ1007" t="s">
        <v>32</v>
      </c>
      <c r="GA1007">
        <v>1</v>
      </c>
      <c r="GB1007" t="s">
        <v>5</v>
      </c>
      <c r="GC1007" t="s">
        <v>32</v>
      </c>
      <c r="GD1007" t="s">
        <v>32</v>
      </c>
      <c r="GE1007" t="s">
        <v>32</v>
      </c>
      <c r="GF1007">
        <v>0</v>
      </c>
      <c r="GG1007" t="s">
        <v>2180</v>
      </c>
      <c r="GH1007" t="s">
        <v>32</v>
      </c>
      <c r="GI1007" t="s">
        <v>32</v>
      </c>
      <c r="GJ1007" t="s">
        <v>32</v>
      </c>
      <c r="GK1007" t="s">
        <v>2183</v>
      </c>
      <c r="GL1007" t="s">
        <v>32</v>
      </c>
      <c r="GM1007">
        <v>0</v>
      </c>
      <c r="GN1007">
        <v>0</v>
      </c>
      <c r="GO1007" t="s">
        <v>2183</v>
      </c>
      <c r="GP1007" t="s">
        <v>2183</v>
      </c>
      <c r="GQ1007" t="s">
        <v>32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 t="s">
        <v>32</v>
      </c>
      <c r="GX1007" t="s">
        <v>2183</v>
      </c>
      <c r="GY1007" t="s">
        <v>2180</v>
      </c>
      <c r="GZ1007" t="s">
        <v>2180</v>
      </c>
      <c r="HA1007" t="s">
        <v>2180</v>
      </c>
      <c r="HB1007" t="s">
        <v>32</v>
      </c>
      <c r="HC1007">
        <v>0</v>
      </c>
      <c r="HD1007" t="s">
        <v>32</v>
      </c>
      <c r="HE1007" t="s">
        <v>32</v>
      </c>
      <c r="HF1007" t="s">
        <v>2180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 t="s">
        <v>2180</v>
      </c>
      <c r="HM1007" t="s">
        <v>32</v>
      </c>
      <c r="HN1007" t="s">
        <v>2180</v>
      </c>
      <c r="HO1007">
        <v>0</v>
      </c>
      <c r="HP1007">
        <v>0</v>
      </c>
      <c r="HQ1007" t="s">
        <v>2180</v>
      </c>
      <c r="HR1007">
        <v>0</v>
      </c>
      <c r="HS1007">
        <v>0</v>
      </c>
      <c r="HT1007">
        <v>0</v>
      </c>
      <c r="HU1007">
        <v>0</v>
      </c>
      <c r="HV1007" t="s">
        <v>10</v>
      </c>
      <c r="HW1007" t="s">
        <v>14</v>
      </c>
      <c r="HX1007" t="s">
        <v>2180</v>
      </c>
      <c r="HY1007">
        <v>0</v>
      </c>
      <c r="HZ1007">
        <v>0</v>
      </c>
      <c r="IA1007">
        <v>0</v>
      </c>
      <c r="IB1007" t="s">
        <v>32</v>
      </c>
      <c r="IC1007" t="s">
        <v>32</v>
      </c>
      <c r="ID1007" t="s">
        <v>32</v>
      </c>
      <c r="IE1007" t="s">
        <v>32</v>
      </c>
    </row>
    <row r="1008" spans="1:239" x14ac:dyDescent="0.25">
      <c r="A1008" t="s">
        <v>2088</v>
      </c>
      <c r="B1008" t="s">
        <v>3413</v>
      </c>
      <c r="C1008" t="s">
        <v>3412</v>
      </c>
      <c r="D1008">
        <v>212</v>
      </c>
      <c r="E1008" t="s">
        <v>618</v>
      </c>
      <c r="F1008" t="s">
        <v>2180</v>
      </c>
      <c r="G1008">
        <v>8</v>
      </c>
      <c r="H1008" t="s">
        <v>2181</v>
      </c>
      <c r="I1008" t="s">
        <v>2182</v>
      </c>
      <c r="J1008">
        <v>31</v>
      </c>
      <c r="K1008">
        <v>6.0000000000000001E-3</v>
      </c>
      <c r="L1008">
        <v>0.21</v>
      </c>
      <c r="M1008">
        <v>6.0000000000000001E-3</v>
      </c>
      <c r="N1008">
        <v>0.21</v>
      </c>
      <c r="O1008" t="s">
        <v>32</v>
      </c>
      <c r="P1008">
        <v>1</v>
      </c>
      <c r="Q1008" t="s">
        <v>5</v>
      </c>
      <c r="R1008">
        <v>0</v>
      </c>
      <c r="S1008">
        <v>11</v>
      </c>
      <c r="T1008" t="s">
        <v>2183</v>
      </c>
      <c r="U1008" t="s">
        <v>2183</v>
      </c>
      <c r="V1008" t="s">
        <v>32</v>
      </c>
      <c r="W1008">
        <v>0</v>
      </c>
      <c r="X1008" t="s">
        <v>26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7</v>
      </c>
      <c r="AG1008">
        <v>21</v>
      </c>
      <c r="AH1008">
        <v>36</v>
      </c>
      <c r="AI1008">
        <v>49</v>
      </c>
      <c r="AJ1008">
        <v>63</v>
      </c>
      <c r="AK1008">
        <v>77</v>
      </c>
      <c r="AL1008">
        <v>0</v>
      </c>
      <c r="AM1008">
        <v>0</v>
      </c>
      <c r="AN1008">
        <v>0</v>
      </c>
      <c r="AO1008" t="s">
        <v>2183</v>
      </c>
      <c r="AP1008" t="s">
        <v>2184</v>
      </c>
      <c r="AQ1008" t="s">
        <v>2185</v>
      </c>
      <c r="AR1008">
        <v>0</v>
      </c>
      <c r="AS1008">
        <v>26</v>
      </c>
      <c r="AT1008">
        <v>0</v>
      </c>
      <c r="AU1008" t="s">
        <v>2183</v>
      </c>
      <c r="AV1008" t="s">
        <v>2180</v>
      </c>
      <c r="AW1008" t="s">
        <v>2180</v>
      </c>
      <c r="AX1008" t="s">
        <v>2180</v>
      </c>
      <c r="AY1008" t="s">
        <v>2180</v>
      </c>
      <c r="AZ1008" t="s">
        <v>2180</v>
      </c>
      <c r="BA1008" t="s">
        <v>2180</v>
      </c>
      <c r="BB1008" t="s">
        <v>2180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 t="s">
        <v>32</v>
      </c>
      <c r="BJ1008" t="s">
        <v>32</v>
      </c>
      <c r="BK1008" t="s">
        <v>32</v>
      </c>
      <c r="BL1008" t="s">
        <v>32</v>
      </c>
      <c r="BM1008" t="s">
        <v>32</v>
      </c>
      <c r="BN1008" t="s">
        <v>32</v>
      </c>
      <c r="BO1008" t="s">
        <v>2180</v>
      </c>
      <c r="BP1008" t="s">
        <v>2180</v>
      </c>
      <c r="BQ1008" t="s">
        <v>2180</v>
      </c>
      <c r="BR1008" t="s">
        <v>2180</v>
      </c>
      <c r="BS1008" t="s">
        <v>2180</v>
      </c>
      <c r="BT1008" t="s">
        <v>2180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 t="s">
        <v>2186</v>
      </c>
      <c r="CB1008" t="s">
        <v>32</v>
      </c>
      <c r="CC1008" t="s">
        <v>32</v>
      </c>
      <c r="CD1008" t="s">
        <v>32</v>
      </c>
      <c r="CE1008" t="s">
        <v>32</v>
      </c>
      <c r="CF1008" t="s">
        <v>32</v>
      </c>
      <c r="CG1008" t="s">
        <v>32</v>
      </c>
      <c r="CH1008" t="s">
        <v>32</v>
      </c>
      <c r="CI1008">
        <v>0</v>
      </c>
      <c r="CJ1008" t="s">
        <v>2180</v>
      </c>
      <c r="CK1008" t="s">
        <v>2180</v>
      </c>
      <c r="CL1008">
        <v>0</v>
      </c>
      <c r="CM1008" t="s">
        <v>32</v>
      </c>
      <c r="CN1008">
        <v>0</v>
      </c>
      <c r="CO1008" t="s">
        <v>32</v>
      </c>
      <c r="CP1008" t="s">
        <v>32</v>
      </c>
      <c r="CQ1008" t="s">
        <v>2189</v>
      </c>
      <c r="CR1008" t="s">
        <v>32</v>
      </c>
      <c r="CS1008" t="s">
        <v>2180</v>
      </c>
      <c r="CT1008" t="s">
        <v>2183</v>
      </c>
      <c r="CU1008">
        <v>4</v>
      </c>
      <c r="CV1008" t="s">
        <v>32</v>
      </c>
      <c r="CW1008" t="s">
        <v>32</v>
      </c>
      <c r="CX1008" t="s">
        <v>2180</v>
      </c>
      <c r="CY1008" t="s">
        <v>32</v>
      </c>
      <c r="CZ1008" t="s">
        <v>2180</v>
      </c>
      <c r="DA1008" t="s">
        <v>2183</v>
      </c>
      <c r="DB1008" t="s">
        <v>2180</v>
      </c>
      <c r="DC1008">
        <v>0</v>
      </c>
      <c r="DD1008" t="s">
        <v>2190</v>
      </c>
      <c r="DE1008" t="s">
        <v>2180</v>
      </c>
      <c r="DF1008" t="s">
        <v>2180</v>
      </c>
      <c r="DG1008" t="s">
        <v>32</v>
      </c>
      <c r="DH1008" t="s">
        <v>32</v>
      </c>
      <c r="DI1008" t="s">
        <v>32</v>
      </c>
      <c r="DJ1008" t="s">
        <v>32</v>
      </c>
      <c r="DK1008" t="s">
        <v>32</v>
      </c>
      <c r="DL1008" t="s">
        <v>2180</v>
      </c>
      <c r="DM1008" t="s">
        <v>2180</v>
      </c>
      <c r="DN1008" t="s">
        <v>2180</v>
      </c>
      <c r="DO1008" t="s">
        <v>2180</v>
      </c>
      <c r="DP1008">
        <v>0</v>
      </c>
      <c r="DQ1008">
        <v>0</v>
      </c>
      <c r="DR1008">
        <v>90</v>
      </c>
      <c r="DS1008">
        <v>90</v>
      </c>
      <c r="DT1008">
        <v>0</v>
      </c>
      <c r="DU1008">
        <v>0</v>
      </c>
      <c r="DV1008" t="s">
        <v>32</v>
      </c>
      <c r="DW1008" t="s">
        <v>2186</v>
      </c>
      <c r="DX1008" t="s">
        <v>2180</v>
      </c>
      <c r="DY1008" t="s">
        <v>2180</v>
      </c>
      <c r="DZ1008" t="s">
        <v>32</v>
      </c>
      <c r="EA1008" t="s">
        <v>2180</v>
      </c>
      <c r="EB1008" t="s">
        <v>2180</v>
      </c>
      <c r="EC1008" t="s">
        <v>5</v>
      </c>
      <c r="ED1008">
        <v>5</v>
      </c>
      <c r="EE1008" t="s">
        <v>2216</v>
      </c>
      <c r="EF1008">
        <v>100</v>
      </c>
      <c r="EG1008" t="s">
        <v>32</v>
      </c>
      <c r="EH1008" t="s">
        <v>32</v>
      </c>
      <c r="EI1008" t="s">
        <v>32</v>
      </c>
      <c r="EJ1008" t="s">
        <v>32</v>
      </c>
      <c r="EK1008" t="s">
        <v>32</v>
      </c>
      <c r="EL1008">
        <v>8</v>
      </c>
      <c r="EM1008" t="s">
        <v>32</v>
      </c>
      <c r="EN1008" t="s">
        <v>2180</v>
      </c>
      <c r="EO1008">
        <v>0</v>
      </c>
      <c r="EP1008" t="s">
        <v>2186</v>
      </c>
      <c r="EQ1008" t="s">
        <v>32</v>
      </c>
      <c r="ER1008" t="s">
        <v>2180</v>
      </c>
      <c r="ES1008">
        <v>0</v>
      </c>
      <c r="ET1008" t="s">
        <v>2180</v>
      </c>
      <c r="EU1008" t="s">
        <v>2180</v>
      </c>
      <c r="EV1008" t="s">
        <v>32</v>
      </c>
      <c r="EW1008">
        <v>0</v>
      </c>
      <c r="EX1008" t="s">
        <v>32</v>
      </c>
      <c r="EY1008" t="s">
        <v>32</v>
      </c>
      <c r="EZ1008" t="s">
        <v>32</v>
      </c>
      <c r="FA1008" t="s">
        <v>32</v>
      </c>
      <c r="FB1008" t="s">
        <v>2183</v>
      </c>
      <c r="FC1008" t="s">
        <v>32</v>
      </c>
      <c r="FD1008" t="s">
        <v>2180</v>
      </c>
      <c r="FE1008" t="s">
        <v>32</v>
      </c>
      <c r="FF1008" t="s">
        <v>32</v>
      </c>
      <c r="FG1008" t="s">
        <v>32</v>
      </c>
      <c r="FH1008" t="s">
        <v>32</v>
      </c>
      <c r="FI1008" t="s">
        <v>32</v>
      </c>
      <c r="FJ1008" t="s">
        <v>32</v>
      </c>
      <c r="FK1008" t="s">
        <v>32</v>
      </c>
      <c r="FL1008" t="s">
        <v>32</v>
      </c>
      <c r="FM1008">
        <v>0</v>
      </c>
      <c r="FN1008" t="s">
        <v>32</v>
      </c>
      <c r="FO1008" t="s">
        <v>32</v>
      </c>
      <c r="FP1008" t="s">
        <v>32</v>
      </c>
      <c r="FQ1008" t="s">
        <v>32</v>
      </c>
      <c r="FR1008">
        <v>0</v>
      </c>
      <c r="FS1008">
        <v>0</v>
      </c>
      <c r="FT1008" t="s">
        <v>32</v>
      </c>
      <c r="FU1008" t="s">
        <v>2180</v>
      </c>
      <c r="FV1008">
        <v>0</v>
      </c>
      <c r="FW1008" t="s">
        <v>2180</v>
      </c>
      <c r="FX1008" t="s">
        <v>2180</v>
      </c>
      <c r="FY1008" t="s">
        <v>32</v>
      </c>
      <c r="FZ1008" t="s">
        <v>32</v>
      </c>
      <c r="GA1008">
        <v>1</v>
      </c>
      <c r="GB1008" t="s">
        <v>5</v>
      </c>
      <c r="GC1008" t="s">
        <v>32</v>
      </c>
      <c r="GD1008" t="s">
        <v>32</v>
      </c>
      <c r="GE1008" t="s">
        <v>32</v>
      </c>
      <c r="GF1008">
        <v>0</v>
      </c>
      <c r="GG1008" t="s">
        <v>2180</v>
      </c>
      <c r="GH1008" t="s">
        <v>32</v>
      </c>
      <c r="GI1008" t="s">
        <v>32</v>
      </c>
      <c r="GJ1008" t="s">
        <v>32</v>
      </c>
      <c r="GK1008" t="s">
        <v>2183</v>
      </c>
      <c r="GL1008" t="s">
        <v>2186</v>
      </c>
      <c r="GM1008">
        <v>0</v>
      </c>
      <c r="GN1008">
        <v>0</v>
      </c>
      <c r="GO1008" t="s">
        <v>2183</v>
      </c>
      <c r="GP1008" t="s">
        <v>2183</v>
      </c>
      <c r="GQ1008" t="s">
        <v>32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 t="s">
        <v>32</v>
      </c>
      <c r="GX1008" t="s">
        <v>2183</v>
      </c>
      <c r="GY1008" t="s">
        <v>2180</v>
      </c>
      <c r="GZ1008" t="s">
        <v>2180</v>
      </c>
      <c r="HA1008" t="s">
        <v>2180</v>
      </c>
      <c r="HB1008" t="s">
        <v>32</v>
      </c>
      <c r="HC1008">
        <v>0</v>
      </c>
      <c r="HD1008" t="s">
        <v>32</v>
      </c>
      <c r="HE1008" t="s">
        <v>32</v>
      </c>
      <c r="HF1008" t="s">
        <v>2180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 t="s">
        <v>2180</v>
      </c>
      <c r="HM1008" t="s">
        <v>32</v>
      </c>
      <c r="HN1008" t="s">
        <v>2180</v>
      </c>
      <c r="HO1008">
        <v>0</v>
      </c>
      <c r="HP1008">
        <v>0</v>
      </c>
      <c r="HQ1008" t="s">
        <v>2180</v>
      </c>
      <c r="HR1008">
        <v>0</v>
      </c>
      <c r="HS1008">
        <v>0</v>
      </c>
      <c r="HT1008">
        <v>0</v>
      </c>
      <c r="HU1008">
        <v>0</v>
      </c>
      <c r="HV1008" t="s">
        <v>10</v>
      </c>
      <c r="HW1008" t="s">
        <v>14</v>
      </c>
      <c r="HX1008" t="s">
        <v>2180</v>
      </c>
      <c r="HY1008">
        <v>0</v>
      </c>
      <c r="HZ1008">
        <v>0</v>
      </c>
      <c r="IA1008">
        <v>0</v>
      </c>
      <c r="IB1008" t="s">
        <v>32</v>
      </c>
      <c r="IC1008" t="s">
        <v>32</v>
      </c>
      <c r="ID1008" t="s">
        <v>32</v>
      </c>
      <c r="IE1008" t="s">
        <v>32</v>
      </c>
    </row>
    <row r="1009" spans="1:239" x14ac:dyDescent="0.25">
      <c r="A1009" t="s">
        <v>1918</v>
      </c>
      <c r="B1009" t="s">
        <v>3414</v>
      </c>
      <c r="C1009" t="s">
        <v>3415</v>
      </c>
      <c r="D1009">
        <v>102</v>
      </c>
      <c r="E1009" t="s">
        <v>586</v>
      </c>
      <c r="F1009" t="s">
        <v>2180</v>
      </c>
      <c r="G1009">
        <v>8</v>
      </c>
      <c r="H1009" t="s">
        <v>2215</v>
      </c>
      <c r="I1009" t="s">
        <v>2182</v>
      </c>
      <c r="J1009">
        <v>31</v>
      </c>
      <c r="K1009">
        <v>0.01</v>
      </c>
      <c r="L1009">
        <v>0.25</v>
      </c>
      <c r="M1009">
        <v>0.01</v>
      </c>
      <c r="N1009">
        <v>0.25</v>
      </c>
      <c r="O1009" t="s">
        <v>32</v>
      </c>
      <c r="P1009">
        <v>1</v>
      </c>
      <c r="Q1009" t="s">
        <v>5</v>
      </c>
      <c r="R1009">
        <v>6</v>
      </c>
      <c r="S1009">
        <v>10</v>
      </c>
      <c r="T1009" t="s">
        <v>2183</v>
      </c>
      <c r="U1009" t="s">
        <v>2183</v>
      </c>
      <c r="V1009" t="s">
        <v>32</v>
      </c>
      <c r="W1009">
        <v>0</v>
      </c>
      <c r="X1009" t="s">
        <v>26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7</v>
      </c>
      <c r="AG1009">
        <v>21</v>
      </c>
      <c r="AH1009">
        <v>35</v>
      </c>
      <c r="AI1009">
        <v>49</v>
      </c>
      <c r="AJ1009">
        <v>63</v>
      </c>
      <c r="AK1009">
        <v>77</v>
      </c>
      <c r="AL1009">
        <v>0</v>
      </c>
      <c r="AM1009">
        <v>0</v>
      </c>
      <c r="AN1009">
        <v>0</v>
      </c>
      <c r="AO1009" t="s">
        <v>2183</v>
      </c>
      <c r="AP1009" t="s">
        <v>2184</v>
      </c>
      <c r="AQ1009" t="s">
        <v>2185</v>
      </c>
      <c r="AR1009">
        <v>0</v>
      </c>
      <c r="AS1009">
        <v>1</v>
      </c>
      <c r="AT1009">
        <v>0</v>
      </c>
      <c r="AU1009" t="s">
        <v>2183</v>
      </c>
      <c r="AV1009" t="s">
        <v>2180</v>
      </c>
      <c r="AW1009" t="s">
        <v>2180</v>
      </c>
      <c r="AX1009" t="s">
        <v>2180</v>
      </c>
      <c r="AY1009" t="s">
        <v>2180</v>
      </c>
      <c r="AZ1009" t="s">
        <v>2180</v>
      </c>
      <c r="BA1009" t="s">
        <v>2180</v>
      </c>
      <c r="BB1009" t="s">
        <v>2180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 t="s">
        <v>32</v>
      </c>
      <c r="BJ1009" t="s">
        <v>32</v>
      </c>
      <c r="BK1009" t="s">
        <v>32</v>
      </c>
      <c r="BL1009" t="s">
        <v>32</v>
      </c>
      <c r="BM1009" t="s">
        <v>32</v>
      </c>
      <c r="BN1009" t="s">
        <v>32</v>
      </c>
      <c r="BO1009" t="s">
        <v>2180</v>
      </c>
      <c r="BP1009" t="s">
        <v>2180</v>
      </c>
      <c r="BQ1009" t="s">
        <v>2180</v>
      </c>
      <c r="BR1009" t="s">
        <v>2180</v>
      </c>
      <c r="BS1009" t="s">
        <v>2180</v>
      </c>
      <c r="BT1009" t="s">
        <v>2180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 t="s">
        <v>2186</v>
      </c>
      <c r="CB1009" t="s">
        <v>32</v>
      </c>
      <c r="CC1009" t="s">
        <v>32</v>
      </c>
      <c r="CD1009" t="s">
        <v>32</v>
      </c>
      <c r="CE1009" t="s">
        <v>32</v>
      </c>
      <c r="CF1009" t="s">
        <v>32</v>
      </c>
      <c r="CG1009" t="s">
        <v>32</v>
      </c>
      <c r="CH1009" t="s">
        <v>2183</v>
      </c>
      <c r="CI1009">
        <v>0</v>
      </c>
      <c r="CJ1009" t="s">
        <v>2180</v>
      </c>
      <c r="CK1009" t="s">
        <v>2180</v>
      </c>
      <c r="CL1009">
        <v>0</v>
      </c>
      <c r="CM1009" t="s">
        <v>32</v>
      </c>
      <c r="CN1009">
        <v>0</v>
      </c>
      <c r="CO1009" t="s">
        <v>2183</v>
      </c>
      <c r="CP1009" t="s">
        <v>32</v>
      </c>
      <c r="CQ1009" t="s">
        <v>1124</v>
      </c>
      <c r="CR1009" t="s">
        <v>2183</v>
      </c>
      <c r="CS1009" t="s">
        <v>2180</v>
      </c>
      <c r="CT1009" t="s">
        <v>32</v>
      </c>
      <c r="CU1009">
        <v>4</v>
      </c>
      <c r="CV1009" t="s">
        <v>32</v>
      </c>
      <c r="CW1009" t="s">
        <v>32</v>
      </c>
      <c r="CX1009" t="s">
        <v>2180</v>
      </c>
      <c r="CY1009" t="s">
        <v>32</v>
      </c>
      <c r="CZ1009" t="s">
        <v>2180</v>
      </c>
      <c r="DA1009" t="s">
        <v>2183</v>
      </c>
      <c r="DB1009" t="s">
        <v>2180</v>
      </c>
      <c r="DC1009">
        <v>0</v>
      </c>
      <c r="DD1009" t="s">
        <v>2186</v>
      </c>
      <c r="DE1009" t="s">
        <v>2180</v>
      </c>
      <c r="DF1009" t="s">
        <v>2180</v>
      </c>
      <c r="DG1009" t="s">
        <v>32</v>
      </c>
      <c r="DH1009" t="s">
        <v>32</v>
      </c>
      <c r="DI1009" t="s">
        <v>32</v>
      </c>
      <c r="DJ1009" t="s">
        <v>32</v>
      </c>
      <c r="DK1009" t="s">
        <v>32</v>
      </c>
      <c r="DL1009" t="s">
        <v>2180</v>
      </c>
      <c r="DM1009" t="s">
        <v>2180</v>
      </c>
      <c r="DN1009" t="s">
        <v>2180</v>
      </c>
      <c r="DO1009" t="s">
        <v>2180</v>
      </c>
      <c r="DP1009">
        <v>0</v>
      </c>
      <c r="DQ1009">
        <v>0</v>
      </c>
      <c r="DR1009">
        <v>90</v>
      </c>
      <c r="DS1009">
        <v>90</v>
      </c>
      <c r="DT1009">
        <v>0</v>
      </c>
      <c r="DU1009">
        <v>0</v>
      </c>
      <c r="DV1009" t="s">
        <v>32</v>
      </c>
      <c r="DW1009" t="s">
        <v>2186</v>
      </c>
      <c r="DX1009" t="s">
        <v>2180</v>
      </c>
      <c r="DY1009" t="s">
        <v>2180</v>
      </c>
      <c r="DZ1009" t="s">
        <v>32</v>
      </c>
      <c r="EA1009" t="s">
        <v>2180</v>
      </c>
      <c r="EB1009" t="s">
        <v>2180</v>
      </c>
      <c r="EC1009" t="s">
        <v>10</v>
      </c>
      <c r="ED1009">
        <v>2</v>
      </c>
      <c r="EE1009" t="s">
        <v>2184</v>
      </c>
      <c r="EF1009">
        <v>100</v>
      </c>
      <c r="EG1009" t="s">
        <v>32</v>
      </c>
      <c r="EH1009" t="s">
        <v>32</v>
      </c>
      <c r="EI1009" t="s">
        <v>32</v>
      </c>
      <c r="EJ1009" t="s">
        <v>32</v>
      </c>
      <c r="EK1009" t="s">
        <v>32</v>
      </c>
      <c r="EL1009">
        <v>1</v>
      </c>
      <c r="EM1009" t="s">
        <v>32</v>
      </c>
      <c r="EN1009" t="s">
        <v>2180</v>
      </c>
      <c r="EO1009">
        <v>0</v>
      </c>
      <c r="EP1009" t="s">
        <v>2186</v>
      </c>
      <c r="EQ1009" t="s">
        <v>2183</v>
      </c>
      <c r="ER1009" t="s">
        <v>2180</v>
      </c>
      <c r="ES1009">
        <v>0</v>
      </c>
      <c r="ET1009" t="s">
        <v>2180</v>
      </c>
      <c r="EU1009" t="s">
        <v>2180</v>
      </c>
      <c r="EV1009" t="s">
        <v>2183</v>
      </c>
      <c r="EW1009">
        <v>6</v>
      </c>
      <c r="EX1009" t="s">
        <v>32</v>
      </c>
      <c r="EY1009" t="s">
        <v>32</v>
      </c>
      <c r="EZ1009" t="s">
        <v>2183</v>
      </c>
      <c r="FA1009" t="s">
        <v>32</v>
      </c>
      <c r="FB1009" t="s">
        <v>32</v>
      </c>
      <c r="FC1009" t="s">
        <v>32</v>
      </c>
      <c r="FD1009" t="s">
        <v>2180</v>
      </c>
      <c r="FE1009" t="s">
        <v>32</v>
      </c>
      <c r="FF1009" t="s">
        <v>32</v>
      </c>
      <c r="FG1009" t="s">
        <v>32</v>
      </c>
      <c r="FH1009" t="s">
        <v>2183</v>
      </c>
      <c r="FI1009" t="s">
        <v>32</v>
      </c>
      <c r="FJ1009" t="s">
        <v>32</v>
      </c>
      <c r="FK1009" t="s">
        <v>32</v>
      </c>
      <c r="FL1009" t="s">
        <v>2183</v>
      </c>
      <c r="FM1009">
        <v>0</v>
      </c>
      <c r="FN1009" t="s">
        <v>32</v>
      </c>
      <c r="FO1009" t="s">
        <v>32</v>
      </c>
      <c r="FP1009" t="s">
        <v>32</v>
      </c>
      <c r="FQ1009" t="s">
        <v>32</v>
      </c>
      <c r="FR1009">
        <v>0</v>
      </c>
      <c r="FS1009">
        <v>0</v>
      </c>
      <c r="FT1009" t="s">
        <v>32</v>
      </c>
      <c r="FU1009" t="s">
        <v>2180</v>
      </c>
      <c r="FV1009">
        <v>0</v>
      </c>
      <c r="FW1009" t="s">
        <v>2180</v>
      </c>
      <c r="FX1009" t="s">
        <v>2180</v>
      </c>
      <c r="FY1009" t="s">
        <v>32</v>
      </c>
      <c r="FZ1009" t="s">
        <v>32</v>
      </c>
      <c r="GA1009">
        <v>1</v>
      </c>
      <c r="GB1009" t="s">
        <v>5</v>
      </c>
      <c r="GC1009" t="s">
        <v>32</v>
      </c>
      <c r="GD1009" t="s">
        <v>32</v>
      </c>
      <c r="GE1009" t="s">
        <v>32</v>
      </c>
      <c r="GF1009">
        <v>0</v>
      </c>
      <c r="GG1009" t="s">
        <v>2180</v>
      </c>
      <c r="GH1009" t="s">
        <v>32</v>
      </c>
      <c r="GI1009" t="s">
        <v>2183</v>
      </c>
      <c r="GJ1009" t="s">
        <v>32</v>
      </c>
      <c r="GK1009" t="s">
        <v>2183</v>
      </c>
      <c r="GL1009" t="s">
        <v>2186</v>
      </c>
      <c r="GM1009">
        <v>0</v>
      </c>
      <c r="GN1009">
        <v>0</v>
      </c>
      <c r="GO1009" t="s">
        <v>32</v>
      </c>
      <c r="GP1009" t="s">
        <v>32</v>
      </c>
      <c r="GQ1009" t="s">
        <v>32</v>
      </c>
      <c r="GR1009">
        <v>2</v>
      </c>
      <c r="GS1009">
        <v>0</v>
      </c>
      <c r="GT1009">
        <v>0</v>
      </c>
      <c r="GU1009">
        <v>0</v>
      </c>
      <c r="GV1009">
        <v>0</v>
      </c>
      <c r="GW1009" t="s">
        <v>32</v>
      </c>
      <c r="GX1009" t="s">
        <v>32</v>
      </c>
      <c r="GY1009" t="s">
        <v>2180</v>
      </c>
      <c r="GZ1009" t="s">
        <v>2180</v>
      </c>
      <c r="HA1009" t="s">
        <v>2180</v>
      </c>
      <c r="HB1009" t="s">
        <v>32</v>
      </c>
      <c r="HC1009">
        <v>0</v>
      </c>
      <c r="HD1009" t="s">
        <v>32</v>
      </c>
      <c r="HE1009" t="s">
        <v>32</v>
      </c>
      <c r="HF1009" t="s">
        <v>2180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 t="s">
        <v>2180</v>
      </c>
      <c r="HM1009" t="s">
        <v>32</v>
      </c>
      <c r="HN1009" t="s">
        <v>2180</v>
      </c>
      <c r="HO1009">
        <v>0</v>
      </c>
      <c r="HP1009">
        <v>0</v>
      </c>
      <c r="HQ1009" t="s">
        <v>2180</v>
      </c>
      <c r="HR1009">
        <v>0</v>
      </c>
      <c r="HS1009">
        <v>0</v>
      </c>
      <c r="HT1009">
        <v>0</v>
      </c>
      <c r="HU1009">
        <v>0</v>
      </c>
      <c r="HV1009" t="s">
        <v>10</v>
      </c>
      <c r="HW1009" t="s">
        <v>14</v>
      </c>
      <c r="HX1009" t="s">
        <v>2180</v>
      </c>
      <c r="HY1009">
        <v>0</v>
      </c>
      <c r="HZ1009">
        <v>0</v>
      </c>
      <c r="IA1009">
        <v>0</v>
      </c>
      <c r="IB1009" t="s">
        <v>32</v>
      </c>
      <c r="IC1009" t="s">
        <v>32</v>
      </c>
      <c r="ID1009" t="s">
        <v>32</v>
      </c>
      <c r="IE1009" t="s">
        <v>32</v>
      </c>
    </row>
    <row r="1010" spans="1:239" x14ac:dyDescent="0.25">
      <c r="A1010" t="s">
        <v>1862</v>
      </c>
      <c r="B1010" t="s">
        <v>3416</v>
      </c>
      <c r="C1010" t="s">
        <v>3415</v>
      </c>
      <c r="D1010">
        <v>202</v>
      </c>
      <c r="E1010" t="s">
        <v>593</v>
      </c>
      <c r="F1010" t="s">
        <v>2180</v>
      </c>
      <c r="G1010">
        <v>8</v>
      </c>
      <c r="H1010" t="s">
        <v>2215</v>
      </c>
      <c r="I1010" t="s">
        <v>2182</v>
      </c>
      <c r="J1010">
        <v>31</v>
      </c>
      <c r="K1010">
        <v>0.01</v>
      </c>
      <c r="L1010">
        <v>0.25</v>
      </c>
      <c r="M1010">
        <v>0.01</v>
      </c>
      <c r="N1010">
        <v>0.25</v>
      </c>
      <c r="O1010" t="s">
        <v>32</v>
      </c>
      <c r="P1010">
        <v>1</v>
      </c>
      <c r="Q1010" t="s">
        <v>5</v>
      </c>
      <c r="R1010">
        <v>6</v>
      </c>
      <c r="S1010">
        <v>10</v>
      </c>
      <c r="T1010" t="s">
        <v>2183</v>
      </c>
      <c r="U1010" t="s">
        <v>2183</v>
      </c>
      <c r="V1010" t="s">
        <v>32</v>
      </c>
      <c r="W1010">
        <v>0</v>
      </c>
      <c r="X1010" t="s">
        <v>26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7</v>
      </c>
      <c r="AG1010">
        <v>21</v>
      </c>
      <c r="AH1010">
        <v>35</v>
      </c>
      <c r="AI1010">
        <v>49</v>
      </c>
      <c r="AJ1010">
        <v>63</v>
      </c>
      <c r="AK1010">
        <v>77</v>
      </c>
      <c r="AL1010">
        <v>0</v>
      </c>
      <c r="AM1010">
        <v>0</v>
      </c>
      <c r="AN1010">
        <v>0</v>
      </c>
      <c r="AO1010" t="s">
        <v>2183</v>
      </c>
      <c r="AP1010" t="s">
        <v>2184</v>
      </c>
      <c r="AQ1010" t="s">
        <v>2261</v>
      </c>
      <c r="AR1010">
        <v>0</v>
      </c>
      <c r="AS1010">
        <v>1</v>
      </c>
      <c r="AT1010">
        <v>0</v>
      </c>
      <c r="AU1010" t="s">
        <v>2183</v>
      </c>
      <c r="AV1010" t="s">
        <v>2180</v>
      </c>
      <c r="AW1010" t="s">
        <v>2180</v>
      </c>
      <c r="AX1010" t="s">
        <v>2180</v>
      </c>
      <c r="AY1010" t="s">
        <v>2180</v>
      </c>
      <c r="AZ1010" t="s">
        <v>2180</v>
      </c>
      <c r="BA1010" t="s">
        <v>2180</v>
      </c>
      <c r="BB1010" t="s">
        <v>2180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 t="s">
        <v>32</v>
      </c>
      <c r="BJ1010" t="s">
        <v>32</v>
      </c>
      <c r="BK1010" t="s">
        <v>32</v>
      </c>
      <c r="BL1010" t="s">
        <v>32</v>
      </c>
      <c r="BM1010" t="s">
        <v>32</v>
      </c>
      <c r="BN1010" t="s">
        <v>32</v>
      </c>
      <c r="BO1010" t="s">
        <v>2180</v>
      </c>
      <c r="BP1010" t="s">
        <v>2180</v>
      </c>
      <c r="BQ1010" t="s">
        <v>2180</v>
      </c>
      <c r="BR1010" t="s">
        <v>2180</v>
      </c>
      <c r="BS1010" t="s">
        <v>2180</v>
      </c>
      <c r="BT1010" t="s">
        <v>2180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 t="s">
        <v>2186</v>
      </c>
      <c r="CB1010" t="s">
        <v>32</v>
      </c>
      <c r="CC1010" t="s">
        <v>32</v>
      </c>
      <c r="CD1010" t="s">
        <v>32</v>
      </c>
      <c r="CE1010" t="s">
        <v>32</v>
      </c>
      <c r="CF1010" t="s">
        <v>32</v>
      </c>
      <c r="CG1010" t="s">
        <v>32</v>
      </c>
      <c r="CH1010" t="s">
        <v>2183</v>
      </c>
      <c r="CI1010">
        <v>0</v>
      </c>
      <c r="CJ1010" t="s">
        <v>2180</v>
      </c>
      <c r="CK1010" t="s">
        <v>2180</v>
      </c>
      <c r="CL1010">
        <v>0</v>
      </c>
      <c r="CM1010" t="s">
        <v>32</v>
      </c>
      <c r="CN1010">
        <v>0</v>
      </c>
      <c r="CO1010" t="s">
        <v>2183</v>
      </c>
      <c r="CP1010" t="s">
        <v>32</v>
      </c>
      <c r="CQ1010" t="s">
        <v>1124</v>
      </c>
      <c r="CR1010" t="s">
        <v>2183</v>
      </c>
      <c r="CS1010" t="s">
        <v>2180</v>
      </c>
      <c r="CT1010" t="s">
        <v>32</v>
      </c>
      <c r="CU1010">
        <v>4</v>
      </c>
      <c r="CV1010" t="s">
        <v>32</v>
      </c>
      <c r="CW1010" t="s">
        <v>32</v>
      </c>
      <c r="CX1010" t="s">
        <v>2180</v>
      </c>
      <c r="CY1010" t="s">
        <v>32</v>
      </c>
      <c r="CZ1010" t="s">
        <v>2180</v>
      </c>
      <c r="DA1010" t="s">
        <v>2183</v>
      </c>
      <c r="DB1010" t="s">
        <v>2180</v>
      </c>
      <c r="DC1010">
        <v>0</v>
      </c>
      <c r="DD1010" t="s">
        <v>2186</v>
      </c>
      <c r="DE1010" t="s">
        <v>2180</v>
      </c>
      <c r="DF1010" t="s">
        <v>2180</v>
      </c>
      <c r="DG1010" t="s">
        <v>32</v>
      </c>
      <c r="DH1010" t="s">
        <v>32</v>
      </c>
      <c r="DI1010" t="s">
        <v>32</v>
      </c>
      <c r="DJ1010" t="s">
        <v>32</v>
      </c>
      <c r="DK1010" t="s">
        <v>32</v>
      </c>
      <c r="DL1010" t="s">
        <v>2180</v>
      </c>
      <c r="DM1010" t="s">
        <v>2180</v>
      </c>
      <c r="DN1010" t="s">
        <v>2180</v>
      </c>
      <c r="DO1010" t="s">
        <v>2180</v>
      </c>
      <c r="DP1010">
        <v>0</v>
      </c>
      <c r="DQ1010">
        <v>0</v>
      </c>
      <c r="DR1010">
        <v>90</v>
      </c>
      <c r="DS1010">
        <v>90</v>
      </c>
      <c r="DT1010">
        <v>0</v>
      </c>
      <c r="DU1010">
        <v>0</v>
      </c>
      <c r="DV1010" t="s">
        <v>32</v>
      </c>
      <c r="DW1010" t="s">
        <v>2186</v>
      </c>
      <c r="DX1010" t="s">
        <v>2180</v>
      </c>
      <c r="DY1010" t="s">
        <v>2180</v>
      </c>
      <c r="DZ1010" t="s">
        <v>32</v>
      </c>
      <c r="EA1010" t="s">
        <v>2180</v>
      </c>
      <c r="EB1010" t="s">
        <v>2180</v>
      </c>
      <c r="EC1010" t="s">
        <v>10</v>
      </c>
      <c r="ED1010">
        <v>2</v>
      </c>
      <c r="EE1010" t="s">
        <v>2184</v>
      </c>
      <c r="EF1010">
        <v>100</v>
      </c>
      <c r="EG1010" t="s">
        <v>32</v>
      </c>
      <c r="EH1010" t="s">
        <v>32</v>
      </c>
      <c r="EI1010" t="s">
        <v>32</v>
      </c>
      <c r="EJ1010" t="s">
        <v>32</v>
      </c>
      <c r="EK1010" t="s">
        <v>32</v>
      </c>
      <c r="EL1010">
        <v>4</v>
      </c>
      <c r="EM1010" t="s">
        <v>32</v>
      </c>
      <c r="EN1010" t="s">
        <v>2180</v>
      </c>
      <c r="EO1010">
        <v>0</v>
      </c>
      <c r="EP1010" t="s">
        <v>2186</v>
      </c>
      <c r="EQ1010" t="s">
        <v>32</v>
      </c>
      <c r="ER1010" t="s">
        <v>2180</v>
      </c>
      <c r="ES1010">
        <v>0</v>
      </c>
      <c r="ET1010" t="s">
        <v>2180</v>
      </c>
      <c r="EU1010" t="s">
        <v>2180</v>
      </c>
      <c r="EV1010" t="s">
        <v>2183</v>
      </c>
      <c r="EW1010">
        <v>6</v>
      </c>
      <c r="EX1010" t="s">
        <v>32</v>
      </c>
      <c r="EY1010" t="s">
        <v>32</v>
      </c>
      <c r="EZ1010" t="s">
        <v>2183</v>
      </c>
      <c r="FA1010" t="s">
        <v>32</v>
      </c>
      <c r="FB1010" t="s">
        <v>32</v>
      </c>
      <c r="FC1010" t="s">
        <v>32</v>
      </c>
      <c r="FD1010" t="s">
        <v>2180</v>
      </c>
      <c r="FE1010" t="s">
        <v>32</v>
      </c>
      <c r="FF1010" t="s">
        <v>32</v>
      </c>
      <c r="FG1010" t="s">
        <v>32</v>
      </c>
      <c r="FH1010" t="s">
        <v>2183</v>
      </c>
      <c r="FI1010" t="s">
        <v>32</v>
      </c>
      <c r="FJ1010" t="s">
        <v>32</v>
      </c>
      <c r="FK1010" t="s">
        <v>32</v>
      </c>
      <c r="FL1010" t="s">
        <v>2183</v>
      </c>
      <c r="FM1010">
        <v>0</v>
      </c>
      <c r="FN1010" t="s">
        <v>32</v>
      </c>
      <c r="FO1010" t="s">
        <v>32</v>
      </c>
      <c r="FP1010" t="s">
        <v>32</v>
      </c>
      <c r="FQ1010" t="s">
        <v>32</v>
      </c>
      <c r="FR1010">
        <v>0</v>
      </c>
      <c r="FS1010">
        <v>0</v>
      </c>
      <c r="FT1010" t="s">
        <v>32</v>
      </c>
      <c r="FU1010" t="s">
        <v>2180</v>
      </c>
      <c r="FV1010">
        <v>0</v>
      </c>
      <c r="FW1010" t="s">
        <v>2180</v>
      </c>
      <c r="FX1010" t="s">
        <v>2180</v>
      </c>
      <c r="FY1010" t="s">
        <v>32</v>
      </c>
      <c r="FZ1010" t="s">
        <v>32</v>
      </c>
      <c r="GA1010">
        <v>1</v>
      </c>
      <c r="GB1010" t="s">
        <v>5</v>
      </c>
      <c r="GC1010" t="s">
        <v>32</v>
      </c>
      <c r="GD1010" t="s">
        <v>32</v>
      </c>
      <c r="GE1010" t="s">
        <v>32</v>
      </c>
      <c r="GF1010">
        <v>0</v>
      </c>
      <c r="GG1010" t="s">
        <v>2180</v>
      </c>
      <c r="GH1010" t="s">
        <v>32</v>
      </c>
      <c r="GI1010" t="s">
        <v>2183</v>
      </c>
      <c r="GJ1010" t="s">
        <v>32</v>
      </c>
      <c r="GK1010" t="s">
        <v>2183</v>
      </c>
      <c r="GL1010" t="s">
        <v>2186</v>
      </c>
      <c r="GM1010">
        <v>0</v>
      </c>
      <c r="GN1010">
        <v>0</v>
      </c>
      <c r="GO1010" t="s">
        <v>32</v>
      </c>
      <c r="GP1010" t="s">
        <v>32</v>
      </c>
      <c r="GQ1010" t="s">
        <v>32</v>
      </c>
      <c r="GR1010">
        <v>2</v>
      </c>
      <c r="GS1010">
        <v>0</v>
      </c>
      <c r="GT1010">
        <v>0</v>
      </c>
      <c r="GU1010">
        <v>0</v>
      </c>
      <c r="GV1010">
        <v>0</v>
      </c>
      <c r="GW1010" t="s">
        <v>32</v>
      </c>
      <c r="GX1010" t="s">
        <v>32</v>
      </c>
      <c r="GY1010" t="s">
        <v>2180</v>
      </c>
      <c r="GZ1010" t="s">
        <v>2180</v>
      </c>
      <c r="HA1010" t="s">
        <v>2180</v>
      </c>
      <c r="HB1010" t="s">
        <v>32</v>
      </c>
      <c r="HC1010">
        <v>0</v>
      </c>
      <c r="HD1010" t="s">
        <v>32</v>
      </c>
      <c r="HE1010" t="s">
        <v>32</v>
      </c>
      <c r="HF1010" t="s">
        <v>2180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 t="s">
        <v>2180</v>
      </c>
      <c r="HM1010" t="s">
        <v>32</v>
      </c>
      <c r="HN1010" t="s">
        <v>2180</v>
      </c>
      <c r="HO1010">
        <v>0</v>
      </c>
      <c r="HP1010">
        <v>0</v>
      </c>
      <c r="HQ1010" t="s">
        <v>2180</v>
      </c>
      <c r="HR1010">
        <v>0</v>
      </c>
      <c r="HS1010">
        <v>0</v>
      </c>
      <c r="HT1010">
        <v>0</v>
      </c>
      <c r="HU1010">
        <v>0</v>
      </c>
      <c r="HV1010" t="s">
        <v>10</v>
      </c>
      <c r="HW1010" t="s">
        <v>14</v>
      </c>
      <c r="HX1010" t="s">
        <v>2180</v>
      </c>
      <c r="HY1010">
        <v>0</v>
      </c>
      <c r="HZ1010">
        <v>0</v>
      </c>
      <c r="IA1010">
        <v>0</v>
      </c>
      <c r="IB1010" t="s">
        <v>32</v>
      </c>
      <c r="IC1010" t="s">
        <v>32</v>
      </c>
      <c r="ID1010" t="s">
        <v>32</v>
      </c>
      <c r="IE1010" t="s">
        <v>32</v>
      </c>
    </row>
    <row r="1011" spans="1:239" x14ac:dyDescent="0.25">
      <c r="A1011" t="s">
        <v>1861</v>
      </c>
      <c r="B1011" t="s">
        <v>3417</v>
      </c>
      <c r="C1011" t="s">
        <v>3418</v>
      </c>
      <c r="D1011">
        <v>206</v>
      </c>
      <c r="E1011" t="s">
        <v>747</v>
      </c>
      <c r="F1011" t="s">
        <v>2180</v>
      </c>
      <c r="G1011">
        <v>8</v>
      </c>
      <c r="H1011" t="s">
        <v>2215</v>
      </c>
      <c r="I1011" t="s">
        <v>2182</v>
      </c>
      <c r="J1011">
        <v>31</v>
      </c>
      <c r="K1011">
        <v>0.05</v>
      </c>
      <c r="L1011">
        <v>0.14000000000000001</v>
      </c>
      <c r="M1011">
        <v>0.05</v>
      </c>
      <c r="N1011">
        <v>0.14000000000000001</v>
      </c>
      <c r="O1011" t="s">
        <v>32</v>
      </c>
      <c r="P1011">
        <v>1</v>
      </c>
      <c r="Q1011" t="s">
        <v>5</v>
      </c>
      <c r="R1011">
        <v>6</v>
      </c>
      <c r="S1011">
        <v>10</v>
      </c>
      <c r="T1011" t="s">
        <v>2183</v>
      </c>
      <c r="U1011" t="s">
        <v>2183</v>
      </c>
      <c r="V1011" t="s">
        <v>32</v>
      </c>
      <c r="W1011">
        <v>0</v>
      </c>
      <c r="X1011" t="s">
        <v>32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7</v>
      </c>
      <c r="AG1011">
        <v>21</v>
      </c>
      <c r="AH1011">
        <v>35</v>
      </c>
      <c r="AI1011">
        <v>49</v>
      </c>
      <c r="AJ1011">
        <v>63</v>
      </c>
      <c r="AK1011">
        <v>77</v>
      </c>
      <c r="AL1011">
        <v>0</v>
      </c>
      <c r="AM1011">
        <v>0</v>
      </c>
      <c r="AN1011">
        <v>0</v>
      </c>
      <c r="AO1011" t="s">
        <v>2183</v>
      </c>
      <c r="AP1011" t="s">
        <v>2184</v>
      </c>
      <c r="AQ1011" t="s">
        <v>2185</v>
      </c>
      <c r="AR1011">
        <v>0</v>
      </c>
      <c r="AS1011">
        <v>1</v>
      </c>
      <c r="AT1011">
        <v>0</v>
      </c>
      <c r="AU1011" t="s">
        <v>2183</v>
      </c>
      <c r="AV1011" t="s">
        <v>2180</v>
      </c>
      <c r="AW1011" t="s">
        <v>2180</v>
      </c>
      <c r="AX1011" t="s">
        <v>2180</v>
      </c>
      <c r="AY1011" t="s">
        <v>2180</v>
      </c>
      <c r="AZ1011" t="s">
        <v>2180</v>
      </c>
      <c r="BA1011" t="s">
        <v>2180</v>
      </c>
      <c r="BB1011" t="s">
        <v>2180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 t="s">
        <v>32</v>
      </c>
      <c r="BJ1011" t="s">
        <v>32</v>
      </c>
      <c r="BK1011" t="s">
        <v>32</v>
      </c>
      <c r="BL1011" t="s">
        <v>32</v>
      </c>
      <c r="BM1011" t="s">
        <v>32</v>
      </c>
      <c r="BN1011" t="s">
        <v>32</v>
      </c>
      <c r="BO1011" t="s">
        <v>2180</v>
      </c>
      <c r="BP1011" t="s">
        <v>2180</v>
      </c>
      <c r="BQ1011" t="s">
        <v>2180</v>
      </c>
      <c r="BR1011" t="s">
        <v>2180</v>
      </c>
      <c r="BS1011" t="s">
        <v>2180</v>
      </c>
      <c r="BT1011" t="s">
        <v>2180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 t="s">
        <v>2186</v>
      </c>
      <c r="CB1011" t="s">
        <v>32</v>
      </c>
      <c r="CC1011" t="s">
        <v>32</v>
      </c>
      <c r="CD1011" t="s">
        <v>32</v>
      </c>
      <c r="CE1011" t="s">
        <v>32</v>
      </c>
      <c r="CF1011" t="s">
        <v>32</v>
      </c>
      <c r="CG1011" t="s">
        <v>32</v>
      </c>
      <c r="CH1011" t="s">
        <v>2183</v>
      </c>
      <c r="CI1011">
        <v>0</v>
      </c>
      <c r="CJ1011" t="s">
        <v>2180</v>
      </c>
      <c r="CK1011" t="s">
        <v>2180</v>
      </c>
      <c r="CL1011">
        <v>0</v>
      </c>
      <c r="CM1011" t="s">
        <v>32</v>
      </c>
      <c r="CN1011">
        <v>0</v>
      </c>
      <c r="CO1011" t="s">
        <v>2183</v>
      </c>
      <c r="CP1011" t="s">
        <v>32</v>
      </c>
      <c r="CQ1011" t="s">
        <v>2189</v>
      </c>
      <c r="CR1011" t="s">
        <v>32</v>
      </c>
      <c r="CS1011" t="s">
        <v>2180</v>
      </c>
      <c r="CT1011" t="s">
        <v>2183</v>
      </c>
      <c r="CU1011">
        <v>4</v>
      </c>
      <c r="CV1011" t="s">
        <v>2183</v>
      </c>
      <c r="CW1011" t="s">
        <v>32</v>
      </c>
      <c r="CX1011" t="s">
        <v>2180</v>
      </c>
      <c r="CY1011" t="s">
        <v>32</v>
      </c>
      <c r="CZ1011" t="s">
        <v>2180</v>
      </c>
      <c r="DA1011" t="s">
        <v>2183</v>
      </c>
      <c r="DB1011" t="s">
        <v>2180</v>
      </c>
      <c r="DC1011">
        <v>0</v>
      </c>
      <c r="DD1011" t="s">
        <v>2190</v>
      </c>
      <c r="DE1011" t="s">
        <v>2180</v>
      </c>
      <c r="DF1011" t="s">
        <v>2180</v>
      </c>
      <c r="DG1011" t="s">
        <v>32</v>
      </c>
      <c r="DH1011" t="s">
        <v>32</v>
      </c>
      <c r="DI1011" t="s">
        <v>32</v>
      </c>
      <c r="DJ1011" t="s">
        <v>32</v>
      </c>
      <c r="DK1011" t="s">
        <v>32</v>
      </c>
      <c r="DL1011" t="s">
        <v>2180</v>
      </c>
      <c r="DM1011" t="s">
        <v>2180</v>
      </c>
      <c r="DN1011" t="s">
        <v>2180</v>
      </c>
      <c r="DO1011" t="s">
        <v>2180</v>
      </c>
      <c r="DP1011">
        <v>0</v>
      </c>
      <c r="DQ1011">
        <v>0</v>
      </c>
      <c r="DR1011">
        <v>90</v>
      </c>
      <c r="DS1011">
        <v>90</v>
      </c>
      <c r="DT1011">
        <v>0</v>
      </c>
      <c r="DU1011">
        <v>0</v>
      </c>
      <c r="DV1011" t="s">
        <v>32</v>
      </c>
      <c r="DW1011" t="s">
        <v>2186</v>
      </c>
      <c r="DX1011" t="s">
        <v>32</v>
      </c>
      <c r="DY1011" t="s">
        <v>2180</v>
      </c>
      <c r="DZ1011" t="s">
        <v>32</v>
      </c>
      <c r="EA1011" t="s">
        <v>2180</v>
      </c>
      <c r="EB1011" t="s">
        <v>2180</v>
      </c>
      <c r="EC1011" t="s">
        <v>10</v>
      </c>
      <c r="ED1011">
        <v>0</v>
      </c>
      <c r="EE1011" t="s">
        <v>2184</v>
      </c>
      <c r="EF1011">
        <v>100</v>
      </c>
      <c r="EG1011" t="s">
        <v>32</v>
      </c>
      <c r="EH1011" t="s">
        <v>32</v>
      </c>
      <c r="EI1011" t="s">
        <v>32</v>
      </c>
      <c r="EJ1011" t="s">
        <v>32</v>
      </c>
      <c r="EK1011" t="s">
        <v>32</v>
      </c>
      <c r="EL1011">
        <v>5</v>
      </c>
      <c r="EM1011" t="s">
        <v>32</v>
      </c>
      <c r="EN1011" t="s">
        <v>2180</v>
      </c>
      <c r="EO1011">
        <v>0</v>
      </c>
      <c r="EP1011" t="s">
        <v>2186</v>
      </c>
      <c r="EQ1011" t="s">
        <v>2183</v>
      </c>
      <c r="ER1011" t="s">
        <v>2180</v>
      </c>
      <c r="ES1011">
        <v>0</v>
      </c>
      <c r="ET1011" t="s">
        <v>2180</v>
      </c>
      <c r="EU1011" t="s">
        <v>2180</v>
      </c>
      <c r="EV1011" t="s">
        <v>2183</v>
      </c>
      <c r="EW1011">
        <v>6</v>
      </c>
      <c r="EX1011" t="s">
        <v>32</v>
      </c>
      <c r="EY1011" t="s">
        <v>32</v>
      </c>
      <c r="EZ1011" t="s">
        <v>32</v>
      </c>
      <c r="FA1011" t="s">
        <v>32</v>
      </c>
      <c r="FB1011" t="s">
        <v>2183</v>
      </c>
      <c r="FC1011" t="s">
        <v>32</v>
      </c>
      <c r="FD1011" t="s">
        <v>2180</v>
      </c>
      <c r="FE1011" t="s">
        <v>32</v>
      </c>
      <c r="FF1011" t="s">
        <v>32</v>
      </c>
      <c r="FG1011" t="s">
        <v>32</v>
      </c>
      <c r="FH1011" t="s">
        <v>32</v>
      </c>
      <c r="FI1011" t="s">
        <v>32</v>
      </c>
      <c r="FJ1011" t="s">
        <v>32</v>
      </c>
      <c r="FK1011" t="s">
        <v>32</v>
      </c>
      <c r="FL1011" t="s">
        <v>32</v>
      </c>
      <c r="FM1011">
        <v>0</v>
      </c>
      <c r="FN1011" t="s">
        <v>32</v>
      </c>
      <c r="FO1011" t="s">
        <v>32</v>
      </c>
      <c r="FP1011" t="s">
        <v>32</v>
      </c>
      <c r="FQ1011" t="s">
        <v>32</v>
      </c>
      <c r="FR1011">
        <v>0</v>
      </c>
      <c r="FS1011">
        <v>0</v>
      </c>
      <c r="FT1011" t="s">
        <v>2183</v>
      </c>
      <c r="FU1011" t="s">
        <v>2180</v>
      </c>
      <c r="FV1011">
        <v>0</v>
      </c>
      <c r="FW1011" t="s">
        <v>2180</v>
      </c>
      <c r="FX1011" t="s">
        <v>2180</v>
      </c>
      <c r="FY1011" t="s">
        <v>32</v>
      </c>
      <c r="FZ1011" t="s">
        <v>32</v>
      </c>
      <c r="GA1011">
        <v>1</v>
      </c>
      <c r="GB1011" t="s">
        <v>5</v>
      </c>
      <c r="GC1011" t="s">
        <v>32</v>
      </c>
      <c r="GD1011" t="s">
        <v>32</v>
      </c>
      <c r="GE1011" t="s">
        <v>32</v>
      </c>
      <c r="GF1011">
        <v>0</v>
      </c>
      <c r="GG1011" t="s">
        <v>2180</v>
      </c>
      <c r="GH1011" t="s">
        <v>32</v>
      </c>
      <c r="GI1011" t="s">
        <v>2183</v>
      </c>
      <c r="GJ1011" t="s">
        <v>32</v>
      </c>
      <c r="GK1011" t="s">
        <v>2183</v>
      </c>
      <c r="GL1011" t="s">
        <v>2186</v>
      </c>
      <c r="GM1011">
        <v>0</v>
      </c>
      <c r="GN1011">
        <v>0</v>
      </c>
      <c r="GO1011" t="s">
        <v>2183</v>
      </c>
      <c r="GP1011" t="s">
        <v>2183</v>
      </c>
      <c r="GQ1011" t="s">
        <v>32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 t="s">
        <v>32</v>
      </c>
      <c r="GX1011" t="s">
        <v>32</v>
      </c>
      <c r="GY1011" t="s">
        <v>19</v>
      </c>
      <c r="GZ1011" t="s">
        <v>19</v>
      </c>
      <c r="HA1011" t="s">
        <v>2180</v>
      </c>
      <c r="HB1011" t="s">
        <v>32</v>
      </c>
      <c r="HC1011">
        <v>0</v>
      </c>
      <c r="HD1011" t="s">
        <v>32</v>
      </c>
      <c r="HE1011" t="s">
        <v>2183</v>
      </c>
      <c r="HF1011" t="s">
        <v>2190</v>
      </c>
      <c r="HG1011">
        <v>0</v>
      </c>
      <c r="HH1011">
        <v>0</v>
      </c>
      <c r="HI1011">
        <v>0.02</v>
      </c>
      <c r="HJ1011">
        <v>0</v>
      </c>
      <c r="HK1011">
        <v>0</v>
      </c>
      <c r="HL1011" t="s">
        <v>2217</v>
      </c>
      <c r="HM1011" t="s">
        <v>32</v>
      </c>
      <c r="HN1011" t="s">
        <v>2180</v>
      </c>
      <c r="HO1011">
        <v>0</v>
      </c>
      <c r="HP1011">
        <v>0</v>
      </c>
      <c r="HQ1011" t="s">
        <v>2180</v>
      </c>
      <c r="HR1011">
        <v>0</v>
      </c>
      <c r="HS1011">
        <v>0</v>
      </c>
      <c r="HT1011">
        <v>0</v>
      </c>
      <c r="HU1011">
        <v>0</v>
      </c>
      <c r="HV1011" t="s">
        <v>10</v>
      </c>
      <c r="HW1011" t="s">
        <v>14</v>
      </c>
      <c r="HX1011" t="s">
        <v>2180</v>
      </c>
      <c r="HY1011">
        <v>0</v>
      </c>
      <c r="HZ1011">
        <v>0</v>
      </c>
      <c r="IA1011">
        <v>0</v>
      </c>
      <c r="IB1011" t="s">
        <v>32</v>
      </c>
      <c r="IC1011" t="s">
        <v>32</v>
      </c>
      <c r="ID1011" t="s">
        <v>32</v>
      </c>
      <c r="IE1011" t="s">
        <v>32</v>
      </c>
    </row>
    <row r="1012" spans="1:239" x14ac:dyDescent="0.25">
      <c r="A1012" t="s">
        <v>1860</v>
      </c>
      <c r="B1012" t="s">
        <v>3419</v>
      </c>
      <c r="C1012" t="s">
        <v>3420</v>
      </c>
      <c r="D1012">
        <v>206</v>
      </c>
      <c r="E1012" t="s">
        <v>747</v>
      </c>
      <c r="F1012" t="s">
        <v>2180</v>
      </c>
      <c r="G1012">
        <v>8</v>
      </c>
      <c r="H1012" t="s">
        <v>2215</v>
      </c>
      <c r="I1012" t="s">
        <v>2182</v>
      </c>
      <c r="J1012">
        <v>31</v>
      </c>
      <c r="K1012">
        <v>0.05</v>
      </c>
      <c r="L1012">
        <v>0.14000000000000001</v>
      </c>
      <c r="M1012">
        <v>0.05</v>
      </c>
      <c r="N1012">
        <v>0.14000000000000001</v>
      </c>
      <c r="O1012" t="s">
        <v>32</v>
      </c>
      <c r="P1012">
        <v>1</v>
      </c>
      <c r="Q1012" t="s">
        <v>5</v>
      </c>
      <c r="R1012">
        <v>6</v>
      </c>
      <c r="S1012">
        <v>10</v>
      </c>
      <c r="T1012" t="s">
        <v>2183</v>
      </c>
      <c r="U1012" t="s">
        <v>2183</v>
      </c>
      <c r="V1012" t="s">
        <v>32</v>
      </c>
      <c r="W1012">
        <v>0</v>
      </c>
      <c r="X1012" t="s">
        <v>32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7</v>
      </c>
      <c r="AG1012">
        <v>21</v>
      </c>
      <c r="AH1012">
        <v>35</v>
      </c>
      <c r="AI1012">
        <v>49</v>
      </c>
      <c r="AJ1012">
        <v>63</v>
      </c>
      <c r="AK1012">
        <v>77</v>
      </c>
      <c r="AL1012">
        <v>0</v>
      </c>
      <c r="AM1012">
        <v>0</v>
      </c>
      <c r="AN1012">
        <v>0</v>
      </c>
      <c r="AO1012" t="s">
        <v>2183</v>
      </c>
      <c r="AP1012" t="s">
        <v>2184</v>
      </c>
      <c r="AQ1012" t="s">
        <v>2185</v>
      </c>
      <c r="AR1012">
        <v>0</v>
      </c>
      <c r="AS1012">
        <v>1</v>
      </c>
      <c r="AT1012">
        <v>0</v>
      </c>
      <c r="AU1012" t="s">
        <v>2183</v>
      </c>
      <c r="AV1012" t="s">
        <v>2180</v>
      </c>
      <c r="AW1012" t="s">
        <v>2180</v>
      </c>
      <c r="AX1012" t="s">
        <v>2180</v>
      </c>
      <c r="AY1012" t="s">
        <v>2180</v>
      </c>
      <c r="AZ1012" t="s">
        <v>2180</v>
      </c>
      <c r="BA1012" t="s">
        <v>2180</v>
      </c>
      <c r="BB1012" t="s">
        <v>2180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 t="s">
        <v>32</v>
      </c>
      <c r="BJ1012" t="s">
        <v>32</v>
      </c>
      <c r="BK1012" t="s">
        <v>32</v>
      </c>
      <c r="BL1012" t="s">
        <v>32</v>
      </c>
      <c r="BM1012" t="s">
        <v>32</v>
      </c>
      <c r="BN1012" t="s">
        <v>32</v>
      </c>
      <c r="BO1012" t="s">
        <v>2180</v>
      </c>
      <c r="BP1012" t="s">
        <v>2180</v>
      </c>
      <c r="BQ1012" t="s">
        <v>2180</v>
      </c>
      <c r="BR1012" t="s">
        <v>2180</v>
      </c>
      <c r="BS1012" t="s">
        <v>2180</v>
      </c>
      <c r="BT1012" t="s">
        <v>2180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 t="s">
        <v>2186</v>
      </c>
      <c r="CB1012" t="s">
        <v>32</v>
      </c>
      <c r="CC1012" t="s">
        <v>32</v>
      </c>
      <c r="CD1012" t="s">
        <v>32</v>
      </c>
      <c r="CE1012" t="s">
        <v>32</v>
      </c>
      <c r="CF1012" t="s">
        <v>32</v>
      </c>
      <c r="CG1012" t="s">
        <v>32</v>
      </c>
      <c r="CH1012" t="s">
        <v>2183</v>
      </c>
      <c r="CI1012">
        <v>0</v>
      </c>
      <c r="CJ1012" t="s">
        <v>2180</v>
      </c>
      <c r="CK1012" t="s">
        <v>2180</v>
      </c>
      <c r="CL1012">
        <v>0</v>
      </c>
      <c r="CM1012" t="s">
        <v>32</v>
      </c>
      <c r="CN1012">
        <v>0</v>
      </c>
      <c r="CO1012" t="s">
        <v>2183</v>
      </c>
      <c r="CP1012" t="s">
        <v>32</v>
      </c>
      <c r="CQ1012" t="s">
        <v>2189</v>
      </c>
      <c r="CR1012" t="s">
        <v>32</v>
      </c>
      <c r="CS1012" t="s">
        <v>2180</v>
      </c>
      <c r="CT1012" t="s">
        <v>2183</v>
      </c>
      <c r="CU1012">
        <v>4</v>
      </c>
      <c r="CV1012" t="s">
        <v>2183</v>
      </c>
      <c r="CW1012" t="s">
        <v>32</v>
      </c>
      <c r="CX1012" t="s">
        <v>2180</v>
      </c>
      <c r="CY1012" t="s">
        <v>32</v>
      </c>
      <c r="CZ1012" t="s">
        <v>2180</v>
      </c>
      <c r="DA1012" t="s">
        <v>2183</v>
      </c>
      <c r="DB1012" t="s">
        <v>2180</v>
      </c>
      <c r="DC1012">
        <v>0</v>
      </c>
      <c r="DD1012" t="s">
        <v>2190</v>
      </c>
      <c r="DE1012" t="s">
        <v>2180</v>
      </c>
      <c r="DF1012" t="s">
        <v>2180</v>
      </c>
      <c r="DG1012" t="s">
        <v>32</v>
      </c>
      <c r="DH1012" t="s">
        <v>32</v>
      </c>
      <c r="DI1012" t="s">
        <v>32</v>
      </c>
      <c r="DJ1012" t="s">
        <v>32</v>
      </c>
      <c r="DK1012" t="s">
        <v>32</v>
      </c>
      <c r="DL1012" t="s">
        <v>2180</v>
      </c>
      <c r="DM1012" t="s">
        <v>2180</v>
      </c>
      <c r="DN1012" t="s">
        <v>2180</v>
      </c>
      <c r="DO1012" t="s">
        <v>2180</v>
      </c>
      <c r="DP1012">
        <v>0</v>
      </c>
      <c r="DQ1012">
        <v>0</v>
      </c>
      <c r="DR1012">
        <v>90</v>
      </c>
      <c r="DS1012">
        <v>90</v>
      </c>
      <c r="DT1012">
        <v>0</v>
      </c>
      <c r="DU1012">
        <v>0</v>
      </c>
      <c r="DV1012" t="s">
        <v>32</v>
      </c>
      <c r="DW1012" t="s">
        <v>2186</v>
      </c>
      <c r="DX1012" t="s">
        <v>32</v>
      </c>
      <c r="DY1012" t="s">
        <v>2180</v>
      </c>
      <c r="DZ1012" t="s">
        <v>32</v>
      </c>
      <c r="EA1012" t="s">
        <v>2180</v>
      </c>
      <c r="EB1012" t="s">
        <v>2180</v>
      </c>
      <c r="EC1012" t="s">
        <v>10</v>
      </c>
      <c r="ED1012">
        <v>0</v>
      </c>
      <c r="EE1012" t="s">
        <v>2184</v>
      </c>
      <c r="EF1012">
        <v>100</v>
      </c>
      <c r="EG1012" t="s">
        <v>32</v>
      </c>
      <c r="EH1012" t="s">
        <v>32</v>
      </c>
      <c r="EI1012" t="s">
        <v>32</v>
      </c>
      <c r="EJ1012" t="s">
        <v>32</v>
      </c>
      <c r="EK1012" t="s">
        <v>32</v>
      </c>
      <c r="EL1012">
        <v>5</v>
      </c>
      <c r="EM1012" t="s">
        <v>32</v>
      </c>
      <c r="EN1012" t="s">
        <v>2180</v>
      </c>
      <c r="EO1012">
        <v>0</v>
      </c>
      <c r="EP1012" t="s">
        <v>2186</v>
      </c>
      <c r="EQ1012" t="s">
        <v>2183</v>
      </c>
      <c r="ER1012" t="s">
        <v>2180</v>
      </c>
      <c r="ES1012">
        <v>0</v>
      </c>
      <c r="ET1012" t="s">
        <v>2180</v>
      </c>
      <c r="EU1012" t="s">
        <v>2180</v>
      </c>
      <c r="EV1012" t="s">
        <v>2183</v>
      </c>
      <c r="EW1012">
        <v>6</v>
      </c>
      <c r="EX1012" t="s">
        <v>32</v>
      </c>
      <c r="EY1012" t="s">
        <v>32</v>
      </c>
      <c r="EZ1012" t="s">
        <v>32</v>
      </c>
      <c r="FA1012" t="s">
        <v>32</v>
      </c>
      <c r="FB1012" t="s">
        <v>2183</v>
      </c>
      <c r="FC1012" t="s">
        <v>32</v>
      </c>
      <c r="FD1012" t="s">
        <v>2180</v>
      </c>
      <c r="FE1012" t="s">
        <v>32</v>
      </c>
      <c r="FF1012" t="s">
        <v>32</v>
      </c>
      <c r="FG1012" t="s">
        <v>32</v>
      </c>
      <c r="FH1012" t="s">
        <v>32</v>
      </c>
      <c r="FI1012" t="s">
        <v>32</v>
      </c>
      <c r="FJ1012" t="s">
        <v>32</v>
      </c>
      <c r="FK1012" t="s">
        <v>32</v>
      </c>
      <c r="FL1012" t="s">
        <v>32</v>
      </c>
      <c r="FM1012">
        <v>0</v>
      </c>
      <c r="FN1012" t="s">
        <v>32</v>
      </c>
      <c r="FO1012" t="s">
        <v>32</v>
      </c>
      <c r="FP1012" t="s">
        <v>32</v>
      </c>
      <c r="FQ1012" t="s">
        <v>32</v>
      </c>
      <c r="FR1012">
        <v>0</v>
      </c>
      <c r="FS1012">
        <v>0</v>
      </c>
      <c r="FT1012" t="s">
        <v>2183</v>
      </c>
      <c r="FU1012" t="s">
        <v>2180</v>
      </c>
      <c r="FV1012">
        <v>0</v>
      </c>
      <c r="FW1012" t="s">
        <v>2180</v>
      </c>
      <c r="FX1012" t="s">
        <v>2180</v>
      </c>
      <c r="FY1012" t="s">
        <v>32</v>
      </c>
      <c r="FZ1012" t="s">
        <v>32</v>
      </c>
      <c r="GA1012">
        <v>1</v>
      </c>
      <c r="GB1012" t="s">
        <v>5</v>
      </c>
      <c r="GC1012" t="s">
        <v>32</v>
      </c>
      <c r="GD1012" t="s">
        <v>32</v>
      </c>
      <c r="GE1012" t="s">
        <v>32</v>
      </c>
      <c r="GF1012">
        <v>0</v>
      </c>
      <c r="GG1012" t="s">
        <v>2180</v>
      </c>
      <c r="GH1012" t="s">
        <v>32</v>
      </c>
      <c r="GI1012" t="s">
        <v>2183</v>
      </c>
      <c r="GJ1012" t="s">
        <v>32</v>
      </c>
      <c r="GK1012" t="s">
        <v>2183</v>
      </c>
      <c r="GL1012" t="s">
        <v>2186</v>
      </c>
      <c r="GM1012">
        <v>0</v>
      </c>
      <c r="GN1012">
        <v>0</v>
      </c>
      <c r="GO1012" t="s">
        <v>2183</v>
      </c>
      <c r="GP1012" t="s">
        <v>2183</v>
      </c>
      <c r="GQ1012" t="s">
        <v>32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 t="s">
        <v>32</v>
      </c>
      <c r="GX1012" t="s">
        <v>32</v>
      </c>
      <c r="GY1012" t="s">
        <v>19</v>
      </c>
      <c r="GZ1012" t="s">
        <v>19</v>
      </c>
      <c r="HA1012" t="s">
        <v>2180</v>
      </c>
      <c r="HB1012" t="s">
        <v>32</v>
      </c>
      <c r="HC1012">
        <v>0</v>
      </c>
      <c r="HD1012" t="s">
        <v>32</v>
      </c>
      <c r="HE1012" t="s">
        <v>32</v>
      </c>
      <c r="HF1012" t="s">
        <v>2180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 t="s">
        <v>2180</v>
      </c>
      <c r="HM1012" t="s">
        <v>32</v>
      </c>
      <c r="HN1012" t="s">
        <v>2180</v>
      </c>
      <c r="HO1012">
        <v>0</v>
      </c>
      <c r="HP1012">
        <v>0</v>
      </c>
      <c r="HQ1012" t="s">
        <v>2180</v>
      </c>
      <c r="HR1012">
        <v>0</v>
      </c>
      <c r="HS1012">
        <v>0</v>
      </c>
      <c r="HT1012">
        <v>0</v>
      </c>
      <c r="HU1012">
        <v>0</v>
      </c>
      <c r="HV1012" t="s">
        <v>10</v>
      </c>
      <c r="HW1012" t="s">
        <v>14</v>
      </c>
      <c r="HX1012" t="s">
        <v>2180</v>
      </c>
      <c r="HY1012">
        <v>0</v>
      </c>
      <c r="HZ1012">
        <v>0</v>
      </c>
      <c r="IA1012">
        <v>0</v>
      </c>
      <c r="IB1012" t="s">
        <v>32</v>
      </c>
      <c r="IC1012" t="s">
        <v>32</v>
      </c>
      <c r="ID1012" t="s">
        <v>32</v>
      </c>
      <c r="IE1012" t="s">
        <v>32</v>
      </c>
    </row>
    <row r="1013" spans="1:239" x14ac:dyDescent="0.25">
      <c r="A1013" t="s">
        <v>1857</v>
      </c>
      <c r="B1013" t="s">
        <v>3421</v>
      </c>
      <c r="C1013" t="s">
        <v>3421</v>
      </c>
      <c r="D1013">
        <v>213</v>
      </c>
      <c r="E1013" t="s">
        <v>583</v>
      </c>
      <c r="F1013" t="s">
        <v>2180</v>
      </c>
      <c r="G1013">
        <v>8</v>
      </c>
      <c r="H1013" t="s">
        <v>3175</v>
      </c>
      <c r="I1013" t="s">
        <v>2182</v>
      </c>
      <c r="J1013">
        <v>31</v>
      </c>
      <c r="K1013">
        <v>0.01</v>
      </c>
      <c r="L1013">
        <v>0.36</v>
      </c>
      <c r="M1013">
        <v>0.01</v>
      </c>
      <c r="N1013">
        <v>0.36</v>
      </c>
      <c r="O1013" t="s">
        <v>32</v>
      </c>
      <c r="P1013">
        <v>1</v>
      </c>
      <c r="Q1013" t="s">
        <v>5</v>
      </c>
      <c r="R1013">
        <v>0</v>
      </c>
      <c r="S1013">
        <v>11</v>
      </c>
      <c r="T1013" t="s">
        <v>2183</v>
      </c>
      <c r="U1013" t="s">
        <v>2183</v>
      </c>
      <c r="V1013" t="s">
        <v>32</v>
      </c>
      <c r="W1013">
        <v>0</v>
      </c>
      <c r="X1013" t="s">
        <v>26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7</v>
      </c>
      <c r="AG1013">
        <v>21</v>
      </c>
      <c r="AH1013">
        <v>36</v>
      </c>
      <c r="AI1013">
        <v>49</v>
      </c>
      <c r="AJ1013">
        <v>63</v>
      </c>
      <c r="AK1013">
        <v>77</v>
      </c>
      <c r="AL1013">
        <v>0</v>
      </c>
      <c r="AM1013">
        <v>0</v>
      </c>
      <c r="AN1013">
        <v>0</v>
      </c>
      <c r="AO1013" t="s">
        <v>2183</v>
      </c>
      <c r="AP1013" t="s">
        <v>2184</v>
      </c>
      <c r="AQ1013" t="s">
        <v>2185</v>
      </c>
      <c r="AR1013">
        <v>0</v>
      </c>
      <c r="AS1013">
        <v>7</v>
      </c>
      <c r="AT1013">
        <v>0</v>
      </c>
      <c r="AU1013" t="s">
        <v>2183</v>
      </c>
      <c r="AV1013" t="s">
        <v>2180</v>
      </c>
      <c r="AW1013" t="s">
        <v>2180</v>
      </c>
      <c r="AX1013" t="s">
        <v>2180</v>
      </c>
      <c r="AY1013" t="s">
        <v>2180</v>
      </c>
      <c r="AZ1013" t="s">
        <v>2180</v>
      </c>
      <c r="BA1013" t="s">
        <v>2180</v>
      </c>
      <c r="BB1013" t="s">
        <v>2180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 t="s">
        <v>32</v>
      </c>
      <c r="BJ1013" t="s">
        <v>32</v>
      </c>
      <c r="BK1013" t="s">
        <v>32</v>
      </c>
      <c r="BL1013" t="s">
        <v>32</v>
      </c>
      <c r="BM1013" t="s">
        <v>32</v>
      </c>
      <c r="BN1013" t="s">
        <v>32</v>
      </c>
      <c r="BO1013" t="s">
        <v>2180</v>
      </c>
      <c r="BP1013" t="s">
        <v>2180</v>
      </c>
      <c r="BQ1013" t="s">
        <v>2180</v>
      </c>
      <c r="BR1013" t="s">
        <v>2180</v>
      </c>
      <c r="BS1013" t="s">
        <v>2180</v>
      </c>
      <c r="BT1013" t="s">
        <v>2180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 t="s">
        <v>2186</v>
      </c>
      <c r="CB1013" t="s">
        <v>32</v>
      </c>
      <c r="CC1013" t="s">
        <v>32</v>
      </c>
      <c r="CD1013" t="s">
        <v>32</v>
      </c>
      <c r="CE1013" t="s">
        <v>32</v>
      </c>
      <c r="CF1013" t="s">
        <v>32</v>
      </c>
      <c r="CG1013" t="s">
        <v>32</v>
      </c>
      <c r="CH1013" t="s">
        <v>32</v>
      </c>
      <c r="CI1013">
        <v>0</v>
      </c>
      <c r="CJ1013" t="s">
        <v>32</v>
      </c>
      <c r="CK1013" t="s">
        <v>2180</v>
      </c>
      <c r="CL1013">
        <v>0</v>
      </c>
      <c r="CM1013" t="s">
        <v>32</v>
      </c>
      <c r="CN1013">
        <v>0</v>
      </c>
      <c r="CO1013" t="s">
        <v>32</v>
      </c>
      <c r="CP1013" t="s">
        <v>32</v>
      </c>
      <c r="CQ1013" t="s">
        <v>2189</v>
      </c>
      <c r="CR1013" t="s">
        <v>32</v>
      </c>
      <c r="CS1013" t="s">
        <v>2180</v>
      </c>
      <c r="CT1013" t="s">
        <v>2183</v>
      </c>
      <c r="CU1013">
        <v>4</v>
      </c>
      <c r="CV1013" t="s">
        <v>2183</v>
      </c>
      <c r="CW1013" t="s">
        <v>32</v>
      </c>
      <c r="CX1013" t="s">
        <v>2180</v>
      </c>
      <c r="CY1013" t="s">
        <v>32</v>
      </c>
      <c r="CZ1013" t="s">
        <v>2180</v>
      </c>
      <c r="DA1013" t="s">
        <v>2183</v>
      </c>
      <c r="DB1013" t="s">
        <v>2180</v>
      </c>
      <c r="DC1013">
        <v>0</v>
      </c>
      <c r="DD1013" t="s">
        <v>23</v>
      </c>
      <c r="DE1013" t="s">
        <v>2180</v>
      </c>
      <c r="DF1013" t="s">
        <v>2180</v>
      </c>
      <c r="DG1013" t="s">
        <v>32</v>
      </c>
      <c r="DH1013" t="s">
        <v>32</v>
      </c>
      <c r="DI1013" t="s">
        <v>32</v>
      </c>
      <c r="DJ1013" t="s">
        <v>32</v>
      </c>
      <c r="DK1013" t="s">
        <v>32</v>
      </c>
      <c r="DL1013" t="s">
        <v>2180</v>
      </c>
      <c r="DM1013" t="s">
        <v>2180</v>
      </c>
      <c r="DN1013" t="s">
        <v>2180</v>
      </c>
      <c r="DO1013" t="s">
        <v>2180</v>
      </c>
      <c r="DP1013">
        <v>0</v>
      </c>
      <c r="DQ1013">
        <v>0</v>
      </c>
      <c r="DR1013">
        <v>90</v>
      </c>
      <c r="DS1013">
        <v>90</v>
      </c>
      <c r="DT1013">
        <v>0</v>
      </c>
      <c r="DU1013">
        <v>0</v>
      </c>
      <c r="DV1013" t="s">
        <v>32</v>
      </c>
      <c r="DW1013" t="s">
        <v>2186</v>
      </c>
      <c r="DX1013" t="s">
        <v>32</v>
      </c>
      <c r="DY1013" t="s">
        <v>2180</v>
      </c>
      <c r="DZ1013" t="s">
        <v>32</v>
      </c>
      <c r="EA1013" t="s">
        <v>2180</v>
      </c>
      <c r="EB1013" t="s">
        <v>2180</v>
      </c>
      <c r="EC1013" t="s">
        <v>5</v>
      </c>
      <c r="ED1013">
        <v>5</v>
      </c>
      <c r="EE1013" t="s">
        <v>2184</v>
      </c>
      <c r="EF1013">
        <v>100</v>
      </c>
      <c r="EG1013" t="s">
        <v>32</v>
      </c>
      <c r="EH1013" t="s">
        <v>32</v>
      </c>
      <c r="EI1013" t="s">
        <v>32</v>
      </c>
      <c r="EJ1013" t="s">
        <v>32</v>
      </c>
      <c r="EK1013" t="s">
        <v>32</v>
      </c>
      <c r="EL1013">
        <v>6</v>
      </c>
      <c r="EM1013" t="s">
        <v>32</v>
      </c>
      <c r="EN1013" t="s">
        <v>2180</v>
      </c>
      <c r="EO1013">
        <v>99</v>
      </c>
      <c r="EP1013" t="s">
        <v>2186</v>
      </c>
      <c r="EQ1013" t="s">
        <v>2183</v>
      </c>
      <c r="ER1013" t="s">
        <v>32</v>
      </c>
      <c r="ES1013">
        <v>0</v>
      </c>
      <c r="ET1013" t="s">
        <v>2180</v>
      </c>
      <c r="EU1013" t="s">
        <v>2180</v>
      </c>
      <c r="EV1013" t="s">
        <v>32</v>
      </c>
      <c r="EW1013">
        <v>0</v>
      </c>
      <c r="EX1013" t="s">
        <v>32</v>
      </c>
      <c r="EY1013" t="s">
        <v>32</v>
      </c>
      <c r="EZ1013" t="s">
        <v>32</v>
      </c>
      <c r="FA1013" t="s">
        <v>32</v>
      </c>
      <c r="FB1013" t="s">
        <v>2183</v>
      </c>
      <c r="FC1013" t="s">
        <v>32</v>
      </c>
      <c r="FD1013" t="s">
        <v>2189</v>
      </c>
      <c r="FE1013" t="s">
        <v>32</v>
      </c>
      <c r="FF1013" t="s">
        <v>32</v>
      </c>
      <c r="FG1013" t="s">
        <v>32</v>
      </c>
      <c r="FH1013" t="s">
        <v>32</v>
      </c>
      <c r="FI1013" t="s">
        <v>32</v>
      </c>
      <c r="FJ1013" t="s">
        <v>32</v>
      </c>
      <c r="FK1013" t="s">
        <v>32</v>
      </c>
      <c r="FL1013" t="s">
        <v>32</v>
      </c>
      <c r="FM1013">
        <v>0</v>
      </c>
      <c r="FN1013" t="s">
        <v>32</v>
      </c>
      <c r="FO1013" t="s">
        <v>32</v>
      </c>
      <c r="FP1013" t="s">
        <v>32</v>
      </c>
      <c r="FQ1013" t="s">
        <v>32</v>
      </c>
      <c r="FR1013">
        <v>0</v>
      </c>
      <c r="FS1013">
        <v>0</v>
      </c>
      <c r="FT1013" t="s">
        <v>2183</v>
      </c>
      <c r="FU1013" t="s">
        <v>2180</v>
      </c>
      <c r="FV1013">
        <v>0</v>
      </c>
      <c r="FW1013" t="s">
        <v>2180</v>
      </c>
      <c r="FX1013" t="s">
        <v>2180</v>
      </c>
      <c r="FY1013" t="s">
        <v>32</v>
      </c>
      <c r="FZ1013" t="s">
        <v>32</v>
      </c>
      <c r="GA1013">
        <v>1</v>
      </c>
      <c r="GB1013" t="s">
        <v>5</v>
      </c>
      <c r="GC1013" t="s">
        <v>32</v>
      </c>
      <c r="GD1013" t="s">
        <v>32</v>
      </c>
      <c r="GE1013" t="s">
        <v>32</v>
      </c>
      <c r="GF1013">
        <v>0</v>
      </c>
      <c r="GG1013" t="s">
        <v>2180</v>
      </c>
      <c r="GH1013" t="s">
        <v>32</v>
      </c>
      <c r="GI1013" t="s">
        <v>32</v>
      </c>
      <c r="GJ1013" t="s">
        <v>32</v>
      </c>
      <c r="GK1013" t="s">
        <v>2183</v>
      </c>
      <c r="GL1013" t="s">
        <v>2186</v>
      </c>
      <c r="GM1013">
        <v>0</v>
      </c>
      <c r="GN1013">
        <v>0</v>
      </c>
      <c r="GO1013" t="s">
        <v>2183</v>
      </c>
      <c r="GP1013" t="s">
        <v>2183</v>
      </c>
      <c r="GQ1013" t="s">
        <v>32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 t="s">
        <v>32</v>
      </c>
      <c r="GX1013" t="s">
        <v>2183</v>
      </c>
      <c r="GY1013" t="s">
        <v>19</v>
      </c>
      <c r="GZ1013" t="s">
        <v>19</v>
      </c>
      <c r="HA1013" t="s">
        <v>2180</v>
      </c>
      <c r="HB1013" t="s">
        <v>32</v>
      </c>
      <c r="HC1013">
        <v>0</v>
      </c>
      <c r="HD1013" t="s">
        <v>32</v>
      </c>
      <c r="HE1013" t="s">
        <v>2183</v>
      </c>
      <c r="HF1013" t="s">
        <v>2190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 t="s">
        <v>2217</v>
      </c>
      <c r="HM1013" t="s">
        <v>32</v>
      </c>
      <c r="HN1013" t="s">
        <v>2180</v>
      </c>
      <c r="HO1013">
        <v>0</v>
      </c>
      <c r="HP1013">
        <v>0</v>
      </c>
      <c r="HQ1013" t="s">
        <v>2180</v>
      </c>
      <c r="HR1013">
        <v>0</v>
      </c>
      <c r="HS1013">
        <v>0</v>
      </c>
      <c r="HT1013">
        <v>0</v>
      </c>
      <c r="HU1013">
        <v>0</v>
      </c>
      <c r="HV1013" t="s">
        <v>10</v>
      </c>
      <c r="HW1013" t="s">
        <v>14</v>
      </c>
      <c r="HX1013" t="s">
        <v>2180</v>
      </c>
      <c r="HY1013">
        <v>0</v>
      </c>
      <c r="HZ1013">
        <v>0</v>
      </c>
      <c r="IA1013">
        <v>0</v>
      </c>
      <c r="IB1013" t="s">
        <v>32</v>
      </c>
      <c r="IC1013" t="s">
        <v>32</v>
      </c>
      <c r="ID1013" t="s">
        <v>32</v>
      </c>
      <c r="IE1013" t="s">
        <v>32</v>
      </c>
    </row>
    <row r="1014" spans="1:239" x14ac:dyDescent="0.25">
      <c r="A1014" t="s">
        <v>1859</v>
      </c>
      <c r="B1014" t="s">
        <v>3422</v>
      </c>
      <c r="C1014" t="s">
        <v>3423</v>
      </c>
      <c r="D1014">
        <v>213</v>
      </c>
      <c r="E1014" t="s">
        <v>583</v>
      </c>
      <c r="F1014" t="s">
        <v>2180</v>
      </c>
      <c r="G1014">
        <v>8</v>
      </c>
      <c r="H1014" t="s">
        <v>3175</v>
      </c>
      <c r="I1014" t="s">
        <v>2182</v>
      </c>
      <c r="J1014">
        <v>31</v>
      </c>
      <c r="K1014">
        <v>0.01</v>
      </c>
      <c r="L1014">
        <v>0.36</v>
      </c>
      <c r="M1014">
        <v>0.01</v>
      </c>
      <c r="N1014">
        <v>0.36</v>
      </c>
      <c r="O1014" t="s">
        <v>32</v>
      </c>
      <c r="P1014">
        <v>1</v>
      </c>
      <c r="Q1014" t="s">
        <v>5</v>
      </c>
      <c r="R1014">
        <v>6</v>
      </c>
      <c r="S1014">
        <v>10</v>
      </c>
      <c r="T1014" t="s">
        <v>2183</v>
      </c>
      <c r="U1014" t="s">
        <v>2183</v>
      </c>
      <c r="V1014" t="s">
        <v>32</v>
      </c>
      <c r="W1014">
        <v>0</v>
      </c>
      <c r="X1014" t="s">
        <v>26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7</v>
      </c>
      <c r="AG1014">
        <v>21</v>
      </c>
      <c r="AH1014">
        <v>35</v>
      </c>
      <c r="AI1014">
        <v>49</v>
      </c>
      <c r="AJ1014">
        <v>63</v>
      </c>
      <c r="AK1014">
        <v>77</v>
      </c>
      <c r="AL1014">
        <v>0</v>
      </c>
      <c r="AM1014">
        <v>0</v>
      </c>
      <c r="AN1014">
        <v>0</v>
      </c>
      <c r="AO1014" t="s">
        <v>2183</v>
      </c>
      <c r="AP1014" t="s">
        <v>2184</v>
      </c>
      <c r="AQ1014" t="s">
        <v>2185</v>
      </c>
      <c r="AR1014">
        <v>0</v>
      </c>
      <c r="AS1014">
        <v>1</v>
      </c>
      <c r="AT1014">
        <v>0</v>
      </c>
      <c r="AU1014" t="s">
        <v>2183</v>
      </c>
      <c r="AV1014" t="s">
        <v>2180</v>
      </c>
      <c r="AW1014" t="s">
        <v>2180</v>
      </c>
      <c r="AX1014" t="s">
        <v>2180</v>
      </c>
      <c r="AY1014" t="s">
        <v>2180</v>
      </c>
      <c r="AZ1014" t="s">
        <v>2180</v>
      </c>
      <c r="BA1014" t="s">
        <v>2180</v>
      </c>
      <c r="BB1014" t="s">
        <v>2180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 t="s">
        <v>32</v>
      </c>
      <c r="BJ1014" t="s">
        <v>32</v>
      </c>
      <c r="BK1014" t="s">
        <v>32</v>
      </c>
      <c r="BL1014" t="s">
        <v>32</v>
      </c>
      <c r="BM1014" t="s">
        <v>32</v>
      </c>
      <c r="BN1014" t="s">
        <v>32</v>
      </c>
      <c r="BO1014" t="s">
        <v>2180</v>
      </c>
      <c r="BP1014" t="s">
        <v>2180</v>
      </c>
      <c r="BQ1014" t="s">
        <v>2180</v>
      </c>
      <c r="BR1014" t="s">
        <v>2180</v>
      </c>
      <c r="BS1014" t="s">
        <v>2180</v>
      </c>
      <c r="BT1014" t="s">
        <v>2180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 t="s">
        <v>2186</v>
      </c>
      <c r="CB1014" t="s">
        <v>32</v>
      </c>
      <c r="CC1014" t="s">
        <v>32</v>
      </c>
      <c r="CD1014" t="s">
        <v>32</v>
      </c>
      <c r="CE1014" t="s">
        <v>32</v>
      </c>
      <c r="CF1014" t="s">
        <v>32</v>
      </c>
      <c r="CG1014" t="s">
        <v>32</v>
      </c>
      <c r="CH1014" t="s">
        <v>2183</v>
      </c>
      <c r="CI1014">
        <v>0</v>
      </c>
      <c r="CJ1014" t="s">
        <v>2180</v>
      </c>
      <c r="CK1014" t="s">
        <v>2180</v>
      </c>
      <c r="CL1014">
        <v>0</v>
      </c>
      <c r="CM1014" t="s">
        <v>32</v>
      </c>
      <c r="CN1014">
        <v>0</v>
      </c>
      <c r="CO1014" t="s">
        <v>2183</v>
      </c>
      <c r="CP1014" t="s">
        <v>32</v>
      </c>
      <c r="CQ1014" t="s">
        <v>1124</v>
      </c>
      <c r="CR1014" t="s">
        <v>32</v>
      </c>
      <c r="CS1014" t="s">
        <v>2180</v>
      </c>
      <c r="CT1014" t="s">
        <v>2183</v>
      </c>
      <c r="CU1014">
        <v>4</v>
      </c>
      <c r="CV1014" t="s">
        <v>2183</v>
      </c>
      <c r="CW1014" t="s">
        <v>32</v>
      </c>
      <c r="CX1014" t="s">
        <v>2180</v>
      </c>
      <c r="CY1014" t="s">
        <v>32</v>
      </c>
      <c r="CZ1014" t="s">
        <v>2180</v>
      </c>
      <c r="DA1014" t="s">
        <v>2183</v>
      </c>
      <c r="DB1014" t="s">
        <v>2180</v>
      </c>
      <c r="DC1014">
        <v>0</v>
      </c>
      <c r="DD1014" t="s">
        <v>2190</v>
      </c>
      <c r="DE1014" t="s">
        <v>2180</v>
      </c>
      <c r="DF1014" t="s">
        <v>2180</v>
      </c>
      <c r="DG1014" t="s">
        <v>32</v>
      </c>
      <c r="DH1014" t="s">
        <v>32</v>
      </c>
      <c r="DI1014" t="s">
        <v>32</v>
      </c>
      <c r="DJ1014" t="s">
        <v>32</v>
      </c>
      <c r="DK1014" t="s">
        <v>32</v>
      </c>
      <c r="DL1014" t="s">
        <v>2180</v>
      </c>
      <c r="DM1014" t="s">
        <v>2180</v>
      </c>
      <c r="DN1014" t="s">
        <v>2180</v>
      </c>
      <c r="DO1014" t="s">
        <v>2180</v>
      </c>
      <c r="DP1014">
        <v>0</v>
      </c>
      <c r="DQ1014">
        <v>0</v>
      </c>
      <c r="DR1014">
        <v>90</v>
      </c>
      <c r="DS1014">
        <v>90</v>
      </c>
      <c r="DT1014">
        <v>0</v>
      </c>
      <c r="DU1014">
        <v>0</v>
      </c>
      <c r="DV1014" t="s">
        <v>32</v>
      </c>
      <c r="DW1014" t="s">
        <v>2186</v>
      </c>
      <c r="DX1014" t="s">
        <v>32</v>
      </c>
      <c r="DY1014" t="s">
        <v>2180</v>
      </c>
      <c r="DZ1014" t="s">
        <v>32</v>
      </c>
      <c r="EA1014" t="s">
        <v>2180</v>
      </c>
      <c r="EB1014" t="s">
        <v>2180</v>
      </c>
      <c r="EC1014" t="s">
        <v>10</v>
      </c>
      <c r="ED1014">
        <v>0</v>
      </c>
      <c r="EE1014" t="s">
        <v>2184</v>
      </c>
      <c r="EF1014">
        <v>100</v>
      </c>
      <c r="EG1014" t="s">
        <v>32</v>
      </c>
      <c r="EH1014" t="s">
        <v>32</v>
      </c>
      <c r="EI1014" t="s">
        <v>32</v>
      </c>
      <c r="EJ1014" t="s">
        <v>32</v>
      </c>
      <c r="EK1014" t="s">
        <v>32</v>
      </c>
      <c r="EL1014">
        <v>6</v>
      </c>
      <c r="EM1014" t="s">
        <v>32</v>
      </c>
      <c r="EN1014" t="s">
        <v>2180</v>
      </c>
      <c r="EO1014">
        <v>0</v>
      </c>
      <c r="EP1014" t="s">
        <v>2186</v>
      </c>
      <c r="EQ1014" t="s">
        <v>2183</v>
      </c>
      <c r="ER1014" t="s">
        <v>2180</v>
      </c>
      <c r="ES1014">
        <v>0</v>
      </c>
      <c r="ET1014" t="s">
        <v>2180</v>
      </c>
      <c r="EU1014" t="s">
        <v>2180</v>
      </c>
      <c r="EV1014" t="s">
        <v>32</v>
      </c>
      <c r="EW1014">
        <v>6</v>
      </c>
      <c r="EX1014" t="s">
        <v>32</v>
      </c>
      <c r="EY1014" t="s">
        <v>32</v>
      </c>
      <c r="EZ1014" t="s">
        <v>32</v>
      </c>
      <c r="FA1014" t="s">
        <v>32</v>
      </c>
      <c r="FB1014" t="s">
        <v>32</v>
      </c>
      <c r="FC1014" t="s">
        <v>32</v>
      </c>
      <c r="FD1014" t="s">
        <v>2180</v>
      </c>
      <c r="FE1014" t="s">
        <v>32</v>
      </c>
      <c r="FF1014" t="s">
        <v>32</v>
      </c>
      <c r="FG1014" t="s">
        <v>32</v>
      </c>
      <c r="FH1014" t="s">
        <v>32</v>
      </c>
      <c r="FI1014" t="s">
        <v>32</v>
      </c>
      <c r="FJ1014" t="s">
        <v>32</v>
      </c>
      <c r="FK1014" t="s">
        <v>32</v>
      </c>
      <c r="FL1014" t="s">
        <v>32</v>
      </c>
      <c r="FM1014">
        <v>0</v>
      </c>
      <c r="FN1014" t="s">
        <v>32</v>
      </c>
      <c r="FO1014" t="s">
        <v>32</v>
      </c>
      <c r="FP1014" t="s">
        <v>32</v>
      </c>
      <c r="FQ1014" t="s">
        <v>32</v>
      </c>
      <c r="FR1014">
        <v>0</v>
      </c>
      <c r="FS1014">
        <v>0</v>
      </c>
      <c r="FT1014" t="s">
        <v>2183</v>
      </c>
      <c r="FU1014" t="s">
        <v>2180</v>
      </c>
      <c r="FV1014">
        <v>0</v>
      </c>
      <c r="FW1014" t="s">
        <v>2180</v>
      </c>
      <c r="FX1014" t="s">
        <v>2180</v>
      </c>
      <c r="FY1014" t="s">
        <v>32</v>
      </c>
      <c r="FZ1014" t="s">
        <v>32</v>
      </c>
      <c r="GA1014">
        <v>1</v>
      </c>
      <c r="GB1014" t="s">
        <v>5</v>
      </c>
      <c r="GC1014" t="s">
        <v>32</v>
      </c>
      <c r="GD1014" t="s">
        <v>32</v>
      </c>
      <c r="GE1014" t="s">
        <v>32</v>
      </c>
      <c r="GF1014">
        <v>0</v>
      </c>
      <c r="GG1014" t="s">
        <v>2180</v>
      </c>
      <c r="GH1014" t="s">
        <v>32</v>
      </c>
      <c r="GI1014" t="s">
        <v>2183</v>
      </c>
      <c r="GJ1014" t="s">
        <v>32</v>
      </c>
      <c r="GK1014" t="s">
        <v>2183</v>
      </c>
      <c r="GL1014" t="s">
        <v>2186</v>
      </c>
      <c r="GM1014">
        <v>0</v>
      </c>
      <c r="GN1014">
        <v>0</v>
      </c>
      <c r="GO1014" t="s">
        <v>2183</v>
      </c>
      <c r="GP1014" t="s">
        <v>32</v>
      </c>
      <c r="GQ1014" t="s">
        <v>32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 t="s">
        <v>32</v>
      </c>
      <c r="GX1014" t="s">
        <v>2183</v>
      </c>
      <c r="GY1014" t="s">
        <v>19</v>
      </c>
      <c r="GZ1014" t="s">
        <v>19</v>
      </c>
      <c r="HA1014" t="s">
        <v>2180</v>
      </c>
      <c r="HB1014" t="s">
        <v>32</v>
      </c>
      <c r="HC1014">
        <v>0</v>
      </c>
      <c r="HD1014" t="s">
        <v>32</v>
      </c>
      <c r="HE1014" t="s">
        <v>2183</v>
      </c>
      <c r="HF1014" t="s">
        <v>2190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 t="s">
        <v>2217</v>
      </c>
      <c r="HM1014" t="s">
        <v>32</v>
      </c>
      <c r="HN1014" t="s">
        <v>2180</v>
      </c>
      <c r="HO1014">
        <v>0</v>
      </c>
      <c r="HP1014">
        <v>0</v>
      </c>
      <c r="HQ1014" t="s">
        <v>2180</v>
      </c>
      <c r="HR1014">
        <v>0</v>
      </c>
      <c r="HS1014">
        <v>0</v>
      </c>
      <c r="HT1014">
        <v>0</v>
      </c>
      <c r="HU1014">
        <v>0</v>
      </c>
      <c r="HV1014" t="s">
        <v>10</v>
      </c>
      <c r="HW1014" t="s">
        <v>14</v>
      </c>
      <c r="HX1014" t="s">
        <v>2180</v>
      </c>
      <c r="HY1014">
        <v>0</v>
      </c>
      <c r="HZ1014">
        <v>0</v>
      </c>
      <c r="IA1014">
        <v>0</v>
      </c>
      <c r="IB1014" t="s">
        <v>32</v>
      </c>
      <c r="IC1014" t="s">
        <v>32</v>
      </c>
      <c r="ID1014" t="s">
        <v>32</v>
      </c>
      <c r="IE1014" t="s">
        <v>32</v>
      </c>
    </row>
    <row r="1015" spans="1:239" x14ac:dyDescent="0.25">
      <c r="A1015" t="s">
        <v>1677</v>
      </c>
      <c r="B1015" t="s">
        <v>3424</v>
      </c>
      <c r="C1015" t="s">
        <v>3425</v>
      </c>
      <c r="D1015">
        <v>101</v>
      </c>
      <c r="E1015" t="s">
        <v>586</v>
      </c>
      <c r="F1015" t="s">
        <v>2180</v>
      </c>
      <c r="G1015">
        <v>8</v>
      </c>
      <c r="H1015" t="s">
        <v>2224</v>
      </c>
      <c r="I1015" t="s">
        <v>2182</v>
      </c>
      <c r="J1015">
        <v>31</v>
      </c>
      <c r="K1015">
        <v>0</v>
      </c>
      <c r="L1015">
        <v>0.3</v>
      </c>
      <c r="M1015">
        <v>0</v>
      </c>
      <c r="N1015">
        <v>0.3</v>
      </c>
      <c r="O1015" t="s">
        <v>32</v>
      </c>
      <c r="P1015">
        <v>1</v>
      </c>
      <c r="Q1015" t="s">
        <v>5</v>
      </c>
      <c r="R1015">
        <v>6</v>
      </c>
      <c r="S1015">
        <v>10</v>
      </c>
      <c r="T1015" t="s">
        <v>2183</v>
      </c>
      <c r="U1015" t="s">
        <v>2183</v>
      </c>
      <c r="V1015" t="s">
        <v>32</v>
      </c>
      <c r="W1015">
        <v>0</v>
      </c>
      <c r="X1015" t="s">
        <v>26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7</v>
      </c>
      <c r="AG1015">
        <v>21</v>
      </c>
      <c r="AH1015">
        <v>35</v>
      </c>
      <c r="AI1015">
        <v>49</v>
      </c>
      <c r="AJ1015">
        <v>63</v>
      </c>
      <c r="AK1015">
        <v>77</v>
      </c>
      <c r="AL1015">
        <v>0</v>
      </c>
      <c r="AM1015">
        <v>0</v>
      </c>
      <c r="AN1015">
        <v>0</v>
      </c>
      <c r="AO1015" t="s">
        <v>2183</v>
      </c>
      <c r="AP1015" t="s">
        <v>2184</v>
      </c>
      <c r="AQ1015" t="s">
        <v>2185</v>
      </c>
      <c r="AR1015">
        <v>0</v>
      </c>
      <c r="AS1015">
        <v>1</v>
      </c>
      <c r="AT1015">
        <v>0</v>
      </c>
      <c r="AU1015" t="s">
        <v>2183</v>
      </c>
      <c r="AV1015" t="s">
        <v>2180</v>
      </c>
      <c r="AW1015" t="s">
        <v>2180</v>
      </c>
      <c r="AX1015" t="s">
        <v>2180</v>
      </c>
      <c r="AY1015" t="s">
        <v>2180</v>
      </c>
      <c r="AZ1015" t="s">
        <v>2180</v>
      </c>
      <c r="BA1015" t="s">
        <v>2180</v>
      </c>
      <c r="BB1015" t="s">
        <v>2180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 t="s">
        <v>32</v>
      </c>
      <c r="BJ1015" t="s">
        <v>32</v>
      </c>
      <c r="BK1015" t="s">
        <v>32</v>
      </c>
      <c r="BL1015" t="s">
        <v>32</v>
      </c>
      <c r="BM1015" t="s">
        <v>32</v>
      </c>
      <c r="BN1015" t="s">
        <v>32</v>
      </c>
      <c r="BO1015" t="s">
        <v>2180</v>
      </c>
      <c r="BP1015" t="s">
        <v>2180</v>
      </c>
      <c r="BQ1015" t="s">
        <v>2180</v>
      </c>
      <c r="BR1015" t="s">
        <v>2180</v>
      </c>
      <c r="BS1015" t="s">
        <v>2180</v>
      </c>
      <c r="BT1015" t="s">
        <v>2180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 t="s">
        <v>2186</v>
      </c>
      <c r="CB1015" t="s">
        <v>32</v>
      </c>
      <c r="CC1015" t="s">
        <v>32</v>
      </c>
      <c r="CD1015" t="s">
        <v>32</v>
      </c>
      <c r="CE1015" t="s">
        <v>32</v>
      </c>
      <c r="CF1015" t="s">
        <v>32</v>
      </c>
      <c r="CG1015" t="s">
        <v>32</v>
      </c>
      <c r="CH1015" t="s">
        <v>32</v>
      </c>
      <c r="CI1015">
        <v>0</v>
      </c>
      <c r="CJ1015" t="s">
        <v>2180</v>
      </c>
      <c r="CK1015" t="s">
        <v>2180</v>
      </c>
      <c r="CL1015">
        <v>0</v>
      </c>
      <c r="CM1015" t="s">
        <v>32</v>
      </c>
      <c r="CN1015">
        <v>0</v>
      </c>
      <c r="CO1015" t="s">
        <v>2183</v>
      </c>
      <c r="CP1015" t="s">
        <v>32</v>
      </c>
      <c r="CQ1015" t="s">
        <v>2189</v>
      </c>
      <c r="CR1015" t="s">
        <v>32</v>
      </c>
      <c r="CS1015" t="s">
        <v>2180</v>
      </c>
      <c r="CT1015" t="s">
        <v>2183</v>
      </c>
      <c r="CU1015">
        <v>4</v>
      </c>
      <c r="CV1015" t="s">
        <v>32</v>
      </c>
      <c r="CW1015" t="s">
        <v>32</v>
      </c>
      <c r="CX1015" t="s">
        <v>2180</v>
      </c>
      <c r="CY1015" t="s">
        <v>32</v>
      </c>
      <c r="CZ1015" t="s">
        <v>2180</v>
      </c>
      <c r="DA1015" t="s">
        <v>2183</v>
      </c>
      <c r="DB1015" t="s">
        <v>2180</v>
      </c>
      <c r="DC1015">
        <v>0</v>
      </c>
      <c r="DD1015" t="s">
        <v>2190</v>
      </c>
      <c r="DE1015" t="s">
        <v>2180</v>
      </c>
      <c r="DF1015" t="s">
        <v>2180</v>
      </c>
      <c r="DG1015" t="s">
        <v>32</v>
      </c>
      <c r="DH1015" t="s">
        <v>32</v>
      </c>
      <c r="DI1015" t="s">
        <v>32</v>
      </c>
      <c r="DJ1015" t="s">
        <v>32</v>
      </c>
      <c r="DK1015" t="s">
        <v>32</v>
      </c>
      <c r="DL1015" t="s">
        <v>2180</v>
      </c>
      <c r="DM1015" t="s">
        <v>2180</v>
      </c>
      <c r="DN1015" t="s">
        <v>2180</v>
      </c>
      <c r="DO1015" t="s">
        <v>2180</v>
      </c>
      <c r="DP1015">
        <v>0</v>
      </c>
      <c r="DQ1015">
        <v>0</v>
      </c>
      <c r="DR1015">
        <v>90</v>
      </c>
      <c r="DS1015">
        <v>90</v>
      </c>
      <c r="DT1015">
        <v>0</v>
      </c>
      <c r="DU1015">
        <v>0</v>
      </c>
      <c r="DV1015" t="s">
        <v>32</v>
      </c>
      <c r="DW1015" t="s">
        <v>2186</v>
      </c>
      <c r="DX1015" t="s">
        <v>2180</v>
      </c>
      <c r="DY1015" t="s">
        <v>2180</v>
      </c>
      <c r="DZ1015" t="s">
        <v>32</v>
      </c>
      <c r="EA1015" t="s">
        <v>2180</v>
      </c>
      <c r="EB1015" t="s">
        <v>2180</v>
      </c>
      <c r="EC1015" t="s">
        <v>10</v>
      </c>
      <c r="ED1015">
        <v>2</v>
      </c>
      <c r="EE1015" t="s">
        <v>2184</v>
      </c>
      <c r="EF1015">
        <v>100</v>
      </c>
      <c r="EG1015" t="s">
        <v>32</v>
      </c>
      <c r="EH1015" t="s">
        <v>32</v>
      </c>
      <c r="EI1015" t="s">
        <v>32</v>
      </c>
      <c r="EJ1015" t="s">
        <v>32</v>
      </c>
      <c r="EK1015" t="s">
        <v>32</v>
      </c>
      <c r="EL1015">
        <v>1</v>
      </c>
      <c r="EM1015" t="s">
        <v>32</v>
      </c>
      <c r="EN1015" t="s">
        <v>2180</v>
      </c>
      <c r="EO1015">
        <v>0</v>
      </c>
      <c r="EP1015" t="s">
        <v>2186</v>
      </c>
      <c r="EQ1015" t="s">
        <v>32</v>
      </c>
      <c r="ER1015" t="s">
        <v>2180</v>
      </c>
      <c r="ES1015">
        <v>0</v>
      </c>
      <c r="ET1015" t="s">
        <v>2180</v>
      </c>
      <c r="EU1015" t="s">
        <v>2180</v>
      </c>
      <c r="EV1015" t="s">
        <v>32</v>
      </c>
      <c r="EW1015">
        <v>6</v>
      </c>
      <c r="EX1015" t="s">
        <v>32</v>
      </c>
      <c r="EY1015" t="s">
        <v>2183</v>
      </c>
      <c r="EZ1015" t="s">
        <v>32</v>
      </c>
      <c r="FA1015" t="s">
        <v>32</v>
      </c>
      <c r="FB1015" t="s">
        <v>32</v>
      </c>
      <c r="FC1015" t="s">
        <v>32</v>
      </c>
      <c r="FD1015" t="s">
        <v>2180</v>
      </c>
      <c r="FE1015" t="s">
        <v>32</v>
      </c>
      <c r="FF1015" t="s">
        <v>32</v>
      </c>
      <c r="FG1015" t="s">
        <v>32</v>
      </c>
      <c r="FH1015" t="s">
        <v>32</v>
      </c>
      <c r="FI1015" t="s">
        <v>32</v>
      </c>
      <c r="FJ1015" t="s">
        <v>32</v>
      </c>
      <c r="FK1015" t="s">
        <v>32</v>
      </c>
      <c r="FL1015" t="s">
        <v>32</v>
      </c>
      <c r="FM1015">
        <v>0</v>
      </c>
      <c r="FN1015" t="s">
        <v>32</v>
      </c>
      <c r="FO1015" t="s">
        <v>32</v>
      </c>
      <c r="FP1015" t="s">
        <v>32</v>
      </c>
      <c r="FQ1015" t="s">
        <v>32</v>
      </c>
      <c r="FR1015">
        <v>0</v>
      </c>
      <c r="FS1015">
        <v>0</v>
      </c>
      <c r="FT1015" t="s">
        <v>32</v>
      </c>
      <c r="FU1015" t="s">
        <v>2180</v>
      </c>
      <c r="FV1015">
        <v>0</v>
      </c>
      <c r="FW1015" t="s">
        <v>2180</v>
      </c>
      <c r="FX1015" t="s">
        <v>2180</v>
      </c>
      <c r="FY1015" t="s">
        <v>32</v>
      </c>
      <c r="FZ1015" t="s">
        <v>32</v>
      </c>
      <c r="GA1015">
        <v>1</v>
      </c>
      <c r="GB1015" t="s">
        <v>5</v>
      </c>
      <c r="GC1015" t="s">
        <v>32</v>
      </c>
      <c r="GD1015" t="s">
        <v>32</v>
      </c>
      <c r="GE1015" t="s">
        <v>32</v>
      </c>
      <c r="GF1015">
        <v>0</v>
      </c>
      <c r="GG1015" t="s">
        <v>2180</v>
      </c>
      <c r="GH1015" t="s">
        <v>32</v>
      </c>
      <c r="GI1015" t="s">
        <v>32</v>
      </c>
      <c r="GJ1015" t="s">
        <v>32</v>
      </c>
      <c r="GK1015" t="s">
        <v>2183</v>
      </c>
      <c r="GL1015" t="s">
        <v>2186</v>
      </c>
      <c r="GM1015">
        <v>0</v>
      </c>
      <c r="GN1015">
        <v>0</v>
      </c>
      <c r="GO1015" t="s">
        <v>2183</v>
      </c>
      <c r="GP1015" t="s">
        <v>2183</v>
      </c>
      <c r="GQ1015" t="s">
        <v>32</v>
      </c>
      <c r="GR1015">
        <v>2</v>
      </c>
      <c r="GS1015">
        <v>0</v>
      </c>
      <c r="GT1015">
        <v>0</v>
      </c>
      <c r="GU1015">
        <v>0</v>
      </c>
      <c r="GV1015">
        <v>0</v>
      </c>
      <c r="GW1015" t="s">
        <v>32</v>
      </c>
      <c r="GX1015" t="s">
        <v>2183</v>
      </c>
      <c r="GY1015" t="s">
        <v>2180</v>
      </c>
      <c r="GZ1015" t="s">
        <v>2180</v>
      </c>
      <c r="HA1015" t="s">
        <v>2180</v>
      </c>
      <c r="HB1015" t="s">
        <v>32</v>
      </c>
      <c r="HC1015">
        <v>0</v>
      </c>
      <c r="HD1015" t="s">
        <v>32</v>
      </c>
      <c r="HE1015" t="s">
        <v>32</v>
      </c>
      <c r="HF1015" t="s">
        <v>2180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 t="s">
        <v>2180</v>
      </c>
      <c r="HM1015" t="s">
        <v>32</v>
      </c>
      <c r="HN1015" t="s">
        <v>2180</v>
      </c>
      <c r="HO1015">
        <v>0</v>
      </c>
      <c r="HP1015">
        <v>0</v>
      </c>
      <c r="HQ1015" t="s">
        <v>2180</v>
      </c>
      <c r="HR1015">
        <v>0</v>
      </c>
      <c r="HS1015">
        <v>0</v>
      </c>
      <c r="HT1015">
        <v>0</v>
      </c>
      <c r="HU1015">
        <v>0</v>
      </c>
      <c r="HV1015" t="s">
        <v>10</v>
      </c>
      <c r="HW1015" t="s">
        <v>14</v>
      </c>
      <c r="HX1015" t="s">
        <v>2180</v>
      </c>
      <c r="HY1015">
        <v>0</v>
      </c>
      <c r="HZ1015">
        <v>0</v>
      </c>
      <c r="IA1015">
        <v>0</v>
      </c>
      <c r="IB1015" t="s">
        <v>32</v>
      </c>
      <c r="IC1015" t="s">
        <v>32</v>
      </c>
      <c r="ID1015" t="s">
        <v>32</v>
      </c>
      <c r="IE1015" t="s">
        <v>32</v>
      </c>
    </row>
    <row r="1016" spans="1:239" x14ac:dyDescent="0.25">
      <c r="A1016" t="s">
        <v>1819</v>
      </c>
      <c r="B1016" t="s">
        <v>3426</v>
      </c>
      <c r="C1016" t="s">
        <v>3427</v>
      </c>
      <c r="D1016">
        <v>304</v>
      </c>
      <c r="E1016" t="s">
        <v>578</v>
      </c>
      <c r="F1016" t="s">
        <v>2180</v>
      </c>
      <c r="G1016">
        <v>8</v>
      </c>
      <c r="H1016" t="s">
        <v>2224</v>
      </c>
      <c r="I1016" t="s">
        <v>2182</v>
      </c>
      <c r="J1016">
        <v>31</v>
      </c>
      <c r="K1016">
        <v>2.5000000000000001E-2</v>
      </c>
      <c r="L1016">
        <v>0.03</v>
      </c>
      <c r="M1016">
        <v>2.5000000000000001E-2</v>
      </c>
      <c r="N1016">
        <v>0.03</v>
      </c>
      <c r="O1016" t="s">
        <v>32</v>
      </c>
      <c r="P1016">
        <v>7</v>
      </c>
      <c r="Q1016" t="s">
        <v>10</v>
      </c>
      <c r="R1016">
        <v>0</v>
      </c>
      <c r="S1016">
        <v>0</v>
      </c>
      <c r="T1016" t="s">
        <v>32</v>
      </c>
      <c r="U1016" t="s">
        <v>2183</v>
      </c>
      <c r="V1016" t="s">
        <v>32</v>
      </c>
      <c r="W1016">
        <v>0</v>
      </c>
      <c r="X1016" t="s">
        <v>16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 t="s">
        <v>2183</v>
      </c>
      <c r="AP1016" t="s">
        <v>2184</v>
      </c>
      <c r="AQ1016" t="s">
        <v>2185</v>
      </c>
      <c r="AR1016">
        <v>0</v>
      </c>
      <c r="AS1016">
        <v>1</v>
      </c>
      <c r="AT1016">
        <v>0</v>
      </c>
      <c r="AU1016" t="s">
        <v>2183</v>
      </c>
      <c r="AV1016" t="s">
        <v>2180</v>
      </c>
      <c r="AW1016" t="s">
        <v>2180</v>
      </c>
      <c r="AX1016" t="s">
        <v>2180</v>
      </c>
      <c r="AY1016" t="s">
        <v>2180</v>
      </c>
      <c r="AZ1016" t="s">
        <v>2180</v>
      </c>
      <c r="BA1016" t="s">
        <v>2180</v>
      </c>
      <c r="BB1016" t="s">
        <v>2180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 t="s">
        <v>32</v>
      </c>
      <c r="BJ1016" t="s">
        <v>32</v>
      </c>
      <c r="BK1016" t="s">
        <v>32</v>
      </c>
      <c r="BL1016" t="s">
        <v>32</v>
      </c>
      <c r="BM1016" t="s">
        <v>32</v>
      </c>
      <c r="BN1016" t="s">
        <v>32</v>
      </c>
      <c r="BO1016" t="s">
        <v>2180</v>
      </c>
      <c r="BP1016" t="s">
        <v>2180</v>
      </c>
      <c r="BQ1016" t="s">
        <v>2180</v>
      </c>
      <c r="BR1016" t="s">
        <v>2180</v>
      </c>
      <c r="BS1016" t="s">
        <v>2180</v>
      </c>
      <c r="BT1016" t="s">
        <v>2180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 t="s">
        <v>2186</v>
      </c>
      <c r="CB1016" t="s">
        <v>32</v>
      </c>
      <c r="CC1016" t="s">
        <v>32</v>
      </c>
      <c r="CD1016" t="s">
        <v>32</v>
      </c>
      <c r="CE1016" t="s">
        <v>32</v>
      </c>
      <c r="CF1016" t="s">
        <v>32</v>
      </c>
      <c r="CG1016" t="s">
        <v>32</v>
      </c>
      <c r="CH1016" t="s">
        <v>32</v>
      </c>
      <c r="CI1016">
        <v>0</v>
      </c>
      <c r="CJ1016" t="s">
        <v>2180</v>
      </c>
      <c r="CK1016" t="s">
        <v>2180</v>
      </c>
      <c r="CL1016">
        <v>0</v>
      </c>
      <c r="CM1016" t="s">
        <v>32</v>
      </c>
      <c r="CN1016">
        <v>0</v>
      </c>
      <c r="CO1016" t="s">
        <v>32</v>
      </c>
      <c r="CP1016" t="s">
        <v>32</v>
      </c>
      <c r="CQ1016" t="s">
        <v>2189</v>
      </c>
      <c r="CR1016" t="s">
        <v>32</v>
      </c>
      <c r="CS1016" t="s">
        <v>2180</v>
      </c>
      <c r="CT1016" t="s">
        <v>2183</v>
      </c>
      <c r="CU1016">
        <v>4</v>
      </c>
      <c r="CV1016" t="s">
        <v>32</v>
      </c>
      <c r="CW1016" t="s">
        <v>32</v>
      </c>
      <c r="CX1016" t="s">
        <v>2180</v>
      </c>
      <c r="CY1016" t="s">
        <v>32</v>
      </c>
      <c r="CZ1016" t="s">
        <v>2180</v>
      </c>
      <c r="DA1016" t="s">
        <v>2183</v>
      </c>
      <c r="DB1016" t="s">
        <v>2180</v>
      </c>
      <c r="DC1016">
        <v>0</v>
      </c>
      <c r="DD1016" t="s">
        <v>2190</v>
      </c>
      <c r="DE1016" t="s">
        <v>2180</v>
      </c>
      <c r="DF1016" t="s">
        <v>2180</v>
      </c>
      <c r="DG1016" t="s">
        <v>32</v>
      </c>
      <c r="DH1016" t="s">
        <v>32</v>
      </c>
      <c r="DI1016" t="s">
        <v>32</v>
      </c>
      <c r="DJ1016" t="s">
        <v>32</v>
      </c>
      <c r="DK1016" t="s">
        <v>32</v>
      </c>
      <c r="DL1016" t="s">
        <v>2180</v>
      </c>
      <c r="DM1016" t="s">
        <v>2180</v>
      </c>
      <c r="DN1016" t="s">
        <v>2180</v>
      </c>
      <c r="DO1016" t="s">
        <v>2180</v>
      </c>
      <c r="DP1016">
        <v>0</v>
      </c>
      <c r="DQ1016">
        <v>0</v>
      </c>
      <c r="DR1016">
        <v>90</v>
      </c>
      <c r="DS1016">
        <v>90</v>
      </c>
      <c r="DT1016">
        <v>0</v>
      </c>
      <c r="DU1016">
        <v>0</v>
      </c>
      <c r="DV1016" t="s">
        <v>32</v>
      </c>
      <c r="DW1016" t="s">
        <v>2180</v>
      </c>
      <c r="DX1016" t="s">
        <v>2180</v>
      </c>
      <c r="DY1016" t="s">
        <v>2187</v>
      </c>
      <c r="DZ1016" t="s">
        <v>32</v>
      </c>
      <c r="EA1016" t="s">
        <v>2180</v>
      </c>
      <c r="EB1016" t="s">
        <v>2180</v>
      </c>
      <c r="EC1016" t="s">
        <v>579</v>
      </c>
      <c r="ED1016">
        <v>5</v>
      </c>
      <c r="EE1016" t="s">
        <v>2184</v>
      </c>
      <c r="EF1016">
        <v>100</v>
      </c>
      <c r="EG1016" t="s">
        <v>32</v>
      </c>
      <c r="EH1016" t="s">
        <v>32</v>
      </c>
      <c r="EI1016" t="s">
        <v>32</v>
      </c>
      <c r="EJ1016" t="s">
        <v>2188</v>
      </c>
      <c r="EK1016" t="s">
        <v>32</v>
      </c>
      <c r="EL1016">
        <v>9</v>
      </c>
      <c r="EM1016" t="s">
        <v>32</v>
      </c>
      <c r="EN1016" t="s">
        <v>2180</v>
      </c>
      <c r="EO1016">
        <v>0</v>
      </c>
      <c r="EP1016" t="s">
        <v>2186</v>
      </c>
      <c r="EQ1016" t="s">
        <v>32</v>
      </c>
      <c r="ER1016" t="s">
        <v>2180</v>
      </c>
      <c r="ES1016">
        <v>0</v>
      </c>
      <c r="ET1016" t="s">
        <v>2180</v>
      </c>
      <c r="EU1016" t="s">
        <v>2180</v>
      </c>
      <c r="EV1016" t="s">
        <v>32</v>
      </c>
      <c r="EW1016">
        <v>0</v>
      </c>
      <c r="EX1016" t="s">
        <v>32</v>
      </c>
      <c r="EY1016" t="s">
        <v>32</v>
      </c>
      <c r="EZ1016" t="s">
        <v>32</v>
      </c>
      <c r="FA1016" t="s">
        <v>32</v>
      </c>
      <c r="FB1016" t="s">
        <v>2183</v>
      </c>
      <c r="FC1016" t="s">
        <v>32</v>
      </c>
      <c r="FD1016" t="s">
        <v>2180</v>
      </c>
      <c r="FE1016" t="s">
        <v>32</v>
      </c>
      <c r="FF1016" t="s">
        <v>32</v>
      </c>
      <c r="FG1016" t="s">
        <v>32</v>
      </c>
      <c r="FH1016" t="s">
        <v>32</v>
      </c>
      <c r="FI1016" t="s">
        <v>32</v>
      </c>
      <c r="FJ1016" t="s">
        <v>32</v>
      </c>
      <c r="FK1016" t="s">
        <v>32</v>
      </c>
      <c r="FL1016" t="s">
        <v>32</v>
      </c>
      <c r="FM1016">
        <v>0</v>
      </c>
      <c r="FN1016" t="s">
        <v>32</v>
      </c>
      <c r="FO1016" t="s">
        <v>32</v>
      </c>
      <c r="FP1016" t="s">
        <v>32</v>
      </c>
      <c r="FQ1016" t="s">
        <v>32</v>
      </c>
      <c r="FR1016">
        <v>0</v>
      </c>
      <c r="FS1016">
        <v>0</v>
      </c>
      <c r="FT1016" t="s">
        <v>32</v>
      </c>
      <c r="FU1016" t="s">
        <v>2180</v>
      </c>
      <c r="FV1016">
        <v>0</v>
      </c>
      <c r="FW1016" t="s">
        <v>2180</v>
      </c>
      <c r="FX1016" t="s">
        <v>2180</v>
      </c>
      <c r="FY1016" t="s">
        <v>32</v>
      </c>
      <c r="FZ1016" t="s">
        <v>32</v>
      </c>
      <c r="GA1016">
        <v>7</v>
      </c>
      <c r="GB1016" t="s">
        <v>10</v>
      </c>
      <c r="GC1016" t="s">
        <v>32</v>
      </c>
      <c r="GD1016" t="s">
        <v>32</v>
      </c>
      <c r="GE1016" t="s">
        <v>32</v>
      </c>
      <c r="GF1016">
        <v>0</v>
      </c>
      <c r="GG1016" t="s">
        <v>2190</v>
      </c>
      <c r="GH1016" t="s">
        <v>32</v>
      </c>
      <c r="GI1016" t="s">
        <v>32</v>
      </c>
      <c r="GJ1016" t="s">
        <v>32</v>
      </c>
      <c r="GK1016" t="s">
        <v>2183</v>
      </c>
      <c r="GL1016" t="s">
        <v>2186</v>
      </c>
      <c r="GM1016">
        <v>0</v>
      </c>
      <c r="GN1016">
        <v>0</v>
      </c>
      <c r="GO1016" t="s">
        <v>2183</v>
      </c>
      <c r="GP1016" t="s">
        <v>2183</v>
      </c>
      <c r="GQ1016" t="s">
        <v>32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 t="s">
        <v>32</v>
      </c>
      <c r="GX1016" t="s">
        <v>2183</v>
      </c>
      <c r="GY1016" t="s">
        <v>2180</v>
      </c>
      <c r="GZ1016" t="s">
        <v>2180</v>
      </c>
      <c r="HA1016" t="s">
        <v>2180</v>
      </c>
      <c r="HB1016" t="s">
        <v>32</v>
      </c>
      <c r="HC1016">
        <v>0</v>
      </c>
      <c r="HD1016" t="s">
        <v>32</v>
      </c>
      <c r="HE1016" t="s">
        <v>32</v>
      </c>
      <c r="HF1016" t="s">
        <v>2180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 t="s">
        <v>2180</v>
      </c>
      <c r="HM1016" t="s">
        <v>32</v>
      </c>
      <c r="HN1016" t="s">
        <v>2180</v>
      </c>
      <c r="HO1016">
        <v>0</v>
      </c>
      <c r="HP1016">
        <v>0</v>
      </c>
      <c r="HQ1016" t="s">
        <v>2180</v>
      </c>
      <c r="HR1016">
        <v>0</v>
      </c>
      <c r="HS1016">
        <v>0</v>
      </c>
      <c r="HT1016">
        <v>0</v>
      </c>
      <c r="HU1016">
        <v>0</v>
      </c>
      <c r="HV1016" t="s">
        <v>10</v>
      </c>
      <c r="HW1016" t="s">
        <v>14</v>
      </c>
      <c r="HX1016" t="s">
        <v>2180</v>
      </c>
      <c r="HY1016">
        <v>0</v>
      </c>
      <c r="HZ1016">
        <v>0</v>
      </c>
      <c r="IA1016">
        <v>0</v>
      </c>
      <c r="IB1016" t="s">
        <v>32</v>
      </c>
      <c r="IC1016" t="s">
        <v>32</v>
      </c>
      <c r="ID1016" t="s">
        <v>32</v>
      </c>
      <c r="IE1016" t="s">
        <v>32</v>
      </c>
    </row>
    <row r="1017" spans="1:239" x14ac:dyDescent="0.25">
      <c r="A1017" t="s">
        <v>1812</v>
      </c>
      <c r="B1017" t="s">
        <v>3428</v>
      </c>
      <c r="C1017" t="s">
        <v>3429</v>
      </c>
      <c r="D1017">
        <v>305</v>
      </c>
      <c r="E1017" t="s">
        <v>578</v>
      </c>
      <c r="F1017" t="s">
        <v>2180</v>
      </c>
      <c r="G1017">
        <v>8</v>
      </c>
      <c r="H1017" t="s">
        <v>2224</v>
      </c>
      <c r="I1017" t="s">
        <v>2182</v>
      </c>
      <c r="J1017">
        <v>0</v>
      </c>
      <c r="K1017">
        <v>0.03</v>
      </c>
      <c r="L1017">
        <v>0.06</v>
      </c>
      <c r="M1017">
        <v>0.03</v>
      </c>
      <c r="N1017">
        <v>0.06</v>
      </c>
      <c r="O1017" t="s">
        <v>32</v>
      </c>
      <c r="P1017">
        <v>1</v>
      </c>
      <c r="Q1017" t="s">
        <v>5</v>
      </c>
      <c r="R1017">
        <v>0</v>
      </c>
      <c r="S1017">
        <v>0</v>
      </c>
      <c r="T1017" t="s">
        <v>32</v>
      </c>
      <c r="U1017" t="s">
        <v>2183</v>
      </c>
      <c r="V1017" t="s">
        <v>32</v>
      </c>
      <c r="W1017">
        <v>0</v>
      </c>
      <c r="X1017" t="s">
        <v>16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 t="s">
        <v>2183</v>
      </c>
      <c r="AP1017" t="s">
        <v>2184</v>
      </c>
      <c r="AQ1017" t="s">
        <v>2185</v>
      </c>
      <c r="AR1017">
        <v>0</v>
      </c>
      <c r="AS1017">
        <v>1</v>
      </c>
      <c r="AT1017">
        <v>0</v>
      </c>
      <c r="AU1017" t="s">
        <v>2183</v>
      </c>
      <c r="AV1017" t="s">
        <v>2180</v>
      </c>
      <c r="AW1017" t="s">
        <v>2180</v>
      </c>
      <c r="AX1017" t="s">
        <v>2180</v>
      </c>
      <c r="AY1017" t="s">
        <v>2180</v>
      </c>
      <c r="AZ1017" t="s">
        <v>2180</v>
      </c>
      <c r="BA1017" t="s">
        <v>2180</v>
      </c>
      <c r="BB1017" t="s">
        <v>2180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 t="s">
        <v>32</v>
      </c>
      <c r="BJ1017" t="s">
        <v>32</v>
      </c>
      <c r="BK1017" t="s">
        <v>32</v>
      </c>
      <c r="BL1017" t="s">
        <v>32</v>
      </c>
      <c r="BM1017" t="s">
        <v>32</v>
      </c>
      <c r="BN1017" t="s">
        <v>32</v>
      </c>
      <c r="BO1017" t="s">
        <v>2180</v>
      </c>
      <c r="BP1017" t="s">
        <v>2180</v>
      </c>
      <c r="BQ1017" t="s">
        <v>2180</v>
      </c>
      <c r="BR1017" t="s">
        <v>2180</v>
      </c>
      <c r="BS1017" t="s">
        <v>2180</v>
      </c>
      <c r="BT1017" t="s">
        <v>2180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 t="s">
        <v>2186</v>
      </c>
      <c r="CB1017" t="s">
        <v>32</v>
      </c>
      <c r="CC1017" t="s">
        <v>32</v>
      </c>
      <c r="CD1017" t="s">
        <v>32</v>
      </c>
      <c r="CE1017" t="s">
        <v>32</v>
      </c>
      <c r="CF1017" t="s">
        <v>32</v>
      </c>
      <c r="CG1017" t="s">
        <v>32</v>
      </c>
      <c r="CH1017" t="s">
        <v>32</v>
      </c>
      <c r="CI1017">
        <v>0</v>
      </c>
      <c r="CJ1017" t="s">
        <v>2180</v>
      </c>
      <c r="CK1017" t="s">
        <v>2180</v>
      </c>
      <c r="CL1017">
        <v>0</v>
      </c>
      <c r="CM1017" t="s">
        <v>32</v>
      </c>
      <c r="CN1017">
        <v>0</v>
      </c>
      <c r="CO1017" t="s">
        <v>32</v>
      </c>
      <c r="CP1017" t="s">
        <v>32</v>
      </c>
      <c r="CQ1017" t="s">
        <v>2189</v>
      </c>
      <c r="CR1017" t="s">
        <v>32</v>
      </c>
      <c r="CS1017" t="s">
        <v>2180</v>
      </c>
      <c r="CT1017" t="s">
        <v>2183</v>
      </c>
      <c r="CU1017">
        <v>4</v>
      </c>
      <c r="CV1017" t="s">
        <v>32</v>
      </c>
      <c r="CW1017" t="s">
        <v>32</v>
      </c>
      <c r="CX1017" t="s">
        <v>2180</v>
      </c>
      <c r="CY1017" t="s">
        <v>32</v>
      </c>
      <c r="CZ1017" t="s">
        <v>2180</v>
      </c>
      <c r="DA1017" t="s">
        <v>2183</v>
      </c>
      <c r="DB1017" t="s">
        <v>2180</v>
      </c>
      <c r="DC1017">
        <v>0</v>
      </c>
      <c r="DD1017" t="s">
        <v>2190</v>
      </c>
      <c r="DE1017" t="s">
        <v>2180</v>
      </c>
      <c r="DF1017" t="s">
        <v>2180</v>
      </c>
      <c r="DG1017" t="s">
        <v>32</v>
      </c>
      <c r="DH1017" t="s">
        <v>32</v>
      </c>
      <c r="DI1017" t="s">
        <v>32</v>
      </c>
      <c r="DJ1017" t="s">
        <v>32</v>
      </c>
      <c r="DK1017" t="s">
        <v>32</v>
      </c>
      <c r="DL1017" t="s">
        <v>2180</v>
      </c>
      <c r="DM1017" t="s">
        <v>2180</v>
      </c>
      <c r="DN1017" t="s">
        <v>2180</v>
      </c>
      <c r="DO1017" t="s">
        <v>2180</v>
      </c>
      <c r="DP1017">
        <v>0</v>
      </c>
      <c r="DQ1017">
        <v>0</v>
      </c>
      <c r="DR1017">
        <v>90</v>
      </c>
      <c r="DS1017">
        <v>90</v>
      </c>
      <c r="DT1017">
        <v>0</v>
      </c>
      <c r="DU1017">
        <v>0</v>
      </c>
      <c r="DV1017" t="s">
        <v>32</v>
      </c>
      <c r="DW1017" t="s">
        <v>2180</v>
      </c>
      <c r="DX1017" t="s">
        <v>2180</v>
      </c>
      <c r="DY1017" t="s">
        <v>2180</v>
      </c>
      <c r="DZ1017" t="s">
        <v>32</v>
      </c>
      <c r="EA1017" t="s">
        <v>2180</v>
      </c>
      <c r="EB1017" t="s">
        <v>2180</v>
      </c>
      <c r="EC1017" t="s">
        <v>579</v>
      </c>
      <c r="ED1017">
        <v>5</v>
      </c>
      <c r="EE1017" t="s">
        <v>2184</v>
      </c>
      <c r="EF1017">
        <v>100</v>
      </c>
      <c r="EG1017" t="s">
        <v>32</v>
      </c>
      <c r="EH1017" t="s">
        <v>32</v>
      </c>
      <c r="EI1017" t="s">
        <v>32</v>
      </c>
      <c r="EJ1017" t="s">
        <v>2188</v>
      </c>
      <c r="EK1017" t="s">
        <v>32</v>
      </c>
      <c r="EL1017">
        <v>9</v>
      </c>
      <c r="EM1017" t="s">
        <v>32</v>
      </c>
      <c r="EN1017" t="s">
        <v>2180</v>
      </c>
      <c r="EO1017">
        <v>0</v>
      </c>
      <c r="EP1017" t="s">
        <v>2186</v>
      </c>
      <c r="EQ1017" t="s">
        <v>32</v>
      </c>
      <c r="ER1017" t="s">
        <v>2180</v>
      </c>
      <c r="ES1017">
        <v>0</v>
      </c>
      <c r="ET1017" t="s">
        <v>2180</v>
      </c>
      <c r="EU1017" t="s">
        <v>2180</v>
      </c>
      <c r="EV1017" t="s">
        <v>32</v>
      </c>
      <c r="EW1017">
        <v>0</v>
      </c>
      <c r="EX1017" t="s">
        <v>32</v>
      </c>
      <c r="EY1017" t="s">
        <v>32</v>
      </c>
      <c r="EZ1017" t="s">
        <v>32</v>
      </c>
      <c r="FA1017" t="s">
        <v>32</v>
      </c>
      <c r="FB1017" t="s">
        <v>32</v>
      </c>
      <c r="FC1017" t="s">
        <v>32</v>
      </c>
      <c r="FD1017" t="s">
        <v>2180</v>
      </c>
      <c r="FE1017" t="s">
        <v>32</v>
      </c>
      <c r="FF1017" t="s">
        <v>32</v>
      </c>
      <c r="FG1017" t="s">
        <v>32</v>
      </c>
      <c r="FH1017" t="s">
        <v>32</v>
      </c>
      <c r="FI1017" t="s">
        <v>32</v>
      </c>
      <c r="FJ1017" t="s">
        <v>32</v>
      </c>
      <c r="FK1017" t="s">
        <v>32</v>
      </c>
      <c r="FL1017" t="s">
        <v>32</v>
      </c>
      <c r="FM1017">
        <v>0</v>
      </c>
      <c r="FN1017" t="s">
        <v>32</v>
      </c>
      <c r="FO1017" t="s">
        <v>32</v>
      </c>
      <c r="FP1017" t="s">
        <v>32</v>
      </c>
      <c r="FQ1017" t="s">
        <v>32</v>
      </c>
      <c r="FR1017">
        <v>0</v>
      </c>
      <c r="FS1017">
        <v>0</v>
      </c>
      <c r="FT1017" t="s">
        <v>32</v>
      </c>
      <c r="FU1017" t="s">
        <v>2180</v>
      </c>
      <c r="FV1017">
        <v>0</v>
      </c>
      <c r="FW1017" t="s">
        <v>2180</v>
      </c>
      <c r="FX1017" t="s">
        <v>2180</v>
      </c>
      <c r="FY1017" t="s">
        <v>32</v>
      </c>
      <c r="FZ1017" t="s">
        <v>32</v>
      </c>
      <c r="GA1017">
        <v>1</v>
      </c>
      <c r="GB1017" t="s">
        <v>5</v>
      </c>
      <c r="GC1017" t="s">
        <v>32</v>
      </c>
      <c r="GD1017" t="s">
        <v>32</v>
      </c>
      <c r="GE1017" t="s">
        <v>32</v>
      </c>
      <c r="GF1017">
        <v>0</v>
      </c>
      <c r="GG1017" t="s">
        <v>2180</v>
      </c>
      <c r="GH1017" t="s">
        <v>32</v>
      </c>
      <c r="GI1017" t="s">
        <v>32</v>
      </c>
      <c r="GJ1017" t="s">
        <v>32</v>
      </c>
      <c r="GK1017" t="s">
        <v>2183</v>
      </c>
      <c r="GL1017" t="s">
        <v>2186</v>
      </c>
      <c r="GM1017">
        <v>0</v>
      </c>
      <c r="GN1017">
        <v>0</v>
      </c>
      <c r="GO1017" t="s">
        <v>2183</v>
      </c>
      <c r="GP1017" t="s">
        <v>32</v>
      </c>
      <c r="GQ1017" t="s">
        <v>32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 t="s">
        <v>32</v>
      </c>
      <c r="GX1017" t="s">
        <v>2183</v>
      </c>
      <c r="GY1017" t="s">
        <v>2180</v>
      </c>
      <c r="GZ1017" t="s">
        <v>2180</v>
      </c>
      <c r="HA1017" t="s">
        <v>2180</v>
      </c>
      <c r="HB1017" t="s">
        <v>32</v>
      </c>
      <c r="HC1017">
        <v>0</v>
      </c>
      <c r="HD1017" t="s">
        <v>32</v>
      </c>
      <c r="HE1017" t="s">
        <v>32</v>
      </c>
      <c r="HF1017" t="s">
        <v>2180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 t="s">
        <v>2180</v>
      </c>
      <c r="HM1017" t="s">
        <v>32</v>
      </c>
      <c r="HN1017" t="s">
        <v>2180</v>
      </c>
      <c r="HO1017">
        <v>0</v>
      </c>
      <c r="HP1017">
        <v>0</v>
      </c>
      <c r="HQ1017" t="s">
        <v>2180</v>
      </c>
      <c r="HR1017">
        <v>0</v>
      </c>
      <c r="HS1017">
        <v>0</v>
      </c>
      <c r="HT1017">
        <v>0</v>
      </c>
      <c r="HU1017">
        <v>0</v>
      </c>
      <c r="HV1017" t="s">
        <v>10</v>
      </c>
      <c r="HW1017" t="s">
        <v>14</v>
      </c>
      <c r="HX1017" t="s">
        <v>2180</v>
      </c>
      <c r="HY1017">
        <v>0</v>
      </c>
      <c r="HZ1017">
        <v>0</v>
      </c>
      <c r="IA1017">
        <v>0</v>
      </c>
      <c r="IB1017" t="s">
        <v>32</v>
      </c>
      <c r="IC1017" t="s">
        <v>32</v>
      </c>
      <c r="ID1017" t="s">
        <v>32</v>
      </c>
      <c r="IE1017" t="s">
        <v>32</v>
      </c>
    </row>
    <row r="1018" spans="1:239" x14ac:dyDescent="0.25">
      <c r="A1018" t="s">
        <v>1813</v>
      </c>
      <c r="B1018" t="s">
        <v>3430</v>
      </c>
      <c r="C1018" t="s">
        <v>3431</v>
      </c>
      <c r="D1018">
        <v>305</v>
      </c>
      <c r="E1018" t="s">
        <v>578</v>
      </c>
      <c r="F1018" t="s">
        <v>2180</v>
      </c>
      <c r="G1018">
        <v>8</v>
      </c>
      <c r="H1018" t="s">
        <v>2224</v>
      </c>
      <c r="I1018" t="s">
        <v>2182</v>
      </c>
      <c r="J1018">
        <v>0</v>
      </c>
      <c r="K1018">
        <v>0.03</v>
      </c>
      <c r="L1018">
        <v>0.06</v>
      </c>
      <c r="M1018">
        <v>0.03</v>
      </c>
      <c r="N1018">
        <v>0.06</v>
      </c>
      <c r="O1018" t="s">
        <v>32</v>
      </c>
      <c r="P1018">
        <v>3</v>
      </c>
      <c r="Q1018" t="s">
        <v>5</v>
      </c>
      <c r="R1018">
        <v>0</v>
      </c>
      <c r="S1018">
        <v>0</v>
      </c>
      <c r="T1018" t="s">
        <v>32</v>
      </c>
      <c r="U1018" t="s">
        <v>2183</v>
      </c>
      <c r="V1018" t="s">
        <v>32</v>
      </c>
      <c r="W1018">
        <v>0</v>
      </c>
      <c r="X1018" t="s">
        <v>16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 t="s">
        <v>2183</v>
      </c>
      <c r="AP1018" t="s">
        <v>2184</v>
      </c>
      <c r="AQ1018" t="s">
        <v>2185</v>
      </c>
      <c r="AR1018">
        <v>0</v>
      </c>
      <c r="AS1018">
        <v>1</v>
      </c>
      <c r="AT1018">
        <v>0</v>
      </c>
      <c r="AU1018" t="s">
        <v>2183</v>
      </c>
      <c r="AV1018" t="s">
        <v>2180</v>
      </c>
      <c r="AW1018" t="s">
        <v>2180</v>
      </c>
      <c r="AX1018" t="s">
        <v>2180</v>
      </c>
      <c r="AY1018" t="s">
        <v>2180</v>
      </c>
      <c r="AZ1018" t="s">
        <v>2180</v>
      </c>
      <c r="BA1018" t="s">
        <v>2180</v>
      </c>
      <c r="BB1018" t="s">
        <v>2180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 t="s">
        <v>32</v>
      </c>
      <c r="BJ1018" t="s">
        <v>32</v>
      </c>
      <c r="BK1018" t="s">
        <v>32</v>
      </c>
      <c r="BL1018" t="s">
        <v>32</v>
      </c>
      <c r="BM1018" t="s">
        <v>32</v>
      </c>
      <c r="BN1018" t="s">
        <v>32</v>
      </c>
      <c r="BO1018" t="s">
        <v>2180</v>
      </c>
      <c r="BP1018" t="s">
        <v>2180</v>
      </c>
      <c r="BQ1018" t="s">
        <v>2180</v>
      </c>
      <c r="BR1018" t="s">
        <v>2180</v>
      </c>
      <c r="BS1018" t="s">
        <v>2180</v>
      </c>
      <c r="BT1018" t="s">
        <v>2180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 t="s">
        <v>2186</v>
      </c>
      <c r="CB1018" t="s">
        <v>32</v>
      </c>
      <c r="CC1018" t="s">
        <v>32</v>
      </c>
      <c r="CD1018" t="s">
        <v>32</v>
      </c>
      <c r="CE1018" t="s">
        <v>32</v>
      </c>
      <c r="CF1018" t="s">
        <v>32</v>
      </c>
      <c r="CG1018" t="s">
        <v>32</v>
      </c>
      <c r="CH1018" t="s">
        <v>32</v>
      </c>
      <c r="CI1018">
        <v>0</v>
      </c>
      <c r="CJ1018" t="s">
        <v>2180</v>
      </c>
      <c r="CK1018" t="s">
        <v>2180</v>
      </c>
      <c r="CL1018">
        <v>0</v>
      </c>
      <c r="CM1018" t="s">
        <v>32</v>
      </c>
      <c r="CN1018">
        <v>0</v>
      </c>
      <c r="CO1018" t="s">
        <v>32</v>
      </c>
      <c r="CP1018" t="s">
        <v>32</v>
      </c>
      <c r="CQ1018" t="s">
        <v>2189</v>
      </c>
      <c r="CR1018" t="s">
        <v>32</v>
      </c>
      <c r="CS1018" t="s">
        <v>2180</v>
      </c>
      <c r="CT1018" t="s">
        <v>2183</v>
      </c>
      <c r="CU1018">
        <v>4</v>
      </c>
      <c r="CV1018" t="s">
        <v>32</v>
      </c>
      <c r="CW1018" t="s">
        <v>32</v>
      </c>
      <c r="CX1018" t="s">
        <v>2180</v>
      </c>
      <c r="CY1018" t="s">
        <v>32</v>
      </c>
      <c r="CZ1018" t="s">
        <v>2180</v>
      </c>
      <c r="DA1018" t="s">
        <v>2183</v>
      </c>
      <c r="DB1018" t="s">
        <v>2180</v>
      </c>
      <c r="DC1018">
        <v>0</v>
      </c>
      <c r="DD1018" t="s">
        <v>2190</v>
      </c>
      <c r="DE1018" t="s">
        <v>2180</v>
      </c>
      <c r="DF1018" t="s">
        <v>2180</v>
      </c>
      <c r="DG1018" t="s">
        <v>32</v>
      </c>
      <c r="DH1018" t="s">
        <v>32</v>
      </c>
      <c r="DI1018" t="s">
        <v>32</v>
      </c>
      <c r="DJ1018" t="s">
        <v>32</v>
      </c>
      <c r="DK1018" t="s">
        <v>32</v>
      </c>
      <c r="DL1018" t="s">
        <v>2180</v>
      </c>
      <c r="DM1018" t="s">
        <v>2180</v>
      </c>
      <c r="DN1018" t="s">
        <v>2180</v>
      </c>
      <c r="DO1018" t="s">
        <v>2180</v>
      </c>
      <c r="DP1018">
        <v>0</v>
      </c>
      <c r="DQ1018">
        <v>0</v>
      </c>
      <c r="DR1018">
        <v>90</v>
      </c>
      <c r="DS1018">
        <v>90</v>
      </c>
      <c r="DT1018">
        <v>0</v>
      </c>
      <c r="DU1018">
        <v>0</v>
      </c>
      <c r="DV1018" t="s">
        <v>32</v>
      </c>
      <c r="DW1018" t="s">
        <v>2180</v>
      </c>
      <c r="DX1018" t="s">
        <v>2180</v>
      </c>
      <c r="DY1018" t="s">
        <v>2180</v>
      </c>
      <c r="DZ1018" t="s">
        <v>32</v>
      </c>
      <c r="EA1018" t="s">
        <v>2180</v>
      </c>
      <c r="EB1018" t="s">
        <v>2180</v>
      </c>
      <c r="EC1018" t="s">
        <v>579</v>
      </c>
      <c r="ED1018">
        <v>5</v>
      </c>
      <c r="EE1018" t="s">
        <v>2184</v>
      </c>
      <c r="EF1018">
        <v>100</v>
      </c>
      <c r="EG1018" t="s">
        <v>32</v>
      </c>
      <c r="EH1018" t="s">
        <v>32</v>
      </c>
      <c r="EI1018" t="s">
        <v>32</v>
      </c>
      <c r="EJ1018" t="s">
        <v>2188</v>
      </c>
      <c r="EK1018" t="s">
        <v>32</v>
      </c>
      <c r="EL1018">
        <v>9</v>
      </c>
      <c r="EM1018" t="s">
        <v>32</v>
      </c>
      <c r="EN1018" t="s">
        <v>2180</v>
      </c>
      <c r="EO1018">
        <v>0</v>
      </c>
      <c r="EP1018" t="s">
        <v>2186</v>
      </c>
      <c r="EQ1018" t="s">
        <v>32</v>
      </c>
      <c r="ER1018" t="s">
        <v>2180</v>
      </c>
      <c r="ES1018">
        <v>0</v>
      </c>
      <c r="ET1018" t="s">
        <v>2180</v>
      </c>
      <c r="EU1018" t="s">
        <v>2180</v>
      </c>
      <c r="EV1018" t="s">
        <v>32</v>
      </c>
      <c r="EW1018">
        <v>0</v>
      </c>
      <c r="EX1018" t="s">
        <v>32</v>
      </c>
      <c r="EY1018" t="s">
        <v>32</v>
      </c>
      <c r="EZ1018" t="s">
        <v>32</v>
      </c>
      <c r="FA1018" t="s">
        <v>32</v>
      </c>
      <c r="FB1018" t="s">
        <v>32</v>
      </c>
      <c r="FC1018" t="s">
        <v>32</v>
      </c>
      <c r="FD1018" t="s">
        <v>2180</v>
      </c>
      <c r="FE1018" t="s">
        <v>32</v>
      </c>
      <c r="FF1018" t="s">
        <v>32</v>
      </c>
      <c r="FG1018" t="s">
        <v>32</v>
      </c>
      <c r="FH1018" t="s">
        <v>32</v>
      </c>
      <c r="FI1018" t="s">
        <v>32</v>
      </c>
      <c r="FJ1018" t="s">
        <v>32</v>
      </c>
      <c r="FK1018" t="s">
        <v>32</v>
      </c>
      <c r="FL1018" t="s">
        <v>32</v>
      </c>
      <c r="FM1018">
        <v>0</v>
      </c>
      <c r="FN1018" t="s">
        <v>32</v>
      </c>
      <c r="FO1018" t="s">
        <v>32</v>
      </c>
      <c r="FP1018" t="s">
        <v>32</v>
      </c>
      <c r="FQ1018" t="s">
        <v>32</v>
      </c>
      <c r="FR1018">
        <v>0</v>
      </c>
      <c r="FS1018">
        <v>0</v>
      </c>
      <c r="FT1018" t="s">
        <v>32</v>
      </c>
      <c r="FU1018" t="s">
        <v>2180</v>
      </c>
      <c r="FV1018">
        <v>0</v>
      </c>
      <c r="FW1018" t="s">
        <v>2180</v>
      </c>
      <c r="FX1018" t="s">
        <v>2180</v>
      </c>
      <c r="FY1018" t="s">
        <v>32</v>
      </c>
      <c r="FZ1018" t="s">
        <v>32</v>
      </c>
      <c r="GA1018">
        <v>3</v>
      </c>
      <c r="GB1018" t="s">
        <v>5</v>
      </c>
      <c r="GC1018" t="s">
        <v>32</v>
      </c>
      <c r="GD1018" t="s">
        <v>32</v>
      </c>
      <c r="GE1018" t="s">
        <v>32</v>
      </c>
      <c r="GF1018">
        <v>0</v>
      </c>
      <c r="GG1018" t="s">
        <v>2180</v>
      </c>
      <c r="GH1018" t="s">
        <v>32</v>
      </c>
      <c r="GI1018" t="s">
        <v>32</v>
      </c>
      <c r="GJ1018" t="s">
        <v>32</v>
      </c>
      <c r="GK1018" t="s">
        <v>2183</v>
      </c>
      <c r="GL1018" t="s">
        <v>2186</v>
      </c>
      <c r="GM1018">
        <v>0</v>
      </c>
      <c r="GN1018">
        <v>0</v>
      </c>
      <c r="GO1018" t="s">
        <v>2183</v>
      </c>
      <c r="GP1018" t="s">
        <v>32</v>
      </c>
      <c r="GQ1018" t="s">
        <v>32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 t="s">
        <v>32</v>
      </c>
      <c r="GX1018" t="s">
        <v>2183</v>
      </c>
      <c r="GY1018" t="s">
        <v>2180</v>
      </c>
      <c r="GZ1018" t="s">
        <v>2180</v>
      </c>
      <c r="HA1018" t="s">
        <v>2180</v>
      </c>
      <c r="HB1018" t="s">
        <v>32</v>
      </c>
      <c r="HC1018">
        <v>0</v>
      </c>
      <c r="HD1018" t="s">
        <v>32</v>
      </c>
      <c r="HE1018" t="s">
        <v>32</v>
      </c>
      <c r="HF1018" t="s">
        <v>2180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 t="s">
        <v>2180</v>
      </c>
      <c r="HM1018" t="s">
        <v>32</v>
      </c>
      <c r="HN1018" t="s">
        <v>2180</v>
      </c>
      <c r="HO1018">
        <v>0</v>
      </c>
      <c r="HP1018">
        <v>0</v>
      </c>
      <c r="HQ1018" t="s">
        <v>2180</v>
      </c>
      <c r="HR1018">
        <v>0</v>
      </c>
      <c r="HS1018">
        <v>0</v>
      </c>
      <c r="HT1018">
        <v>0</v>
      </c>
      <c r="HU1018">
        <v>0</v>
      </c>
      <c r="HV1018" t="s">
        <v>10</v>
      </c>
      <c r="HW1018" t="s">
        <v>14</v>
      </c>
      <c r="HX1018" t="s">
        <v>2180</v>
      </c>
      <c r="HY1018">
        <v>0</v>
      </c>
      <c r="HZ1018">
        <v>0</v>
      </c>
      <c r="IA1018">
        <v>0</v>
      </c>
      <c r="IB1018" t="s">
        <v>32</v>
      </c>
      <c r="IC1018" t="s">
        <v>32</v>
      </c>
      <c r="ID1018" t="s">
        <v>32</v>
      </c>
      <c r="IE1018" t="s">
        <v>32</v>
      </c>
    </row>
    <row r="1019" spans="1:239" x14ac:dyDescent="0.25">
      <c r="A1019" t="s">
        <v>1814</v>
      </c>
      <c r="B1019" t="s">
        <v>3432</v>
      </c>
      <c r="C1019" t="s">
        <v>3433</v>
      </c>
      <c r="D1019">
        <v>305</v>
      </c>
      <c r="E1019" t="s">
        <v>578</v>
      </c>
      <c r="F1019" t="s">
        <v>2180</v>
      </c>
      <c r="G1019">
        <v>8</v>
      </c>
      <c r="H1019" t="s">
        <v>2224</v>
      </c>
      <c r="I1019" t="s">
        <v>2182</v>
      </c>
      <c r="J1019">
        <v>0</v>
      </c>
      <c r="K1019">
        <v>0.03</v>
      </c>
      <c r="L1019">
        <v>0.06</v>
      </c>
      <c r="M1019">
        <v>0.03</v>
      </c>
      <c r="N1019">
        <v>0.06</v>
      </c>
      <c r="O1019" t="s">
        <v>32</v>
      </c>
      <c r="P1019">
        <v>6</v>
      </c>
      <c r="Q1019" t="s">
        <v>5</v>
      </c>
      <c r="R1019">
        <v>0</v>
      </c>
      <c r="S1019">
        <v>0</v>
      </c>
      <c r="T1019" t="s">
        <v>32</v>
      </c>
      <c r="U1019" t="s">
        <v>2183</v>
      </c>
      <c r="V1019" t="s">
        <v>32</v>
      </c>
      <c r="W1019">
        <v>0</v>
      </c>
      <c r="X1019" t="s">
        <v>16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 t="s">
        <v>2183</v>
      </c>
      <c r="AP1019" t="s">
        <v>2184</v>
      </c>
      <c r="AQ1019" t="s">
        <v>2185</v>
      </c>
      <c r="AR1019">
        <v>0</v>
      </c>
      <c r="AS1019">
        <v>1</v>
      </c>
      <c r="AT1019">
        <v>0</v>
      </c>
      <c r="AU1019" t="s">
        <v>2183</v>
      </c>
      <c r="AV1019" t="s">
        <v>2180</v>
      </c>
      <c r="AW1019" t="s">
        <v>2180</v>
      </c>
      <c r="AX1019" t="s">
        <v>2180</v>
      </c>
      <c r="AY1019" t="s">
        <v>2180</v>
      </c>
      <c r="AZ1019" t="s">
        <v>2180</v>
      </c>
      <c r="BA1019" t="s">
        <v>2180</v>
      </c>
      <c r="BB1019" t="s">
        <v>2180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 t="s">
        <v>32</v>
      </c>
      <c r="BJ1019" t="s">
        <v>32</v>
      </c>
      <c r="BK1019" t="s">
        <v>32</v>
      </c>
      <c r="BL1019" t="s">
        <v>32</v>
      </c>
      <c r="BM1019" t="s">
        <v>32</v>
      </c>
      <c r="BN1019" t="s">
        <v>32</v>
      </c>
      <c r="BO1019" t="s">
        <v>2180</v>
      </c>
      <c r="BP1019" t="s">
        <v>2180</v>
      </c>
      <c r="BQ1019" t="s">
        <v>2180</v>
      </c>
      <c r="BR1019" t="s">
        <v>2180</v>
      </c>
      <c r="BS1019" t="s">
        <v>2180</v>
      </c>
      <c r="BT1019" t="s">
        <v>2180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 t="s">
        <v>2186</v>
      </c>
      <c r="CB1019" t="s">
        <v>32</v>
      </c>
      <c r="CC1019" t="s">
        <v>32</v>
      </c>
      <c r="CD1019" t="s">
        <v>32</v>
      </c>
      <c r="CE1019" t="s">
        <v>32</v>
      </c>
      <c r="CF1019" t="s">
        <v>32</v>
      </c>
      <c r="CG1019" t="s">
        <v>32</v>
      </c>
      <c r="CH1019" t="s">
        <v>32</v>
      </c>
      <c r="CI1019">
        <v>0</v>
      </c>
      <c r="CJ1019" t="s">
        <v>2180</v>
      </c>
      <c r="CK1019" t="s">
        <v>2180</v>
      </c>
      <c r="CL1019">
        <v>0</v>
      </c>
      <c r="CM1019" t="s">
        <v>32</v>
      </c>
      <c r="CN1019">
        <v>0</v>
      </c>
      <c r="CO1019" t="s">
        <v>32</v>
      </c>
      <c r="CP1019" t="s">
        <v>32</v>
      </c>
      <c r="CQ1019" t="s">
        <v>2189</v>
      </c>
      <c r="CR1019" t="s">
        <v>32</v>
      </c>
      <c r="CS1019" t="s">
        <v>2180</v>
      </c>
      <c r="CT1019" t="s">
        <v>2183</v>
      </c>
      <c r="CU1019">
        <v>4</v>
      </c>
      <c r="CV1019" t="s">
        <v>32</v>
      </c>
      <c r="CW1019" t="s">
        <v>32</v>
      </c>
      <c r="CX1019" t="s">
        <v>2180</v>
      </c>
      <c r="CY1019" t="s">
        <v>32</v>
      </c>
      <c r="CZ1019" t="s">
        <v>2180</v>
      </c>
      <c r="DA1019" t="s">
        <v>2183</v>
      </c>
      <c r="DB1019" t="s">
        <v>2180</v>
      </c>
      <c r="DC1019">
        <v>0</v>
      </c>
      <c r="DD1019" t="s">
        <v>2190</v>
      </c>
      <c r="DE1019" t="s">
        <v>2180</v>
      </c>
      <c r="DF1019" t="s">
        <v>2180</v>
      </c>
      <c r="DG1019" t="s">
        <v>32</v>
      </c>
      <c r="DH1019" t="s">
        <v>32</v>
      </c>
      <c r="DI1019" t="s">
        <v>32</v>
      </c>
      <c r="DJ1019" t="s">
        <v>32</v>
      </c>
      <c r="DK1019" t="s">
        <v>32</v>
      </c>
      <c r="DL1019" t="s">
        <v>2180</v>
      </c>
      <c r="DM1019" t="s">
        <v>2180</v>
      </c>
      <c r="DN1019" t="s">
        <v>2180</v>
      </c>
      <c r="DO1019" t="s">
        <v>2180</v>
      </c>
      <c r="DP1019">
        <v>0</v>
      </c>
      <c r="DQ1019">
        <v>0</v>
      </c>
      <c r="DR1019">
        <v>90</v>
      </c>
      <c r="DS1019">
        <v>90</v>
      </c>
      <c r="DT1019">
        <v>0</v>
      </c>
      <c r="DU1019">
        <v>0</v>
      </c>
      <c r="DV1019" t="s">
        <v>32</v>
      </c>
      <c r="DW1019" t="s">
        <v>2180</v>
      </c>
      <c r="DX1019" t="s">
        <v>2180</v>
      </c>
      <c r="DY1019" t="s">
        <v>2180</v>
      </c>
      <c r="DZ1019" t="s">
        <v>32</v>
      </c>
      <c r="EA1019" t="s">
        <v>2180</v>
      </c>
      <c r="EB1019" t="s">
        <v>2180</v>
      </c>
      <c r="EC1019" t="s">
        <v>579</v>
      </c>
      <c r="ED1019">
        <v>5</v>
      </c>
      <c r="EE1019" t="s">
        <v>2184</v>
      </c>
      <c r="EF1019">
        <v>100</v>
      </c>
      <c r="EG1019" t="s">
        <v>32</v>
      </c>
      <c r="EH1019" t="s">
        <v>32</v>
      </c>
      <c r="EI1019" t="s">
        <v>32</v>
      </c>
      <c r="EJ1019" t="s">
        <v>2188</v>
      </c>
      <c r="EK1019" t="s">
        <v>32</v>
      </c>
      <c r="EL1019">
        <v>9</v>
      </c>
      <c r="EM1019" t="s">
        <v>32</v>
      </c>
      <c r="EN1019" t="s">
        <v>2180</v>
      </c>
      <c r="EO1019">
        <v>0</v>
      </c>
      <c r="EP1019" t="s">
        <v>2186</v>
      </c>
      <c r="EQ1019" t="s">
        <v>32</v>
      </c>
      <c r="ER1019" t="s">
        <v>2180</v>
      </c>
      <c r="ES1019">
        <v>0</v>
      </c>
      <c r="ET1019" t="s">
        <v>2180</v>
      </c>
      <c r="EU1019" t="s">
        <v>2180</v>
      </c>
      <c r="EV1019" t="s">
        <v>32</v>
      </c>
      <c r="EW1019">
        <v>0</v>
      </c>
      <c r="EX1019" t="s">
        <v>32</v>
      </c>
      <c r="EY1019" t="s">
        <v>32</v>
      </c>
      <c r="EZ1019" t="s">
        <v>32</v>
      </c>
      <c r="FA1019" t="s">
        <v>32</v>
      </c>
      <c r="FB1019" t="s">
        <v>32</v>
      </c>
      <c r="FC1019" t="s">
        <v>32</v>
      </c>
      <c r="FD1019" t="s">
        <v>2180</v>
      </c>
      <c r="FE1019" t="s">
        <v>32</v>
      </c>
      <c r="FF1019" t="s">
        <v>32</v>
      </c>
      <c r="FG1019" t="s">
        <v>32</v>
      </c>
      <c r="FH1019" t="s">
        <v>32</v>
      </c>
      <c r="FI1019" t="s">
        <v>32</v>
      </c>
      <c r="FJ1019" t="s">
        <v>32</v>
      </c>
      <c r="FK1019" t="s">
        <v>32</v>
      </c>
      <c r="FL1019" t="s">
        <v>32</v>
      </c>
      <c r="FM1019">
        <v>0</v>
      </c>
      <c r="FN1019" t="s">
        <v>32</v>
      </c>
      <c r="FO1019" t="s">
        <v>32</v>
      </c>
      <c r="FP1019" t="s">
        <v>32</v>
      </c>
      <c r="FQ1019" t="s">
        <v>32</v>
      </c>
      <c r="FR1019">
        <v>0</v>
      </c>
      <c r="FS1019">
        <v>0</v>
      </c>
      <c r="FT1019" t="s">
        <v>32</v>
      </c>
      <c r="FU1019" t="s">
        <v>2180</v>
      </c>
      <c r="FV1019">
        <v>0</v>
      </c>
      <c r="FW1019" t="s">
        <v>2180</v>
      </c>
      <c r="FX1019" t="s">
        <v>2180</v>
      </c>
      <c r="FY1019" t="s">
        <v>32</v>
      </c>
      <c r="FZ1019" t="s">
        <v>32</v>
      </c>
      <c r="GA1019">
        <v>6</v>
      </c>
      <c r="GB1019" t="s">
        <v>5</v>
      </c>
      <c r="GC1019" t="s">
        <v>32</v>
      </c>
      <c r="GD1019" t="s">
        <v>32</v>
      </c>
      <c r="GE1019" t="s">
        <v>32</v>
      </c>
      <c r="GF1019">
        <v>0</v>
      </c>
      <c r="GG1019" t="s">
        <v>2180</v>
      </c>
      <c r="GH1019" t="s">
        <v>32</v>
      </c>
      <c r="GI1019" t="s">
        <v>32</v>
      </c>
      <c r="GJ1019" t="s">
        <v>32</v>
      </c>
      <c r="GK1019" t="s">
        <v>2183</v>
      </c>
      <c r="GL1019" t="s">
        <v>2186</v>
      </c>
      <c r="GM1019">
        <v>0</v>
      </c>
      <c r="GN1019">
        <v>0</v>
      </c>
      <c r="GO1019" t="s">
        <v>2183</v>
      </c>
      <c r="GP1019" t="s">
        <v>32</v>
      </c>
      <c r="GQ1019" t="s">
        <v>32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 t="s">
        <v>32</v>
      </c>
      <c r="GX1019" t="s">
        <v>2183</v>
      </c>
      <c r="GY1019" t="s">
        <v>2180</v>
      </c>
      <c r="GZ1019" t="s">
        <v>2180</v>
      </c>
      <c r="HA1019" t="s">
        <v>2180</v>
      </c>
      <c r="HB1019" t="s">
        <v>32</v>
      </c>
      <c r="HC1019">
        <v>0</v>
      </c>
      <c r="HD1019" t="s">
        <v>32</v>
      </c>
      <c r="HE1019" t="s">
        <v>32</v>
      </c>
      <c r="HF1019" t="s">
        <v>2180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 t="s">
        <v>2180</v>
      </c>
      <c r="HM1019" t="s">
        <v>32</v>
      </c>
      <c r="HN1019" t="s">
        <v>2180</v>
      </c>
      <c r="HO1019">
        <v>0</v>
      </c>
      <c r="HP1019">
        <v>0</v>
      </c>
      <c r="HQ1019" t="s">
        <v>2180</v>
      </c>
      <c r="HR1019">
        <v>0</v>
      </c>
      <c r="HS1019">
        <v>0</v>
      </c>
      <c r="HT1019">
        <v>0</v>
      </c>
      <c r="HU1019">
        <v>0</v>
      </c>
      <c r="HV1019" t="s">
        <v>10</v>
      </c>
      <c r="HW1019" t="s">
        <v>14</v>
      </c>
      <c r="HX1019" t="s">
        <v>2180</v>
      </c>
      <c r="HY1019">
        <v>0</v>
      </c>
      <c r="HZ1019">
        <v>0</v>
      </c>
      <c r="IA1019">
        <v>0</v>
      </c>
      <c r="IB1019" t="s">
        <v>32</v>
      </c>
      <c r="IC1019" t="s">
        <v>32</v>
      </c>
      <c r="ID1019" t="s">
        <v>32</v>
      </c>
      <c r="IE1019" t="s">
        <v>32</v>
      </c>
    </row>
    <row r="1020" spans="1:239" x14ac:dyDescent="0.25">
      <c r="A1020" t="s">
        <v>1815</v>
      </c>
      <c r="B1020" t="s">
        <v>3434</v>
      </c>
      <c r="C1020" t="s">
        <v>3435</v>
      </c>
      <c r="D1020">
        <v>305</v>
      </c>
      <c r="E1020" t="s">
        <v>578</v>
      </c>
      <c r="F1020" t="s">
        <v>2180</v>
      </c>
      <c r="G1020">
        <v>8</v>
      </c>
      <c r="H1020" t="s">
        <v>2224</v>
      </c>
      <c r="I1020" t="s">
        <v>2182</v>
      </c>
      <c r="J1020">
        <v>0</v>
      </c>
      <c r="K1020">
        <v>0.03</v>
      </c>
      <c r="L1020">
        <v>0.06</v>
      </c>
      <c r="M1020">
        <v>0.03</v>
      </c>
      <c r="N1020">
        <v>0.06</v>
      </c>
      <c r="O1020" t="s">
        <v>32</v>
      </c>
      <c r="P1020">
        <v>1</v>
      </c>
      <c r="Q1020" t="s">
        <v>5</v>
      </c>
      <c r="R1020">
        <v>0</v>
      </c>
      <c r="S1020">
        <v>0</v>
      </c>
      <c r="T1020" t="s">
        <v>32</v>
      </c>
      <c r="U1020" t="s">
        <v>2183</v>
      </c>
      <c r="V1020" t="s">
        <v>32</v>
      </c>
      <c r="W1020">
        <v>0</v>
      </c>
      <c r="X1020" t="s">
        <v>16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 t="s">
        <v>2183</v>
      </c>
      <c r="AP1020" t="s">
        <v>2184</v>
      </c>
      <c r="AQ1020" t="s">
        <v>2185</v>
      </c>
      <c r="AR1020">
        <v>0</v>
      </c>
      <c r="AS1020">
        <v>1</v>
      </c>
      <c r="AT1020">
        <v>0</v>
      </c>
      <c r="AU1020" t="s">
        <v>2183</v>
      </c>
      <c r="AV1020" t="s">
        <v>2180</v>
      </c>
      <c r="AW1020" t="s">
        <v>2180</v>
      </c>
      <c r="AX1020" t="s">
        <v>2180</v>
      </c>
      <c r="AY1020" t="s">
        <v>2180</v>
      </c>
      <c r="AZ1020" t="s">
        <v>2180</v>
      </c>
      <c r="BA1020" t="s">
        <v>2180</v>
      </c>
      <c r="BB1020" t="s">
        <v>2180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 t="s">
        <v>32</v>
      </c>
      <c r="BJ1020" t="s">
        <v>32</v>
      </c>
      <c r="BK1020" t="s">
        <v>32</v>
      </c>
      <c r="BL1020" t="s">
        <v>32</v>
      </c>
      <c r="BM1020" t="s">
        <v>32</v>
      </c>
      <c r="BN1020" t="s">
        <v>32</v>
      </c>
      <c r="BO1020" t="s">
        <v>2180</v>
      </c>
      <c r="BP1020" t="s">
        <v>2180</v>
      </c>
      <c r="BQ1020" t="s">
        <v>2180</v>
      </c>
      <c r="BR1020" t="s">
        <v>2180</v>
      </c>
      <c r="BS1020" t="s">
        <v>2180</v>
      </c>
      <c r="BT1020" t="s">
        <v>2180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 t="s">
        <v>2186</v>
      </c>
      <c r="CB1020" t="s">
        <v>32</v>
      </c>
      <c r="CC1020" t="s">
        <v>32</v>
      </c>
      <c r="CD1020" t="s">
        <v>32</v>
      </c>
      <c r="CE1020" t="s">
        <v>32</v>
      </c>
      <c r="CF1020" t="s">
        <v>32</v>
      </c>
      <c r="CG1020" t="s">
        <v>32</v>
      </c>
      <c r="CH1020" t="s">
        <v>32</v>
      </c>
      <c r="CI1020">
        <v>0</v>
      </c>
      <c r="CJ1020" t="s">
        <v>2180</v>
      </c>
      <c r="CK1020" t="s">
        <v>2180</v>
      </c>
      <c r="CL1020">
        <v>0</v>
      </c>
      <c r="CM1020" t="s">
        <v>32</v>
      </c>
      <c r="CN1020">
        <v>0</v>
      </c>
      <c r="CO1020" t="s">
        <v>32</v>
      </c>
      <c r="CP1020" t="s">
        <v>32</v>
      </c>
      <c r="CQ1020" t="s">
        <v>2189</v>
      </c>
      <c r="CR1020" t="s">
        <v>32</v>
      </c>
      <c r="CS1020" t="s">
        <v>2180</v>
      </c>
      <c r="CT1020" t="s">
        <v>2183</v>
      </c>
      <c r="CU1020">
        <v>4</v>
      </c>
      <c r="CV1020" t="s">
        <v>32</v>
      </c>
      <c r="CW1020" t="s">
        <v>32</v>
      </c>
      <c r="CX1020" t="s">
        <v>2180</v>
      </c>
      <c r="CY1020" t="s">
        <v>32</v>
      </c>
      <c r="CZ1020" t="s">
        <v>2180</v>
      </c>
      <c r="DA1020" t="s">
        <v>2183</v>
      </c>
      <c r="DB1020" t="s">
        <v>2180</v>
      </c>
      <c r="DC1020">
        <v>0</v>
      </c>
      <c r="DD1020" t="s">
        <v>2190</v>
      </c>
      <c r="DE1020" t="s">
        <v>2180</v>
      </c>
      <c r="DF1020" t="s">
        <v>2180</v>
      </c>
      <c r="DG1020" t="s">
        <v>32</v>
      </c>
      <c r="DH1020" t="s">
        <v>32</v>
      </c>
      <c r="DI1020" t="s">
        <v>32</v>
      </c>
      <c r="DJ1020" t="s">
        <v>32</v>
      </c>
      <c r="DK1020" t="s">
        <v>32</v>
      </c>
      <c r="DL1020" t="s">
        <v>2180</v>
      </c>
      <c r="DM1020" t="s">
        <v>2180</v>
      </c>
      <c r="DN1020" t="s">
        <v>2180</v>
      </c>
      <c r="DO1020" t="s">
        <v>2180</v>
      </c>
      <c r="DP1020">
        <v>0</v>
      </c>
      <c r="DQ1020">
        <v>0</v>
      </c>
      <c r="DR1020">
        <v>90</v>
      </c>
      <c r="DS1020">
        <v>90</v>
      </c>
      <c r="DT1020">
        <v>0</v>
      </c>
      <c r="DU1020">
        <v>0</v>
      </c>
      <c r="DV1020" t="s">
        <v>32</v>
      </c>
      <c r="DW1020" t="s">
        <v>2180</v>
      </c>
      <c r="DX1020" t="s">
        <v>2180</v>
      </c>
      <c r="DY1020" t="s">
        <v>2180</v>
      </c>
      <c r="DZ1020" t="s">
        <v>32</v>
      </c>
      <c r="EA1020" t="s">
        <v>2180</v>
      </c>
      <c r="EB1020" t="s">
        <v>2180</v>
      </c>
      <c r="EC1020" t="s">
        <v>579</v>
      </c>
      <c r="ED1020">
        <v>5</v>
      </c>
      <c r="EE1020" t="s">
        <v>2184</v>
      </c>
      <c r="EF1020">
        <v>100</v>
      </c>
      <c r="EG1020" t="s">
        <v>32</v>
      </c>
      <c r="EH1020" t="s">
        <v>32</v>
      </c>
      <c r="EI1020" t="s">
        <v>32</v>
      </c>
      <c r="EJ1020" t="s">
        <v>2188</v>
      </c>
      <c r="EK1020" t="s">
        <v>32</v>
      </c>
      <c r="EL1020">
        <v>9</v>
      </c>
      <c r="EM1020" t="s">
        <v>32</v>
      </c>
      <c r="EN1020" t="s">
        <v>2180</v>
      </c>
      <c r="EO1020">
        <v>0</v>
      </c>
      <c r="EP1020" t="s">
        <v>2116</v>
      </c>
      <c r="EQ1020" t="s">
        <v>32</v>
      </c>
      <c r="ER1020" t="s">
        <v>2180</v>
      </c>
      <c r="ES1020">
        <v>0</v>
      </c>
      <c r="ET1020" t="s">
        <v>2180</v>
      </c>
      <c r="EU1020" t="s">
        <v>2180</v>
      </c>
      <c r="EV1020" t="s">
        <v>32</v>
      </c>
      <c r="EW1020">
        <v>0</v>
      </c>
      <c r="EX1020" t="s">
        <v>32</v>
      </c>
      <c r="EY1020" t="s">
        <v>32</v>
      </c>
      <c r="EZ1020" t="s">
        <v>32</v>
      </c>
      <c r="FA1020" t="s">
        <v>32</v>
      </c>
      <c r="FB1020" t="s">
        <v>32</v>
      </c>
      <c r="FC1020" t="s">
        <v>32</v>
      </c>
      <c r="FD1020" t="s">
        <v>2180</v>
      </c>
      <c r="FE1020" t="s">
        <v>32</v>
      </c>
      <c r="FF1020" t="s">
        <v>32</v>
      </c>
      <c r="FG1020" t="s">
        <v>32</v>
      </c>
      <c r="FH1020" t="s">
        <v>32</v>
      </c>
      <c r="FI1020" t="s">
        <v>32</v>
      </c>
      <c r="FJ1020" t="s">
        <v>32</v>
      </c>
      <c r="FK1020" t="s">
        <v>32</v>
      </c>
      <c r="FL1020" t="s">
        <v>32</v>
      </c>
      <c r="FM1020">
        <v>0</v>
      </c>
      <c r="FN1020" t="s">
        <v>32</v>
      </c>
      <c r="FO1020" t="s">
        <v>32</v>
      </c>
      <c r="FP1020" t="s">
        <v>32</v>
      </c>
      <c r="FQ1020" t="s">
        <v>32</v>
      </c>
      <c r="FR1020">
        <v>0</v>
      </c>
      <c r="FS1020">
        <v>0</v>
      </c>
      <c r="FT1020" t="s">
        <v>32</v>
      </c>
      <c r="FU1020" t="s">
        <v>2180</v>
      </c>
      <c r="FV1020">
        <v>0</v>
      </c>
      <c r="FW1020" t="s">
        <v>2180</v>
      </c>
      <c r="FX1020" t="s">
        <v>2180</v>
      </c>
      <c r="FY1020" t="s">
        <v>32</v>
      </c>
      <c r="FZ1020" t="s">
        <v>32</v>
      </c>
      <c r="GA1020">
        <v>1</v>
      </c>
      <c r="GB1020" t="s">
        <v>5</v>
      </c>
      <c r="GC1020" t="s">
        <v>32</v>
      </c>
      <c r="GD1020" t="s">
        <v>32</v>
      </c>
      <c r="GE1020" t="s">
        <v>32</v>
      </c>
      <c r="GF1020">
        <v>0</v>
      </c>
      <c r="GG1020" t="s">
        <v>2180</v>
      </c>
      <c r="GH1020" t="s">
        <v>32</v>
      </c>
      <c r="GI1020" t="s">
        <v>32</v>
      </c>
      <c r="GJ1020" t="s">
        <v>32</v>
      </c>
      <c r="GK1020" t="s">
        <v>2183</v>
      </c>
      <c r="GL1020" t="s">
        <v>2116</v>
      </c>
      <c r="GM1020">
        <v>0</v>
      </c>
      <c r="GN1020">
        <v>0</v>
      </c>
      <c r="GO1020" t="s">
        <v>2183</v>
      </c>
      <c r="GP1020" t="s">
        <v>32</v>
      </c>
      <c r="GQ1020" t="s">
        <v>32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 t="s">
        <v>32</v>
      </c>
      <c r="GX1020" t="s">
        <v>2183</v>
      </c>
      <c r="GY1020" t="s">
        <v>2180</v>
      </c>
      <c r="GZ1020" t="s">
        <v>2180</v>
      </c>
      <c r="HA1020" t="s">
        <v>2180</v>
      </c>
      <c r="HB1020" t="s">
        <v>32</v>
      </c>
      <c r="HC1020">
        <v>0</v>
      </c>
      <c r="HD1020" t="s">
        <v>32</v>
      </c>
      <c r="HE1020" t="s">
        <v>32</v>
      </c>
      <c r="HF1020" t="s">
        <v>2180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 t="s">
        <v>2180</v>
      </c>
      <c r="HM1020" t="s">
        <v>32</v>
      </c>
      <c r="HN1020" t="s">
        <v>2180</v>
      </c>
      <c r="HO1020">
        <v>0</v>
      </c>
      <c r="HP1020">
        <v>0</v>
      </c>
      <c r="HQ1020" t="s">
        <v>2180</v>
      </c>
      <c r="HR1020">
        <v>0</v>
      </c>
      <c r="HS1020">
        <v>0</v>
      </c>
      <c r="HT1020">
        <v>0</v>
      </c>
      <c r="HU1020">
        <v>0</v>
      </c>
      <c r="HV1020" t="s">
        <v>10</v>
      </c>
      <c r="HW1020" t="s">
        <v>14</v>
      </c>
      <c r="HX1020" t="s">
        <v>2180</v>
      </c>
      <c r="HY1020">
        <v>0</v>
      </c>
      <c r="HZ1020">
        <v>0</v>
      </c>
      <c r="IA1020">
        <v>0</v>
      </c>
      <c r="IB1020" t="s">
        <v>32</v>
      </c>
      <c r="IC1020" t="s">
        <v>32</v>
      </c>
      <c r="ID1020" t="s">
        <v>32</v>
      </c>
      <c r="IE1020" t="s">
        <v>32</v>
      </c>
    </row>
    <row r="1021" spans="1:239" x14ac:dyDescent="0.25">
      <c r="A1021" t="s">
        <v>1816</v>
      </c>
      <c r="B1021" t="s">
        <v>3436</v>
      </c>
      <c r="C1021" t="s">
        <v>1817</v>
      </c>
      <c r="D1021">
        <v>306</v>
      </c>
      <c r="E1021" t="s">
        <v>1818</v>
      </c>
      <c r="F1021" t="s">
        <v>2180</v>
      </c>
      <c r="G1021">
        <v>8</v>
      </c>
      <c r="H1021" t="s">
        <v>2224</v>
      </c>
      <c r="I1021" t="s">
        <v>2182</v>
      </c>
      <c r="J1021">
        <v>0</v>
      </c>
      <c r="K1021">
        <v>0.03</v>
      </c>
      <c r="L1021">
        <v>0.06</v>
      </c>
      <c r="M1021">
        <v>0.03</v>
      </c>
      <c r="N1021">
        <v>0.06</v>
      </c>
      <c r="O1021" t="s">
        <v>32</v>
      </c>
      <c r="P1021">
        <v>1</v>
      </c>
      <c r="Q1021" t="s">
        <v>5</v>
      </c>
      <c r="R1021">
        <v>0</v>
      </c>
      <c r="S1021">
        <v>0</v>
      </c>
      <c r="T1021" t="s">
        <v>32</v>
      </c>
      <c r="U1021" t="s">
        <v>2183</v>
      </c>
      <c r="V1021" t="s">
        <v>32</v>
      </c>
      <c r="W1021">
        <v>0</v>
      </c>
      <c r="X1021" t="s">
        <v>16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 t="s">
        <v>2183</v>
      </c>
      <c r="AP1021" t="s">
        <v>2184</v>
      </c>
      <c r="AQ1021" t="s">
        <v>2185</v>
      </c>
      <c r="AR1021">
        <v>0</v>
      </c>
      <c r="AS1021">
        <v>1</v>
      </c>
      <c r="AT1021">
        <v>0</v>
      </c>
      <c r="AU1021" t="s">
        <v>2183</v>
      </c>
      <c r="AV1021" t="s">
        <v>2180</v>
      </c>
      <c r="AW1021" t="s">
        <v>2180</v>
      </c>
      <c r="AX1021" t="s">
        <v>2180</v>
      </c>
      <c r="AY1021" t="s">
        <v>2180</v>
      </c>
      <c r="AZ1021" t="s">
        <v>2180</v>
      </c>
      <c r="BA1021" t="s">
        <v>2180</v>
      </c>
      <c r="BB1021" t="s">
        <v>2180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 t="s">
        <v>32</v>
      </c>
      <c r="BJ1021" t="s">
        <v>32</v>
      </c>
      <c r="BK1021" t="s">
        <v>32</v>
      </c>
      <c r="BL1021" t="s">
        <v>32</v>
      </c>
      <c r="BM1021" t="s">
        <v>32</v>
      </c>
      <c r="BN1021" t="s">
        <v>32</v>
      </c>
      <c r="BO1021" t="s">
        <v>2180</v>
      </c>
      <c r="BP1021" t="s">
        <v>2180</v>
      </c>
      <c r="BQ1021" t="s">
        <v>2180</v>
      </c>
      <c r="BR1021" t="s">
        <v>2180</v>
      </c>
      <c r="BS1021" t="s">
        <v>2180</v>
      </c>
      <c r="BT1021" t="s">
        <v>2180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 t="s">
        <v>2186</v>
      </c>
      <c r="CB1021" t="s">
        <v>32</v>
      </c>
      <c r="CC1021" t="s">
        <v>32</v>
      </c>
      <c r="CD1021" t="s">
        <v>32</v>
      </c>
      <c r="CE1021" t="s">
        <v>32</v>
      </c>
      <c r="CF1021" t="s">
        <v>32</v>
      </c>
      <c r="CG1021" t="s">
        <v>32</v>
      </c>
      <c r="CH1021" t="s">
        <v>32</v>
      </c>
      <c r="CI1021">
        <v>0</v>
      </c>
      <c r="CJ1021" t="s">
        <v>2180</v>
      </c>
      <c r="CK1021" t="s">
        <v>2180</v>
      </c>
      <c r="CL1021">
        <v>0</v>
      </c>
      <c r="CM1021" t="s">
        <v>32</v>
      </c>
      <c r="CN1021">
        <v>0</v>
      </c>
      <c r="CO1021" t="s">
        <v>32</v>
      </c>
      <c r="CP1021" t="s">
        <v>32</v>
      </c>
      <c r="CQ1021" t="s">
        <v>2189</v>
      </c>
      <c r="CR1021" t="s">
        <v>32</v>
      </c>
      <c r="CS1021" t="s">
        <v>2180</v>
      </c>
      <c r="CT1021" t="s">
        <v>2183</v>
      </c>
      <c r="CU1021">
        <v>4</v>
      </c>
      <c r="CV1021" t="s">
        <v>32</v>
      </c>
      <c r="CW1021" t="s">
        <v>32</v>
      </c>
      <c r="CX1021" t="s">
        <v>2180</v>
      </c>
      <c r="CY1021" t="s">
        <v>32</v>
      </c>
      <c r="CZ1021" t="s">
        <v>2180</v>
      </c>
      <c r="DA1021" t="s">
        <v>2183</v>
      </c>
      <c r="DB1021" t="s">
        <v>2180</v>
      </c>
      <c r="DC1021">
        <v>0</v>
      </c>
      <c r="DD1021" t="s">
        <v>2190</v>
      </c>
      <c r="DE1021" t="s">
        <v>2180</v>
      </c>
      <c r="DF1021" t="s">
        <v>2180</v>
      </c>
      <c r="DG1021" t="s">
        <v>32</v>
      </c>
      <c r="DH1021" t="s">
        <v>32</v>
      </c>
      <c r="DI1021" t="s">
        <v>32</v>
      </c>
      <c r="DJ1021" t="s">
        <v>32</v>
      </c>
      <c r="DK1021" t="s">
        <v>32</v>
      </c>
      <c r="DL1021" t="s">
        <v>2180</v>
      </c>
      <c r="DM1021" t="s">
        <v>2180</v>
      </c>
      <c r="DN1021" t="s">
        <v>2180</v>
      </c>
      <c r="DO1021" t="s">
        <v>2180</v>
      </c>
      <c r="DP1021">
        <v>0</v>
      </c>
      <c r="DQ1021">
        <v>0</v>
      </c>
      <c r="DR1021">
        <v>90</v>
      </c>
      <c r="DS1021">
        <v>90</v>
      </c>
      <c r="DT1021">
        <v>0</v>
      </c>
      <c r="DU1021">
        <v>0</v>
      </c>
      <c r="DV1021" t="s">
        <v>32</v>
      </c>
      <c r="DW1021" t="s">
        <v>2180</v>
      </c>
      <c r="DX1021" t="s">
        <v>2180</v>
      </c>
      <c r="DY1021" t="s">
        <v>2180</v>
      </c>
      <c r="DZ1021" t="s">
        <v>32</v>
      </c>
      <c r="EA1021" t="s">
        <v>2180</v>
      </c>
      <c r="EB1021" t="s">
        <v>2180</v>
      </c>
      <c r="EC1021" t="s">
        <v>579</v>
      </c>
      <c r="ED1021">
        <v>5</v>
      </c>
      <c r="EE1021" t="s">
        <v>2184</v>
      </c>
      <c r="EF1021">
        <v>100</v>
      </c>
      <c r="EG1021" t="s">
        <v>32</v>
      </c>
      <c r="EH1021" t="s">
        <v>32</v>
      </c>
      <c r="EI1021" t="s">
        <v>32</v>
      </c>
      <c r="EJ1021" t="s">
        <v>2188</v>
      </c>
      <c r="EK1021" t="s">
        <v>32</v>
      </c>
      <c r="EL1021">
        <v>10</v>
      </c>
      <c r="EM1021" t="s">
        <v>32</v>
      </c>
      <c r="EN1021" t="s">
        <v>2180</v>
      </c>
      <c r="EO1021">
        <v>0</v>
      </c>
      <c r="EP1021" t="s">
        <v>2186</v>
      </c>
      <c r="EQ1021" t="s">
        <v>32</v>
      </c>
      <c r="ER1021" t="s">
        <v>2180</v>
      </c>
      <c r="ES1021">
        <v>0</v>
      </c>
      <c r="ET1021" t="s">
        <v>2180</v>
      </c>
      <c r="EU1021" t="s">
        <v>2180</v>
      </c>
      <c r="EV1021" t="s">
        <v>32</v>
      </c>
      <c r="EW1021">
        <v>0</v>
      </c>
      <c r="EX1021" t="s">
        <v>32</v>
      </c>
      <c r="EY1021" t="s">
        <v>32</v>
      </c>
      <c r="EZ1021" t="s">
        <v>32</v>
      </c>
      <c r="FA1021" t="s">
        <v>32</v>
      </c>
      <c r="FB1021" t="s">
        <v>32</v>
      </c>
      <c r="FC1021" t="s">
        <v>32</v>
      </c>
      <c r="FD1021" t="s">
        <v>2180</v>
      </c>
      <c r="FE1021" t="s">
        <v>32</v>
      </c>
      <c r="FF1021" t="s">
        <v>32</v>
      </c>
      <c r="FG1021" t="s">
        <v>32</v>
      </c>
      <c r="FH1021" t="s">
        <v>32</v>
      </c>
      <c r="FI1021" t="s">
        <v>32</v>
      </c>
      <c r="FJ1021" t="s">
        <v>32</v>
      </c>
      <c r="FK1021" t="s">
        <v>32</v>
      </c>
      <c r="FL1021" t="s">
        <v>32</v>
      </c>
      <c r="FM1021">
        <v>0</v>
      </c>
      <c r="FN1021" t="s">
        <v>32</v>
      </c>
      <c r="FO1021" t="s">
        <v>32</v>
      </c>
      <c r="FP1021" t="s">
        <v>32</v>
      </c>
      <c r="FQ1021" t="s">
        <v>32</v>
      </c>
      <c r="FR1021">
        <v>0</v>
      </c>
      <c r="FS1021">
        <v>0</v>
      </c>
      <c r="FT1021" t="s">
        <v>32</v>
      </c>
      <c r="FU1021" t="s">
        <v>2180</v>
      </c>
      <c r="FV1021">
        <v>0</v>
      </c>
      <c r="FW1021" t="s">
        <v>2180</v>
      </c>
      <c r="FX1021" t="s">
        <v>2180</v>
      </c>
      <c r="FY1021" t="s">
        <v>32</v>
      </c>
      <c r="FZ1021" t="s">
        <v>32</v>
      </c>
      <c r="GA1021">
        <v>1</v>
      </c>
      <c r="GB1021" t="s">
        <v>5</v>
      </c>
      <c r="GC1021" t="s">
        <v>32</v>
      </c>
      <c r="GD1021" t="s">
        <v>32</v>
      </c>
      <c r="GE1021" t="s">
        <v>32</v>
      </c>
      <c r="GF1021">
        <v>0</v>
      </c>
      <c r="GG1021" t="s">
        <v>2180</v>
      </c>
      <c r="GH1021" t="s">
        <v>32</v>
      </c>
      <c r="GI1021" t="s">
        <v>32</v>
      </c>
      <c r="GJ1021" t="s">
        <v>32</v>
      </c>
      <c r="GK1021" t="s">
        <v>2183</v>
      </c>
      <c r="GL1021" t="s">
        <v>2186</v>
      </c>
      <c r="GM1021">
        <v>0</v>
      </c>
      <c r="GN1021">
        <v>0</v>
      </c>
      <c r="GO1021" t="s">
        <v>2183</v>
      </c>
      <c r="GP1021" t="s">
        <v>32</v>
      </c>
      <c r="GQ1021" t="s">
        <v>32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 t="s">
        <v>32</v>
      </c>
      <c r="GX1021" t="s">
        <v>2183</v>
      </c>
      <c r="GY1021" t="s">
        <v>2180</v>
      </c>
      <c r="GZ1021" t="s">
        <v>2180</v>
      </c>
      <c r="HA1021" t="s">
        <v>2180</v>
      </c>
      <c r="HB1021" t="s">
        <v>32</v>
      </c>
      <c r="HC1021">
        <v>0</v>
      </c>
      <c r="HD1021" t="s">
        <v>32</v>
      </c>
      <c r="HE1021" t="s">
        <v>32</v>
      </c>
      <c r="HF1021" t="s">
        <v>2180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 t="s">
        <v>2180</v>
      </c>
      <c r="HM1021" t="s">
        <v>32</v>
      </c>
      <c r="HN1021" t="s">
        <v>2180</v>
      </c>
      <c r="HO1021">
        <v>0</v>
      </c>
      <c r="HP1021">
        <v>0</v>
      </c>
      <c r="HQ1021" t="s">
        <v>2180</v>
      </c>
      <c r="HR1021">
        <v>0</v>
      </c>
      <c r="HS1021">
        <v>0</v>
      </c>
      <c r="HT1021">
        <v>0</v>
      </c>
      <c r="HU1021">
        <v>0</v>
      </c>
      <c r="HV1021" t="s">
        <v>10</v>
      </c>
      <c r="HW1021" t="s">
        <v>14</v>
      </c>
      <c r="HX1021" t="s">
        <v>2180</v>
      </c>
      <c r="HY1021">
        <v>0</v>
      </c>
      <c r="HZ1021">
        <v>0</v>
      </c>
      <c r="IA1021">
        <v>0</v>
      </c>
      <c r="IB1021" t="s">
        <v>32</v>
      </c>
      <c r="IC1021" t="s">
        <v>32</v>
      </c>
      <c r="ID1021" t="s">
        <v>32</v>
      </c>
      <c r="IE1021" t="s">
        <v>32</v>
      </c>
    </row>
    <row r="1022" spans="1:239" x14ac:dyDescent="0.25">
      <c r="A1022" t="s">
        <v>2089</v>
      </c>
      <c r="B1022" t="s">
        <v>3437</v>
      </c>
      <c r="C1022" t="s">
        <v>2090</v>
      </c>
      <c r="D1022">
        <v>212</v>
      </c>
      <c r="E1022" t="s">
        <v>618</v>
      </c>
      <c r="F1022" t="s">
        <v>2180</v>
      </c>
      <c r="G1022">
        <v>8</v>
      </c>
      <c r="H1022" t="s">
        <v>2181</v>
      </c>
      <c r="I1022" t="s">
        <v>2182</v>
      </c>
      <c r="J1022">
        <v>7</v>
      </c>
      <c r="K1022">
        <v>5.0000000000000001E-3</v>
      </c>
      <c r="L1022">
        <v>0.24</v>
      </c>
      <c r="M1022">
        <v>5.0000000000000001E-3</v>
      </c>
      <c r="N1022">
        <v>0.24</v>
      </c>
      <c r="O1022" t="s">
        <v>32</v>
      </c>
      <c r="P1022">
        <v>1</v>
      </c>
      <c r="Q1022" t="s">
        <v>5</v>
      </c>
      <c r="R1022">
        <v>0</v>
      </c>
      <c r="S1022">
        <v>11</v>
      </c>
      <c r="T1022" t="s">
        <v>2183</v>
      </c>
      <c r="U1022" t="s">
        <v>2183</v>
      </c>
      <c r="V1022" t="s">
        <v>32</v>
      </c>
      <c r="W1022">
        <v>0</v>
      </c>
      <c r="X1022" t="s">
        <v>26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7</v>
      </c>
      <c r="AG1022">
        <v>21</v>
      </c>
      <c r="AH1022">
        <v>35</v>
      </c>
      <c r="AI1022">
        <v>49</v>
      </c>
      <c r="AJ1022">
        <v>63</v>
      </c>
      <c r="AK1022">
        <v>77</v>
      </c>
      <c r="AL1022">
        <v>0</v>
      </c>
      <c r="AM1022">
        <v>0</v>
      </c>
      <c r="AN1022">
        <v>0</v>
      </c>
      <c r="AO1022" t="s">
        <v>2183</v>
      </c>
      <c r="AP1022" t="s">
        <v>2184</v>
      </c>
      <c r="AQ1022" t="s">
        <v>2185</v>
      </c>
      <c r="AR1022">
        <v>0</v>
      </c>
      <c r="AS1022">
        <v>26</v>
      </c>
      <c r="AT1022">
        <v>0</v>
      </c>
      <c r="AU1022" t="s">
        <v>2183</v>
      </c>
      <c r="AV1022" t="s">
        <v>2180</v>
      </c>
      <c r="AW1022" t="s">
        <v>2180</v>
      </c>
      <c r="AX1022" t="s">
        <v>2180</v>
      </c>
      <c r="AY1022" t="s">
        <v>2180</v>
      </c>
      <c r="AZ1022" t="s">
        <v>2180</v>
      </c>
      <c r="BA1022" t="s">
        <v>2180</v>
      </c>
      <c r="BB1022" t="s">
        <v>2180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 t="s">
        <v>32</v>
      </c>
      <c r="BJ1022" t="s">
        <v>32</v>
      </c>
      <c r="BK1022" t="s">
        <v>32</v>
      </c>
      <c r="BL1022" t="s">
        <v>32</v>
      </c>
      <c r="BM1022" t="s">
        <v>32</v>
      </c>
      <c r="BN1022" t="s">
        <v>32</v>
      </c>
      <c r="BO1022" t="s">
        <v>2180</v>
      </c>
      <c r="BP1022" t="s">
        <v>2180</v>
      </c>
      <c r="BQ1022" t="s">
        <v>2180</v>
      </c>
      <c r="BR1022" t="s">
        <v>2180</v>
      </c>
      <c r="BS1022" t="s">
        <v>2180</v>
      </c>
      <c r="BT1022" t="s">
        <v>2180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 t="s">
        <v>2186</v>
      </c>
      <c r="CB1022" t="s">
        <v>32</v>
      </c>
      <c r="CC1022" t="s">
        <v>32</v>
      </c>
      <c r="CD1022" t="s">
        <v>32</v>
      </c>
      <c r="CE1022" t="s">
        <v>32</v>
      </c>
      <c r="CF1022" t="s">
        <v>32</v>
      </c>
      <c r="CG1022" t="s">
        <v>32</v>
      </c>
      <c r="CH1022" t="s">
        <v>32</v>
      </c>
      <c r="CI1022">
        <v>0</v>
      </c>
      <c r="CJ1022" t="s">
        <v>32</v>
      </c>
      <c r="CK1022" t="s">
        <v>2180</v>
      </c>
      <c r="CL1022">
        <v>0</v>
      </c>
      <c r="CM1022" t="s">
        <v>32</v>
      </c>
      <c r="CN1022">
        <v>0</v>
      </c>
      <c r="CO1022" t="s">
        <v>32</v>
      </c>
      <c r="CP1022" t="s">
        <v>32</v>
      </c>
      <c r="CQ1022" t="s">
        <v>1124</v>
      </c>
      <c r="CR1022" t="s">
        <v>32</v>
      </c>
      <c r="CS1022" t="s">
        <v>2180</v>
      </c>
      <c r="CT1022" t="s">
        <v>2183</v>
      </c>
      <c r="CU1022">
        <v>4</v>
      </c>
      <c r="CV1022" t="s">
        <v>32</v>
      </c>
      <c r="CW1022" t="s">
        <v>32</v>
      </c>
      <c r="CX1022" t="s">
        <v>2180</v>
      </c>
      <c r="CY1022" t="s">
        <v>32</v>
      </c>
      <c r="CZ1022" t="s">
        <v>2180</v>
      </c>
      <c r="DA1022" t="s">
        <v>2183</v>
      </c>
      <c r="DB1022" t="s">
        <v>2180</v>
      </c>
      <c r="DC1022">
        <v>0</v>
      </c>
      <c r="DD1022" t="s">
        <v>16</v>
      </c>
      <c r="DE1022" t="s">
        <v>2180</v>
      </c>
      <c r="DF1022" t="s">
        <v>2180</v>
      </c>
      <c r="DG1022" t="s">
        <v>32</v>
      </c>
      <c r="DH1022" t="s">
        <v>32</v>
      </c>
      <c r="DI1022" t="s">
        <v>32</v>
      </c>
      <c r="DJ1022" t="s">
        <v>32</v>
      </c>
      <c r="DK1022" t="s">
        <v>32</v>
      </c>
      <c r="DL1022" t="s">
        <v>2180</v>
      </c>
      <c r="DM1022" t="s">
        <v>2180</v>
      </c>
      <c r="DN1022" t="s">
        <v>2180</v>
      </c>
      <c r="DO1022" t="s">
        <v>2180</v>
      </c>
      <c r="DP1022">
        <v>0</v>
      </c>
      <c r="DQ1022">
        <v>0</v>
      </c>
      <c r="DR1022">
        <v>90</v>
      </c>
      <c r="DS1022">
        <v>90</v>
      </c>
      <c r="DT1022">
        <v>0</v>
      </c>
      <c r="DU1022">
        <v>0</v>
      </c>
      <c r="DV1022" t="s">
        <v>32</v>
      </c>
      <c r="DW1022" t="s">
        <v>2186</v>
      </c>
      <c r="DX1022" t="s">
        <v>2180</v>
      </c>
      <c r="DY1022" t="s">
        <v>2187</v>
      </c>
      <c r="DZ1022" t="s">
        <v>32</v>
      </c>
      <c r="EA1022" t="s">
        <v>2180</v>
      </c>
      <c r="EB1022" t="s">
        <v>2180</v>
      </c>
      <c r="EC1022" t="s">
        <v>579</v>
      </c>
      <c r="ED1022">
        <v>5</v>
      </c>
      <c r="EE1022" t="s">
        <v>2216</v>
      </c>
      <c r="EF1022">
        <v>100</v>
      </c>
      <c r="EG1022" t="s">
        <v>32</v>
      </c>
      <c r="EH1022" t="s">
        <v>32</v>
      </c>
      <c r="EI1022" t="s">
        <v>32</v>
      </c>
      <c r="EJ1022" t="s">
        <v>32</v>
      </c>
      <c r="EK1022" t="s">
        <v>32</v>
      </c>
      <c r="EL1022">
        <v>8</v>
      </c>
      <c r="EM1022" t="s">
        <v>32</v>
      </c>
      <c r="EN1022" t="s">
        <v>2180</v>
      </c>
      <c r="EO1022">
        <v>0</v>
      </c>
      <c r="EP1022" t="s">
        <v>2186</v>
      </c>
      <c r="EQ1022" t="s">
        <v>32</v>
      </c>
      <c r="ER1022" t="s">
        <v>32</v>
      </c>
      <c r="ES1022">
        <v>0</v>
      </c>
      <c r="ET1022" t="s">
        <v>2180</v>
      </c>
      <c r="EU1022" t="s">
        <v>2180</v>
      </c>
      <c r="EV1022" t="s">
        <v>2183</v>
      </c>
      <c r="EW1022">
        <v>0</v>
      </c>
      <c r="EX1022" t="s">
        <v>32</v>
      </c>
      <c r="EY1022" t="s">
        <v>32</v>
      </c>
      <c r="EZ1022" t="s">
        <v>32</v>
      </c>
      <c r="FA1022" t="s">
        <v>32</v>
      </c>
      <c r="FB1022" t="s">
        <v>2183</v>
      </c>
      <c r="FC1022" t="s">
        <v>32</v>
      </c>
      <c r="FD1022" t="s">
        <v>2189</v>
      </c>
      <c r="FE1022" t="s">
        <v>32</v>
      </c>
      <c r="FF1022" t="s">
        <v>32</v>
      </c>
      <c r="FG1022" t="s">
        <v>32</v>
      </c>
      <c r="FH1022" t="s">
        <v>32</v>
      </c>
      <c r="FI1022" t="s">
        <v>32</v>
      </c>
      <c r="FJ1022" t="s">
        <v>32</v>
      </c>
      <c r="FK1022" t="s">
        <v>32</v>
      </c>
      <c r="FL1022" t="s">
        <v>32</v>
      </c>
      <c r="FM1022">
        <v>0</v>
      </c>
      <c r="FN1022" t="s">
        <v>32</v>
      </c>
      <c r="FO1022" t="s">
        <v>32</v>
      </c>
      <c r="FP1022" t="s">
        <v>32</v>
      </c>
      <c r="FQ1022" t="s">
        <v>32</v>
      </c>
      <c r="FR1022">
        <v>0</v>
      </c>
      <c r="FS1022">
        <v>0</v>
      </c>
      <c r="FT1022" t="s">
        <v>32</v>
      </c>
      <c r="FU1022" t="s">
        <v>2180</v>
      </c>
      <c r="FV1022">
        <v>0</v>
      </c>
      <c r="FW1022" t="s">
        <v>2180</v>
      </c>
      <c r="FX1022" t="s">
        <v>2180</v>
      </c>
      <c r="FY1022" t="s">
        <v>32</v>
      </c>
      <c r="FZ1022" t="s">
        <v>32</v>
      </c>
      <c r="GA1022">
        <v>1</v>
      </c>
      <c r="GB1022" t="s">
        <v>5</v>
      </c>
      <c r="GC1022" t="s">
        <v>32</v>
      </c>
      <c r="GD1022" t="s">
        <v>32</v>
      </c>
      <c r="GE1022" t="s">
        <v>32</v>
      </c>
      <c r="GF1022">
        <v>0</v>
      </c>
      <c r="GG1022" t="s">
        <v>2190</v>
      </c>
      <c r="GH1022" t="s">
        <v>32</v>
      </c>
      <c r="GI1022" t="s">
        <v>32</v>
      </c>
      <c r="GJ1022" t="s">
        <v>32</v>
      </c>
      <c r="GK1022" t="s">
        <v>2183</v>
      </c>
      <c r="GL1022" t="s">
        <v>32</v>
      </c>
      <c r="GM1022">
        <v>0</v>
      </c>
      <c r="GN1022">
        <v>0</v>
      </c>
      <c r="GO1022" t="s">
        <v>2183</v>
      </c>
      <c r="GP1022" t="s">
        <v>2183</v>
      </c>
      <c r="GQ1022" t="s">
        <v>32</v>
      </c>
      <c r="GR1022">
        <v>0</v>
      </c>
      <c r="GS1022">
        <v>2</v>
      </c>
      <c r="GT1022">
        <v>0</v>
      </c>
      <c r="GU1022">
        <v>0</v>
      </c>
      <c r="GV1022">
        <v>0</v>
      </c>
      <c r="GW1022" t="s">
        <v>32</v>
      </c>
      <c r="GX1022" t="s">
        <v>2183</v>
      </c>
      <c r="GY1022" t="s">
        <v>2180</v>
      </c>
      <c r="GZ1022" t="s">
        <v>2180</v>
      </c>
      <c r="HA1022" t="s">
        <v>2180</v>
      </c>
      <c r="HB1022" t="s">
        <v>32</v>
      </c>
      <c r="HC1022">
        <v>0</v>
      </c>
      <c r="HD1022" t="s">
        <v>32</v>
      </c>
      <c r="HE1022" t="s">
        <v>32</v>
      </c>
      <c r="HF1022" t="s">
        <v>2180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 t="s">
        <v>2180</v>
      </c>
      <c r="HM1022" t="s">
        <v>32</v>
      </c>
      <c r="HN1022" t="s">
        <v>2180</v>
      </c>
      <c r="HO1022">
        <v>0</v>
      </c>
      <c r="HP1022">
        <v>0</v>
      </c>
      <c r="HQ1022" t="s">
        <v>2180</v>
      </c>
      <c r="HR1022">
        <v>0</v>
      </c>
      <c r="HS1022">
        <v>0</v>
      </c>
      <c r="HT1022">
        <v>0</v>
      </c>
      <c r="HU1022">
        <v>0</v>
      </c>
      <c r="HV1022" t="s">
        <v>10</v>
      </c>
      <c r="HW1022" t="s">
        <v>14</v>
      </c>
      <c r="HX1022" t="s">
        <v>2180</v>
      </c>
      <c r="HY1022">
        <v>0</v>
      </c>
      <c r="HZ1022">
        <v>0</v>
      </c>
      <c r="IA1022">
        <v>0</v>
      </c>
      <c r="IB1022" t="s">
        <v>32</v>
      </c>
      <c r="IC1022" t="s">
        <v>32</v>
      </c>
      <c r="ID1022" t="s">
        <v>32</v>
      </c>
      <c r="IE1022" t="s">
        <v>32</v>
      </c>
    </row>
    <row r="1023" spans="1:239" x14ac:dyDescent="0.25">
      <c r="A1023" t="s">
        <v>2091</v>
      </c>
      <c r="B1023" t="s">
        <v>3438</v>
      </c>
      <c r="C1023" t="s">
        <v>3439</v>
      </c>
      <c r="D1023">
        <v>212</v>
      </c>
      <c r="E1023" t="s">
        <v>618</v>
      </c>
      <c r="F1023" t="s">
        <v>2180</v>
      </c>
      <c r="G1023">
        <v>8</v>
      </c>
      <c r="H1023" t="s">
        <v>2181</v>
      </c>
      <c r="I1023" t="s">
        <v>2182</v>
      </c>
      <c r="J1023">
        <v>7</v>
      </c>
      <c r="K1023">
        <v>5.0000000000000001E-3</v>
      </c>
      <c r="L1023">
        <v>0.24</v>
      </c>
      <c r="M1023">
        <v>5.0000000000000001E-3</v>
      </c>
      <c r="N1023">
        <v>0.24</v>
      </c>
      <c r="O1023" t="s">
        <v>32</v>
      </c>
      <c r="P1023">
        <v>1</v>
      </c>
      <c r="Q1023" t="s">
        <v>5</v>
      </c>
      <c r="R1023">
        <v>0</v>
      </c>
      <c r="S1023">
        <v>11</v>
      </c>
      <c r="T1023" t="s">
        <v>2183</v>
      </c>
      <c r="U1023" t="s">
        <v>2183</v>
      </c>
      <c r="V1023" t="s">
        <v>32</v>
      </c>
      <c r="W1023">
        <v>0</v>
      </c>
      <c r="X1023" t="s">
        <v>26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7</v>
      </c>
      <c r="AG1023">
        <v>21</v>
      </c>
      <c r="AH1023">
        <v>35</v>
      </c>
      <c r="AI1023">
        <v>49</v>
      </c>
      <c r="AJ1023">
        <v>63</v>
      </c>
      <c r="AK1023">
        <v>77</v>
      </c>
      <c r="AL1023">
        <v>0</v>
      </c>
      <c r="AM1023">
        <v>0</v>
      </c>
      <c r="AN1023">
        <v>0</v>
      </c>
      <c r="AO1023" t="s">
        <v>2183</v>
      </c>
      <c r="AP1023" t="s">
        <v>2184</v>
      </c>
      <c r="AQ1023" t="s">
        <v>2185</v>
      </c>
      <c r="AR1023">
        <v>0</v>
      </c>
      <c r="AS1023">
        <v>26</v>
      </c>
      <c r="AT1023">
        <v>0</v>
      </c>
      <c r="AU1023" t="s">
        <v>2183</v>
      </c>
      <c r="AV1023" t="s">
        <v>2180</v>
      </c>
      <c r="AW1023" t="s">
        <v>2180</v>
      </c>
      <c r="AX1023" t="s">
        <v>2180</v>
      </c>
      <c r="AY1023" t="s">
        <v>2180</v>
      </c>
      <c r="AZ1023" t="s">
        <v>2180</v>
      </c>
      <c r="BA1023" t="s">
        <v>2180</v>
      </c>
      <c r="BB1023" t="s">
        <v>2180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 t="s">
        <v>32</v>
      </c>
      <c r="BJ1023" t="s">
        <v>32</v>
      </c>
      <c r="BK1023" t="s">
        <v>32</v>
      </c>
      <c r="BL1023" t="s">
        <v>32</v>
      </c>
      <c r="BM1023" t="s">
        <v>32</v>
      </c>
      <c r="BN1023" t="s">
        <v>32</v>
      </c>
      <c r="BO1023" t="s">
        <v>2180</v>
      </c>
      <c r="BP1023" t="s">
        <v>2180</v>
      </c>
      <c r="BQ1023" t="s">
        <v>2180</v>
      </c>
      <c r="BR1023" t="s">
        <v>2180</v>
      </c>
      <c r="BS1023" t="s">
        <v>2180</v>
      </c>
      <c r="BT1023" t="s">
        <v>2180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 t="s">
        <v>2186</v>
      </c>
      <c r="CB1023" t="s">
        <v>32</v>
      </c>
      <c r="CC1023" t="s">
        <v>32</v>
      </c>
      <c r="CD1023" t="s">
        <v>32</v>
      </c>
      <c r="CE1023" t="s">
        <v>32</v>
      </c>
      <c r="CF1023" t="s">
        <v>32</v>
      </c>
      <c r="CG1023" t="s">
        <v>32</v>
      </c>
      <c r="CH1023" t="s">
        <v>32</v>
      </c>
      <c r="CI1023">
        <v>0</v>
      </c>
      <c r="CJ1023" t="s">
        <v>32</v>
      </c>
      <c r="CK1023" t="s">
        <v>2180</v>
      </c>
      <c r="CL1023">
        <v>0</v>
      </c>
      <c r="CM1023" t="s">
        <v>32</v>
      </c>
      <c r="CN1023">
        <v>0</v>
      </c>
      <c r="CO1023" t="s">
        <v>32</v>
      </c>
      <c r="CP1023" t="s">
        <v>32</v>
      </c>
      <c r="CQ1023" t="s">
        <v>1124</v>
      </c>
      <c r="CR1023" t="s">
        <v>32</v>
      </c>
      <c r="CS1023" t="s">
        <v>2180</v>
      </c>
      <c r="CT1023" t="s">
        <v>2183</v>
      </c>
      <c r="CU1023">
        <v>4</v>
      </c>
      <c r="CV1023" t="s">
        <v>32</v>
      </c>
      <c r="CW1023" t="s">
        <v>32</v>
      </c>
      <c r="CX1023" t="s">
        <v>2180</v>
      </c>
      <c r="CY1023" t="s">
        <v>32</v>
      </c>
      <c r="CZ1023" t="s">
        <v>2180</v>
      </c>
      <c r="DA1023" t="s">
        <v>2183</v>
      </c>
      <c r="DB1023" t="s">
        <v>2180</v>
      </c>
      <c r="DC1023">
        <v>0</v>
      </c>
      <c r="DD1023" t="s">
        <v>16</v>
      </c>
      <c r="DE1023" t="s">
        <v>2180</v>
      </c>
      <c r="DF1023" t="s">
        <v>2180</v>
      </c>
      <c r="DG1023" t="s">
        <v>32</v>
      </c>
      <c r="DH1023" t="s">
        <v>32</v>
      </c>
      <c r="DI1023" t="s">
        <v>32</v>
      </c>
      <c r="DJ1023" t="s">
        <v>32</v>
      </c>
      <c r="DK1023" t="s">
        <v>32</v>
      </c>
      <c r="DL1023" t="s">
        <v>2180</v>
      </c>
      <c r="DM1023" t="s">
        <v>2180</v>
      </c>
      <c r="DN1023" t="s">
        <v>2180</v>
      </c>
      <c r="DO1023" t="s">
        <v>2180</v>
      </c>
      <c r="DP1023">
        <v>0</v>
      </c>
      <c r="DQ1023">
        <v>0</v>
      </c>
      <c r="DR1023">
        <v>90</v>
      </c>
      <c r="DS1023">
        <v>90</v>
      </c>
      <c r="DT1023">
        <v>0</v>
      </c>
      <c r="DU1023">
        <v>0</v>
      </c>
      <c r="DV1023" t="s">
        <v>32</v>
      </c>
      <c r="DW1023" t="s">
        <v>2186</v>
      </c>
      <c r="DX1023" t="s">
        <v>2186</v>
      </c>
      <c r="DY1023" t="s">
        <v>2187</v>
      </c>
      <c r="DZ1023" t="s">
        <v>32</v>
      </c>
      <c r="EA1023" t="s">
        <v>2180</v>
      </c>
      <c r="EB1023" t="s">
        <v>2180</v>
      </c>
      <c r="EC1023" t="s">
        <v>579</v>
      </c>
      <c r="ED1023">
        <v>5</v>
      </c>
      <c r="EE1023" t="s">
        <v>2216</v>
      </c>
      <c r="EF1023">
        <v>100</v>
      </c>
      <c r="EG1023" t="s">
        <v>32</v>
      </c>
      <c r="EH1023" t="s">
        <v>32</v>
      </c>
      <c r="EI1023" t="s">
        <v>32</v>
      </c>
      <c r="EJ1023" t="s">
        <v>32</v>
      </c>
      <c r="EK1023" t="s">
        <v>32</v>
      </c>
      <c r="EL1023">
        <v>8</v>
      </c>
      <c r="EM1023" t="s">
        <v>32</v>
      </c>
      <c r="EN1023" t="s">
        <v>2180</v>
      </c>
      <c r="EO1023">
        <v>0</v>
      </c>
      <c r="EP1023" t="s">
        <v>2186</v>
      </c>
      <c r="EQ1023" t="s">
        <v>32</v>
      </c>
      <c r="ER1023" t="s">
        <v>32</v>
      </c>
      <c r="ES1023">
        <v>0</v>
      </c>
      <c r="ET1023" t="s">
        <v>2180</v>
      </c>
      <c r="EU1023" t="s">
        <v>2180</v>
      </c>
      <c r="EV1023" t="s">
        <v>2183</v>
      </c>
      <c r="EW1023">
        <v>0</v>
      </c>
      <c r="EX1023" t="s">
        <v>32</v>
      </c>
      <c r="EY1023" t="s">
        <v>32</v>
      </c>
      <c r="EZ1023" t="s">
        <v>32</v>
      </c>
      <c r="FA1023" t="s">
        <v>32</v>
      </c>
      <c r="FB1023" t="s">
        <v>2183</v>
      </c>
      <c r="FC1023" t="s">
        <v>32</v>
      </c>
      <c r="FD1023" t="s">
        <v>2189</v>
      </c>
      <c r="FE1023" t="s">
        <v>32</v>
      </c>
      <c r="FF1023" t="s">
        <v>32</v>
      </c>
      <c r="FG1023" t="s">
        <v>32</v>
      </c>
      <c r="FH1023" t="s">
        <v>32</v>
      </c>
      <c r="FI1023" t="s">
        <v>32</v>
      </c>
      <c r="FJ1023" t="s">
        <v>32</v>
      </c>
      <c r="FK1023" t="s">
        <v>32</v>
      </c>
      <c r="FL1023" t="s">
        <v>32</v>
      </c>
      <c r="FM1023">
        <v>0</v>
      </c>
      <c r="FN1023" t="s">
        <v>32</v>
      </c>
      <c r="FO1023" t="s">
        <v>32</v>
      </c>
      <c r="FP1023" t="s">
        <v>32</v>
      </c>
      <c r="FQ1023" t="s">
        <v>32</v>
      </c>
      <c r="FR1023">
        <v>0</v>
      </c>
      <c r="FS1023">
        <v>0</v>
      </c>
      <c r="FT1023" t="s">
        <v>32</v>
      </c>
      <c r="FU1023" t="s">
        <v>2180</v>
      </c>
      <c r="FV1023">
        <v>0</v>
      </c>
      <c r="FW1023" t="s">
        <v>2180</v>
      </c>
      <c r="FX1023" t="s">
        <v>2180</v>
      </c>
      <c r="FY1023" t="s">
        <v>32</v>
      </c>
      <c r="FZ1023" t="s">
        <v>32</v>
      </c>
      <c r="GA1023">
        <v>1</v>
      </c>
      <c r="GB1023" t="s">
        <v>5</v>
      </c>
      <c r="GC1023" t="s">
        <v>32</v>
      </c>
      <c r="GD1023" t="s">
        <v>32</v>
      </c>
      <c r="GE1023" t="s">
        <v>32</v>
      </c>
      <c r="GF1023">
        <v>0</v>
      </c>
      <c r="GG1023" t="s">
        <v>2190</v>
      </c>
      <c r="GH1023" t="s">
        <v>32</v>
      </c>
      <c r="GI1023" t="s">
        <v>32</v>
      </c>
      <c r="GJ1023" t="s">
        <v>32</v>
      </c>
      <c r="GK1023" t="s">
        <v>2183</v>
      </c>
      <c r="GL1023" t="s">
        <v>32</v>
      </c>
      <c r="GM1023">
        <v>0</v>
      </c>
      <c r="GN1023">
        <v>0</v>
      </c>
      <c r="GO1023" t="s">
        <v>2183</v>
      </c>
      <c r="GP1023" t="s">
        <v>2183</v>
      </c>
      <c r="GQ1023" t="s">
        <v>32</v>
      </c>
      <c r="GR1023">
        <v>0</v>
      </c>
      <c r="GS1023">
        <v>2</v>
      </c>
      <c r="GT1023">
        <v>0</v>
      </c>
      <c r="GU1023">
        <v>0</v>
      </c>
      <c r="GV1023">
        <v>0</v>
      </c>
      <c r="GW1023" t="s">
        <v>32</v>
      </c>
      <c r="GX1023" t="s">
        <v>2183</v>
      </c>
      <c r="GY1023" t="s">
        <v>2180</v>
      </c>
      <c r="GZ1023" t="s">
        <v>2180</v>
      </c>
      <c r="HA1023" t="s">
        <v>2180</v>
      </c>
      <c r="HB1023" t="s">
        <v>32</v>
      </c>
      <c r="HC1023">
        <v>0</v>
      </c>
      <c r="HD1023" t="s">
        <v>32</v>
      </c>
      <c r="HE1023" t="s">
        <v>32</v>
      </c>
      <c r="HF1023" t="s">
        <v>2180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 t="s">
        <v>2180</v>
      </c>
      <c r="HM1023" t="s">
        <v>32</v>
      </c>
      <c r="HN1023" t="s">
        <v>2180</v>
      </c>
      <c r="HO1023">
        <v>0</v>
      </c>
      <c r="HP1023">
        <v>0</v>
      </c>
      <c r="HQ1023" t="s">
        <v>2180</v>
      </c>
      <c r="HR1023">
        <v>0</v>
      </c>
      <c r="HS1023">
        <v>0</v>
      </c>
      <c r="HT1023">
        <v>0</v>
      </c>
      <c r="HU1023">
        <v>0</v>
      </c>
      <c r="HV1023" t="s">
        <v>10</v>
      </c>
      <c r="HW1023" t="s">
        <v>14</v>
      </c>
      <c r="HX1023" t="s">
        <v>2180</v>
      </c>
      <c r="HY1023">
        <v>0</v>
      </c>
      <c r="HZ1023">
        <v>0</v>
      </c>
      <c r="IA1023">
        <v>0</v>
      </c>
      <c r="IB1023" t="s">
        <v>32</v>
      </c>
      <c r="IC1023" t="s">
        <v>32</v>
      </c>
      <c r="ID1023" t="s">
        <v>32</v>
      </c>
      <c r="IE1023" t="s">
        <v>32</v>
      </c>
    </row>
    <row r="1024" spans="1:239" x14ac:dyDescent="0.25">
      <c r="A1024" t="s">
        <v>2092</v>
      </c>
      <c r="B1024" t="s">
        <v>3440</v>
      </c>
      <c r="C1024" t="s">
        <v>2093</v>
      </c>
      <c r="D1024">
        <v>212</v>
      </c>
      <c r="E1024" t="s">
        <v>618</v>
      </c>
      <c r="F1024" t="s">
        <v>2180</v>
      </c>
      <c r="G1024">
        <v>8</v>
      </c>
      <c r="H1024" t="s">
        <v>2181</v>
      </c>
      <c r="I1024" t="s">
        <v>2182</v>
      </c>
      <c r="J1024">
        <v>7</v>
      </c>
      <c r="K1024">
        <v>5.0000000000000001E-3</v>
      </c>
      <c r="L1024">
        <v>0.24</v>
      </c>
      <c r="M1024">
        <v>5.0000000000000001E-3</v>
      </c>
      <c r="N1024">
        <v>0.24</v>
      </c>
      <c r="O1024" t="s">
        <v>32</v>
      </c>
      <c r="P1024">
        <v>1</v>
      </c>
      <c r="Q1024" t="s">
        <v>5</v>
      </c>
      <c r="R1024">
        <v>0</v>
      </c>
      <c r="S1024">
        <v>11</v>
      </c>
      <c r="T1024" t="s">
        <v>2183</v>
      </c>
      <c r="U1024" t="s">
        <v>2183</v>
      </c>
      <c r="V1024" t="s">
        <v>32</v>
      </c>
      <c r="W1024">
        <v>0</v>
      </c>
      <c r="X1024" t="s">
        <v>26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7</v>
      </c>
      <c r="AG1024">
        <v>21</v>
      </c>
      <c r="AH1024">
        <v>35</v>
      </c>
      <c r="AI1024">
        <v>49</v>
      </c>
      <c r="AJ1024">
        <v>63</v>
      </c>
      <c r="AK1024">
        <v>77</v>
      </c>
      <c r="AL1024">
        <v>0</v>
      </c>
      <c r="AM1024">
        <v>0</v>
      </c>
      <c r="AN1024">
        <v>0</v>
      </c>
      <c r="AO1024" t="s">
        <v>2183</v>
      </c>
      <c r="AP1024" t="s">
        <v>2184</v>
      </c>
      <c r="AQ1024" t="s">
        <v>2185</v>
      </c>
      <c r="AR1024">
        <v>0</v>
      </c>
      <c r="AS1024">
        <v>26</v>
      </c>
      <c r="AT1024">
        <v>0</v>
      </c>
      <c r="AU1024" t="s">
        <v>2183</v>
      </c>
      <c r="AV1024" t="s">
        <v>2180</v>
      </c>
      <c r="AW1024" t="s">
        <v>2180</v>
      </c>
      <c r="AX1024" t="s">
        <v>2180</v>
      </c>
      <c r="AY1024" t="s">
        <v>2180</v>
      </c>
      <c r="AZ1024" t="s">
        <v>2180</v>
      </c>
      <c r="BA1024" t="s">
        <v>2180</v>
      </c>
      <c r="BB1024" t="s">
        <v>2180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 t="s">
        <v>32</v>
      </c>
      <c r="BJ1024" t="s">
        <v>32</v>
      </c>
      <c r="BK1024" t="s">
        <v>32</v>
      </c>
      <c r="BL1024" t="s">
        <v>32</v>
      </c>
      <c r="BM1024" t="s">
        <v>32</v>
      </c>
      <c r="BN1024" t="s">
        <v>32</v>
      </c>
      <c r="BO1024" t="s">
        <v>2180</v>
      </c>
      <c r="BP1024" t="s">
        <v>2180</v>
      </c>
      <c r="BQ1024" t="s">
        <v>2180</v>
      </c>
      <c r="BR1024" t="s">
        <v>2180</v>
      </c>
      <c r="BS1024" t="s">
        <v>2180</v>
      </c>
      <c r="BT1024" t="s">
        <v>2180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 t="s">
        <v>2186</v>
      </c>
      <c r="CB1024" t="s">
        <v>32</v>
      </c>
      <c r="CC1024" t="s">
        <v>32</v>
      </c>
      <c r="CD1024" t="s">
        <v>32</v>
      </c>
      <c r="CE1024" t="s">
        <v>32</v>
      </c>
      <c r="CF1024" t="s">
        <v>32</v>
      </c>
      <c r="CG1024" t="s">
        <v>32</v>
      </c>
      <c r="CH1024" t="s">
        <v>32</v>
      </c>
      <c r="CI1024">
        <v>0</v>
      </c>
      <c r="CJ1024" t="s">
        <v>32</v>
      </c>
      <c r="CK1024" t="s">
        <v>2180</v>
      </c>
      <c r="CL1024">
        <v>0</v>
      </c>
      <c r="CM1024" t="s">
        <v>32</v>
      </c>
      <c r="CN1024">
        <v>0</v>
      </c>
      <c r="CO1024" t="s">
        <v>32</v>
      </c>
      <c r="CP1024" t="s">
        <v>32</v>
      </c>
      <c r="CQ1024" t="s">
        <v>1124</v>
      </c>
      <c r="CR1024" t="s">
        <v>32</v>
      </c>
      <c r="CS1024" t="s">
        <v>2180</v>
      </c>
      <c r="CT1024" t="s">
        <v>2183</v>
      </c>
      <c r="CU1024">
        <v>4</v>
      </c>
      <c r="CV1024" t="s">
        <v>32</v>
      </c>
      <c r="CW1024" t="s">
        <v>32</v>
      </c>
      <c r="CX1024" t="s">
        <v>2180</v>
      </c>
      <c r="CY1024" t="s">
        <v>32</v>
      </c>
      <c r="CZ1024" t="s">
        <v>2180</v>
      </c>
      <c r="DA1024" t="s">
        <v>2183</v>
      </c>
      <c r="DB1024" t="s">
        <v>2180</v>
      </c>
      <c r="DC1024">
        <v>0</v>
      </c>
      <c r="DD1024" t="s">
        <v>16</v>
      </c>
      <c r="DE1024" t="s">
        <v>2180</v>
      </c>
      <c r="DF1024" t="s">
        <v>2180</v>
      </c>
      <c r="DG1024" t="s">
        <v>32</v>
      </c>
      <c r="DH1024" t="s">
        <v>32</v>
      </c>
      <c r="DI1024" t="s">
        <v>32</v>
      </c>
      <c r="DJ1024" t="s">
        <v>32</v>
      </c>
      <c r="DK1024" t="s">
        <v>32</v>
      </c>
      <c r="DL1024" t="s">
        <v>2180</v>
      </c>
      <c r="DM1024" t="s">
        <v>2180</v>
      </c>
      <c r="DN1024" t="s">
        <v>2180</v>
      </c>
      <c r="DO1024" t="s">
        <v>2180</v>
      </c>
      <c r="DP1024">
        <v>0</v>
      </c>
      <c r="DQ1024">
        <v>0</v>
      </c>
      <c r="DR1024">
        <v>90</v>
      </c>
      <c r="DS1024">
        <v>90</v>
      </c>
      <c r="DT1024">
        <v>0</v>
      </c>
      <c r="DU1024">
        <v>0</v>
      </c>
      <c r="DV1024" t="s">
        <v>32</v>
      </c>
      <c r="DW1024" t="s">
        <v>2186</v>
      </c>
      <c r="DX1024" t="s">
        <v>2180</v>
      </c>
      <c r="DY1024" t="s">
        <v>2187</v>
      </c>
      <c r="DZ1024" t="s">
        <v>32</v>
      </c>
      <c r="EA1024" t="s">
        <v>2180</v>
      </c>
      <c r="EB1024" t="s">
        <v>2180</v>
      </c>
      <c r="EC1024" t="s">
        <v>579</v>
      </c>
      <c r="ED1024">
        <v>5</v>
      </c>
      <c r="EE1024" t="s">
        <v>2216</v>
      </c>
      <c r="EF1024">
        <v>100</v>
      </c>
      <c r="EG1024" t="s">
        <v>32</v>
      </c>
      <c r="EH1024" t="s">
        <v>32</v>
      </c>
      <c r="EI1024" t="s">
        <v>32</v>
      </c>
      <c r="EJ1024" t="s">
        <v>32</v>
      </c>
      <c r="EK1024" t="s">
        <v>32</v>
      </c>
      <c r="EL1024">
        <v>8</v>
      </c>
      <c r="EM1024" t="s">
        <v>32</v>
      </c>
      <c r="EN1024" t="s">
        <v>2180</v>
      </c>
      <c r="EO1024">
        <v>0</v>
      </c>
      <c r="EP1024" t="s">
        <v>2186</v>
      </c>
      <c r="EQ1024" t="s">
        <v>32</v>
      </c>
      <c r="ER1024" t="s">
        <v>32</v>
      </c>
      <c r="ES1024">
        <v>0</v>
      </c>
      <c r="ET1024" t="s">
        <v>2180</v>
      </c>
      <c r="EU1024" t="s">
        <v>2180</v>
      </c>
      <c r="EV1024" t="s">
        <v>2183</v>
      </c>
      <c r="EW1024">
        <v>0</v>
      </c>
      <c r="EX1024" t="s">
        <v>32</v>
      </c>
      <c r="EY1024" t="s">
        <v>32</v>
      </c>
      <c r="EZ1024" t="s">
        <v>32</v>
      </c>
      <c r="FA1024" t="s">
        <v>32</v>
      </c>
      <c r="FB1024" t="s">
        <v>2183</v>
      </c>
      <c r="FC1024" t="s">
        <v>32</v>
      </c>
      <c r="FD1024" t="s">
        <v>2189</v>
      </c>
      <c r="FE1024" t="s">
        <v>32</v>
      </c>
      <c r="FF1024" t="s">
        <v>32</v>
      </c>
      <c r="FG1024" t="s">
        <v>32</v>
      </c>
      <c r="FH1024" t="s">
        <v>32</v>
      </c>
      <c r="FI1024" t="s">
        <v>32</v>
      </c>
      <c r="FJ1024" t="s">
        <v>32</v>
      </c>
      <c r="FK1024" t="s">
        <v>32</v>
      </c>
      <c r="FL1024" t="s">
        <v>32</v>
      </c>
      <c r="FM1024">
        <v>0</v>
      </c>
      <c r="FN1024" t="s">
        <v>32</v>
      </c>
      <c r="FO1024" t="s">
        <v>32</v>
      </c>
      <c r="FP1024" t="s">
        <v>32</v>
      </c>
      <c r="FQ1024" t="s">
        <v>32</v>
      </c>
      <c r="FR1024">
        <v>0</v>
      </c>
      <c r="FS1024">
        <v>0</v>
      </c>
      <c r="FT1024" t="s">
        <v>32</v>
      </c>
      <c r="FU1024" t="s">
        <v>2180</v>
      </c>
      <c r="FV1024">
        <v>0</v>
      </c>
      <c r="FW1024" t="s">
        <v>2180</v>
      </c>
      <c r="FX1024" t="s">
        <v>2180</v>
      </c>
      <c r="FY1024" t="s">
        <v>32</v>
      </c>
      <c r="FZ1024" t="s">
        <v>32</v>
      </c>
      <c r="GA1024">
        <v>1</v>
      </c>
      <c r="GB1024" t="s">
        <v>5</v>
      </c>
      <c r="GC1024" t="s">
        <v>32</v>
      </c>
      <c r="GD1024" t="s">
        <v>32</v>
      </c>
      <c r="GE1024" t="s">
        <v>32</v>
      </c>
      <c r="GF1024">
        <v>0</v>
      </c>
      <c r="GG1024" t="s">
        <v>2190</v>
      </c>
      <c r="GH1024" t="s">
        <v>32</v>
      </c>
      <c r="GI1024" t="s">
        <v>32</v>
      </c>
      <c r="GJ1024" t="s">
        <v>32</v>
      </c>
      <c r="GK1024" t="s">
        <v>2183</v>
      </c>
      <c r="GL1024" t="s">
        <v>32</v>
      </c>
      <c r="GM1024">
        <v>0</v>
      </c>
      <c r="GN1024">
        <v>0</v>
      </c>
      <c r="GO1024" t="s">
        <v>2183</v>
      </c>
      <c r="GP1024" t="s">
        <v>2183</v>
      </c>
      <c r="GQ1024" t="s">
        <v>32</v>
      </c>
      <c r="GR1024">
        <v>0</v>
      </c>
      <c r="GS1024">
        <v>2</v>
      </c>
      <c r="GT1024">
        <v>0</v>
      </c>
      <c r="GU1024">
        <v>0</v>
      </c>
      <c r="GV1024">
        <v>0</v>
      </c>
      <c r="GW1024" t="s">
        <v>32</v>
      </c>
      <c r="GX1024" t="s">
        <v>2183</v>
      </c>
      <c r="GY1024" t="s">
        <v>2180</v>
      </c>
      <c r="GZ1024" t="s">
        <v>2180</v>
      </c>
      <c r="HA1024" t="s">
        <v>2180</v>
      </c>
      <c r="HB1024" t="s">
        <v>32</v>
      </c>
      <c r="HC1024">
        <v>0</v>
      </c>
      <c r="HD1024" t="s">
        <v>32</v>
      </c>
      <c r="HE1024" t="s">
        <v>32</v>
      </c>
      <c r="HF1024" t="s">
        <v>2180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 t="s">
        <v>2180</v>
      </c>
      <c r="HM1024" t="s">
        <v>32</v>
      </c>
      <c r="HN1024" t="s">
        <v>2180</v>
      </c>
      <c r="HO1024">
        <v>0</v>
      </c>
      <c r="HP1024">
        <v>0</v>
      </c>
      <c r="HQ1024" t="s">
        <v>2180</v>
      </c>
      <c r="HR1024">
        <v>0</v>
      </c>
      <c r="HS1024">
        <v>0</v>
      </c>
      <c r="HT1024">
        <v>0</v>
      </c>
      <c r="HU1024">
        <v>0</v>
      </c>
      <c r="HV1024" t="s">
        <v>10</v>
      </c>
      <c r="HW1024" t="s">
        <v>14</v>
      </c>
      <c r="HX1024" t="s">
        <v>2180</v>
      </c>
      <c r="HY1024">
        <v>0</v>
      </c>
      <c r="HZ1024">
        <v>0</v>
      </c>
      <c r="IA1024">
        <v>0</v>
      </c>
      <c r="IB1024" t="s">
        <v>32</v>
      </c>
      <c r="IC1024" t="s">
        <v>32</v>
      </c>
      <c r="ID1024" t="s">
        <v>32</v>
      </c>
      <c r="IE1024" t="s">
        <v>32</v>
      </c>
    </row>
    <row r="1025" spans="1:239" x14ac:dyDescent="0.25">
      <c r="A1025" t="s">
        <v>2094</v>
      </c>
      <c r="B1025" t="s">
        <v>3441</v>
      </c>
      <c r="C1025" t="s">
        <v>2095</v>
      </c>
      <c r="D1025">
        <v>212</v>
      </c>
      <c r="E1025" t="s">
        <v>618</v>
      </c>
      <c r="F1025" t="s">
        <v>2180</v>
      </c>
      <c r="G1025">
        <v>8</v>
      </c>
      <c r="H1025" t="s">
        <v>2181</v>
      </c>
      <c r="I1025" t="s">
        <v>2182</v>
      </c>
      <c r="J1025">
        <v>7</v>
      </c>
      <c r="K1025">
        <v>5.0000000000000001E-3</v>
      </c>
      <c r="L1025">
        <v>0.24</v>
      </c>
      <c r="M1025">
        <v>5.0000000000000001E-3</v>
      </c>
      <c r="N1025">
        <v>0.24</v>
      </c>
      <c r="O1025" t="s">
        <v>32</v>
      </c>
      <c r="P1025">
        <v>1</v>
      </c>
      <c r="Q1025" t="s">
        <v>5</v>
      </c>
      <c r="R1025">
        <v>0</v>
      </c>
      <c r="S1025">
        <v>11</v>
      </c>
      <c r="T1025" t="s">
        <v>2183</v>
      </c>
      <c r="U1025" t="s">
        <v>2183</v>
      </c>
      <c r="V1025" t="s">
        <v>32</v>
      </c>
      <c r="W1025">
        <v>0</v>
      </c>
      <c r="X1025" t="s">
        <v>26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7</v>
      </c>
      <c r="AG1025">
        <v>21</v>
      </c>
      <c r="AH1025">
        <v>35</v>
      </c>
      <c r="AI1025">
        <v>49</v>
      </c>
      <c r="AJ1025">
        <v>63</v>
      </c>
      <c r="AK1025">
        <v>77</v>
      </c>
      <c r="AL1025">
        <v>0</v>
      </c>
      <c r="AM1025">
        <v>0</v>
      </c>
      <c r="AN1025">
        <v>0</v>
      </c>
      <c r="AO1025" t="s">
        <v>2183</v>
      </c>
      <c r="AP1025" t="s">
        <v>2184</v>
      </c>
      <c r="AQ1025" t="s">
        <v>2185</v>
      </c>
      <c r="AR1025">
        <v>0</v>
      </c>
      <c r="AS1025">
        <v>26</v>
      </c>
      <c r="AT1025">
        <v>0</v>
      </c>
      <c r="AU1025" t="s">
        <v>2183</v>
      </c>
      <c r="AV1025" t="s">
        <v>2180</v>
      </c>
      <c r="AW1025" t="s">
        <v>2180</v>
      </c>
      <c r="AX1025" t="s">
        <v>2180</v>
      </c>
      <c r="AY1025" t="s">
        <v>2180</v>
      </c>
      <c r="AZ1025" t="s">
        <v>2180</v>
      </c>
      <c r="BA1025" t="s">
        <v>2180</v>
      </c>
      <c r="BB1025" t="s">
        <v>2180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 t="s">
        <v>32</v>
      </c>
      <c r="BJ1025" t="s">
        <v>32</v>
      </c>
      <c r="BK1025" t="s">
        <v>32</v>
      </c>
      <c r="BL1025" t="s">
        <v>32</v>
      </c>
      <c r="BM1025" t="s">
        <v>32</v>
      </c>
      <c r="BN1025" t="s">
        <v>32</v>
      </c>
      <c r="BO1025" t="s">
        <v>2180</v>
      </c>
      <c r="BP1025" t="s">
        <v>2180</v>
      </c>
      <c r="BQ1025" t="s">
        <v>2180</v>
      </c>
      <c r="BR1025" t="s">
        <v>2180</v>
      </c>
      <c r="BS1025" t="s">
        <v>2180</v>
      </c>
      <c r="BT1025" t="s">
        <v>2180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 t="s">
        <v>2186</v>
      </c>
      <c r="CB1025" t="s">
        <v>32</v>
      </c>
      <c r="CC1025" t="s">
        <v>32</v>
      </c>
      <c r="CD1025" t="s">
        <v>32</v>
      </c>
      <c r="CE1025" t="s">
        <v>32</v>
      </c>
      <c r="CF1025" t="s">
        <v>32</v>
      </c>
      <c r="CG1025" t="s">
        <v>32</v>
      </c>
      <c r="CH1025" t="s">
        <v>32</v>
      </c>
      <c r="CI1025">
        <v>0</v>
      </c>
      <c r="CJ1025" t="s">
        <v>32</v>
      </c>
      <c r="CK1025" t="s">
        <v>2180</v>
      </c>
      <c r="CL1025">
        <v>0</v>
      </c>
      <c r="CM1025" t="s">
        <v>32</v>
      </c>
      <c r="CN1025">
        <v>0</v>
      </c>
      <c r="CO1025" t="s">
        <v>32</v>
      </c>
      <c r="CP1025" t="s">
        <v>32</v>
      </c>
      <c r="CQ1025" t="s">
        <v>1124</v>
      </c>
      <c r="CR1025" t="s">
        <v>32</v>
      </c>
      <c r="CS1025" t="s">
        <v>2180</v>
      </c>
      <c r="CT1025" t="s">
        <v>2183</v>
      </c>
      <c r="CU1025">
        <v>4</v>
      </c>
      <c r="CV1025" t="s">
        <v>32</v>
      </c>
      <c r="CW1025" t="s">
        <v>32</v>
      </c>
      <c r="CX1025" t="s">
        <v>2180</v>
      </c>
      <c r="CY1025" t="s">
        <v>32</v>
      </c>
      <c r="CZ1025" t="s">
        <v>2180</v>
      </c>
      <c r="DA1025" t="s">
        <v>2183</v>
      </c>
      <c r="DB1025" t="s">
        <v>2180</v>
      </c>
      <c r="DC1025">
        <v>0</v>
      </c>
      <c r="DD1025" t="s">
        <v>16</v>
      </c>
      <c r="DE1025" t="s">
        <v>2180</v>
      </c>
      <c r="DF1025" t="s">
        <v>2180</v>
      </c>
      <c r="DG1025" t="s">
        <v>32</v>
      </c>
      <c r="DH1025" t="s">
        <v>32</v>
      </c>
      <c r="DI1025" t="s">
        <v>32</v>
      </c>
      <c r="DJ1025" t="s">
        <v>32</v>
      </c>
      <c r="DK1025" t="s">
        <v>32</v>
      </c>
      <c r="DL1025" t="s">
        <v>2180</v>
      </c>
      <c r="DM1025" t="s">
        <v>2180</v>
      </c>
      <c r="DN1025" t="s">
        <v>2180</v>
      </c>
      <c r="DO1025" t="s">
        <v>2180</v>
      </c>
      <c r="DP1025">
        <v>0</v>
      </c>
      <c r="DQ1025">
        <v>0</v>
      </c>
      <c r="DR1025">
        <v>90</v>
      </c>
      <c r="DS1025">
        <v>90</v>
      </c>
      <c r="DT1025">
        <v>0</v>
      </c>
      <c r="DU1025">
        <v>0</v>
      </c>
      <c r="DV1025" t="s">
        <v>32</v>
      </c>
      <c r="DW1025" t="s">
        <v>2186</v>
      </c>
      <c r="DX1025" t="s">
        <v>2180</v>
      </c>
      <c r="DY1025" t="s">
        <v>2187</v>
      </c>
      <c r="DZ1025" t="s">
        <v>32</v>
      </c>
      <c r="EA1025" t="s">
        <v>2180</v>
      </c>
      <c r="EB1025" t="s">
        <v>2180</v>
      </c>
      <c r="EC1025" t="s">
        <v>579</v>
      </c>
      <c r="ED1025">
        <v>5</v>
      </c>
      <c r="EE1025" t="s">
        <v>2216</v>
      </c>
      <c r="EF1025">
        <v>100</v>
      </c>
      <c r="EG1025" t="s">
        <v>32</v>
      </c>
      <c r="EH1025" t="s">
        <v>32</v>
      </c>
      <c r="EI1025" t="s">
        <v>32</v>
      </c>
      <c r="EJ1025" t="s">
        <v>32</v>
      </c>
      <c r="EK1025" t="s">
        <v>32</v>
      </c>
      <c r="EL1025">
        <v>8</v>
      </c>
      <c r="EM1025" t="s">
        <v>32</v>
      </c>
      <c r="EN1025" t="s">
        <v>2180</v>
      </c>
      <c r="EO1025">
        <v>0</v>
      </c>
      <c r="EP1025" t="s">
        <v>2186</v>
      </c>
      <c r="EQ1025" t="s">
        <v>32</v>
      </c>
      <c r="ER1025" t="s">
        <v>32</v>
      </c>
      <c r="ES1025">
        <v>0</v>
      </c>
      <c r="ET1025" t="s">
        <v>2180</v>
      </c>
      <c r="EU1025" t="s">
        <v>2180</v>
      </c>
      <c r="EV1025" t="s">
        <v>2183</v>
      </c>
      <c r="EW1025">
        <v>0</v>
      </c>
      <c r="EX1025" t="s">
        <v>32</v>
      </c>
      <c r="EY1025" t="s">
        <v>32</v>
      </c>
      <c r="EZ1025" t="s">
        <v>32</v>
      </c>
      <c r="FA1025" t="s">
        <v>32</v>
      </c>
      <c r="FB1025" t="s">
        <v>2183</v>
      </c>
      <c r="FC1025" t="s">
        <v>32</v>
      </c>
      <c r="FD1025" t="s">
        <v>2189</v>
      </c>
      <c r="FE1025" t="s">
        <v>32</v>
      </c>
      <c r="FF1025" t="s">
        <v>32</v>
      </c>
      <c r="FG1025" t="s">
        <v>32</v>
      </c>
      <c r="FH1025" t="s">
        <v>32</v>
      </c>
      <c r="FI1025" t="s">
        <v>32</v>
      </c>
      <c r="FJ1025" t="s">
        <v>32</v>
      </c>
      <c r="FK1025" t="s">
        <v>32</v>
      </c>
      <c r="FL1025" t="s">
        <v>32</v>
      </c>
      <c r="FM1025">
        <v>0</v>
      </c>
      <c r="FN1025" t="s">
        <v>32</v>
      </c>
      <c r="FO1025" t="s">
        <v>32</v>
      </c>
      <c r="FP1025" t="s">
        <v>32</v>
      </c>
      <c r="FQ1025" t="s">
        <v>32</v>
      </c>
      <c r="FR1025">
        <v>0</v>
      </c>
      <c r="FS1025">
        <v>0</v>
      </c>
      <c r="FT1025" t="s">
        <v>32</v>
      </c>
      <c r="FU1025" t="s">
        <v>2180</v>
      </c>
      <c r="FV1025">
        <v>0</v>
      </c>
      <c r="FW1025" t="s">
        <v>2180</v>
      </c>
      <c r="FX1025" t="s">
        <v>2180</v>
      </c>
      <c r="FY1025" t="s">
        <v>32</v>
      </c>
      <c r="FZ1025" t="s">
        <v>32</v>
      </c>
      <c r="GA1025">
        <v>1</v>
      </c>
      <c r="GB1025" t="s">
        <v>5</v>
      </c>
      <c r="GC1025" t="s">
        <v>32</v>
      </c>
      <c r="GD1025" t="s">
        <v>32</v>
      </c>
      <c r="GE1025" t="s">
        <v>32</v>
      </c>
      <c r="GF1025">
        <v>0</v>
      </c>
      <c r="GG1025" t="s">
        <v>2190</v>
      </c>
      <c r="GH1025" t="s">
        <v>32</v>
      </c>
      <c r="GI1025" t="s">
        <v>32</v>
      </c>
      <c r="GJ1025" t="s">
        <v>32</v>
      </c>
      <c r="GK1025" t="s">
        <v>2183</v>
      </c>
      <c r="GL1025" t="s">
        <v>32</v>
      </c>
      <c r="GM1025">
        <v>0</v>
      </c>
      <c r="GN1025">
        <v>0</v>
      </c>
      <c r="GO1025" t="s">
        <v>2183</v>
      </c>
      <c r="GP1025" t="s">
        <v>2183</v>
      </c>
      <c r="GQ1025" t="s">
        <v>32</v>
      </c>
      <c r="GR1025">
        <v>0</v>
      </c>
      <c r="GS1025">
        <v>2</v>
      </c>
      <c r="GT1025">
        <v>0</v>
      </c>
      <c r="GU1025">
        <v>0</v>
      </c>
      <c r="GV1025">
        <v>0</v>
      </c>
      <c r="GW1025" t="s">
        <v>32</v>
      </c>
      <c r="GX1025" t="s">
        <v>2183</v>
      </c>
      <c r="GY1025" t="s">
        <v>2180</v>
      </c>
      <c r="GZ1025" t="s">
        <v>2180</v>
      </c>
      <c r="HA1025" t="s">
        <v>2180</v>
      </c>
      <c r="HB1025" t="s">
        <v>32</v>
      </c>
      <c r="HC1025">
        <v>0</v>
      </c>
      <c r="HD1025" t="s">
        <v>32</v>
      </c>
      <c r="HE1025" t="s">
        <v>32</v>
      </c>
      <c r="HF1025" t="s">
        <v>2180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 t="s">
        <v>2180</v>
      </c>
      <c r="HM1025" t="s">
        <v>32</v>
      </c>
      <c r="HN1025" t="s">
        <v>2180</v>
      </c>
      <c r="HO1025">
        <v>0</v>
      </c>
      <c r="HP1025">
        <v>0</v>
      </c>
      <c r="HQ1025" t="s">
        <v>2180</v>
      </c>
      <c r="HR1025">
        <v>0</v>
      </c>
      <c r="HS1025">
        <v>0</v>
      </c>
      <c r="HT1025">
        <v>0</v>
      </c>
      <c r="HU1025">
        <v>0</v>
      </c>
      <c r="HV1025" t="s">
        <v>10</v>
      </c>
      <c r="HW1025" t="s">
        <v>14</v>
      </c>
      <c r="HX1025" t="s">
        <v>2180</v>
      </c>
      <c r="HY1025">
        <v>0</v>
      </c>
      <c r="HZ1025">
        <v>0</v>
      </c>
      <c r="IA1025">
        <v>0</v>
      </c>
      <c r="IB1025" t="s">
        <v>32</v>
      </c>
      <c r="IC1025" t="s">
        <v>32</v>
      </c>
      <c r="ID1025" t="s">
        <v>32</v>
      </c>
      <c r="IE1025" t="s">
        <v>32</v>
      </c>
    </row>
    <row r="1026" spans="1:239" x14ac:dyDescent="0.25">
      <c r="A1026" t="s">
        <v>2096</v>
      </c>
      <c r="B1026" t="s">
        <v>3442</v>
      </c>
      <c r="C1026" t="s">
        <v>2097</v>
      </c>
      <c r="D1026">
        <v>212</v>
      </c>
      <c r="E1026" t="s">
        <v>618</v>
      </c>
      <c r="F1026" t="s">
        <v>2180</v>
      </c>
      <c r="G1026">
        <v>8</v>
      </c>
      <c r="H1026" t="s">
        <v>2181</v>
      </c>
      <c r="I1026" t="s">
        <v>2182</v>
      </c>
      <c r="J1026">
        <v>7</v>
      </c>
      <c r="K1026">
        <v>5.0000000000000001E-3</v>
      </c>
      <c r="L1026">
        <v>0.24</v>
      </c>
      <c r="M1026">
        <v>5.0000000000000001E-3</v>
      </c>
      <c r="N1026">
        <v>0.24</v>
      </c>
      <c r="O1026" t="s">
        <v>32</v>
      </c>
      <c r="P1026">
        <v>1</v>
      </c>
      <c r="Q1026" t="s">
        <v>5</v>
      </c>
      <c r="R1026">
        <v>0</v>
      </c>
      <c r="S1026">
        <v>11</v>
      </c>
      <c r="T1026" t="s">
        <v>2183</v>
      </c>
      <c r="U1026" t="s">
        <v>2183</v>
      </c>
      <c r="V1026" t="s">
        <v>32</v>
      </c>
      <c r="W1026">
        <v>0</v>
      </c>
      <c r="X1026" t="s">
        <v>26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7</v>
      </c>
      <c r="AG1026">
        <v>21</v>
      </c>
      <c r="AH1026">
        <v>35</v>
      </c>
      <c r="AI1026">
        <v>49</v>
      </c>
      <c r="AJ1026">
        <v>63</v>
      </c>
      <c r="AK1026">
        <v>77</v>
      </c>
      <c r="AL1026">
        <v>0</v>
      </c>
      <c r="AM1026">
        <v>0</v>
      </c>
      <c r="AN1026">
        <v>0</v>
      </c>
      <c r="AO1026" t="s">
        <v>2183</v>
      </c>
      <c r="AP1026" t="s">
        <v>2184</v>
      </c>
      <c r="AQ1026" t="s">
        <v>2185</v>
      </c>
      <c r="AR1026">
        <v>0</v>
      </c>
      <c r="AS1026">
        <v>26</v>
      </c>
      <c r="AT1026">
        <v>0</v>
      </c>
      <c r="AU1026" t="s">
        <v>2183</v>
      </c>
      <c r="AV1026" t="s">
        <v>2180</v>
      </c>
      <c r="AW1026" t="s">
        <v>2180</v>
      </c>
      <c r="AX1026" t="s">
        <v>2180</v>
      </c>
      <c r="AY1026" t="s">
        <v>2180</v>
      </c>
      <c r="AZ1026" t="s">
        <v>2180</v>
      </c>
      <c r="BA1026" t="s">
        <v>2180</v>
      </c>
      <c r="BB1026" t="s">
        <v>2180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 t="s">
        <v>32</v>
      </c>
      <c r="BJ1026" t="s">
        <v>32</v>
      </c>
      <c r="BK1026" t="s">
        <v>32</v>
      </c>
      <c r="BL1026" t="s">
        <v>32</v>
      </c>
      <c r="BM1026" t="s">
        <v>32</v>
      </c>
      <c r="BN1026" t="s">
        <v>32</v>
      </c>
      <c r="BO1026" t="s">
        <v>2180</v>
      </c>
      <c r="BP1026" t="s">
        <v>2180</v>
      </c>
      <c r="BQ1026" t="s">
        <v>2180</v>
      </c>
      <c r="BR1026" t="s">
        <v>2180</v>
      </c>
      <c r="BS1026" t="s">
        <v>2180</v>
      </c>
      <c r="BT1026" t="s">
        <v>2180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 t="s">
        <v>2186</v>
      </c>
      <c r="CB1026" t="s">
        <v>32</v>
      </c>
      <c r="CC1026" t="s">
        <v>32</v>
      </c>
      <c r="CD1026" t="s">
        <v>32</v>
      </c>
      <c r="CE1026" t="s">
        <v>32</v>
      </c>
      <c r="CF1026" t="s">
        <v>32</v>
      </c>
      <c r="CG1026" t="s">
        <v>32</v>
      </c>
      <c r="CH1026" t="s">
        <v>32</v>
      </c>
      <c r="CI1026">
        <v>0</v>
      </c>
      <c r="CJ1026" t="s">
        <v>32</v>
      </c>
      <c r="CK1026" t="s">
        <v>2180</v>
      </c>
      <c r="CL1026">
        <v>0</v>
      </c>
      <c r="CM1026" t="s">
        <v>32</v>
      </c>
      <c r="CN1026">
        <v>0</v>
      </c>
      <c r="CO1026" t="s">
        <v>32</v>
      </c>
      <c r="CP1026" t="s">
        <v>32</v>
      </c>
      <c r="CQ1026" t="s">
        <v>1124</v>
      </c>
      <c r="CR1026" t="s">
        <v>32</v>
      </c>
      <c r="CS1026" t="s">
        <v>2180</v>
      </c>
      <c r="CT1026" t="s">
        <v>2183</v>
      </c>
      <c r="CU1026">
        <v>4</v>
      </c>
      <c r="CV1026" t="s">
        <v>32</v>
      </c>
      <c r="CW1026" t="s">
        <v>32</v>
      </c>
      <c r="CX1026" t="s">
        <v>2180</v>
      </c>
      <c r="CY1026" t="s">
        <v>32</v>
      </c>
      <c r="CZ1026" t="s">
        <v>2180</v>
      </c>
      <c r="DA1026" t="s">
        <v>2183</v>
      </c>
      <c r="DB1026" t="s">
        <v>2180</v>
      </c>
      <c r="DC1026">
        <v>0</v>
      </c>
      <c r="DD1026" t="s">
        <v>16</v>
      </c>
      <c r="DE1026" t="s">
        <v>2180</v>
      </c>
      <c r="DF1026" t="s">
        <v>2180</v>
      </c>
      <c r="DG1026" t="s">
        <v>32</v>
      </c>
      <c r="DH1026" t="s">
        <v>32</v>
      </c>
      <c r="DI1026" t="s">
        <v>32</v>
      </c>
      <c r="DJ1026" t="s">
        <v>32</v>
      </c>
      <c r="DK1026" t="s">
        <v>32</v>
      </c>
      <c r="DL1026" t="s">
        <v>2180</v>
      </c>
      <c r="DM1026" t="s">
        <v>2180</v>
      </c>
      <c r="DN1026" t="s">
        <v>2180</v>
      </c>
      <c r="DO1026" t="s">
        <v>2180</v>
      </c>
      <c r="DP1026">
        <v>0</v>
      </c>
      <c r="DQ1026">
        <v>0</v>
      </c>
      <c r="DR1026">
        <v>90</v>
      </c>
      <c r="DS1026">
        <v>90</v>
      </c>
      <c r="DT1026">
        <v>0</v>
      </c>
      <c r="DU1026">
        <v>0</v>
      </c>
      <c r="DV1026" t="s">
        <v>32</v>
      </c>
      <c r="DW1026" t="s">
        <v>2186</v>
      </c>
      <c r="DX1026" t="s">
        <v>2180</v>
      </c>
      <c r="DY1026" t="s">
        <v>2187</v>
      </c>
      <c r="DZ1026" t="s">
        <v>32</v>
      </c>
      <c r="EA1026" t="s">
        <v>2180</v>
      </c>
      <c r="EB1026" t="s">
        <v>2180</v>
      </c>
      <c r="EC1026" t="s">
        <v>579</v>
      </c>
      <c r="ED1026">
        <v>5</v>
      </c>
      <c r="EE1026" t="s">
        <v>2216</v>
      </c>
      <c r="EF1026">
        <v>100</v>
      </c>
      <c r="EG1026" t="s">
        <v>32</v>
      </c>
      <c r="EH1026" t="s">
        <v>32</v>
      </c>
      <c r="EI1026" t="s">
        <v>32</v>
      </c>
      <c r="EJ1026" t="s">
        <v>32</v>
      </c>
      <c r="EK1026" t="s">
        <v>32</v>
      </c>
      <c r="EL1026">
        <v>8</v>
      </c>
      <c r="EM1026" t="s">
        <v>32</v>
      </c>
      <c r="EN1026" t="s">
        <v>2180</v>
      </c>
      <c r="EO1026">
        <v>0</v>
      </c>
      <c r="EP1026" t="s">
        <v>2186</v>
      </c>
      <c r="EQ1026" t="s">
        <v>32</v>
      </c>
      <c r="ER1026" t="s">
        <v>32</v>
      </c>
      <c r="ES1026">
        <v>0</v>
      </c>
      <c r="ET1026" t="s">
        <v>2180</v>
      </c>
      <c r="EU1026" t="s">
        <v>2180</v>
      </c>
      <c r="EV1026" t="s">
        <v>2183</v>
      </c>
      <c r="EW1026">
        <v>0</v>
      </c>
      <c r="EX1026" t="s">
        <v>32</v>
      </c>
      <c r="EY1026" t="s">
        <v>32</v>
      </c>
      <c r="EZ1026" t="s">
        <v>32</v>
      </c>
      <c r="FA1026" t="s">
        <v>32</v>
      </c>
      <c r="FB1026" t="s">
        <v>2183</v>
      </c>
      <c r="FC1026" t="s">
        <v>32</v>
      </c>
      <c r="FD1026" t="s">
        <v>2189</v>
      </c>
      <c r="FE1026" t="s">
        <v>32</v>
      </c>
      <c r="FF1026" t="s">
        <v>32</v>
      </c>
      <c r="FG1026" t="s">
        <v>32</v>
      </c>
      <c r="FH1026" t="s">
        <v>32</v>
      </c>
      <c r="FI1026" t="s">
        <v>32</v>
      </c>
      <c r="FJ1026" t="s">
        <v>32</v>
      </c>
      <c r="FK1026" t="s">
        <v>32</v>
      </c>
      <c r="FL1026" t="s">
        <v>32</v>
      </c>
      <c r="FM1026">
        <v>0</v>
      </c>
      <c r="FN1026" t="s">
        <v>32</v>
      </c>
      <c r="FO1026" t="s">
        <v>32</v>
      </c>
      <c r="FP1026" t="s">
        <v>32</v>
      </c>
      <c r="FQ1026" t="s">
        <v>32</v>
      </c>
      <c r="FR1026">
        <v>0</v>
      </c>
      <c r="FS1026">
        <v>0</v>
      </c>
      <c r="FT1026" t="s">
        <v>32</v>
      </c>
      <c r="FU1026" t="s">
        <v>2180</v>
      </c>
      <c r="FV1026">
        <v>0</v>
      </c>
      <c r="FW1026" t="s">
        <v>2180</v>
      </c>
      <c r="FX1026" t="s">
        <v>2180</v>
      </c>
      <c r="FY1026" t="s">
        <v>32</v>
      </c>
      <c r="FZ1026" t="s">
        <v>32</v>
      </c>
      <c r="GA1026">
        <v>1</v>
      </c>
      <c r="GB1026" t="s">
        <v>5</v>
      </c>
      <c r="GC1026" t="s">
        <v>32</v>
      </c>
      <c r="GD1026" t="s">
        <v>32</v>
      </c>
      <c r="GE1026" t="s">
        <v>32</v>
      </c>
      <c r="GF1026">
        <v>0</v>
      </c>
      <c r="GG1026" t="s">
        <v>2190</v>
      </c>
      <c r="GH1026" t="s">
        <v>32</v>
      </c>
      <c r="GI1026" t="s">
        <v>32</v>
      </c>
      <c r="GJ1026" t="s">
        <v>32</v>
      </c>
      <c r="GK1026" t="s">
        <v>2183</v>
      </c>
      <c r="GL1026" t="s">
        <v>32</v>
      </c>
      <c r="GM1026">
        <v>0</v>
      </c>
      <c r="GN1026">
        <v>0</v>
      </c>
      <c r="GO1026" t="s">
        <v>2183</v>
      </c>
      <c r="GP1026" t="s">
        <v>2183</v>
      </c>
      <c r="GQ1026" t="s">
        <v>32</v>
      </c>
      <c r="GR1026">
        <v>0</v>
      </c>
      <c r="GS1026">
        <v>2</v>
      </c>
      <c r="GT1026">
        <v>0</v>
      </c>
      <c r="GU1026">
        <v>0</v>
      </c>
      <c r="GV1026">
        <v>0</v>
      </c>
      <c r="GW1026" t="s">
        <v>32</v>
      </c>
      <c r="GX1026" t="s">
        <v>2183</v>
      </c>
      <c r="GY1026" t="s">
        <v>2180</v>
      </c>
      <c r="GZ1026" t="s">
        <v>2180</v>
      </c>
      <c r="HA1026" t="s">
        <v>2180</v>
      </c>
      <c r="HB1026" t="s">
        <v>32</v>
      </c>
      <c r="HC1026">
        <v>0</v>
      </c>
      <c r="HD1026" t="s">
        <v>32</v>
      </c>
      <c r="HE1026" t="s">
        <v>32</v>
      </c>
      <c r="HF1026" t="s">
        <v>2180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 t="s">
        <v>2180</v>
      </c>
      <c r="HM1026" t="s">
        <v>32</v>
      </c>
      <c r="HN1026" t="s">
        <v>2180</v>
      </c>
      <c r="HO1026">
        <v>0</v>
      </c>
      <c r="HP1026">
        <v>0</v>
      </c>
      <c r="HQ1026" t="s">
        <v>2180</v>
      </c>
      <c r="HR1026">
        <v>0</v>
      </c>
      <c r="HS1026">
        <v>0</v>
      </c>
      <c r="HT1026">
        <v>0</v>
      </c>
      <c r="HU1026">
        <v>0</v>
      </c>
      <c r="HV1026" t="s">
        <v>10</v>
      </c>
      <c r="HW1026" t="s">
        <v>14</v>
      </c>
      <c r="HX1026" t="s">
        <v>2180</v>
      </c>
      <c r="HY1026">
        <v>0</v>
      </c>
      <c r="HZ1026">
        <v>0</v>
      </c>
      <c r="IA1026">
        <v>0</v>
      </c>
      <c r="IB1026" t="s">
        <v>32</v>
      </c>
      <c r="IC1026" t="s">
        <v>32</v>
      </c>
      <c r="ID1026" t="s">
        <v>32</v>
      </c>
      <c r="IE1026" t="s">
        <v>32</v>
      </c>
    </row>
    <row r="1027" spans="1:239" x14ac:dyDescent="0.25">
      <c r="A1027" t="s">
        <v>1805</v>
      </c>
      <c r="B1027" t="s">
        <v>3443</v>
      </c>
      <c r="C1027" t="s">
        <v>1806</v>
      </c>
      <c r="D1027">
        <v>202</v>
      </c>
      <c r="E1027" t="s">
        <v>593</v>
      </c>
      <c r="F1027" t="s">
        <v>2180</v>
      </c>
      <c r="G1027">
        <v>8</v>
      </c>
      <c r="H1027" t="s">
        <v>2215</v>
      </c>
      <c r="I1027" t="s">
        <v>2182</v>
      </c>
      <c r="J1027">
        <v>31</v>
      </c>
      <c r="K1027">
        <v>1E-4</v>
      </c>
      <c r="L1027">
        <v>0.25</v>
      </c>
      <c r="M1027">
        <v>1E-4</v>
      </c>
      <c r="N1027">
        <v>0.25</v>
      </c>
      <c r="O1027" t="s">
        <v>32</v>
      </c>
      <c r="P1027">
        <v>1</v>
      </c>
      <c r="Q1027" t="s">
        <v>5</v>
      </c>
      <c r="R1027">
        <v>6</v>
      </c>
      <c r="S1027">
        <v>10</v>
      </c>
      <c r="T1027" t="s">
        <v>2183</v>
      </c>
      <c r="U1027" t="s">
        <v>2183</v>
      </c>
      <c r="V1027" t="s">
        <v>32</v>
      </c>
      <c r="W1027">
        <v>0</v>
      </c>
      <c r="X1027" t="s">
        <v>26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7</v>
      </c>
      <c r="AG1027">
        <v>21</v>
      </c>
      <c r="AH1027">
        <v>35</v>
      </c>
      <c r="AI1027">
        <v>49</v>
      </c>
      <c r="AJ1027">
        <v>63</v>
      </c>
      <c r="AK1027">
        <v>77</v>
      </c>
      <c r="AL1027">
        <v>0</v>
      </c>
      <c r="AM1027">
        <v>0</v>
      </c>
      <c r="AN1027">
        <v>0</v>
      </c>
      <c r="AO1027" t="s">
        <v>2183</v>
      </c>
      <c r="AP1027" t="s">
        <v>2184</v>
      </c>
      <c r="AQ1027" t="s">
        <v>2185</v>
      </c>
      <c r="AR1027">
        <v>0</v>
      </c>
      <c r="AS1027">
        <v>1</v>
      </c>
      <c r="AT1027">
        <v>0</v>
      </c>
      <c r="AU1027" t="s">
        <v>2183</v>
      </c>
      <c r="AV1027" t="s">
        <v>2180</v>
      </c>
      <c r="AW1027" t="s">
        <v>2180</v>
      </c>
      <c r="AX1027" t="s">
        <v>2180</v>
      </c>
      <c r="AY1027" t="s">
        <v>2180</v>
      </c>
      <c r="AZ1027" t="s">
        <v>2180</v>
      </c>
      <c r="BA1027" t="s">
        <v>2180</v>
      </c>
      <c r="BB1027" t="s">
        <v>2180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 t="s">
        <v>32</v>
      </c>
      <c r="BJ1027" t="s">
        <v>32</v>
      </c>
      <c r="BK1027" t="s">
        <v>32</v>
      </c>
      <c r="BL1027" t="s">
        <v>32</v>
      </c>
      <c r="BM1027" t="s">
        <v>32</v>
      </c>
      <c r="BN1027" t="s">
        <v>32</v>
      </c>
      <c r="BO1027" t="s">
        <v>2180</v>
      </c>
      <c r="BP1027" t="s">
        <v>2180</v>
      </c>
      <c r="BQ1027" t="s">
        <v>2180</v>
      </c>
      <c r="BR1027" t="s">
        <v>2180</v>
      </c>
      <c r="BS1027" t="s">
        <v>2180</v>
      </c>
      <c r="BT1027" t="s">
        <v>2180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 t="s">
        <v>2186</v>
      </c>
      <c r="CB1027" t="s">
        <v>32</v>
      </c>
      <c r="CC1027" t="s">
        <v>32</v>
      </c>
      <c r="CD1027" t="s">
        <v>32</v>
      </c>
      <c r="CE1027" t="s">
        <v>32</v>
      </c>
      <c r="CF1027" t="s">
        <v>32</v>
      </c>
      <c r="CG1027" t="s">
        <v>32</v>
      </c>
      <c r="CH1027" t="s">
        <v>2183</v>
      </c>
      <c r="CI1027">
        <v>0</v>
      </c>
      <c r="CJ1027" t="s">
        <v>2180</v>
      </c>
      <c r="CK1027" t="s">
        <v>2180</v>
      </c>
      <c r="CL1027">
        <v>0</v>
      </c>
      <c r="CM1027" t="s">
        <v>32</v>
      </c>
      <c r="CN1027">
        <v>0</v>
      </c>
      <c r="CO1027" t="s">
        <v>2183</v>
      </c>
      <c r="CP1027" t="s">
        <v>32</v>
      </c>
      <c r="CQ1027" t="s">
        <v>1124</v>
      </c>
      <c r="CR1027" t="s">
        <v>2183</v>
      </c>
      <c r="CS1027" t="s">
        <v>2180</v>
      </c>
      <c r="CT1027" t="s">
        <v>32</v>
      </c>
      <c r="CU1027">
        <v>4</v>
      </c>
      <c r="CV1027" t="s">
        <v>32</v>
      </c>
      <c r="CW1027" t="s">
        <v>32</v>
      </c>
      <c r="CX1027" t="s">
        <v>2180</v>
      </c>
      <c r="CY1027" t="s">
        <v>32</v>
      </c>
      <c r="CZ1027" t="s">
        <v>2180</v>
      </c>
      <c r="DA1027" t="s">
        <v>2183</v>
      </c>
      <c r="DB1027" t="s">
        <v>2180</v>
      </c>
      <c r="DC1027">
        <v>0</v>
      </c>
      <c r="DD1027" t="s">
        <v>2186</v>
      </c>
      <c r="DE1027" t="s">
        <v>2180</v>
      </c>
      <c r="DF1027" t="s">
        <v>2180</v>
      </c>
      <c r="DG1027" t="s">
        <v>32</v>
      </c>
      <c r="DH1027" t="s">
        <v>32</v>
      </c>
      <c r="DI1027" t="s">
        <v>32</v>
      </c>
      <c r="DJ1027" t="s">
        <v>32</v>
      </c>
      <c r="DK1027" t="s">
        <v>32</v>
      </c>
      <c r="DL1027" t="s">
        <v>2180</v>
      </c>
      <c r="DM1027" t="s">
        <v>2180</v>
      </c>
      <c r="DN1027" t="s">
        <v>2180</v>
      </c>
      <c r="DO1027" t="s">
        <v>2180</v>
      </c>
      <c r="DP1027">
        <v>0</v>
      </c>
      <c r="DQ1027">
        <v>0</v>
      </c>
      <c r="DR1027">
        <v>90</v>
      </c>
      <c r="DS1027">
        <v>90</v>
      </c>
      <c r="DT1027">
        <v>0</v>
      </c>
      <c r="DU1027">
        <v>0</v>
      </c>
      <c r="DV1027" t="s">
        <v>32</v>
      </c>
      <c r="DW1027" t="s">
        <v>2186</v>
      </c>
      <c r="DX1027" t="s">
        <v>2180</v>
      </c>
      <c r="DY1027" t="s">
        <v>2180</v>
      </c>
      <c r="DZ1027" t="s">
        <v>32</v>
      </c>
      <c r="EA1027" t="s">
        <v>2180</v>
      </c>
      <c r="EB1027" t="s">
        <v>2180</v>
      </c>
      <c r="EC1027" t="s">
        <v>10</v>
      </c>
      <c r="ED1027">
        <v>2</v>
      </c>
      <c r="EE1027" t="s">
        <v>2184</v>
      </c>
      <c r="EF1027">
        <v>100</v>
      </c>
      <c r="EG1027" t="s">
        <v>32</v>
      </c>
      <c r="EH1027" t="s">
        <v>32</v>
      </c>
      <c r="EI1027" t="s">
        <v>32</v>
      </c>
      <c r="EJ1027" t="s">
        <v>32</v>
      </c>
      <c r="EK1027" t="s">
        <v>32</v>
      </c>
      <c r="EL1027">
        <v>4</v>
      </c>
      <c r="EM1027" t="s">
        <v>32</v>
      </c>
      <c r="EN1027" t="s">
        <v>2180</v>
      </c>
      <c r="EO1027">
        <v>0</v>
      </c>
      <c r="EP1027" t="s">
        <v>2186</v>
      </c>
      <c r="EQ1027" t="s">
        <v>32</v>
      </c>
      <c r="ER1027" t="s">
        <v>2180</v>
      </c>
      <c r="ES1027">
        <v>0</v>
      </c>
      <c r="ET1027" t="s">
        <v>2180</v>
      </c>
      <c r="EU1027" t="s">
        <v>2180</v>
      </c>
      <c r="EV1027" t="s">
        <v>32</v>
      </c>
      <c r="EW1027">
        <v>6</v>
      </c>
      <c r="EX1027" t="s">
        <v>32</v>
      </c>
      <c r="EY1027" t="s">
        <v>32</v>
      </c>
      <c r="EZ1027" t="s">
        <v>2183</v>
      </c>
      <c r="FA1027" t="s">
        <v>32</v>
      </c>
      <c r="FB1027" t="s">
        <v>32</v>
      </c>
      <c r="FC1027" t="s">
        <v>32</v>
      </c>
      <c r="FD1027" t="s">
        <v>2180</v>
      </c>
      <c r="FE1027" t="s">
        <v>32</v>
      </c>
      <c r="FF1027" t="s">
        <v>32</v>
      </c>
      <c r="FG1027" t="s">
        <v>32</v>
      </c>
      <c r="FH1027" t="s">
        <v>2183</v>
      </c>
      <c r="FI1027" t="s">
        <v>32</v>
      </c>
      <c r="FJ1027" t="s">
        <v>32</v>
      </c>
      <c r="FK1027" t="s">
        <v>32</v>
      </c>
      <c r="FL1027" t="s">
        <v>2183</v>
      </c>
      <c r="FM1027">
        <v>0</v>
      </c>
      <c r="FN1027" t="s">
        <v>32</v>
      </c>
      <c r="FO1027" t="s">
        <v>32</v>
      </c>
      <c r="FP1027" t="s">
        <v>32</v>
      </c>
      <c r="FQ1027" t="s">
        <v>32</v>
      </c>
      <c r="FR1027">
        <v>0</v>
      </c>
      <c r="FS1027">
        <v>0</v>
      </c>
      <c r="FT1027" t="s">
        <v>32</v>
      </c>
      <c r="FU1027" t="s">
        <v>2180</v>
      </c>
      <c r="FV1027">
        <v>0</v>
      </c>
      <c r="FW1027" t="s">
        <v>2180</v>
      </c>
      <c r="FX1027" t="s">
        <v>2180</v>
      </c>
      <c r="FY1027" t="s">
        <v>32</v>
      </c>
      <c r="FZ1027" t="s">
        <v>32</v>
      </c>
      <c r="GA1027">
        <v>1</v>
      </c>
      <c r="GB1027" t="s">
        <v>5</v>
      </c>
      <c r="GC1027" t="s">
        <v>32</v>
      </c>
      <c r="GD1027" t="s">
        <v>32</v>
      </c>
      <c r="GE1027" t="s">
        <v>32</v>
      </c>
      <c r="GF1027">
        <v>0</v>
      </c>
      <c r="GG1027" t="s">
        <v>2180</v>
      </c>
      <c r="GH1027" t="s">
        <v>32</v>
      </c>
      <c r="GI1027" t="s">
        <v>2183</v>
      </c>
      <c r="GJ1027" t="s">
        <v>32</v>
      </c>
      <c r="GK1027" t="s">
        <v>2183</v>
      </c>
      <c r="GL1027" t="s">
        <v>2186</v>
      </c>
      <c r="GM1027">
        <v>0</v>
      </c>
      <c r="GN1027">
        <v>0</v>
      </c>
      <c r="GO1027" t="s">
        <v>32</v>
      </c>
      <c r="GP1027" t="s">
        <v>32</v>
      </c>
      <c r="GQ1027" t="s">
        <v>32</v>
      </c>
      <c r="GR1027">
        <v>2</v>
      </c>
      <c r="GS1027">
        <v>0</v>
      </c>
      <c r="GT1027">
        <v>0</v>
      </c>
      <c r="GU1027">
        <v>0</v>
      </c>
      <c r="GV1027">
        <v>0</v>
      </c>
      <c r="GW1027" t="s">
        <v>32</v>
      </c>
      <c r="GX1027" t="s">
        <v>2183</v>
      </c>
      <c r="GY1027" t="s">
        <v>2180</v>
      </c>
      <c r="GZ1027" t="s">
        <v>2180</v>
      </c>
      <c r="HA1027" t="s">
        <v>2180</v>
      </c>
      <c r="HB1027" t="s">
        <v>32</v>
      </c>
      <c r="HC1027">
        <v>0</v>
      </c>
      <c r="HD1027" t="s">
        <v>32</v>
      </c>
      <c r="HE1027" t="s">
        <v>32</v>
      </c>
      <c r="HF1027" t="s">
        <v>2180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 t="s">
        <v>2180</v>
      </c>
      <c r="HM1027" t="s">
        <v>32</v>
      </c>
      <c r="HN1027" t="s">
        <v>2180</v>
      </c>
      <c r="HO1027">
        <v>0</v>
      </c>
      <c r="HP1027">
        <v>0</v>
      </c>
      <c r="HQ1027" t="s">
        <v>2180</v>
      </c>
      <c r="HR1027">
        <v>0</v>
      </c>
      <c r="HS1027">
        <v>0</v>
      </c>
      <c r="HT1027">
        <v>0</v>
      </c>
      <c r="HU1027">
        <v>0</v>
      </c>
      <c r="HV1027" t="s">
        <v>10</v>
      </c>
      <c r="HW1027" t="s">
        <v>14</v>
      </c>
      <c r="HX1027" t="s">
        <v>2180</v>
      </c>
      <c r="HY1027">
        <v>0</v>
      </c>
      <c r="HZ1027">
        <v>0</v>
      </c>
      <c r="IA1027">
        <v>0</v>
      </c>
      <c r="IB1027" t="s">
        <v>32</v>
      </c>
      <c r="IC1027" t="s">
        <v>32</v>
      </c>
      <c r="ID1027" t="s">
        <v>32</v>
      </c>
      <c r="IE1027" t="s">
        <v>32</v>
      </c>
    </row>
    <row r="1028" spans="1:239" x14ac:dyDescent="0.25">
      <c r="A1028" t="s">
        <v>1807</v>
      </c>
      <c r="B1028" t="s">
        <v>3444</v>
      </c>
      <c r="C1028" t="s">
        <v>1808</v>
      </c>
      <c r="D1028">
        <v>202</v>
      </c>
      <c r="E1028" t="s">
        <v>593</v>
      </c>
      <c r="F1028" t="s">
        <v>2180</v>
      </c>
      <c r="G1028">
        <v>8</v>
      </c>
      <c r="H1028" t="s">
        <v>2215</v>
      </c>
      <c r="I1028" t="s">
        <v>2182</v>
      </c>
      <c r="J1028">
        <v>31</v>
      </c>
      <c r="K1028">
        <v>1E-4</v>
      </c>
      <c r="L1028">
        <v>0.25</v>
      </c>
      <c r="M1028">
        <v>1E-4</v>
      </c>
      <c r="N1028">
        <v>0.25</v>
      </c>
      <c r="O1028" t="s">
        <v>32</v>
      </c>
      <c r="P1028">
        <v>1</v>
      </c>
      <c r="Q1028" t="s">
        <v>5</v>
      </c>
      <c r="R1028">
        <v>6</v>
      </c>
      <c r="S1028">
        <v>10</v>
      </c>
      <c r="T1028" t="s">
        <v>2183</v>
      </c>
      <c r="U1028" t="s">
        <v>2183</v>
      </c>
      <c r="V1028" t="s">
        <v>32</v>
      </c>
      <c r="W1028">
        <v>0</v>
      </c>
      <c r="X1028" t="s">
        <v>26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7</v>
      </c>
      <c r="AG1028">
        <v>21</v>
      </c>
      <c r="AH1028">
        <v>35</v>
      </c>
      <c r="AI1028">
        <v>49</v>
      </c>
      <c r="AJ1028">
        <v>63</v>
      </c>
      <c r="AK1028">
        <v>77</v>
      </c>
      <c r="AL1028">
        <v>0</v>
      </c>
      <c r="AM1028">
        <v>0</v>
      </c>
      <c r="AN1028">
        <v>0</v>
      </c>
      <c r="AO1028" t="s">
        <v>2183</v>
      </c>
      <c r="AP1028" t="s">
        <v>2184</v>
      </c>
      <c r="AQ1028" t="s">
        <v>2185</v>
      </c>
      <c r="AR1028">
        <v>0</v>
      </c>
      <c r="AS1028">
        <v>1</v>
      </c>
      <c r="AT1028">
        <v>0</v>
      </c>
      <c r="AU1028" t="s">
        <v>2183</v>
      </c>
      <c r="AV1028" t="s">
        <v>2180</v>
      </c>
      <c r="AW1028" t="s">
        <v>2180</v>
      </c>
      <c r="AX1028" t="s">
        <v>2180</v>
      </c>
      <c r="AY1028" t="s">
        <v>2180</v>
      </c>
      <c r="AZ1028" t="s">
        <v>2180</v>
      </c>
      <c r="BA1028" t="s">
        <v>2180</v>
      </c>
      <c r="BB1028" t="s">
        <v>2180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 t="s">
        <v>32</v>
      </c>
      <c r="BJ1028" t="s">
        <v>32</v>
      </c>
      <c r="BK1028" t="s">
        <v>32</v>
      </c>
      <c r="BL1028" t="s">
        <v>32</v>
      </c>
      <c r="BM1028" t="s">
        <v>32</v>
      </c>
      <c r="BN1028" t="s">
        <v>32</v>
      </c>
      <c r="BO1028" t="s">
        <v>2180</v>
      </c>
      <c r="BP1028" t="s">
        <v>2180</v>
      </c>
      <c r="BQ1028" t="s">
        <v>2180</v>
      </c>
      <c r="BR1028" t="s">
        <v>2180</v>
      </c>
      <c r="BS1028" t="s">
        <v>2180</v>
      </c>
      <c r="BT1028" t="s">
        <v>2180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 t="s">
        <v>2186</v>
      </c>
      <c r="CB1028" t="s">
        <v>32</v>
      </c>
      <c r="CC1028" t="s">
        <v>32</v>
      </c>
      <c r="CD1028" t="s">
        <v>32</v>
      </c>
      <c r="CE1028" t="s">
        <v>32</v>
      </c>
      <c r="CF1028" t="s">
        <v>32</v>
      </c>
      <c r="CG1028" t="s">
        <v>32</v>
      </c>
      <c r="CH1028" t="s">
        <v>2183</v>
      </c>
      <c r="CI1028">
        <v>0</v>
      </c>
      <c r="CJ1028" t="s">
        <v>2180</v>
      </c>
      <c r="CK1028" t="s">
        <v>2180</v>
      </c>
      <c r="CL1028">
        <v>0</v>
      </c>
      <c r="CM1028" t="s">
        <v>32</v>
      </c>
      <c r="CN1028">
        <v>0</v>
      </c>
      <c r="CO1028" t="s">
        <v>2183</v>
      </c>
      <c r="CP1028" t="s">
        <v>32</v>
      </c>
      <c r="CQ1028" t="s">
        <v>1124</v>
      </c>
      <c r="CR1028" t="s">
        <v>2183</v>
      </c>
      <c r="CS1028" t="s">
        <v>2180</v>
      </c>
      <c r="CT1028" t="s">
        <v>32</v>
      </c>
      <c r="CU1028">
        <v>4</v>
      </c>
      <c r="CV1028" t="s">
        <v>32</v>
      </c>
      <c r="CW1028" t="s">
        <v>32</v>
      </c>
      <c r="CX1028" t="s">
        <v>2180</v>
      </c>
      <c r="CY1028" t="s">
        <v>32</v>
      </c>
      <c r="CZ1028" t="s">
        <v>2180</v>
      </c>
      <c r="DA1028" t="s">
        <v>2183</v>
      </c>
      <c r="DB1028" t="s">
        <v>2180</v>
      </c>
      <c r="DC1028">
        <v>0</v>
      </c>
      <c r="DD1028" t="s">
        <v>2186</v>
      </c>
      <c r="DE1028" t="s">
        <v>2180</v>
      </c>
      <c r="DF1028" t="s">
        <v>2180</v>
      </c>
      <c r="DG1028" t="s">
        <v>32</v>
      </c>
      <c r="DH1028" t="s">
        <v>32</v>
      </c>
      <c r="DI1028" t="s">
        <v>32</v>
      </c>
      <c r="DJ1028" t="s">
        <v>32</v>
      </c>
      <c r="DK1028" t="s">
        <v>32</v>
      </c>
      <c r="DL1028" t="s">
        <v>2180</v>
      </c>
      <c r="DM1028" t="s">
        <v>2180</v>
      </c>
      <c r="DN1028" t="s">
        <v>2180</v>
      </c>
      <c r="DO1028" t="s">
        <v>2180</v>
      </c>
      <c r="DP1028">
        <v>0</v>
      </c>
      <c r="DQ1028">
        <v>0</v>
      </c>
      <c r="DR1028">
        <v>90</v>
      </c>
      <c r="DS1028">
        <v>90</v>
      </c>
      <c r="DT1028">
        <v>0</v>
      </c>
      <c r="DU1028">
        <v>0</v>
      </c>
      <c r="DV1028" t="s">
        <v>32</v>
      </c>
      <c r="DW1028" t="s">
        <v>2186</v>
      </c>
      <c r="DX1028" t="s">
        <v>2180</v>
      </c>
      <c r="DY1028" t="s">
        <v>2180</v>
      </c>
      <c r="DZ1028" t="s">
        <v>32</v>
      </c>
      <c r="EA1028" t="s">
        <v>2180</v>
      </c>
      <c r="EB1028" t="s">
        <v>2180</v>
      </c>
      <c r="EC1028" t="s">
        <v>10</v>
      </c>
      <c r="ED1028">
        <v>2</v>
      </c>
      <c r="EE1028" t="s">
        <v>2184</v>
      </c>
      <c r="EF1028">
        <v>100</v>
      </c>
      <c r="EG1028" t="s">
        <v>32</v>
      </c>
      <c r="EH1028" t="s">
        <v>32</v>
      </c>
      <c r="EI1028" t="s">
        <v>32</v>
      </c>
      <c r="EJ1028" t="s">
        <v>32</v>
      </c>
      <c r="EK1028" t="s">
        <v>32</v>
      </c>
      <c r="EL1028">
        <v>4</v>
      </c>
      <c r="EM1028" t="s">
        <v>32</v>
      </c>
      <c r="EN1028" t="s">
        <v>2180</v>
      </c>
      <c r="EO1028">
        <v>0</v>
      </c>
      <c r="EP1028" t="s">
        <v>2186</v>
      </c>
      <c r="EQ1028" t="s">
        <v>32</v>
      </c>
      <c r="ER1028" t="s">
        <v>2180</v>
      </c>
      <c r="ES1028">
        <v>0</v>
      </c>
      <c r="ET1028" t="s">
        <v>2180</v>
      </c>
      <c r="EU1028" t="s">
        <v>2180</v>
      </c>
      <c r="EV1028" t="s">
        <v>32</v>
      </c>
      <c r="EW1028">
        <v>6</v>
      </c>
      <c r="EX1028" t="s">
        <v>32</v>
      </c>
      <c r="EY1028" t="s">
        <v>32</v>
      </c>
      <c r="EZ1028" t="s">
        <v>2183</v>
      </c>
      <c r="FA1028" t="s">
        <v>32</v>
      </c>
      <c r="FB1028" t="s">
        <v>32</v>
      </c>
      <c r="FC1028" t="s">
        <v>32</v>
      </c>
      <c r="FD1028" t="s">
        <v>2180</v>
      </c>
      <c r="FE1028" t="s">
        <v>32</v>
      </c>
      <c r="FF1028" t="s">
        <v>32</v>
      </c>
      <c r="FG1028" t="s">
        <v>32</v>
      </c>
      <c r="FH1028" t="s">
        <v>2183</v>
      </c>
      <c r="FI1028" t="s">
        <v>32</v>
      </c>
      <c r="FJ1028" t="s">
        <v>32</v>
      </c>
      <c r="FK1028" t="s">
        <v>32</v>
      </c>
      <c r="FL1028" t="s">
        <v>2183</v>
      </c>
      <c r="FM1028">
        <v>0</v>
      </c>
      <c r="FN1028" t="s">
        <v>32</v>
      </c>
      <c r="FO1028" t="s">
        <v>32</v>
      </c>
      <c r="FP1028" t="s">
        <v>32</v>
      </c>
      <c r="FQ1028" t="s">
        <v>32</v>
      </c>
      <c r="FR1028">
        <v>0</v>
      </c>
      <c r="FS1028">
        <v>0</v>
      </c>
      <c r="FT1028" t="s">
        <v>32</v>
      </c>
      <c r="FU1028" t="s">
        <v>2180</v>
      </c>
      <c r="FV1028">
        <v>0</v>
      </c>
      <c r="FW1028" t="s">
        <v>2180</v>
      </c>
      <c r="FX1028" t="s">
        <v>2180</v>
      </c>
      <c r="FY1028" t="s">
        <v>32</v>
      </c>
      <c r="FZ1028" t="s">
        <v>32</v>
      </c>
      <c r="GA1028">
        <v>1</v>
      </c>
      <c r="GB1028" t="s">
        <v>5</v>
      </c>
      <c r="GC1028" t="s">
        <v>32</v>
      </c>
      <c r="GD1028" t="s">
        <v>32</v>
      </c>
      <c r="GE1028" t="s">
        <v>32</v>
      </c>
      <c r="GF1028">
        <v>0</v>
      </c>
      <c r="GG1028" t="s">
        <v>2180</v>
      </c>
      <c r="GH1028" t="s">
        <v>32</v>
      </c>
      <c r="GI1028" t="s">
        <v>2183</v>
      </c>
      <c r="GJ1028" t="s">
        <v>32</v>
      </c>
      <c r="GK1028" t="s">
        <v>2183</v>
      </c>
      <c r="GL1028" t="s">
        <v>2186</v>
      </c>
      <c r="GM1028">
        <v>0</v>
      </c>
      <c r="GN1028">
        <v>0</v>
      </c>
      <c r="GO1028" t="s">
        <v>32</v>
      </c>
      <c r="GP1028" t="s">
        <v>32</v>
      </c>
      <c r="GQ1028" t="s">
        <v>32</v>
      </c>
      <c r="GR1028">
        <v>2</v>
      </c>
      <c r="GS1028">
        <v>0</v>
      </c>
      <c r="GT1028">
        <v>0</v>
      </c>
      <c r="GU1028">
        <v>0</v>
      </c>
      <c r="GV1028">
        <v>0</v>
      </c>
      <c r="GW1028" t="s">
        <v>32</v>
      </c>
      <c r="GX1028" t="s">
        <v>2183</v>
      </c>
      <c r="GY1028" t="s">
        <v>2180</v>
      </c>
      <c r="GZ1028" t="s">
        <v>2180</v>
      </c>
      <c r="HA1028" t="s">
        <v>2180</v>
      </c>
      <c r="HB1028" t="s">
        <v>32</v>
      </c>
      <c r="HC1028">
        <v>0</v>
      </c>
      <c r="HD1028" t="s">
        <v>32</v>
      </c>
      <c r="HE1028" t="s">
        <v>32</v>
      </c>
      <c r="HF1028" t="s">
        <v>2180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 t="s">
        <v>2180</v>
      </c>
      <c r="HM1028" t="s">
        <v>32</v>
      </c>
      <c r="HN1028" t="s">
        <v>2180</v>
      </c>
      <c r="HO1028">
        <v>0</v>
      </c>
      <c r="HP1028">
        <v>0</v>
      </c>
      <c r="HQ1028" t="s">
        <v>2180</v>
      </c>
      <c r="HR1028">
        <v>0</v>
      </c>
      <c r="HS1028">
        <v>0</v>
      </c>
      <c r="HT1028">
        <v>0</v>
      </c>
      <c r="HU1028">
        <v>0</v>
      </c>
      <c r="HV1028" t="s">
        <v>10</v>
      </c>
      <c r="HW1028" t="s">
        <v>14</v>
      </c>
      <c r="HX1028" t="s">
        <v>2180</v>
      </c>
      <c r="HY1028">
        <v>0</v>
      </c>
      <c r="HZ1028">
        <v>0</v>
      </c>
      <c r="IA1028">
        <v>0</v>
      </c>
      <c r="IB1028" t="s">
        <v>32</v>
      </c>
      <c r="IC1028" t="s">
        <v>32</v>
      </c>
      <c r="ID1028" t="s">
        <v>32</v>
      </c>
      <c r="IE1028" t="s">
        <v>32</v>
      </c>
    </row>
    <row r="1029" spans="1:239" x14ac:dyDescent="0.25">
      <c r="A1029" t="s">
        <v>1750</v>
      </c>
      <c r="B1029" t="s">
        <v>3445</v>
      </c>
      <c r="C1029" t="s">
        <v>3446</v>
      </c>
      <c r="D1029">
        <v>202</v>
      </c>
      <c r="E1029" t="s">
        <v>593</v>
      </c>
      <c r="F1029" t="s">
        <v>2180</v>
      </c>
      <c r="G1029">
        <v>8</v>
      </c>
      <c r="H1029" t="s">
        <v>2215</v>
      </c>
      <c r="I1029" t="s">
        <v>2182</v>
      </c>
      <c r="J1029">
        <v>31</v>
      </c>
      <c r="K1029">
        <v>1E-4</v>
      </c>
      <c r="L1029">
        <v>0.25</v>
      </c>
      <c r="M1029">
        <v>1E-4</v>
      </c>
      <c r="N1029">
        <v>0.25</v>
      </c>
      <c r="O1029" t="s">
        <v>32</v>
      </c>
      <c r="P1029">
        <v>1</v>
      </c>
      <c r="Q1029" t="s">
        <v>5</v>
      </c>
      <c r="R1029">
        <v>6</v>
      </c>
      <c r="S1029">
        <v>10</v>
      </c>
      <c r="T1029" t="s">
        <v>2183</v>
      </c>
      <c r="U1029" t="s">
        <v>2183</v>
      </c>
      <c r="V1029" t="s">
        <v>32</v>
      </c>
      <c r="W1029">
        <v>0</v>
      </c>
      <c r="X1029" t="s">
        <v>26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7</v>
      </c>
      <c r="AG1029">
        <v>21</v>
      </c>
      <c r="AH1029">
        <v>35</v>
      </c>
      <c r="AI1029">
        <v>49</v>
      </c>
      <c r="AJ1029">
        <v>63</v>
      </c>
      <c r="AK1029">
        <v>77</v>
      </c>
      <c r="AL1029">
        <v>0</v>
      </c>
      <c r="AM1029">
        <v>0</v>
      </c>
      <c r="AN1029">
        <v>0</v>
      </c>
      <c r="AO1029" t="s">
        <v>2183</v>
      </c>
      <c r="AP1029" t="s">
        <v>2184</v>
      </c>
      <c r="AQ1029" t="s">
        <v>2185</v>
      </c>
      <c r="AR1029">
        <v>0</v>
      </c>
      <c r="AS1029">
        <v>1</v>
      </c>
      <c r="AT1029">
        <v>0</v>
      </c>
      <c r="AU1029" t="s">
        <v>2183</v>
      </c>
      <c r="AV1029" t="s">
        <v>2180</v>
      </c>
      <c r="AW1029" t="s">
        <v>2180</v>
      </c>
      <c r="AX1029" t="s">
        <v>2180</v>
      </c>
      <c r="AY1029" t="s">
        <v>2180</v>
      </c>
      <c r="AZ1029" t="s">
        <v>2180</v>
      </c>
      <c r="BA1029" t="s">
        <v>2180</v>
      </c>
      <c r="BB1029" t="s">
        <v>2180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 t="s">
        <v>32</v>
      </c>
      <c r="BJ1029" t="s">
        <v>32</v>
      </c>
      <c r="BK1029" t="s">
        <v>32</v>
      </c>
      <c r="BL1029" t="s">
        <v>32</v>
      </c>
      <c r="BM1029" t="s">
        <v>32</v>
      </c>
      <c r="BN1029" t="s">
        <v>32</v>
      </c>
      <c r="BO1029" t="s">
        <v>2180</v>
      </c>
      <c r="BP1029" t="s">
        <v>2180</v>
      </c>
      <c r="BQ1029" t="s">
        <v>2180</v>
      </c>
      <c r="BR1029" t="s">
        <v>2180</v>
      </c>
      <c r="BS1029" t="s">
        <v>2180</v>
      </c>
      <c r="BT1029" t="s">
        <v>2180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 t="s">
        <v>2186</v>
      </c>
      <c r="CB1029" t="s">
        <v>32</v>
      </c>
      <c r="CC1029" t="s">
        <v>32</v>
      </c>
      <c r="CD1029" t="s">
        <v>32</v>
      </c>
      <c r="CE1029" t="s">
        <v>32</v>
      </c>
      <c r="CF1029" t="s">
        <v>32</v>
      </c>
      <c r="CG1029" t="s">
        <v>32</v>
      </c>
      <c r="CH1029" t="s">
        <v>2183</v>
      </c>
      <c r="CI1029">
        <v>0</v>
      </c>
      <c r="CJ1029" t="s">
        <v>2180</v>
      </c>
      <c r="CK1029" t="s">
        <v>2180</v>
      </c>
      <c r="CL1029">
        <v>0</v>
      </c>
      <c r="CM1029" t="s">
        <v>32</v>
      </c>
      <c r="CN1029">
        <v>0</v>
      </c>
      <c r="CO1029" t="s">
        <v>2183</v>
      </c>
      <c r="CP1029" t="s">
        <v>32</v>
      </c>
      <c r="CQ1029" t="s">
        <v>1124</v>
      </c>
      <c r="CR1029" t="s">
        <v>2183</v>
      </c>
      <c r="CS1029" t="s">
        <v>2180</v>
      </c>
      <c r="CT1029" t="s">
        <v>32</v>
      </c>
      <c r="CU1029">
        <v>4</v>
      </c>
      <c r="CV1029" t="s">
        <v>32</v>
      </c>
      <c r="CW1029" t="s">
        <v>32</v>
      </c>
      <c r="CX1029" t="s">
        <v>2180</v>
      </c>
      <c r="CY1029" t="s">
        <v>32</v>
      </c>
      <c r="CZ1029" t="s">
        <v>2180</v>
      </c>
      <c r="DA1029" t="s">
        <v>2183</v>
      </c>
      <c r="DB1029" t="s">
        <v>2180</v>
      </c>
      <c r="DC1029">
        <v>0</v>
      </c>
      <c r="DD1029" t="s">
        <v>2186</v>
      </c>
      <c r="DE1029" t="s">
        <v>2180</v>
      </c>
      <c r="DF1029" t="s">
        <v>2180</v>
      </c>
      <c r="DG1029" t="s">
        <v>32</v>
      </c>
      <c r="DH1029" t="s">
        <v>32</v>
      </c>
      <c r="DI1029" t="s">
        <v>32</v>
      </c>
      <c r="DJ1029" t="s">
        <v>32</v>
      </c>
      <c r="DK1029" t="s">
        <v>32</v>
      </c>
      <c r="DL1029" t="s">
        <v>2180</v>
      </c>
      <c r="DM1029" t="s">
        <v>2180</v>
      </c>
      <c r="DN1029" t="s">
        <v>2180</v>
      </c>
      <c r="DO1029" t="s">
        <v>2180</v>
      </c>
      <c r="DP1029">
        <v>0</v>
      </c>
      <c r="DQ1029">
        <v>0</v>
      </c>
      <c r="DR1029">
        <v>90</v>
      </c>
      <c r="DS1029">
        <v>90</v>
      </c>
      <c r="DT1029">
        <v>0</v>
      </c>
      <c r="DU1029">
        <v>0</v>
      </c>
      <c r="DV1029" t="s">
        <v>32</v>
      </c>
      <c r="DW1029" t="s">
        <v>2186</v>
      </c>
      <c r="DX1029" t="s">
        <v>2180</v>
      </c>
      <c r="DY1029" t="s">
        <v>2180</v>
      </c>
      <c r="DZ1029" t="s">
        <v>32</v>
      </c>
      <c r="EA1029" t="s">
        <v>2180</v>
      </c>
      <c r="EB1029" t="s">
        <v>2180</v>
      </c>
      <c r="EC1029" t="s">
        <v>10</v>
      </c>
      <c r="ED1029">
        <v>2</v>
      </c>
      <c r="EE1029" t="s">
        <v>2184</v>
      </c>
      <c r="EF1029">
        <v>100</v>
      </c>
      <c r="EG1029" t="s">
        <v>32</v>
      </c>
      <c r="EH1029" t="s">
        <v>32</v>
      </c>
      <c r="EI1029" t="s">
        <v>32</v>
      </c>
      <c r="EJ1029" t="s">
        <v>32</v>
      </c>
      <c r="EK1029" t="s">
        <v>32</v>
      </c>
      <c r="EL1029">
        <v>4</v>
      </c>
      <c r="EM1029" t="s">
        <v>32</v>
      </c>
      <c r="EN1029" t="s">
        <v>2180</v>
      </c>
      <c r="EO1029">
        <v>0</v>
      </c>
      <c r="EP1029" t="s">
        <v>2186</v>
      </c>
      <c r="EQ1029" t="s">
        <v>32</v>
      </c>
      <c r="ER1029" t="s">
        <v>2180</v>
      </c>
      <c r="ES1029">
        <v>0</v>
      </c>
      <c r="ET1029" t="s">
        <v>2180</v>
      </c>
      <c r="EU1029" t="s">
        <v>2180</v>
      </c>
      <c r="EV1029" t="s">
        <v>32</v>
      </c>
      <c r="EW1029">
        <v>6</v>
      </c>
      <c r="EX1029" t="s">
        <v>32</v>
      </c>
      <c r="EY1029" t="s">
        <v>32</v>
      </c>
      <c r="EZ1029" t="s">
        <v>2183</v>
      </c>
      <c r="FA1029" t="s">
        <v>32</v>
      </c>
      <c r="FB1029" t="s">
        <v>32</v>
      </c>
      <c r="FC1029" t="s">
        <v>32</v>
      </c>
      <c r="FD1029" t="s">
        <v>2180</v>
      </c>
      <c r="FE1029" t="s">
        <v>32</v>
      </c>
      <c r="FF1029" t="s">
        <v>32</v>
      </c>
      <c r="FG1029" t="s">
        <v>32</v>
      </c>
      <c r="FH1029" t="s">
        <v>2183</v>
      </c>
      <c r="FI1029" t="s">
        <v>32</v>
      </c>
      <c r="FJ1029" t="s">
        <v>32</v>
      </c>
      <c r="FK1029" t="s">
        <v>32</v>
      </c>
      <c r="FL1029" t="s">
        <v>2183</v>
      </c>
      <c r="FM1029">
        <v>0</v>
      </c>
      <c r="FN1029" t="s">
        <v>32</v>
      </c>
      <c r="FO1029" t="s">
        <v>32</v>
      </c>
      <c r="FP1029" t="s">
        <v>32</v>
      </c>
      <c r="FQ1029" t="s">
        <v>32</v>
      </c>
      <c r="FR1029">
        <v>0</v>
      </c>
      <c r="FS1029">
        <v>0</v>
      </c>
      <c r="FT1029" t="s">
        <v>32</v>
      </c>
      <c r="FU1029" t="s">
        <v>2180</v>
      </c>
      <c r="FV1029">
        <v>0</v>
      </c>
      <c r="FW1029" t="s">
        <v>2180</v>
      </c>
      <c r="FX1029" t="s">
        <v>2180</v>
      </c>
      <c r="FY1029" t="s">
        <v>32</v>
      </c>
      <c r="FZ1029" t="s">
        <v>32</v>
      </c>
      <c r="GA1029">
        <v>1</v>
      </c>
      <c r="GB1029" t="s">
        <v>5</v>
      </c>
      <c r="GC1029" t="s">
        <v>32</v>
      </c>
      <c r="GD1029" t="s">
        <v>32</v>
      </c>
      <c r="GE1029" t="s">
        <v>32</v>
      </c>
      <c r="GF1029">
        <v>0</v>
      </c>
      <c r="GG1029" t="s">
        <v>2180</v>
      </c>
      <c r="GH1029" t="s">
        <v>32</v>
      </c>
      <c r="GI1029" t="s">
        <v>2183</v>
      </c>
      <c r="GJ1029" t="s">
        <v>32</v>
      </c>
      <c r="GK1029" t="s">
        <v>2183</v>
      </c>
      <c r="GL1029" t="s">
        <v>2186</v>
      </c>
      <c r="GM1029">
        <v>0</v>
      </c>
      <c r="GN1029">
        <v>0</v>
      </c>
      <c r="GO1029" t="s">
        <v>32</v>
      </c>
      <c r="GP1029" t="s">
        <v>32</v>
      </c>
      <c r="GQ1029" t="s">
        <v>32</v>
      </c>
      <c r="GR1029">
        <v>2</v>
      </c>
      <c r="GS1029">
        <v>0</v>
      </c>
      <c r="GT1029">
        <v>0</v>
      </c>
      <c r="GU1029">
        <v>0</v>
      </c>
      <c r="GV1029">
        <v>0</v>
      </c>
      <c r="GW1029" t="s">
        <v>32</v>
      </c>
      <c r="GX1029" t="s">
        <v>2183</v>
      </c>
      <c r="GY1029" t="s">
        <v>2180</v>
      </c>
      <c r="GZ1029" t="s">
        <v>2180</v>
      </c>
      <c r="HA1029" t="s">
        <v>2180</v>
      </c>
      <c r="HB1029" t="s">
        <v>32</v>
      </c>
      <c r="HC1029">
        <v>0</v>
      </c>
      <c r="HD1029" t="s">
        <v>32</v>
      </c>
      <c r="HE1029" t="s">
        <v>32</v>
      </c>
      <c r="HF1029" t="s">
        <v>2180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 t="s">
        <v>2180</v>
      </c>
      <c r="HM1029" t="s">
        <v>32</v>
      </c>
      <c r="HN1029" t="s">
        <v>2180</v>
      </c>
      <c r="HO1029">
        <v>0</v>
      </c>
      <c r="HP1029">
        <v>0</v>
      </c>
      <c r="HQ1029" t="s">
        <v>2180</v>
      </c>
      <c r="HR1029">
        <v>0</v>
      </c>
      <c r="HS1029">
        <v>0</v>
      </c>
      <c r="HT1029">
        <v>0</v>
      </c>
      <c r="HU1029">
        <v>0</v>
      </c>
      <c r="HV1029" t="s">
        <v>10</v>
      </c>
      <c r="HW1029" t="s">
        <v>14</v>
      </c>
      <c r="HX1029" t="s">
        <v>2180</v>
      </c>
      <c r="HY1029">
        <v>0</v>
      </c>
      <c r="HZ1029">
        <v>0</v>
      </c>
      <c r="IA1029">
        <v>0</v>
      </c>
      <c r="IB1029" t="s">
        <v>32</v>
      </c>
      <c r="IC1029" t="s">
        <v>32</v>
      </c>
      <c r="ID1029" t="s">
        <v>32</v>
      </c>
      <c r="IE1029" t="s">
        <v>32</v>
      </c>
    </row>
    <row r="1030" spans="1:239" x14ac:dyDescent="0.25">
      <c r="A1030" t="s">
        <v>1751</v>
      </c>
      <c r="B1030" t="s">
        <v>3447</v>
      </c>
      <c r="C1030" t="s">
        <v>3448</v>
      </c>
      <c r="D1030">
        <v>202</v>
      </c>
      <c r="E1030" t="s">
        <v>593</v>
      </c>
      <c r="F1030" t="s">
        <v>2180</v>
      </c>
      <c r="G1030">
        <v>8</v>
      </c>
      <c r="H1030" t="s">
        <v>2215</v>
      </c>
      <c r="I1030" t="s">
        <v>2182</v>
      </c>
      <c r="J1030">
        <v>31</v>
      </c>
      <c r="K1030">
        <v>1E-4</v>
      </c>
      <c r="L1030">
        <v>0.25</v>
      </c>
      <c r="M1030">
        <v>1E-4</v>
      </c>
      <c r="N1030">
        <v>0.25</v>
      </c>
      <c r="O1030" t="s">
        <v>32</v>
      </c>
      <c r="P1030">
        <v>1</v>
      </c>
      <c r="Q1030" t="s">
        <v>5</v>
      </c>
      <c r="R1030">
        <v>6</v>
      </c>
      <c r="S1030">
        <v>10</v>
      </c>
      <c r="T1030" t="s">
        <v>2183</v>
      </c>
      <c r="U1030" t="s">
        <v>2183</v>
      </c>
      <c r="V1030" t="s">
        <v>32</v>
      </c>
      <c r="W1030">
        <v>0</v>
      </c>
      <c r="X1030" t="s">
        <v>26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7</v>
      </c>
      <c r="AG1030">
        <v>21</v>
      </c>
      <c r="AH1030">
        <v>35</v>
      </c>
      <c r="AI1030">
        <v>49</v>
      </c>
      <c r="AJ1030">
        <v>63</v>
      </c>
      <c r="AK1030">
        <v>77</v>
      </c>
      <c r="AL1030">
        <v>0</v>
      </c>
      <c r="AM1030">
        <v>0</v>
      </c>
      <c r="AN1030">
        <v>0</v>
      </c>
      <c r="AO1030" t="s">
        <v>2183</v>
      </c>
      <c r="AP1030" t="s">
        <v>2184</v>
      </c>
      <c r="AQ1030" t="s">
        <v>2185</v>
      </c>
      <c r="AR1030">
        <v>0</v>
      </c>
      <c r="AS1030">
        <v>1</v>
      </c>
      <c r="AT1030">
        <v>0</v>
      </c>
      <c r="AU1030" t="s">
        <v>2183</v>
      </c>
      <c r="AV1030" t="s">
        <v>2180</v>
      </c>
      <c r="AW1030" t="s">
        <v>2180</v>
      </c>
      <c r="AX1030" t="s">
        <v>2180</v>
      </c>
      <c r="AY1030" t="s">
        <v>2180</v>
      </c>
      <c r="AZ1030" t="s">
        <v>2180</v>
      </c>
      <c r="BA1030" t="s">
        <v>2180</v>
      </c>
      <c r="BB1030" t="s">
        <v>2180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 t="s">
        <v>32</v>
      </c>
      <c r="BJ1030" t="s">
        <v>32</v>
      </c>
      <c r="BK1030" t="s">
        <v>32</v>
      </c>
      <c r="BL1030" t="s">
        <v>32</v>
      </c>
      <c r="BM1030" t="s">
        <v>32</v>
      </c>
      <c r="BN1030" t="s">
        <v>32</v>
      </c>
      <c r="BO1030" t="s">
        <v>2180</v>
      </c>
      <c r="BP1030" t="s">
        <v>2180</v>
      </c>
      <c r="BQ1030" t="s">
        <v>2180</v>
      </c>
      <c r="BR1030" t="s">
        <v>2180</v>
      </c>
      <c r="BS1030" t="s">
        <v>2180</v>
      </c>
      <c r="BT1030" t="s">
        <v>2180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 t="s">
        <v>2186</v>
      </c>
      <c r="CB1030" t="s">
        <v>32</v>
      </c>
      <c r="CC1030" t="s">
        <v>32</v>
      </c>
      <c r="CD1030" t="s">
        <v>32</v>
      </c>
      <c r="CE1030" t="s">
        <v>32</v>
      </c>
      <c r="CF1030" t="s">
        <v>32</v>
      </c>
      <c r="CG1030" t="s">
        <v>32</v>
      </c>
      <c r="CH1030" t="s">
        <v>2183</v>
      </c>
      <c r="CI1030">
        <v>0</v>
      </c>
      <c r="CJ1030" t="s">
        <v>2180</v>
      </c>
      <c r="CK1030" t="s">
        <v>2180</v>
      </c>
      <c r="CL1030">
        <v>0</v>
      </c>
      <c r="CM1030" t="s">
        <v>32</v>
      </c>
      <c r="CN1030">
        <v>0</v>
      </c>
      <c r="CO1030" t="s">
        <v>2183</v>
      </c>
      <c r="CP1030" t="s">
        <v>32</v>
      </c>
      <c r="CQ1030" t="s">
        <v>1124</v>
      </c>
      <c r="CR1030" t="s">
        <v>2183</v>
      </c>
      <c r="CS1030" t="s">
        <v>2180</v>
      </c>
      <c r="CT1030" t="s">
        <v>32</v>
      </c>
      <c r="CU1030">
        <v>4</v>
      </c>
      <c r="CV1030" t="s">
        <v>32</v>
      </c>
      <c r="CW1030" t="s">
        <v>32</v>
      </c>
      <c r="CX1030" t="s">
        <v>2180</v>
      </c>
      <c r="CY1030" t="s">
        <v>32</v>
      </c>
      <c r="CZ1030" t="s">
        <v>2180</v>
      </c>
      <c r="DA1030" t="s">
        <v>2183</v>
      </c>
      <c r="DB1030" t="s">
        <v>2180</v>
      </c>
      <c r="DC1030">
        <v>0</v>
      </c>
      <c r="DD1030" t="s">
        <v>2186</v>
      </c>
      <c r="DE1030" t="s">
        <v>2180</v>
      </c>
      <c r="DF1030" t="s">
        <v>2180</v>
      </c>
      <c r="DG1030" t="s">
        <v>32</v>
      </c>
      <c r="DH1030" t="s">
        <v>32</v>
      </c>
      <c r="DI1030" t="s">
        <v>32</v>
      </c>
      <c r="DJ1030" t="s">
        <v>32</v>
      </c>
      <c r="DK1030" t="s">
        <v>32</v>
      </c>
      <c r="DL1030" t="s">
        <v>2180</v>
      </c>
      <c r="DM1030" t="s">
        <v>2180</v>
      </c>
      <c r="DN1030" t="s">
        <v>2180</v>
      </c>
      <c r="DO1030" t="s">
        <v>2180</v>
      </c>
      <c r="DP1030">
        <v>0</v>
      </c>
      <c r="DQ1030">
        <v>0</v>
      </c>
      <c r="DR1030">
        <v>90</v>
      </c>
      <c r="DS1030">
        <v>90</v>
      </c>
      <c r="DT1030">
        <v>0</v>
      </c>
      <c r="DU1030">
        <v>0</v>
      </c>
      <c r="DV1030" t="s">
        <v>32</v>
      </c>
      <c r="DW1030" t="s">
        <v>2186</v>
      </c>
      <c r="DX1030" t="s">
        <v>2180</v>
      </c>
      <c r="DY1030" t="s">
        <v>2180</v>
      </c>
      <c r="DZ1030" t="s">
        <v>32</v>
      </c>
      <c r="EA1030" t="s">
        <v>2180</v>
      </c>
      <c r="EB1030" t="s">
        <v>2180</v>
      </c>
      <c r="EC1030" t="s">
        <v>10</v>
      </c>
      <c r="ED1030">
        <v>2</v>
      </c>
      <c r="EE1030" t="s">
        <v>2184</v>
      </c>
      <c r="EF1030">
        <v>100</v>
      </c>
      <c r="EG1030" t="s">
        <v>32</v>
      </c>
      <c r="EH1030" t="s">
        <v>32</v>
      </c>
      <c r="EI1030" t="s">
        <v>32</v>
      </c>
      <c r="EJ1030" t="s">
        <v>32</v>
      </c>
      <c r="EK1030" t="s">
        <v>32</v>
      </c>
      <c r="EL1030">
        <v>4</v>
      </c>
      <c r="EM1030" t="s">
        <v>32</v>
      </c>
      <c r="EN1030" t="s">
        <v>2180</v>
      </c>
      <c r="EO1030">
        <v>0</v>
      </c>
      <c r="EP1030" t="s">
        <v>2186</v>
      </c>
      <c r="EQ1030" t="s">
        <v>32</v>
      </c>
      <c r="ER1030" t="s">
        <v>2180</v>
      </c>
      <c r="ES1030">
        <v>0</v>
      </c>
      <c r="ET1030" t="s">
        <v>2180</v>
      </c>
      <c r="EU1030" t="s">
        <v>2180</v>
      </c>
      <c r="EV1030" t="s">
        <v>32</v>
      </c>
      <c r="EW1030">
        <v>6</v>
      </c>
      <c r="EX1030" t="s">
        <v>32</v>
      </c>
      <c r="EY1030" t="s">
        <v>32</v>
      </c>
      <c r="EZ1030" t="s">
        <v>2183</v>
      </c>
      <c r="FA1030" t="s">
        <v>32</v>
      </c>
      <c r="FB1030" t="s">
        <v>32</v>
      </c>
      <c r="FC1030" t="s">
        <v>32</v>
      </c>
      <c r="FD1030" t="s">
        <v>2180</v>
      </c>
      <c r="FE1030" t="s">
        <v>32</v>
      </c>
      <c r="FF1030" t="s">
        <v>32</v>
      </c>
      <c r="FG1030" t="s">
        <v>32</v>
      </c>
      <c r="FH1030" t="s">
        <v>2183</v>
      </c>
      <c r="FI1030" t="s">
        <v>32</v>
      </c>
      <c r="FJ1030" t="s">
        <v>32</v>
      </c>
      <c r="FK1030" t="s">
        <v>32</v>
      </c>
      <c r="FL1030" t="s">
        <v>2183</v>
      </c>
      <c r="FM1030">
        <v>0</v>
      </c>
      <c r="FN1030" t="s">
        <v>32</v>
      </c>
      <c r="FO1030" t="s">
        <v>32</v>
      </c>
      <c r="FP1030" t="s">
        <v>32</v>
      </c>
      <c r="FQ1030" t="s">
        <v>32</v>
      </c>
      <c r="FR1030">
        <v>0</v>
      </c>
      <c r="FS1030">
        <v>0</v>
      </c>
      <c r="FT1030" t="s">
        <v>32</v>
      </c>
      <c r="FU1030" t="s">
        <v>2180</v>
      </c>
      <c r="FV1030">
        <v>0</v>
      </c>
      <c r="FW1030" t="s">
        <v>2180</v>
      </c>
      <c r="FX1030" t="s">
        <v>2180</v>
      </c>
      <c r="FY1030" t="s">
        <v>32</v>
      </c>
      <c r="FZ1030" t="s">
        <v>32</v>
      </c>
      <c r="GA1030">
        <v>1</v>
      </c>
      <c r="GB1030" t="s">
        <v>5</v>
      </c>
      <c r="GC1030" t="s">
        <v>32</v>
      </c>
      <c r="GD1030" t="s">
        <v>32</v>
      </c>
      <c r="GE1030" t="s">
        <v>32</v>
      </c>
      <c r="GF1030">
        <v>0</v>
      </c>
      <c r="GG1030" t="s">
        <v>2180</v>
      </c>
      <c r="GH1030" t="s">
        <v>32</v>
      </c>
      <c r="GI1030" t="s">
        <v>2183</v>
      </c>
      <c r="GJ1030" t="s">
        <v>32</v>
      </c>
      <c r="GK1030" t="s">
        <v>2183</v>
      </c>
      <c r="GL1030" t="s">
        <v>2186</v>
      </c>
      <c r="GM1030">
        <v>0</v>
      </c>
      <c r="GN1030">
        <v>0</v>
      </c>
      <c r="GO1030" t="s">
        <v>32</v>
      </c>
      <c r="GP1030" t="s">
        <v>32</v>
      </c>
      <c r="GQ1030" t="s">
        <v>32</v>
      </c>
      <c r="GR1030">
        <v>2</v>
      </c>
      <c r="GS1030">
        <v>0</v>
      </c>
      <c r="GT1030">
        <v>0</v>
      </c>
      <c r="GU1030">
        <v>0</v>
      </c>
      <c r="GV1030">
        <v>0</v>
      </c>
      <c r="GW1030" t="s">
        <v>32</v>
      </c>
      <c r="GX1030" t="s">
        <v>2183</v>
      </c>
      <c r="GY1030" t="s">
        <v>2180</v>
      </c>
      <c r="GZ1030" t="s">
        <v>2180</v>
      </c>
      <c r="HA1030" t="s">
        <v>2180</v>
      </c>
      <c r="HB1030" t="s">
        <v>32</v>
      </c>
      <c r="HC1030">
        <v>0</v>
      </c>
      <c r="HD1030" t="s">
        <v>32</v>
      </c>
      <c r="HE1030" t="s">
        <v>32</v>
      </c>
      <c r="HF1030" t="s">
        <v>2180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 t="s">
        <v>2180</v>
      </c>
      <c r="HM1030" t="s">
        <v>32</v>
      </c>
      <c r="HN1030" t="s">
        <v>2180</v>
      </c>
      <c r="HO1030">
        <v>0</v>
      </c>
      <c r="HP1030">
        <v>0</v>
      </c>
      <c r="HQ1030" t="s">
        <v>2180</v>
      </c>
      <c r="HR1030">
        <v>0</v>
      </c>
      <c r="HS1030">
        <v>0</v>
      </c>
      <c r="HT1030">
        <v>0</v>
      </c>
      <c r="HU1030">
        <v>0</v>
      </c>
      <c r="HV1030" t="s">
        <v>10</v>
      </c>
      <c r="HW1030" t="s">
        <v>14</v>
      </c>
      <c r="HX1030" t="s">
        <v>2180</v>
      </c>
      <c r="HY1030">
        <v>0</v>
      </c>
      <c r="HZ1030">
        <v>0</v>
      </c>
      <c r="IA1030">
        <v>0</v>
      </c>
      <c r="IB1030" t="s">
        <v>32</v>
      </c>
      <c r="IC1030" t="s">
        <v>32</v>
      </c>
      <c r="ID1030" t="s">
        <v>32</v>
      </c>
      <c r="IE1030" t="s">
        <v>32</v>
      </c>
    </row>
    <row r="1031" spans="1:239" x14ac:dyDescent="0.25">
      <c r="A1031" t="s">
        <v>1752</v>
      </c>
      <c r="B1031" t="s">
        <v>3449</v>
      </c>
      <c r="C1031" t="s">
        <v>1753</v>
      </c>
      <c r="D1031">
        <v>202</v>
      </c>
      <c r="E1031" t="s">
        <v>593</v>
      </c>
      <c r="F1031" t="s">
        <v>2180</v>
      </c>
      <c r="G1031">
        <v>8</v>
      </c>
      <c r="H1031" t="s">
        <v>2215</v>
      </c>
      <c r="I1031" t="s">
        <v>2182</v>
      </c>
      <c r="J1031">
        <v>31</v>
      </c>
      <c r="K1031">
        <v>1E-4</v>
      </c>
      <c r="L1031">
        <v>0.25</v>
      </c>
      <c r="M1031">
        <v>1E-4</v>
      </c>
      <c r="N1031">
        <v>0.25</v>
      </c>
      <c r="O1031" t="s">
        <v>32</v>
      </c>
      <c r="P1031">
        <v>1</v>
      </c>
      <c r="Q1031" t="s">
        <v>5</v>
      </c>
      <c r="R1031">
        <v>6</v>
      </c>
      <c r="S1031">
        <v>10</v>
      </c>
      <c r="T1031" t="s">
        <v>2183</v>
      </c>
      <c r="U1031" t="s">
        <v>2183</v>
      </c>
      <c r="V1031" t="s">
        <v>32</v>
      </c>
      <c r="W1031">
        <v>0</v>
      </c>
      <c r="X1031" t="s">
        <v>26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7</v>
      </c>
      <c r="AG1031">
        <v>21</v>
      </c>
      <c r="AH1031">
        <v>35</v>
      </c>
      <c r="AI1031">
        <v>49</v>
      </c>
      <c r="AJ1031">
        <v>63</v>
      </c>
      <c r="AK1031">
        <v>77</v>
      </c>
      <c r="AL1031">
        <v>0</v>
      </c>
      <c r="AM1031">
        <v>0</v>
      </c>
      <c r="AN1031">
        <v>0</v>
      </c>
      <c r="AO1031" t="s">
        <v>2183</v>
      </c>
      <c r="AP1031" t="s">
        <v>2184</v>
      </c>
      <c r="AQ1031" t="s">
        <v>2185</v>
      </c>
      <c r="AR1031">
        <v>0</v>
      </c>
      <c r="AS1031">
        <v>1</v>
      </c>
      <c r="AT1031">
        <v>0</v>
      </c>
      <c r="AU1031" t="s">
        <v>2183</v>
      </c>
      <c r="AV1031" t="s">
        <v>2180</v>
      </c>
      <c r="AW1031" t="s">
        <v>2180</v>
      </c>
      <c r="AX1031" t="s">
        <v>2180</v>
      </c>
      <c r="AY1031" t="s">
        <v>2180</v>
      </c>
      <c r="AZ1031" t="s">
        <v>2180</v>
      </c>
      <c r="BA1031" t="s">
        <v>2180</v>
      </c>
      <c r="BB1031" t="s">
        <v>2180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 t="s">
        <v>32</v>
      </c>
      <c r="BJ1031" t="s">
        <v>32</v>
      </c>
      <c r="BK1031" t="s">
        <v>32</v>
      </c>
      <c r="BL1031" t="s">
        <v>32</v>
      </c>
      <c r="BM1031" t="s">
        <v>32</v>
      </c>
      <c r="BN1031" t="s">
        <v>32</v>
      </c>
      <c r="BO1031" t="s">
        <v>2180</v>
      </c>
      <c r="BP1031" t="s">
        <v>2180</v>
      </c>
      <c r="BQ1031" t="s">
        <v>2180</v>
      </c>
      <c r="BR1031" t="s">
        <v>2180</v>
      </c>
      <c r="BS1031" t="s">
        <v>2180</v>
      </c>
      <c r="BT1031" t="s">
        <v>2180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 t="s">
        <v>2186</v>
      </c>
      <c r="CB1031" t="s">
        <v>32</v>
      </c>
      <c r="CC1031" t="s">
        <v>32</v>
      </c>
      <c r="CD1031" t="s">
        <v>32</v>
      </c>
      <c r="CE1031" t="s">
        <v>32</v>
      </c>
      <c r="CF1031" t="s">
        <v>32</v>
      </c>
      <c r="CG1031" t="s">
        <v>32</v>
      </c>
      <c r="CH1031" t="s">
        <v>2183</v>
      </c>
      <c r="CI1031">
        <v>0</v>
      </c>
      <c r="CJ1031" t="s">
        <v>2180</v>
      </c>
      <c r="CK1031" t="s">
        <v>2180</v>
      </c>
      <c r="CL1031">
        <v>0</v>
      </c>
      <c r="CM1031" t="s">
        <v>32</v>
      </c>
      <c r="CN1031">
        <v>0</v>
      </c>
      <c r="CO1031" t="s">
        <v>2183</v>
      </c>
      <c r="CP1031" t="s">
        <v>32</v>
      </c>
      <c r="CQ1031" t="s">
        <v>1124</v>
      </c>
      <c r="CR1031" t="s">
        <v>2183</v>
      </c>
      <c r="CS1031" t="s">
        <v>2180</v>
      </c>
      <c r="CT1031" t="s">
        <v>32</v>
      </c>
      <c r="CU1031">
        <v>4</v>
      </c>
      <c r="CV1031" t="s">
        <v>32</v>
      </c>
      <c r="CW1031" t="s">
        <v>32</v>
      </c>
      <c r="CX1031" t="s">
        <v>2180</v>
      </c>
      <c r="CY1031" t="s">
        <v>32</v>
      </c>
      <c r="CZ1031" t="s">
        <v>2180</v>
      </c>
      <c r="DA1031" t="s">
        <v>2183</v>
      </c>
      <c r="DB1031" t="s">
        <v>2180</v>
      </c>
      <c r="DC1031">
        <v>0</v>
      </c>
      <c r="DD1031" t="s">
        <v>2186</v>
      </c>
      <c r="DE1031" t="s">
        <v>2180</v>
      </c>
      <c r="DF1031" t="s">
        <v>2180</v>
      </c>
      <c r="DG1031" t="s">
        <v>32</v>
      </c>
      <c r="DH1031" t="s">
        <v>32</v>
      </c>
      <c r="DI1031" t="s">
        <v>32</v>
      </c>
      <c r="DJ1031" t="s">
        <v>32</v>
      </c>
      <c r="DK1031" t="s">
        <v>32</v>
      </c>
      <c r="DL1031" t="s">
        <v>2180</v>
      </c>
      <c r="DM1031" t="s">
        <v>2180</v>
      </c>
      <c r="DN1031" t="s">
        <v>2180</v>
      </c>
      <c r="DO1031" t="s">
        <v>2180</v>
      </c>
      <c r="DP1031">
        <v>0</v>
      </c>
      <c r="DQ1031">
        <v>0</v>
      </c>
      <c r="DR1031">
        <v>90</v>
      </c>
      <c r="DS1031">
        <v>90</v>
      </c>
      <c r="DT1031">
        <v>0</v>
      </c>
      <c r="DU1031">
        <v>0</v>
      </c>
      <c r="DV1031" t="s">
        <v>32</v>
      </c>
      <c r="DW1031" t="s">
        <v>2186</v>
      </c>
      <c r="DX1031" t="s">
        <v>2180</v>
      </c>
      <c r="DY1031" t="s">
        <v>2180</v>
      </c>
      <c r="DZ1031" t="s">
        <v>32</v>
      </c>
      <c r="EA1031" t="s">
        <v>2180</v>
      </c>
      <c r="EB1031" t="s">
        <v>2180</v>
      </c>
      <c r="EC1031" t="s">
        <v>10</v>
      </c>
      <c r="ED1031">
        <v>2</v>
      </c>
      <c r="EE1031" t="s">
        <v>2184</v>
      </c>
      <c r="EF1031">
        <v>100</v>
      </c>
      <c r="EG1031" t="s">
        <v>32</v>
      </c>
      <c r="EH1031" t="s">
        <v>32</v>
      </c>
      <c r="EI1031" t="s">
        <v>32</v>
      </c>
      <c r="EJ1031" t="s">
        <v>32</v>
      </c>
      <c r="EK1031" t="s">
        <v>32</v>
      </c>
      <c r="EL1031">
        <v>4</v>
      </c>
      <c r="EM1031" t="s">
        <v>32</v>
      </c>
      <c r="EN1031" t="s">
        <v>2180</v>
      </c>
      <c r="EO1031">
        <v>0</v>
      </c>
      <c r="EP1031" t="s">
        <v>2186</v>
      </c>
      <c r="EQ1031" t="s">
        <v>32</v>
      </c>
      <c r="ER1031" t="s">
        <v>2180</v>
      </c>
      <c r="ES1031">
        <v>0</v>
      </c>
      <c r="ET1031" t="s">
        <v>2180</v>
      </c>
      <c r="EU1031" t="s">
        <v>2180</v>
      </c>
      <c r="EV1031" t="s">
        <v>32</v>
      </c>
      <c r="EW1031">
        <v>6</v>
      </c>
      <c r="EX1031" t="s">
        <v>32</v>
      </c>
      <c r="EY1031" t="s">
        <v>32</v>
      </c>
      <c r="EZ1031" t="s">
        <v>2183</v>
      </c>
      <c r="FA1031" t="s">
        <v>32</v>
      </c>
      <c r="FB1031" t="s">
        <v>32</v>
      </c>
      <c r="FC1031" t="s">
        <v>32</v>
      </c>
      <c r="FD1031" t="s">
        <v>2180</v>
      </c>
      <c r="FE1031" t="s">
        <v>32</v>
      </c>
      <c r="FF1031" t="s">
        <v>32</v>
      </c>
      <c r="FG1031" t="s">
        <v>32</v>
      </c>
      <c r="FH1031" t="s">
        <v>2183</v>
      </c>
      <c r="FI1031" t="s">
        <v>32</v>
      </c>
      <c r="FJ1031" t="s">
        <v>32</v>
      </c>
      <c r="FK1031" t="s">
        <v>32</v>
      </c>
      <c r="FL1031" t="s">
        <v>2183</v>
      </c>
      <c r="FM1031">
        <v>0</v>
      </c>
      <c r="FN1031" t="s">
        <v>32</v>
      </c>
      <c r="FO1031" t="s">
        <v>32</v>
      </c>
      <c r="FP1031" t="s">
        <v>32</v>
      </c>
      <c r="FQ1031" t="s">
        <v>32</v>
      </c>
      <c r="FR1031">
        <v>0</v>
      </c>
      <c r="FS1031">
        <v>0</v>
      </c>
      <c r="FT1031" t="s">
        <v>32</v>
      </c>
      <c r="FU1031" t="s">
        <v>2180</v>
      </c>
      <c r="FV1031">
        <v>0</v>
      </c>
      <c r="FW1031" t="s">
        <v>2180</v>
      </c>
      <c r="FX1031" t="s">
        <v>2180</v>
      </c>
      <c r="FY1031" t="s">
        <v>32</v>
      </c>
      <c r="FZ1031" t="s">
        <v>32</v>
      </c>
      <c r="GA1031">
        <v>1</v>
      </c>
      <c r="GB1031" t="s">
        <v>5</v>
      </c>
      <c r="GC1031" t="s">
        <v>32</v>
      </c>
      <c r="GD1031" t="s">
        <v>32</v>
      </c>
      <c r="GE1031" t="s">
        <v>32</v>
      </c>
      <c r="GF1031">
        <v>0</v>
      </c>
      <c r="GG1031" t="s">
        <v>2180</v>
      </c>
      <c r="GH1031" t="s">
        <v>32</v>
      </c>
      <c r="GI1031" t="s">
        <v>2183</v>
      </c>
      <c r="GJ1031" t="s">
        <v>32</v>
      </c>
      <c r="GK1031" t="s">
        <v>2183</v>
      </c>
      <c r="GL1031" t="s">
        <v>2186</v>
      </c>
      <c r="GM1031">
        <v>0</v>
      </c>
      <c r="GN1031">
        <v>0</v>
      </c>
      <c r="GO1031" t="s">
        <v>32</v>
      </c>
      <c r="GP1031" t="s">
        <v>32</v>
      </c>
      <c r="GQ1031" t="s">
        <v>32</v>
      </c>
      <c r="GR1031">
        <v>2</v>
      </c>
      <c r="GS1031">
        <v>0</v>
      </c>
      <c r="GT1031">
        <v>0</v>
      </c>
      <c r="GU1031">
        <v>0</v>
      </c>
      <c r="GV1031">
        <v>0</v>
      </c>
      <c r="GW1031" t="s">
        <v>32</v>
      </c>
      <c r="GX1031" t="s">
        <v>2183</v>
      </c>
      <c r="GY1031" t="s">
        <v>2180</v>
      </c>
      <c r="GZ1031" t="s">
        <v>2180</v>
      </c>
      <c r="HA1031" t="s">
        <v>2180</v>
      </c>
      <c r="HB1031" t="s">
        <v>32</v>
      </c>
      <c r="HC1031">
        <v>0</v>
      </c>
      <c r="HD1031" t="s">
        <v>32</v>
      </c>
      <c r="HE1031" t="s">
        <v>32</v>
      </c>
      <c r="HF1031" t="s">
        <v>2180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 t="s">
        <v>2180</v>
      </c>
      <c r="HM1031" t="s">
        <v>32</v>
      </c>
      <c r="HN1031" t="s">
        <v>2180</v>
      </c>
      <c r="HO1031">
        <v>0</v>
      </c>
      <c r="HP1031">
        <v>0</v>
      </c>
      <c r="HQ1031" t="s">
        <v>2180</v>
      </c>
      <c r="HR1031">
        <v>0</v>
      </c>
      <c r="HS1031">
        <v>0</v>
      </c>
      <c r="HT1031">
        <v>0</v>
      </c>
      <c r="HU1031">
        <v>0</v>
      </c>
      <c r="HV1031" t="s">
        <v>10</v>
      </c>
      <c r="HW1031" t="s">
        <v>14</v>
      </c>
      <c r="HX1031" t="s">
        <v>2180</v>
      </c>
      <c r="HY1031">
        <v>0</v>
      </c>
      <c r="HZ1031">
        <v>0</v>
      </c>
      <c r="IA1031">
        <v>0</v>
      </c>
      <c r="IB1031" t="s">
        <v>32</v>
      </c>
      <c r="IC1031" t="s">
        <v>32</v>
      </c>
      <c r="ID1031" t="s">
        <v>32</v>
      </c>
      <c r="IE1031" t="s">
        <v>32</v>
      </c>
    </row>
    <row r="1032" spans="1:239" x14ac:dyDescent="0.25">
      <c r="A1032" t="s">
        <v>1015</v>
      </c>
      <c r="B1032" t="s">
        <v>3450</v>
      </c>
      <c r="C1032" t="s">
        <v>3451</v>
      </c>
      <c r="D1032">
        <v>202</v>
      </c>
      <c r="E1032" t="s">
        <v>593</v>
      </c>
      <c r="F1032" t="s">
        <v>2180</v>
      </c>
      <c r="G1032">
        <v>8</v>
      </c>
      <c r="H1032" t="s">
        <v>2215</v>
      </c>
      <c r="I1032" t="s">
        <v>2182</v>
      </c>
      <c r="J1032">
        <v>31</v>
      </c>
      <c r="K1032">
        <v>1E-4</v>
      </c>
      <c r="L1032">
        <v>0.25</v>
      </c>
      <c r="M1032">
        <v>1E-4</v>
      </c>
      <c r="N1032">
        <v>0.25</v>
      </c>
      <c r="O1032" t="s">
        <v>32</v>
      </c>
      <c r="P1032">
        <v>1</v>
      </c>
      <c r="Q1032" t="s">
        <v>5</v>
      </c>
      <c r="R1032">
        <v>0</v>
      </c>
      <c r="S1032">
        <v>10</v>
      </c>
      <c r="T1032" t="s">
        <v>2183</v>
      </c>
      <c r="U1032" t="s">
        <v>2183</v>
      </c>
      <c r="V1032" t="s">
        <v>32</v>
      </c>
      <c r="W1032">
        <v>0</v>
      </c>
      <c r="X1032" t="s">
        <v>26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7</v>
      </c>
      <c r="AG1032">
        <v>21</v>
      </c>
      <c r="AH1032">
        <v>36</v>
      </c>
      <c r="AI1032">
        <v>49</v>
      </c>
      <c r="AJ1032">
        <v>63</v>
      </c>
      <c r="AK1032">
        <v>77</v>
      </c>
      <c r="AL1032">
        <v>0</v>
      </c>
      <c r="AM1032">
        <v>0</v>
      </c>
      <c r="AN1032">
        <v>0</v>
      </c>
      <c r="AO1032" t="s">
        <v>2183</v>
      </c>
      <c r="AP1032" t="s">
        <v>2184</v>
      </c>
      <c r="AQ1032" t="s">
        <v>2185</v>
      </c>
      <c r="AR1032">
        <v>0</v>
      </c>
      <c r="AS1032">
        <v>1</v>
      </c>
      <c r="AT1032">
        <v>0</v>
      </c>
      <c r="AU1032" t="s">
        <v>2183</v>
      </c>
      <c r="AV1032" t="s">
        <v>2180</v>
      </c>
      <c r="AW1032" t="s">
        <v>2180</v>
      </c>
      <c r="AX1032" t="s">
        <v>2180</v>
      </c>
      <c r="AY1032" t="s">
        <v>2180</v>
      </c>
      <c r="AZ1032" t="s">
        <v>2180</v>
      </c>
      <c r="BA1032" t="s">
        <v>2180</v>
      </c>
      <c r="BB1032" t="s">
        <v>2180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 t="s">
        <v>32</v>
      </c>
      <c r="BJ1032" t="s">
        <v>32</v>
      </c>
      <c r="BK1032" t="s">
        <v>32</v>
      </c>
      <c r="BL1032" t="s">
        <v>32</v>
      </c>
      <c r="BM1032" t="s">
        <v>32</v>
      </c>
      <c r="BN1032" t="s">
        <v>32</v>
      </c>
      <c r="BO1032" t="s">
        <v>2180</v>
      </c>
      <c r="BP1032" t="s">
        <v>2180</v>
      </c>
      <c r="BQ1032" t="s">
        <v>2180</v>
      </c>
      <c r="BR1032" t="s">
        <v>2180</v>
      </c>
      <c r="BS1032" t="s">
        <v>2180</v>
      </c>
      <c r="BT1032" t="s">
        <v>2180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 t="s">
        <v>2186</v>
      </c>
      <c r="CB1032" t="s">
        <v>32</v>
      </c>
      <c r="CC1032" t="s">
        <v>32</v>
      </c>
      <c r="CD1032" t="s">
        <v>32</v>
      </c>
      <c r="CE1032" t="s">
        <v>32</v>
      </c>
      <c r="CF1032" t="s">
        <v>32</v>
      </c>
      <c r="CG1032" t="s">
        <v>32</v>
      </c>
      <c r="CH1032" t="s">
        <v>32</v>
      </c>
      <c r="CI1032">
        <v>0</v>
      </c>
      <c r="CJ1032" t="s">
        <v>2180</v>
      </c>
      <c r="CK1032" t="s">
        <v>2180</v>
      </c>
      <c r="CL1032">
        <v>0</v>
      </c>
      <c r="CM1032" t="s">
        <v>32</v>
      </c>
      <c r="CN1032">
        <v>0</v>
      </c>
      <c r="CO1032" t="s">
        <v>32</v>
      </c>
      <c r="CP1032" t="s">
        <v>32</v>
      </c>
      <c r="CQ1032" t="s">
        <v>2189</v>
      </c>
      <c r="CR1032" t="s">
        <v>32</v>
      </c>
      <c r="CS1032" t="s">
        <v>2180</v>
      </c>
      <c r="CT1032" t="s">
        <v>2183</v>
      </c>
      <c r="CU1032">
        <v>4</v>
      </c>
      <c r="CV1032" t="s">
        <v>32</v>
      </c>
      <c r="CW1032" t="s">
        <v>32</v>
      </c>
      <c r="CX1032" t="s">
        <v>2180</v>
      </c>
      <c r="CY1032" t="s">
        <v>32</v>
      </c>
      <c r="CZ1032" t="s">
        <v>2180</v>
      </c>
      <c r="DA1032" t="s">
        <v>2183</v>
      </c>
      <c r="DB1032" t="s">
        <v>2180</v>
      </c>
      <c r="DC1032">
        <v>0</v>
      </c>
      <c r="DD1032" t="s">
        <v>2190</v>
      </c>
      <c r="DE1032" t="s">
        <v>2180</v>
      </c>
      <c r="DF1032" t="s">
        <v>2180</v>
      </c>
      <c r="DG1032" t="s">
        <v>32</v>
      </c>
      <c r="DH1032" t="s">
        <v>32</v>
      </c>
      <c r="DI1032" t="s">
        <v>32</v>
      </c>
      <c r="DJ1032" t="s">
        <v>32</v>
      </c>
      <c r="DK1032" t="s">
        <v>32</v>
      </c>
      <c r="DL1032" t="s">
        <v>2180</v>
      </c>
      <c r="DM1032" t="s">
        <v>2180</v>
      </c>
      <c r="DN1032" t="s">
        <v>2180</v>
      </c>
      <c r="DO1032" t="s">
        <v>2180</v>
      </c>
      <c r="DP1032">
        <v>0</v>
      </c>
      <c r="DQ1032">
        <v>0</v>
      </c>
      <c r="DR1032">
        <v>90</v>
      </c>
      <c r="DS1032">
        <v>90</v>
      </c>
      <c r="DT1032">
        <v>0</v>
      </c>
      <c r="DU1032">
        <v>0</v>
      </c>
      <c r="DV1032" t="s">
        <v>32</v>
      </c>
      <c r="DW1032" t="s">
        <v>2186</v>
      </c>
      <c r="DX1032" t="s">
        <v>2180</v>
      </c>
      <c r="DY1032" t="s">
        <v>2180</v>
      </c>
      <c r="DZ1032" t="s">
        <v>32</v>
      </c>
      <c r="EA1032" t="s">
        <v>2180</v>
      </c>
      <c r="EB1032" t="s">
        <v>2180</v>
      </c>
      <c r="EC1032" t="s">
        <v>5</v>
      </c>
      <c r="ED1032">
        <v>5</v>
      </c>
      <c r="EE1032" t="s">
        <v>2216</v>
      </c>
      <c r="EF1032">
        <v>100</v>
      </c>
      <c r="EG1032" t="s">
        <v>32</v>
      </c>
      <c r="EH1032" t="s">
        <v>32</v>
      </c>
      <c r="EI1032" t="s">
        <v>32</v>
      </c>
      <c r="EJ1032" t="s">
        <v>32</v>
      </c>
      <c r="EK1032" t="s">
        <v>32</v>
      </c>
      <c r="EL1032">
        <v>4</v>
      </c>
      <c r="EM1032" t="s">
        <v>32</v>
      </c>
      <c r="EN1032" t="s">
        <v>2180</v>
      </c>
      <c r="EO1032">
        <v>0</v>
      </c>
      <c r="EP1032" t="s">
        <v>2186</v>
      </c>
      <c r="EQ1032" t="s">
        <v>2183</v>
      </c>
      <c r="ER1032" t="s">
        <v>2180</v>
      </c>
      <c r="ES1032">
        <v>0</v>
      </c>
      <c r="ET1032" t="s">
        <v>2180</v>
      </c>
      <c r="EU1032" t="s">
        <v>2180</v>
      </c>
      <c r="EV1032" t="s">
        <v>32</v>
      </c>
      <c r="EW1032">
        <v>0</v>
      </c>
      <c r="EX1032" t="s">
        <v>32</v>
      </c>
      <c r="EY1032" t="s">
        <v>32</v>
      </c>
      <c r="EZ1032" t="s">
        <v>32</v>
      </c>
      <c r="FA1032" t="s">
        <v>32</v>
      </c>
      <c r="FB1032" t="s">
        <v>32</v>
      </c>
      <c r="FC1032" t="s">
        <v>32</v>
      </c>
      <c r="FD1032" t="s">
        <v>2180</v>
      </c>
      <c r="FE1032" t="s">
        <v>32</v>
      </c>
      <c r="FF1032" t="s">
        <v>32</v>
      </c>
      <c r="FG1032" t="s">
        <v>32</v>
      </c>
      <c r="FH1032" t="s">
        <v>32</v>
      </c>
      <c r="FI1032" t="s">
        <v>32</v>
      </c>
      <c r="FJ1032" t="s">
        <v>32</v>
      </c>
      <c r="FK1032" t="s">
        <v>32</v>
      </c>
      <c r="FL1032" t="s">
        <v>32</v>
      </c>
      <c r="FM1032">
        <v>0</v>
      </c>
      <c r="FN1032" t="s">
        <v>32</v>
      </c>
      <c r="FO1032" t="s">
        <v>32</v>
      </c>
      <c r="FP1032" t="s">
        <v>32</v>
      </c>
      <c r="FQ1032" t="s">
        <v>32</v>
      </c>
      <c r="FR1032">
        <v>0</v>
      </c>
      <c r="FS1032">
        <v>0</v>
      </c>
      <c r="FT1032" t="s">
        <v>32</v>
      </c>
      <c r="FU1032" t="s">
        <v>2180</v>
      </c>
      <c r="FV1032">
        <v>0</v>
      </c>
      <c r="FW1032" t="s">
        <v>2180</v>
      </c>
      <c r="FX1032" t="s">
        <v>2180</v>
      </c>
      <c r="FY1032" t="s">
        <v>32</v>
      </c>
      <c r="FZ1032" t="s">
        <v>32</v>
      </c>
      <c r="GA1032">
        <v>1</v>
      </c>
      <c r="GB1032" t="s">
        <v>5</v>
      </c>
      <c r="GC1032" t="s">
        <v>32</v>
      </c>
      <c r="GD1032" t="s">
        <v>32</v>
      </c>
      <c r="GE1032" t="s">
        <v>32</v>
      </c>
      <c r="GF1032">
        <v>0</v>
      </c>
      <c r="GG1032" t="s">
        <v>2180</v>
      </c>
      <c r="GH1032" t="s">
        <v>32</v>
      </c>
      <c r="GI1032" t="s">
        <v>32</v>
      </c>
      <c r="GJ1032" t="s">
        <v>32</v>
      </c>
      <c r="GK1032" t="s">
        <v>2183</v>
      </c>
      <c r="GL1032" t="s">
        <v>2186</v>
      </c>
      <c r="GM1032">
        <v>0</v>
      </c>
      <c r="GN1032">
        <v>0</v>
      </c>
      <c r="GO1032" t="s">
        <v>2183</v>
      </c>
      <c r="GP1032" t="s">
        <v>2183</v>
      </c>
      <c r="GQ1032" t="s">
        <v>32</v>
      </c>
      <c r="GR1032">
        <v>2</v>
      </c>
      <c r="GS1032">
        <v>0</v>
      </c>
      <c r="GT1032">
        <v>0</v>
      </c>
      <c r="GU1032">
        <v>0</v>
      </c>
      <c r="GV1032">
        <v>0</v>
      </c>
      <c r="GW1032" t="s">
        <v>32</v>
      </c>
      <c r="GX1032" t="s">
        <v>2183</v>
      </c>
      <c r="GY1032" t="s">
        <v>2180</v>
      </c>
      <c r="GZ1032" t="s">
        <v>2180</v>
      </c>
      <c r="HA1032" t="s">
        <v>2180</v>
      </c>
      <c r="HB1032" t="s">
        <v>32</v>
      </c>
      <c r="HC1032">
        <v>0</v>
      </c>
      <c r="HD1032" t="s">
        <v>32</v>
      </c>
      <c r="HE1032" t="s">
        <v>32</v>
      </c>
      <c r="HF1032" t="s">
        <v>2180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 t="s">
        <v>2180</v>
      </c>
      <c r="HM1032" t="s">
        <v>32</v>
      </c>
      <c r="HN1032" t="s">
        <v>2180</v>
      </c>
      <c r="HO1032">
        <v>0</v>
      </c>
      <c r="HP1032">
        <v>0</v>
      </c>
      <c r="HQ1032" t="s">
        <v>2180</v>
      </c>
      <c r="HR1032">
        <v>0</v>
      </c>
      <c r="HS1032">
        <v>0</v>
      </c>
      <c r="HT1032">
        <v>0</v>
      </c>
      <c r="HU1032">
        <v>0</v>
      </c>
      <c r="HV1032" t="s">
        <v>10</v>
      </c>
      <c r="HW1032" t="s">
        <v>14</v>
      </c>
      <c r="HX1032" t="s">
        <v>2180</v>
      </c>
      <c r="HY1032">
        <v>0</v>
      </c>
      <c r="HZ1032">
        <v>0</v>
      </c>
      <c r="IA1032">
        <v>0</v>
      </c>
      <c r="IB1032" t="s">
        <v>32</v>
      </c>
      <c r="IC1032" t="s">
        <v>32</v>
      </c>
      <c r="ID1032" t="s">
        <v>32</v>
      </c>
      <c r="IE1032" t="s">
        <v>32</v>
      </c>
    </row>
    <row r="1033" spans="1:239" x14ac:dyDescent="0.25">
      <c r="A1033" t="s">
        <v>2061</v>
      </c>
      <c r="B1033" t="s">
        <v>3452</v>
      </c>
      <c r="C1033" t="s">
        <v>3453</v>
      </c>
      <c r="D1033">
        <v>213</v>
      </c>
      <c r="E1033" t="s">
        <v>583</v>
      </c>
      <c r="F1033" t="s">
        <v>2180</v>
      </c>
      <c r="G1033">
        <v>8</v>
      </c>
      <c r="H1033" t="s">
        <v>3175</v>
      </c>
      <c r="I1033" t="s">
        <v>2182</v>
      </c>
      <c r="J1033">
        <v>31</v>
      </c>
      <c r="K1033">
        <v>5.0000000000000001E-3</v>
      </c>
      <c r="L1033">
        <v>0.24</v>
      </c>
      <c r="M1033">
        <v>5.0000000000000001E-3</v>
      </c>
      <c r="N1033">
        <v>0.24</v>
      </c>
      <c r="O1033" t="s">
        <v>32</v>
      </c>
      <c r="P1033">
        <v>1</v>
      </c>
      <c r="Q1033" t="s">
        <v>5</v>
      </c>
      <c r="R1033">
        <v>0</v>
      </c>
      <c r="S1033">
        <v>11</v>
      </c>
      <c r="T1033" t="s">
        <v>2183</v>
      </c>
      <c r="U1033" t="s">
        <v>2183</v>
      </c>
      <c r="V1033" t="s">
        <v>32</v>
      </c>
      <c r="W1033">
        <v>0</v>
      </c>
      <c r="X1033" t="s">
        <v>26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7</v>
      </c>
      <c r="AG1033">
        <v>21</v>
      </c>
      <c r="AH1033">
        <v>36</v>
      </c>
      <c r="AI1033">
        <v>49</v>
      </c>
      <c r="AJ1033">
        <v>63</v>
      </c>
      <c r="AK1033">
        <v>77</v>
      </c>
      <c r="AL1033">
        <v>0</v>
      </c>
      <c r="AM1033">
        <v>0</v>
      </c>
      <c r="AN1033">
        <v>0</v>
      </c>
      <c r="AO1033" t="s">
        <v>2183</v>
      </c>
      <c r="AP1033" t="s">
        <v>2184</v>
      </c>
      <c r="AQ1033" t="s">
        <v>2185</v>
      </c>
      <c r="AR1033">
        <v>0</v>
      </c>
      <c r="AS1033">
        <v>26</v>
      </c>
      <c r="AT1033">
        <v>0</v>
      </c>
      <c r="AU1033" t="s">
        <v>2183</v>
      </c>
      <c r="AV1033" t="s">
        <v>2180</v>
      </c>
      <c r="AW1033" t="s">
        <v>2180</v>
      </c>
      <c r="AX1033" t="s">
        <v>2180</v>
      </c>
      <c r="AY1033" t="s">
        <v>2180</v>
      </c>
      <c r="AZ1033" t="s">
        <v>2180</v>
      </c>
      <c r="BA1033" t="s">
        <v>2180</v>
      </c>
      <c r="BB1033" t="s">
        <v>2180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 t="s">
        <v>32</v>
      </c>
      <c r="BJ1033" t="s">
        <v>32</v>
      </c>
      <c r="BK1033" t="s">
        <v>32</v>
      </c>
      <c r="BL1033" t="s">
        <v>32</v>
      </c>
      <c r="BM1033" t="s">
        <v>32</v>
      </c>
      <c r="BN1033" t="s">
        <v>32</v>
      </c>
      <c r="BO1033" t="s">
        <v>2180</v>
      </c>
      <c r="BP1033" t="s">
        <v>2180</v>
      </c>
      <c r="BQ1033" t="s">
        <v>2180</v>
      </c>
      <c r="BR1033" t="s">
        <v>2180</v>
      </c>
      <c r="BS1033" t="s">
        <v>2180</v>
      </c>
      <c r="BT1033" t="s">
        <v>2180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 t="s">
        <v>2186</v>
      </c>
      <c r="CB1033" t="s">
        <v>32</v>
      </c>
      <c r="CC1033" t="s">
        <v>32</v>
      </c>
      <c r="CD1033" t="s">
        <v>32</v>
      </c>
      <c r="CE1033" t="s">
        <v>32</v>
      </c>
      <c r="CF1033" t="s">
        <v>32</v>
      </c>
      <c r="CG1033" t="s">
        <v>32</v>
      </c>
      <c r="CH1033" t="s">
        <v>32</v>
      </c>
      <c r="CI1033">
        <v>0</v>
      </c>
      <c r="CJ1033" t="s">
        <v>2180</v>
      </c>
      <c r="CK1033" t="s">
        <v>2180</v>
      </c>
      <c r="CL1033">
        <v>0</v>
      </c>
      <c r="CM1033" t="s">
        <v>32</v>
      </c>
      <c r="CN1033">
        <v>0</v>
      </c>
      <c r="CO1033" t="s">
        <v>32</v>
      </c>
      <c r="CP1033" t="s">
        <v>32</v>
      </c>
      <c r="CQ1033" t="s">
        <v>2189</v>
      </c>
      <c r="CR1033" t="s">
        <v>32</v>
      </c>
      <c r="CS1033" t="s">
        <v>2180</v>
      </c>
      <c r="CT1033" t="s">
        <v>2183</v>
      </c>
      <c r="CU1033">
        <v>4</v>
      </c>
      <c r="CV1033" t="s">
        <v>32</v>
      </c>
      <c r="CW1033" t="s">
        <v>32</v>
      </c>
      <c r="CX1033" t="s">
        <v>2180</v>
      </c>
      <c r="CY1033" t="s">
        <v>32</v>
      </c>
      <c r="CZ1033" t="s">
        <v>2180</v>
      </c>
      <c r="DA1033" t="s">
        <v>2183</v>
      </c>
      <c r="DB1033" t="s">
        <v>2180</v>
      </c>
      <c r="DC1033">
        <v>0</v>
      </c>
      <c r="DD1033" t="s">
        <v>23</v>
      </c>
      <c r="DE1033" t="s">
        <v>2180</v>
      </c>
      <c r="DF1033" t="s">
        <v>2180</v>
      </c>
      <c r="DG1033" t="s">
        <v>32</v>
      </c>
      <c r="DH1033" t="s">
        <v>32</v>
      </c>
      <c r="DI1033" t="s">
        <v>32</v>
      </c>
      <c r="DJ1033" t="s">
        <v>32</v>
      </c>
      <c r="DK1033" t="s">
        <v>32</v>
      </c>
      <c r="DL1033" t="s">
        <v>2180</v>
      </c>
      <c r="DM1033" t="s">
        <v>2180</v>
      </c>
      <c r="DN1033" t="s">
        <v>2180</v>
      </c>
      <c r="DO1033" t="s">
        <v>2180</v>
      </c>
      <c r="DP1033">
        <v>0</v>
      </c>
      <c r="DQ1033">
        <v>0</v>
      </c>
      <c r="DR1033">
        <v>90</v>
      </c>
      <c r="DS1033">
        <v>90</v>
      </c>
      <c r="DT1033">
        <v>0</v>
      </c>
      <c r="DU1033">
        <v>0</v>
      </c>
      <c r="DV1033" t="s">
        <v>32</v>
      </c>
      <c r="DW1033" t="s">
        <v>2186</v>
      </c>
      <c r="DX1033" t="s">
        <v>2180</v>
      </c>
      <c r="DY1033" t="s">
        <v>2180</v>
      </c>
      <c r="DZ1033" t="s">
        <v>32</v>
      </c>
      <c r="EA1033" t="s">
        <v>2180</v>
      </c>
      <c r="EB1033" t="s">
        <v>2180</v>
      </c>
      <c r="EC1033" t="s">
        <v>579</v>
      </c>
      <c r="ED1033">
        <v>5</v>
      </c>
      <c r="EE1033" t="s">
        <v>2216</v>
      </c>
      <c r="EF1033">
        <v>100</v>
      </c>
      <c r="EG1033" t="s">
        <v>32</v>
      </c>
      <c r="EH1033" t="s">
        <v>32</v>
      </c>
      <c r="EI1033" t="s">
        <v>32</v>
      </c>
      <c r="EJ1033" t="s">
        <v>32</v>
      </c>
      <c r="EK1033" t="s">
        <v>32</v>
      </c>
      <c r="EL1033">
        <v>6</v>
      </c>
      <c r="EM1033" t="s">
        <v>32</v>
      </c>
      <c r="EN1033" t="s">
        <v>2180</v>
      </c>
      <c r="EO1033">
        <v>0</v>
      </c>
      <c r="EP1033" t="s">
        <v>2186</v>
      </c>
      <c r="EQ1033" t="s">
        <v>32</v>
      </c>
      <c r="ER1033" t="s">
        <v>2180</v>
      </c>
      <c r="ES1033">
        <v>0</v>
      </c>
      <c r="ET1033" t="s">
        <v>2180</v>
      </c>
      <c r="EU1033" t="s">
        <v>2180</v>
      </c>
      <c r="EV1033" t="s">
        <v>2183</v>
      </c>
      <c r="EW1033">
        <v>0</v>
      </c>
      <c r="EX1033" t="s">
        <v>32</v>
      </c>
      <c r="EY1033" t="s">
        <v>32</v>
      </c>
      <c r="EZ1033" t="s">
        <v>32</v>
      </c>
      <c r="FA1033" t="s">
        <v>32</v>
      </c>
      <c r="FB1033" t="s">
        <v>2183</v>
      </c>
      <c r="FC1033" t="s">
        <v>32</v>
      </c>
      <c r="FD1033" t="s">
        <v>2180</v>
      </c>
      <c r="FE1033" t="s">
        <v>32</v>
      </c>
      <c r="FF1033" t="s">
        <v>32</v>
      </c>
      <c r="FG1033" t="s">
        <v>32</v>
      </c>
      <c r="FH1033" t="s">
        <v>32</v>
      </c>
      <c r="FI1033" t="s">
        <v>32</v>
      </c>
      <c r="FJ1033" t="s">
        <v>32</v>
      </c>
      <c r="FK1033" t="s">
        <v>32</v>
      </c>
      <c r="FL1033" t="s">
        <v>32</v>
      </c>
      <c r="FM1033">
        <v>0</v>
      </c>
      <c r="FN1033" t="s">
        <v>32</v>
      </c>
      <c r="FO1033" t="s">
        <v>32</v>
      </c>
      <c r="FP1033" t="s">
        <v>32</v>
      </c>
      <c r="FQ1033" t="s">
        <v>32</v>
      </c>
      <c r="FR1033">
        <v>0</v>
      </c>
      <c r="FS1033">
        <v>0</v>
      </c>
      <c r="FT1033" t="s">
        <v>32</v>
      </c>
      <c r="FU1033" t="s">
        <v>2180</v>
      </c>
      <c r="FV1033">
        <v>0</v>
      </c>
      <c r="FW1033" t="s">
        <v>2180</v>
      </c>
      <c r="FX1033" t="s">
        <v>2180</v>
      </c>
      <c r="FY1033" t="s">
        <v>32</v>
      </c>
      <c r="FZ1033" t="s">
        <v>32</v>
      </c>
      <c r="GA1033">
        <v>1</v>
      </c>
      <c r="GB1033" t="s">
        <v>5</v>
      </c>
      <c r="GC1033" t="s">
        <v>32</v>
      </c>
      <c r="GD1033" t="s">
        <v>32</v>
      </c>
      <c r="GE1033" t="s">
        <v>32</v>
      </c>
      <c r="GF1033">
        <v>0</v>
      </c>
      <c r="GG1033" t="s">
        <v>2180</v>
      </c>
      <c r="GH1033" t="s">
        <v>32</v>
      </c>
      <c r="GI1033" t="s">
        <v>32</v>
      </c>
      <c r="GJ1033" t="s">
        <v>32</v>
      </c>
      <c r="GK1033" t="s">
        <v>2183</v>
      </c>
      <c r="GL1033" t="s">
        <v>32</v>
      </c>
      <c r="GM1033">
        <v>0</v>
      </c>
      <c r="GN1033">
        <v>0</v>
      </c>
      <c r="GO1033" t="s">
        <v>2183</v>
      </c>
      <c r="GP1033" t="s">
        <v>2183</v>
      </c>
      <c r="GQ1033" t="s">
        <v>32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 t="s">
        <v>32</v>
      </c>
      <c r="GX1033" t="s">
        <v>2183</v>
      </c>
      <c r="GY1033" t="s">
        <v>2180</v>
      </c>
      <c r="GZ1033" t="s">
        <v>2180</v>
      </c>
      <c r="HA1033" t="s">
        <v>2180</v>
      </c>
      <c r="HB1033" t="s">
        <v>32</v>
      </c>
      <c r="HC1033">
        <v>0</v>
      </c>
      <c r="HD1033" t="s">
        <v>32</v>
      </c>
      <c r="HE1033" t="s">
        <v>32</v>
      </c>
      <c r="HF1033" t="s">
        <v>2180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 t="s">
        <v>2180</v>
      </c>
      <c r="HM1033" t="s">
        <v>32</v>
      </c>
      <c r="HN1033" t="s">
        <v>2180</v>
      </c>
      <c r="HO1033">
        <v>0</v>
      </c>
      <c r="HP1033">
        <v>0</v>
      </c>
      <c r="HQ1033" t="s">
        <v>2180</v>
      </c>
      <c r="HR1033">
        <v>0</v>
      </c>
      <c r="HS1033">
        <v>0</v>
      </c>
      <c r="HT1033">
        <v>0</v>
      </c>
      <c r="HU1033">
        <v>0</v>
      </c>
      <c r="HV1033" t="s">
        <v>10</v>
      </c>
      <c r="HW1033" t="s">
        <v>14</v>
      </c>
      <c r="HX1033" t="s">
        <v>2180</v>
      </c>
      <c r="HY1033">
        <v>0</v>
      </c>
      <c r="HZ1033">
        <v>0</v>
      </c>
      <c r="IA1033">
        <v>0</v>
      </c>
      <c r="IB1033" t="s">
        <v>32</v>
      </c>
      <c r="IC1033" t="s">
        <v>32</v>
      </c>
      <c r="ID1033" t="s">
        <v>32</v>
      </c>
      <c r="IE1033" t="s">
        <v>32</v>
      </c>
    </row>
    <row r="1034" spans="1:239" x14ac:dyDescent="0.25">
      <c r="A1034" t="s">
        <v>2062</v>
      </c>
      <c r="B1034" t="s">
        <v>3454</v>
      </c>
      <c r="C1034" t="s">
        <v>3455</v>
      </c>
      <c r="D1034">
        <v>213</v>
      </c>
      <c r="E1034" t="s">
        <v>583</v>
      </c>
      <c r="F1034" t="s">
        <v>2180</v>
      </c>
      <c r="G1034">
        <v>8</v>
      </c>
      <c r="H1034" t="s">
        <v>3175</v>
      </c>
      <c r="I1034" t="s">
        <v>2182</v>
      </c>
      <c r="J1034">
        <v>31</v>
      </c>
      <c r="K1034">
        <v>5.0000000000000001E-3</v>
      </c>
      <c r="L1034">
        <v>0.24</v>
      </c>
      <c r="M1034">
        <v>5.0000000000000001E-3</v>
      </c>
      <c r="N1034">
        <v>0.24</v>
      </c>
      <c r="O1034" t="s">
        <v>32</v>
      </c>
      <c r="P1034">
        <v>1</v>
      </c>
      <c r="Q1034" t="s">
        <v>5</v>
      </c>
      <c r="R1034">
        <v>0</v>
      </c>
      <c r="S1034">
        <v>11</v>
      </c>
      <c r="T1034" t="s">
        <v>2183</v>
      </c>
      <c r="U1034" t="s">
        <v>2183</v>
      </c>
      <c r="V1034" t="s">
        <v>32</v>
      </c>
      <c r="W1034">
        <v>0</v>
      </c>
      <c r="X1034" t="s">
        <v>26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7</v>
      </c>
      <c r="AG1034">
        <v>21</v>
      </c>
      <c r="AH1034">
        <v>36</v>
      </c>
      <c r="AI1034">
        <v>49</v>
      </c>
      <c r="AJ1034">
        <v>63</v>
      </c>
      <c r="AK1034">
        <v>77</v>
      </c>
      <c r="AL1034">
        <v>0</v>
      </c>
      <c r="AM1034">
        <v>0</v>
      </c>
      <c r="AN1034">
        <v>0</v>
      </c>
      <c r="AO1034" t="s">
        <v>2183</v>
      </c>
      <c r="AP1034" t="s">
        <v>2184</v>
      </c>
      <c r="AQ1034" t="s">
        <v>2185</v>
      </c>
      <c r="AR1034">
        <v>0</v>
      </c>
      <c r="AS1034">
        <v>26</v>
      </c>
      <c r="AT1034">
        <v>0</v>
      </c>
      <c r="AU1034" t="s">
        <v>2183</v>
      </c>
      <c r="AV1034" t="s">
        <v>2180</v>
      </c>
      <c r="AW1034" t="s">
        <v>2180</v>
      </c>
      <c r="AX1034" t="s">
        <v>2180</v>
      </c>
      <c r="AY1034" t="s">
        <v>2180</v>
      </c>
      <c r="AZ1034" t="s">
        <v>2180</v>
      </c>
      <c r="BA1034" t="s">
        <v>2180</v>
      </c>
      <c r="BB1034" t="s">
        <v>2180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 t="s">
        <v>32</v>
      </c>
      <c r="BJ1034" t="s">
        <v>32</v>
      </c>
      <c r="BK1034" t="s">
        <v>32</v>
      </c>
      <c r="BL1034" t="s">
        <v>32</v>
      </c>
      <c r="BM1034" t="s">
        <v>32</v>
      </c>
      <c r="BN1034" t="s">
        <v>32</v>
      </c>
      <c r="BO1034" t="s">
        <v>2180</v>
      </c>
      <c r="BP1034" t="s">
        <v>2180</v>
      </c>
      <c r="BQ1034" t="s">
        <v>2180</v>
      </c>
      <c r="BR1034" t="s">
        <v>2180</v>
      </c>
      <c r="BS1034" t="s">
        <v>2180</v>
      </c>
      <c r="BT1034" t="s">
        <v>2180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 t="s">
        <v>2186</v>
      </c>
      <c r="CB1034" t="s">
        <v>32</v>
      </c>
      <c r="CC1034" t="s">
        <v>32</v>
      </c>
      <c r="CD1034" t="s">
        <v>32</v>
      </c>
      <c r="CE1034" t="s">
        <v>32</v>
      </c>
      <c r="CF1034" t="s">
        <v>32</v>
      </c>
      <c r="CG1034" t="s">
        <v>32</v>
      </c>
      <c r="CH1034" t="s">
        <v>32</v>
      </c>
      <c r="CI1034">
        <v>0</v>
      </c>
      <c r="CJ1034" t="s">
        <v>2180</v>
      </c>
      <c r="CK1034" t="s">
        <v>2180</v>
      </c>
      <c r="CL1034">
        <v>0</v>
      </c>
      <c r="CM1034" t="s">
        <v>32</v>
      </c>
      <c r="CN1034">
        <v>0</v>
      </c>
      <c r="CO1034" t="s">
        <v>32</v>
      </c>
      <c r="CP1034" t="s">
        <v>32</v>
      </c>
      <c r="CQ1034" t="s">
        <v>2189</v>
      </c>
      <c r="CR1034" t="s">
        <v>32</v>
      </c>
      <c r="CS1034" t="s">
        <v>2180</v>
      </c>
      <c r="CT1034" t="s">
        <v>2183</v>
      </c>
      <c r="CU1034">
        <v>4</v>
      </c>
      <c r="CV1034" t="s">
        <v>32</v>
      </c>
      <c r="CW1034" t="s">
        <v>32</v>
      </c>
      <c r="CX1034" t="s">
        <v>2180</v>
      </c>
      <c r="CY1034" t="s">
        <v>32</v>
      </c>
      <c r="CZ1034" t="s">
        <v>2180</v>
      </c>
      <c r="DA1034" t="s">
        <v>2183</v>
      </c>
      <c r="DB1034" t="s">
        <v>2180</v>
      </c>
      <c r="DC1034">
        <v>0</v>
      </c>
      <c r="DD1034" t="s">
        <v>23</v>
      </c>
      <c r="DE1034" t="s">
        <v>2180</v>
      </c>
      <c r="DF1034" t="s">
        <v>2180</v>
      </c>
      <c r="DG1034" t="s">
        <v>32</v>
      </c>
      <c r="DH1034" t="s">
        <v>32</v>
      </c>
      <c r="DI1034" t="s">
        <v>32</v>
      </c>
      <c r="DJ1034" t="s">
        <v>32</v>
      </c>
      <c r="DK1034" t="s">
        <v>32</v>
      </c>
      <c r="DL1034" t="s">
        <v>2180</v>
      </c>
      <c r="DM1034" t="s">
        <v>2180</v>
      </c>
      <c r="DN1034" t="s">
        <v>2180</v>
      </c>
      <c r="DO1034" t="s">
        <v>2180</v>
      </c>
      <c r="DP1034">
        <v>0</v>
      </c>
      <c r="DQ1034">
        <v>0</v>
      </c>
      <c r="DR1034">
        <v>90</v>
      </c>
      <c r="DS1034">
        <v>90</v>
      </c>
      <c r="DT1034">
        <v>0</v>
      </c>
      <c r="DU1034">
        <v>0</v>
      </c>
      <c r="DV1034" t="s">
        <v>32</v>
      </c>
      <c r="DW1034" t="s">
        <v>2186</v>
      </c>
      <c r="DX1034" t="s">
        <v>2180</v>
      </c>
      <c r="DY1034" t="s">
        <v>2180</v>
      </c>
      <c r="DZ1034" t="s">
        <v>32</v>
      </c>
      <c r="EA1034" t="s">
        <v>2180</v>
      </c>
      <c r="EB1034" t="s">
        <v>2180</v>
      </c>
      <c r="EC1034" t="s">
        <v>579</v>
      </c>
      <c r="ED1034">
        <v>5</v>
      </c>
      <c r="EE1034" t="s">
        <v>2216</v>
      </c>
      <c r="EF1034">
        <v>100</v>
      </c>
      <c r="EG1034" t="s">
        <v>32</v>
      </c>
      <c r="EH1034" t="s">
        <v>32</v>
      </c>
      <c r="EI1034" t="s">
        <v>32</v>
      </c>
      <c r="EJ1034" t="s">
        <v>32</v>
      </c>
      <c r="EK1034" t="s">
        <v>32</v>
      </c>
      <c r="EL1034">
        <v>6</v>
      </c>
      <c r="EM1034" t="s">
        <v>32</v>
      </c>
      <c r="EN1034" t="s">
        <v>2180</v>
      </c>
      <c r="EO1034">
        <v>0</v>
      </c>
      <c r="EP1034" t="s">
        <v>2186</v>
      </c>
      <c r="EQ1034" t="s">
        <v>32</v>
      </c>
      <c r="ER1034" t="s">
        <v>2180</v>
      </c>
      <c r="ES1034">
        <v>0</v>
      </c>
      <c r="ET1034" t="s">
        <v>2180</v>
      </c>
      <c r="EU1034" t="s">
        <v>2180</v>
      </c>
      <c r="EV1034" t="s">
        <v>2183</v>
      </c>
      <c r="EW1034">
        <v>0</v>
      </c>
      <c r="EX1034" t="s">
        <v>32</v>
      </c>
      <c r="EY1034" t="s">
        <v>32</v>
      </c>
      <c r="EZ1034" t="s">
        <v>32</v>
      </c>
      <c r="FA1034" t="s">
        <v>32</v>
      </c>
      <c r="FB1034" t="s">
        <v>2183</v>
      </c>
      <c r="FC1034" t="s">
        <v>32</v>
      </c>
      <c r="FD1034" t="s">
        <v>2180</v>
      </c>
      <c r="FE1034" t="s">
        <v>32</v>
      </c>
      <c r="FF1034" t="s">
        <v>32</v>
      </c>
      <c r="FG1034" t="s">
        <v>32</v>
      </c>
      <c r="FH1034" t="s">
        <v>32</v>
      </c>
      <c r="FI1034" t="s">
        <v>32</v>
      </c>
      <c r="FJ1034" t="s">
        <v>32</v>
      </c>
      <c r="FK1034" t="s">
        <v>32</v>
      </c>
      <c r="FL1034" t="s">
        <v>32</v>
      </c>
      <c r="FM1034">
        <v>0</v>
      </c>
      <c r="FN1034" t="s">
        <v>32</v>
      </c>
      <c r="FO1034" t="s">
        <v>32</v>
      </c>
      <c r="FP1034" t="s">
        <v>32</v>
      </c>
      <c r="FQ1034" t="s">
        <v>32</v>
      </c>
      <c r="FR1034">
        <v>0</v>
      </c>
      <c r="FS1034">
        <v>0</v>
      </c>
      <c r="FT1034" t="s">
        <v>32</v>
      </c>
      <c r="FU1034" t="s">
        <v>2180</v>
      </c>
      <c r="FV1034">
        <v>0</v>
      </c>
      <c r="FW1034" t="s">
        <v>2180</v>
      </c>
      <c r="FX1034" t="s">
        <v>2180</v>
      </c>
      <c r="FY1034" t="s">
        <v>32</v>
      </c>
      <c r="FZ1034" t="s">
        <v>32</v>
      </c>
      <c r="GA1034">
        <v>1</v>
      </c>
      <c r="GB1034" t="s">
        <v>5</v>
      </c>
      <c r="GC1034" t="s">
        <v>32</v>
      </c>
      <c r="GD1034" t="s">
        <v>32</v>
      </c>
      <c r="GE1034" t="s">
        <v>32</v>
      </c>
      <c r="GF1034">
        <v>0</v>
      </c>
      <c r="GG1034" t="s">
        <v>2180</v>
      </c>
      <c r="GH1034" t="s">
        <v>32</v>
      </c>
      <c r="GI1034" t="s">
        <v>32</v>
      </c>
      <c r="GJ1034" t="s">
        <v>32</v>
      </c>
      <c r="GK1034" t="s">
        <v>2183</v>
      </c>
      <c r="GL1034" t="s">
        <v>32</v>
      </c>
      <c r="GM1034">
        <v>0</v>
      </c>
      <c r="GN1034">
        <v>0</v>
      </c>
      <c r="GO1034" t="s">
        <v>2183</v>
      </c>
      <c r="GP1034" t="s">
        <v>2183</v>
      </c>
      <c r="GQ1034" t="s">
        <v>32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 t="s">
        <v>32</v>
      </c>
      <c r="GX1034" t="s">
        <v>2183</v>
      </c>
      <c r="GY1034" t="s">
        <v>2180</v>
      </c>
      <c r="GZ1034" t="s">
        <v>2180</v>
      </c>
      <c r="HA1034" t="s">
        <v>2180</v>
      </c>
      <c r="HB1034" t="s">
        <v>32</v>
      </c>
      <c r="HC1034">
        <v>0</v>
      </c>
      <c r="HD1034" t="s">
        <v>32</v>
      </c>
      <c r="HE1034" t="s">
        <v>32</v>
      </c>
      <c r="HF1034" t="s">
        <v>2180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 t="s">
        <v>2180</v>
      </c>
      <c r="HM1034" t="s">
        <v>32</v>
      </c>
      <c r="HN1034" t="s">
        <v>2180</v>
      </c>
      <c r="HO1034">
        <v>0</v>
      </c>
      <c r="HP1034">
        <v>0</v>
      </c>
      <c r="HQ1034" t="s">
        <v>2180</v>
      </c>
      <c r="HR1034">
        <v>0</v>
      </c>
      <c r="HS1034">
        <v>0</v>
      </c>
      <c r="HT1034">
        <v>0</v>
      </c>
      <c r="HU1034">
        <v>0</v>
      </c>
      <c r="HV1034" t="s">
        <v>10</v>
      </c>
      <c r="HW1034" t="s">
        <v>14</v>
      </c>
      <c r="HX1034" t="s">
        <v>2180</v>
      </c>
      <c r="HY1034">
        <v>0</v>
      </c>
      <c r="HZ1034">
        <v>0</v>
      </c>
      <c r="IA1034">
        <v>0</v>
      </c>
      <c r="IB1034" t="s">
        <v>32</v>
      </c>
      <c r="IC1034" t="s">
        <v>32</v>
      </c>
      <c r="ID1034" t="s">
        <v>32</v>
      </c>
      <c r="IE1034" t="s">
        <v>32</v>
      </c>
    </row>
    <row r="1035" spans="1:239" x14ac:dyDescent="0.25">
      <c r="A1035" t="s">
        <v>2063</v>
      </c>
      <c r="B1035" t="s">
        <v>3440</v>
      </c>
      <c r="C1035" t="s">
        <v>3456</v>
      </c>
      <c r="D1035">
        <v>213</v>
      </c>
      <c r="E1035" t="s">
        <v>583</v>
      </c>
      <c r="F1035" t="s">
        <v>2180</v>
      </c>
      <c r="G1035">
        <v>8</v>
      </c>
      <c r="H1035" t="s">
        <v>3175</v>
      </c>
      <c r="I1035" t="s">
        <v>2182</v>
      </c>
      <c r="J1035">
        <v>31</v>
      </c>
      <c r="K1035">
        <v>5.0000000000000001E-3</v>
      </c>
      <c r="L1035">
        <v>0.24</v>
      </c>
      <c r="M1035">
        <v>5.0000000000000001E-3</v>
      </c>
      <c r="N1035">
        <v>0.24</v>
      </c>
      <c r="O1035" t="s">
        <v>32</v>
      </c>
      <c r="P1035">
        <v>1</v>
      </c>
      <c r="Q1035" t="s">
        <v>5</v>
      </c>
      <c r="R1035">
        <v>0</v>
      </c>
      <c r="S1035">
        <v>11</v>
      </c>
      <c r="T1035" t="s">
        <v>2183</v>
      </c>
      <c r="U1035" t="s">
        <v>2183</v>
      </c>
      <c r="V1035" t="s">
        <v>32</v>
      </c>
      <c r="W1035">
        <v>0</v>
      </c>
      <c r="X1035" t="s">
        <v>26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7</v>
      </c>
      <c r="AG1035">
        <v>21</v>
      </c>
      <c r="AH1035">
        <v>36</v>
      </c>
      <c r="AI1035">
        <v>49</v>
      </c>
      <c r="AJ1035">
        <v>63</v>
      </c>
      <c r="AK1035">
        <v>77</v>
      </c>
      <c r="AL1035">
        <v>0</v>
      </c>
      <c r="AM1035">
        <v>0</v>
      </c>
      <c r="AN1035">
        <v>0</v>
      </c>
      <c r="AO1035" t="s">
        <v>2183</v>
      </c>
      <c r="AP1035" t="s">
        <v>2184</v>
      </c>
      <c r="AQ1035" t="s">
        <v>2185</v>
      </c>
      <c r="AR1035">
        <v>0</v>
      </c>
      <c r="AS1035">
        <v>26</v>
      </c>
      <c r="AT1035">
        <v>0</v>
      </c>
      <c r="AU1035" t="s">
        <v>2183</v>
      </c>
      <c r="AV1035" t="s">
        <v>2180</v>
      </c>
      <c r="AW1035" t="s">
        <v>2180</v>
      </c>
      <c r="AX1035" t="s">
        <v>2180</v>
      </c>
      <c r="AY1035" t="s">
        <v>2180</v>
      </c>
      <c r="AZ1035" t="s">
        <v>2180</v>
      </c>
      <c r="BA1035" t="s">
        <v>2180</v>
      </c>
      <c r="BB1035" t="s">
        <v>2180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 t="s">
        <v>32</v>
      </c>
      <c r="BJ1035" t="s">
        <v>32</v>
      </c>
      <c r="BK1035" t="s">
        <v>32</v>
      </c>
      <c r="BL1035" t="s">
        <v>32</v>
      </c>
      <c r="BM1035" t="s">
        <v>32</v>
      </c>
      <c r="BN1035" t="s">
        <v>32</v>
      </c>
      <c r="BO1035" t="s">
        <v>2180</v>
      </c>
      <c r="BP1035" t="s">
        <v>2180</v>
      </c>
      <c r="BQ1035" t="s">
        <v>2180</v>
      </c>
      <c r="BR1035" t="s">
        <v>2180</v>
      </c>
      <c r="BS1035" t="s">
        <v>2180</v>
      </c>
      <c r="BT1035" t="s">
        <v>2180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 t="s">
        <v>2186</v>
      </c>
      <c r="CB1035" t="s">
        <v>32</v>
      </c>
      <c r="CC1035" t="s">
        <v>32</v>
      </c>
      <c r="CD1035" t="s">
        <v>32</v>
      </c>
      <c r="CE1035" t="s">
        <v>32</v>
      </c>
      <c r="CF1035" t="s">
        <v>32</v>
      </c>
      <c r="CG1035" t="s">
        <v>32</v>
      </c>
      <c r="CH1035" t="s">
        <v>32</v>
      </c>
      <c r="CI1035">
        <v>0</v>
      </c>
      <c r="CJ1035" t="s">
        <v>2180</v>
      </c>
      <c r="CK1035" t="s">
        <v>2180</v>
      </c>
      <c r="CL1035">
        <v>0</v>
      </c>
      <c r="CM1035" t="s">
        <v>32</v>
      </c>
      <c r="CN1035">
        <v>0</v>
      </c>
      <c r="CO1035" t="s">
        <v>32</v>
      </c>
      <c r="CP1035" t="s">
        <v>32</v>
      </c>
      <c r="CQ1035" t="s">
        <v>2189</v>
      </c>
      <c r="CR1035" t="s">
        <v>32</v>
      </c>
      <c r="CS1035" t="s">
        <v>2180</v>
      </c>
      <c r="CT1035" t="s">
        <v>2183</v>
      </c>
      <c r="CU1035">
        <v>4</v>
      </c>
      <c r="CV1035" t="s">
        <v>32</v>
      </c>
      <c r="CW1035" t="s">
        <v>32</v>
      </c>
      <c r="CX1035" t="s">
        <v>2180</v>
      </c>
      <c r="CY1035" t="s">
        <v>32</v>
      </c>
      <c r="CZ1035" t="s">
        <v>2180</v>
      </c>
      <c r="DA1035" t="s">
        <v>2183</v>
      </c>
      <c r="DB1035" t="s">
        <v>2180</v>
      </c>
      <c r="DC1035">
        <v>0</v>
      </c>
      <c r="DD1035" t="s">
        <v>23</v>
      </c>
      <c r="DE1035" t="s">
        <v>2180</v>
      </c>
      <c r="DF1035" t="s">
        <v>2180</v>
      </c>
      <c r="DG1035" t="s">
        <v>32</v>
      </c>
      <c r="DH1035" t="s">
        <v>32</v>
      </c>
      <c r="DI1035" t="s">
        <v>32</v>
      </c>
      <c r="DJ1035" t="s">
        <v>32</v>
      </c>
      <c r="DK1035" t="s">
        <v>32</v>
      </c>
      <c r="DL1035" t="s">
        <v>2180</v>
      </c>
      <c r="DM1035" t="s">
        <v>2180</v>
      </c>
      <c r="DN1035" t="s">
        <v>2180</v>
      </c>
      <c r="DO1035" t="s">
        <v>2180</v>
      </c>
      <c r="DP1035">
        <v>0</v>
      </c>
      <c r="DQ1035">
        <v>0</v>
      </c>
      <c r="DR1035">
        <v>90</v>
      </c>
      <c r="DS1035">
        <v>90</v>
      </c>
      <c r="DT1035">
        <v>0</v>
      </c>
      <c r="DU1035">
        <v>0</v>
      </c>
      <c r="DV1035" t="s">
        <v>32</v>
      </c>
      <c r="DW1035" t="s">
        <v>2186</v>
      </c>
      <c r="DX1035" t="s">
        <v>2180</v>
      </c>
      <c r="DY1035" t="s">
        <v>2180</v>
      </c>
      <c r="DZ1035" t="s">
        <v>32</v>
      </c>
      <c r="EA1035" t="s">
        <v>2180</v>
      </c>
      <c r="EB1035" t="s">
        <v>2180</v>
      </c>
      <c r="EC1035" t="s">
        <v>579</v>
      </c>
      <c r="ED1035">
        <v>5</v>
      </c>
      <c r="EE1035" t="s">
        <v>2216</v>
      </c>
      <c r="EF1035">
        <v>100</v>
      </c>
      <c r="EG1035" t="s">
        <v>32</v>
      </c>
      <c r="EH1035" t="s">
        <v>32</v>
      </c>
      <c r="EI1035" t="s">
        <v>32</v>
      </c>
      <c r="EJ1035" t="s">
        <v>32</v>
      </c>
      <c r="EK1035" t="s">
        <v>32</v>
      </c>
      <c r="EL1035">
        <v>6</v>
      </c>
      <c r="EM1035" t="s">
        <v>32</v>
      </c>
      <c r="EN1035" t="s">
        <v>2180</v>
      </c>
      <c r="EO1035">
        <v>0</v>
      </c>
      <c r="EP1035" t="s">
        <v>2186</v>
      </c>
      <c r="EQ1035" t="s">
        <v>32</v>
      </c>
      <c r="ER1035" t="s">
        <v>2180</v>
      </c>
      <c r="ES1035">
        <v>0</v>
      </c>
      <c r="ET1035" t="s">
        <v>2180</v>
      </c>
      <c r="EU1035" t="s">
        <v>2180</v>
      </c>
      <c r="EV1035" t="s">
        <v>2183</v>
      </c>
      <c r="EW1035">
        <v>0</v>
      </c>
      <c r="EX1035" t="s">
        <v>32</v>
      </c>
      <c r="EY1035" t="s">
        <v>32</v>
      </c>
      <c r="EZ1035" t="s">
        <v>32</v>
      </c>
      <c r="FA1035" t="s">
        <v>32</v>
      </c>
      <c r="FB1035" t="s">
        <v>2183</v>
      </c>
      <c r="FC1035" t="s">
        <v>32</v>
      </c>
      <c r="FD1035" t="s">
        <v>2180</v>
      </c>
      <c r="FE1035" t="s">
        <v>32</v>
      </c>
      <c r="FF1035" t="s">
        <v>32</v>
      </c>
      <c r="FG1035" t="s">
        <v>32</v>
      </c>
      <c r="FH1035" t="s">
        <v>32</v>
      </c>
      <c r="FI1035" t="s">
        <v>32</v>
      </c>
      <c r="FJ1035" t="s">
        <v>32</v>
      </c>
      <c r="FK1035" t="s">
        <v>32</v>
      </c>
      <c r="FL1035" t="s">
        <v>32</v>
      </c>
      <c r="FM1035">
        <v>0</v>
      </c>
      <c r="FN1035" t="s">
        <v>32</v>
      </c>
      <c r="FO1035" t="s">
        <v>32</v>
      </c>
      <c r="FP1035" t="s">
        <v>32</v>
      </c>
      <c r="FQ1035" t="s">
        <v>32</v>
      </c>
      <c r="FR1035">
        <v>0</v>
      </c>
      <c r="FS1035">
        <v>0</v>
      </c>
      <c r="FT1035" t="s">
        <v>32</v>
      </c>
      <c r="FU1035" t="s">
        <v>2180</v>
      </c>
      <c r="FV1035">
        <v>0</v>
      </c>
      <c r="FW1035" t="s">
        <v>2180</v>
      </c>
      <c r="FX1035" t="s">
        <v>2180</v>
      </c>
      <c r="FY1035" t="s">
        <v>32</v>
      </c>
      <c r="FZ1035" t="s">
        <v>32</v>
      </c>
      <c r="GA1035">
        <v>1</v>
      </c>
      <c r="GB1035" t="s">
        <v>5</v>
      </c>
      <c r="GC1035" t="s">
        <v>32</v>
      </c>
      <c r="GD1035" t="s">
        <v>32</v>
      </c>
      <c r="GE1035" t="s">
        <v>32</v>
      </c>
      <c r="GF1035">
        <v>0</v>
      </c>
      <c r="GG1035" t="s">
        <v>2180</v>
      </c>
      <c r="GH1035" t="s">
        <v>32</v>
      </c>
      <c r="GI1035" t="s">
        <v>32</v>
      </c>
      <c r="GJ1035" t="s">
        <v>32</v>
      </c>
      <c r="GK1035" t="s">
        <v>2183</v>
      </c>
      <c r="GL1035" t="s">
        <v>32</v>
      </c>
      <c r="GM1035">
        <v>0</v>
      </c>
      <c r="GN1035">
        <v>0</v>
      </c>
      <c r="GO1035" t="s">
        <v>2183</v>
      </c>
      <c r="GP1035" t="s">
        <v>2183</v>
      </c>
      <c r="GQ1035" t="s">
        <v>32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 t="s">
        <v>32</v>
      </c>
      <c r="GX1035" t="s">
        <v>2183</v>
      </c>
      <c r="GY1035" t="s">
        <v>2180</v>
      </c>
      <c r="GZ1035" t="s">
        <v>2180</v>
      </c>
      <c r="HA1035" t="s">
        <v>2180</v>
      </c>
      <c r="HB1035" t="s">
        <v>32</v>
      </c>
      <c r="HC1035">
        <v>0</v>
      </c>
      <c r="HD1035" t="s">
        <v>32</v>
      </c>
      <c r="HE1035" t="s">
        <v>32</v>
      </c>
      <c r="HF1035" t="s">
        <v>2180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 t="s">
        <v>2180</v>
      </c>
      <c r="HM1035" t="s">
        <v>32</v>
      </c>
      <c r="HN1035" t="s">
        <v>2180</v>
      </c>
      <c r="HO1035">
        <v>0</v>
      </c>
      <c r="HP1035">
        <v>0</v>
      </c>
      <c r="HQ1035" t="s">
        <v>2180</v>
      </c>
      <c r="HR1035">
        <v>0</v>
      </c>
      <c r="HS1035">
        <v>0</v>
      </c>
      <c r="HT1035">
        <v>0</v>
      </c>
      <c r="HU1035">
        <v>0</v>
      </c>
      <c r="HV1035" t="s">
        <v>10</v>
      </c>
      <c r="HW1035" t="s">
        <v>14</v>
      </c>
      <c r="HX1035" t="s">
        <v>2180</v>
      </c>
      <c r="HY1035">
        <v>0</v>
      </c>
      <c r="HZ1035">
        <v>0</v>
      </c>
      <c r="IA1035">
        <v>0</v>
      </c>
      <c r="IB1035" t="s">
        <v>32</v>
      </c>
      <c r="IC1035" t="s">
        <v>32</v>
      </c>
      <c r="ID1035" t="s">
        <v>32</v>
      </c>
      <c r="IE1035" t="s">
        <v>32</v>
      </c>
    </row>
    <row r="1036" spans="1:239" x14ac:dyDescent="0.25">
      <c r="A1036" t="s">
        <v>2064</v>
      </c>
      <c r="B1036" t="s">
        <v>3457</v>
      </c>
      <c r="C1036" t="s">
        <v>2065</v>
      </c>
      <c r="D1036">
        <v>213</v>
      </c>
      <c r="E1036" t="s">
        <v>583</v>
      </c>
      <c r="F1036" t="s">
        <v>2180</v>
      </c>
      <c r="G1036">
        <v>8</v>
      </c>
      <c r="H1036" t="s">
        <v>3175</v>
      </c>
      <c r="I1036" t="s">
        <v>2182</v>
      </c>
      <c r="J1036">
        <v>31</v>
      </c>
      <c r="K1036">
        <v>5.0000000000000001E-3</v>
      </c>
      <c r="L1036">
        <v>0.24</v>
      </c>
      <c r="M1036">
        <v>5.0000000000000001E-3</v>
      </c>
      <c r="N1036">
        <v>0.24</v>
      </c>
      <c r="O1036" t="s">
        <v>32</v>
      </c>
      <c r="P1036">
        <v>1</v>
      </c>
      <c r="Q1036" t="s">
        <v>5</v>
      </c>
      <c r="R1036">
        <v>0</v>
      </c>
      <c r="S1036">
        <v>11</v>
      </c>
      <c r="T1036" t="s">
        <v>2183</v>
      </c>
      <c r="U1036" t="s">
        <v>2183</v>
      </c>
      <c r="V1036" t="s">
        <v>32</v>
      </c>
      <c r="W1036">
        <v>0</v>
      </c>
      <c r="X1036" t="s">
        <v>26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7</v>
      </c>
      <c r="AG1036">
        <v>21</v>
      </c>
      <c r="AH1036">
        <v>36</v>
      </c>
      <c r="AI1036">
        <v>49</v>
      </c>
      <c r="AJ1036">
        <v>63</v>
      </c>
      <c r="AK1036">
        <v>77</v>
      </c>
      <c r="AL1036">
        <v>0</v>
      </c>
      <c r="AM1036">
        <v>0</v>
      </c>
      <c r="AN1036">
        <v>0</v>
      </c>
      <c r="AO1036" t="s">
        <v>2183</v>
      </c>
      <c r="AP1036" t="s">
        <v>2184</v>
      </c>
      <c r="AQ1036" t="s">
        <v>2185</v>
      </c>
      <c r="AR1036">
        <v>0</v>
      </c>
      <c r="AS1036">
        <v>26</v>
      </c>
      <c r="AT1036">
        <v>0</v>
      </c>
      <c r="AU1036" t="s">
        <v>2183</v>
      </c>
      <c r="AV1036" t="s">
        <v>2180</v>
      </c>
      <c r="AW1036" t="s">
        <v>2180</v>
      </c>
      <c r="AX1036" t="s">
        <v>2180</v>
      </c>
      <c r="AY1036" t="s">
        <v>2180</v>
      </c>
      <c r="AZ1036" t="s">
        <v>2180</v>
      </c>
      <c r="BA1036" t="s">
        <v>2180</v>
      </c>
      <c r="BB1036" t="s">
        <v>2180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 t="s">
        <v>32</v>
      </c>
      <c r="BJ1036" t="s">
        <v>32</v>
      </c>
      <c r="BK1036" t="s">
        <v>32</v>
      </c>
      <c r="BL1036" t="s">
        <v>32</v>
      </c>
      <c r="BM1036" t="s">
        <v>32</v>
      </c>
      <c r="BN1036" t="s">
        <v>32</v>
      </c>
      <c r="BO1036" t="s">
        <v>2180</v>
      </c>
      <c r="BP1036" t="s">
        <v>2180</v>
      </c>
      <c r="BQ1036" t="s">
        <v>2180</v>
      </c>
      <c r="BR1036" t="s">
        <v>2180</v>
      </c>
      <c r="BS1036" t="s">
        <v>2180</v>
      </c>
      <c r="BT1036" t="s">
        <v>2180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 t="s">
        <v>2186</v>
      </c>
      <c r="CB1036" t="s">
        <v>32</v>
      </c>
      <c r="CC1036" t="s">
        <v>32</v>
      </c>
      <c r="CD1036" t="s">
        <v>32</v>
      </c>
      <c r="CE1036" t="s">
        <v>32</v>
      </c>
      <c r="CF1036" t="s">
        <v>32</v>
      </c>
      <c r="CG1036" t="s">
        <v>32</v>
      </c>
      <c r="CH1036" t="s">
        <v>32</v>
      </c>
      <c r="CI1036">
        <v>0</v>
      </c>
      <c r="CJ1036" t="s">
        <v>2180</v>
      </c>
      <c r="CK1036" t="s">
        <v>2180</v>
      </c>
      <c r="CL1036">
        <v>0</v>
      </c>
      <c r="CM1036" t="s">
        <v>32</v>
      </c>
      <c r="CN1036">
        <v>0</v>
      </c>
      <c r="CO1036" t="s">
        <v>32</v>
      </c>
      <c r="CP1036" t="s">
        <v>32</v>
      </c>
      <c r="CQ1036" t="s">
        <v>2189</v>
      </c>
      <c r="CR1036" t="s">
        <v>32</v>
      </c>
      <c r="CS1036" t="s">
        <v>2180</v>
      </c>
      <c r="CT1036" t="s">
        <v>2183</v>
      </c>
      <c r="CU1036">
        <v>4</v>
      </c>
      <c r="CV1036" t="s">
        <v>32</v>
      </c>
      <c r="CW1036" t="s">
        <v>32</v>
      </c>
      <c r="CX1036" t="s">
        <v>2180</v>
      </c>
      <c r="CY1036" t="s">
        <v>32</v>
      </c>
      <c r="CZ1036" t="s">
        <v>2180</v>
      </c>
      <c r="DA1036" t="s">
        <v>2183</v>
      </c>
      <c r="DB1036" t="s">
        <v>2180</v>
      </c>
      <c r="DC1036">
        <v>0</v>
      </c>
      <c r="DD1036" t="s">
        <v>23</v>
      </c>
      <c r="DE1036" t="s">
        <v>2180</v>
      </c>
      <c r="DF1036" t="s">
        <v>2180</v>
      </c>
      <c r="DG1036" t="s">
        <v>32</v>
      </c>
      <c r="DH1036" t="s">
        <v>32</v>
      </c>
      <c r="DI1036" t="s">
        <v>32</v>
      </c>
      <c r="DJ1036" t="s">
        <v>32</v>
      </c>
      <c r="DK1036" t="s">
        <v>32</v>
      </c>
      <c r="DL1036" t="s">
        <v>2180</v>
      </c>
      <c r="DM1036" t="s">
        <v>2180</v>
      </c>
      <c r="DN1036" t="s">
        <v>2180</v>
      </c>
      <c r="DO1036" t="s">
        <v>2180</v>
      </c>
      <c r="DP1036">
        <v>0</v>
      </c>
      <c r="DQ1036">
        <v>0</v>
      </c>
      <c r="DR1036">
        <v>90</v>
      </c>
      <c r="DS1036">
        <v>90</v>
      </c>
      <c r="DT1036">
        <v>0</v>
      </c>
      <c r="DU1036">
        <v>0</v>
      </c>
      <c r="DV1036" t="s">
        <v>32</v>
      </c>
      <c r="DW1036" t="s">
        <v>2186</v>
      </c>
      <c r="DX1036" t="s">
        <v>2180</v>
      </c>
      <c r="DY1036" t="s">
        <v>2187</v>
      </c>
      <c r="DZ1036" t="s">
        <v>32</v>
      </c>
      <c r="EA1036" t="s">
        <v>2180</v>
      </c>
      <c r="EB1036" t="s">
        <v>2180</v>
      </c>
      <c r="EC1036" t="s">
        <v>579</v>
      </c>
      <c r="ED1036">
        <v>5</v>
      </c>
      <c r="EE1036" t="s">
        <v>2216</v>
      </c>
      <c r="EF1036">
        <v>100</v>
      </c>
      <c r="EG1036" t="s">
        <v>32</v>
      </c>
      <c r="EH1036" t="s">
        <v>32</v>
      </c>
      <c r="EI1036" t="s">
        <v>32</v>
      </c>
      <c r="EJ1036" t="s">
        <v>32</v>
      </c>
      <c r="EK1036" t="s">
        <v>32</v>
      </c>
      <c r="EL1036">
        <v>6</v>
      </c>
      <c r="EM1036" t="s">
        <v>32</v>
      </c>
      <c r="EN1036" t="s">
        <v>2180</v>
      </c>
      <c r="EO1036">
        <v>0</v>
      </c>
      <c r="EP1036" t="s">
        <v>2186</v>
      </c>
      <c r="EQ1036" t="s">
        <v>32</v>
      </c>
      <c r="ER1036" t="s">
        <v>2180</v>
      </c>
      <c r="ES1036">
        <v>0</v>
      </c>
      <c r="ET1036" t="s">
        <v>2180</v>
      </c>
      <c r="EU1036" t="s">
        <v>2180</v>
      </c>
      <c r="EV1036" t="s">
        <v>2183</v>
      </c>
      <c r="EW1036">
        <v>0</v>
      </c>
      <c r="EX1036" t="s">
        <v>32</v>
      </c>
      <c r="EY1036" t="s">
        <v>32</v>
      </c>
      <c r="EZ1036" t="s">
        <v>32</v>
      </c>
      <c r="FA1036" t="s">
        <v>32</v>
      </c>
      <c r="FB1036" t="s">
        <v>2183</v>
      </c>
      <c r="FC1036" t="s">
        <v>32</v>
      </c>
      <c r="FD1036" t="s">
        <v>2180</v>
      </c>
      <c r="FE1036" t="s">
        <v>32</v>
      </c>
      <c r="FF1036" t="s">
        <v>32</v>
      </c>
      <c r="FG1036" t="s">
        <v>32</v>
      </c>
      <c r="FH1036" t="s">
        <v>32</v>
      </c>
      <c r="FI1036" t="s">
        <v>32</v>
      </c>
      <c r="FJ1036" t="s">
        <v>32</v>
      </c>
      <c r="FK1036" t="s">
        <v>32</v>
      </c>
      <c r="FL1036" t="s">
        <v>32</v>
      </c>
      <c r="FM1036">
        <v>0</v>
      </c>
      <c r="FN1036" t="s">
        <v>32</v>
      </c>
      <c r="FO1036" t="s">
        <v>32</v>
      </c>
      <c r="FP1036" t="s">
        <v>32</v>
      </c>
      <c r="FQ1036" t="s">
        <v>32</v>
      </c>
      <c r="FR1036">
        <v>0</v>
      </c>
      <c r="FS1036">
        <v>0</v>
      </c>
      <c r="FT1036" t="s">
        <v>32</v>
      </c>
      <c r="FU1036" t="s">
        <v>2180</v>
      </c>
      <c r="FV1036">
        <v>0</v>
      </c>
      <c r="FW1036" t="s">
        <v>2180</v>
      </c>
      <c r="FX1036" t="s">
        <v>2180</v>
      </c>
      <c r="FY1036" t="s">
        <v>32</v>
      </c>
      <c r="FZ1036" t="s">
        <v>32</v>
      </c>
      <c r="GA1036">
        <v>1</v>
      </c>
      <c r="GB1036" t="s">
        <v>5</v>
      </c>
      <c r="GC1036" t="s">
        <v>32</v>
      </c>
      <c r="GD1036" t="s">
        <v>32</v>
      </c>
      <c r="GE1036" t="s">
        <v>32</v>
      </c>
      <c r="GF1036">
        <v>0</v>
      </c>
      <c r="GG1036" t="s">
        <v>2190</v>
      </c>
      <c r="GH1036" t="s">
        <v>32</v>
      </c>
      <c r="GI1036" t="s">
        <v>32</v>
      </c>
      <c r="GJ1036" t="s">
        <v>32</v>
      </c>
      <c r="GK1036" t="s">
        <v>2183</v>
      </c>
      <c r="GL1036" t="s">
        <v>32</v>
      </c>
      <c r="GM1036">
        <v>0</v>
      </c>
      <c r="GN1036">
        <v>0</v>
      </c>
      <c r="GO1036" t="s">
        <v>2183</v>
      </c>
      <c r="GP1036" t="s">
        <v>2183</v>
      </c>
      <c r="GQ1036" t="s">
        <v>32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 t="s">
        <v>32</v>
      </c>
      <c r="GX1036" t="s">
        <v>2183</v>
      </c>
      <c r="GY1036" t="s">
        <v>2180</v>
      </c>
      <c r="GZ1036" t="s">
        <v>2180</v>
      </c>
      <c r="HA1036" t="s">
        <v>2180</v>
      </c>
      <c r="HB1036" t="s">
        <v>32</v>
      </c>
      <c r="HC1036">
        <v>0</v>
      </c>
      <c r="HD1036" t="s">
        <v>32</v>
      </c>
      <c r="HE1036" t="s">
        <v>32</v>
      </c>
      <c r="HF1036" t="s">
        <v>2180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 t="s">
        <v>2180</v>
      </c>
      <c r="HM1036" t="s">
        <v>32</v>
      </c>
      <c r="HN1036" t="s">
        <v>2180</v>
      </c>
      <c r="HO1036">
        <v>0</v>
      </c>
      <c r="HP1036">
        <v>0</v>
      </c>
      <c r="HQ1036" t="s">
        <v>2180</v>
      </c>
      <c r="HR1036">
        <v>0</v>
      </c>
      <c r="HS1036">
        <v>0</v>
      </c>
      <c r="HT1036">
        <v>0</v>
      </c>
      <c r="HU1036">
        <v>0</v>
      </c>
      <c r="HV1036" t="s">
        <v>10</v>
      </c>
      <c r="HW1036" t="s">
        <v>14</v>
      </c>
      <c r="HX1036" t="s">
        <v>2180</v>
      </c>
      <c r="HY1036">
        <v>0</v>
      </c>
      <c r="HZ1036">
        <v>0</v>
      </c>
      <c r="IA1036">
        <v>0</v>
      </c>
      <c r="IB1036" t="s">
        <v>32</v>
      </c>
      <c r="IC1036" t="s">
        <v>32</v>
      </c>
      <c r="ID1036" t="s">
        <v>32</v>
      </c>
      <c r="IE1036" t="s">
        <v>32</v>
      </c>
    </row>
    <row r="1037" spans="1:239" x14ac:dyDescent="0.25">
      <c r="A1037" t="s">
        <v>2066</v>
      </c>
      <c r="B1037" t="s">
        <v>3458</v>
      </c>
      <c r="C1037" t="s">
        <v>3459</v>
      </c>
      <c r="D1037">
        <v>213</v>
      </c>
      <c r="E1037" t="s">
        <v>583</v>
      </c>
      <c r="F1037" t="s">
        <v>2180</v>
      </c>
      <c r="G1037">
        <v>8</v>
      </c>
      <c r="H1037" t="s">
        <v>3175</v>
      </c>
      <c r="I1037" t="s">
        <v>2182</v>
      </c>
      <c r="J1037">
        <v>31</v>
      </c>
      <c r="K1037">
        <v>5.0000000000000001E-3</v>
      </c>
      <c r="L1037">
        <v>0.24</v>
      </c>
      <c r="M1037">
        <v>5.0000000000000001E-3</v>
      </c>
      <c r="N1037">
        <v>0.24</v>
      </c>
      <c r="O1037" t="s">
        <v>32</v>
      </c>
      <c r="P1037">
        <v>1</v>
      </c>
      <c r="Q1037" t="s">
        <v>5</v>
      </c>
      <c r="R1037">
        <v>0</v>
      </c>
      <c r="S1037">
        <v>11</v>
      </c>
      <c r="T1037" t="s">
        <v>2183</v>
      </c>
      <c r="U1037" t="s">
        <v>2183</v>
      </c>
      <c r="V1037" t="s">
        <v>32</v>
      </c>
      <c r="W1037">
        <v>0</v>
      </c>
      <c r="X1037" t="s">
        <v>26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7</v>
      </c>
      <c r="AG1037">
        <v>21</v>
      </c>
      <c r="AH1037">
        <v>36</v>
      </c>
      <c r="AI1037">
        <v>49</v>
      </c>
      <c r="AJ1037">
        <v>63</v>
      </c>
      <c r="AK1037">
        <v>77</v>
      </c>
      <c r="AL1037">
        <v>0</v>
      </c>
      <c r="AM1037">
        <v>0</v>
      </c>
      <c r="AN1037">
        <v>0</v>
      </c>
      <c r="AO1037" t="s">
        <v>2183</v>
      </c>
      <c r="AP1037" t="s">
        <v>2184</v>
      </c>
      <c r="AQ1037" t="s">
        <v>2185</v>
      </c>
      <c r="AR1037">
        <v>0</v>
      </c>
      <c r="AS1037">
        <v>26</v>
      </c>
      <c r="AT1037">
        <v>0</v>
      </c>
      <c r="AU1037" t="s">
        <v>2183</v>
      </c>
      <c r="AV1037" t="s">
        <v>2180</v>
      </c>
      <c r="AW1037" t="s">
        <v>2180</v>
      </c>
      <c r="AX1037" t="s">
        <v>2180</v>
      </c>
      <c r="AY1037" t="s">
        <v>2180</v>
      </c>
      <c r="AZ1037" t="s">
        <v>2180</v>
      </c>
      <c r="BA1037" t="s">
        <v>2180</v>
      </c>
      <c r="BB1037" t="s">
        <v>2180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 t="s">
        <v>32</v>
      </c>
      <c r="BJ1037" t="s">
        <v>32</v>
      </c>
      <c r="BK1037" t="s">
        <v>32</v>
      </c>
      <c r="BL1037" t="s">
        <v>32</v>
      </c>
      <c r="BM1037" t="s">
        <v>32</v>
      </c>
      <c r="BN1037" t="s">
        <v>32</v>
      </c>
      <c r="BO1037" t="s">
        <v>2180</v>
      </c>
      <c r="BP1037" t="s">
        <v>2180</v>
      </c>
      <c r="BQ1037" t="s">
        <v>2180</v>
      </c>
      <c r="BR1037" t="s">
        <v>2180</v>
      </c>
      <c r="BS1037" t="s">
        <v>2180</v>
      </c>
      <c r="BT1037" t="s">
        <v>2180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 t="s">
        <v>2186</v>
      </c>
      <c r="CB1037" t="s">
        <v>32</v>
      </c>
      <c r="CC1037" t="s">
        <v>32</v>
      </c>
      <c r="CD1037" t="s">
        <v>32</v>
      </c>
      <c r="CE1037" t="s">
        <v>32</v>
      </c>
      <c r="CF1037" t="s">
        <v>32</v>
      </c>
      <c r="CG1037" t="s">
        <v>32</v>
      </c>
      <c r="CH1037" t="s">
        <v>32</v>
      </c>
      <c r="CI1037">
        <v>0</v>
      </c>
      <c r="CJ1037" t="s">
        <v>2180</v>
      </c>
      <c r="CK1037" t="s">
        <v>2180</v>
      </c>
      <c r="CL1037">
        <v>0</v>
      </c>
      <c r="CM1037" t="s">
        <v>32</v>
      </c>
      <c r="CN1037">
        <v>0</v>
      </c>
      <c r="CO1037" t="s">
        <v>32</v>
      </c>
      <c r="CP1037" t="s">
        <v>32</v>
      </c>
      <c r="CQ1037" t="s">
        <v>2189</v>
      </c>
      <c r="CR1037" t="s">
        <v>32</v>
      </c>
      <c r="CS1037" t="s">
        <v>2180</v>
      </c>
      <c r="CT1037" t="s">
        <v>2183</v>
      </c>
      <c r="CU1037">
        <v>4</v>
      </c>
      <c r="CV1037" t="s">
        <v>32</v>
      </c>
      <c r="CW1037" t="s">
        <v>32</v>
      </c>
      <c r="CX1037" t="s">
        <v>2180</v>
      </c>
      <c r="CY1037" t="s">
        <v>32</v>
      </c>
      <c r="CZ1037" t="s">
        <v>2180</v>
      </c>
      <c r="DA1037" t="s">
        <v>2183</v>
      </c>
      <c r="DB1037" t="s">
        <v>2180</v>
      </c>
      <c r="DC1037">
        <v>0</v>
      </c>
      <c r="DD1037" t="s">
        <v>23</v>
      </c>
      <c r="DE1037" t="s">
        <v>2180</v>
      </c>
      <c r="DF1037" t="s">
        <v>2180</v>
      </c>
      <c r="DG1037" t="s">
        <v>32</v>
      </c>
      <c r="DH1037" t="s">
        <v>32</v>
      </c>
      <c r="DI1037" t="s">
        <v>32</v>
      </c>
      <c r="DJ1037" t="s">
        <v>32</v>
      </c>
      <c r="DK1037" t="s">
        <v>32</v>
      </c>
      <c r="DL1037" t="s">
        <v>2180</v>
      </c>
      <c r="DM1037" t="s">
        <v>2180</v>
      </c>
      <c r="DN1037" t="s">
        <v>2180</v>
      </c>
      <c r="DO1037" t="s">
        <v>2180</v>
      </c>
      <c r="DP1037">
        <v>0</v>
      </c>
      <c r="DQ1037">
        <v>0</v>
      </c>
      <c r="DR1037">
        <v>90</v>
      </c>
      <c r="DS1037">
        <v>90</v>
      </c>
      <c r="DT1037">
        <v>0</v>
      </c>
      <c r="DU1037">
        <v>0</v>
      </c>
      <c r="DV1037" t="s">
        <v>32</v>
      </c>
      <c r="DW1037" t="s">
        <v>2186</v>
      </c>
      <c r="DX1037" t="s">
        <v>2180</v>
      </c>
      <c r="DY1037" t="s">
        <v>2187</v>
      </c>
      <c r="DZ1037" t="s">
        <v>32</v>
      </c>
      <c r="EA1037" t="s">
        <v>2180</v>
      </c>
      <c r="EB1037" t="s">
        <v>2180</v>
      </c>
      <c r="EC1037" t="s">
        <v>579</v>
      </c>
      <c r="ED1037">
        <v>5</v>
      </c>
      <c r="EE1037" t="s">
        <v>2216</v>
      </c>
      <c r="EF1037">
        <v>100</v>
      </c>
      <c r="EG1037" t="s">
        <v>32</v>
      </c>
      <c r="EH1037" t="s">
        <v>32</v>
      </c>
      <c r="EI1037" t="s">
        <v>32</v>
      </c>
      <c r="EJ1037" t="s">
        <v>32</v>
      </c>
      <c r="EK1037" t="s">
        <v>32</v>
      </c>
      <c r="EL1037">
        <v>6</v>
      </c>
      <c r="EM1037" t="s">
        <v>32</v>
      </c>
      <c r="EN1037" t="s">
        <v>2180</v>
      </c>
      <c r="EO1037">
        <v>0</v>
      </c>
      <c r="EP1037" t="s">
        <v>2186</v>
      </c>
      <c r="EQ1037" t="s">
        <v>32</v>
      </c>
      <c r="ER1037" t="s">
        <v>2180</v>
      </c>
      <c r="ES1037">
        <v>0</v>
      </c>
      <c r="ET1037" t="s">
        <v>2180</v>
      </c>
      <c r="EU1037" t="s">
        <v>2180</v>
      </c>
      <c r="EV1037" t="s">
        <v>2183</v>
      </c>
      <c r="EW1037">
        <v>0</v>
      </c>
      <c r="EX1037" t="s">
        <v>32</v>
      </c>
      <c r="EY1037" t="s">
        <v>32</v>
      </c>
      <c r="EZ1037" t="s">
        <v>32</v>
      </c>
      <c r="FA1037" t="s">
        <v>32</v>
      </c>
      <c r="FB1037" t="s">
        <v>2183</v>
      </c>
      <c r="FC1037" t="s">
        <v>32</v>
      </c>
      <c r="FD1037" t="s">
        <v>2180</v>
      </c>
      <c r="FE1037" t="s">
        <v>32</v>
      </c>
      <c r="FF1037" t="s">
        <v>32</v>
      </c>
      <c r="FG1037" t="s">
        <v>32</v>
      </c>
      <c r="FH1037" t="s">
        <v>32</v>
      </c>
      <c r="FI1037" t="s">
        <v>32</v>
      </c>
      <c r="FJ1037" t="s">
        <v>32</v>
      </c>
      <c r="FK1037" t="s">
        <v>32</v>
      </c>
      <c r="FL1037" t="s">
        <v>32</v>
      </c>
      <c r="FM1037">
        <v>0</v>
      </c>
      <c r="FN1037" t="s">
        <v>32</v>
      </c>
      <c r="FO1037" t="s">
        <v>32</v>
      </c>
      <c r="FP1037" t="s">
        <v>32</v>
      </c>
      <c r="FQ1037" t="s">
        <v>32</v>
      </c>
      <c r="FR1037">
        <v>0</v>
      </c>
      <c r="FS1037">
        <v>0</v>
      </c>
      <c r="FT1037" t="s">
        <v>32</v>
      </c>
      <c r="FU1037" t="s">
        <v>2180</v>
      </c>
      <c r="FV1037">
        <v>0</v>
      </c>
      <c r="FW1037" t="s">
        <v>2180</v>
      </c>
      <c r="FX1037" t="s">
        <v>2180</v>
      </c>
      <c r="FY1037" t="s">
        <v>32</v>
      </c>
      <c r="FZ1037" t="s">
        <v>32</v>
      </c>
      <c r="GA1037">
        <v>1</v>
      </c>
      <c r="GB1037" t="s">
        <v>5</v>
      </c>
      <c r="GC1037" t="s">
        <v>32</v>
      </c>
      <c r="GD1037" t="s">
        <v>32</v>
      </c>
      <c r="GE1037" t="s">
        <v>32</v>
      </c>
      <c r="GF1037">
        <v>0</v>
      </c>
      <c r="GG1037" t="s">
        <v>2190</v>
      </c>
      <c r="GH1037" t="s">
        <v>32</v>
      </c>
      <c r="GI1037" t="s">
        <v>32</v>
      </c>
      <c r="GJ1037" t="s">
        <v>32</v>
      </c>
      <c r="GK1037" t="s">
        <v>2183</v>
      </c>
      <c r="GL1037" t="s">
        <v>32</v>
      </c>
      <c r="GM1037">
        <v>0</v>
      </c>
      <c r="GN1037">
        <v>0</v>
      </c>
      <c r="GO1037" t="s">
        <v>2183</v>
      </c>
      <c r="GP1037" t="s">
        <v>2183</v>
      </c>
      <c r="GQ1037" t="s">
        <v>32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 t="s">
        <v>32</v>
      </c>
      <c r="GX1037" t="s">
        <v>2183</v>
      </c>
      <c r="GY1037" t="s">
        <v>2180</v>
      </c>
      <c r="GZ1037" t="s">
        <v>2180</v>
      </c>
      <c r="HA1037" t="s">
        <v>2180</v>
      </c>
      <c r="HB1037" t="s">
        <v>32</v>
      </c>
      <c r="HC1037">
        <v>0</v>
      </c>
      <c r="HD1037" t="s">
        <v>32</v>
      </c>
      <c r="HE1037" t="s">
        <v>32</v>
      </c>
      <c r="HF1037" t="s">
        <v>2180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 t="s">
        <v>2180</v>
      </c>
      <c r="HM1037" t="s">
        <v>32</v>
      </c>
      <c r="HN1037" t="s">
        <v>2180</v>
      </c>
      <c r="HO1037">
        <v>0</v>
      </c>
      <c r="HP1037">
        <v>0</v>
      </c>
      <c r="HQ1037" t="s">
        <v>2180</v>
      </c>
      <c r="HR1037">
        <v>0</v>
      </c>
      <c r="HS1037">
        <v>0</v>
      </c>
      <c r="HT1037">
        <v>0</v>
      </c>
      <c r="HU1037">
        <v>0</v>
      </c>
      <c r="HV1037" t="s">
        <v>10</v>
      </c>
      <c r="HW1037" t="s">
        <v>14</v>
      </c>
      <c r="HX1037" t="s">
        <v>2180</v>
      </c>
      <c r="HY1037">
        <v>0</v>
      </c>
      <c r="HZ1037">
        <v>0</v>
      </c>
      <c r="IA1037">
        <v>0</v>
      </c>
      <c r="IB1037" t="s">
        <v>32</v>
      </c>
      <c r="IC1037" t="s">
        <v>32</v>
      </c>
      <c r="ID1037" t="s">
        <v>32</v>
      </c>
      <c r="IE1037" t="s">
        <v>32</v>
      </c>
    </row>
    <row r="1038" spans="1:239" x14ac:dyDescent="0.25">
      <c r="A1038" t="s">
        <v>1754</v>
      </c>
      <c r="B1038" t="s">
        <v>3460</v>
      </c>
      <c r="C1038" t="s">
        <v>1755</v>
      </c>
      <c r="D1038">
        <v>206</v>
      </c>
      <c r="E1038" t="s">
        <v>747</v>
      </c>
      <c r="F1038" t="s">
        <v>2180</v>
      </c>
      <c r="G1038">
        <v>8</v>
      </c>
      <c r="H1038" t="s">
        <v>2215</v>
      </c>
      <c r="I1038" t="s">
        <v>2182</v>
      </c>
      <c r="J1038">
        <v>31</v>
      </c>
      <c r="K1038">
        <v>1E-4</v>
      </c>
      <c r="L1038">
        <v>2.5000000000000001E-3</v>
      </c>
      <c r="M1038">
        <v>1E-4</v>
      </c>
      <c r="N1038">
        <v>2.5000000000000001E-3</v>
      </c>
      <c r="O1038" t="s">
        <v>32</v>
      </c>
      <c r="P1038">
        <v>1</v>
      </c>
      <c r="Q1038" t="s">
        <v>5</v>
      </c>
      <c r="R1038">
        <v>0</v>
      </c>
      <c r="S1038">
        <v>10</v>
      </c>
      <c r="T1038" t="s">
        <v>2183</v>
      </c>
      <c r="U1038" t="s">
        <v>2183</v>
      </c>
      <c r="V1038" t="s">
        <v>32</v>
      </c>
      <c r="W1038">
        <v>0</v>
      </c>
      <c r="X1038" t="s">
        <v>26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7</v>
      </c>
      <c r="AG1038">
        <v>21</v>
      </c>
      <c r="AH1038">
        <v>36</v>
      </c>
      <c r="AI1038">
        <v>49</v>
      </c>
      <c r="AJ1038">
        <v>63</v>
      </c>
      <c r="AK1038">
        <v>77</v>
      </c>
      <c r="AL1038">
        <v>0</v>
      </c>
      <c r="AM1038">
        <v>0</v>
      </c>
      <c r="AN1038">
        <v>0</v>
      </c>
      <c r="AO1038" t="s">
        <v>2183</v>
      </c>
      <c r="AP1038" t="s">
        <v>2184</v>
      </c>
      <c r="AQ1038" t="s">
        <v>2185</v>
      </c>
      <c r="AR1038">
        <v>0</v>
      </c>
      <c r="AS1038">
        <v>1</v>
      </c>
      <c r="AT1038">
        <v>0</v>
      </c>
      <c r="AU1038" t="s">
        <v>2183</v>
      </c>
      <c r="AV1038" t="s">
        <v>2180</v>
      </c>
      <c r="AW1038" t="s">
        <v>2180</v>
      </c>
      <c r="AX1038" t="s">
        <v>2180</v>
      </c>
      <c r="AY1038" t="s">
        <v>2180</v>
      </c>
      <c r="AZ1038" t="s">
        <v>2180</v>
      </c>
      <c r="BA1038" t="s">
        <v>2180</v>
      </c>
      <c r="BB1038" t="s">
        <v>2180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 t="s">
        <v>32</v>
      </c>
      <c r="BJ1038" t="s">
        <v>32</v>
      </c>
      <c r="BK1038" t="s">
        <v>32</v>
      </c>
      <c r="BL1038" t="s">
        <v>32</v>
      </c>
      <c r="BM1038" t="s">
        <v>32</v>
      </c>
      <c r="BN1038" t="s">
        <v>32</v>
      </c>
      <c r="BO1038" t="s">
        <v>2180</v>
      </c>
      <c r="BP1038" t="s">
        <v>2180</v>
      </c>
      <c r="BQ1038" t="s">
        <v>2180</v>
      </c>
      <c r="BR1038" t="s">
        <v>2180</v>
      </c>
      <c r="BS1038" t="s">
        <v>2180</v>
      </c>
      <c r="BT1038" t="s">
        <v>2180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 t="s">
        <v>2186</v>
      </c>
      <c r="CB1038" t="s">
        <v>32</v>
      </c>
      <c r="CC1038" t="s">
        <v>32</v>
      </c>
      <c r="CD1038" t="s">
        <v>32</v>
      </c>
      <c r="CE1038" t="s">
        <v>32</v>
      </c>
      <c r="CF1038" t="s">
        <v>32</v>
      </c>
      <c r="CG1038" t="s">
        <v>32</v>
      </c>
      <c r="CH1038" t="s">
        <v>32</v>
      </c>
      <c r="CI1038">
        <v>0</v>
      </c>
      <c r="CJ1038" t="s">
        <v>2180</v>
      </c>
      <c r="CK1038" t="s">
        <v>2180</v>
      </c>
      <c r="CL1038">
        <v>0</v>
      </c>
      <c r="CM1038" t="s">
        <v>32</v>
      </c>
      <c r="CN1038">
        <v>0</v>
      </c>
      <c r="CO1038" t="s">
        <v>32</v>
      </c>
      <c r="CP1038" t="s">
        <v>32</v>
      </c>
      <c r="CQ1038" t="s">
        <v>2189</v>
      </c>
      <c r="CR1038" t="s">
        <v>32</v>
      </c>
      <c r="CS1038" t="s">
        <v>2180</v>
      </c>
      <c r="CT1038" t="s">
        <v>2183</v>
      </c>
      <c r="CU1038">
        <v>4</v>
      </c>
      <c r="CV1038" t="s">
        <v>32</v>
      </c>
      <c r="CW1038" t="s">
        <v>32</v>
      </c>
      <c r="CX1038" t="s">
        <v>2180</v>
      </c>
      <c r="CY1038" t="s">
        <v>32</v>
      </c>
      <c r="CZ1038" t="s">
        <v>2180</v>
      </c>
      <c r="DA1038" t="s">
        <v>2183</v>
      </c>
      <c r="DB1038" t="s">
        <v>2180</v>
      </c>
      <c r="DC1038">
        <v>0</v>
      </c>
      <c r="DD1038" t="s">
        <v>2190</v>
      </c>
      <c r="DE1038" t="s">
        <v>2180</v>
      </c>
      <c r="DF1038" t="s">
        <v>2180</v>
      </c>
      <c r="DG1038" t="s">
        <v>32</v>
      </c>
      <c r="DH1038" t="s">
        <v>32</v>
      </c>
      <c r="DI1038" t="s">
        <v>32</v>
      </c>
      <c r="DJ1038" t="s">
        <v>32</v>
      </c>
      <c r="DK1038" t="s">
        <v>32</v>
      </c>
      <c r="DL1038" t="s">
        <v>2180</v>
      </c>
      <c r="DM1038" t="s">
        <v>2180</v>
      </c>
      <c r="DN1038" t="s">
        <v>2180</v>
      </c>
      <c r="DO1038" t="s">
        <v>2180</v>
      </c>
      <c r="DP1038">
        <v>0</v>
      </c>
      <c r="DQ1038">
        <v>0</v>
      </c>
      <c r="DR1038">
        <v>90</v>
      </c>
      <c r="DS1038">
        <v>90</v>
      </c>
      <c r="DT1038">
        <v>0</v>
      </c>
      <c r="DU1038">
        <v>0</v>
      </c>
      <c r="DV1038" t="s">
        <v>32</v>
      </c>
      <c r="DW1038" t="s">
        <v>2186</v>
      </c>
      <c r="DX1038" t="s">
        <v>2180</v>
      </c>
      <c r="DY1038" t="s">
        <v>2180</v>
      </c>
      <c r="DZ1038" t="s">
        <v>32</v>
      </c>
      <c r="EA1038" t="s">
        <v>2180</v>
      </c>
      <c r="EB1038" t="s">
        <v>2180</v>
      </c>
      <c r="EC1038" t="s">
        <v>5</v>
      </c>
      <c r="ED1038">
        <v>5</v>
      </c>
      <c r="EE1038" t="s">
        <v>2216</v>
      </c>
      <c r="EF1038">
        <v>100</v>
      </c>
      <c r="EG1038" t="s">
        <v>32</v>
      </c>
      <c r="EH1038" t="s">
        <v>32</v>
      </c>
      <c r="EI1038" t="s">
        <v>32</v>
      </c>
      <c r="EJ1038" t="s">
        <v>32</v>
      </c>
      <c r="EK1038" t="s">
        <v>32</v>
      </c>
      <c r="EL1038">
        <v>5</v>
      </c>
      <c r="EM1038" t="s">
        <v>32</v>
      </c>
      <c r="EN1038" t="s">
        <v>2180</v>
      </c>
      <c r="EO1038">
        <v>0</v>
      </c>
      <c r="EP1038" t="s">
        <v>2186</v>
      </c>
      <c r="EQ1038" t="s">
        <v>2183</v>
      </c>
      <c r="ER1038" t="s">
        <v>2180</v>
      </c>
      <c r="ES1038">
        <v>0</v>
      </c>
      <c r="ET1038" t="s">
        <v>2180</v>
      </c>
      <c r="EU1038" t="s">
        <v>2180</v>
      </c>
      <c r="EV1038" t="s">
        <v>32</v>
      </c>
      <c r="EW1038">
        <v>0</v>
      </c>
      <c r="EX1038" t="s">
        <v>32</v>
      </c>
      <c r="EY1038" t="s">
        <v>32</v>
      </c>
      <c r="EZ1038" t="s">
        <v>32</v>
      </c>
      <c r="FA1038" t="s">
        <v>32</v>
      </c>
      <c r="FB1038" t="s">
        <v>32</v>
      </c>
      <c r="FC1038" t="s">
        <v>32</v>
      </c>
      <c r="FD1038" t="s">
        <v>2180</v>
      </c>
      <c r="FE1038" t="s">
        <v>32</v>
      </c>
      <c r="FF1038" t="s">
        <v>32</v>
      </c>
      <c r="FG1038" t="s">
        <v>32</v>
      </c>
      <c r="FH1038" t="s">
        <v>32</v>
      </c>
      <c r="FI1038" t="s">
        <v>32</v>
      </c>
      <c r="FJ1038" t="s">
        <v>32</v>
      </c>
      <c r="FK1038" t="s">
        <v>32</v>
      </c>
      <c r="FL1038" t="s">
        <v>32</v>
      </c>
      <c r="FM1038">
        <v>0</v>
      </c>
      <c r="FN1038" t="s">
        <v>32</v>
      </c>
      <c r="FO1038" t="s">
        <v>32</v>
      </c>
      <c r="FP1038" t="s">
        <v>32</v>
      </c>
      <c r="FQ1038" t="s">
        <v>32</v>
      </c>
      <c r="FR1038">
        <v>0</v>
      </c>
      <c r="FS1038">
        <v>0</v>
      </c>
      <c r="FT1038" t="s">
        <v>32</v>
      </c>
      <c r="FU1038" t="s">
        <v>2180</v>
      </c>
      <c r="FV1038">
        <v>0</v>
      </c>
      <c r="FW1038" t="s">
        <v>2180</v>
      </c>
      <c r="FX1038" t="s">
        <v>2180</v>
      </c>
      <c r="FY1038" t="s">
        <v>32</v>
      </c>
      <c r="FZ1038" t="s">
        <v>32</v>
      </c>
      <c r="GA1038">
        <v>1</v>
      </c>
      <c r="GB1038" t="s">
        <v>5</v>
      </c>
      <c r="GC1038" t="s">
        <v>32</v>
      </c>
      <c r="GD1038" t="s">
        <v>32</v>
      </c>
      <c r="GE1038" t="s">
        <v>32</v>
      </c>
      <c r="GF1038">
        <v>0</v>
      </c>
      <c r="GG1038" t="s">
        <v>2180</v>
      </c>
      <c r="GH1038" t="s">
        <v>32</v>
      </c>
      <c r="GI1038" t="s">
        <v>32</v>
      </c>
      <c r="GJ1038" t="s">
        <v>32</v>
      </c>
      <c r="GK1038" t="s">
        <v>2183</v>
      </c>
      <c r="GL1038" t="s">
        <v>2186</v>
      </c>
      <c r="GM1038">
        <v>0</v>
      </c>
      <c r="GN1038">
        <v>0</v>
      </c>
      <c r="GO1038" t="s">
        <v>2183</v>
      </c>
      <c r="GP1038" t="s">
        <v>2183</v>
      </c>
      <c r="GQ1038" t="s">
        <v>32</v>
      </c>
      <c r="GR1038">
        <v>1</v>
      </c>
      <c r="GS1038">
        <v>0</v>
      </c>
      <c r="GT1038">
        <v>0</v>
      </c>
      <c r="GU1038">
        <v>0</v>
      </c>
      <c r="GV1038">
        <v>0</v>
      </c>
      <c r="GW1038" t="s">
        <v>32</v>
      </c>
      <c r="GX1038" t="s">
        <v>2183</v>
      </c>
      <c r="GY1038" t="s">
        <v>2180</v>
      </c>
      <c r="GZ1038" t="s">
        <v>2180</v>
      </c>
      <c r="HA1038" t="s">
        <v>2180</v>
      </c>
      <c r="HB1038" t="s">
        <v>32</v>
      </c>
      <c r="HC1038">
        <v>0</v>
      </c>
      <c r="HD1038" t="s">
        <v>32</v>
      </c>
      <c r="HE1038" t="s">
        <v>32</v>
      </c>
      <c r="HF1038" t="s">
        <v>2180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 t="s">
        <v>2180</v>
      </c>
      <c r="HM1038" t="s">
        <v>32</v>
      </c>
      <c r="HN1038" t="s">
        <v>2180</v>
      </c>
      <c r="HO1038">
        <v>0</v>
      </c>
      <c r="HP1038">
        <v>0</v>
      </c>
      <c r="HQ1038" t="s">
        <v>2180</v>
      </c>
      <c r="HR1038">
        <v>0</v>
      </c>
      <c r="HS1038">
        <v>0</v>
      </c>
      <c r="HT1038">
        <v>0</v>
      </c>
      <c r="HU1038">
        <v>0</v>
      </c>
      <c r="HV1038" t="s">
        <v>10</v>
      </c>
      <c r="HW1038" t="s">
        <v>14</v>
      </c>
      <c r="HX1038" t="s">
        <v>2180</v>
      </c>
      <c r="HY1038">
        <v>0</v>
      </c>
      <c r="HZ1038">
        <v>0</v>
      </c>
      <c r="IA1038">
        <v>0</v>
      </c>
      <c r="IB1038" t="s">
        <v>32</v>
      </c>
      <c r="IC1038" t="s">
        <v>32</v>
      </c>
      <c r="ID1038" t="s">
        <v>32</v>
      </c>
      <c r="IE1038" t="s">
        <v>32</v>
      </c>
    </row>
    <row r="1039" spans="1:239" x14ac:dyDescent="0.25">
      <c r="A1039" t="s">
        <v>1820</v>
      </c>
      <c r="B1039" t="s">
        <v>3461</v>
      </c>
      <c r="C1039" t="s">
        <v>1821</v>
      </c>
      <c r="D1039">
        <v>206</v>
      </c>
      <c r="E1039" t="s">
        <v>747</v>
      </c>
      <c r="F1039" t="s">
        <v>2180</v>
      </c>
      <c r="G1039">
        <v>8</v>
      </c>
      <c r="H1039" t="s">
        <v>2215</v>
      </c>
      <c r="I1039" t="s">
        <v>2182</v>
      </c>
      <c r="J1039">
        <v>31</v>
      </c>
      <c r="K1039">
        <v>1E-4</v>
      </c>
      <c r="L1039">
        <v>0.25</v>
      </c>
      <c r="M1039">
        <v>1E-4</v>
      </c>
      <c r="N1039">
        <v>0.25</v>
      </c>
      <c r="O1039" t="s">
        <v>32</v>
      </c>
      <c r="P1039">
        <v>1</v>
      </c>
      <c r="Q1039" t="s">
        <v>5</v>
      </c>
      <c r="R1039">
        <v>6</v>
      </c>
      <c r="S1039">
        <v>10</v>
      </c>
      <c r="T1039" t="s">
        <v>2183</v>
      </c>
      <c r="U1039" t="s">
        <v>2183</v>
      </c>
      <c r="V1039" t="s">
        <v>32</v>
      </c>
      <c r="W1039">
        <v>0</v>
      </c>
      <c r="X1039" t="s">
        <v>26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7</v>
      </c>
      <c r="AG1039">
        <v>21</v>
      </c>
      <c r="AH1039">
        <v>35</v>
      </c>
      <c r="AI1039">
        <v>49</v>
      </c>
      <c r="AJ1039">
        <v>63</v>
      </c>
      <c r="AK1039">
        <v>77</v>
      </c>
      <c r="AL1039">
        <v>0</v>
      </c>
      <c r="AM1039">
        <v>0</v>
      </c>
      <c r="AN1039">
        <v>0</v>
      </c>
      <c r="AO1039" t="s">
        <v>2183</v>
      </c>
      <c r="AP1039" t="s">
        <v>2184</v>
      </c>
      <c r="AQ1039" t="s">
        <v>2185</v>
      </c>
      <c r="AR1039">
        <v>0</v>
      </c>
      <c r="AS1039">
        <v>1</v>
      </c>
      <c r="AT1039">
        <v>0</v>
      </c>
      <c r="AU1039" t="s">
        <v>2183</v>
      </c>
      <c r="AV1039" t="s">
        <v>2180</v>
      </c>
      <c r="AW1039" t="s">
        <v>2180</v>
      </c>
      <c r="AX1039" t="s">
        <v>2180</v>
      </c>
      <c r="AY1039" t="s">
        <v>2180</v>
      </c>
      <c r="AZ1039" t="s">
        <v>2180</v>
      </c>
      <c r="BA1039" t="s">
        <v>2180</v>
      </c>
      <c r="BB1039" t="s">
        <v>2180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 t="s">
        <v>32</v>
      </c>
      <c r="BJ1039" t="s">
        <v>32</v>
      </c>
      <c r="BK1039" t="s">
        <v>32</v>
      </c>
      <c r="BL1039" t="s">
        <v>32</v>
      </c>
      <c r="BM1039" t="s">
        <v>32</v>
      </c>
      <c r="BN1039" t="s">
        <v>32</v>
      </c>
      <c r="BO1039" t="s">
        <v>2180</v>
      </c>
      <c r="BP1039" t="s">
        <v>2180</v>
      </c>
      <c r="BQ1039" t="s">
        <v>2180</v>
      </c>
      <c r="BR1039" t="s">
        <v>2180</v>
      </c>
      <c r="BS1039" t="s">
        <v>2180</v>
      </c>
      <c r="BT1039" t="s">
        <v>2180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 t="s">
        <v>2186</v>
      </c>
      <c r="CB1039" t="s">
        <v>32</v>
      </c>
      <c r="CC1039" t="s">
        <v>32</v>
      </c>
      <c r="CD1039" t="s">
        <v>32</v>
      </c>
      <c r="CE1039" t="s">
        <v>32</v>
      </c>
      <c r="CF1039" t="s">
        <v>32</v>
      </c>
      <c r="CG1039" t="s">
        <v>32</v>
      </c>
      <c r="CH1039" t="s">
        <v>2183</v>
      </c>
      <c r="CI1039">
        <v>0</v>
      </c>
      <c r="CJ1039" t="s">
        <v>2180</v>
      </c>
      <c r="CK1039" t="s">
        <v>2180</v>
      </c>
      <c r="CL1039">
        <v>0</v>
      </c>
      <c r="CM1039" t="s">
        <v>32</v>
      </c>
      <c r="CN1039">
        <v>0</v>
      </c>
      <c r="CO1039" t="s">
        <v>2183</v>
      </c>
      <c r="CP1039" t="s">
        <v>32</v>
      </c>
      <c r="CQ1039" t="s">
        <v>2189</v>
      </c>
      <c r="CR1039" t="s">
        <v>32</v>
      </c>
      <c r="CS1039" t="s">
        <v>2180</v>
      </c>
      <c r="CT1039" t="s">
        <v>2183</v>
      </c>
      <c r="CU1039">
        <v>4</v>
      </c>
      <c r="CV1039" t="s">
        <v>32</v>
      </c>
      <c r="CW1039" t="s">
        <v>32</v>
      </c>
      <c r="CX1039" t="s">
        <v>2180</v>
      </c>
      <c r="CY1039" t="s">
        <v>32</v>
      </c>
      <c r="CZ1039" t="s">
        <v>2180</v>
      </c>
      <c r="DA1039" t="s">
        <v>2183</v>
      </c>
      <c r="DB1039" t="s">
        <v>2180</v>
      </c>
      <c r="DC1039">
        <v>0</v>
      </c>
      <c r="DD1039" t="s">
        <v>2190</v>
      </c>
      <c r="DE1039" t="s">
        <v>2180</v>
      </c>
      <c r="DF1039" t="s">
        <v>2180</v>
      </c>
      <c r="DG1039" t="s">
        <v>32</v>
      </c>
      <c r="DH1039" t="s">
        <v>32</v>
      </c>
      <c r="DI1039" t="s">
        <v>32</v>
      </c>
      <c r="DJ1039" t="s">
        <v>32</v>
      </c>
      <c r="DK1039" t="s">
        <v>32</v>
      </c>
      <c r="DL1039" t="s">
        <v>2180</v>
      </c>
      <c r="DM1039" t="s">
        <v>2180</v>
      </c>
      <c r="DN1039" t="s">
        <v>2180</v>
      </c>
      <c r="DO1039" t="s">
        <v>2180</v>
      </c>
      <c r="DP1039">
        <v>0</v>
      </c>
      <c r="DQ1039">
        <v>0</v>
      </c>
      <c r="DR1039">
        <v>90</v>
      </c>
      <c r="DS1039">
        <v>90</v>
      </c>
      <c r="DT1039">
        <v>0</v>
      </c>
      <c r="DU1039">
        <v>0</v>
      </c>
      <c r="DV1039" t="s">
        <v>32</v>
      </c>
      <c r="DW1039" t="s">
        <v>2186</v>
      </c>
      <c r="DX1039" t="s">
        <v>2180</v>
      </c>
      <c r="DY1039" t="s">
        <v>2180</v>
      </c>
      <c r="DZ1039" t="s">
        <v>32</v>
      </c>
      <c r="EA1039" t="s">
        <v>2180</v>
      </c>
      <c r="EB1039" t="s">
        <v>2180</v>
      </c>
      <c r="EC1039" t="s">
        <v>10</v>
      </c>
      <c r="ED1039">
        <v>2</v>
      </c>
      <c r="EE1039" t="s">
        <v>2184</v>
      </c>
      <c r="EF1039">
        <v>100</v>
      </c>
      <c r="EG1039" t="s">
        <v>32</v>
      </c>
      <c r="EH1039" t="s">
        <v>32</v>
      </c>
      <c r="EI1039" t="s">
        <v>32</v>
      </c>
      <c r="EJ1039" t="s">
        <v>32</v>
      </c>
      <c r="EK1039" t="s">
        <v>32</v>
      </c>
      <c r="EL1039">
        <v>5</v>
      </c>
      <c r="EM1039" t="s">
        <v>32</v>
      </c>
      <c r="EN1039" t="s">
        <v>2180</v>
      </c>
      <c r="EO1039">
        <v>0</v>
      </c>
      <c r="EP1039" t="s">
        <v>2186</v>
      </c>
      <c r="EQ1039" t="s">
        <v>2183</v>
      </c>
      <c r="ER1039" t="s">
        <v>2180</v>
      </c>
      <c r="ES1039">
        <v>0</v>
      </c>
      <c r="ET1039" t="s">
        <v>2180</v>
      </c>
      <c r="EU1039" t="s">
        <v>2180</v>
      </c>
      <c r="EV1039" t="s">
        <v>32</v>
      </c>
      <c r="EW1039">
        <v>6</v>
      </c>
      <c r="EX1039" t="s">
        <v>32</v>
      </c>
      <c r="EY1039" t="s">
        <v>32</v>
      </c>
      <c r="EZ1039" t="s">
        <v>32</v>
      </c>
      <c r="FA1039" t="s">
        <v>32</v>
      </c>
      <c r="FB1039" t="s">
        <v>32</v>
      </c>
      <c r="FC1039" t="s">
        <v>32</v>
      </c>
      <c r="FD1039" t="s">
        <v>2180</v>
      </c>
      <c r="FE1039" t="s">
        <v>32</v>
      </c>
      <c r="FF1039" t="s">
        <v>32</v>
      </c>
      <c r="FG1039" t="s">
        <v>32</v>
      </c>
      <c r="FH1039" t="s">
        <v>32</v>
      </c>
      <c r="FI1039" t="s">
        <v>32</v>
      </c>
      <c r="FJ1039" t="s">
        <v>32</v>
      </c>
      <c r="FK1039" t="s">
        <v>32</v>
      </c>
      <c r="FL1039" t="s">
        <v>32</v>
      </c>
      <c r="FM1039">
        <v>0</v>
      </c>
      <c r="FN1039" t="s">
        <v>32</v>
      </c>
      <c r="FO1039" t="s">
        <v>32</v>
      </c>
      <c r="FP1039" t="s">
        <v>32</v>
      </c>
      <c r="FQ1039" t="s">
        <v>32</v>
      </c>
      <c r="FR1039">
        <v>0</v>
      </c>
      <c r="FS1039">
        <v>0</v>
      </c>
      <c r="FT1039" t="s">
        <v>32</v>
      </c>
      <c r="FU1039" t="s">
        <v>2180</v>
      </c>
      <c r="FV1039">
        <v>0</v>
      </c>
      <c r="FW1039" t="s">
        <v>2180</v>
      </c>
      <c r="FX1039" t="s">
        <v>2180</v>
      </c>
      <c r="FY1039" t="s">
        <v>32</v>
      </c>
      <c r="FZ1039" t="s">
        <v>32</v>
      </c>
      <c r="GA1039">
        <v>1</v>
      </c>
      <c r="GB1039" t="s">
        <v>5</v>
      </c>
      <c r="GC1039" t="s">
        <v>32</v>
      </c>
      <c r="GD1039" t="s">
        <v>32</v>
      </c>
      <c r="GE1039" t="s">
        <v>32</v>
      </c>
      <c r="GF1039">
        <v>0</v>
      </c>
      <c r="GG1039" t="s">
        <v>2180</v>
      </c>
      <c r="GH1039" t="s">
        <v>32</v>
      </c>
      <c r="GI1039" t="s">
        <v>2183</v>
      </c>
      <c r="GJ1039" t="s">
        <v>32</v>
      </c>
      <c r="GK1039" t="s">
        <v>2183</v>
      </c>
      <c r="GL1039" t="s">
        <v>2186</v>
      </c>
      <c r="GM1039">
        <v>0</v>
      </c>
      <c r="GN1039">
        <v>0</v>
      </c>
      <c r="GO1039" t="s">
        <v>2183</v>
      </c>
      <c r="GP1039" t="s">
        <v>2183</v>
      </c>
      <c r="GQ1039" t="s">
        <v>32</v>
      </c>
      <c r="GR1039">
        <v>2</v>
      </c>
      <c r="GS1039">
        <v>0</v>
      </c>
      <c r="GT1039">
        <v>0</v>
      </c>
      <c r="GU1039">
        <v>0</v>
      </c>
      <c r="GV1039">
        <v>0</v>
      </c>
      <c r="GW1039" t="s">
        <v>32</v>
      </c>
      <c r="GX1039" t="s">
        <v>2183</v>
      </c>
      <c r="GY1039" t="s">
        <v>2180</v>
      </c>
      <c r="GZ1039" t="s">
        <v>2180</v>
      </c>
      <c r="HA1039" t="s">
        <v>2180</v>
      </c>
      <c r="HB1039" t="s">
        <v>32</v>
      </c>
      <c r="HC1039">
        <v>0</v>
      </c>
      <c r="HD1039" t="s">
        <v>32</v>
      </c>
      <c r="HE1039" t="s">
        <v>32</v>
      </c>
      <c r="HF1039" t="s">
        <v>2180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 t="s">
        <v>2180</v>
      </c>
      <c r="HM1039" t="s">
        <v>32</v>
      </c>
      <c r="HN1039" t="s">
        <v>2180</v>
      </c>
      <c r="HO1039">
        <v>0</v>
      </c>
      <c r="HP1039">
        <v>0</v>
      </c>
      <c r="HQ1039" t="s">
        <v>2180</v>
      </c>
      <c r="HR1039">
        <v>0</v>
      </c>
      <c r="HS1039">
        <v>0</v>
      </c>
      <c r="HT1039">
        <v>0</v>
      </c>
      <c r="HU1039">
        <v>0</v>
      </c>
      <c r="HV1039" t="s">
        <v>10</v>
      </c>
      <c r="HW1039" t="s">
        <v>14</v>
      </c>
      <c r="HX1039" t="s">
        <v>2180</v>
      </c>
      <c r="HY1039">
        <v>0</v>
      </c>
      <c r="HZ1039">
        <v>0</v>
      </c>
      <c r="IA1039">
        <v>0</v>
      </c>
      <c r="IB1039" t="s">
        <v>32</v>
      </c>
      <c r="IC1039" t="s">
        <v>32</v>
      </c>
      <c r="ID1039" t="s">
        <v>32</v>
      </c>
      <c r="IE1039" t="s">
        <v>32</v>
      </c>
    </row>
    <row r="1040" spans="1:239" x14ac:dyDescent="0.25">
      <c r="A1040" t="s">
        <v>1822</v>
      </c>
      <c r="B1040" t="s">
        <v>3462</v>
      </c>
      <c r="C1040" t="s">
        <v>3463</v>
      </c>
      <c r="D1040">
        <v>101</v>
      </c>
      <c r="E1040" t="s">
        <v>586</v>
      </c>
      <c r="F1040" t="s">
        <v>2180</v>
      </c>
      <c r="G1040">
        <v>8</v>
      </c>
      <c r="H1040" t="s">
        <v>2224</v>
      </c>
      <c r="I1040" t="s">
        <v>2182</v>
      </c>
      <c r="J1040">
        <v>31</v>
      </c>
      <c r="K1040">
        <v>0.01</v>
      </c>
      <c r="L1040">
        <v>0.2</v>
      </c>
      <c r="M1040">
        <v>0.01</v>
      </c>
      <c r="N1040">
        <v>0.2</v>
      </c>
      <c r="O1040" t="s">
        <v>32</v>
      </c>
      <c r="P1040">
        <v>1</v>
      </c>
      <c r="Q1040" t="s">
        <v>5</v>
      </c>
      <c r="R1040">
        <v>6</v>
      </c>
      <c r="S1040">
        <v>10</v>
      </c>
      <c r="T1040" t="s">
        <v>2183</v>
      </c>
      <c r="U1040" t="s">
        <v>2183</v>
      </c>
      <c r="V1040" t="s">
        <v>32</v>
      </c>
      <c r="W1040">
        <v>0</v>
      </c>
      <c r="X1040" t="s">
        <v>26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7</v>
      </c>
      <c r="AG1040">
        <v>21</v>
      </c>
      <c r="AH1040">
        <v>35</v>
      </c>
      <c r="AI1040">
        <v>49</v>
      </c>
      <c r="AJ1040">
        <v>63</v>
      </c>
      <c r="AK1040">
        <v>77</v>
      </c>
      <c r="AL1040">
        <v>0</v>
      </c>
      <c r="AM1040">
        <v>0</v>
      </c>
      <c r="AN1040">
        <v>0</v>
      </c>
      <c r="AO1040" t="s">
        <v>2183</v>
      </c>
      <c r="AP1040" t="s">
        <v>2184</v>
      </c>
      <c r="AQ1040" t="s">
        <v>2185</v>
      </c>
      <c r="AR1040">
        <v>0</v>
      </c>
      <c r="AS1040">
        <v>1</v>
      </c>
      <c r="AT1040">
        <v>0</v>
      </c>
      <c r="AU1040" t="s">
        <v>2183</v>
      </c>
      <c r="AV1040" t="s">
        <v>2180</v>
      </c>
      <c r="AW1040" t="s">
        <v>2180</v>
      </c>
      <c r="AX1040" t="s">
        <v>2180</v>
      </c>
      <c r="AY1040" t="s">
        <v>2180</v>
      </c>
      <c r="AZ1040" t="s">
        <v>2180</v>
      </c>
      <c r="BA1040" t="s">
        <v>2180</v>
      </c>
      <c r="BB1040" t="s">
        <v>2180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 t="s">
        <v>32</v>
      </c>
      <c r="BJ1040" t="s">
        <v>32</v>
      </c>
      <c r="BK1040" t="s">
        <v>32</v>
      </c>
      <c r="BL1040" t="s">
        <v>32</v>
      </c>
      <c r="BM1040" t="s">
        <v>32</v>
      </c>
      <c r="BN1040" t="s">
        <v>32</v>
      </c>
      <c r="BO1040" t="s">
        <v>2180</v>
      </c>
      <c r="BP1040" t="s">
        <v>2180</v>
      </c>
      <c r="BQ1040" t="s">
        <v>2180</v>
      </c>
      <c r="BR1040" t="s">
        <v>2180</v>
      </c>
      <c r="BS1040" t="s">
        <v>2180</v>
      </c>
      <c r="BT1040" t="s">
        <v>2180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 t="s">
        <v>2186</v>
      </c>
      <c r="CB1040" t="s">
        <v>32</v>
      </c>
      <c r="CC1040" t="s">
        <v>32</v>
      </c>
      <c r="CD1040" t="s">
        <v>32</v>
      </c>
      <c r="CE1040" t="s">
        <v>32</v>
      </c>
      <c r="CF1040" t="s">
        <v>32</v>
      </c>
      <c r="CG1040" t="s">
        <v>32</v>
      </c>
      <c r="CH1040" t="s">
        <v>32</v>
      </c>
      <c r="CI1040">
        <v>0</v>
      </c>
      <c r="CJ1040" t="s">
        <v>2180</v>
      </c>
      <c r="CK1040" t="s">
        <v>2180</v>
      </c>
      <c r="CL1040">
        <v>0</v>
      </c>
      <c r="CM1040" t="s">
        <v>32</v>
      </c>
      <c r="CN1040">
        <v>0</v>
      </c>
      <c r="CO1040" t="s">
        <v>2183</v>
      </c>
      <c r="CP1040" t="s">
        <v>32</v>
      </c>
      <c r="CQ1040" t="s">
        <v>2189</v>
      </c>
      <c r="CR1040" t="s">
        <v>32</v>
      </c>
      <c r="CS1040" t="s">
        <v>2180</v>
      </c>
      <c r="CT1040" t="s">
        <v>32</v>
      </c>
      <c r="CU1040">
        <v>4</v>
      </c>
      <c r="CV1040" t="s">
        <v>32</v>
      </c>
      <c r="CW1040" t="s">
        <v>32</v>
      </c>
      <c r="CX1040" t="s">
        <v>2180</v>
      </c>
      <c r="CY1040" t="s">
        <v>32</v>
      </c>
      <c r="CZ1040" t="s">
        <v>2180</v>
      </c>
      <c r="DA1040" t="s">
        <v>2183</v>
      </c>
      <c r="DB1040" t="s">
        <v>2180</v>
      </c>
      <c r="DC1040">
        <v>0</v>
      </c>
      <c r="DD1040" t="s">
        <v>2186</v>
      </c>
      <c r="DE1040" t="s">
        <v>2180</v>
      </c>
      <c r="DF1040" t="s">
        <v>2180</v>
      </c>
      <c r="DG1040" t="s">
        <v>32</v>
      </c>
      <c r="DH1040" t="s">
        <v>32</v>
      </c>
      <c r="DI1040" t="s">
        <v>32</v>
      </c>
      <c r="DJ1040" t="s">
        <v>32</v>
      </c>
      <c r="DK1040" t="s">
        <v>32</v>
      </c>
      <c r="DL1040" t="s">
        <v>2180</v>
      </c>
      <c r="DM1040" t="s">
        <v>2180</v>
      </c>
      <c r="DN1040" t="s">
        <v>2180</v>
      </c>
      <c r="DO1040" t="s">
        <v>2180</v>
      </c>
      <c r="DP1040">
        <v>0</v>
      </c>
      <c r="DQ1040">
        <v>0</v>
      </c>
      <c r="DR1040">
        <v>90</v>
      </c>
      <c r="DS1040">
        <v>90</v>
      </c>
      <c r="DT1040">
        <v>0</v>
      </c>
      <c r="DU1040">
        <v>0</v>
      </c>
      <c r="DV1040" t="s">
        <v>32</v>
      </c>
      <c r="DW1040" t="s">
        <v>2186</v>
      </c>
      <c r="DX1040" t="s">
        <v>2180</v>
      </c>
      <c r="DY1040" t="s">
        <v>2180</v>
      </c>
      <c r="DZ1040" t="s">
        <v>32</v>
      </c>
      <c r="EA1040" t="s">
        <v>2180</v>
      </c>
      <c r="EB1040" t="s">
        <v>2180</v>
      </c>
      <c r="EC1040" t="s">
        <v>10</v>
      </c>
      <c r="ED1040">
        <v>2</v>
      </c>
      <c r="EE1040" t="s">
        <v>2184</v>
      </c>
      <c r="EF1040">
        <v>100</v>
      </c>
      <c r="EG1040" t="s">
        <v>32</v>
      </c>
      <c r="EH1040" t="s">
        <v>32</v>
      </c>
      <c r="EI1040" t="s">
        <v>32</v>
      </c>
      <c r="EJ1040" t="s">
        <v>32</v>
      </c>
      <c r="EK1040" t="s">
        <v>32</v>
      </c>
      <c r="EL1040">
        <v>1</v>
      </c>
      <c r="EM1040" t="s">
        <v>32</v>
      </c>
      <c r="EN1040" t="s">
        <v>2180</v>
      </c>
      <c r="EO1040">
        <v>0</v>
      </c>
      <c r="EP1040" t="s">
        <v>2186</v>
      </c>
      <c r="EQ1040" t="s">
        <v>32</v>
      </c>
      <c r="ER1040" t="s">
        <v>2180</v>
      </c>
      <c r="ES1040">
        <v>0</v>
      </c>
      <c r="ET1040" t="s">
        <v>2180</v>
      </c>
      <c r="EU1040" t="s">
        <v>2180</v>
      </c>
      <c r="EV1040" t="s">
        <v>32</v>
      </c>
      <c r="EW1040">
        <v>6</v>
      </c>
      <c r="EX1040" t="s">
        <v>32</v>
      </c>
      <c r="EY1040" t="s">
        <v>32</v>
      </c>
      <c r="EZ1040" t="s">
        <v>2183</v>
      </c>
      <c r="FA1040" t="s">
        <v>32</v>
      </c>
      <c r="FB1040" t="s">
        <v>32</v>
      </c>
      <c r="FC1040" t="s">
        <v>32</v>
      </c>
      <c r="FD1040" t="s">
        <v>2180</v>
      </c>
      <c r="FE1040" t="s">
        <v>32</v>
      </c>
      <c r="FF1040" t="s">
        <v>32</v>
      </c>
      <c r="FG1040" t="s">
        <v>32</v>
      </c>
      <c r="FH1040" t="s">
        <v>32</v>
      </c>
      <c r="FI1040" t="s">
        <v>32</v>
      </c>
      <c r="FJ1040" t="s">
        <v>32</v>
      </c>
      <c r="FK1040" t="s">
        <v>32</v>
      </c>
      <c r="FL1040" t="s">
        <v>32</v>
      </c>
      <c r="FM1040">
        <v>0</v>
      </c>
      <c r="FN1040" t="s">
        <v>32</v>
      </c>
      <c r="FO1040" t="s">
        <v>32</v>
      </c>
      <c r="FP1040" t="s">
        <v>32</v>
      </c>
      <c r="FQ1040" t="s">
        <v>32</v>
      </c>
      <c r="FR1040">
        <v>0</v>
      </c>
      <c r="FS1040">
        <v>0</v>
      </c>
      <c r="FT1040" t="s">
        <v>32</v>
      </c>
      <c r="FU1040" t="s">
        <v>2180</v>
      </c>
      <c r="FV1040">
        <v>0</v>
      </c>
      <c r="FW1040" t="s">
        <v>2180</v>
      </c>
      <c r="FX1040" t="s">
        <v>2180</v>
      </c>
      <c r="FY1040" t="s">
        <v>32</v>
      </c>
      <c r="FZ1040" t="s">
        <v>32</v>
      </c>
      <c r="GA1040">
        <v>1</v>
      </c>
      <c r="GB1040" t="s">
        <v>5</v>
      </c>
      <c r="GC1040" t="s">
        <v>32</v>
      </c>
      <c r="GD1040" t="s">
        <v>32</v>
      </c>
      <c r="GE1040" t="s">
        <v>32</v>
      </c>
      <c r="GF1040">
        <v>0</v>
      </c>
      <c r="GG1040" t="s">
        <v>2180</v>
      </c>
      <c r="GH1040" t="s">
        <v>32</v>
      </c>
      <c r="GI1040" t="s">
        <v>32</v>
      </c>
      <c r="GJ1040" t="s">
        <v>32</v>
      </c>
      <c r="GK1040" t="s">
        <v>2183</v>
      </c>
      <c r="GL1040" t="s">
        <v>2250</v>
      </c>
      <c r="GM1040">
        <v>0</v>
      </c>
      <c r="GN1040">
        <v>0</v>
      </c>
      <c r="GO1040" t="s">
        <v>32</v>
      </c>
      <c r="GP1040" t="s">
        <v>2183</v>
      </c>
      <c r="GQ1040" t="s">
        <v>32</v>
      </c>
      <c r="GR1040">
        <v>2</v>
      </c>
      <c r="GS1040">
        <v>0</v>
      </c>
      <c r="GT1040">
        <v>0</v>
      </c>
      <c r="GU1040">
        <v>0</v>
      </c>
      <c r="GV1040">
        <v>0</v>
      </c>
      <c r="GW1040" t="s">
        <v>32</v>
      </c>
      <c r="GX1040" t="s">
        <v>2183</v>
      </c>
      <c r="GY1040" t="s">
        <v>2180</v>
      </c>
      <c r="GZ1040" t="s">
        <v>2180</v>
      </c>
      <c r="HA1040" t="s">
        <v>2180</v>
      </c>
      <c r="HB1040" t="s">
        <v>32</v>
      </c>
      <c r="HC1040">
        <v>0</v>
      </c>
      <c r="HD1040" t="s">
        <v>32</v>
      </c>
      <c r="HE1040" t="s">
        <v>32</v>
      </c>
      <c r="HF1040" t="s">
        <v>2180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 t="s">
        <v>2180</v>
      </c>
      <c r="HM1040" t="s">
        <v>32</v>
      </c>
      <c r="HN1040" t="s">
        <v>2180</v>
      </c>
      <c r="HO1040">
        <v>0</v>
      </c>
      <c r="HP1040">
        <v>0</v>
      </c>
      <c r="HQ1040" t="s">
        <v>2180</v>
      </c>
      <c r="HR1040">
        <v>0</v>
      </c>
      <c r="HS1040">
        <v>0</v>
      </c>
      <c r="HT1040">
        <v>0</v>
      </c>
      <c r="HU1040">
        <v>0</v>
      </c>
      <c r="HV1040" t="s">
        <v>10</v>
      </c>
      <c r="HW1040" t="s">
        <v>14</v>
      </c>
      <c r="HX1040" t="s">
        <v>2180</v>
      </c>
      <c r="HY1040">
        <v>0</v>
      </c>
      <c r="HZ1040">
        <v>0</v>
      </c>
      <c r="IA1040">
        <v>0</v>
      </c>
      <c r="IB1040" t="s">
        <v>32</v>
      </c>
      <c r="IC1040" t="s">
        <v>32</v>
      </c>
      <c r="ID1040" t="s">
        <v>32</v>
      </c>
      <c r="IE1040" t="s">
        <v>32</v>
      </c>
    </row>
    <row r="1041" spans="1:239" x14ac:dyDescent="0.25">
      <c r="A1041" t="s">
        <v>1823</v>
      </c>
      <c r="B1041" t="s">
        <v>3464</v>
      </c>
      <c r="C1041" t="s">
        <v>3465</v>
      </c>
      <c r="D1041">
        <v>101</v>
      </c>
      <c r="E1041" t="s">
        <v>586</v>
      </c>
      <c r="F1041" t="s">
        <v>2180</v>
      </c>
      <c r="G1041">
        <v>8</v>
      </c>
      <c r="H1041" t="s">
        <v>2224</v>
      </c>
      <c r="I1041" t="s">
        <v>2182</v>
      </c>
      <c r="J1041">
        <v>31</v>
      </c>
      <c r="K1041">
        <v>0.01</v>
      </c>
      <c r="L1041">
        <v>0.08</v>
      </c>
      <c r="M1041">
        <v>0.01</v>
      </c>
      <c r="N1041">
        <v>0.08</v>
      </c>
      <c r="O1041" t="s">
        <v>32</v>
      </c>
      <c r="P1041">
        <v>1</v>
      </c>
      <c r="Q1041" t="s">
        <v>5</v>
      </c>
      <c r="R1041">
        <v>5</v>
      </c>
      <c r="S1041">
        <v>10</v>
      </c>
      <c r="T1041" t="s">
        <v>2183</v>
      </c>
      <c r="U1041" t="s">
        <v>2183</v>
      </c>
      <c r="V1041" t="s">
        <v>32</v>
      </c>
      <c r="W1041">
        <v>0</v>
      </c>
      <c r="X1041" t="s">
        <v>26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7</v>
      </c>
      <c r="AG1041">
        <v>21</v>
      </c>
      <c r="AH1041">
        <v>35</v>
      </c>
      <c r="AI1041">
        <v>49</v>
      </c>
      <c r="AJ1041">
        <v>63</v>
      </c>
      <c r="AK1041">
        <v>77</v>
      </c>
      <c r="AL1041">
        <v>0</v>
      </c>
      <c r="AM1041">
        <v>0</v>
      </c>
      <c r="AN1041">
        <v>0</v>
      </c>
      <c r="AO1041" t="s">
        <v>2183</v>
      </c>
      <c r="AP1041" t="s">
        <v>2184</v>
      </c>
      <c r="AQ1041" t="s">
        <v>2185</v>
      </c>
      <c r="AR1041">
        <v>0</v>
      </c>
      <c r="AS1041">
        <v>1</v>
      </c>
      <c r="AT1041">
        <v>0</v>
      </c>
      <c r="AU1041" t="s">
        <v>2183</v>
      </c>
      <c r="AV1041" t="s">
        <v>2180</v>
      </c>
      <c r="AW1041" t="s">
        <v>2180</v>
      </c>
      <c r="AX1041" t="s">
        <v>2180</v>
      </c>
      <c r="AY1041" t="s">
        <v>2180</v>
      </c>
      <c r="AZ1041" t="s">
        <v>2180</v>
      </c>
      <c r="BA1041" t="s">
        <v>2180</v>
      </c>
      <c r="BB1041" t="s">
        <v>2180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 t="s">
        <v>32</v>
      </c>
      <c r="BJ1041" t="s">
        <v>32</v>
      </c>
      <c r="BK1041" t="s">
        <v>32</v>
      </c>
      <c r="BL1041" t="s">
        <v>32</v>
      </c>
      <c r="BM1041" t="s">
        <v>32</v>
      </c>
      <c r="BN1041" t="s">
        <v>32</v>
      </c>
      <c r="BO1041" t="s">
        <v>2180</v>
      </c>
      <c r="BP1041" t="s">
        <v>2180</v>
      </c>
      <c r="BQ1041" t="s">
        <v>2180</v>
      </c>
      <c r="BR1041" t="s">
        <v>2180</v>
      </c>
      <c r="BS1041" t="s">
        <v>2180</v>
      </c>
      <c r="BT1041" t="s">
        <v>2180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 t="s">
        <v>2186</v>
      </c>
      <c r="CB1041" t="s">
        <v>32</v>
      </c>
      <c r="CC1041" t="s">
        <v>32</v>
      </c>
      <c r="CD1041" t="s">
        <v>32</v>
      </c>
      <c r="CE1041" t="s">
        <v>32</v>
      </c>
      <c r="CF1041" t="s">
        <v>32</v>
      </c>
      <c r="CG1041" t="s">
        <v>32</v>
      </c>
      <c r="CH1041" t="s">
        <v>32</v>
      </c>
      <c r="CI1041">
        <v>0</v>
      </c>
      <c r="CJ1041" t="s">
        <v>2180</v>
      </c>
      <c r="CK1041" t="s">
        <v>2180</v>
      </c>
      <c r="CL1041">
        <v>0</v>
      </c>
      <c r="CM1041" t="s">
        <v>32</v>
      </c>
      <c r="CN1041">
        <v>0</v>
      </c>
      <c r="CO1041" t="s">
        <v>2183</v>
      </c>
      <c r="CP1041" t="s">
        <v>32</v>
      </c>
      <c r="CQ1041" t="s">
        <v>2189</v>
      </c>
      <c r="CR1041" t="s">
        <v>32</v>
      </c>
      <c r="CS1041" t="s">
        <v>2180</v>
      </c>
      <c r="CT1041" t="s">
        <v>2183</v>
      </c>
      <c r="CU1041">
        <v>4</v>
      </c>
      <c r="CV1041" t="s">
        <v>32</v>
      </c>
      <c r="CW1041" t="s">
        <v>32</v>
      </c>
      <c r="CX1041" t="s">
        <v>2180</v>
      </c>
      <c r="CY1041" t="s">
        <v>32</v>
      </c>
      <c r="CZ1041" t="s">
        <v>2180</v>
      </c>
      <c r="DA1041" t="s">
        <v>2183</v>
      </c>
      <c r="DB1041" t="s">
        <v>2180</v>
      </c>
      <c r="DC1041">
        <v>0</v>
      </c>
      <c r="DD1041" t="s">
        <v>2190</v>
      </c>
      <c r="DE1041" t="s">
        <v>2180</v>
      </c>
      <c r="DF1041" t="s">
        <v>2180</v>
      </c>
      <c r="DG1041" t="s">
        <v>32</v>
      </c>
      <c r="DH1041" t="s">
        <v>32</v>
      </c>
      <c r="DI1041" t="s">
        <v>32</v>
      </c>
      <c r="DJ1041" t="s">
        <v>32</v>
      </c>
      <c r="DK1041" t="s">
        <v>32</v>
      </c>
      <c r="DL1041" t="s">
        <v>2180</v>
      </c>
      <c r="DM1041" t="s">
        <v>2180</v>
      </c>
      <c r="DN1041" t="s">
        <v>2180</v>
      </c>
      <c r="DO1041" t="s">
        <v>2180</v>
      </c>
      <c r="DP1041">
        <v>0</v>
      </c>
      <c r="DQ1041">
        <v>0</v>
      </c>
      <c r="DR1041">
        <v>90</v>
      </c>
      <c r="DS1041">
        <v>90</v>
      </c>
      <c r="DT1041">
        <v>0</v>
      </c>
      <c r="DU1041">
        <v>0</v>
      </c>
      <c r="DV1041" t="s">
        <v>32</v>
      </c>
      <c r="DW1041" t="s">
        <v>2186</v>
      </c>
      <c r="DX1041" t="s">
        <v>2180</v>
      </c>
      <c r="DY1041" t="s">
        <v>2180</v>
      </c>
      <c r="DZ1041" t="s">
        <v>32</v>
      </c>
      <c r="EA1041" t="s">
        <v>2180</v>
      </c>
      <c r="EB1041" t="s">
        <v>2180</v>
      </c>
      <c r="EC1041" t="s">
        <v>10</v>
      </c>
      <c r="ED1041">
        <v>2</v>
      </c>
      <c r="EE1041" t="s">
        <v>2184</v>
      </c>
      <c r="EF1041">
        <v>100</v>
      </c>
      <c r="EG1041" t="s">
        <v>32</v>
      </c>
      <c r="EH1041" t="s">
        <v>32</v>
      </c>
      <c r="EI1041" t="s">
        <v>32</v>
      </c>
      <c r="EJ1041" t="s">
        <v>32</v>
      </c>
      <c r="EK1041" t="s">
        <v>32</v>
      </c>
      <c r="EL1041">
        <v>1</v>
      </c>
      <c r="EM1041" t="s">
        <v>32</v>
      </c>
      <c r="EN1041" t="s">
        <v>2180</v>
      </c>
      <c r="EO1041">
        <v>0</v>
      </c>
      <c r="EP1041" t="s">
        <v>2116</v>
      </c>
      <c r="EQ1041" t="s">
        <v>32</v>
      </c>
      <c r="ER1041" t="s">
        <v>2180</v>
      </c>
      <c r="ES1041">
        <v>0</v>
      </c>
      <c r="ET1041" t="s">
        <v>2180</v>
      </c>
      <c r="EU1041" t="s">
        <v>2180</v>
      </c>
      <c r="EV1041" t="s">
        <v>32</v>
      </c>
      <c r="EW1041">
        <v>5</v>
      </c>
      <c r="EX1041" t="s">
        <v>32</v>
      </c>
      <c r="EY1041" t="s">
        <v>32</v>
      </c>
      <c r="EZ1041" t="s">
        <v>32</v>
      </c>
      <c r="FA1041" t="s">
        <v>32</v>
      </c>
      <c r="FB1041" t="s">
        <v>32</v>
      </c>
      <c r="FC1041" t="s">
        <v>32</v>
      </c>
      <c r="FD1041" t="s">
        <v>2180</v>
      </c>
      <c r="FE1041" t="s">
        <v>32</v>
      </c>
      <c r="FF1041" t="s">
        <v>32</v>
      </c>
      <c r="FG1041" t="s">
        <v>32</v>
      </c>
      <c r="FH1041" t="s">
        <v>32</v>
      </c>
      <c r="FI1041" t="s">
        <v>32</v>
      </c>
      <c r="FJ1041" t="s">
        <v>32</v>
      </c>
      <c r="FK1041" t="s">
        <v>32</v>
      </c>
      <c r="FL1041" t="s">
        <v>32</v>
      </c>
      <c r="FM1041">
        <v>0</v>
      </c>
      <c r="FN1041" t="s">
        <v>32</v>
      </c>
      <c r="FO1041" t="s">
        <v>32</v>
      </c>
      <c r="FP1041" t="s">
        <v>32</v>
      </c>
      <c r="FQ1041" t="s">
        <v>32</v>
      </c>
      <c r="FR1041">
        <v>0</v>
      </c>
      <c r="FS1041">
        <v>0</v>
      </c>
      <c r="FT1041" t="s">
        <v>32</v>
      </c>
      <c r="FU1041" t="s">
        <v>2180</v>
      </c>
      <c r="FV1041">
        <v>0</v>
      </c>
      <c r="FW1041" t="s">
        <v>2180</v>
      </c>
      <c r="FX1041" t="s">
        <v>2180</v>
      </c>
      <c r="FY1041" t="s">
        <v>32</v>
      </c>
      <c r="FZ1041" t="s">
        <v>32</v>
      </c>
      <c r="GA1041">
        <v>1</v>
      </c>
      <c r="GB1041" t="s">
        <v>5</v>
      </c>
      <c r="GC1041" t="s">
        <v>32</v>
      </c>
      <c r="GD1041" t="s">
        <v>32</v>
      </c>
      <c r="GE1041" t="s">
        <v>32</v>
      </c>
      <c r="GF1041">
        <v>0</v>
      </c>
      <c r="GG1041" t="s">
        <v>2180</v>
      </c>
      <c r="GH1041" t="s">
        <v>32</v>
      </c>
      <c r="GI1041" t="s">
        <v>32</v>
      </c>
      <c r="GJ1041" t="s">
        <v>32</v>
      </c>
      <c r="GK1041" t="s">
        <v>2183</v>
      </c>
      <c r="GL1041" t="s">
        <v>2116</v>
      </c>
      <c r="GM1041">
        <v>0</v>
      </c>
      <c r="GN1041">
        <v>0</v>
      </c>
      <c r="GO1041" t="s">
        <v>2183</v>
      </c>
      <c r="GP1041" t="s">
        <v>2183</v>
      </c>
      <c r="GQ1041" t="s">
        <v>32</v>
      </c>
      <c r="GR1041">
        <v>2</v>
      </c>
      <c r="GS1041">
        <v>0</v>
      </c>
      <c r="GT1041">
        <v>0</v>
      </c>
      <c r="GU1041">
        <v>0</v>
      </c>
      <c r="GV1041">
        <v>0</v>
      </c>
      <c r="GW1041" t="s">
        <v>32</v>
      </c>
      <c r="GX1041" t="s">
        <v>2183</v>
      </c>
      <c r="GY1041" t="s">
        <v>2180</v>
      </c>
      <c r="GZ1041" t="s">
        <v>2180</v>
      </c>
      <c r="HA1041" t="s">
        <v>2180</v>
      </c>
      <c r="HB1041" t="s">
        <v>32</v>
      </c>
      <c r="HC1041">
        <v>0</v>
      </c>
      <c r="HD1041" t="s">
        <v>32</v>
      </c>
      <c r="HE1041" t="s">
        <v>32</v>
      </c>
      <c r="HF1041" t="s">
        <v>2180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 t="s">
        <v>2180</v>
      </c>
      <c r="HM1041" t="s">
        <v>32</v>
      </c>
      <c r="HN1041" t="s">
        <v>2180</v>
      </c>
      <c r="HO1041">
        <v>0</v>
      </c>
      <c r="HP1041">
        <v>0</v>
      </c>
      <c r="HQ1041" t="s">
        <v>2180</v>
      </c>
      <c r="HR1041">
        <v>0</v>
      </c>
      <c r="HS1041">
        <v>0</v>
      </c>
      <c r="HT1041">
        <v>0</v>
      </c>
      <c r="HU1041">
        <v>0</v>
      </c>
      <c r="HV1041" t="s">
        <v>10</v>
      </c>
      <c r="HW1041" t="s">
        <v>14</v>
      </c>
      <c r="HX1041" t="s">
        <v>2180</v>
      </c>
      <c r="HY1041">
        <v>0</v>
      </c>
      <c r="HZ1041">
        <v>0</v>
      </c>
      <c r="IA1041">
        <v>0</v>
      </c>
      <c r="IB1041" t="s">
        <v>32</v>
      </c>
      <c r="IC1041" t="s">
        <v>32</v>
      </c>
      <c r="ID1041" t="s">
        <v>32</v>
      </c>
      <c r="IE1041" t="s">
        <v>32</v>
      </c>
    </row>
    <row r="1042" spans="1:239" x14ac:dyDescent="0.25">
      <c r="A1042" t="s">
        <v>1824</v>
      </c>
      <c r="B1042" t="s">
        <v>3466</v>
      </c>
      <c r="C1042" t="s">
        <v>3467</v>
      </c>
      <c r="D1042">
        <v>104</v>
      </c>
      <c r="E1042" t="s">
        <v>612</v>
      </c>
      <c r="F1042" t="s">
        <v>2180</v>
      </c>
      <c r="G1042">
        <v>8</v>
      </c>
      <c r="H1042" t="s">
        <v>2224</v>
      </c>
      <c r="I1042" t="s">
        <v>2182</v>
      </c>
      <c r="J1042">
        <v>31</v>
      </c>
      <c r="K1042">
        <v>0.01</v>
      </c>
      <c r="L1042">
        <v>0.08</v>
      </c>
      <c r="M1042">
        <v>0.01</v>
      </c>
      <c r="N1042">
        <v>0.08</v>
      </c>
      <c r="O1042" t="s">
        <v>32</v>
      </c>
      <c r="P1042">
        <v>1</v>
      </c>
      <c r="Q1042" t="s">
        <v>5</v>
      </c>
      <c r="R1042">
        <v>6</v>
      </c>
      <c r="S1042">
        <v>10</v>
      </c>
      <c r="T1042" t="s">
        <v>2183</v>
      </c>
      <c r="U1042" t="s">
        <v>2183</v>
      </c>
      <c r="V1042" t="s">
        <v>32</v>
      </c>
      <c r="W1042">
        <v>0</v>
      </c>
      <c r="X1042" t="s">
        <v>26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7</v>
      </c>
      <c r="AG1042">
        <v>21</v>
      </c>
      <c r="AH1042">
        <v>35</v>
      </c>
      <c r="AI1042">
        <v>49</v>
      </c>
      <c r="AJ1042">
        <v>63</v>
      </c>
      <c r="AK1042">
        <v>77</v>
      </c>
      <c r="AL1042">
        <v>0</v>
      </c>
      <c r="AM1042">
        <v>0</v>
      </c>
      <c r="AN1042">
        <v>0</v>
      </c>
      <c r="AO1042" t="s">
        <v>2183</v>
      </c>
      <c r="AP1042" t="s">
        <v>2184</v>
      </c>
      <c r="AQ1042" t="s">
        <v>2185</v>
      </c>
      <c r="AR1042">
        <v>0</v>
      </c>
      <c r="AS1042">
        <v>1</v>
      </c>
      <c r="AT1042">
        <v>0</v>
      </c>
      <c r="AU1042" t="s">
        <v>2183</v>
      </c>
      <c r="AV1042" t="s">
        <v>2180</v>
      </c>
      <c r="AW1042" t="s">
        <v>2180</v>
      </c>
      <c r="AX1042" t="s">
        <v>2180</v>
      </c>
      <c r="AY1042" t="s">
        <v>2180</v>
      </c>
      <c r="AZ1042" t="s">
        <v>2180</v>
      </c>
      <c r="BA1042" t="s">
        <v>2180</v>
      </c>
      <c r="BB1042" t="s">
        <v>2180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 t="s">
        <v>32</v>
      </c>
      <c r="BJ1042" t="s">
        <v>32</v>
      </c>
      <c r="BK1042" t="s">
        <v>32</v>
      </c>
      <c r="BL1042" t="s">
        <v>32</v>
      </c>
      <c r="BM1042" t="s">
        <v>32</v>
      </c>
      <c r="BN1042" t="s">
        <v>32</v>
      </c>
      <c r="BO1042" t="s">
        <v>2180</v>
      </c>
      <c r="BP1042" t="s">
        <v>2180</v>
      </c>
      <c r="BQ1042" t="s">
        <v>2180</v>
      </c>
      <c r="BR1042" t="s">
        <v>2180</v>
      </c>
      <c r="BS1042" t="s">
        <v>2180</v>
      </c>
      <c r="BT1042" t="s">
        <v>2180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 t="s">
        <v>2186</v>
      </c>
      <c r="CB1042" t="s">
        <v>32</v>
      </c>
      <c r="CC1042" t="s">
        <v>32</v>
      </c>
      <c r="CD1042" t="s">
        <v>32</v>
      </c>
      <c r="CE1042" t="s">
        <v>32</v>
      </c>
      <c r="CF1042" t="s">
        <v>32</v>
      </c>
      <c r="CG1042" t="s">
        <v>32</v>
      </c>
      <c r="CH1042" t="s">
        <v>32</v>
      </c>
      <c r="CI1042">
        <v>0</v>
      </c>
      <c r="CJ1042" t="s">
        <v>2180</v>
      </c>
      <c r="CK1042" t="s">
        <v>2180</v>
      </c>
      <c r="CL1042">
        <v>0</v>
      </c>
      <c r="CM1042" t="s">
        <v>32</v>
      </c>
      <c r="CN1042">
        <v>0</v>
      </c>
      <c r="CO1042" t="s">
        <v>2183</v>
      </c>
      <c r="CP1042" t="s">
        <v>32</v>
      </c>
      <c r="CQ1042" t="s">
        <v>2189</v>
      </c>
      <c r="CR1042" t="s">
        <v>32</v>
      </c>
      <c r="CS1042" t="s">
        <v>2180</v>
      </c>
      <c r="CT1042" t="s">
        <v>32</v>
      </c>
      <c r="CU1042">
        <v>4</v>
      </c>
      <c r="CV1042" t="s">
        <v>32</v>
      </c>
      <c r="CW1042" t="s">
        <v>32</v>
      </c>
      <c r="CX1042" t="s">
        <v>2180</v>
      </c>
      <c r="CY1042" t="s">
        <v>32</v>
      </c>
      <c r="CZ1042" t="s">
        <v>2180</v>
      </c>
      <c r="DA1042" t="s">
        <v>2183</v>
      </c>
      <c r="DB1042" t="s">
        <v>2180</v>
      </c>
      <c r="DC1042">
        <v>0</v>
      </c>
      <c r="DD1042" t="s">
        <v>2190</v>
      </c>
      <c r="DE1042" t="s">
        <v>2180</v>
      </c>
      <c r="DF1042" t="s">
        <v>2180</v>
      </c>
      <c r="DG1042" t="s">
        <v>32</v>
      </c>
      <c r="DH1042" t="s">
        <v>32</v>
      </c>
      <c r="DI1042" t="s">
        <v>32</v>
      </c>
      <c r="DJ1042" t="s">
        <v>32</v>
      </c>
      <c r="DK1042" t="s">
        <v>32</v>
      </c>
      <c r="DL1042" t="s">
        <v>2180</v>
      </c>
      <c r="DM1042" t="s">
        <v>2180</v>
      </c>
      <c r="DN1042" t="s">
        <v>2180</v>
      </c>
      <c r="DO1042" t="s">
        <v>2180</v>
      </c>
      <c r="DP1042">
        <v>0</v>
      </c>
      <c r="DQ1042">
        <v>0</v>
      </c>
      <c r="DR1042">
        <v>90</v>
      </c>
      <c r="DS1042">
        <v>90</v>
      </c>
      <c r="DT1042">
        <v>0</v>
      </c>
      <c r="DU1042">
        <v>0</v>
      </c>
      <c r="DV1042" t="s">
        <v>32</v>
      </c>
      <c r="DW1042" t="s">
        <v>2186</v>
      </c>
      <c r="DX1042" t="s">
        <v>2180</v>
      </c>
      <c r="DY1042" t="s">
        <v>2180</v>
      </c>
      <c r="DZ1042" t="s">
        <v>32</v>
      </c>
      <c r="EA1042" t="s">
        <v>2180</v>
      </c>
      <c r="EB1042" t="s">
        <v>2180</v>
      </c>
      <c r="EC1042" t="s">
        <v>10</v>
      </c>
      <c r="ED1042">
        <v>2</v>
      </c>
      <c r="EE1042" t="s">
        <v>2184</v>
      </c>
      <c r="EF1042">
        <v>100</v>
      </c>
      <c r="EG1042" t="s">
        <v>32</v>
      </c>
      <c r="EH1042" t="s">
        <v>32</v>
      </c>
      <c r="EI1042" t="s">
        <v>32</v>
      </c>
      <c r="EJ1042" t="s">
        <v>32</v>
      </c>
      <c r="EK1042" t="s">
        <v>32</v>
      </c>
      <c r="EL1042">
        <v>2</v>
      </c>
      <c r="EM1042" t="s">
        <v>32</v>
      </c>
      <c r="EN1042" t="s">
        <v>2180</v>
      </c>
      <c r="EO1042">
        <v>0</v>
      </c>
      <c r="EP1042" t="s">
        <v>2186</v>
      </c>
      <c r="EQ1042" t="s">
        <v>32</v>
      </c>
      <c r="ER1042" t="s">
        <v>2180</v>
      </c>
      <c r="ES1042">
        <v>0</v>
      </c>
      <c r="ET1042" t="s">
        <v>2180</v>
      </c>
      <c r="EU1042" t="s">
        <v>2180</v>
      </c>
      <c r="EV1042" t="s">
        <v>32</v>
      </c>
      <c r="EW1042">
        <v>6</v>
      </c>
      <c r="EX1042" t="s">
        <v>32</v>
      </c>
      <c r="EY1042" t="s">
        <v>32</v>
      </c>
      <c r="EZ1042" t="s">
        <v>32</v>
      </c>
      <c r="FA1042" t="s">
        <v>32</v>
      </c>
      <c r="FB1042" t="s">
        <v>32</v>
      </c>
      <c r="FC1042" t="s">
        <v>32</v>
      </c>
      <c r="FD1042" t="s">
        <v>2180</v>
      </c>
      <c r="FE1042" t="s">
        <v>32</v>
      </c>
      <c r="FF1042" t="s">
        <v>32</v>
      </c>
      <c r="FG1042" t="s">
        <v>32</v>
      </c>
      <c r="FH1042" t="s">
        <v>2183</v>
      </c>
      <c r="FI1042" t="s">
        <v>32</v>
      </c>
      <c r="FJ1042" t="s">
        <v>32</v>
      </c>
      <c r="FK1042" t="s">
        <v>32</v>
      </c>
      <c r="FL1042" t="s">
        <v>2183</v>
      </c>
      <c r="FM1042">
        <v>0</v>
      </c>
      <c r="FN1042" t="s">
        <v>32</v>
      </c>
      <c r="FO1042" t="s">
        <v>32</v>
      </c>
      <c r="FP1042" t="s">
        <v>32</v>
      </c>
      <c r="FQ1042" t="s">
        <v>32</v>
      </c>
      <c r="FR1042">
        <v>0</v>
      </c>
      <c r="FS1042">
        <v>0</v>
      </c>
      <c r="FT1042" t="s">
        <v>32</v>
      </c>
      <c r="FU1042" t="s">
        <v>2180</v>
      </c>
      <c r="FV1042">
        <v>0</v>
      </c>
      <c r="FW1042" t="s">
        <v>2180</v>
      </c>
      <c r="FX1042" t="s">
        <v>2180</v>
      </c>
      <c r="FY1042" t="s">
        <v>32</v>
      </c>
      <c r="FZ1042" t="s">
        <v>32</v>
      </c>
      <c r="GA1042">
        <v>1</v>
      </c>
      <c r="GB1042" t="s">
        <v>5</v>
      </c>
      <c r="GC1042" t="s">
        <v>32</v>
      </c>
      <c r="GD1042" t="s">
        <v>32</v>
      </c>
      <c r="GE1042" t="s">
        <v>32</v>
      </c>
      <c r="GF1042">
        <v>0</v>
      </c>
      <c r="GG1042" t="s">
        <v>2180</v>
      </c>
      <c r="GH1042" t="s">
        <v>32</v>
      </c>
      <c r="GI1042" t="s">
        <v>2183</v>
      </c>
      <c r="GJ1042" t="s">
        <v>32</v>
      </c>
      <c r="GK1042" t="s">
        <v>2183</v>
      </c>
      <c r="GL1042" t="s">
        <v>2186</v>
      </c>
      <c r="GM1042">
        <v>0</v>
      </c>
      <c r="GN1042">
        <v>0</v>
      </c>
      <c r="GO1042" t="s">
        <v>2183</v>
      </c>
      <c r="GP1042" t="s">
        <v>2183</v>
      </c>
      <c r="GQ1042" t="s">
        <v>32</v>
      </c>
      <c r="GR1042">
        <v>2</v>
      </c>
      <c r="GS1042">
        <v>0</v>
      </c>
      <c r="GT1042">
        <v>0</v>
      </c>
      <c r="GU1042">
        <v>0</v>
      </c>
      <c r="GV1042">
        <v>0</v>
      </c>
      <c r="GW1042" t="s">
        <v>32</v>
      </c>
      <c r="GX1042" t="s">
        <v>2183</v>
      </c>
      <c r="GY1042" t="s">
        <v>2180</v>
      </c>
      <c r="GZ1042" t="s">
        <v>2180</v>
      </c>
      <c r="HA1042" t="s">
        <v>2180</v>
      </c>
      <c r="HB1042" t="s">
        <v>32</v>
      </c>
      <c r="HC1042">
        <v>0</v>
      </c>
      <c r="HD1042" t="s">
        <v>32</v>
      </c>
      <c r="HE1042" t="s">
        <v>32</v>
      </c>
      <c r="HF1042" t="s">
        <v>2180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 t="s">
        <v>2180</v>
      </c>
      <c r="HM1042" t="s">
        <v>32</v>
      </c>
      <c r="HN1042" t="s">
        <v>2180</v>
      </c>
      <c r="HO1042">
        <v>0</v>
      </c>
      <c r="HP1042">
        <v>0</v>
      </c>
      <c r="HQ1042" t="s">
        <v>2180</v>
      </c>
      <c r="HR1042">
        <v>0</v>
      </c>
      <c r="HS1042">
        <v>0</v>
      </c>
      <c r="HT1042">
        <v>0</v>
      </c>
      <c r="HU1042">
        <v>0</v>
      </c>
      <c r="HV1042" t="s">
        <v>10</v>
      </c>
      <c r="HW1042" t="s">
        <v>14</v>
      </c>
      <c r="HX1042" t="s">
        <v>2180</v>
      </c>
      <c r="HY1042">
        <v>0</v>
      </c>
      <c r="HZ1042">
        <v>0</v>
      </c>
      <c r="IA1042">
        <v>0</v>
      </c>
      <c r="IB1042" t="s">
        <v>32</v>
      </c>
      <c r="IC1042" t="s">
        <v>32</v>
      </c>
      <c r="ID1042" t="s">
        <v>32</v>
      </c>
      <c r="IE1042" t="s">
        <v>2183</v>
      </c>
    </row>
    <row r="1043" spans="1:239" x14ac:dyDescent="0.25">
      <c r="A1043" t="s">
        <v>1825</v>
      </c>
      <c r="B1043" t="s">
        <v>3468</v>
      </c>
      <c r="C1043" t="s">
        <v>3469</v>
      </c>
      <c r="D1043">
        <v>102</v>
      </c>
      <c r="E1043" t="s">
        <v>586</v>
      </c>
      <c r="F1043" t="s">
        <v>2180</v>
      </c>
      <c r="G1043">
        <v>8</v>
      </c>
      <c r="H1043" t="s">
        <v>2215</v>
      </c>
      <c r="I1043" t="s">
        <v>2182</v>
      </c>
      <c r="J1043">
        <v>31</v>
      </c>
      <c r="K1043">
        <v>0.01</v>
      </c>
      <c r="L1043">
        <v>0.08</v>
      </c>
      <c r="M1043">
        <v>0.01</v>
      </c>
      <c r="N1043">
        <v>0.08</v>
      </c>
      <c r="O1043" t="s">
        <v>32</v>
      </c>
      <c r="P1043">
        <v>1</v>
      </c>
      <c r="Q1043" t="s">
        <v>5</v>
      </c>
      <c r="R1043">
        <v>6</v>
      </c>
      <c r="S1043">
        <v>10</v>
      </c>
      <c r="T1043" t="s">
        <v>2183</v>
      </c>
      <c r="U1043" t="s">
        <v>2183</v>
      </c>
      <c r="V1043" t="s">
        <v>32</v>
      </c>
      <c r="W1043">
        <v>0</v>
      </c>
      <c r="X1043" t="s">
        <v>26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7</v>
      </c>
      <c r="AG1043">
        <v>21</v>
      </c>
      <c r="AH1043">
        <v>35</v>
      </c>
      <c r="AI1043">
        <v>49</v>
      </c>
      <c r="AJ1043">
        <v>63</v>
      </c>
      <c r="AK1043">
        <v>77</v>
      </c>
      <c r="AL1043">
        <v>0</v>
      </c>
      <c r="AM1043">
        <v>0</v>
      </c>
      <c r="AN1043">
        <v>0</v>
      </c>
      <c r="AO1043" t="s">
        <v>2183</v>
      </c>
      <c r="AP1043" t="s">
        <v>2184</v>
      </c>
      <c r="AQ1043" t="s">
        <v>2185</v>
      </c>
      <c r="AR1043">
        <v>0</v>
      </c>
      <c r="AS1043">
        <v>1</v>
      </c>
      <c r="AT1043">
        <v>0</v>
      </c>
      <c r="AU1043" t="s">
        <v>2183</v>
      </c>
      <c r="AV1043" t="s">
        <v>2180</v>
      </c>
      <c r="AW1043" t="s">
        <v>2180</v>
      </c>
      <c r="AX1043" t="s">
        <v>2180</v>
      </c>
      <c r="AY1043" t="s">
        <v>2180</v>
      </c>
      <c r="AZ1043" t="s">
        <v>2180</v>
      </c>
      <c r="BA1043" t="s">
        <v>2180</v>
      </c>
      <c r="BB1043" t="s">
        <v>2180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 t="s">
        <v>32</v>
      </c>
      <c r="BJ1043" t="s">
        <v>32</v>
      </c>
      <c r="BK1043" t="s">
        <v>32</v>
      </c>
      <c r="BL1043" t="s">
        <v>32</v>
      </c>
      <c r="BM1043" t="s">
        <v>32</v>
      </c>
      <c r="BN1043" t="s">
        <v>32</v>
      </c>
      <c r="BO1043" t="s">
        <v>2180</v>
      </c>
      <c r="BP1043" t="s">
        <v>2180</v>
      </c>
      <c r="BQ1043" t="s">
        <v>2180</v>
      </c>
      <c r="BR1043" t="s">
        <v>2180</v>
      </c>
      <c r="BS1043" t="s">
        <v>2180</v>
      </c>
      <c r="BT1043" t="s">
        <v>2180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 t="s">
        <v>2186</v>
      </c>
      <c r="CB1043" t="s">
        <v>32</v>
      </c>
      <c r="CC1043" t="s">
        <v>32</v>
      </c>
      <c r="CD1043" t="s">
        <v>32</v>
      </c>
      <c r="CE1043" t="s">
        <v>32</v>
      </c>
      <c r="CF1043" t="s">
        <v>32</v>
      </c>
      <c r="CG1043" t="s">
        <v>32</v>
      </c>
      <c r="CH1043" t="s">
        <v>32</v>
      </c>
      <c r="CI1043">
        <v>0</v>
      </c>
      <c r="CJ1043" t="s">
        <v>2180</v>
      </c>
      <c r="CK1043" t="s">
        <v>2180</v>
      </c>
      <c r="CL1043">
        <v>0</v>
      </c>
      <c r="CM1043" t="s">
        <v>32</v>
      </c>
      <c r="CN1043">
        <v>0</v>
      </c>
      <c r="CO1043" t="s">
        <v>2183</v>
      </c>
      <c r="CP1043" t="s">
        <v>32</v>
      </c>
      <c r="CQ1043" t="s">
        <v>2189</v>
      </c>
      <c r="CR1043" t="s">
        <v>32</v>
      </c>
      <c r="CS1043" t="s">
        <v>2180</v>
      </c>
      <c r="CT1043" t="s">
        <v>2183</v>
      </c>
      <c r="CU1043">
        <v>4</v>
      </c>
      <c r="CV1043" t="s">
        <v>32</v>
      </c>
      <c r="CW1043" t="s">
        <v>32</v>
      </c>
      <c r="CX1043" t="s">
        <v>2180</v>
      </c>
      <c r="CY1043" t="s">
        <v>32</v>
      </c>
      <c r="CZ1043" t="s">
        <v>2180</v>
      </c>
      <c r="DA1043" t="s">
        <v>2183</v>
      </c>
      <c r="DB1043" t="s">
        <v>2180</v>
      </c>
      <c r="DC1043">
        <v>0</v>
      </c>
      <c r="DD1043" t="s">
        <v>2190</v>
      </c>
      <c r="DE1043" t="s">
        <v>2180</v>
      </c>
      <c r="DF1043" t="s">
        <v>2180</v>
      </c>
      <c r="DG1043" t="s">
        <v>32</v>
      </c>
      <c r="DH1043" t="s">
        <v>32</v>
      </c>
      <c r="DI1043" t="s">
        <v>32</v>
      </c>
      <c r="DJ1043" t="s">
        <v>32</v>
      </c>
      <c r="DK1043" t="s">
        <v>32</v>
      </c>
      <c r="DL1043" t="s">
        <v>2180</v>
      </c>
      <c r="DM1043" t="s">
        <v>2180</v>
      </c>
      <c r="DN1043" t="s">
        <v>2180</v>
      </c>
      <c r="DO1043" t="s">
        <v>2180</v>
      </c>
      <c r="DP1043">
        <v>0</v>
      </c>
      <c r="DQ1043">
        <v>0</v>
      </c>
      <c r="DR1043">
        <v>90</v>
      </c>
      <c r="DS1043">
        <v>90</v>
      </c>
      <c r="DT1043">
        <v>0</v>
      </c>
      <c r="DU1043">
        <v>0</v>
      </c>
      <c r="DV1043" t="s">
        <v>32</v>
      </c>
      <c r="DW1043" t="s">
        <v>2186</v>
      </c>
      <c r="DX1043" t="s">
        <v>2180</v>
      </c>
      <c r="DY1043" t="s">
        <v>2180</v>
      </c>
      <c r="DZ1043" t="s">
        <v>32</v>
      </c>
      <c r="EA1043" t="s">
        <v>2180</v>
      </c>
      <c r="EB1043" t="s">
        <v>2180</v>
      </c>
      <c r="EC1043" t="s">
        <v>10</v>
      </c>
      <c r="ED1043">
        <v>2</v>
      </c>
      <c r="EE1043" t="s">
        <v>2184</v>
      </c>
      <c r="EF1043">
        <v>100</v>
      </c>
      <c r="EG1043" t="s">
        <v>32</v>
      </c>
      <c r="EH1043" t="s">
        <v>32</v>
      </c>
      <c r="EI1043" t="s">
        <v>32</v>
      </c>
      <c r="EJ1043" t="s">
        <v>32</v>
      </c>
      <c r="EK1043" t="s">
        <v>32</v>
      </c>
      <c r="EL1043">
        <v>1</v>
      </c>
      <c r="EM1043" t="s">
        <v>32</v>
      </c>
      <c r="EN1043" t="s">
        <v>2180</v>
      </c>
      <c r="EO1043">
        <v>0</v>
      </c>
      <c r="EP1043" t="s">
        <v>2186</v>
      </c>
      <c r="EQ1043" t="s">
        <v>32</v>
      </c>
      <c r="ER1043" t="s">
        <v>2180</v>
      </c>
      <c r="ES1043">
        <v>0</v>
      </c>
      <c r="ET1043" t="s">
        <v>2180</v>
      </c>
      <c r="EU1043" t="s">
        <v>2180</v>
      </c>
      <c r="EV1043" t="s">
        <v>32</v>
      </c>
      <c r="EW1043">
        <v>6</v>
      </c>
      <c r="EX1043" t="s">
        <v>32</v>
      </c>
      <c r="EY1043" t="s">
        <v>32</v>
      </c>
      <c r="EZ1043" t="s">
        <v>32</v>
      </c>
      <c r="FA1043" t="s">
        <v>32</v>
      </c>
      <c r="FB1043" t="s">
        <v>32</v>
      </c>
      <c r="FC1043" t="s">
        <v>32</v>
      </c>
      <c r="FD1043" t="s">
        <v>2180</v>
      </c>
      <c r="FE1043" t="s">
        <v>32</v>
      </c>
      <c r="FF1043" t="s">
        <v>32</v>
      </c>
      <c r="FG1043" t="s">
        <v>32</v>
      </c>
      <c r="FH1043" t="s">
        <v>32</v>
      </c>
      <c r="FI1043" t="s">
        <v>32</v>
      </c>
      <c r="FJ1043" t="s">
        <v>32</v>
      </c>
      <c r="FK1043" t="s">
        <v>32</v>
      </c>
      <c r="FL1043" t="s">
        <v>32</v>
      </c>
      <c r="FM1043">
        <v>0</v>
      </c>
      <c r="FN1043" t="s">
        <v>32</v>
      </c>
      <c r="FO1043" t="s">
        <v>32</v>
      </c>
      <c r="FP1043" t="s">
        <v>32</v>
      </c>
      <c r="FQ1043" t="s">
        <v>32</v>
      </c>
      <c r="FR1043">
        <v>0</v>
      </c>
      <c r="FS1043">
        <v>0</v>
      </c>
      <c r="FT1043" t="s">
        <v>32</v>
      </c>
      <c r="FU1043" t="s">
        <v>2180</v>
      </c>
      <c r="FV1043">
        <v>0</v>
      </c>
      <c r="FW1043" t="s">
        <v>2180</v>
      </c>
      <c r="FX1043" t="s">
        <v>2180</v>
      </c>
      <c r="FY1043" t="s">
        <v>32</v>
      </c>
      <c r="FZ1043" t="s">
        <v>32</v>
      </c>
      <c r="GA1043">
        <v>1</v>
      </c>
      <c r="GB1043" t="s">
        <v>5</v>
      </c>
      <c r="GC1043" t="s">
        <v>32</v>
      </c>
      <c r="GD1043" t="s">
        <v>32</v>
      </c>
      <c r="GE1043" t="s">
        <v>32</v>
      </c>
      <c r="GF1043">
        <v>0</v>
      </c>
      <c r="GG1043" t="s">
        <v>2180</v>
      </c>
      <c r="GH1043" t="s">
        <v>32</v>
      </c>
      <c r="GI1043" t="s">
        <v>32</v>
      </c>
      <c r="GJ1043" t="s">
        <v>32</v>
      </c>
      <c r="GK1043" t="s">
        <v>2183</v>
      </c>
      <c r="GL1043" t="s">
        <v>2186</v>
      </c>
      <c r="GM1043">
        <v>0</v>
      </c>
      <c r="GN1043">
        <v>0</v>
      </c>
      <c r="GO1043" t="s">
        <v>32</v>
      </c>
      <c r="GP1043" t="s">
        <v>2183</v>
      </c>
      <c r="GQ1043" t="s">
        <v>32</v>
      </c>
      <c r="GR1043">
        <v>2</v>
      </c>
      <c r="GS1043">
        <v>0</v>
      </c>
      <c r="GT1043">
        <v>0</v>
      </c>
      <c r="GU1043">
        <v>0</v>
      </c>
      <c r="GV1043">
        <v>0</v>
      </c>
      <c r="GW1043" t="s">
        <v>32</v>
      </c>
      <c r="GX1043" t="s">
        <v>2183</v>
      </c>
      <c r="GY1043" t="s">
        <v>2180</v>
      </c>
      <c r="GZ1043" t="s">
        <v>2180</v>
      </c>
      <c r="HA1043" t="s">
        <v>2180</v>
      </c>
      <c r="HB1043" t="s">
        <v>32</v>
      </c>
      <c r="HC1043">
        <v>0</v>
      </c>
      <c r="HD1043" t="s">
        <v>32</v>
      </c>
      <c r="HE1043" t="s">
        <v>32</v>
      </c>
      <c r="HF1043" t="s">
        <v>2180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 t="s">
        <v>2180</v>
      </c>
      <c r="HM1043" t="s">
        <v>32</v>
      </c>
      <c r="HN1043" t="s">
        <v>2180</v>
      </c>
      <c r="HO1043">
        <v>0</v>
      </c>
      <c r="HP1043">
        <v>0</v>
      </c>
      <c r="HQ1043" t="s">
        <v>2180</v>
      </c>
      <c r="HR1043">
        <v>0</v>
      </c>
      <c r="HS1043">
        <v>0</v>
      </c>
      <c r="HT1043">
        <v>0</v>
      </c>
      <c r="HU1043">
        <v>0</v>
      </c>
      <c r="HV1043" t="s">
        <v>10</v>
      </c>
      <c r="HW1043" t="s">
        <v>14</v>
      </c>
      <c r="HX1043" t="s">
        <v>2180</v>
      </c>
      <c r="HY1043">
        <v>0</v>
      </c>
      <c r="HZ1043">
        <v>0</v>
      </c>
      <c r="IA1043">
        <v>0</v>
      </c>
      <c r="IB1043" t="s">
        <v>32</v>
      </c>
      <c r="IC1043" t="s">
        <v>32</v>
      </c>
      <c r="ID1043" t="s">
        <v>32</v>
      </c>
      <c r="IE1043" t="s">
        <v>32</v>
      </c>
    </row>
    <row r="1044" spans="1:239" x14ac:dyDescent="0.25">
      <c r="A1044" t="s">
        <v>1826</v>
      </c>
      <c r="B1044" t="s">
        <v>3470</v>
      </c>
      <c r="C1044" t="s">
        <v>3471</v>
      </c>
      <c r="D1044">
        <v>105</v>
      </c>
      <c r="E1044" t="s">
        <v>612</v>
      </c>
      <c r="F1044" t="s">
        <v>2180</v>
      </c>
      <c r="G1044">
        <v>8</v>
      </c>
      <c r="H1044" t="s">
        <v>2215</v>
      </c>
      <c r="I1044" t="s">
        <v>2182</v>
      </c>
      <c r="J1044">
        <v>31</v>
      </c>
      <c r="K1044">
        <v>0.01</v>
      </c>
      <c r="L1044">
        <v>0.08</v>
      </c>
      <c r="M1044">
        <v>0.01</v>
      </c>
      <c r="N1044">
        <v>0.08</v>
      </c>
      <c r="O1044" t="s">
        <v>32</v>
      </c>
      <c r="P1044">
        <v>1</v>
      </c>
      <c r="Q1044" t="s">
        <v>5</v>
      </c>
      <c r="R1044">
        <v>6</v>
      </c>
      <c r="S1044">
        <v>10</v>
      </c>
      <c r="T1044" t="s">
        <v>2183</v>
      </c>
      <c r="U1044" t="s">
        <v>2183</v>
      </c>
      <c r="V1044" t="s">
        <v>32</v>
      </c>
      <c r="W1044">
        <v>0</v>
      </c>
      <c r="X1044" t="s">
        <v>26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7</v>
      </c>
      <c r="AG1044">
        <v>21</v>
      </c>
      <c r="AH1044">
        <v>35</v>
      </c>
      <c r="AI1044">
        <v>49</v>
      </c>
      <c r="AJ1044">
        <v>63</v>
      </c>
      <c r="AK1044">
        <v>77</v>
      </c>
      <c r="AL1044">
        <v>0</v>
      </c>
      <c r="AM1044">
        <v>0</v>
      </c>
      <c r="AN1044">
        <v>0</v>
      </c>
      <c r="AO1044" t="s">
        <v>2183</v>
      </c>
      <c r="AP1044" t="s">
        <v>2184</v>
      </c>
      <c r="AQ1044" t="s">
        <v>2185</v>
      </c>
      <c r="AR1044">
        <v>0</v>
      </c>
      <c r="AS1044">
        <v>1</v>
      </c>
      <c r="AT1044">
        <v>0</v>
      </c>
      <c r="AU1044" t="s">
        <v>2183</v>
      </c>
      <c r="AV1044" t="s">
        <v>2180</v>
      </c>
      <c r="AW1044" t="s">
        <v>2180</v>
      </c>
      <c r="AX1044" t="s">
        <v>2180</v>
      </c>
      <c r="AY1044" t="s">
        <v>2180</v>
      </c>
      <c r="AZ1044" t="s">
        <v>2180</v>
      </c>
      <c r="BA1044" t="s">
        <v>2180</v>
      </c>
      <c r="BB1044" t="s">
        <v>2180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 t="s">
        <v>32</v>
      </c>
      <c r="BJ1044" t="s">
        <v>32</v>
      </c>
      <c r="BK1044" t="s">
        <v>32</v>
      </c>
      <c r="BL1044" t="s">
        <v>32</v>
      </c>
      <c r="BM1044" t="s">
        <v>32</v>
      </c>
      <c r="BN1044" t="s">
        <v>32</v>
      </c>
      <c r="BO1044" t="s">
        <v>2180</v>
      </c>
      <c r="BP1044" t="s">
        <v>2180</v>
      </c>
      <c r="BQ1044" t="s">
        <v>2180</v>
      </c>
      <c r="BR1044" t="s">
        <v>2180</v>
      </c>
      <c r="BS1044" t="s">
        <v>2180</v>
      </c>
      <c r="BT1044" t="s">
        <v>2180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 t="s">
        <v>2186</v>
      </c>
      <c r="CB1044" t="s">
        <v>32</v>
      </c>
      <c r="CC1044" t="s">
        <v>32</v>
      </c>
      <c r="CD1044" t="s">
        <v>32</v>
      </c>
      <c r="CE1044" t="s">
        <v>32</v>
      </c>
      <c r="CF1044" t="s">
        <v>32</v>
      </c>
      <c r="CG1044" t="s">
        <v>32</v>
      </c>
      <c r="CH1044" t="s">
        <v>32</v>
      </c>
      <c r="CI1044">
        <v>0</v>
      </c>
      <c r="CJ1044" t="s">
        <v>2180</v>
      </c>
      <c r="CK1044" t="s">
        <v>2180</v>
      </c>
      <c r="CL1044">
        <v>0</v>
      </c>
      <c r="CM1044" t="s">
        <v>32</v>
      </c>
      <c r="CN1044">
        <v>0</v>
      </c>
      <c r="CO1044" t="s">
        <v>2183</v>
      </c>
      <c r="CP1044" t="s">
        <v>32</v>
      </c>
      <c r="CQ1044" t="s">
        <v>2189</v>
      </c>
      <c r="CR1044" t="s">
        <v>32</v>
      </c>
      <c r="CS1044" t="s">
        <v>2180</v>
      </c>
      <c r="CT1044" t="s">
        <v>2183</v>
      </c>
      <c r="CU1044">
        <v>4</v>
      </c>
      <c r="CV1044" t="s">
        <v>32</v>
      </c>
      <c r="CW1044" t="s">
        <v>32</v>
      </c>
      <c r="CX1044" t="s">
        <v>2180</v>
      </c>
      <c r="CY1044" t="s">
        <v>32</v>
      </c>
      <c r="CZ1044" t="s">
        <v>2180</v>
      </c>
      <c r="DA1044" t="s">
        <v>2183</v>
      </c>
      <c r="DB1044" t="s">
        <v>2180</v>
      </c>
      <c r="DC1044">
        <v>0</v>
      </c>
      <c r="DD1044" t="s">
        <v>2190</v>
      </c>
      <c r="DE1044" t="s">
        <v>2180</v>
      </c>
      <c r="DF1044" t="s">
        <v>2180</v>
      </c>
      <c r="DG1044" t="s">
        <v>32</v>
      </c>
      <c r="DH1044" t="s">
        <v>32</v>
      </c>
      <c r="DI1044" t="s">
        <v>32</v>
      </c>
      <c r="DJ1044" t="s">
        <v>32</v>
      </c>
      <c r="DK1044" t="s">
        <v>32</v>
      </c>
      <c r="DL1044" t="s">
        <v>2180</v>
      </c>
      <c r="DM1044" t="s">
        <v>2180</v>
      </c>
      <c r="DN1044" t="s">
        <v>2180</v>
      </c>
      <c r="DO1044" t="s">
        <v>2180</v>
      </c>
      <c r="DP1044">
        <v>0</v>
      </c>
      <c r="DQ1044">
        <v>0</v>
      </c>
      <c r="DR1044">
        <v>90</v>
      </c>
      <c r="DS1044">
        <v>90</v>
      </c>
      <c r="DT1044">
        <v>0</v>
      </c>
      <c r="DU1044">
        <v>0</v>
      </c>
      <c r="DV1044" t="s">
        <v>32</v>
      </c>
      <c r="DW1044" t="s">
        <v>2186</v>
      </c>
      <c r="DX1044" t="s">
        <v>2180</v>
      </c>
      <c r="DY1044" t="s">
        <v>2180</v>
      </c>
      <c r="DZ1044" t="s">
        <v>32</v>
      </c>
      <c r="EA1044" t="s">
        <v>2180</v>
      </c>
      <c r="EB1044" t="s">
        <v>2180</v>
      </c>
      <c r="EC1044" t="s">
        <v>10</v>
      </c>
      <c r="ED1044">
        <v>2</v>
      </c>
      <c r="EE1044" t="s">
        <v>2184</v>
      </c>
      <c r="EF1044">
        <v>100</v>
      </c>
      <c r="EG1044" t="s">
        <v>32</v>
      </c>
      <c r="EH1044" t="s">
        <v>32</v>
      </c>
      <c r="EI1044" t="s">
        <v>32</v>
      </c>
      <c r="EJ1044" t="s">
        <v>32</v>
      </c>
      <c r="EK1044" t="s">
        <v>32</v>
      </c>
      <c r="EL1044">
        <v>2</v>
      </c>
      <c r="EM1044" t="s">
        <v>32</v>
      </c>
      <c r="EN1044" t="s">
        <v>2180</v>
      </c>
      <c r="EO1044">
        <v>0</v>
      </c>
      <c r="EP1044" t="s">
        <v>2186</v>
      </c>
      <c r="EQ1044" t="s">
        <v>32</v>
      </c>
      <c r="ER1044" t="s">
        <v>2180</v>
      </c>
      <c r="ES1044">
        <v>0</v>
      </c>
      <c r="ET1044" t="s">
        <v>2180</v>
      </c>
      <c r="EU1044" t="s">
        <v>2180</v>
      </c>
      <c r="EV1044" t="s">
        <v>32</v>
      </c>
      <c r="EW1044">
        <v>6</v>
      </c>
      <c r="EX1044" t="s">
        <v>32</v>
      </c>
      <c r="EY1044" t="s">
        <v>32</v>
      </c>
      <c r="EZ1044" t="s">
        <v>32</v>
      </c>
      <c r="FA1044" t="s">
        <v>32</v>
      </c>
      <c r="FB1044" t="s">
        <v>32</v>
      </c>
      <c r="FC1044" t="s">
        <v>32</v>
      </c>
      <c r="FD1044" t="s">
        <v>2180</v>
      </c>
      <c r="FE1044" t="s">
        <v>32</v>
      </c>
      <c r="FF1044" t="s">
        <v>32</v>
      </c>
      <c r="FG1044" t="s">
        <v>32</v>
      </c>
      <c r="FH1044" t="s">
        <v>2183</v>
      </c>
      <c r="FI1044" t="s">
        <v>32</v>
      </c>
      <c r="FJ1044" t="s">
        <v>32</v>
      </c>
      <c r="FK1044" t="s">
        <v>32</v>
      </c>
      <c r="FL1044" t="s">
        <v>2183</v>
      </c>
      <c r="FM1044">
        <v>0</v>
      </c>
      <c r="FN1044" t="s">
        <v>32</v>
      </c>
      <c r="FO1044" t="s">
        <v>32</v>
      </c>
      <c r="FP1044" t="s">
        <v>32</v>
      </c>
      <c r="FQ1044" t="s">
        <v>32</v>
      </c>
      <c r="FR1044">
        <v>0</v>
      </c>
      <c r="FS1044">
        <v>0</v>
      </c>
      <c r="FT1044" t="s">
        <v>32</v>
      </c>
      <c r="FU1044" t="s">
        <v>2180</v>
      </c>
      <c r="FV1044">
        <v>0</v>
      </c>
      <c r="FW1044" t="s">
        <v>2180</v>
      </c>
      <c r="FX1044" t="s">
        <v>2180</v>
      </c>
      <c r="FY1044" t="s">
        <v>32</v>
      </c>
      <c r="FZ1044" t="s">
        <v>32</v>
      </c>
      <c r="GA1044">
        <v>1</v>
      </c>
      <c r="GB1044" t="s">
        <v>5</v>
      </c>
      <c r="GC1044" t="s">
        <v>32</v>
      </c>
      <c r="GD1044" t="s">
        <v>32</v>
      </c>
      <c r="GE1044" t="s">
        <v>32</v>
      </c>
      <c r="GF1044">
        <v>0</v>
      </c>
      <c r="GG1044" t="s">
        <v>2180</v>
      </c>
      <c r="GH1044" t="s">
        <v>32</v>
      </c>
      <c r="GI1044" t="s">
        <v>2183</v>
      </c>
      <c r="GJ1044" t="s">
        <v>32</v>
      </c>
      <c r="GK1044" t="s">
        <v>2183</v>
      </c>
      <c r="GL1044" t="s">
        <v>2186</v>
      </c>
      <c r="GM1044">
        <v>0</v>
      </c>
      <c r="GN1044">
        <v>0</v>
      </c>
      <c r="GO1044" t="s">
        <v>2183</v>
      </c>
      <c r="GP1044" t="s">
        <v>2183</v>
      </c>
      <c r="GQ1044" t="s">
        <v>32</v>
      </c>
      <c r="GR1044">
        <v>2</v>
      </c>
      <c r="GS1044">
        <v>0</v>
      </c>
      <c r="GT1044">
        <v>0</v>
      </c>
      <c r="GU1044">
        <v>0</v>
      </c>
      <c r="GV1044">
        <v>0</v>
      </c>
      <c r="GW1044" t="s">
        <v>32</v>
      </c>
      <c r="GX1044" t="s">
        <v>2183</v>
      </c>
      <c r="GY1044" t="s">
        <v>2180</v>
      </c>
      <c r="GZ1044" t="s">
        <v>2180</v>
      </c>
      <c r="HA1044" t="s">
        <v>2180</v>
      </c>
      <c r="HB1044" t="s">
        <v>32</v>
      </c>
      <c r="HC1044">
        <v>0</v>
      </c>
      <c r="HD1044" t="s">
        <v>32</v>
      </c>
      <c r="HE1044" t="s">
        <v>32</v>
      </c>
      <c r="HF1044" t="s">
        <v>2180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 t="s">
        <v>2180</v>
      </c>
      <c r="HM1044" t="s">
        <v>32</v>
      </c>
      <c r="HN1044" t="s">
        <v>2180</v>
      </c>
      <c r="HO1044">
        <v>0</v>
      </c>
      <c r="HP1044">
        <v>0</v>
      </c>
      <c r="HQ1044" t="s">
        <v>2180</v>
      </c>
      <c r="HR1044">
        <v>0</v>
      </c>
      <c r="HS1044">
        <v>0</v>
      </c>
      <c r="HT1044">
        <v>0</v>
      </c>
      <c r="HU1044">
        <v>0</v>
      </c>
      <c r="HV1044" t="s">
        <v>10</v>
      </c>
      <c r="HW1044" t="s">
        <v>14</v>
      </c>
      <c r="HX1044" t="s">
        <v>2180</v>
      </c>
      <c r="HY1044">
        <v>0</v>
      </c>
      <c r="HZ1044">
        <v>0</v>
      </c>
      <c r="IA1044">
        <v>0</v>
      </c>
      <c r="IB1044" t="s">
        <v>32</v>
      </c>
      <c r="IC1044" t="s">
        <v>32</v>
      </c>
      <c r="ID1044" t="s">
        <v>32</v>
      </c>
      <c r="IE1044" t="s">
        <v>32</v>
      </c>
    </row>
    <row r="1045" spans="1:239" x14ac:dyDescent="0.25">
      <c r="A1045" t="s">
        <v>2098</v>
      </c>
      <c r="B1045" t="s">
        <v>3472</v>
      </c>
      <c r="C1045" t="s">
        <v>3473</v>
      </c>
      <c r="D1045">
        <v>213</v>
      </c>
      <c r="E1045" t="s">
        <v>583</v>
      </c>
      <c r="F1045" t="s">
        <v>2180</v>
      </c>
      <c r="G1045">
        <v>8</v>
      </c>
      <c r="H1045" t="s">
        <v>3175</v>
      </c>
      <c r="I1045" t="s">
        <v>2182</v>
      </c>
      <c r="J1045">
        <v>31</v>
      </c>
      <c r="K1045">
        <v>5.0000000000000001E-3</v>
      </c>
      <c r="L1045">
        <v>0.05</v>
      </c>
      <c r="M1045">
        <v>5.0000000000000001E-3</v>
      </c>
      <c r="N1045">
        <v>0.05</v>
      </c>
      <c r="O1045" t="s">
        <v>32</v>
      </c>
      <c r="P1045">
        <v>1</v>
      </c>
      <c r="Q1045" t="s">
        <v>5</v>
      </c>
      <c r="R1045">
        <v>0</v>
      </c>
      <c r="S1045">
        <v>11</v>
      </c>
      <c r="T1045" t="s">
        <v>2183</v>
      </c>
      <c r="U1045" t="s">
        <v>2183</v>
      </c>
      <c r="V1045" t="s">
        <v>32</v>
      </c>
      <c r="W1045">
        <v>0</v>
      </c>
      <c r="X1045" t="s">
        <v>26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7</v>
      </c>
      <c r="AG1045">
        <v>21</v>
      </c>
      <c r="AH1045">
        <v>36</v>
      </c>
      <c r="AI1045">
        <v>49</v>
      </c>
      <c r="AJ1045">
        <v>63</v>
      </c>
      <c r="AK1045">
        <v>77</v>
      </c>
      <c r="AL1045">
        <v>0</v>
      </c>
      <c r="AM1045">
        <v>0</v>
      </c>
      <c r="AN1045">
        <v>0</v>
      </c>
      <c r="AO1045" t="s">
        <v>2183</v>
      </c>
      <c r="AP1045" t="s">
        <v>2184</v>
      </c>
      <c r="AQ1045" t="s">
        <v>2185</v>
      </c>
      <c r="AR1045">
        <v>0</v>
      </c>
      <c r="AS1045">
        <v>26</v>
      </c>
      <c r="AT1045">
        <v>0</v>
      </c>
      <c r="AU1045" t="s">
        <v>2183</v>
      </c>
      <c r="AV1045" t="s">
        <v>2180</v>
      </c>
      <c r="AW1045" t="s">
        <v>2180</v>
      </c>
      <c r="AX1045" t="s">
        <v>2180</v>
      </c>
      <c r="AY1045" t="s">
        <v>2180</v>
      </c>
      <c r="AZ1045" t="s">
        <v>2180</v>
      </c>
      <c r="BA1045" t="s">
        <v>2180</v>
      </c>
      <c r="BB1045" t="s">
        <v>2180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 t="s">
        <v>32</v>
      </c>
      <c r="BJ1045" t="s">
        <v>32</v>
      </c>
      <c r="BK1045" t="s">
        <v>32</v>
      </c>
      <c r="BL1045" t="s">
        <v>32</v>
      </c>
      <c r="BM1045" t="s">
        <v>32</v>
      </c>
      <c r="BN1045" t="s">
        <v>32</v>
      </c>
      <c r="BO1045" t="s">
        <v>2180</v>
      </c>
      <c r="BP1045" t="s">
        <v>2180</v>
      </c>
      <c r="BQ1045" t="s">
        <v>2180</v>
      </c>
      <c r="BR1045" t="s">
        <v>2180</v>
      </c>
      <c r="BS1045" t="s">
        <v>2180</v>
      </c>
      <c r="BT1045" t="s">
        <v>2180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 t="s">
        <v>2186</v>
      </c>
      <c r="CB1045" t="s">
        <v>32</v>
      </c>
      <c r="CC1045" t="s">
        <v>32</v>
      </c>
      <c r="CD1045" t="s">
        <v>32</v>
      </c>
      <c r="CE1045" t="s">
        <v>32</v>
      </c>
      <c r="CF1045" t="s">
        <v>32</v>
      </c>
      <c r="CG1045" t="s">
        <v>32</v>
      </c>
      <c r="CH1045" t="s">
        <v>32</v>
      </c>
      <c r="CI1045">
        <v>0</v>
      </c>
      <c r="CJ1045" t="s">
        <v>2180</v>
      </c>
      <c r="CK1045" t="s">
        <v>2180</v>
      </c>
      <c r="CL1045">
        <v>0</v>
      </c>
      <c r="CM1045" t="s">
        <v>32</v>
      </c>
      <c r="CN1045">
        <v>0</v>
      </c>
      <c r="CO1045" t="s">
        <v>32</v>
      </c>
      <c r="CP1045" t="s">
        <v>32</v>
      </c>
      <c r="CQ1045" t="s">
        <v>2189</v>
      </c>
      <c r="CR1045" t="s">
        <v>32</v>
      </c>
      <c r="CS1045" t="s">
        <v>2180</v>
      </c>
      <c r="CT1045" t="s">
        <v>2183</v>
      </c>
      <c r="CU1045">
        <v>4</v>
      </c>
      <c r="CV1045" t="s">
        <v>32</v>
      </c>
      <c r="CW1045" t="s">
        <v>32</v>
      </c>
      <c r="CX1045" t="s">
        <v>2180</v>
      </c>
      <c r="CY1045" t="s">
        <v>32</v>
      </c>
      <c r="CZ1045" t="s">
        <v>2180</v>
      </c>
      <c r="DA1045" t="s">
        <v>2183</v>
      </c>
      <c r="DB1045" t="s">
        <v>2180</v>
      </c>
      <c r="DC1045">
        <v>0</v>
      </c>
      <c r="DD1045" t="s">
        <v>23</v>
      </c>
      <c r="DE1045" t="s">
        <v>2180</v>
      </c>
      <c r="DF1045" t="s">
        <v>2180</v>
      </c>
      <c r="DG1045" t="s">
        <v>32</v>
      </c>
      <c r="DH1045" t="s">
        <v>32</v>
      </c>
      <c r="DI1045" t="s">
        <v>32</v>
      </c>
      <c r="DJ1045" t="s">
        <v>32</v>
      </c>
      <c r="DK1045" t="s">
        <v>32</v>
      </c>
      <c r="DL1045" t="s">
        <v>2180</v>
      </c>
      <c r="DM1045" t="s">
        <v>2180</v>
      </c>
      <c r="DN1045" t="s">
        <v>2180</v>
      </c>
      <c r="DO1045" t="s">
        <v>2180</v>
      </c>
      <c r="DP1045">
        <v>0</v>
      </c>
      <c r="DQ1045">
        <v>0</v>
      </c>
      <c r="DR1045">
        <v>90</v>
      </c>
      <c r="DS1045">
        <v>90</v>
      </c>
      <c r="DT1045">
        <v>0</v>
      </c>
      <c r="DU1045">
        <v>0</v>
      </c>
      <c r="DV1045" t="s">
        <v>32</v>
      </c>
      <c r="DW1045" t="s">
        <v>2186</v>
      </c>
      <c r="DX1045" t="s">
        <v>2180</v>
      </c>
      <c r="DY1045" t="s">
        <v>2180</v>
      </c>
      <c r="DZ1045" t="s">
        <v>32</v>
      </c>
      <c r="EA1045" t="s">
        <v>2180</v>
      </c>
      <c r="EB1045" t="s">
        <v>2180</v>
      </c>
      <c r="EC1045" t="s">
        <v>5</v>
      </c>
      <c r="ED1045">
        <v>5</v>
      </c>
      <c r="EE1045" t="s">
        <v>2216</v>
      </c>
      <c r="EF1045">
        <v>100</v>
      </c>
      <c r="EG1045" t="s">
        <v>32</v>
      </c>
      <c r="EH1045" t="s">
        <v>32</v>
      </c>
      <c r="EI1045" t="s">
        <v>32</v>
      </c>
      <c r="EJ1045" t="s">
        <v>32</v>
      </c>
      <c r="EK1045" t="s">
        <v>32</v>
      </c>
      <c r="EL1045">
        <v>6</v>
      </c>
      <c r="EM1045" t="s">
        <v>32</v>
      </c>
      <c r="EN1045" t="s">
        <v>2180</v>
      </c>
      <c r="EO1045">
        <v>0</v>
      </c>
      <c r="EP1045" t="s">
        <v>2186</v>
      </c>
      <c r="EQ1045" t="s">
        <v>32</v>
      </c>
      <c r="ER1045" t="s">
        <v>2180</v>
      </c>
      <c r="ES1045">
        <v>0</v>
      </c>
      <c r="ET1045" t="s">
        <v>2180</v>
      </c>
      <c r="EU1045" t="s">
        <v>2180</v>
      </c>
      <c r="EV1045" t="s">
        <v>32</v>
      </c>
      <c r="EW1045">
        <v>0</v>
      </c>
      <c r="EX1045" t="s">
        <v>32</v>
      </c>
      <c r="EY1045" t="s">
        <v>32</v>
      </c>
      <c r="EZ1045" t="s">
        <v>32</v>
      </c>
      <c r="FA1045" t="s">
        <v>32</v>
      </c>
      <c r="FB1045" t="s">
        <v>32</v>
      </c>
      <c r="FC1045" t="s">
        <v>32</v>
      </c>
      <c r="FD1045" t="s">
        <v>2180</v>
      </c>
      <c r="FE1045" t="s">
        <v>32</v>
      </c>
      <c r="FF1045" t="s">
        <v>32</v>
      </c>
      <c r="FG1045" t="s">
        <v>32</v>
      </c>
      <c r="FH1045" t="s">
        <v>32</v>
      </c>
      <c r="FI1045" t="s">
        <v>32</v>
      </c>
      <c r="FJ1045" t="s">
        <v>32</v>
      </c>
      <c r="FK1045" t="s">
        <v>32</v>
      </c>
      <c r="FL1045" t="s">
        <v>32</v>
      </c>
      <c r="FM1045">
        <v>0</v>
      </c>
      <c r="FN1045" t="s">
        <v>32</v>
      </c>
      <c r="FO1045" t="s">
        <v>32</v>
      </c>
      <c r="FP1045" t="s">
        <v>32</v>
      </c>
      <c r="FQ1045" t="s">
        <v>32</v>
      </c>
      <c r="FR1045">
        <v>0</v>
      </c>
      <c r="FS1045">
        <v>0</v>
      </c>
      <c r="FT1045" t="s">
        <v>32</v>
      </c>
      <c r="FU1045" t="s">
        <v>2180</v>
      </c>
      <c r="FV1045">
        <v>0</v>
      </c>
      <c r="FW1045" t="s">
        <v>2180</v>
      </c>
      <c r="FX1045" t="s">
        <v>2180</v>
      </c>
      <c r="FY1045" t="s">
        <v>32</v>
      </c>
      <c r="FZ1045" t="s">
        <v>32</v>
      </c>
      <c r="GA1045">
        <v>1</v>
      </c>
      <c r="GB1045" t="s">
        <v>5</v>
      </c>
      <c r="GC1045" t="s">
        <v>32</v>
      </c>
      <c r="GD1045" t="s">
        <v>32</v>
      </c>
      <c r="GE1045" t="s">
        <v>32</v>
      </c>
      <c r="GF1045">
        <v>0</v>
      </c>
      <c r="GG1045" t="s">
        <v>2180</v>
      </c>
      <c r="GH1045" t="s">
        <v>32</v>
      </c>
      <c r="GI1045" t="s">
        <v>32</v>
      </c>
      <c r="GJ1045" t="s">
        <v>32</v>
      </c>
      <c r="GK1045" t="s">
        <v>2183</v>
      </c>
      <c r="GL1045" t="s">
        <v>32</v>
      </c>
      <c r="GM1045">
        <v>0</v>
      </c>
      <c r="GN1045">
        <v>0</v>
      </c>
      <c r="GO1045" t="s">
        <v>2183</v>
      </c>
      <c r="GP1045" t="s">
        <v>2183</v>
      </c>
      <c r="GQ1045" t="s">
        <v>32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 t="s">
        <v>32</v>
      </c>
      <c r="GX1045" t="s">
        <v>2183</v>
      </c>
      <c r="GY1045" t="s">
        <v>2180</v>
      </c>
      <c r="GZ1045" t="s">
        <v>2180</v>
      </c>
      <c r="HA1045" t="s">
        <v>2180</v>
      </c>
      <c r="HB1045" t="s">
        <v>32</v>
      </c>
      <c r="HC1045">
        <v>0</v>
      </c>
      <c r="HD1045" t="s">
        <v>32</v>
      </c>
      <c r="HE1045" t="s">
        <v>32</v>
      </c>
      <c r="HF1045" t="s">
        <v>2180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 t="s">
        <v>2180</v>
      </c>
      <c r="HM1045" t="s">
        <v>32</v>
      </c>
      <c r="HN1045" t="s">
        <v>2180</v>
      </c>
      <c r="HO1045">
        <v>0</v>
      </c>
      <c r="HP1045">
        <v>0</v>
      </c>
      <c r="HQ1045" t="s">
        <v>2180</v>
      </c>
      <c r="HR1045">
        <v>0</v>
      </c>
      <c r="HS1045">
        <v>0</v>
      </c>
      <c r="HT1045">
        <v>0</v>
      </c>
      <c r="HU1045">
        <v>0</v>
      </c>
      <c r="HV1045" t="s">
        <v>10</v>
      </c>
      <c r="HW1045" t="s">
        <v>14</v>
      </c>
      <c r="HX1045" t="s">
        <v>2180</v>
      </c>
      <c r="HY1045">
        <v>0</v>
      </c>
      <c r="HZ1045">
        <v>0</v>
      </c>
      <c r="IA1045">
        <v>0</v>
      </c>
      <c r="IB1045" t="s">
        <v>32</v>
      </c>
      <c r="IC1045" t="s">
        <v>32</v>
      </c>
      <c r="ID1045" t="s">
        <v>32</v>
      </c>
      <c r="IE1045" t="s">
        <v>32</v>
      </c>
    </row>
    <row r="1046" spans="1:239" x14ac:dyDescent="0.25">
      <c r="A1046" t="s">
        <v>2099</v>
      </c>
      <c r="B1046" t="s">
        <v>3472</v>
      </c>
      <c r="C1046" t="s">
        <v>3473</v>
      </c>
      <c r="D1046">
        <v>212</v>
      </c>
      <c r="E1046" t="s">
        <v>618</v>
      </c>
      <c r="F1046" t="s">
        <v>2180</v>
      </c>
      <c r="G1046">
        <v>8</v>
      </c>
      <c r="H1046" t="s">
        <v>2181</v>
      </c>
      <c r="I1046" t="s">
        <v>2182</v>
      </c>
      <c r="J1046">
        <v>31</v>
      </c>
      <c r="K1046">
        <v>5.0000000000000001E-3</v>
      </c>
      <c r="L1046">
        <v>0.05</v>
      </c>
      <c r="M1046">
        <v>5.0000000000000001E-3</v>
      </c>
      <c r="N1046">
        <v>0.05</v>
      </c>
      <c r="O1046" t="s">
        <v>32</v>
      </c>
      <c r="P1046">
        <v>1</v>
      </c>
      <c r="Q1046" t="s">
        <v>5</v>
      </c>
      <c r="R1046">
        <v>0</v>
      </c>
      <c r="S1046">
        <v>11</v>
      </c>
      <c r="T1046" t="s">
        <v>2183</v>
      </c>
      <c r="U1046" t="s">
        <v>2183</v>
      </c>
      <c r="V1046" t="s">
        <v>32</v>
      </c>
      <c r="W1046">
        <v>0</v>
      </c>
      <c r="X1046" t="s">
        <v>26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7</v>
      </c>
      <c r="AG1046">
        <v>21</v>
      </c>
      <c r="AH1046">
        <v>36</v>
      </c>
      <c r="AI1046">
        <v>49</v>
      </c>
      <c r="AJ1046">
        <v>63</v>
      </c>
      <c r="AK1046">
        <v>77</v>
      </c>
      <c r="AL1046">
        <v>0</v>
      </c>
      <c r="AM1046">
        <v>0</v>
      </c>
      <c r="AN1046">
        <v>0</v>
      </c>
      <c r="AO1046" t="s">
        <v>2183</v>
      </c>
      <c r="AP1046" t="s">
        <v>2184</v>
      </c>
      <c r="AQ1046" t="s">
        <v>2185</v>
      </c>
      <c r="AR1046">
        <v>0</v>
      </c>
      <c r="AS1046">
        <v>26</v>
      </c>
      <c r="AT1046">
        <v>0</v>
      </c>
      <c r="AU1046" t="s">
        <v>2183</v>
      </c>
      <c r="AV1046" t="s">
        <v>2180</v>
      </c>
      <c r="AW1046" t="s">
        <v>2180</v>
      </c>
      <c r="AX1046" t="s">
        <v>2180</v>
      </c>
      <c r="AY1046" t="s">
        <v>2180</v>
      </c>
      <c r="AZ1046" t="s">
        <v>2180</v>
      </c>
      <c r="BA1046" t="s">
        <v>2180</v>
      </c>
      <c r="BB1046" t="s">
        <v>2180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 t="s">
        <v>32</v>
      </c>
      <c r="BJ1046" t="s">
        <v>32</v>
      </c>
      <c r="BK1046" t="s">
        <v>32</v>
      </c>
      <c r="BL1046" t="s">
        <v>32</v>
      </c>
      <c r="BM1046" t="s">
        <v>32</v>
      </c>
      <c r="BN1046" t="s">
        <v>32</v>
      </c>
      <c r="BO1046" t="s">
        <v>2180</v>
      </c>
      <c r="BP1046" t="s">
        <v>2180</v>
      </c>
      <c r="BQ1046" t="s">
        <v>2180</v>
      </c>
      <c r="BR1046" t="s">
        <v>2180</v>
      </c>
      <c r="BS1046" t="s">
        <v>2180</v>
      </c>
      <c r="BT1046" t="s">
        <v>2180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 t="s">
        <v>2186</v>
      </c>
      <c r="CB1046" t="s">
        <v>32</v>
      </c>
      <c r="CC1046" t="s">
        <v>32</v>
      </c>
      <c r="CD1046" t="s">
        <v>32</v>
      </c>
      <c r="CE1046" t="s">
        <v>32</v>
      </c>
      <c r="CF1046" t="s">
        <v>32</v>
      </c>
      <c r="CG1046" t="s">
        <v>32</v>
      </c>
      <c r="CH1046" t="s">
        <v>32</v>
      </c>
      <c r="CI1046">
        <v>0</v>
      </c>
      <c r="CJ1046" t="s">
        <v>2180</v>
      </c>
      <c r="CK1046" t="s">
        <v>2180</v>
      </c>
      <c r="CL1046">
        <v>0</v>
      </c>
      <c r="CM1046" t="s">
        <v>32</v>
      </c>
      <c r="CN1046">
        <v>0</v>
      </c>
      <c r="CO1046" t="s">
        <v>32</v>
      </c>
      <c r="CP1046" t="s">
        <v>32</v>
      </c>
      <c r="CQ1046" t="s">
        <v>2189</v>
      </c>
      <c r="CR1046" t="s">
        <v>32</v>
      </c>
      <c r="CS1046" t="s">
        <v>2180</v>
      </c>
      <c r="CT1046" t="s">
        <v>2183</v>
      </c>
      <c r="CU1046">
        <v>4</v>
      </c>
      <c r="CV1046" t="s">
        <v>32</v>
      </c>
      <c r="CW1046" t="s">
        <v>32</v>
      </c>
      <c r="CX1046" t="s">
        <v>2180</v>
      </c>
      <c r="CY1046" t="s">
        <v>32</v>
      </c>
      <c r="CZ1046" t="s">
        <v>2180</v>
      </c>
      <c r="DA1046" t="s">
        <v>2183</v>
      </c>
      <c r="DB1046" t="s">
        <v>2180</v>
      </c>
      <c r="DC1046">
        <v>0</v>
      </c>
      <c r="DD1046" t="s">
        <v>23</v>
      </c>
      <c r="DE1046" t="s">
        <v>2180</v>
      </c>
      <c r="DF1046" t="s">
        <v>2180</v>
      </c>
      <c r="DG1046" t="s">
        <v>32</v>
      </c>
      <c r="DH1046" t="s">
        <v>32</v>
      </c>
      <c r="DI1046" t="s">
        <v>32</v>
      </c>
      <c r="DJ1046" t="s">
        <v>32</v>
      </c>
      <c r="DK1046" t="s">
        <v>32</v>
      </c>
      <c r="DL1046" t="s">
        <v>2180</v>
      </c>
      <c r="DM1046" t="s">
        <v>2180</v>
      </c>
      <c r="DN1046" t="s">
        <v>2180</v>
      </c>
      <c r="DO1046" t="s">
        <v>2180</v>
      </c>
      <c r="DP1046">
        <v>0</v>
      </c>
      <c r="DQ1046">
        <v>0</v>
      </c>
      <c r="DR1046">
        <v>90</v>
      </c>
      <c r="DS1046">
        <v>90</v>
      </c>
      <c r="DT1046">
        <v>0</v>
      </c>
      <c r="DU1046">
        <v>0</v>
      </c>
      <c r="DV1046" t="s">
        <v>32</v>
      </c>
      <c r="DW1046" t="s">
        <v>2186</v>
      </c>
      <c r="DX1046" t="s">
        <v>2180</v>
      </c>
      <c r="DY1046" t="s">
        <v>2180</v>
      </c>
      <c r="DZ1046" t="s">
        <v>32</v>
      </c>
      <c r="EA1046" t="s">
        <v>2180</v>
      </c>
      <c r="EB1046" t="s">
        <v>2180</v>
      </c>
      <c r="EC1046" t="s">
        <v>5</v>
      </c>
      <c r="ED1046">
        <v>5</v>
      </c>
      <c r="EE1046" t="s">
        <v>2216</v>
      </c>
      <c r="EF1046">
        <v>100</v>
      </c>
      <c r="EG1046" t="s">
        <v>32</v>
      </c>
      <c r="EH1046" t="s">
        <v>32</v>
      </c>
      <c r="EI1046" t="s">
        <v>32</v>
      </c>
      <c r="EJ1046" t="s">
        <v>32</v>
      </c>
      <c r="EK1046" t="s">
        <v>32</v>
      </c>
      <c r="EL1046">
        <v>8</v>
      </c>
      <c r="EM1046" t="s">
        <v>32</v>
      </c>
      <c r="EN1046" t="s">
        <v>2180</v>
      </c>
      <c r="EO1046">
        <v>0</v>
      </c>
      <c r="EP1046" t="s">
        <v>2186</v>
      </c>
      <c r="EQ1046" t="s">
        <v>32</v>
      </c>
      <c r="ER1046" t="s">
        <v>2180</v>
      </c>
      <c r="ES1046">
        <v>0</v>
      </c>
      <c r="ET1046" t="s">
        <v>2180</v>
      </c>
      <c r="EU1046" t="s">
        <v>2180</v>
      </c>
      <c r="EV1046" t="s">
        <v>32</v>
      </c>
      <c r="EW1046">
        <v>0</v>
      </c>
      <c r="EX1046" t="s">
        <v>32</v>
      </c>
      <c r="EY1046" t="s">
        <v>32</v>
      </c>
      <c r="EZ1046" t="s">
        <v>32</v>
      </c>
      <c r="FA1046" t="s">
        <v>32</v>
      </c>
      <c r="FB1046" t="s">
        <v>2183</v>
      </c>
      <c r="FC1046" t="s">
        <v>32</v>
      </c>
      <c r="FD1046" t="s">
        <v>2180</v>
      </c>
      <c r="FE1046" t="s">
        <v>32</v>
      </c>
      <c r="FF1046" t="s">
        <v>32</v>
      </c>
      <c r="FG1046" t="s">
        <v>32</v>
      </c>
      <c r="FH1046" t="s">
        <v>32</v>
      </c>
      <c r="FI1046" t="s">
        <v>32</v>
      </c>
      <c r="FJ1046" t="s">
        <v>32</v>
      </c>
      <c r="FK1046" t="s">
        <v>32</v>
      </c>
      <c r="FL1046" t="s">
        <v>32</v>
      </c>
      <c r="FM1046">
        <v>0</v>
      </c>
      <c r="FN1046" t="s">
        <v>32</v>
      </c>
      <c r="FO1046" t="s">
        <v>32</v>
      </c>
      <c r="FP1046" t="s">
        <v>32</v>
      </c>
      <c r="FQ1046" t="s">
        <v>32</v>
      </c>
      <c r="FR1046">
        <v>0</v>
      </c>
      <c r="FS1046">
        <v>0</v>
      </c>
      <c r="FT1046" t="s">
        <v>32</v>
      </c>
      <c r="FU1046" t="s">
        <v>2180</v>
      </c>
      <c r="FV1046">
        <v>0</v>
      </c>
      <c r="FW1046" t="s">
        <v>2180</v>
      </c>
      <c r="FX1046" t="s">
        <v>2180</v>
      </c>
      <c r="FY1046" t="s">
        <v>32</v>
      </c>
      <c r="FZ1046" t="s">
        <v>32</v>
      </c>
      <c r="GA1046">
        <v>1</v>
      </c>
      <c r="GB1046" t="s">
        <v>5</v>
      </c>
      <c r="GC1046" t="s">
        <v>32</v>
      </c>
      <c r="GD1046" t="s">
        <v>32</v>
      </c>
      <c r="GE1046" t="s">
        <v>32</v>
      </c>
      <c r="GF1046">
        <v>0</v>
      </c>
      <c r="GG1046" t="s">
        <v>2180</v>
      </c>
      <c r="GH1046" t="s">
        <v>32</v>
      </c>
      <c r="GI1046" t="s">
        <v>32</v>
      </c>
      <c r="GJ1046" t="s">
        <v>32</v>
      </c>
      <c r="GK1046" t="s">
        <v>2183</v>
      </c>
      <c r="GL1046" t="s">
        <v>32</v>
      </c>
      <c r="GM1046">
        <v>0</v>
      </c>
      <c r="GN1046">
        <v>0</v>
      </c>
      <c r="GO1046" t="s">
        <v>2183</v>
      </c>
      <c r="GP1046" t="s">
        <v>2183</v>
      </c>
      <c r="GQ1046" t="s">
        <v>32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 t="s">
        <v>32</v>
      </c>
      <c r="GX1046" t="s">
        <v>2183</v>
      </c>
      <c r="GY1046" t="s">
        <v>2180</v>
      </c>
      <c r="GZ1046" t="s">
        <v>2180</v>
      </c>
      <c r="HA1046" t="s">
        <v>2180</v>
      </c>
      <c r="HB1046" t="s">
        <v>32</v>
      </c>
      <c r="HC1046">
        <v>0</v>
      </c>
      <c r="HD1046" t="s">
        <v>32</v>
      </c>
      <c r="HE1046" t="s">
        <v>32</v>
      </c>
      <c r="HF1046" t="s">
        <v>2180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 t="s">
        <v>2180</v>
      </c>
      <c r="HM1046" t="s">
        <v>32</v>
      </c>
      <c r="HN1046" t="s">
        <v>2180</v>
      </c>
      <c r="HO1046">
        <v>0</v>
      </c>
      <c r="HP1046">
        <v>0</v>
      </c>
      <c r="HQ1046" t="s">
        <v>2180</v>
      </c>
      <c r="HR1046">
        <v>0</v>
      </c>
      <c r="HS1046">
        <v>0</v>
      </c>
      <c r="HT1046">
        <v>0</v>
      </c>
      <c r="HU1046">
        <v>0</v>
      </c>
      <c r="HV1046" t="s">
        <v>10</v>
      </c>
      <c r="HW1046" t="s">
        <v>14</v>
      </c>
      <c r="HX1046" t="s">
        <v>2180</v>
      </c>
      <c r="HY1046">
        <v>0</v>
      </c>
      <c r="HZ1046">
        <v>0</v>
      </c>
      <c r="IA1046">
        <v>0</v>
      </c>
      <c r="IB1046" t="s">
        <v>32</v>
      </c>
      <c r="IC1046" t="s">
        <v>32</v>
      </c>
      <c r="ID1046" t="s">
        <v>32</v>
      </c>
      <c r="IE1046" t="s">
        <v>32</v>
      </c>
    </row>
    <row r="1047" spans="1:239" x14ac:dyDescent="0.25">
      <c r="A1047" t="s">
        <v>1634</v>
      </c>
      <c r="B1047" t="s">
        <v>3474</v>
      </c>
      <c r="C1047" t="s">
        <v>3475</v>
      </c>
      <c r="D1047">
        <v>212</v>
      </c>
      <c r="E1047" t="s">
        <v>618</v>
      </c>
      <c r="F1047" t="s">
        <v>2180</v>
      </c>
      <c r="G1047">
        <v>8</v>
      </c>
      <c r="H1047" t="s">
        <v>2181</v>
      </c>
      <c r="I1047" t="s">
        <v>2182</v>
      </c>
      <c r="J1047">
        <v>31</v>
      </c>
      <c r="K1047">
        <v>0.01</v>
      </c>
      <c r="L1047">
        <v>0.36</v>
      </c>
      <c r="M1047">
        <v>0.01</v>
      </c>
      <c r="N1047">
        <v>0.36</v>
      </c>
      <c r="O1047" t="s">
        <v>32</v>
      </c>
      <c r="P1047">
        <v>1</v>
      </c>
      <c r="Q1047" t="s">
        <v>5</v>
      </c>
      <c r="R1047">
        <v>6</v>
      </c>
      <c r="S1047">
        <v>10</v>
      </c>
      <c r="T1047" t="s">
        <v>2183</v>
      </c>
      <c r="U1047" t="s">
        <v>2183</v>
      </c>
      <c r="V1047" t="s">
        <v>32</v>
      </c>
      <c r="W1047">
        <v>0</v>
      </c>
      <c r="X1047" t="s">
        <v>26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7</v>
      </c>
      <c r="AG1047">
        <v>21</v>
      </c>
      <c r="AH1047">
        <v>35</v>
      </c>
      <c r="AI1047">
        <v>49</v>
      </c>
      <c r="AJ1047">
        <v>63</v>
      </c>
      <c r="AK1047">
        <v>77</v>
      </c>
      <c r="AL1047">
        <v>0</v>
      </c>
      <c r="AM1047">
        <v>0</v>
      </c>
      <c r="AN1047">
        <v>0</v>
      </c>
      <c r="AO1047" t="s">
        <v>2183</v>
      </c>
      <c r="AP1047" t="s">
        <v>2184</v>
      </c>
      <c r="AQ1047" t="s">
        <v>2185</v>
      </c>
      <c r="AR1047">
        <v>0</v>
      </c>
      <c r="AS1047">
        <v>1</v>
      </c>
      <c r="AT1047">
        <v>0</v>
      </c>
      <c r="AU1047" t="s">
        <v>2183</v>
      </c>
      <c r="AV1047" t="s">
        <v>2180</v>
      </c>
      <c r="AW1047" t="s">
        <v>2180</v>
      </c>
      <c r="AX1047" t="s">
        <v>2180</v>
      </c>
      <c r="AY1047" t="s">
        <v>2180</v>
      </c>
      <c r="AZ1047" t="s">
        <v>2180</v>
      </c>
      <c r="BA1047" t="s">
        <v>2180</v>
      </c>
      <c r="BB1047" t="s">
        <v>2180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 t="s">
        <v>32</v>
      </c>
      <c r="BJ1047" t="s">
        <v>32</v>
      </c>
      <c r="BK1047" t="s">
        <v>32</v>
      </c>
      <c r="BL1047" t="s">
        <v>32</v>
      </c>
      <c r="BM1047" t="s">
        <v>32</v>
      </c>
      <c r="BN1047" t="s">
        <v>32</v>
      </c>
      <c r="BO1047" t="s">
        <v>2180</v>
      </c>
      <c r="BP1047" t="s">
        <v>2180</v>
      </c>
      <c r="BQ1047" t="s">
        <v>2180</v>
      </c>
      <c r="BR1047" t="s">
        <v>2180</v>
      </c>
      <c r="BS1047" t="s">
        <v>2180</v>
      </c>
      <c r="BT1047" t="s">
        <v>2180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 t="s">
        <v>2186</v>
      </c>
      <c r="CB1047" t="s">
        <v>32</v>
      </c>
      <c r="CC1047" t="s">
        <v>32</v>
      </c>
      <c r="CD1047" t="s">
        <v>32</v>
      </c>
      <c r="CE1047" t="s">
        <v>32</v>
      </c>
      <c r="CF1047" t="s">
        <v>32</v>
      </c>
      <c r="CG1047" t="s">
        <v>32</v>
      </c>
      <c r="CH1047" t="s">
        <v>2183</v>
      </c>
      <c r="CI1047">
        <v>0</v>
      </c>
      <c r="CJ1047" t="s">
        <v>2180</v>
      </c>
      <c r="CK1047" t="s">
        <v>2180</v>
      </c>
      <c r="CL1047">
        <v>0</v>
      </c>
      <c r="CM1047" t="s">
        <v>32</v>
      </c>
      <c r="CN1047">
        <v>0</v>
      </c>
      <c r="CO1047" t="s">
        <v>2183</v>
      </c>
      <c r="CP1047" t="s">
        <v>32</v>
      </c>
      <c r="CQ1047" t="s">
        <v>1124</v>
      </c>
      <c r="CR1047" t="s">
        <v>2183</v>
      </c>
      <c r="CS1047" t="s">
        <v>2180</v>
      </c>
      <c r="CT1047" t="s">
        <v>32</v>
      </c>
      <c r="CU1047">
        <v>4</v>
      </c>
      <c r="CV1047" t="s">
        <v>32</v>
      </c>
      <c r="CW1047" t="s">
        <v>32</v>
      </c>
      <c r="CX1047" t="s">
        <v>2180</v>
      </c>
      <c r="CY1047" t="s">
        <v>32</v>
      </c>
      <c r="CZ1047" t="s">
        <v>2180</v>
      </c>
      <c r="DA1047" t="s">
        <v>2183</v>
      </c>
      <c r="DB1047" t="s">
        <v>2180</v>
      </c>
      <c r="DC1047">
        <v>0</v>
      </c>
      <c r="DD1047" t="s">
        <v>2186</v>
      </c>
      <c r="DE1047" t="s">
        <v>2180</v>
      </c>
      <c r="DF1047" t="s">
        <v>2180</v>
      </c>
      <c r="DG1047" t="s">
        <v>32</v>
      </c>
      <c r="DH1047" t="s">
        <v>32</v>
      </c>
      <c r="DI1047" t="s">
        <v>32</v>
      </c>
      <c r="DJ1047" t="s">
        <v>32</v>
      </c>
      <c r="DK1047" t="s">
        <v>32</v>
      </c>
      <c r="DL1047" t="s">
        <v>2180</v>
      </c>
      <c r="DM1047" t="s">
        <v>2180</v>
      </c>
      <c r="DN1047" t="s">
        <v>2180</v>
      </c>
      <c r="DO1047" t="s">
        <v>2180</v>
      </c>
      <c r="DP1047">
        <v>0</v>
      </c>
      <c r="DQ1047">
        <v>0</v>
      </c>
      <c r="DR1047">
        <v>90</v>
      </c>
      <c r="DS1047">
        <v>90</v>
      </c>
      <c r="DT1047">
        <v>0</v>
      </c>
      <c r="DU1047">
        <v>0</v>
      </c>
      <c r="DV1047" t="s">
        <v>32</v>
      </c>
      <c r="DW1047" t="s">
        <v>2186</v>
      </c>
      <c r="DX1047" t="s">
        <v>2180</v>
      </c>
      <c r="DY1047" t="s">
        <v>2180</v>
      </c>
      <c r="DZ1047" t="s">
        <v>32</v>
      </c>
      <c r="EA1047" t="s">
        <v>2180</v>
      </c>
      <c r="EB1047" t="s">
        <v>2180</v>
      </c>
      <c r="EC1047" t="s">
        <v>10</v>
      </c>
      <c r="ED1047">
        <v>0</v>
      </c>
      <c r="EE1047" t="s">
        <v>2184</v>
      </c>
      <c r="EF1047">
        <v>100</v>
      </c>
      <c r="EG1047" t="s">
        <v>32</v>
      </c>
      <c r="EH1047" t="s">
        <v>32</v>
      </c>
      <c r="EI1047" t="s">
        <v>32</v>
      </c>
      <c r="EJ1047" t="s">
        <v>32</v>
      </c>
      <c r="EK1047" t="s">
        <v>32</v>
      </c>
      <c r="EL1047">
        <v>8</v>
      </c>
      <c r="EM1047" t="s">
        <v>32</v>
      </c>
      <c r="EN1047" t="s">
        <v>2180</v>
      </c>
      <c r="EO1047">
        <v>0</v>
      </c>
      <c r="EP1047" t="s">
        <v>2437</v>
      </c>
      <c r="EQ1047" t="s">
        <v>32</v>
      </c>
      <c r="ER1047" t="s">
        <v>2180</v>
      </c>
      <c r="ES1047">
        <v>0</v>
      </c>
      <c r="ET1047" t="s">
        <v>2180</v>
      </c>
      <c r="EU1047" t="s">
        <v>2180</v>
      </c>
      <c r="EV1047" t="s">
        <v>2183</v>
      </c>
      <c r="EW1047">
        <v>6</v>
      </c>
      <c r="EX1047" t="s">
        <v>32</v>
      </c>
      <c r="EY1047" t="s">
        <v>32</v>
      </c>
      <c r="EZ1047" t="s">
        <v>2183</v>
      </c>
      <c r="FA1047" t="s">
        <v>32</v>
      </c>
      <c r="FB1047" t="s">
        <v>32</v>
      </c>
      <c r="FC1047" t="s">
        <v>32</v>
      </c>
      <c r="FD1047" t="s">
        <v>2180</v>
      </c>
      <c r="FE1047" t="s">
        <v>32</v>
      </c>
      <c r="FF1047" t="s">
        <v>32</v>
      </c>
      <c r="FG1047" t="s">
        <v>32</v>
      </c>
      <c r="FH1047" t="s">
        <v>2183</v>
      </c>
      <c r="FI1047" t="s">
        <v>32</v>
      </c>
      <c r="FJ1047" t="s">
        <v>32</v>
      </c>
      <c r="FK1047" t="s">
        <v>32</v>
      </c>
      <c r="FL1047" t="s">
        <v>2183</v>
      </c>
      <c r="FM1047">
        <v>0</v>
      </c>
      <c r="FN1047" t="s">
        <v>32</v>
      </c>
      <c r="FO1047" t="s">
        <v>32</v>
      </c>
      <c r="FP1047" t="s">
        <v>32</v>
      </c>
      <c r="FQ1047" t="s">
        <v>32</v>
      </c>
      <c r="FR1047">
        <v>0</v>
      </c>
      <c r="FS1047">
        <v>0</v>
      </c>
      <c r="FT1047" t="s">
        <v>32</v>
      </c>
      <c r="FU1047" t="s">
        <v>2180</v>
      </c>
      <c r="FV1047">
        <v>0</v>
      </c>
      <c r="FW1047" t="s">
        <v>2180</v>
      </c>
      <c r="FX1047" t="s">
        <v>2180</v>
      </c>
      <c r="FY1047" t="s">
        <v>32</v>
      </c>
      <c r="FZ1047" t="s">
        <v>32</v>
      </c>
      <c r="GA1047">
        <v>1</v>
      </c>
      <c r="GB1047" t="s">
        <v>5</v>
      </c>
      <c r="GC1047" t="s">
        <v>32</v>
      </c>
      <c r="GD1047" t="s">
        <v>32</v>
      </c>
      <c r="GE1047" t="s">
        <v>32</v>
      </c>
      <c r="GF1047">
        <v>0</v>
      </c>
      <c r="GG1047" t="s">
        <v>2180</v>
      </c>
      <c r="GH1047" t="s">
        <v>32</v>
      </c>
      <c r="GI1047" t="s">
        <v>2183</v>
      </c>
      <c r="GJ1047" t="s">
        <v>32</v>
      </c>
      <c r="GK1047" t="s">
        <v>2183</v>
      </c>
      <c r="GL1047" t="s">
        <v>2250</v>
      </c>
      <c r="GM1047">
        <v>0</v>
      </c>
      <c r="GN1047">
        <v>0</v>
      </c>
      <c r="GO1047" t="s">
        <v>32</v>
      </c>
      <c r="GP1047" t="s">
        <v>32</v>
      </c>
      <c r="GQ1047" t="s">
        <v>32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 t="s">
        <v>32</v>
      </c>
      <c r="GX1047" t="s">
        <v>32</v>
      </c>
      <c r="GY1047" t="s">
        <v>2180</v>
      </c>
      <c r="GZ1047" t="s">
        <v>2180</v>
      </c>
      <c r="HA1047" t="s">
        <v>2180</v>
      </c>
      <c r="HB1047" t="s">
        <v>32</v>
      </c>
      <c r="HC1047">
        <v>0</v>
      </c>
      <c r="HD1047" t="s">
        <v>32</v>
      </c>
      <c r="HE1047" t="s">
        <v>32</v>
      </c>
      <c r="HF1047" t="s">
        <v>2180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 t="s">
        <v>2180</v>
      </c>
      <c r="HM1047" t="s">
        <v>32</v>
      </c>
      <c r="HN1047" t="s">
        <v>2180</v>
      </c>
      <c r="HO1047">
        <v>0</v>
      </c>
      <c r="HP1047">
        <v>0</v>
      </c>
      <c r="HQ1047" t="s">
        <v>2180</v>
      </c>
      <c r="HR1047">
        <v>0</v>
      </c>
      <c r="HS1047">
        <v>0</v>
      </c>
      <c r="HT1047">
        <v>0</v>
      </c>
      <c r="HU1047">
        <v>0</v>
      </c>
      <c r="HV1047" t="s">
        <v>10</v>
      </c>
      <c r="HW1047" t="s">
        <v>2180</v>
      </c>
      <c r="HX1047" t="s">
        <v>2180</v>
      </c>
      <c r="HY1047">
        <v>0</v>
      </c>
      <c r="HZ1047">
        <v>0</v>
      </c>
      <c r="IA1047">
        <v>0</v>
      </c>
      <c r="IB1047" t="s">
        <v>32</v>
      </c>
      <c r="IC1047" t="s">
        <v>32</v>
      </c>
      <c r="ID1047" t="s">
        <v>32</v>
      </c>
      <c r="IE1047" t="s">
        <v>32</v>
      </c>
    </row>
    <row r="1048" spans="1:239" x14ac:dyDescent="0.25">
      <c r="A1048" t="s">
        <v>1827</v>
      </c>
      <c r="B1048" t="s">
        <v>3476</v>
      </c>
      <c r="C1048" t="s">
        <v>3477</v>
      </c>
      <c r="D1048">
        <v>202</v>
      </c>
      <c r="E1048" t="s">
        <v>593</v>
      </c>
      <c r="F1048" t="s">
        <v>2180</v>
      </c>
      <c r="G1048">
        <v>8</v>
      </c>
      <c r="H1048" t="s">
        <v>2215</v>
      </c>
      <c r="I1048" t="s">
        <v>2182</v>
      </c>
      <c r="J1048">
        <v>31</v>
      </c>
      <c r="K1048">
        <v>1E-4</v>
      </c>
      <c r="L1048">
        <v>0.25</v>
      </c>
      <c r="M1048">
        <v>1E-4</v>
      </c>
      <c r="N1048">
        <v>0.25</v>
      </c>
      <c r="O1048" t="s">
        <v>32</v>
      </c>
      <c r="P1048">
        <v>1</v>
      </c>
      <c r="Q1048" t="s">
        <v>5</v>
      </c>
      <c r="R1048">
        <v>6</v>
      </c>
      <c r="S1048">
        <v>10</v>
      </c>
      <c r="T1048" t="s">
        <v>2183</v>
      </c>
      <c r="U1048" t="s">
        <v>2183</v>
      </c>
      <c r="V1048" t="s">
        <v>32</v>
      </c>
      <c r="W1048">
        <v>0</v>
      </c>
      <c r="X1048" t="s">
        <v>26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7</v>
      </c>
      <c r="AG1048">
        <v>21</v>
      </c>
      <c r="AH1048">
        <v>35</v>
      </c>
      <c r="AI1048">
        <v>49</v>
      </c>
      <c r="AJ1048">
        <v>63</v>
      </c>
      <c r="AK1048">
        <v>77</v>
      </c>
      <c r="AL1048">
        <v>0</v>
      </c>
      <c r="AM1048">
        <v>0</v>
      </c>
      <c r="AN1048">
        <v>0</v>
      </c>
      <c r="AO1048" t="s">
        <v>2183</v>
      </c>
      <c r="AP1048" t="s">
        <v>2184</v>
      </c>
      <c r="AQ1048" t="s">
        <v>2185</v>
      </c>
      <c r="AR1048">
        <v>0</v>
      </c>
      <c r="AS1048">
        <v>1</v>
      </c>
      <c r="AT1048">
        <v>0</v>
      </c>
      <c r="AU1048" t="s">
        <v>2183</v>
      </c>
      <c r="AV1048" t="s">
        <v>2180</v>
      </c>
      <c r="AW1048" t="s">
        <v>2180</v>
      </c>
      <c r="AX1048" t="s">
        <v>2180</v>
      </c>
      <c r="AY1048" t="s">
        <v>2180</v>
      </c>
      <c r="AZ1048" t="s">
        <v>2180</v>
      </c>
      <c r="BA1048" t="s">
        <v>2180</v>
      </c>
      <c r="BB1048" t="s">
        <v>2180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 t="s">
        <v>32</v>
      </c>
      <c r="BJ1048" t="s">
        <v>32</v>
      </c>
      <c r="BK1048" t="s">
        <v>32</v>
      </c>
      <c r="BL1048" t="s">
        <v>32</v>
      </c>
      <c r="BM1048" t="s">
        <v>32</v>
      </c>
      <c r="BN1048" t="s">
        <v>32</v>
      </c>
      <c r="BO1048" t="s">
        <v>2180</v>
      </c>
      <c r="BP1048" t="s">
        <v>2180</v>
      </c>
      <c r="BQ1048" t="s">
        <v>2180</v>
      </c>
      <c r="BR1048" t="s">
        <v>2180</v>
      </c>
      <c r="BS1048" t="s">
        <v>2180</v>
      </c>
      <c r="BT1048" t="s">
        <v>2180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 t="s">
        <v>2186</v>
      </c>
      <c r="CB1048" t="s">
        <v>32</v>
      </c>
      <c r="CC1048" t="s">
        <v>32</v>
      </c>
      <c r="CD1048" t="s">
        <v>32</v>
      </c>
      <c r="CE1048" t="s">
        <v>32</v>
      </c>
      <c r="CF1048" t="s">
        <v>32</v>
      </c>
      <c r="CG1048" t="s">
        <v>32</v>
      </c>
      <c r="CH1048" t="s">
        <v>2183</v>
      </c>
      <c r="CI1048">
        <v>0</v>
      </c>
      <c r="CJ1048" t="s">
        <v>2180</v>
      </c>
      <c r="CK1048" t="s">
        <v>2180</v>
      </c>
      <c r="CL1048">
        <v>0</v>
      </c>
      <c r="CM1048" t="s">
        <v>32</v>
      </c>
      <c r="CN1048">
        <v>0</v>
      </c>
      <c r="CO1048" t="s">
        <v>2183</v>
      </c>
      <c r="CP1048" t="s">
        <v>32</v>
      </c>
      <c r="CQ1048" t="s">
        <v>2189</v>
      </c>
      <c r="CR1048" t="s">
        <v>2183</v>
      </c>
      <c r="CS1048" t="s">
        <v>2180</v>
      </c>
      <c r="CT1048" t="s">
        <v>32</v>
      </c>
      <c r="CU1048">
        <v>4</v>
      </c>
      <c r="CV1048" t="s">
        <v>32</v>
      </c>
      <c r="CW1048" t="s">
        <v>32</v>
      </c>
      <c r="CX1048" t="s">
        <v>2180</v>
      </c>
      <c r="CY1048" t="s">
        <v>32</v>
      </c>
      <c r="CZ1048" t="s">
        <v>2180</v>
      </c>
      <c r="DA1048" t="s">
        <v>2183</v>
      </c>
      <c r="DB1048" t="s">
        <v>2180</v>
      </c>
      <c r="DC1048">
        <v>0</v>
      </c>
      <c r="DD1048" t="s">
        <v>2186</v>
      </c>
      <c r="DE1048" t="s">
        <v>2180</v>
      </c>
      <c r="DF1048" t="s">
        <v>2180</v>
      </c>
      <c r="DG1048" t="s">
        <v>32</v>
      </c>
      <c r="DH1048" t="s">
        <v>32</v>
      </c>
      <c r="DI1048" t="s">
        <v>32</v>
      </c>
      <c r="DJ1048" t="s">
        <v>32</v>
      </c>
      <c r="DK1048" t="s">
        <v>32</v>
      </c>
      <c r="DL1048" t="s">
        <v>2180</v>
      </c>
      <c r="DM1048" t="s">
        <v>2180</v>
      </c>
      <c r="DN1048" t="s">
        <v>2180</v>
      </c>
      <c r="DO1048" t="s">
        <v>2180</v>
      </c>
      <c r="DP1048">
        <v>0</v>
      </c>
      <c r="DQ1048">
        <v>0</v>
      </c>
      <c r="DR1048">
        <v>90</v>
      </c>
      <c r="DS1048">
        <v>90</v>
      </c>
      <c r="DT1048">
        <v>0</v>
      </c>
      <c r="DU1048">
        <v>0</v>
      </c>
      <c r="DV1048" t="s">
        <v>32</v>
      </c>
      <c r="DW1048" t="s">
        <v>2186</v>
      </c>
      <c r="DX1048" t="s">
        <v>2180</v>
      </c>
      <c r="DY1048" t="s">
        <v>2180</v>
      </c>
      <c r="DZ1048" t="s">
        <v>32</v>
      </c>
      <c r="EA1048" t="s">
        <v>2180</v>
      </c>
      <c r="EB1048" t="s">
        <v>2180</v>
      </c>
      <c r="EC1048" t="s">
        <v>10</v>
      </c>
      <c r="ED1048">
        <v>0</v>
      </c>
      <c r="EE1048" t="s">
        <v>2184</v>
      </c>
      <c r="EF1048">
        <v>100</v>
      </c>
      <c r="EG1048" t="s">
        <v>32</v>
      </c>
      <c r="EH1048" t="s">
        <v>32</v>
      </c>
      <c r="EI1048" t="s">
        <v>32</v>
      </c>
      <c r="EJ1048" t="s">
        <v>32</v>
      </c>
      <c r="EK1048" t="s">
        <v>32</v>
      </c>
      <c r="EL1048">
        <v>4</v>
      </c>
      <c r="EM1048" t="s">
        <v>32</v>
      </c>
      <c r="EN1048" t="s">
        <v>2180</v>
      </c>
      <c r="EO1048">
        <v>0</v>
      </c>
      <c r="EP1048" t="s">
        <v>2437</v>
      </c>
      <c r="EQ1048" t="s">
        <v>32</v>
      </c>
      <c r="ER1048" t="s">
        <v>2180</v>
      </c>
      <c r="ES1048">
        <v>0</v>
      </c>
      <c r="ET1048" t="s">
        <v>2180</v>
      </c>
      <c r="EU1048" t="s">
        <v>2180</v>
      </c>
      <c r="EV1048" t="s">
        <v>32</v>
      </c>
      <c r="EW1048">
        <v>6</v>
      </c>
      <c r="EX1048" t="s">
        <v>32</v>
      </c>
      <c r="EY1048" t="s">
        <v>32</v>
      </c>
      <c r="EZ1048" t="s">
        <v>2183</v>
      </c>
      <c r="FA1048" t="s">
        <v>32</v>
      </c>
      <c r="FB1048" t="s">
        <v>32</v>
      </c>
      <c r="FC1048" t="s">
        <v>32</v>
      </c>
      <c r="FD1048" t="s">
        <v>2180</v>
      </c>
      <c r="FE1048" t="s">
        <v>32</v>
      </c>
      <c r="FF1048" t="s">
        <v>32</v>
      </c>
      <c r="FG1048" t="s">
        <v>32</v>
      </c>
      <c r="FH1048" t="s">
        <v>2183</v>
      </c>
      <c r="FI1048" t="s">
        <v>32</v>
      </c>
      <c r="FJ1048" t="s">
        <v>32</v>
      </c>
      <c r="FK1048" t="s">
        <v>32</v>
      </c>
      <c r="FL1048" t="s">
        <v>2183</v>
      </c>
      <c r="FM1048">
        <v>0</v>
      </c>
      <c r="FN1048" t="s">
        <v>32</v>
      </c>
      <c r="FO1048" t="s">
        <v>32</v>
      </c>
      <c r="FP1048" t="s">
        <v>32</v>
      </c>
      <c r="FQ1048" t="s">
        <v>32</v>
      </c>
      <c r="FR1048">
        <v>0</v>
      </c>
      <c r="FS1048">
        <v>0</v>
      </c>
      <c r="FT1048" t="s">
        <v>32</v>
      </c>
      <c r="FU1048" t="s">
        <v>2180</v>
      </c>
      <c r="FV1048">
        <v>0</v>
      </c>
      <c r="FW1048" t="s">
        <v>2180</v>
      </c>
      <c r="FX1048" t="s">
        <v>2180</v>
      </c>
      <c r="FY1048" t="s">
        <v>32</v>
      </c>
      <c r="FZ1048" t="s">
        <v>32</v>
      </c>
      <c r="GA1048">
        <v>1</v>
      </c>
      <c r="GB1048" t="s">
        <v>5</v>
      </c>
      <c r="GC1048" t="s">
        <v>32</v>
      </c>
      <c r="GD1048" t="s">
        <v>32</v>
      </c>
      <c r="GE1048" t="s">
        <v>32</v>
      </c>
      <c r="GF1048">
        <v>0</v>
      </c>
      <c r="GG1048" t="s">
        <v>2180</v>
      </c>
      <c r="GH1048" t="s">
        <v>32</v>
      </c>
      <c r="GI1048" t="s">
        <v>2183</v>
      </c>
      <c r="GJ1048" t="s">
        <v>32</v>
      </c>
      <c r="GK1048" t="s">
        <v>2183</v>
      </c>
      <c r="GL1048" t="s">
        <v>2437</v>
      </c>
      <c r="GM1048">
        <v>0</v>
      </c>
      <c r="GN1048">
        <v>0</v>
      </c>
      <c r="GO1048" t="s">
        <v>32</v>
      </c>
      <c r="GP1048" t="s">
        <v>32</v>
      </c>
      <c r="GQ1048" t="s">
        <v>32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 t="s">
        <v>32</v>
      </c>
      <c r="GX1048" t="s">
        <v>2183</v>
      </c>
      <c r="GY1048" t="s">
        <v>2180</v>
      </c>
      <c r="GZ1048" t="s">
        <v>2180</v>
      </c>
      <c r="HA1048" t="s">
        <v>2180</v>
      </c>
      <c r="HB1048" t="s">
        <v>32</v>
      </c>
      <c r="HC1048">
        <v>0</v>
      </c>
      <c r="HD1048" t="s">
        <v>32</v>
      </c>
      <c r="HE1048" t="s">
        <v>32</v>
      </c>
      <c r="HF1048" t="s">
        <v>2180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 t="s">
        <v>2180</v>
      </c>
      <c r="HM1048" t="s">
        <v>32</v>
      </c>
      <c r="HN1048" t="s">
        <v>2180</v>
      </c>
      <c r="HO1048">
        <v>0</v>
      </c>
      <c r="HP1048">
        <v>0</v>
      </c>
      <c r="HQ1048" t="s">
        <v>2180</v>
      </c>
      <c r="HR1048">
        <v>0</v>
      </c>
      <c r="HS1048">
        <v>0</v>
      </c>
      <c r="HT1048">
        <v>0</v>
      </c>
      <c r="HU1048">
        <v>0</v>
      </c>
      <c r="HV1048" t="s">
        <v>10</v>
      </c>
      <c r="HW1048" t="s">
        <v>14</v>
      </c>
      <c r="HX1048" t="s">
        <v>2180</v>
      </c>
      <c r="HY1048">
        <v>0</v>
      </c>
      <c r="HZ1048">
        <v>0</v>
      </c>
      <c r="IA1048">
        <v>0</v>
      </c>
      <c r="IB1048" t="s">
        <v>32</v>
      </c>
      <c r="IC1048" t="s">
        <v>32</v>
      </c>
      <c r="ID1048" t="s">
        <v>32</v>
      </c>
      <c r="IE1048" t="s">
        <v>32</v>
      </c>
    </row>
    <row r="1049" spans="1:239" x14ac:dyDescent="0.25">
      <c r="A1049" t="s">
        <v>2067</v>
      </c>
      <c r="B1049" t="s">
        <v>3478</v>
      </c>
      <c r="C1049" t="s">
        <v>3479</v>
      </c>
      <c r="D1049">
        <v>202</v>
      </c>
      <c r="E1049" t="s">
        <v>593</v>
      </c>
      <c r="F1049" t="s">
        <v>2180</v>
      </c>
      <c r="G1049">
        <v>8</v>
      </c>
      <c r="H1049" t="s">
        <v>2215</v>
      </c>
      <c r="I1049" t="s">
        <v>2182</v>
      </c>
      <c r="J1049">
        <v>31</v>
      </c>
      <c r="K1049">
        <v>1E-4</v>
      </c>
      <c r="L1049">
        <v>0.25</v>
      </c>
      <c r="M1049">
        <v>1E-4</v>
      </c>
      <c r="N1049">
        <v>0.25</v>
      </c>
      <c r="O1049" t="s">
        <v>32</v>
      </c>
      <c r="P1049">
        <v>1</v>
      </c>
      <c r="Q1049" t="s">
        <v>5</v>
      </c>
      <c r="R1049">
        <v>6</v>
      </c>
      <c r="S1049">
        <v>10</v>
      </c>
      <c r="T1049" t="s">
        <v>2183</v>
      </c>
      <c r="U1049" t="s">
        <v>2183</v>
      </c>
      <c r="V1049" t="s">
        <v>32</v>
      </c>
      <c r="W1049">
        <v>0</v>
      </c>
      <c r="X1049" t="s">
        <v>26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7</v>
      </c>
      <c r="AG1049">
        <v>21</v>
      </c>
      <c r="AH1049">
        <v>35</v>
      </c>
      <c r="AI1049">
        <v>49</v>
      </c>
      <c r="AJ1049">
        <v>63</v>
      </c>
      <c r="AK1049">
        <v>77</v>
      </c>
      <c r="AL1049">
        <v>0</v>
      </c>
      <c r="AM1049">
        <v>0</v>
      </c>
      <c r="AN1049">
        <v>0</v>
      </c>
      <c r="AO1049" t="s">
        <v>2183</v>
      </c>
      <c r="AP1049" t="s">
        <v>2184</v>
      </c>
      <c r="AQ1049" t="s">
        <v>2185</v>
      </c>
      <c r="AR1049">
        <v>0</v>
      </c>
      <c r="AS1049">
        <v>1</v>
      </c>
      <c r="AT1049">
        <v>0</v>
      </c>
      <c r="AU1049" t="s">
        <v>2183</v>
      </c>
      <c r="AV1049" t="s">
        <v>2180</v>
      </c>
      <c r="AW1049" t="s">
        <v>2180</v>
      </c>
      <c r="AX1049" t="s">
        <v>2180</v>
      </c>
      <c r="AY1049" t="s">
        <v>2180</v>
      </c>
      <c r="AZ1049" t="s">
        <v>2180</v>
      </c>
      <c r="BA1049" t="s">
        <v>2180</v>
      </c>
      <c r="BB1049" t="s">
        <v>2180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 t="s">
        <v>32</v>
      </c>
      <c r="BJ1049" t="s">
        <v>32</v>
      </c>
      <c r="BK1049" t="s">
        <v>32</v>
      </c>
      <c r="BL1049" t="s">
        <v>32</v>
      </c>
      <c r="BM1049" t="s">
        <v>32</v>
      </c>
      <c r="BN1049" t="s">
        <v>32</v>
      </c>
      <c r="BO1049" t="s">
        <v>2180</v>
      </c>
      <c r="BP1049" t="s">
        <v>2180</v>
      </c>
      <c r="BQ1049" t="s">
        <v>2180</v>
      </c>
      <c r="BR1049" t="s">
        <v>2180</v>
      </c>
      <c r="BS1049" t="s">
        <v>2180</v>
      </c>
      <c r="BT1049" t="s">
        <v>2180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 t="s">
        <v>2186</v>
      </c>
      <c r="CB1049" t="s">
        <v>32</v>
      </c>
      <c r="CC1049" t="s">
        <v>32</v>
      </c>
      <c r="CD1049" t="s">
        <v>32</v>
      </c>
      <c r="CE1049" t="s">
        <v>32</v>
      </c>
      <c r="CF1049" t="s">
        <v>32</v>
      </c>
      <c r="CG1049" t="s">
        <v>32</v>
      </c>
      <c r="CH1049" t="s">
        <v>2183</v>
      </c>
      <c r="CI1049">
        <v>0</v>
      </c>
      <c r="CJ1049" t="s">
        <v>2180</v>
      </c>
      <c r="CK1049" t="s">
        <v>2180</v>
      </c>
      <c r="CL1049">
        <v>0</v>
      </c>
      <c r="CM1049" t="s">
        <v>32</v>
      </c>
      <c r="CN1049">
        <v>0</v>
      </c>
      <c r="CO1049" t="s">
        <v>2183</v>
      </c>
      <c r="CP1049" t="s">
        <v>32</v>
      </c>
      <c r="CQ1049" t="s">
        <v>1124</v>
      </c>
      <c r="CR1049" t="s">
        <v>2183</v>
      </c>
      <c r="CS1049" t="s">
        <v>2180</v>
      </c>
      <c r="CT1049" t="s">
        <v>32</v>
      </c>
      <c r="CU1049">
        <v>4</v>
      </c>
      <c r="CV1049" t="s">
        <v>32</v>
      </c>
      <c r="CW1049" t="s">
        <v>32</v>
      </c>
      <c r="CX1049" t="s">
        <v>2180</v>
      </c>
      <c r="CY1049" t="s">
        <v>32</v>
      </c>
      <c r="CZ1049" t="s">
        <v>2180</v>
      </c>
      <c r="DA1049" t="s">
        <v>2183</v>
      </c>
      <c r="DB1049" t="s">
        <v>2180</v>
      </c>
      <c r="DC1049">
        <v>0</v>
      </c>
      <c r="DD1049" t="s">
        <v>2186</v>
      </c>
      <c r="DE1049" t="s">
        <v>2180</v>
      </c>
      <c r="DF1049" t="s">
        <v>2180</v>
      </c>
      <c r="DG1049" t="s">
        <v>32</v>
      </c>
      <c r="DH1049" t="s">
        <v>32</v>
      </c>
      <c r="DI1049" t="s">
        <v>32</v>
      </c>
      <c r="DJ1049" t="s">
        <v>32</v>
      </c>
      <c r="DK1049" t="s">
        <v>32</v>
      </c>
      <c r="DL1049" t="s">
        <v>2180</v>
      </c>
      <c r="DM1049" t="s">
        <v>2180</v>
      </c>
      <c r="DN1049" t="s">
        <v>2180</v>
      </c>
      <c r="DO1049" t="s">
        <v>2180</v>
      </c>
      <c r="DP1049">
        <v>0</v>
      </c>
      <c r="DQ1049">
        <v>0</v>
      </c>
      <c r="DR1049">
        <v>90</v>
      </c>
      <c r="DS1049">
        <v>90</v>
      </c>
      <c r="DT1049">
        <v>0</v>
      </c>
      <c r="DU1049">
        <v>0</v>
      </c>
      <c r="DV1049" t="s">
        <v>32</v>
      </c>
      <c r="DW1049" t="s">
        <v>2186</v>
      </c>
      <c r="DX1049" t="s">
        <v>2180</v>
      </c>
      <c r="DY1049" t="s">
        <v>2180</v>
      </c>
      <c r="DZ1049" t="s">
        <v>32</v>
      </c>
      <c r="EA1049" t="s">
        <v>2180</v>
      </c>
      <c r="EB1049" t="s">
        <v>2180</v>
      </c>
      <c r="EC1049" t="s">
        <v>10</v>
      </c>
      <c r="ED1049">
        <v>2</v>
      </c>
      <c r="EE1049" t="s">
        <v>2184</v>
      </c>
      <c r="EF1049">
        <v>100</v>
      </c>
      <c r="EG1049" t="s">
        <v>32</v>
      </c>
      <c r="EH1049" t="s">
        <v>32</v>
      </c>
      <c r="EI1049" t="s">
        <v>32</v>
      </c>
      <c r="EJ1049" t="s">
        <v>32</v>
      </c>
      <c r="EK1049" t="s">
        <v>32</v>
      </c>
      <c r="EL1049">
        <v>1</v>
      </c>
      <c r="EM1049" t="s">
        <v>32</v>
      </c>
      <c r="EN1049" t="s">
        <v>2180</v>
      </c>
      <c r="EO1049">
        <v>0</v>
      </c>
      <c r="EP1049" t="s">
        <v>2186</v>
      </c>
      <c r="EQ1049" t="s">
        <v>2183</v>
      </c>
      <c r="ER1049" t="s">
        <v>2180</v>
      </c>
      <c r="ES1049">
        <v>0</v>
      </c>
      <c r="ET1049" t="s">
        <v>2180</v>
      </c>
      <c r="EU1049" t="s">
        <v>2180</v>
      </c>
      <c r="EV1049" t="s">
        <v>32</v>
      </c>
      <c r="EW1049">
        <v>6</v>
      </c>
      <c r="EX1049" t="s">
        <v>32</v>
      </c>
      <c r="EY1049" t="s">
        <v>32</v>
      </c>
      <c r="EZ1049" t="s">
        <v>2183</v>
      </c>
      <c r="FA1049" t="s">
        <v>32</v>
      </c>
      <c r="FB1049" t="s">
        <v>32</v>
      </c>
      <c r="FC1049" t="s">
        <v>32</v>
      </c>
      <c r="FD1049" t="s">
        <v>2180</v>
      </c>
      <c r="FE1049" t="s">
        <v>32</v>
      </c>
      <c r="FF1049" t="s">
        <v>32</v>
      </c>
      <c r="FG1049" t="s">
        <v>32</v>
      </c>
      <c r="FH1049" t="s">
        <v>2183</v>
      </c>
      <c r="FI1049" t="s">
        <v>32</v>
      </c>
      <c r="FJ1049" t="s">
        <v>32</v>
      </c>
      <c r="FK1049" t="s">
        <v>32</v>
      </c>
      <c r="FL1049" t="s">
        <v>2183</v>
      </c>
      <c r="FM1049">
        <v>0</v>
      </c>
      <c r="FN1049" t="s">
        <v>32</v>
      </c>
      <c r="FO1049" t="s">
        <v>32</v>
      </c>
      <c r="FP1049" t="s">
        <v>32</v>
      </c>
      <c r="FQ1049" t="s">
        <v>32</v>
      </c>
      <c r="FR1049">
        <v>0</v>
      </c>
      <c r="FS1049">
        <v>0</v>
      </c>
      <c r="FT1049" t="s">
        <v>32</v>
      </c>
      <c r="FU1049" t="s">
        <v>2180</v>
      </c>
      <c r="FV1049">
        <v>0</v>
      </c>
      <c r="FW1049" t="s">
        <v>2180</v>
      </c>
      <c r="FX1049" t="s">
        <v>2180</v>
      </c>
      <c r="FY1049" t="s">
        <v>32</v>
      </c>
      <c r="FZ1049" t="s">
        <v>32</v>
      </c>
      <c r="GA1049">
        <v>1</v>
      </c>
      <c r="GB1049" t="s">
        <v>5</v>
      </c>
      <c r="GC1049" t="s">
        <v>32</v>
      </c>
      <c r="GD1049" t="s">
        <v>32</v>
      </c>
      <c r="GE1049" t="s">
        <v>32</v>
      </c>
      <c r="GF1049">
        <v>0</v>
      </c>
      <c r="GG1049" t="s">
        <v>2180</v>
      </c>
      <c r="GH1049" t="s">
        <v>32</v>
      </c>
      <c r="GI1049" t="s">
        <v>2183</v>
      </c>
      <c r="GJ1049" t="s">
        <v>32</v>
      </c>
      <c r="GK1049" t="s">
        <v>2183</v>
      </c>
      <c r="GL1049" t="s">
        <v>2186</v>
      </c>
      <c r="GM1049">
        <v>0</v>
      </c>
      <c r="GN1049">
        <v>0</v>
      </c>
      <c r="GO1049" t="s">
        <v>32</v>
      </c>
      <c r="GP1049" t="s">
        <v>32</v>
      </c>
      <c r="GQ1049" t="s">
        <v>32</v>
      </c>
      <c r="GR1049">
        <v>2</v>
      </c>
      <c r="GS1049">
        <v>0</v>
      </c>
      <c r="GT1049">
        <v>0</v>
      </c>
      <c r="GU1049">
        <v>0</v>
      </c>
      <c r="GV1049">
        <v>0</v>
      </c>
      <c r="GW1049" t="s">
        <v>32</v>
      </c>
      <c r="GX1049" t="s">
        <v>2183</v>
      </c>
      <c r="GY1049" t="s">
        <v>2180</v>
      </c>
      <c r="GZ1049" t="s">
        <v>2180</v>
      </c>
      <c r="HA1049" t="s">
        <v>2180</v>
      </c>
      <c r="HB1049" t="s">
        <v>32</v>
      </c>
      <c r="HC1049">
        <v>0</v>
      </c>
      <c r="HD1049" t="s">
        <v>32</v>
      </c>
      <c r="HE1049" t="s">
        <v>32</v>
      </c>
      <c r="HF1049" t="s">
        <v>2180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 t="s">
        <v>2180</v>
      </c>
      <c r="HM1049" t="s">
        <v>32</v>
      </c>
      <c r="HN1049" t="s">
        <v>2180</v>
      </c>
      <c r="HO1049">
        <v>0</v>
      </c>
      <c r="HP1049">
        <v>0</v>
      </c>
      <c r="HQ1049" t="s">
        <v>2180</v>
      </c>
      <c r="HR1049">
        <v>0</v>
      </c>
      <c r="HS1049">
        <v>0</v>
      </c>
      <c r="HT1049">
        <v>0</v>
      </c>
      <c r="HU1049">
        <v>0</v>
      </c>
      <c r="HV1049" t="s">
        <v>10</v>
      </c>
      <c r="HW1049" t="s">
        <v>14</v>
      </c>
      <c r="HX1049" t="s">
        <v>2180</v>
      </c>
      <c r="HY1049">
        <v>0</v>
      </c>
      <c r="HZ1049">
        <v>0</v>
      </c>
      <c r="IA1049">
        <v>0</v>
      </c>
      <c r="IB1049" t="s">
        <v>32</v>
      </c>
      <c r="IC1049" t="s">
        <v>32</v>
      </c>
      <c r="ID1049" t="s">
        <v>32</v>
      </c>
      <c r="IE1049" t="s">
        <v>32</v>
      </c>
    </row>
    <row r="1050" spans="1:239" x14ac:dyDescent="0.25">
      <c r="A1050" t="s">
        <v>2100</v>
      </c>
      <c r="B1050" t="s">
        <v>3480</v>
      </c>
      <c r="C1050" t="s">
        <v>3481</v>
      </c>
      <c r="D1050">
        <v>213</v>
      </c>
      <c r="E1050" t="s">
        <v>583</v>
      </c>
      <c r="F1050" t="s">
        <v>2180</v>
      </c>
      <c r="G1050">
        <v>8</v>
      </c>
      <c r="H1050" t="s">
        <v>3175</v>
      </c>
      <c r="I1050" t="s">
        <v>2182</v>
      </c>
      <c r="J1050">
        <v>31</v>
      </c>
      <c r="K1050">
        <v>5.0000000000000001E-3</v>
      </c>
      <c r="L1050">
        <v>0.24</v>
      </c>
      <c r="M1050">
        <v>5.0000000000000001E-3</v>
      </c>
      <c r="N1050">
        <v>0.24</v>
      </c>
      <c r="O1050" t="s">
        <v>32</v>
      </c>
      <c r="P1050">
        <v>1</v>
      </c>
      <c r="Q1050" t="s">
        <v>5</v>
      </c>
      <c r="R1050">
        <v>0</v>
      </c>
      <c r="S1050">
        <v>11</v>
      </c>
      <c r="T1050" t="s">
        <v>2183</v>
      </c>
      <c r="U1050" t="s">
        <v>2183</v>
      </c>
      <c r="V1050" t="s">
        <v>32</v>
      </c>
      <c r="W1050">
        <v>0</v>
      </c>
      <c r="X1050" t="s">
        <v>26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7</v>
      </c>
      <c r="AG1050">
        <v>21</v>
      </c>
      <c r="AH1050">
        <v>36</v>
      </c>
      <c r="AI1050">
        <v>49</v>
      </c>
      <c r="AJ1050">
        <v>63</v>
      </c>
      <c r="AK1050">
        <v>77</v>
      </c>
      <c r="AL1050">
        <v>0</v>
      </c>
      <c r="AM1050">
        <v>0</v>
      </c>
      <c r="AN1050">
        <v>0</v>
      </c>
      <c r="AO1050" t="s">
        <v>2183</v>
      </c>
      <c r="AP1050" t="s">
        <v>2184</v>
      </c>
      <c r="AQ1050" t="s">
        <v>2185</v>
      </c>
      <c r="AR1050">
        <v>0</v>
      </c>
      <c r="AS1050">
        <v>26</v>
      </c>
      <c r="AT1050">
        <v>0</v>
      </c>
      <c r="AU1050" t="s">
        <v>2183</v>
      </c>
      <c r="AV1050" t="s">
        <v>2180</v>
      </c>
      <c r="AW1050" t="s">
        <v>2180</v>
      </c>
      <c r="AX1050" t="s">
        <v>2180</v>
      </c>
      <c r="AY1050" t="s">
        <v>2180</v>
      </c>
      <c r="AZ1050" t="s">
        <v>2180</v>
      </c>
      <c r="BA1050" t="s">
        <v>2180</v>
      </c>
      <c r="BB1050" t="s">
        <v>2180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 t="s">
        <v>32</v>
      </c>
      <c r="BJ1050" t="s">
        <v>32</v>
      </c>
      <c r="BK1050" t="s">
        <v>32</v>
      </c>
      <c r="BL1050" t="s">
        <v>32</v>
      </c>
      <c r="BM1050" t="s">
        <v>32</v>
      </c>
      <c r="BN1050" t="s">
        <v>32</v>
      </c>
      <c r="BO1050" t="s">
        <v>2180</v>
      </c>
      <c r="BP1050" t="s">
        <v>2180</v>
      </c>
      <c r="BQ1050" t="s">
        <v>2180</v>
      </c>
      <c r="BR1050" t="s">
        <v>2180</v>
      </c>
      <c r="BS1050" t="s">
        <v>2180</v>
      </c>
      <c r="BT1050" t="s">
        <v>2180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 t="s">
        <v>2186</v>
      </c>
      <c r="CB1050" t="s">
        <v>32</v>
      </c>
      <c r="CC1050" t="s">
        <v>32</v>
      </c>
      <c r="CD1050" t="s">
        <v>32</v>
      </c>
      <c r="CE1050" t="s">
        <v>32</v>
      </c>
      <c r="CF1050" t="s">
        <v>32</v>
      </c>
      <c r="CG1050" t="s">
        <v>32</v>
      </c>
      <c r="CH1050" t="s">
        <v>32</v>
      </c>
      <c r="CI1050">
        <v>0</v>
      </c>
      <c r="CJ1050" t="s">
        <v>2180</v>
      </c>
      <c r="CK1050" t="s">
        <v>2180</v>
      </c>
      <c r="CL1050">
        <v>0</v>
      </c>
      <c r="CM1050" t="s">
        <v>32</v>
      </c>
      <c r="CN1050">
        <v>0</v>
      </c>
      <c r="CO1050" t="s">
        <v>32</v>
      </c>
      <c r="CP1050" t="s">
        <v>32</v>
      </c>
      <c r="CQ1050" t="s">
        <v>2189</v>
      </c>
      <c r="CR1050" t="s">
        <v>32</v>
      </c>
      <c r="CS1050" t="s">
        <v>2180</v>
      </c>
      <c r="CT1050" t="s">
        <v>2183</v>
      </c>
      <c r="CU1050">
        <v>4</v>
      </c>
      <c r="CV1050" t="s">
        <v>32</v>
      </c>
      <c r="CW1050" t="s">
        <v>32</v>
      </c>
      <c r="CX1050" t="s">
        <v>2180</v>
      </c>
      <c r="CY1050" t="s">
        <v>32</v>
      </c>
      <c r="CZ1050" t="s">
        <v>2180</v>
      </c>
      <c r="DA1050" t="s">
        <v>2183</v>
      </c>
      <c r="DB1050" t="s">
        <v>2180</v>
      </c>
      <c r="DC1050">
        <v>0</v>
      </c>
      <c r="DD1050" t="s">
        <v>23</v>
      </c>
      <c r="DE1050" t="s">
        <v>2180</v>
      </c>
      <c r="DF1050" t="s">
        <v>2180</v>
      </c>
      <c r="DG1050" t="s">
        <v>32</v>
      </c>
      <c r="DH1050" t="s">
        <v>32</v>
      </c>
      <c r="DI1050" t="s">
        <v>32</v>
      </c>
      <c r="DJ1050" t="s">
        <v>32</v>
      </c>
      <c r="DK1050" t="s">
        <v>32</v>
      </c>
      <c r="DL1050" t="s">
        <v>2180</v>
      </c>
      <c r="DM1050" t="s">
        <v>2180</v>
      </c>
      <c r="DN1050" t="s">
        <v>2180</v>
      </c>
      <c r="DO1050" t="s">
        <v>2180</v>
      </c>
      <c r="DP1050">
        <v>0</v>
      </c>
      <c r="DQ1050">
        <v>0</v>
      </c>
      <c r="DR1050">
        <v>90</v>
      </c>
      <c r="DS1050">
        <v>90</v>
      </c>
      <c r="DT1050">
        <v>0</v>
      </c>
      <c r="DU1050">
        <v>0</v>
      </c>
      <c r="DV1050" t="s">
        <v>32</v>
      </c>
      <c r="DW1050" t="s">
        <v>2186</v>
      </c>
      <c r="DX1050" t="s">
        <v>2180</v>
      </c>
      <c r="DY1050" t="s">
        <v>2180</v>
      </c>
      <c r="DZ1050" t="s">
        <v>32</v>
      </c>
      <c r="EA1050" t="s">
        <v>2180</v>
      </c>
      <c r="EB1050" t="s">
        <v>2180</v>
      </c>
      <c r="EC1050" t="s">
        <v>579</v>
      </c>
      <c r="ED1050">
        <v>5</v>
      </c>
      <c r="EE1050" t="s">
        <v>2216</v>
      </c>
      <c r="EF1050">
        <v>100</v>
      </c>
      <c r="EG1050" t="s">
        <v>32</v>
      </c>
      <c r="EH1050" t="s">
        <v>32</v>
      </c>
      <c r="EI1050" t="s">
        <v>32</v>
      </c>
      <c r="EJ1050" t="s">
        <v>32</v>
      </c>
      <c r="EK1050" t="s">
        <v>32</v>
      </c>
      <c r="EL1050">
        <v>6</v>
      </c>
      <c r="EM1050" t="s">
        <v>32</v>
      </c>
      <c r="EN1050" t="s">
        <v>2180</v>
      </c>
      <c r="EO1050">
        <v>0</v>
      </c>
      <c r="EP1050" t="s">
        <v>2186</v>
      </c>
      <c r="EQ1050" t="s">
        <v>2183</v>
      </c>
      <c r="ER1050" t="s">
        <v>2180</v>
      </c>
      <c r="ES1050">
        <v>0</v>
      </c>
      <c r="ET1050" t="s">
        <v>2180</v>
      </c>
      <c r="EU1050" t="s">
        <v>2180</v>
      </c>
      <c r="EV1050" t="s">
        <v>2183</v>
      </c>
      <c r="EW1050">
        <v>0</v>
      </c>
      <c r="EX1050" t="s">
        <v>32</v>
      </c>
      <c r="EY1050" t="s">
        <v>32</v>
      </c>
      <c r="EZ1050" t="s">
        <v>32</v>
      </c>
      <c r="FA1050" t="s">
        <v>32</v>
      </c>
      <c r="FB1050" t="s">
        <v>2183</v>
      </c>
      <c r="FC1050" t="s">
        <v>32</v>
      </c>
      <c r="FD1050" t="s">
        <v>2180</v>
      </c>
      <c r="FE1050" t="s">
        <v>32</v>
      </c>
      <c r="FF1050" t="s">
        <v>32</v>
      </c>
      <c r="FG1050" t="s">
        <v>32</v>
      </c>
      <c r="FH1050" t="s">
        <v>32</v>
      </c>
      <c r="FI1050" t="s">
        <v>32</v>
      </c>
      <c r="FJ1050" t="s">
        <v>32</v>
      </c>
      <c r="FK1050" t="s">
        <v>32</v>
      </c>
      <c r="FL1050" t="s">
        <v>32</v>
      </c>
      <c r="FM1050">
        <v>0</v>
      </c>
      <c r="FN1050" t="s">
        <v>32</v>
      </c>
      <c r="FO1050" t="s">
        <v>32</v>
      </c>
      <c r="FP1050" t="s">
        <v>32</v>
      </c>
      <c r="FQ1050" t="s">
        <v>32</v>
      </c>
      <c r="FR1050">
        <v>0</v>
      </c>
      <c r="FS1050">
        <v>0</v>
      </c>
      <c r="FT1050" t="s">
        <v>32</v>
      </c>
      <c r="FU1050" t="s">
        <v>2180</v>
      </c>
      <c r="FV1050">
        <v>0</v>
      </c>
      <c r="FW1050" t="s">
        <v>2180</v>
      </c>
      <c r="FX1050" t="s">
        <v>2180</v>
      </c>
      <c r="FY1050" t="s">
        <v>32</v>
      </c>
      <c r="FZ1050" t="s">
        <v>32</v>
      </c>
      <c r="GA1050">
        <v>1</v>
      </c>
      <c r="GB1050" t="s">
        <v>5</v>
      </c>
      <c r="GC1050" t="s">
        <v>32</v>
      </c>
      <c r="GD1050" t="s">
        <v>32</v>
      </c>
      <c r="GE1050" t="s">
        <v>32</v>
      </c>
      <c r="GF1050">
        <v>0</v>
      </c>
      <c r="GG1050" t="s">
        <v>2180</v>
      </c>
      <c r="GH1050" t="s">
        <v>32</v>
      </c>
      <c r="GI1050" t="s">
        <v>32</v>
      </c>
      <c r="GJ1050" t="s">
        <v>32</v>
      </c>
      <c r="GK1050" t="s">
        <v>2183</v>
      </c>
      <c r="GL1050" t="s">
        <v>32</v>
      </c>
      <c r="GM1050">
        <v>0</v>
      </c>
      <c r="GN1050">
        <v>0</v>
      </c>
      <c r="GO1050" t="s">
        <v>2183</v>
      </c>
      <c r="GP1050" t="s">
        <v>2183</v>
      </c>
      <c r="GQ1050" t="s">
        <v>32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 t="s">
        <v>32</v>
      </c>
      <c r="GX1050" t="s">
        <v>2183</v>
      </c>
      <c r="GY1050" t="s">
        <v>2180</v>
      </c>
      <c r="GZ1050" t="s">
        <v>2180</v>
      </c>
      <c r="HA1050" t="s">
        <v>2180</v>
      </c>
      <c r="HB1050" t="s">
        <v>32</v>
      </c>
      <c r="HC1050">
        <v>0</v>
      </c>
      <c r="HD1050" t="s">
        <v>32</v>
      </c>
      <c r="HE1050" t="s">
        <v>2183</v>
      </c>
      <c r="HF1050" t="s">
        <v>2190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 t="s">
        <v>2217</v>
      </c>
      <c r="HM1050" t="s">
        <v>32</v>
      </c>
      <c r="HN1050" t="s">
        <v>2180</v>
      </c>
      <c r="HO1050">
        <v>0</v>
      </c>
      <c r="HP1050">
        <v>0</v>
      </c>
      <c r="HQ1050" t="s">
        <v>2180</v>
      </c>
      <c r="HR1050">
        <v>0</v>
      </c>
      <c r="HS1050">
        <v>0</v>
      </c>
      <c r="HT1050">
        <v>0</v>
      </c>
      <c r="HU1050">
        <v>0</v>
      </c>
      <c r="HV1050" t="s">
        <v>10</v>
      </c>
      <c r="HW1050" t="s">
        <v>14</v>
      </c>
      <c r="HX1050" t="s">
        <v>2180</v>
      </c>
      <c r="HY1050">
        <v>0</v>
      </c>
      <c r="HZ1050">
        <v>0</v>
      </c>
      <c r="IA1050">
        <v>0</v>
      </c>
      <c r="IB1050" t="s">
        <v>32</v>
      </c>
      <c r="IC1050" t="s">
        <v>32</v>
      </c>
      <c r="ID1050" t="s">
        <v>32</v>
      </c>
      <c r="IE1050" t="s">
        <v>32</v>
      </c>
    </row>
    <row r="1051" spans="1:239" x14ac:dyDescent="0.25">
      <c r="A1051" t="s">
        <v>2101</v>
      </c>
      <c r="B1051" t="s">
        <v>3482</v>
      </c>
      <c r="C1051" t="s">
        <v>3483</v>
      </c>
      <c r="D1051">
        <v>213</v>
      </c>
      <c r="E1051" t="s">
        <v>583</v>
      </c>
      <c r="F1051" t="s">
        <v>2180</v>
      </c>
      <c r="G1051">
        <v>8</v>
      </c>
      <c r="H1051" t="s">
        <v>3175</v>
      </c>
      <c r="I1051" t="s">
        <v>2182</v>
      </c>
      <c r="J1051">
        <v>31</v>
      </c>
      <c r="K1051">
        <v>5.0000000000000001E-3</v>
      </c>
      <c r="L1051">
        <v>0.24</v>
      </c>
      <c r="M1051">
        <v>5.0000000000000001E-3</v>
      </c>
      <c r="N1051">
        <v>0.24</v>
      </c>
      <c r="O1051" t="s">
        <v>32</v>
      </c>
      <c r="P1051">
        <v>1</v>
      </c>
      <c r="Q1051" t="s">
        <v>5</v>
      </c>
      <c r="R1051">
        <v>0</v>
      </c>
      <c r="S1051">
        <v>11</v>
      </c>
      <c r="T1051" t="s">
        <v>2183</v>
      </c>
      <c r="U1051" t="s">
        <v>2183</v>
      </c>
      <c r="V1051" t="s">
        <v>32</v>
      </c>
      <c r="W1051">
        <v>0</v>
      </c>
      <c r="X1051" t="s">
        <v>26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7</v>
      </c>
      <c r="AG1051">
        <v>21</v>
      </c>
      <c r="AH1051">
        <v>36</v>
      </c>
      <c r="AI1051">
        <v>49</v>
      </c>
      <c r="AJ1051">
        <v>63</v>
      </c>
      <c r="AK1051">
        <v>77</v>
      </c>
      <c r="AL1051">
        <v>0</v>
      </c>
      <c r="AM1051">
        <v>0</v>
      </c>
      <c r="AN1051">
        <v>0</v>
      </c>
      <c r="AO1051" t="s">
        <v>2183</v>
      </c>
      <c r="AP1051" t="s">
        <v>2184</v>
      </c>
      <c r="AQ1051" t="s">
        <v>2185</v>
      </c>
      <c r="AR1051">
        <v>0</v>
      </c>
      <c r="AS1051">
        <v>26</v>
      </c>
      <c r="AT1051">
        <v>0</v>
      </c>
      <c r="AU1051" t="s">
        <v>2183</v>
      </c>
      <c r="AV1051" t="s">
        <v>2180</v>
      </c>
      <c r="AW1051" t="s">
        <v>2180</v>
      </c>
      <c r="AX1051" t="s">
        <v>2180</v>
      </c>
      <c r="AY1051" t="s">
        <v>2180</v>
      </c>
      <c r="AZ1051" t="s">
        <v>2180</v>
      </c>
      <c r="BA1051" t="s">
        <v>2180</v>
      </c>
      <c r="BB1051" t="s">
        <v>2180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 t="s">
        <v>32</v>
      </c>
      <c r="BJ1051" t="s">
        <v>32</v>
      </c>
      <c r="BK1051" t="s">
        <v>32</v>
      </c>
      <c r="BL1051" t="s">
        <v>32</v>
      </c>
      <c r="BM1051" t="s">
        <v>32</v>
      </c>
      <c r="BN1051" t="s">
        <v>32</v>
      </c>
      <c r="BO1051" t="s">
        <v>2180</v>
      </c>
      <c r="BP1051" t="s">
        <v>2180</v>
      </c>
      <c r="BQ1051" t="s">
        <v>2180</v>
      </c>
      <c r="BR1051" t="s">
        <v>2180</v>
      </c>
      <c r="BS1051" t="s">
        <v>2180</v>
      </c>
      <c r="BT1051" t="s">
        <v>2180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 t="s">
        <v>2186</v>
      </c>
      <c r="CB1051" t="s">
        <v>32</v>
      </c>
      <c r="CC1051" t="s">
        <v>32</v>
      </c>
      <c r="CD1051" t="s">
        <v>32</v>
      </c>
      <c r="CE1051" t="s">
        <v>32</v>
      </c>
      <c r="CF1051" t="s">
        <v>32</v>
      </c>
      <c r="CG1051" t="s">
        <v>32</v>
      </c>
      <c r="CH1051" t="s">
        <v>32</v>
      </c>
      <c r="CI1051">
        <v>0</v>
      </c>
      <c r="CJ1051" t="s">
        <v>2180</v>
      </c>
      <c r="CK1051" t="s">
        <v>2180</v>
      </c>
      <c r="CL1051">
        <v>0</v>
      </c>
      <c r="CM1051" t="s">
        <v>32</v>
      </c>
      <c r="CN1051">
        <v>0</v>
      </c>
      <c r="CO1051" t="s">
        <v>32</v>
      </c>
      <c r="CP1051" t="s">
        <v>32</v>
      </c>
      <c r="CQ1051" t="s">
        <v>2189</v>
      </c>
      <c r="CR1051" t="s">
        <v>32</v>
      </c>
      <c r="CS1051" t="s">
        <v>2180</v>
      </c>
      <c r="CT1051" t="s">
        <v>2183</v>
      </c>
      <c r="CU1051">
        <v>4</v>
      </c>
      <c r="CV1051" t="s">
        <v>32</v>
      </c>
      <c r="CW1051" t="s">
        <v>32</v>
      </c>
      <c r="CX1051" t="s">
        <v>2180</v>
      </c>
      <c r="CY1051" t="s">
        <v>32</v>
      </c>
      <c r="CZ1051" t="s">
        <v>2180</v>
      </c>
      <c r="DA1051" t="s">
        <v>2183</v>
      </c>
      <c r="DB1051" t="s">
        <v>2180</v>
      </c>
      <c r="DC1051">
        <v>0</v>
      </c>
      <c r="DD1051" t="s">
        <v>23</v>
      </c>
      <c r="DE1051" t="s">
        <v>2180</v>
      </c>
      <c r="DF1051" t="s">
        <v>2180</v>
      </c>
      <c r="DG1051" t="s">
        <v>32</v>
      </c>
      <c r="DH1051" t="s">
        <v>32</v>
      </c>
      <c r="DI1051" t="s">
        <v>32</v>
      </c>
      <c r="DJ1051" t="s">
        <v>32</v>
      </c>
      <c r="DK1051" t="s">
        <v>32</v>
      </c>
      <c r="DL1051" t="s">
        <v>2180</v>
      </c>
      <c r="DM1051" t="s">
        <v>2180</v>
      </c>
      <c r="DN1051" t="s">
        <v>2180</v>
      </c>
      <c r="DO1051" t="s">
        <v>2180</v>
      </c>
      <c r="DP1051">
        <v>0</v>
      </c>
      <c r="DQ1051">
        <v>0</v>
      </c>
      <c r="DR1051">
        <v>90</v>
      </c>
      <c r="DS1051">
        <v>90</v>
      </c>
      <c r="DT1051">
        <v>0</v>
      </c>
      <c r="DU1051">
        <v>0</v>
      </c>
      <c r="DV1051" t="s">
        <v>32</v>
      </c>
      <c r="DW1051" t="s">
        <v>2186</v>
      </c>
      <c r="DX1051" t="s">
        <v>2180</v>
      </c>
      <c r="DY1051" t="s">
        <v>2180</v>
      </c>
      <c r="DZ1051" t="s">
        <v>32</v>
      </c>
      <c r="EA1051" t="s">
        <v>2180</v>
      </c>
      <c r="EB1051" t="s">
        <v>2180</v>
      </c>
      <c r="EC1051" t="s">
        <v>579</v>
      </c>
      <c r="ED1051">
        <v>5</v>
      </c>
      <c r="EE1051" t="s">
        <v>2216</v>
      </c>
      <c r="EF1051">
        <v>100</v>
      </c>
      <c r="EG1051" t="s">
        <v>32</v>
      </c>
      <c r="EH1051" t="s">
        <v>32</v>
      </c>
      <c r="EI1051" t="s">
        <v>32</v>
      </c>
      <c r="EJ1051" t="s">
        <v>32</v>
      </c>
      <c r="EK1051" t="s">
        <v>32</v>
      </c>
      <c r="EL1051">
        <v>6</v>
      </c>
      <c r="EM1051" t="s">
        <v>32</v>
      </c>
      <c r="EN1051" t="s">
        <v>2180</v>
      </c>
      <c r="EO1051">
        <v>0</v>
      </c>
      <c r="EP1051" t="s">
        <v>2186</v>
      </c>
      <c r="EQ1051" t="s">
        <v>2183</v>
      </c>
      <c r="ER1051" t="s">
        <v>2180</v>
      </c>
      <c r="ES1051">
        <v>0</v>
      </c>
      <c r="ET1051" t="s">
        <v>2180</v>
      </c>
      <c r="EU1051" t="s">
        <v>2180</v>
      </c>
      <c r="EV1051" t="s">
        <v>2183</v>
      </c>
      <c r="EW1051">
        <v>0</v>
      </c>
      <c r="EX1051" t="s">
        <v>32</v>
      </c>
      <c r="EY1051" t="s">
        <v>32</v>
      </c>
      <c r="EZ1051" t="s">
        <v>32</v>
      </c>
      <c r="FA1051" t="s">
        <v>32</v>
      </c>
      <c r="FB1051" t="s">
        <v>2183</v>
      </c>
      <c r="FC1051" t="s">
        <v>32</v>
      </c>
      <c r="FD1051" t="s">
        <v>2180</v>
      </c>
      <c r="FE1051" t="s">
        <v>32</v>
      </c>
      <c r="FF1051" t="s">
        <v>32</v>
      </c>
      <c r="FG1051" t="s">
        <v>32</v>
      </c>
      <c r="FH1051" t="s">
        <v>32</v>
      </c>
      <c r="FI1051" t="s">
        <v>32</v>
      </c>
      <c r="FJ1051" t="s">
        <v>32</v>
      </c>
      <c r="FK1051" t="s">
        <v>32</v>
      </c>
      <c r="FL1051" t="s">
        <v>32</v>
      </c>
      <c r="FM1051">
        <v>0</v>
      </c>
      <c r="FN1051" t="s">
        <v>32</v>
      </c>
      <c r="FO1051" t="s">
        <v>32</v>
      </c>
      <c r="FP1051" t="s">
        <v>32</v>
      </c>
      <c r="FQ1051" t="s">
        <v>32</v>
      </c>
      <c r="FR1051">
        <v>0</v>
      </c>
      <c r="FS1051">
        <v>0</v>
      </c>
      <c r="FT1051" t="s">
        <v>32</v>
      </c>
      <c r="FU1051" t="s">
        <v>2180</v>
      </c>
      <c r="FV1051">
        <v>0</v>
      </c>
      <c r="FW1051" t="s">
        <v>2180</v>
      </c>
      <c r="FX1051" t="s">
        <v>2180</v>
      </c>
      <c r="FY1051" t="s">
        <v>32</v>
      </c>
      <c r="FZ1051" t="s">
        <v>32</v>
      </c>
      <c r="GA1051">
        <v>1</v>
      </c>
      <c r="GB1051" t="s">
        <v>5</v>
      </c>
      <c r="GC1051" t="s">
        <v>32</v>
      </c>
      <c r="GD1051" t="s">
        <v>32</v>
      </c>
      <c r="GE1051" t="s">
        <v>32</v>
      </c>
      <c r="GF1051">
        <v>0</v>
      </c>
      <c r="GG1051" t="s">
        <v>2180</v>
      </c>
      <c r="GH1051" t="s">
        <v>32</v>
      </c>
      <c r="GI1051" t="s">
        <v>32</v>
      </c>
      <c r="GJ1051" t="s">
        <v>32</v>
      </c>
      <c r="GK1051" t="s">
        <v>2183</v>
      </c>
      <c r="GL1051" t="s">
        <v>32</v>
      </c>
      <c r="GM1051">
        <v>0</v>
      </c>
      <c r="GN1051">
        <v>0</v>
      </c>
      <c r="GO1051" t="s">
        <v>2183</v>
      </c>
      <c r="GP1051" t="s">
        <v>2183</v>
      </c>
      <c r="GQ1051" t="s">
        <v>32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 t="s">
        <v>32</v>
      </c>
      <c r="GX1051" t="s">
        <v>2183</v>
      </c>
      <c r="GY1051" t="s">
        <v>2180</v>
      </c>
      <c r="GZ1051" t="s">
        <v>2180</v>
      </c>
      <c r="HA1051" t="s">
        <v>2180</v>
      </c>
      <c r="HB1051" t="s">
        <v>32</v>
      </c>
      <c r="HC1051">
        <v>0</v>
      </c>
      <c r="HD1051" t="s">
        <v>32</v>
      </c>
      <c r="HE1051" t="s">
        <v>2183</v>
      </c>
      <c r="HF1051" t="s">
        <v>2190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 t="s">
        <v>2217</v>
      </c>
      <c r="HM1051" t="s">
        <v>32</v>
      </c>
      <c r="HN1051" t="s">
        <v>2180</v>
      </c>
      <c r="HO1051">
        <v>0</v>
      </c>
      <c r="HP1051">
        <v>0</v>
      </c>
      <c r="HQ1051" t="s">
        <v>2180</v>
      </c>
      <c r="HR1051">
        <v>0</v>
      </c>
      <c r="HS1051">
        <v>0</v>
      </c>
      <c r="HT1051">
        <v>0</v>
      </c>
      <c r="HU1051">
        <v>0</v>
      </c>
      <c r="HV1051" t="s">
        <v>10</v>
      </c>
      <c r="HW1051" t="s">
        <v>14</v>
      </c>
      <c r="HX1051" t="s">
        <v>2180</v>
      </c>
      <c r="HY1051">
        <v>0</v>
      </c>
      <c r="HZ1051">
        <v>0</v>
      </c>
      <c r="IA1051">
        <v>0</v>
      </c>
      <c r="IB1051" t="s">
        <v>32</v>
      </c>
      <c r="IC1051" t="s">
        <v>32</v>
      </c>
      <c r="ID1051" t="s">
        <v>32</v>
      </c>
      <c r="IE1051" t="s">
        <v>32</v>
      </c>
    </row>
    <row r="1052" spans="1:239" x14ac:dyDescent="0.25">
      <c r="A1052" t="s">
        <v>2068</v>
      </c>
      <c r="B1052" t="s">
        <v>3484</v>
      </c>
      <c r="C1052" t="s">
        <v>3485</v>
      </c>
      <c r="D1052">
        <v>213</v>
      </c>
      <c r="E1052" t="s">
        <v>583</v>
      </c>
      <c r="F1052" t="s">
        <v>2180</v>
      </c>
      <c r="G1052">
        <v>8</v>
      </c>
      <c r="H1052" t="s">
        <v>3175</v>
      </c>
      <c r="I1052" t="s">
        <v>2182</v>
      </c>
      <c r="J1052">
        <v>31</v>
      </c>
      <c r="K1052">
        <v>0.01</v>
      </c>
      <c r="L1052">
        <v>0.36</v>
      </c>
      <c r="M1052">
        <v>0.01</v>
      </c>
      <c r="N1052">
        <v>0.36</v>
      </c>
      <c r="O1052" t="s">
        <v>32</v>
      </c>
      <c r="P1052">
        <v>1</v>
      </c>
      <c r="Q1052" t="s">
        <v>5</v>
      </c>
      <c r="R1052">
        <v>6</v>
      </c>
      <c r="S1052">
        <v>10</v>
      </c>
      <c r="T1052" t="s">
        <v>2183</v>
      </c>
      <c r="U1052" t="s">
        <v>2183</v>
      </c>
      <c r="V1052" t="s">
        <v>32</v>
      </c>
      <c r="W1052">
        <v>0</v>
      </c>
      <c r="X1052" t="s">
        <v>26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7</v>
      </c>
      <c r="AG1052">
        <v>21</v>
      </c>
      <c r="AH1052">
        <v>36</v>
      </c>
      <c r="AI1052">
        <v>49</v>
      </c>
      <c r="AJ1052">
        <v>63</v>
      </c>
      <c r="AK1052">
        <v>77</v>
      </c>
      <c r="AL1052">
        <v>0</v>
      </c>
      <c r="AM1052">
        <v>0</v>
      </c>
      <c r="AN1052">
        <v>0</v>
      </c>
      <c r="AO1052" t="s">
        <v>2183</v>
      </c>
      <c r="AP1052" t="s">
        <v>2184</v>
      </c>
      <c r="AQ1052" t="s">
        <v>2185</v>
      </c>
      <c r="AR1052">
        <v>0</v>
      </c>
      <c r="AS1052">
        <v>7</v>
      </c>
      <c r="AT1052">
        <v>0</v>
      </c>
      <c r="AU1052" t="s">
        <v>2183</v>
      </c>
      <c r="AV1052" t="s">
        <v>2180</v>
      </c>
      <c r="AW1052" t="s">
        <v>2180</v>
      </c>
      <c r="AX1052" t="s">
        <v>2180</v>
      </c>
      <c r="AY1052" t="s">
        <v>2180</v>
      </c>
      <c r="AZ1052" t="s">
        <v>2180</v>
      </c>
      <c r="BA1052" t="s">
        <v>2180</v>
      </c>
      <c r="BB1052" t="s">
        <v>2180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 t="s">
        <v>32</v>
      </c>
      <c r="BJ1052" t="s">
        <v>32</v>
      </c>
      <c r="BK1052" t="s">
        <v>32</v>
      </c>
      <c r="BL1052" t="s">
        <v>32</v>
      </c>
      <c r="BM1052" t="s">
        <v>32</v>
      </c>
      <c r="BN1052" t="s">
        <v>32</v>
      </c>
      <c r="BO1052" t="s">
        <v>2180</v>
      </c>
      <c r="BP1052" t="s">
        <v>2180</v>
      </c>
      <c r="BQ1052" t="s">
        <v>2180</v>
      </c>
      <c r="BR1052" t="s">
        <v>2180</v>
      </c>
      <c r="BS1052" t="s">
        <v>2180</v>
      </c>
      <c r="BT1052" t="s">
        <v>2180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 t="s">
        <v>2186</v>
      </c>
      <c r="CB1052" t="s">
        <v>32</v>
      </c>
      <c r="CC1052" t="s">
        <v>32</v>
      </c>
      <c r="CD1052" t="s">
        <v>32</v>
      </c>
      <c r="CE1052" t="s">
        <v>32</v>
      </c>
      <c r="CF1052" t="s">
        <v>32</v>
      </c>
      <c r="CG1052" t="s">
        <v>32</v>
      </c>
      <c r="CH1052" t="s">
        <v>32</v>
      </c>
      <c r="CI1052">
        <v>0</v>
      </c>
      <c r="CJ1052" t="s">
        <v>2180</v>
      </c>
      <c r="CK1052" t="s">
        <v>2180</v>
      </c>
      <c r="CL1052">
        <v>0</v>
      </c>
      <c r="CM1052" t="s">
        <v>32</v>
      </c>
      <c r="CN1052">
        <v>0</v>
      </c>
      <c r="CO1052" t="s">
        <v>2183</v>
      </c>
      <c r="CP1052" t="s">
        <v>32</v>
      </c>
      <c r="CQ1052" t="s">
        <v>2189</v>
      </c>
      <c r="CR1052" t="s">
        <v>32</v>
      </c>
      <c r="CS1052" t="s">
        <v>2180</v>
      </c>
      <c r="CT1052" t="s">
        <v>2183</v>
      </c>
      <c r="CU1052">
        <v>4</v>
      </c>
      <c r="CV1052" t="s">
        <v>2183</v>
      </c>
      <c r="CW1052" t="s">
        <v>32</v>
      </c>
      <c r="CX1052" t="s">
        <v>2180</v>
      </c>
      <c r="CY1052" t="s">
        <v>32</v>
      </c>
      <c r="CZ1052" t="s">
        <v>2180</v>
      </c>
      <c r="DA1052" t="s">
        <v>2183</v>
      </c>
      <c r="DB1052" t="s">
        <v>2180</v>
      </c>
      <c r="DC1052">
        <v>0</v>
      </c>
      <c r="DD1052" t="s">
        <v>2190</v>
      </c>
      <c r="DE1052" t="s">
        <v>2180</v>
      </c>
      <c r="DF1052" t="s">
        <v>2180</v>
      </c>
      <c r="DG1052" t="s">
        <v>32</v>
      </c>
      <c r="DH1052" t="s">
        <v>32</v>
      </c>
      <c r="DI1052" t="s">
        <v>32</v>
      </c>
      <c r="DJ1052" t="s">
        <v>32</v>
      </c>
      <c r="DK1052" t="s">
        <v>32</v>
      </c>
      <c r="DL1052" t="s">
        <v>2180</v>
      </c>
      <c r="DM1052" t="s">
        <v>2180</v>
      </c>
      <c r="DN1052" t="s">
        <v>2180</v>
      </c>
      <c r="DO1052" t="s">
        <v>2180</v>
      </c>
      <c r="DP1052">
        <v>0</v>
      </c>
      <c r="DQ1052">
        <v>0</v>
      </c>
      <c r="DR1052">
        <v>90</v>
      </c>
      <c r="DS1052">
        <v>90</v>
      </c>
      <c r="DT1052">
        <v>0</v>
      </c>
      <c r="DU1052">
        <v>0</v>
      </c>
      <c r="DV1052" t="s">
        <v>32</v>
      </c>
      <c r="DW1052" t="s">
        <v>2186</v>
      </c>
      <c r="DX1052" t="s">
        <v>2186</v>
      </c>
      <c r="DY1052" t="s">
        <v>2187</v>
      </c>
      <c r="DZ1052" t="s">
        <v>32</v>
      </c>
      <c r="EA1052" t="s">
        <v>2180</v>
      </c>
      <c r="EB1052" t="s">
        <v>2180</v>
      </c>
      <c r="EC1052" t="s">
        <v>10</v>
      </c>
      <c r="ED1052">
        <v>0</v>
      </c>
      <c r="EE1052" t="s">
        <v>2216</v>
      </c>
      <c r="EF1052">
        <v>100</v>
      </c>
      <c r="EG1052" t="s">
        <v>32</v>
      </c>
      <c r="EH1052" t="s">
        <v>32</v>
      </c>
      <c r="EI1052" t="s">
        <v>32</v>
      </c>
      <c r="EJ1052" t="s">
        <v>32</v>
      </c>
      <c r="EK1052" t="s">
        <v>32</v>
      </c>
      <c r="EL1052">
        <v>6</v>
      </c>
      <c r="EM1052" t="s">
        <v>32</v>
      </c>
      <c r="EN1052" t="s">
        <v>2180</v>
      </c>
      <c r="EO1052">
        <v>0</v>
      </c>
      <c r="EP1052" t="s">
        <v>2186</v>
      </c>
      <c r="EQ1052" t="s">
        <v>2183</v>
      </c>
      <c r="ER1052" t="s">
        <v>2180</v>
      </c>
      <c r="ES1052">
        <v>0</v>
      </c>
      <c r="ET1052" t="s">
        <v>2180</v>
      </c>
      <c r="EU1052" t="s">
        <v>2180</v>
      </c>
      <c r="EV1052" t="s">
        <v>32</v>
      </c>
      <c r="EW1052">
        <v>0</v>
      </c>
      <c r="EX1052" t="s">
        <v>32</v>
      </c>
      <c r="EY1052" t="s">
        <v>32</v>
      </c>
      <c r="EZ1052" t="s">
        <v>32</v>
      </c>
      <c r="FA1052" t="s">
        <v>32</v>
      </c>
      <c r="FB1052" t="s">
        <v>2183</v>
      </c>
      <c r="FC1052" t="s">
        <v>32</v>
      </c>
      <c r="FD1052" t="s">
        <v>2180</v>
      </c>
      <c r="FE1052" t="s">
        <v>32</v>
      </c>
      <c r="FF1052" t="s">
        <v>32</v>
      </c>
      <c r="FG1052" t="s">
        <v>32</v>
      </c>
      <c r="FH1052" t="s">
        <v>32</v>
      </c>
      <c r="FI1052" t="s">
        <v>32</v>
      </c>
      <c r="FJ1052" t="s">
        <v>32</v>
      </c>
      <c r="FK1052" t="s">
        <v>32</v>
      </c>
      <c r="FL1052" t="s">
        <v>32</v>
      </c>
      <c r="FM1052">
        <v>0</v>
      </c>
      <c r="FN1052" t="s">
        <v>32</v>
      </c>
      <c r="FO1052" t="s">
        <v>32</v>
      </c>
      <c r="FP1052" t="s">
        <v>32</v>
      </c>
      <c r="FQ1052" t="s">
        <v>32</v>
      </c>
      <c r="FR1052">
        <v>0</v>
      </c>
      <c r="FS1052">
        <v>0</v>
      </c>
      <c r="FT1052" t="s">
        <v>2183</v>
      </c>
      <c r="FU1052" t="s">
        <v>2180</v>
      </c>
      <c r="FV1052">
        <v>0</v>
      </c>
      <c r="FW1052" t="s">
        <v>2180</v>
      </c>
      <c r="FX1052" t="s">
        <v>2180</v>
      </c>
      <c r="FY1052" t="s">
        <v>32</v>
      </c>
      <c r="FZ1052" t="s">
        <v>32</v>
      </c>
      <c r="GA1052">
        <v>1</v>
      </c>
      <c r="GB1052" t="s">
        <v>5</v>
      </c>
      <c r="GC1052" t="s">
        <v>32</v>
      </c>
      <c r="GD1052" t="s">
        <v>32</v>
      </c>
      <c r="GE1052" t="s">
        <v>32</v>
      </c>
      <c r="GF1052">
        <v>0</v>
      </c>
      <c r="GG1052" t="s">
        <v>2190</v>
      </c>
      <c r="GH1052" t="s">
        <v>32</v>
      </c>
      <c r="GI1052" t="s">
        <v>32</v>
      </c>
      <c r="GJ1052" t="s">
        <v>32</v>
      </c>
      <c r="GK1052" t="s">
        <v>2183</v>
      </c>
      <c r="GL1052" t="s">
        <v>2186</v>
      </c>
      <c r="GM1052">
        <v>0</v>
      </c>
      <c r="GN1052">
        <v>0</v>
      </c>
      <c r="GO1052" t="s">
        <v>2183</v>
      </c>
      <c r="GP1052" t="s">
        <v>2183</v>
      </c>
      <c r="GQ1052" t="s">
        <v>32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 t="s">
        <v>32</v>
      </c>
      <c r="GX1052" t="s">
        <v>2183</v>
      </c>
      <c r="GY1052" t="s">
        <v>19</v>
      </c>
      <c r="GZ1052" t="s">
        <v>19</v>
      </c>
      <c r="HA1052" t="s">
        <v>2180</v>
      </c>
      <c r="HB1052" t="s">
        <v>32</v>
      </c>
      <c r="HC1052">
        <v>0</v>
      </c>
      <c r="HD1052" t="s">
        <v>32</v>
      </c>
      <c r="HE1052" t="s">
        <v>2183</v>
      </c>
      <c r="HF1052" t="s">
        <v>2190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 t="s">
        <v>2217</v>
      </c>
      <c r="HM1052" t="s">
        <v>32</v>
      </c>
      <c r="HN1052" t="s">
        <v>2180</v>
      </c>
      <c r="HO1052">
        <v>0</v>
      </c>
      <c r="HP1052">
        <v>0</v>
      </c>
      <c r="HQ1052" t="s">
        <v>2180</v>
      </c>
      <c r="HR1052">
        <v>0</v>
      </c>
      <c r="HS1052">
        <v>0</v>
      </c>
      <c r="HT1052">
        <v>0</v>
      </c>
      <c r="HU1052">
        <v>0</v>
      </c>
      <c r="HV1052" t="s">
        <v>10</v>
      </c>
      <c r="HW1052" t="s">
        <v>14</v>
      </c>
      <c r="HX1052" t="s">
        <v>2180</v>
      </c>
      <c r="HY1052">
        <v>0</v>
      </c>
      <c r="HZ1052">
        <v>0</v>
      </c>
      <c r="IA1052">
        <v>0</v>
      </c>
      <c r="IB1052" t="s">
        <v>32</v>
      </c>
      <c r="IC1052" t="s">
        <v>32</v>
      </c>
      <c r="ID1052" t="s">
        <v>32</v>
      </c>
      <c r="IE1052" t="s">
        <v>32</v>
      </c>
    </row>
    <row r="1053" spans="1:239" x14ac:dyDescent="0.25">
      <c r="A1053" t="s">
        <v>2069</v>
      </c>
      <c r="B1053" t="s">
        <v>3486</v>
      </c>
      <c r="C1053" t="s">
        <v>2070</v>
      </c>
      <c r="D1053">
        <v>213</v>
      </c>
      <c r="E1053" t="s">
        <v>583</v>
      </c>
      <c r="F1053" t="s">
        <v>2180</v>
      </c>
      <c r="G1053">
        <v>8</v>
      </c>
      <c r="H1053" t="s">
        <v>3175</v>
      </c>
      <c r="I1053" t="s">
        <v>2182</v>
      </c>
      <c r="J1053">
        <v>31</v>
      </c>
      <c r="K1053">
        <v>0.04</v>
      </c>
      <c r="L1053">
        <v>0.25</v>
      </c>
      <c r="M1053">
        <v>0.04</v>
      </c>
      <c r="N1053">
        <v>0.25</v>
      </c>
      <c r="O1053" t="s">
        <v>32</v>
      </c>
      <c r="P1053">
        <v>1</v>
      </c>
      <c r="Q1053" t="s">
        <v>5</v>
      </c>
      <c r="R1053">
        <v>0</v>
      </c>
      <c r="S1053">
        <v>11</v>
      </c>
      <c r="T1053" t="s">
        <v>2183</v>
      </c>
      <c r="U1053" t="s">
        <v>2183</v>
      </c>
      <c r="V1053" t="s">
        <v>32</v>
      </c>
      <c r="W1053">
        <v>0</v>
      </c>
      <c r="X1053" t="s">
        <v>26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7</v>
      </c>
      <c r="AG1053">
        <v>21</v>
      </c>
      <c r="AH1053">
        <v>36</v>
      </c>
      <c r="AI1053">
        <v>49</v>
      </c>
      <c r="AJ1053">
        <v>63</v>
      </c>
      <c r="AK1053">
        <v>77</v>
      </c>
      <c r="AL1053">
        <v>0</v>
      </c>
      <c r="AM1053">
        <v>0</v>
      </c>
      <c r="AN1053">
        <v>0</v>
      </c>
      <c r="AO1053" t="s">
        <v>2183</v>
      </c>
      <c r="AP1053" t="s">
        <v>2184</v>
      </c>
      <c r="AQ1053" t="s">
        <v>2185</v>
      </c>
      <c r="AR1053">
        <v>0</v>
      </c>
      <c r="AS1053">
        <v>5</v>
      </c>
      <c r="AT1053">
        <v>0</v>
      </c>
      <c r="AU1053" t="s">
        <v>2183</v>
      </c>
      <c r="AV1053" t="s">
        <v>2180</v>
      </c>
      <c r="AW1053" t="s">
        <v>2180</v>
      </c>
      <c r="AX1053" t="s">
        <v>2180</v>
      </c>
      <c r="AY1053" t="s">
        <v>2180</v>
      </c>
      <c r="AZ1053" t="s">
        <v>2180</v>
      </c>
      <c r="BA1053" t="s">
        <v>2180</v>
      </c>
      <c r="BB1053" t="s">
        <v>2180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 t="s">
        <v>32</v>
      </c>
      <c r="BJ1053" t="s">
        <v>32</v>
      </c>
      <c r="BK1053" t="s">
        <v>32</v>
      </c>
      <c r="BL1053" t="s">
        <v>32</v>
      </c>
      <c r="BM1053" t="s">
        <v>32</v>
      </c>
      <c r="BN1053" t="s">
        <v>32</v>
      </c>
      <c r="BO1053" t="s">
        <v>2180</v>
      </c>
      <c r="BP1053" t="s">
        <v>2180</v>
      </c>
      <c r="BQ1053" t="s">
        <v>2180</v>
      </c>
      <c r="BR1053" t="s">
        <v>2180</v>
      </c>
      <c r="BS1053" t="s">
        <v>2180</v>
      </c>
      <c r="BT1053" t="s">
        <v>2180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 t="s">
        <v>2186</v>
      </c>
      <c r="CB1053" t="s">
        <v>32</v>
      </c>
      <c r="CC1053" t="s">
        <v>32</v>
      </c>
      <c r="CD1053" t="s">
        <v>32</v>
      </c>
      <c r="CE1053" t="s">
        <v>32</v>
      </c>
      <c r="CF1053" t="s">
        <v>32</v>
      </c>
      <c r="CG1053" t="s">
        <v>32</v>
      </c>
      <c r="CH1053" t="s">
        <v>32</v>
      </c>
      <c r="CI1053">
        <v>0</v>
      </c>
      <c r="CJ1053" t="s">
        <v>2180</v>
      </c>
      <c r="CK1053" t="s">
        <v>2180</v>
      </c>
      <c r="CL1053">
        <v>0</v>
      </c>
      <c r="CM1053" t="s">
        <v>32</v>
      </c>
      <c r="CN1053">
        <v>0</v>
      </c>
      <c r="CO1053" t="s">
        <v>32</v>
      </c>
      <c r="CP1053" t="s">
        <v>32</v>
      </c>
      <c r="CQ1053" t="s">
        <v>2189</v>
      </c>
      <c r="CR1053" t="s">
        <v>32</v>
      </c>
      <c r="CS1053" t="s">
        <v>2180</v>
      </c>
      <c r="CT1053" t="s">
        <v>2183</v>
      </c>
      <c r="CU1053">
        <v>4</v>
      </c>
      <c r="CV1053" t="s">
        <v>32</v>
      </c>
      <c r="CW1053" t="s">
        <v>32</v>
      </c>
      <c r="CX1053" t="s">
        <v>2180</v>
      </c>
      <c r="CY1053" t="s">
        <v>32</v>
      </c>
      <c r="CZ1053" t="s">
        <v>2180</v>
      </c>
      <c r="DA1053" t="s">
        <v>2183</v>
      </c>
      <c r="DB1053" t="s">
        <v>2180</v>
      </c>
      <c r="DC1053">
        <v>0</v>
      </c>
      <c r="DD1053" t="s">
        <v>8</v>
      </c>
      <c r="DE1053" t="s">
        <v>2180</v>
      </c>
      <c r="DF1053" t="s">
        <v>2180</v>
      </c>
      <c r="DG1053" t="s">
        <v>32</v>
      </c>
      <c r="DH1053" t="s">
        <v>32</v>
      </c>
      <c r="DI1053" t="s">
        <v>32</v>
      </c>
      <c r="DJ1053" t="s">
        <v>32</v>
      </c>
      <c r="DK1053" t="s">
        <v>32</v>
      </c>
      <c r="DL1053" t="s">
        <v>2180</v>
      </c>
      <c r="DM1053" t="s">
        <v>2180</v>
      </c>
      <c r="DN1053" t="s">
        <v>2180</v>
      </c>
      <c r="DO1053" t="s">
        <v>2180</v>
      </c>
      <c r="DP1053">
        <v>0</v>
      </c>
      <c r="DQ1053">
        <v>0</v>
      </c>
      <c r="DR1053">
        <v>90</v>
      </c>
      <c r="DS1053">
        <v>90</v>
      </c>
      <c r="DT1053">
        <v>0</v>
      </c>
      <c r="DU1053">
        <v>0</v>
      </c>
      <c r="DV1053" t="s">
        <v>32</v>
      </c>
      <c r="DW1053" t="s">
        <v>2186</v>
      </c>
      <c r="DX1053" t="s">
        <v>2180</v>
      </c>
      <c r="DY1053" t="s">
        <v>2180</v>
      </c>
      <c r="DZ1053" t="s">
        <v>32</v>
      </c>
      <c r="EA1053" t="s">
        <v>2180</v>
      </c>
      <c r="EB1053" t="s">
        <v>2180</v>
      </c>
      <c r="EC1053" t="s">
        <v>5</v>
      </c>
      <c r="ED1053">
        <v>5</v>
      </c>
      <c r="EE1053" t="s">
        <v>2216</v>
      </c>
      <c r="EF1053">
        <v>100</v>
      </c>
      <c r="EG1053" t="s">
        <v>32</v>
      </c>
      <c r="EH1053" t="s">
        <v>32</v>
      </c>
      <c r="EI1053" t="s">
        <v>32</v>
      </c>
      <c r="EJ1053" t="s">
        <v>32</v>
      </c>
      <c r="EK1053" t="s">
        <v>32</v>
      </c>
      <c r="EL1053">
        <v>6</v>
      </c>
      <c r="EM1053" t="s">
        <v>32</v>
      </c>
      <c r="EN1053" t="s">
        <v>2180</v>
      </c>
      <c r="EO1053">
        <v>0</v>
      </c>
      <c r="EP1053" t="s">
        <v>2186</v>
      </c>
      <c r="EQ1053" t="s">
        <v>2183</v>
      </c>
      <c r="ER1053" t="s">
        <v>2180</v>
      </c>
      <c r="ES1053">
        <v>0</v>
      </c>
      <c r="ET1053" t="s">
        <v>2180</v>
      </c>
      <c r="EU1053" t="s">
        <v>2180</v>
      </c>
      <c r="EV1053" t="s">
        <v>32</v>
      </c>
      <c r="EW1053">
        <v>0</v>
      </c>
      <c r="EX1053" t="s">
        <v>32</v>
      </c>
      <c r="EY1053" t="s">
        <v>32</v>
      </c>
      <c r="EZ1053" t="s">
        <v>32</v>
      </c>
      <c r="FA1053" t="s">
        <v>32</v>
      </c>
      <c r="FB1053" t="s">
        <v>2183</v>
      </c>
      <c r="FC1053" t="s">
        <v>32</v>
      </c>
      <c r="FD1053" t="s">
        <v>2180</v>
      </c>
      <c r="FE1053" t="s">
        <v>32</v>
      </c>
      <c r="FF1053" t="s">
        <v>32</v>
      </c>
      <c r="FG1053" t="s">
        <v>32</v>
      </c>
      <c r="FH1053" t="s">
        <v>32</v>
      </c>
      <c r="FI1053" t="s">
        <v>32</v>
      </c>
      <c r="FJ1053" t="s">
        <v>32</v>
      </c>
      <c r="FK1053" t="s">
        <v>32</v>
      </c>
      <c r="FL1053" t="s">
        <v>32</v>
      </c>
      <c r="FM1053">
        <v>0</v>
      </c>
      <c r="FN1053" t="s">
        <v>32</v>
      </c>
      <c r="FO1053" t="s">
        <v>32</v>
      </c>
      <c r="FP1053" t="s">
        <v>32</v>
      </c>
      <c r="FQ1053" t="s">
        <v>32</v>
      </c>
      <c r="FR1053">
        <v>0</v>
      </c>
      <c r="FS1053">
        <v>0</v>
      </c>
      <c r="FT1053" t="s">
        <v>32</v>
      </c>
      <c r="FU1053" t="s">
        <v>2180</v>
      </c>
      <c r="FV1053">
        <v>0</v>
      </c>
      <c r="FW1053" t="s">
        <v>2180</v>
      </c>
      <c r="FX1053" t="s">
        <v>2180</v>
      </c>
      <c r="FY1053" t="s">
        <v>32</v>
      </c>
      <c r="FZ1053" t="s">
        <v>32</v>
      </c>
      <c r="GA1053">
        <v>1</v>
      </c>
      <c r="GB1053" t="s">
        <v>5</v>
      </c>
      <c r="GC1053" t="s">
        <v>32</v>
      </c>
      <c r="GD1053" t="s">
        <v>32</v>
      </c>
      <c r="GE1053" t="s">
        <v>32</v>
      </c>
      <c r="GF1053">
        <v>0</v>
      </c>
      <c r="GG1053" t="s">
        <v>2180</v>
      </c>
      <c r="GH1053" t="s">
        <v>32</v>
      </c>
      <c r="GI1053" t="s">
        <v>32</v>
      </c>
      <c r="GJ1053" t="s">
        <v>32</v>
      </c>
      <c r="GK1053" t="s">
        <v>2183</v>
      </c>
      <c r="GL1053" t="s">
        <v>32</v>
      </c>
      <c r="GM1053">
        <v>0</v>
      </c>
      <c r="GN1053">
        <v>0</v>
      </c>
      <c r="GO1053" t="s">
        <v>2183</v>
      </c>
      <c r="GP1053" t="s">
        <v>2183</v>
      </c>
      <c r="GQ1053" t="s">
        <v>32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 t="s">
        <v>32</v>
      </c>
      <c r="GX1053" t="s">
        <v>2183</v>
      </c>
      <c r="GY1053" t="s">
        <v>2180</v>
      </c>
      <c r="GZ1053" t="s">
        <v>2180</v>
      </c>
      <c r="HA1053" t="s">
        <v>2180</v>
      </c>
      <c r="HB1053" t="s">
        <v>32</v>
      </c>
      <c r="HC1053">
        <v>0</v>
      </c>
      <c r="HD1053" t="s">
        <v>32</v>
      </c>
      <c r="HE1053" t="s">
        <v>2183</v>
      </c>
      <c r="HF1053" t="s">
        <v>2190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 t="s">
        <v>2217</v>
      </c>
      <c r="HM1053" t="s">
        <v>32</v>
      </c>
      <c r="HN1053" t="s">
        <v>2180</v>
      </c>
      <c r="HO1053">
        <v>0</v>
      </c>
      <c r="HP1053">
        <v>0</v>
      </c>
      <c r="HQ1053" t="s">
        <v>2180</v>
      </c>
      <c r="HR1053">
        <v>0</v>
      </c>
      <c r="HS1053">
        <v>0</v>
      </c>
      <c r="HT1053">
        <v>0</v>
      </c>
      <c r="HU1053">
        <v>0</v>
      </c>
      <c r="HV1053" t="s">
        <v>10</v>
      </c>
      <c r="HW1053" t="s">
        <v>14</v>
      </c>
      <c r="HX1053" t="s">
        <v>2180</v>
      </c>
      <c r="HY1053">
        <v>0</v>
      </c>
      <c r="HZ1053">
        <v>0</v>
      </c>
      <c r="IA1053">
        <v>0</v>
      </c>
      <c r="IB1053" t="s">
        <v>32</v>
      </c>
      <c r="IC1053" t="s">
        <v>32</v>
      </c>
      <c r="ID1053" t="s">
        <v>32</v>
      </c>
      <c r="IE1053" t="s">
        <v>32</v>
      </c>
    </row>
    <row r="1054" spans="1:239" x14ac:dyDescent="0.25">
      <c r="A1054" t="s">
        <v>2071</v>
      </c>
      <c r="B1054" t="s">
        <v>3487</v>
      </c>
      <c r="C1054" t="s">
        <v>3488</v>
      </c>
      <c r="D1054">
        <v>213</v>
      </c>
      <c r="E1054" t="s">
        <v>583</v>
      </c>
      <c r="F1054" t="s">
        <v>2180</v>
      </c>
      <c r="G1054">
        <v>8</v>
      </c>
      <c r="H1054" t="s">
        <v>3175</v>
      </c>
      <c r="I1054" t="s">
        <v>2182</v>
      </c>
      <c r="J1054">
        <v>31</v>
      </c>
      <c r="K1054">
        <v>5.0000000000000001E-3</v>
      </c>
      <c r="L1054">
        <v>0.24</v>
      </c>
      <c r="M1054">
        <v>5.0000000000000001E-3</v>
      </c>
      <c r="N1054">
        <v>0.24</v>
      </c>
      <c r="O1054" t="s">
        <v>32</v>
      </c>
      <c r="P1054">
        <v>1</v>
      </c>
      <c r="Q1054" t="s">
        <v>5</v>
      </c>
      <c r="R1054">
        <v>0</v>
      </c>
      <c r="S1054">
        <v>11</v>
      </c>
      <c r="T1054" t="s">
        <v>2183</v>
      </c>
      <c r="U1054" t="s">
        <v>2183</v>
      </c>
      <c r="V1054" t="s">
        <v>32</v>
      </c>
      <c r="W1054">
        <v>0</v>
      </c>
      <c r="X1054" t="s">
        <v>26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7</v>
      </c>
      <c r="AG1054">
        <v>21</v>
      </c>
      <c r="AH1054">
        <v>36</v>
      </c>
      <c r="AI1054">
        <v>49</v>
      </c>
      <c r="AJ1054">
        <v>63</v>
      </c>
      <c r="AK1054">
        <v>77</v>
      </c>
      <c r="AL1054">
        <v>0</v>
      </c>
      <c r="AM1054">
        <v>0</v>
      </c>
      <c r="AN1054">
        <v>0</v>
      </c>
      <c r="AO1054" t="s">
        <v>2183</v>
      </c>
      <c r="AP1054" t="s">
        <v>2184</v>
      </c>
      <c r="AQ1054" t="s">
        <v>2185</v>
      </c>
      <c r="AR1054">
        <v>0</v>
      </c>
      <c r="AS1054">
        <v>26</v>
      </c>
      <c r="AT1054">
        <v>0</v>
      </c>
      <c r="AU1054" t="s">
        <v>2183</v>
      </c>
      <c r="AV1054" t="s">
        <v>2180</v>
      </c>
      <c r="AW1054" t="s">
        <v>2180</v>
      </c>
      <c r="AX1054" t="s">
        <v>2180</v>
      </c>
      <c r="AY1054" t="s">
        <v>2180</v>
      </c>
      <c r="AZ1054" t="s">
        <v>2180</v>
      </c>
      <c r="BA1054" t="s">
        <v>2180</v>
      </c>
      <c r="BB1054" t="s">
        <v>2180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 t="s">
        <v>32</v>
      </c>
      <c r="BJ1054" t="s">
        <v>32</v>
      </c>
      <c r="BK1054" t="s">
        <v>32</v>
      </c>
      <c r="BL1054" t="s">
        <v>32</v>
      </c>
      <c r="BM1054" t="s">
        <v>32</v>
      </c>
      <c r="BN1054" t="s">
        <v>32</v>
      </c>
      <c r="BO1054" t="s">
        <v>2180</v>
      </c>
      <c r="BP1054" t="s">
        <v>2180</v>
      </c>
      <c r="BQ1054" t="s">
        <v>2180</v>
      </c>
      <c r="BR1054" t="s">
        <v>2180</v>
      </c>
      <c r="BS1054" t="s">
        <v>2180</v>
      </c>
      <c r="BT1054" t="s">
        <v>2180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 t="s">
        <v>2186</v>
      </c>
      <c r="CB1054" t="s">
        <v>32</v>
      </c>
      <c r="CC1054" t="s">
        <v>32</v>
      </c>
      <c r="CD1054" t="s">
        <v>32</v>
      </c>
      <c r="CE1054" t="s">
        <v>32</v>
      </c>
      <c r="CF1054" t="s">
        <v>32</v>
      </c>
      <c r="CG1054" t="s">
        <v>32</v>
      </c>
      <c r="CH1054" t="s">
        <v>32</v>
      </c>
      <c r="CI1054">
        <v>0</v>
      </c>
      <c r="CJ1054" t="s">
        <v>2180</v>
      </c>
      <c r="CK1054" t="s">
        <v>2180</v>
      </c>
      <c r="CL1054">
        <v>0</v>
      </c>
      <c r="CM1054" t="s">
        <v>32</v>
      </c>
      <c r="CN1054">
        <v>0</v>
      </c>
      <c r="CO1054" t="s">
        <v>32</v>
      </c>
      <c r="CP1054" t="s">
        <v>32</v>
      </c>
      <c r="CQ1054" t="s">
        <v>2189</v>
      </c>
      <c r="CR1054" t="s">
        <v>32</v>
      </c>
      <c r="CS1054" t="s">
        <v>2180</v>
      </c>
      <c r="CT1054" t="s">
        <v>2183</v>
      </c>
      <c r="CU1054">
        <v>4</v>
      </c>
      <c r="CV1054" t="s">
        <v>32</v>
      </c>
      <c r="CW1054" t="s">
        <v>32</v>
      </c>
      <c r="CX1054" t="s">
        <v>2180</v>
      </c>
      <c r="CY1054" t="s">
        <v>32</v>
      </c>
      <c r="CZ1054" t="s">
        <v>2180</v>
      </c>
      <c r="DA1054" t="s">
        <v>2183</v>
      </c>
      <c r="DB1054" t="s">
        <v>2180</v>
      </c>
      <c r="DC1054">
        <v>0</v>
      </c>
      <c r="DD1054" t="s">
        <v>23</v>
      </c>
      <c r="DE1054" t="s">
        <v>2180</v>
      </c>
      <c r="DF1054" t="s">
        <v>2180</v>
      </c>
      <c r="DG1054" t="s">
        <v>32</v>
      </c>
      <c r="DH1054" t="s">
        <v>32</v>
      </c>
      <c r="DI1054" t="s">
        <v>32</v>
      </c>
      <c r="DJ1054" t="s">
        <v>32</v>
      </c>
      <c r="DK1054" t="s">
        <v>32</v>
      </c>
      <c r="DL1054" t="s">
        <v>2180</v>
      </c>
      <c r="DM1054" t="s">
        <v>2180</v>
      </c>
      <c r="DN1054" t="s">
        <v>2180</v>
      </c>
      <c r="DO1054" t="s">
        <v>2180</v>
      </c>
      <c r="DP1054">
        <v>0</v>
      </c>
      <c r="DQ1054">
        <v>0</v>
      </c>
      <c r="DR1054">
        <v>90</v>
      </c>
      <c r="DS1054">
        <v>90</v>
      </c>
      <c r="DT1054">
        <v>0</v>
      </c>
      <c r="DU1054">
        <v>0</v>
      </c>
      <c r="DV1054" t="s">
        <v>32</v>
      </c>
      <c r="DW1054" t="s">
        <v>2186</v>
      </c>
      <c r="DX1054" t="s">
        <v>2180</v>
      </c>
      <c r="DY1054" t="s">
        <v>2180</v>
      </c>
      <c r="DZ1054" t="s">
        <v>32</v>
      </c>
      <c r="EA1054" t="s">
        <v>2180</v>
      </c>
      <c r="EB1054" t="s">
        <v>2180</v>
      </c>
      <c r="EC1054" t="s">
        <v>579</v>
      </c>
      <c r="ED1054">
        <v>5</v>
      </c>
      <c r="EE1054" t="s">
        <v>2216</v>
      </c>
      <c r="EF1054">
        <v>100</v>
      </c>
      <c r="EG1054" t="s">
        <v>32</v>
      </c>
      <c r="EH1054" t="s">
        <v>32</v>
      </c>
      <c r="EI1054" t="s">
        <v>32</v>
      </c>
      <c r="EJ1054" t="s">
        <v>32</v>
      </c>
      <c r="EK1054" t="s">
        <v>32</v>
      </c>
      <c r="EL1054">
        <v>6</v>
      </c>
      <c r="EM1054" t="s">
        <v>32</v>
      </c>
      <c r="EN1054" t="s">
        <v>2180</v>
      </c>
      <c r="EO1054">
        <v>0</v>
      </c>
      <c r="EP1054" t="s">
        <v>2186</v>
      </c>
      <c r="EQ1054" t="s">
        <v>32</v>
      </c>
      <c r="ER1054" t="s">
        <v>2180</v>
      </c>
      <c r="ES1054">
        <v>0</v>
      </c>
      <c r="ET1054" t="s">
        <v>2180</v>
      </c>
      <c r="EU1054" t="s">
        <v>2180</v>
      </c>
      <c r="EV1054" t="s">
        <v>2183</v>
      </c>
      <c r="EW1054">
        <v>0</v>
      </c>
      <c r="EX1054" t="s">
        <v>32</v>
      </c>
      <c r="EY1054" t="s">
        <v>32</v>
      </c>
      <c r="EZ1054" t="s">
        <v>32</v>
      </c>
      <c r="FA1054" t="s">
        <v>32</v>
      </c>
      <c r="FB1054" t="s">
        <v>2183</v>
      </c>
      <c r="FC1054" t="s">
        <v>32</v>
      </c>
      <c r="FD1054" t="s">
        <v>2180</v>
      </c>
      <c r="FE1054" t="s">
        <v>32</v>
      </c>
      <c r="FF1054" t="s">
        <v>32</v>
      </c>
      <c r="FG1054" t="s">
        <v>32</v>
      </c>
      <c r="FH1054" t="s">
        <v>32</v>
      </c>
      <c r="FI1054" t="s">
        <v>32</v>
      </c>
      <c r="FJ1054" t="s">
        <v>32</v>
      </c>
      <c r="FK1054" t="s">
        <v>32</v>
      </c>
      <c r="FL1054" t="s">
        <v>32</v>
      </c>
      <c r="FM1054">
        <v>0</v>
      </c>
      <c r="FN1054" t="s">
        <v>32</v>
      </c>
      <c r="FO1054" t="s">
        <v>32</v>
      </c>
      <c r="FP1054" t="s">
        <v>32</v>
      </c>
      <c r="FQ1054" t="s">
        <v>32</v>
      </c>
      <c r="FR1054">
        <v>0</v>
      </c>
      <c r="FS1054">
        <v>0</v>
      </c>
      <c r="FT1054" t="s">
        <v>32</v>
      </c>
      <c r="FU1054" t="s">
        <v>2180</v>
      </c>
      <c r="FV1054">
        <v>0</v>
      </c>
      <c r="FW1054" t="s">
        <v>2180</v>
      </c>
      <c r="FX1054" t="s">
        <v>2180</v>
      </c>
      <c r="FY1054" t="s">
        <v>32</v>
      </c>
      <c r="FZ1054" t="s">
        <v>32</v>
      </c>
      <c r="GA1054">
        <v>1</v>
      </c>
      <c r="GB1054" t="s">
        <v>5</v>
      </c>
      <c r="GC1054" t="s">
        <v>32</v>
      </c>
      <c r="GD1054" t="s">
        <v>32</v>
      </c>
      <c r="GE1054" t="s">
        <v>32</v>
      </c>
      <c r="GF1054">
        <v>0</v>
      </c>
      <c r="GG1054" t="s">
        <v>2180</v>
      </c>
      <c r="GH1054" t="s">
        <v>32</v>
      </c>
      <c r="GI1054" t="s">
        <v>32</v>
      </c>
      <c r="GJ1054" t="s">
        <v>32</v>
      </c>
      <c r="GK1054" t="s">
        <v>2183</v>
      </c>
      <c r="GL1054" t="s">
        <v>32</v>
      </c>
      <c r="GM1054">
        <v>0</v>
      </c>
      <c r="GN1054">
        <v>0</v>
      </c>
      <c r="GO1054" t="s">
        <v>2183</v>
      </c>
      <c r="GP1054" t="s">
        <v>2183</v>
      </c>
      <c r="GQ1054" t="s">
        <v>32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 t="s">
        <v>32</v>
      </c>
      <c r="GX1054" t="s">
        <v>2183</v>
      </c>
      <c r="GY1054" t="s">
        <v>2180</v>
      </c>
      <c r="GZ1054" t="s">
        <v>2180</v>
      </c>
      <c r="HA1054" t="s">
        <v>2180</v>
      </c>
      <c r="HB1054" t="s">
        <v>32</v>
      </c>
      <c r="HC1054">
        <v>0</v>
      </c>
      <c r="HD1054" t="s">
        <v>32</v>
      </c>
      <c r="HE1054" t="s">
        <v>32</v>
      </c>
      <c r="HF1054" t="s">
        <v>2180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 t="s">
        <v>2180</v>
      </c>
      <c r="HM1054" t="s">
        <v>32</v>
      </c>
      <c r="HN1054" t="s">
        <v>2180</v>
      </c>
      <c r="HO1054">
        <v>0</v>
      </c>
      <c r="HP1054">
        <v>0</v>
      </c>
      <c r="HQ1054" t="s">
        <v>2180</v>
      </c>
      <c r="HR1054">
        <v>0</v>
      </c>
      <c r="HS1054">
        <v>0</v>
      </c>
      <c r="HT1054">
        <v>0</v>
      </c>
      <c r="HU1054">
        <v>0</v>
      </c>
      <c r="HV1054" t="s">
        <v>10</v>
      </c>
      <c r="HW1054" t="s">
        <v>14</v>
      </c>
      <c r="HX1054" t="s">
        <v>2180</v>
      </c>
      <c r="HY1054">
        <v>0</v>
      </c>
      <c r="HZ1054">
        <v>0</v>
      </c>
      <c r="IA1054">
        <v>0</v>
      </c>
      <c r="IB1054" t="s">
        <v>32</v>
      </c>
      <c r="IC1054" t="s">
        <v>32</v>
      </c>
      <c r="ID1054" t="s">
        <v>32</v>
      </c>
      <c r="IE1054" t="s">
        <v>32</v>
      </c>
    </row>
    <row r="1055" spans="1:239" x14ac:dyDescent="0.25">
      <c r="A1055" t="s">
        <v>577</v>
      </c>
      <c r="B1055" t="s">
        <v>3274</v>
      </c>
      <c r="C1055" t="s">
        <v>3489</v>
      </c>
      <c r="D1055">
        <v>304</v>
      </c>
      <c r="E1055" t="s">
        <v>578</v>
      </c>
      <c r="F1055" t="s">
        <v>2180</v>
      </c>
      <c r="G1055">
        <v>8</v>
      </c>
      <c r="H1055" t="s">
        <v>2224</v>
      </c>
      <c r="I1055" t="s">
        <v>2182</v>
      </c>
      <c r="J1055">
        <v>31</v>
      </c>
      <c r="K1055">
        <v>2.5000000000000001E-2</v>
      </c>
      <c r="L1055">
        <v>3.5000000000000003E-2</v>
      </c>
      <c r="M1055">
        <v>2.5000000000000001E-2</v>
      </c>
      <c r="N1055">
        <v>3.5000000000000003E-2</v>
      </c>
      <c r="O1055" t="s">
        <v>32</v>
      </c>
      <c r="P1055">
        <v>6</v>
      </c>
      <c r="Q1055" t="s">
        <v>5</v>
      </c>
      <c r="R1055">
        <v>0</v>
      </c>
      <c r="S1055">
        <v>0</v>
      </c>
      <c r="T1055" t="s">
        <v>32</v>
      </c>
      <c r="U1055" t="s">
        <v>2183</v>
      </c>
      <c r="V1055" t="s">
        <v>32</v>
      </c>
      <c r="W1055">
        <v>0</v>
      </c>
      <c r="X1055" t="s">
        <v>16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 t="s">
        <v>2183</v>
      </c>
      <c r="AP1055" t="s">
        <v>2184</v>
      </c>
      <c r="AQ1055" t="s">
        <v>2185</v>
      </c>
      <c r="AR1055">
        <v>0</v>
      </c>
      <c r="AS1055">
        <v>1</v>
      </c>
      <c r="AT1055">
        <v>0</v>
      </c>
      <c r="AU1055" t="s">
        <v>2183</v>
      </c>
      <c r="AV1055" t="s">
        <v>2180</v>
      </c>
      <c r="AW1055" t="s">
        <v>2180</v>
      </c>
      <c r="AX1055" t="s">
        <v>2180</v>
      </c>
      <c r="AY1055" t="s">
        <v>2180</v>
      </c>
      <c r="AZ1055" t="s">
        <v>2180</v>
      </c>
      <c r="BA1055" t="s">
        <v>2180</v>
      </c>
      <c r="BB1055" t="s">
        <v>2180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 t="s">
        <v>32</v>
      </c>
      <c r="BJ1055" t="s">
        <v>32</v>
      </c>
      <c r="BK1055" t="s">
        <v>32</v>
      </c>
      <c r="BL1055" t="s">
        <v>32</v>
      </c>
      <c r="BM1055" t="s">
        <v>32</v>
      </c>
      <c r="BN1055" t="s">
        <v>32</v>
      </c>
      <c r="BO1055" t="s">
        <v>2180</v>
      </c>
      <c r="BP1055" t="s">
        <v>2180</v>
      </c>
      <c r="BQ1055" t="s">
        <v>2180</v>
      </c>
      <c r="BR1055" t="s">
        <v>2180</v>
      </c>
      <c r="BS1055" t="s">
        <v>2180</v>
      </c>
      <c r="BT1055" t="s">
        <v>2180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 t="s">
        <v>2186</v>
      </c>
      <c r="CB1055" t="s">
        <v>32</v>
      </c>
      <c r="CC1055" t="s">
        <v>32</v>
      </c>
      <c r="CD1055" t="s">
        <v>32</v>
      </c>
      <c r="CE1055" t="s">
        <v>32</v>
      </c>
      <c r="CF1055" t="s">
        <v>32</v>
      </c>
      <c r="CG1055" t="s">
        <v>32</v>
      </c>
      <c r="CH1055" t="s">
        <v>32</v>
      </c>
      <c r="CI1055">
        <v>0</v>
      </c>
      <c r="CJ1055" t="s">
        <v>2180</v>
      </c>
      <c r="CK1055" t="s">
        <v>2180</v>
      </c>
      <c r="CL1055">
        <v>0</v>
      </c>
      <c r="CM1055" t="s">
        <v>32</v>
      </c>
      <c r="CN1055">
        <v>0</v>
      </c>
      <c r="CO1055" t="s">
        <v>32</v>
      </c>
      <c r="CP1055" t="s">
        <v>32</v>
      </c>
      <c r="CQ1055" t="s">
        <v>2189</v>
      </c>
      <c r="CR1055" t="s">
        <v>32</v>
      </c>
      <c r="CS1055" t="s">
        <v>2180</v>
      </c>
      <c r="CT1055" t="s">
        <v>2183</v>
      </c>
      <c r="CU1055">
        <v>4</v>
      </c>
      <c r="CV1055" t="s">
        <v>32</v>
      </c>
      <c r="CW1055" t="s">
        <v>32</v>
      </c>
      <c r="CX1055" t="s">
        <v>2180</v>
      </c>
      <c r="CY1055" t="s">
        <v>32</v>
      </c>
      <c r="CZ1055" t="s">
        <v>2180</v>
      </c>
      <c r="DA1055" t="s">
        <v>2183</v>
      </c>
      <c r="DB1055" t="s">
        <v>2180</v>
      </c>
      <c r="DC1055">
        <v>0</v>
      </c>
      <c r="DD1055" t="s">
        <v>2190</v>
      </c>
      <c r="DE1055" t="s">
        <v>2180</v>
      </c>
      <c r="DF1055" t="s">
        <v>2180</v>
      </c>
      <c r="DG1055" t="s">
        <v>32</v>
      </c>
      <c r="DH1055" t="s">
        <v>32</v>
      </c>
      <c r="DI1055" t="s">
        <v>32</v>
      </c>
      <c r="DJ1055" t="s">
        <v>32</v>
      </c>
      <c r="DK1055" t="s">
        <v>32</v>
      </c>
      <c r="DL1055" t="s">
        <v>2180</v>
      </c>
      <c r="DM1055" t="s">
        <v>2180</v>
      </c>
      <c r="DN1055" t="s">
        <v>2180</v>
      </c>
      <c r="DO1055" t="s">
        <v>2180</v>
      </c>
      <c r="DP1055">
        <v>0</v>
      </c>
      <c r="DQ1055">
        <v>0</v>
      </c>
      <c r="DR1055">
        <v>90</v>
      </c>
      <c r="DS1055">
        <v>90</v>
      </c>
      <c r="DT1055">
        <v>0</v>
      </c>
      <c r="DU1055">
        <v>0</v>
      </c>
      <c r="DV1055" t="s">
        <v>32</v>
      </c>
      <c r="DW1055" t="s">
        <v>2180</v>
      </c>
      <c r="DX1055" t="s">
        <v>2180</v>
      </c>
      <c r="DY1055" t="s">
        <v>2180</v>
      </c>
      <c r="DZ1055" t="s">
        <v>32</v>
      </c>
      <c r="EA1055" t="s">
        <v>2180</v>
      </c>
      <c r="EB1055" t="s">
        <v>2180</v>
      </c>
      <c r="EC1055" t="s">
        <v>579</v>
      </c>
      <c r="ED1055">
        <v>5</v>
      </c>
      <c r="EE1055" t="s">
        <v>2184</v>
      </c>
      <c r="EF1055">
        <v>100</v>
      </c>
      <c r="EG1055" t="s">
        <v>32</v>
      </c>
      <c r="EH1055" t="s">
        <v>32</v>
      </c>
      <c r="EI1055" t="s">
        <v>32</v>
      </c>
      <c r="EJ1055" t="s">
        <v>2188</v>
      </c>
      <c r="EK1055" t="s">
        <v>32</v>
      </c>
      <c r="EL1055">
        <v>9</v>
      </c>
      <c r="EM1055" t="s">
        <v>32</v>
      </c>
      <c r="EN1055" t="s">
        <v>2180</v>
      </c>
      <c r="EO1055">
        <v>0</v>
      </c>
      <c r="EP1055" t="s">
        <v>2116</v>
      </c>
      <c r="EQ1055" t="s">
        <v>32</v>
      </c>
      <c r="ER1055" t="s">
        <v>2180</v>
      </c>
      <c r="ES1055">
        <v>0</v>
      </c>
      <c r="ET1055" t="s">
        <v>2180</v>
      </c>
      <c r="EU1055" t="s">
        <v>2180</v>
      </c>
      <c r="EV1055" t="s">
        <v>32</v>
      </c>
      <c r="EW1055">
        <v>0</v>
      </c>
      <c r="EX1055" t="s">
        <v>32</v>
      </c>
      <c r="EY1055" t="s">
        <v>32</v>
      </c>
      <c r="EZ1055" t="s">
        <v>32</v>
      </c>
      <c r="FA1055" t="s">
        <v>32</v>
      </c>
      <c r="FB1055" t="s">
        <v>2183</v>
      </c>
      <c r="FC1055" t="s">
        <v>32</v>
      </c>
      <c r="FD1055" t="s">
        <v>2180</v>
      </c>
      <c r="FE1055" t="s">
        <v>32</v>
      </c>
      <c r="FF1055" t="s">
        <v>32</v>
      </c>
      <c r="FG1055" t="s">
        <v>32</v>
      </c>
      <c r="FH1055" t="s">
        <v>32</v>
      </c>
      <c r="FI1055" t="s">
        <v>32</v>
      </c>
      <c r="FJ1055" t="s">
        <v>32</v>
      </c>
      <c r="FK1055" t="s">
        <v>32</v>
      </c>
      <c r="FL1055" t="s">
        <v>32</v>
      </c>
      <c r="FM1055">
        <v>0</v>
      </c>
      <c r="FN1055" t="s">
        <v>32</v>
      </c>
      <c r="FO1055" t="s">
        <v>32</v>
      </c>
      <c r="FP1055" t="s">
        <v>32</v>
      </c>
      <c r="FQ1055" t="s">
        <v>32</v>
      </c>
      <c r="FR1055">
        <v>0</v>
      </c>
      <c r="FS1055">
        <v>0</v>
      </c>
      <c r="FT1055" t="s">
        <v>32</v>
      </c>
      <c r="FU1055" t="s">
        <v>2180</v>
      </c>
      <c r="FV1055">
        <v>0</v>
      </c>
      <c r="FW1055" t="s">
        <v>2180</v>
      </c>
      <c r="FX1055" t="s">
        <v>2180</v>
      </c>
      <c r="FY1055" t="s">
        <v>32</v>
      </c>
      <c r="FZ1055" t="s">
        <v>32</v>
      </c>
      <c r="GA1055">
        <v>6</v>
      </c>
      <c r="GB1055" t="s">
        <v>5</v>
      </c>
      <c r="GC1055" t="s">
        <v>32</v>
      </c>
      <c r="GD1055" t="s">
        <v>32</v>
      </c>
      <c r="GE1055" t="s">
        <v>32</v>
      </c>
      <c r="GF1055">
        <v>0</v>
      </c>
      <c r="GG1055" t="s">
        <v>2180</v>
      </c>
      <c r="GH1055" t="s">
        <v>32</v>
      </c>
      <c r="GI1055" t="s">
        <v>32</v>
      </c>
      <c r="GJ1055" t="s">
        <v>32</v>
      </c>
      <c r="GK1055" t="s">
        <v>2183</v>
      </c>
      <c r="GL1055" t="s">
        <v>2116</v>
      </c>
      <c r="GM1055">
        <v>0</v>
      </c>
      <c r="GN1055">
        <v>0</v>
      </c>
      <c r="GO1055" t="s">
        <v>2183</v>
      </c>
      <c r="GP1055" t="s">
        <v>2183</v>
      </c>
      <c r="GQ1055" t="s">
        <v>32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 t="s">
        <v>32</v>
      </c>
      <c r="GX1055" t="s">
        <v>2183</v>
      </c>
      <c r="GY1055" t="s">
        <v>2180</v>
      </c>
      <c r="GZ1055" t="s">
        <v>2180</v>
      </c>
      <c r="HA1055" t="s">
        <v>2180</v>
      </c>
      <c r="HB1055" t="s">
        <v>32</v>
      </c>
      <c r="HC1055">
        <v>0</v>
      </c>
      <c r="HD1055" t="s">
        <v>32</v>
      </c>
      <c r="HE1055" t="s">
        <v>32</v>
      </c>
      <c r="HF1055" t="s">
        <v>2180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 t="s">
        <v>2180</v>
      </c>
      <c r="HM1055" t="s">
        <v>32</v>
      </c>
      <c r="HN1055" t="s">
        <v>2180</v>
      </c>
      <c r="HO1055">
        <v>0</v>
      </c>
      <c r="HP1055">
        <v>0</v>
      </c>
      <c r="HQ1055" t="s">
        <v>2180</v>
      </c>
      <c r="HR1055">
        <v>0</v>
      </c>
      <c r="HS1055">
        <v>0</v>
      </c>
      <c r="HT1055">
        <v>0</v>
      </c>
      <c r="HU1055">
        <v>0</v>
      </c>
      <c r="HV1055" t="s">
        <v>10</v>
      </c>
      <c r="HW1055" t="s">
        <v>14</v>
      </c>
      <c r="HX1055" t="s">
        <v>2180</v>
      </c>
      <c r="HY1055">
        <v>0</v>
      </c>
      <c r="HZ1055">
        <v>0</v>
      </c>
      <c r="IA1055">
        <v>0</v>
      </c>
      <c r="IB1055" t="s">
        <v>32</v>
      </c>
      <c r="IC1055" t="s">
        <v>32</v>
      </c>
      <c r="ID1055" t="s">
        <v>32</v>
      </c>
      <c r="IE1055" t="s">
        <v>32</v>
      </c>
    </row>
    <row r="1056" spans="1:239" x14ac:dyDescent="0.25">
      <c r="A1056" t="s">
        <v>580</v>
      </c>
      <c r="B1056" t="s">
        <v>3490</v>
      </c>
      <c r="C1056" t="s">
        <v>3491</v>
      </c>
      <c r="D1056">
        <v>304</v>
      </c>
      <c r="E1056" t="s">
        <v>578</v>
      </c>
      <c r="F1056" t="s">
        <v>2180</v>
      </c>
      <c r="G1056">
        <v>8</v>
      </c>
      <c r="H1056" t="s">
        <v>2224</v>
      </c>
      <c r="I1056" t="s">
        <v>2182</v>
      </c>
      <c r="J1056">
        <v>0</v>
      </c>
      <c r="K1056">
        <v>0.03</v>
      </c>
      <c r="L1056">
        <v>3.5000000000000003E-2</v>
      </c>
      <c r="M1056">
        <v>0.03</v>
      </c>
      <c r="N1056">
        <v>3.5000000000000003E-2</v>
      </c>
      <c r="O1056" t="s">
        <v>32</v>
      </c>
      <c r="P1056">
        <v>12</v>
      </c>
      <c r="Q1056" t="s">
        <v>5</v>
      </c>
      <c r="R1056">
        <v>0</v>
      </c>
      <c r="S1056">
        <v>0</v>
      </c>
      <c r="T1056" t="s">
        <v>32</v>
      </c>
      <c r="U1056" t="s">
        <v>2183</v>
      </c>
      <c r="V1056" t="s">
        <v>32</v>
      </c>
      <c r="W1056">
        <v>0</v>
      </c>
      <c r="X1056" t="s">
        <v>16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 t="s">
        <v>2183</v>
      </c>
      <c r="AP1056" t="s">
        <v>2184</v>
      </c>
      <c r="AQ1056" t="s">
        <v>2185</v>
      </c>
      <c r="AR1056">
        <v>0</v>
      </c>
      <c r="AS1056">
        <v>1</v>
      </c>
      <c r="AT1056">
        <v>0</v>
      </c>
      <c r="AU1056" t="s">
        <v>2183</v>
      </c>
      <c r="AV1056" t="s">
        <v>2180</v>
      </c>
      <c r="AW1056" t="s">
        <v>2180</v>
      </c>
      <c r="AX1056" t="s">
        <v>2180</v>
      </c>
      <c r="AY1056" t="s">
        <v>2180</v>
      </c>
      <c r="AZ1056" t="s">
        <v>2180</v>
      </c>
      <c r="BA1056" t="s">
        <v>2180</v>
      </c>
      <c r="BB1056" t="s">
        <v>2180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 t="s">
        <v>32</v>
      </c>
      <c r="BJ1056" t="s">
        <v>32</v>
      </c>
      <c r="BK1056" t="s">
        <v>32</v>
      </c>
      <c r="BL1056" t="s">
        <v>32</v>
      </c>
      <c r="BM1056" t="s">
        <v>32</v>
      </c>
      <c r="BN1056" t="s">
        <v>32</v>
      </c>
      <c r="BO1056" t="s">
        <v>2180</v>
      </c>
      <c r="BP1056" t="s">
        <v>2180</v>
      </c>
      <c r="BQ1056" t="s">
        <v>2180</v>
      </c>
      <c r="BR1056" t="s">
        <v>2180</v>
      </c>
      <c r="BS1056" t="s">
        <v>2180</v>
      </c>
      <c r="BT1056" t="s">
        <v>2180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 t="s">
        <v>2186</v>
      </c>
      <c r="CB1056" t="s">
        <v>32</v>
      </c>
      <c r="CC1056" t="s">
        <v>32</v>
      </c>
      <c r="CD1056" t="s">
        <v>32</v>
      </c>
      <c r="CE1056" t="s">
        <v>32</v>
      </c>
      <c r="CF1056" t="s">
        <v>32</v>
      </c>
      <c r="CG1056" t="s">
        <v>32</v>
      </c>
      <c r="CH1056" t="s">
        <v>32</v>
      </c>
      <c r="CI1056">
        <v>0</v>
      </c>
      <c r="CJ1056" t="s">
        <v>2180</v>
      </c>
      <c r="CK1056" t="s">
        <v>2180</v>
      </c>
      <c r="CL1056">
        <v>0</v>
      </c>
      <c r="CM1056" t="s">
        <v>32</v>
      </c>
      <c r="CN1056">
        <v>0</v>
      </c>
      <c r="CO1056" t="s">
        <v>32</v>
      </c>
      <c r="CP1056" t="s">
        <v>32</v>
      </c>
      <c r="CQ1056" t="s">
        <v>2189</v>
      </c>
      <c r="CR1056" t="s">
        <v>32</v>
      </c>
      <c r="CS1056" t="s">
        <v>2180</v>
      </c>
      <c r="CT1056" t="s">
        <v>2183</v>
      </c>
      <c r="CU1056">
        <v>4</v>
      </c>
      <c r="CV1056" t="s">
        <v>32</v>
      </c>
      <c r="CW1056" t="s">
        <v>32</v>
      </c>
      <c r="CX1056" t="s">
        <v>2180</v>
      </c>
      <c r="CY1056" t="s">
        <v>32</v>
      </c>
      <c r="CZ1056" t="s">
        <v>2180</v>
      </c>
      <c r="DA1056" t="s">
        <v>2183</v>
      </c>
      <c r="DB1056" t="s">
        <v>2180</v>
      </c>
      <c r="DC1056">
        <v>0</v>
      </c>
      <c r="DD1056" t="s">
        <v>2190</v>
      </c>
      <c r="DE1056" t="s">
        <v>2180</v>
      </c>
      <c r="DF1056" t="s">
        <v>2180</v>
      </c>
      <c r="DG1056" t="s">
        <v>32</v>
      </c>
      <c r="DH1056" t="s">
        <v>32</v>
      </c>
      <c r="DI1056" t="s">
        <v>32</v>
      </c>
      <c r="DJ1056" t="s">
        <v>32</v>
      </c>
      <c r="DK1056" t="s">
        <v>32</v>
      </c>
      <c r="DL1056" t="s">
        <v>2180</v>
      </c>
      <c r="DM1056" t="s">
        <v>2180</v>
      </c>
      <c r="DN1056" t="s">
        <v>2180</v>
      </c>
      <c r="DO1056" t="s">
        <v>2180</v>
      </c>
      <c r="DP1056">
        <v>0</v>
      </c>
      <c r="DQ1056">
        <v>0</v>
      </c>
      <c r="DR1056">
        <v>90</v>
      </c>
      <c r="DS1056">
        <v>90</v>
      </c>
      <c r="DT1056">
        <v>0</v>
      </c>
      <c r="DU1056">
        <v>0</v>
      </c>
      <c r="DV1056" t="s">
        <v>32</v>
      </c>
      <c r="DW1056" t="s">
        <v>2180</v>
      </c>
      <c r="DX1056" t="s">
        <v>2180</v>
      </c>
      <c r="DY1056" t="s">
        <v>2187</v>
      </c>
      <c r="DZ1056" t="s">
        <v>32</v>
      </c>
      <c r="EA1056" t="s">
        <v>2180</v>
      </c>
      <c r="EB1056" t="s">
        <v>2180</v>
      </c>
      <c r="EC1056" t="s">
        <v>579</v>
      </c>
      <c r="ED1056">
        <v>5</v>
      </c>
      <c r="EE1056" t="s">
        <v>2184</v>
      </c>
      <c r="EF1056">
        <v>100</v>
      </c>
      <c r="EG1056" t="s">
        <v>32</v>
      </c>
      <c r="EH1056" t="s">
        <v>32</v>
      </c>
      <c r="EI1056" t="s">
        <v>32</v>
      </c>
      <c r="EJ1056" t="s">
        <v>2188</v>
      </c>
      <c r="EK1056" t="s">
        <v>32</v>
      </c>
      <c r="EL1056">
        <v>9</v>
      </c>
      <c r="EM1056" t="s">
        <v>32</v>
      </c>
      <c r="EN1056" t="s">
        <v>2180</v>
      </c>
      <c r="EO1056">
        <v>0</v>
      </c>
      <c r="EP1056" t="s">
        <v>2186</v>
      </c>
      <c r="EQ1056" t="s">
        <v>32</v>
      </c>
      <c r="ER1056" t="s">
        <v>2180</v>
      </c>
      <c r="ES1056">
        <v>0</v>
      </c>
      <c r="ET1056" t="s">
        <v>2180</v>
      </c>
      <c r="EU1056" t="s">
        <v>2180</v>
      </c>
      <c r="EV1056" t="s">
        <v>32</v>
      </c>
      <c r="EW1056">
        <v>0</v>
      </c>
      <c r="EX1056" t="s">
        <v>32</v>
      </c>
      <c r="EY1056" t="s">
        <v>32</v>
      </c>
      <c r="EZ1056" t="s">
        <v>32</v>
      </c>
      <c r="FA1056" t="s">
        <v>32</v>
      </c>
      <c r="FB1056" t="s">
        <v>2183</v>
      </c>
      <c r="FC1056" t="s">
        <v>32</v>
      </c>
      <c r="FD1056" t="s">
        <v>2180</v>
      </c>
      <c r="FE1056" t="s">
        <v>32</v>
      </c>
      <c r="FF1056" t="s">
        <v>32</v>
      </c>
      <c r="FG1056" t="s">
        <v>32</v>
      </c>
      <c r="FH1056" t="s">
        <v>32</v>
      </c>
      <c r="FI1056" t="s">
        <v>32</v>
      </c>
      <c r="FJ1056" t="s">
        <v>32</v>
      </c>
      <c r="FK1056" t="s">
        <v>32</v>
      </c>
      <c r="FL1056" t="s">
        <v>32</v>
      </c>
      <c r="FM1056">
        <v>0</v>
      </c>
      <c r="FN1056" t="s">
        <v>32</v>
      </c>
      <c r="FO1056" t="s">
        <v>32</v>
      </c>
      <c r="FP1056" t="s">
        <v>32</v>
      </c>
      <c r="FQ1056" t="s">
        <v>32</v>
      </c>
      <c r="FR1056">
        <v>0</v>
      </c>
      <c r="FS1056">
        <v>0</v>
      </c>
      <c r="FT1056" t="s">
        <v>32</v>
      </c>
      <c r="FU1056" t="s">
        <v>2180</v>
      </c>
      <c r="FV1056">
        <v>0</v>
      </c>
      <c r="FW1056" t="s">
        <v>2180</v>
      </c>
      <c r="FX1056" t="s">
        <v>2180</v>
      </c>
      <c r="FY1056" t="s">
        <v>32</v>
      </c>
      <c r="FZ1056" t="s">
        <v>32</v>
      </c>
      <c r="GA1056">
        <v>12</v>
      </c>
      <c r="GB1056" t="s">
        <v>5</v>
      </c>
      <c r="GC1056" t="s">
        <v>32</v>
      </c>
      <c r="GD1056" t="s">
        <v>32</v>
      </c>
      <c r="GE1056" t="s">
        <v>32</v>
      </c>
      <c r="GF1056">
        <v>0</v>
      </c>
      <c r="GG1056" t="s">
        <v>2190</v>
      </c>
      <c r="GH1056" t="s">
        <v>32</v>
      </c>
      <c r="GI1056" t="s">
        <v>32</v>
      </c>
      <c r="GJ1056" t="s">
        <v>32</v>
      </c>
      <c r="GK1056" t="s">
        <v>2183</v>
      </c>
      <c r="GL1056" t="s">
        <v>2186</v>
      </c>
      <c r="GM1056">
        <v>0</v>
      </c>
      <c r="GN1056">
        <v>0</v>
      </c>
      <c r="GO1056" t="s">
        <v>2183</v>
      </c>
      <c r="GP1056" t="s">
        <v>2183</v>
      </c>
      <c r="GQ1056" t="s">
        <v>32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 t="s">
        <v>32</v>
      </c>
      <c r="GX1056" t="s">
        <v>2183</v>
      </c>
      <c r="GY1056" t="s">
        <v>2180</v>
      </c>
      <c r="GZ1056" t="s">
        <v>2180</v>
      </c>
      <c r="HA1056" t="s">
        <v>2180</v>
      </c>
      <c r="HB1056" t="s">
        <v>32</v>
      </c>
      <c r="HC1056">
        <v>0</v>
      </c>
      <c r="HD1056" t="s">
        <v>32</v>
      </c>
      <c r="HE1056" t="s">
        <v>32</v>
      </c>
      <c r="HF1056" t="s">
        <v>2180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 t="s">
        <v>2180</v>
      </c>
      <c r="HM1056" t="s">
        <v>32</v>
      </c>
      <c r="HN1056" t="s">
        <v>2180</v>
      </c>
      <c r="HO1056">
        <v>0</v>
      </c>
      <c r="HP1056">
        <v>0</v>
      </c>
      <c r="HQ1056" t="s">
        <v>2180</v>
      </c>
      <c r="HR1056">
        <v>0</v>
      </c>
      <c r="HS1056">
        <v>0</v>
      </c>
      <c r="HT1056">
        <v>0</v>
      </c>
      <c r="HU1056">
        <v>0</v>
      </c>
      <c r="HV1056" t="s">
        <v>10</v>
      </c>
      <c r="HW1056" t="s">
        <v>14</v>
      </c>
      <c r="HX1056" t="s">
        <v>2180</v>
      </c>
      <c r="HY1056">
        <v>0</v>
      </c>
      <c r="HZ1056">
        <v>0</v>
      </c>
      <c r="IA1056">
        <v>0</v>
      </c>
      <c r="IB1056" t="s">
        <v>32</v>
      </c>
      <c r="IC1056" t="s">
        <v>32</v>
      </c>
      <c r="ID1056" t="s">
        <v>32</v>
      </c>
      <c r="IE1056" t="s">
        <v>32</v>
      </c>
    </row>
    <row r="1057" spans="1:239" x14ac:dyDescent="0.25">
      <c r="A1057" t="s">
        <v>581</v>
      </c>
      <c r="B1057" t="s">
        <v>3270</v>
      </c>
      <c r="C1057" t="s">
        <v>3492</v>
      </c>
      <c r="D1057">
        <v>304</v>
      </c>
      <c r="E1057" t="s">
        <v>578</v>
      </c>
      <c r="F1057" t="s">
        <v>2180</v>
      </c>
      <c r="G1057">
        <v>8</v>
      </c>
      <c r="H1057" t="s">
        <v>2224</v>
      </c>
      <c r="I1057" t="s">
        <v>2182</v>
      </c>
      <c r="J1057">
        <v>0</v>
      </c>
      <c r="K1057">
        <v>0.03</v>
      </c>
      <c r="L1057">
        <v>3.5000000000000003E-2</v>
      </c>
      <c r="M1057">
        <v>0.03</v>
      </c>
      <c r="N1057">
        <v>3.5000000000000003E-2</v>
      </c>
      <c r="O1057" t="s">
        <v>32</v>
      </c>
      <c r="P1057">
        <v>1</v>
      </c>
      <c r="Q1057" t="s">
        <v>5</v>
      </c>
      <c r="R1057">
        <v>0</v>
      </c>
      <c r="S1057">
        <v>0</v>
      </c>
      <c r="T1057" t="s">
        <v>32</v>
      </c>
      <c r="U1057" t="s">
        <v>2183</v>
      </c>
      <c r="V1057" t="s">
        <v>32</v>
      </c>
      <c r="W1057">
        <v>0</v>
      </c>
      <c r="X1057" t="s">
        <v>16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 t="s">
        <v>2183</v>
      </c>
      <c r="AP1057" t="s">
        <v>2184</v>
      </c>
      <c r="AQ1057" t="s">
        <v>2185</v>
      </c>
      <c r="AR1057">
        <v>0</v>
      </c>
      <c r="AS1057">
        <v>1</v>
      </c>
      <c r="AT1057">
        <v>0</v>
      </c>
      <c r="AU1057" t="s">
        <v>2183</v>
      </c>
      <c r="AV1057" t="s">
        <v>2180</v>
      </c>
      <c r="AW1057" t="s">
        <v>2180</v>
      </c>
      <c r="AX1057" t="s">
        <v>2180</v>
      </c>
      <c r="AY1057" t="s">
        <v>2180</v>
      </c>
      <c r="AZ1057" t="s">
        <v>2180</v>
      </c>
      <c r="BA1057" t="s">
        <v>2180</v>
      </c>
      <c r="BB1057" t="s">
        <v>2180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 t="s">
        <v>32</v>
      </c>
      <c r="BJ1057" t="s">
        <v>32</v>
      </c>
      <c r="BK1057" t="s">
        <v>32</v>
      </c>
      <c r="BL1057" t="s">
        <v>32</v>
      </c>
      <c r="BM1057" t="s">
        <v>32</v>
      </c>
      <c r="BN1057" t="s">
        <v>32</v>
      </c>
      <c r="BO1057" t="s">
        <v>2180</v>
      </c>
      <c r="BP1057" t="s">
        <v>2180</v>
      </c>
      <c r="BQ1057" t="s">
        <v>2180</v>
      </c>
      <c r="BR1057" t="s">
        <v>2180</v>
      </c>
      <c r="BS1057" t="s">
        <v>2180</v>
      </c>
      <c r="BT1057" t="s">
        <v>2180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 t="s">
        <v>2186</v>
      </c>
      <c r="CB1057" t="s">
        <v>32</v>
      </c>
      <c r="CC1057" t="s">
        <v>32</v>
      </c>
      <c r="CD1057" t="s">
        <v>32</v>
      </c>
      <c r="CE1057" t="s">
        <v>32</v>
      </c>
      <c r="CF1057" t="s">
        <v>32</v>
      </c>
      <c r="CG1057" t="s">
        <v>32</v>
      </c>
      <c r="CH1057" t="s">
        <v>32</v>
      </c>
      <c r="CI1057">
        <v>0</v>
      </c>
      <c r="CJ1057" t="s">
        <v>2180</v>
      </c>
      <c r="CK1057" t="s">
        <v>2180</v>
      </c>
      <c r="CL1057">
        <v>0</v>
      </c>
      <c r="CM1057" t="s">
        <v>32</v>
      </c>
      <c r="CN1057">
        <v>0</v>
      </c>
      <c r="CO1057" t="s">
        <v>32</v>
      </c>
      <c r="CP1057" t="s">
        <v>32</v>
      </c>
      <c r="CQ1057" t="s">
        <v>2189</v>
      </c>
      <c r="CR1057" t="s">
        <v>32</v>
      </c>
      <c r="CS1057" t="s">
        <v>2180</v>
      </c>
      <c r="CT1057" t="s">
        <v>2183</v>
      </c>
      <c r="CU1057">
        <v>4</v>
      </c>
      <c r="CV1057" t="s">
        <v>32</v>
      </c>
      <c r="CW1057" t="s">
        <v>32</v>
      </c>
      <c r="CX1057" t="s">
        <v>2180</v>
      </c>
      <c r="CY1057" t="s">
        <v>32</v>
      </c>
      <c r="CZ1057" t="s">
        <v>2180</v>
      </c>
      <c r="DA1057" t="s">
        <v>2183</v>
      </c>
      <c r="DB1057" t="s">
        <v>2180</v>
      </c>
      <c r="DC1057">
        <v>0</v>
      </c>
      <c r="DD1057" t="s">
        <v>2190</v>
      </c>
      <c r="DE1057" t="s">
        <v>2180</v>
      </c>
      <c r="DF1057" t="s">
        <v>2180</v>
      </c>
      <c r="DG1057" t="s">
        <v>32</v>
      </c>
      <c r="DH1057" t="s">
        <v>32</v>
      </c>
      <c r="DI1057" t="s">
        <v>32</v>
      </c>
      <c r="DJ1057" t="s">
        <v>32</v>
      </c>
      <c r="DK1057" t="s">
        <v>32</v>
      </c>
      <c r="DL1057" t="s">
        <v>2180</v>
      </c>
      <c r="DM1057" t="s">
        <v>2180</v>
      </c>
      <c r="DN1057" t="s">
        <v>2180</v>
      </c>
      <c r="DO1057" t="s">
        <v>2180</v>
      </c>
      <c r="DP1057">
        <v>0</v>
      </c>
      <c r="DQ1057">
        <v>0</v>
      </c>
      <c r="DR1057">
        <v>90</v>
      </c>
      <c r="DS1057">
        <v>90</v>
      </c>
      <c r="DT1057">
        <v>0</v>
      </c>
      <c r="DU1057">
        <v>0</v>
      </c>
      <c r="DV1057" t="s">
        <v>32</v>
      </c>
      <c r="DW1057" t="s">
        <v>2180</v>
      </c>
      <c r="DX1057" t="s">
        <v>2180</v>
      </c>
      <c r="DY1057" t="s">
        <v>2187</v>
      </c>
      <c r="DZ1057" t="s">
        <v>32</v>
      </c>
      <c r="EA1057" t="s">
        <v>2180</v>
      </c>
      <c r="EB1057" t="s">
        <v>2180</v>
      </c>
      <c r="EC1057" t="s">
        <v>579</v>
      </c>
      <c r="ED1057">
        <v>5</v>
      </c>
      <c r="EE1057" t="s">
        <v>2184</v>
      </c>
      <c r="EF1057">
        <v>100</v>
      </c>
      <c r="EG1057" t="s">
        <v>32</v>
      </c>
      <c r="EH1057" t="s">
        <v>32</v>
      </c>
      <c r="EI1057" t="s">
        <v>32</v>
      </c>
      <c r="EJ1057" t="s">
        <v>2188</v>
      </c>
      <c r="EK1057" t="s">
        <v>32</v>
      </c>
      <c r="EL1057">
        <v>9</v>
      </c>
      <c r="EM1057" t="s">
        <v>32</v>
      </c>
      <c r="EN1057" t="s">
        <v>2180</v>
      </c>
      <c r="EO1057">
        <v>0</v>
      </c>
      <c r="EP1057" t="s">
        <v>2186</v>
      </c>
      <c r="EQ1057" t="s">
        <v>32</v>
      </c>
      <c r="ER1057" t="s">
        <v>2180</v>
      </c>
      <c r="ES1057">
        <v>0</v>
      </c>
      <c r="ET1057" t="s">
        <v>2180</v>
      </c>
      <c r="EU1057" t="s">
        <v>2180</v>
      </c>
      <c r="EV1057" t="s">
        <v>32</v>
      </c>
      <c r="EW1057">
        <v>0</v>
      </c>
      <c r="EX1057" t="s">
        <v>32</v>
      </c>
      <c r="EY1057" t="s">
        <v>32</v>
      </c>
      <c r="EZ1057" t="s">
        <v>32</v>
      </c>
      <c r="FA1057" t="s">
        <v>32</v>
      </c>
      <c r="FB1057" t="s">
        <v>2183</v>
      </c>
      <c r="FC1057" t="s">
        <v>32</v>
      </c>
      <c r="FD1057" t="s">
        <v>2180</v>
      </c>
      <c r="FE1057" t="s">
        <v>32</v>
      </c>
      <c r="FF1057" t="s">
        <v>32</v>
      </c>
      <c r="FG1057" t="s">
        <v>32</v>
      </c>
      <c r="FH1057" t="s">
        <v>32</v>
      </c>
      <c r="FI1057" t="s">
        <v>32</v>
      </c>
      <c r="FJ1057" t="s">
        <v>32</v>
      </c>
      <c r="FK1057" t="s">
        <v>32</v>
      </c>
      <c r="FL1057" t="s">
        <v>32</v>
      </c>
      <c r="FM1057">
        <v>0</v>
      </c>
      <c r="FN1057" t="s">
        <v>32</v>
      </c>
      <c r="FO1057" t="s">
        <v>32</v>
      </c>
      <c r="FP1057" t="s">
        <v>32</v>
      </c>
      <c r="FQ1057" t="s">
        <v>32</v>
      </c>
      <c r="FR1057">
        <v>0</v>
      </c>
      <c r="FS1057">
        <v>0</v>
      </c>
      <c r="FT1057" t="s">
        <v>32</v>
      </c>
      <c r="FU1057" t="s">
        <v>2180</v>
      </c>
      <c r="FV1057">
        <v>0</v>
      </c>
      <c r="FW1057" t="s">
        <v>2180</v>
      </c>
      <c r="FX1057" t="s">
        <v>2180</v>
      </c>
      <c r="FY1057" t="s">
        <v>32</v>
      </c>
      <c r="FZ1057" t="s">
        <v>32</v>
      </c>
      <c r="GA1057">
        <v>1</v>
      </c>
      <c r="GB1057" t="s">
        <v>5</v>
      </c>
      <c r="GC1057" t="s">
        <v>32</v>
      </c>
      <c r="GD1057" t="s">
        <v>32</v>
      </c>
      <c r="GE1057" t="s">
        <v>32</v>
      </c>
      <c r="GF1057">
        <v>0</v>
      </c>
      <c r="GG1057" t="s">
        <v>2190</v>
      </c>
      <c r="GH1057" t="s">
        <v>32</v>
      </c>
      <c r="GI1057" t="s">
        <v>32</v>
      </c>
      <c r="GJ1057" t="s">
        <v>32</v>
      </c>
      <c r="GK1057" t="s">
        <v>2183</v>
      </c>
      <c r="GL1057" t="s">
        <v>2186</v>
      </c>
      <c r="GM1057">
        <v>0</v>
      </c>
      <c r="GN1057">
        <v>0</v>
      </c>
      <c r="GO1057" t="s">
        <v>2183</v>
      </c>
      <c r="GP1057" t="s">
        <v>2183</v>
      </c>
      <c r="GQ1057" t="s">
        <v>32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 t="s">
        <v>32</v>
      </c>
      <c r="GX1057" t="s">
        <v>2183</v>
      </c>
      <c r="GY1057" t="s">
        <v>2180</v>
      </c>
      <c r="GZ1057" t="s">
        <v>2180</v>
      </c>
      <c r="HA1057" t="s">
        <v>2180</v>
      </c>
      <c r="HB1057" t="s">
        <v>32</v>
      </c>
      <c r="HC1057">
        <v>0</v>
      </c>
      <c r="HD1057" t="s">
        <v>32</v>
      </c>
      <c r="HE1057" t="s">
        <v>32</v>
      </c>
      <c r="HF1057" t="s">
        <v>2180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 t="s">
        <v>2180</v>
      </c>
      <c r="HM1057" t="s">
        <v>32</v>
      </c>
      <c r="HN1057" t="s">
        <v>2180</v>
      </c>
      <c r="HO1057">
        <v>0</v>
      </c>
      <c r="HP1057">
        <v>0</v>
      </c>
      <c r="HQ1057" t="s">
        <v>2180</v>
      </c>
      <c r="HR1057">
        <v>0</v>
      </c>
      <c r="HS1057">
        <v>0</v>
      </c>
      <c r="HT1057">
        <v>0</v>
      </c>
      <c r="HU1057">
        <v>0</v>
      </c>
      <c r="HV1057" t="s">
        <v>10</v>
      </c>
      <c r="HW1057" t="s">
        <v>14</v>
      </c>
      <c r="HX1057" t="s">
        <v>2180</v>
      </c>
      <c r="HY1057">
        <v>0</v>
      </c>
      <c r="HZ1057">
        <v>0</v>
      </c>
      <c r="IA1057">
        <v>0</v>
      </c>
      <c r="IB1057" t="s">
        <v>32</v>
      </c>
      <c r="IC1057" t="s">
        <v>32</v>
      </c>
      <c r="ID1057" t="s">
        <v>32</v>
      </c>
      <c r="IE1057" t="s">
        <v>32</v>
      </c>
    </row>
    <row r="1058" spans="1:239" x14ac:dyDescent="0.25">
      <c r="A1058" t="s">
        <v>2060</v>
      </c>
      <c r="B1058" t="s">
        <v>3493</v>
      </c>
      <c r="C1058" t="s">
        <v>3494</v>
      </c>
      <c r="D1058">
        <v>202</v>
      </c>
      <c r="E1058" t="s">
        <v>593</v>
      </c>
      <c r="F1058" t="s">
        <v>2180</v>
      </c>
      <c r="G1058">
        <v>8</v>
      </c>
      <c r="H1058" t="s">
        <v>2215</v>
      </c>
      <c r="I1058" t="s">
        <v>2182</v>
      </c>
      <c r="J1058">
        <v>31</v>
      </c>
      <c r="K1058">
        <v>1E-4</v>
      </c>
      <c r="L1058">
        <v>0.25</v>
      </c>
      <c r="M1058">
        <v>1E-4</v>
      </c>
      <c r="N1058">
        <v>0.25</v>
      </c>
      <c r="O1058" t="s">
        <v>32</v>
      </c>
      <c r="P1058">
        <v>12</v>
      </c>
      <c r="Q1058" t="s">
        <v>5</v>
      </c>
      <c r="R1058">
        <v>6</v>
      </c>
      <c r="S1058">
        <v>0</v>
      </c>
      <c r="T1058" t="s">
        <v>2183</v>
      </c>
      <c r="U1058" t="s">
        <v>2183</v>
      </c>
      <c r="V1058" t="s">
        <v>32</v>
      </c>
      <c r="W1058">
        <v>0</v>
      </c>
      <c r="X1058" t="s">
        <v>26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7</v>
      </c>
      <c r="AG1058">
        <v>21</v>
      </c>
      <c r="AH1058">
        <v>35</v>
      </c>
      <c r="AI1058">
        <v>49</v>
      </c>
      <c r="AJ1058">
        <v>63</v>
      </c>
      <c r="AK1058">
        <v>77</v>
      </c>
      <c r="AL1058">
        <v>0</v>
      </c>
      <c r="AM1058">
        <v>0</v>
      </c>
      <c r="AN1058">
        <v>0</v>
      </c>
      <c r="AO1058" t="s">
        <v>2183</v>
      </c>
      <c r="AP1058" t="s">
        <v>2184</v>
      </c>
      <c r="AQ1058" t="s">
        <v>2185</v>
      </c>
      <c r="AR1058">
        <v>0</v>
      </c>
      <c r="AS1058">
        <v>1</v>
      </c>
      <c r="AT1058">
        <v>0</v>
      </c>
      <c r="AU1058" t="s">
        <v>2183</v>
      </c>
      <c r="AV1058" t="s">
        <v>2180</v>
      </c>
      <c r="AW1058" t="s">
        <v>2180</v>
      </c>
      <c r="AX1058" t="s">
        <v>2180</v>
      </c>
      <c r="AY1058" t="s">
        <v>2180</v>
      </c>
      <c r="AZ1058" t="s">
        <v>2180</v>
      </c>
      <c r="BA1058" t="s">
        <v>2180</v>
      </c>
      <c r="BB1058" t="s">
        <v>2180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 t="s">
        <v>32</v>
      </c>
      <c r="BJ1058" t="s">
        <v>32</v>
      </c>
      <c r="BK1058" t="s">
        <v>32</v>
      </c>
      <c r="BL1058" t="s">
        <v>32</v>
      </c>
      <c r="BM1058" t="s">
        <v>32</v>
      </c>
      <c r="BN1058" t="s">
        <v>32</v>
      </c>
      <c r="BO1058" t="s">
        <v>2180</v>
      </c>
      <c r="BP1058" t="s">
        <v>2180</v>
      </c>
      <c r="BQ1058" t="s">
        <v>2180</v>
      </c>
      <c r="BR1058" t="s">
        <v>2180</v>
      </c>
      <c r="BS1058" t="s">
        <v>2180</v>
      </c>
      <c r="BT1058" t="s">
        <v>2180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 t="s">
        <v>2186</v>
      </c>
      <c r="CB1058" t="s">
        <v>32</v>
      </c>
      <c r="CC1058" t="s">
        <v>32</v>
      </c>
      <c r="CD1058" t="s">
        <v>32</v>
      </c>
      <c r="CE1058" t="s">
        <v>32</v>
      </c>
      <c r="CF1058" t="s">
        <v>32</v>
      </c>
      <c r="CG1058" t="s">
        <v>32</v>
      </c>
      <c r="CH1058" t="s">
        <v>2183</v>
      </c>
      <c r="CI1058">
        <v>0</v>
      </c>
      <c r="CJ1058" t="s">
        <v>2180</v>
      </c>
      <c r="CK1058" t="s">
        <v>2180</v>
      </c>
      <c r="CL1058">
        <v>0</v>
      </c>
      <c r="CM1058" t="s">
        <v>32</v>
      </c>
      <c r="CN1058">
        <v>0</v>
      </c>
      <c r="CO1058" t="s">
        <v>2183</v>
      </c>
      <c r="CP1058" t="s">
        <v>32</v>
      </c>
      <c r="CQ1058" t="s">
        <v>1124</v>
      </c>
      <c r="CR1058" t="s">
        <v>2183</v>
      </c>
      <c r="CS1058" t="s">
        <v>2180</v>
      </c>
      <c r="CT1058" t="s">
        <v>2183</v>
      </c>
      <c r="CU1058">
        <v>4</v>
      </c>
      <c r="CV1058" t="s">
        <v>32</v>
      </c>
      <c r="CW1058" t="s">
        <v>32</v>
      </c>
      <c r="CX1058" t="s">
        <v>2180</v>
      </c>
      <c r="CY1058" t="s">
        <v>32</v>
      </c>
      <c r="CZ1058" t="s">
        <v>2180</v>
      </c>
      <c r="DA1058" t="s">
        <v>2183</v>
      </c>
      <c r="DB1058" t="s">
        <v>2180</v>
      </c>
      <c r="DC1058">
        <v>0</v>
      </c>
      <c r="DD1058" t="s">
        <v>2186</v>
      </c>
      <c r="DE1058" t="s">
        <v>2180</v>
      </c>
      <c r="DF1058" t="s">
        <v>2180</v>
      </c>
      <c r="DG1058" t="s">
        <v>32</v>
      </c>
      <c r="DH1058" t="s">
        <v>32</v>
      </c>
      <c r="DI1058" t="s">
        <v>32</v>
      </c>
      <c r="DJ1058" t="s">
        <v>32</v>
      </c>
      <c r="DK1058" t="s">
        <v>32</v>
      </c>
      <c r="DL1058" t="s">
        <v>2180</v>
      </c>
      <c r="DM1058" t="s">
        <v>2180</v>
      </c>
      <c r="DN1058" t="s">
        <v>2180</v>
      </c>
      <c r="DO1058" t="s">
        <v>2180</v>
      </c>
      <c r="DP1058">
        <v>0</v>
      </c>
      <c r="DQ1058">
        <v>0</v>
      </c>
      <c r="DR1058">
        <v>90</v>
      </c>
      <c r="DS1058">
        <v>90</v>
      </c>
      <c r="DT1058">
        <v>0</v>
      </c>
      <c r="DU1058">
        <v>0</v>
      </c>
      <c r="DV1058" t="s">
        <v>32</v>
      </c>
      <c r="DW1058" t="s">
        <v>2186</v>
      </c>
      <c r="DX1058" t="s">
        <v>2180</v>
      </c>
      <c r="DY1058" t="s">
        <v>2180</v>
      </c>
      <c r="DZ1058" t="s">
        <v>32</v>
      </c>
      <c r="EA1058" t="s">
        <v>2180</v>
      </c>
      <c r="EB1058" t="s">
        <v>2180</v>
      </c>
      <c r="EC1058" t="s">
        <v>10</v>
      </c>
      <c r="ED1058">
        <v>2</v>
      </c>
      <c r="EE1058" t="s">
        <v>10</v>
      </c>
      <c r="EF1058">
        <v>100</v>
      </c>
      <c r="EG1058" t="s">
        <v>32</v>
      </c>
      <c r="EH1058" t="s">
        <v>32</v>
      </c>
      <c r="EI1058" t="s">
        <v>32</v>
      </c>
      <c r="EJ1058" t="s">
        <v>32</v>
      </c>
      <c r="EK1058" t="s">
        <v>32</v>
      </c>
      <c r="EL1058">
        <v>4</v>
      </c>
      <c r="EM1058" t="s">
        <v>32</v>
      </c>
      <c r="EN1058" t="s">
        <v>2180</v>
      </c>
      <c r="EO1058">
        <v>0</v>
      </c>
      <c r="EP1058" t="s">
        <v>32</v>
      </c>
      <c r="EQ1058" t="s">
        <v>2183</v>
      </c>
      <c r="ER1058" t="s">
        <v>2180</v>
      </c>
      <c r="ES1058">
        <v>0</v>
      </c>
      <c r="ET1058" t="s">
        <v>2180</v>
      </c>
      <c r="EU1058" t="s">
        <v>2180</v>
      </c>
      <c r="EV1058" t="s">
        <v>2183</v>
      </c>
      <c r="EW1058">
        <v>6</v>
      </c>
      <c r="EX1058" t="s">
        <v>32</v>
      </c>
      <c r="EY1058" t="s">
        <v>32</v>
      </c>
      <c r="EZ1058" t="s">
        <v>32</v>
      </c>
      <c r="FA1058" t="s">
        <v>32</v>
      </c>
      <c r="FB1058" t="s">
        <v>32</v>
      </c>
      <c r="FC1058" t="s">
        <v>32</v>
      </c>
      <c r="FD1058" t="s">
        <v>2180</v>
      </c>
      <c r="FE1058" t="s">
        <v>32</v>
      </c>
      <c r="FF1058" t="s">
        <v>32</v>
      </c>
      <c r="FG1058" t="s">
        <v>32</v>
      </c>
      <c r="FH1058" t="s">
        <v>2183</v>
      </c>
      <c r="FI1058" t="s">
        <v>32</v>
      </c>
      <c r="FJ1058" t="s">
        <v>32</v>
      </c>
      <c r="FK1058" t="s">
        <v>32</v>
      </c>
      <c r="FL1058" t="s">
        <v>2183</v>
      </c>
      <c r="FM1058">
        <v>0</v>
      </c>
      <c r="FN1058" t="s">
        <v>32</v>
      </c>
      <c r="FO1058" t="s">
        <v>32</v>
      </c>
      <c r="FP1058" t="s">
        <v>32</v>
      </c>
      <c r="FQ1058" t="s">
        <v>32</v>
      </c>
      <c r="FR1058">
        <v>0</v>
      </c>
      <c r="FS1058">
        <v>0</v>
      </c>
      <c r="FT1058" t="s">
        <v>32</v>
      </c>
      <c r="FU1058" t="s">
        <v>2180</v>
      </c>
      <c r="FV1058">
        <v>0</v>
      </c>
      <c r="FW1058" t="s">
        <v>2180</v>
      </c>
      <c r="FX1058" t="s">
        <v>2180</v>
      </c>
      <c r="FY1058" t="s">
        <v>32</v>
      </c>
      <c r="FZ1058" t="s">
        <v>32</v>
      </c>
      <c r="GA1058">
        <v>12</v>
      </c>
      <c r="GB1058" t="s">
        <v>5</v>
      </c>
      <c r="GC1058" t="s">
        <v>32</v>
      </c>
      <c r="GD1058" t="s">
        <v>32</v>
      </c>
      <c r="GE1058" t="s">
        <v>32</v>
      </c>
      <c r="GF1058">
        <v>0</v>
      </c>
      <c r="GG1058" t="s">
        <v>2180</v>
      </c>
      <c r="GH1058" t="s">
        <v>32</v>
      </c>
      <c r="GI1058" t="s">
        <v>2183</v>
      </c>
      <c r="GJ1058" t="s">
        <v>32</v>
      </c>
      <c r="GK1058" t="s">
        <v>2183</v>
      </c>
      <c r="GL1058" t="s">
        <v>32</v>
      </c>
      <c r="GM1058">
        <v>0</v>
      </c>
      <c r="GN1058">
        <v>0</v>
      </c>
      <c r="GO1058" t="s">
        <v>32</v>
      </c>
      <c r="GP1058" t="s">
        <v>32</v>
      </c>
      <c r="GQ1058" t="s">
        <v>32</v>
      </c>
      <c r="GR1058">
        <v>2</v>
      </c>
      <c r="GS1058">
        <v>0</v>
      </c>
      <c r="GT1058">
        <v>0</v>
      </c>
      <c r="GU1058">
        <v>0</v>
      </c>
      <c r="GV1058">
        <v>0</v>
      </c>
      <c r="GW1058" t="s">
        <v>32</v>
      </c>
      <c r="GX1058" t="s">
        <v>32</v>
      </c>
      <c r="GY1058" t="s">
        <v>2180</v>
      </c>
      <c r="GZ1058" t="s">
        <v>2180</v>
      </c>
      <c r="HA1058" t="s">
        <v>2180</v>
      </c>
      <c r="HB1058" t="s">
        <v>32</v>
      </c>
      <c r="HC1058">
        <v>0</v>
      </c>
      <c r="HD1058" t="s">
        <v>32</v>
      </c>
      <c r="HE1058" t="s">
        <v>32</v>
      </c>
      <c r="HF1058" t="s">
        <v>2180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 t="s">
        <v>2180</v>
      </c>
      <c r="HM1058" t="s">
        <v>32</v>
      </c>
      <c r="HN1058" t="s">
        <v>2180</v>
      </c>
      <c r="HO1058">
        <v>0</v>
      </c>
      <c r="HP1058">
        <v>0</v>
      </c>
      <c r="HQ1058" t="s">
        <v>2180</v>
      </c>
      <c r="HR1058">
        <v>0</v>
      </c>
      <c r="HS1058">
        <v>0</v>
      </c>
      <c r="HT1058">
        <v>0</v>
      </c>
      <c r="HU1058">
        <v>0</v>
      </c>
      <c r="HV1058" t="s">
        <v>10</v>
      </c>
      <c r="HW1058" t="s">
        <v>14</v>
      </c>
      <c r="HX1058" t="s">
        <v>2180</v>
      </c>
      <c r="HY1058">
        <v>0</v>
      </c>
      <c r="HZ1058">
        <v>0</v>
      </c>
      <c r="IA1058">
        <v>0</v>
      </c>
      <c r="IB1058" t="s">
        <v>32</v>
      </c>
      <c r="IC1058" t="s">
        <v>32</v>
      </c>
      <c r="ID1058" t="s">
        <v>32</v>
      </c>
      <c r="IE1058" t="s">
        <v>32</v>
      </c>
    </row>
    <row r="1059" spans="1:239" x14ac:dyDescent="0.25">
      <c r="A1059" t="s">
        <v>616</v>
      </c>
      <c r="B1059" t="s">
        <v>3495</v>
      </c>
      <c r="C1059" t="s">
        <v>617</v>
      </c>
      <c r="D1059">
        <v>212</v>
      </c>
      <c r="E1059" t="s">
        <v>618</v>
      </c>
      <c r="F1059" t="s">
        <v>2180</v>
      </c>
      <c r="G1059">
        <v>8</v>
      </c>
      <c r="H1059" t="s">
        <v>2181</v>
      </c>
      <c r="I1059" t="s">
        <v>2182</v>
      </c>
      <c r="J1059">
        <v>7</v>
      </c>
      <c r="K1059">
        <v>0.21</v>
      </c>
      <c r="L1059">
        <v>0.42</v>
      </c>
      <c r="M1059">
        <v>0.21</v>
      </c>
      <c r="N1059">
        <v>0.42</v>
      </c>
      <c r="O1059" t="s">
        <v>32</v>
      </c>
      <c r="P1059">
        <v>1</v>
      </c>
      <c r="Q1059" t="s">
        <v>5</v>
      </c>
      <c r="R1059">
        <v>0</v>
      </c>
      <c r="S1059">
        <v>0</v>
      </c>
      <c r="T1059" t="s">
        <v>2183</v>
      </c>
      <c r="U1059" t="s">
        <v>2183</v>
      </c>
      <c r="V1059" t="s">
        <v>32</v>
      </c>
      <c r="W1059">
        <v>0</v>
      </c>
      <c r="X1059" t="s">
        <v>26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7</v>
      </c>
      <c r="AG1059">
        <v>21</v>
      </c>
      <c r="AH1059">
        <v>35</v>
      </c>
      <c r="AI1059">
        <v>49</v>
      </c>
      <c r="AJ1059">
        <v>63</v>
      </c>
      <c r="AK1059">
        <v>77</v>
      </c>
      <c r="AL1059">
        <v>0</v>
      </c>
      <c r="AM1059">
        <v>0</v>
      </c>
      <c r="AN1059">
        <v>0</v>
      </c>
      <c r="AO1059" t="s">
        <v>2183</v>
      </c>
      <c r="AP1059" t="s">
        <v>2184</v>
      </c>
      <c r="AQ1059" t="s">
        <v>2185</v>
      </c>
      <c r="AR1059">
        <v>0</v>
      </c>
      <c r="AS1059">
        <v>1</v>
      </c>
      <c r="AT1059">
        <v>0</v>
      </c>
      <c r="AU1059" t="s">
        <v>2183</v>
      </c>
      <c r="AV1059" t="s">
        <v>2180</v>
      </c>
      <c r="AW1059" t="s">
        <v>2180</v>
      </c>
      <c r="AX1059" t="s">
        <v>2180</v>
      </c>
      <c r="AY1059" t="s">
        <v>2180</v>
      </c>
      <c r="AZ1059" t="s">
        <v>2180</v>
      </c>
      <c r="BA1059" t="s">
        <v>2180</v>
      </c>
      <c r="BB1059" t="s">
        <v>2180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 t="s">
        <v>32</v>
      </c>
      <c r="BJ1059" t="s">
        <v>32</v>
      </c>
      <c r="BK1059" t="s">
        <v>32</v>
      </c>
      <c r="BL1059" t="s">
        <v>32</v>
      </c>
      <c r="BM1059" t="s">
        <v>32</v>
      </c>
      <c r="BN1059" t="s">
        <v>32</v>
      </c>
      <c r="BO1059" t="s">
        <v>2180</v>
      </c>
      <c r="BP1059" t="s">
        <v>2180</v>
      </c>
      <c r="BQ1059" t="s">
        <v>2180</v>
      </c>
      <c r="BR1059" t="s">
        <v>2180</v>
      </c>
      <c r="BS1059" t="s">
        <v>2180</v>
      </c>
      <c r="BT1059" t="s">
        <v>2180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 t="s">
        <v>2186</v>
      </c>
      <c r="CB1059" t="s">
        <v>32</v>
      </c>
      <c r="CC1059" t="s">
        <v>32</v>
      </c>
      <c r="CD1059" t="s">
        <v>32</v>
      </c>
      <c r="CE1059" t="s">
        <v>32</v>
      </c>
      <c r="CF1059" t="s">
        <v>32</v>
      </c>
      <c r="CG1059" t="s">
        <v>32</v>
      </c>
      <c r="CH1059" t="s">
        <v>32</v>
      </c>
      <c r="CI1059">
        <v>0</v>
      </c>
      <c r="CJ1059" t="s">
        <v>32</v>
      </c>
      <c r="CK1059" t="s">
        <v>2180</v>
      </c>
      <c r="CL1059">
        <v>0</v>
      </c>
      <c r="CM1059" t="s">
        <v>32</v>
      </c>
      <c r="CN1059">
        <v>0</v>
      </c>
      <c r="CO1059" t="s">
        <v>32</v>
      </c>
      <c r="CP1059" t="s">
        <v>32</v>
      </c>
      <c r="CQ1059" t="s">
        <v>1124</v>
      </c>
      <c r="CR1059" t="s">
        <v>32</v>
      </c>
      <c r="CS1059" t="s">
        <v>2180</v>
      </c>
      <c r="CT1059" t="s">
        <v>2183</v>
      </c>
      <c r="CU1059">
        <v>4</v>
      </c>
      <c r="CV1059" t="s">
        <v>32</v>
      </c>
      <c r="CW1059" t="s">
        <v>32</v>
      </c>
      <c r="CX1059" t="s">
        <v>2180</v>
      </c>
      <c r="CY1059" t="s">
        <v>32</v>
      </c>
      <c r="CZ1059" t="s">
        <v>2180</v>
      </c>
      <c r="DA1059" t="s">
        <v>2183</v>
      </c>
      <c r="DB1059" t="s">
        <v>2180</v>
      </c>
      <c r="DC1059">
        <v>0</v>
      </c>
      <c r="DD1059" t="s">
        <v>16</v>
      </c>
      <c r="DE1059" t="s">
        <v>2180</v>
      </c>
      <c r="DF1059" t="s">
        <v>2180</v>
      </c>
      <c r="DG1059" t="s">
        <v>32</v>
      </c>
      <c r="DH1059" t="s">
        <v>32</v>
      </c>
      <c r="DI1059" t="s">
        <v>32</v>
      </c>
      <c r="DJ1059" t="s">
        <v>32</v>
      </c>
      <c r="DK1059" t="s">
        <v>32</v>
      </c>
      <c r="DL1059" t="s">
        <v>2180</v>
      </c>
      <c r="DM1059" t="s">
        <v>2180</v>
      </c>
      <c r="DN1059" t="s">
        <v>2180</v>
      </c>
      <c r="DO1059" t="s">
        <v>2180</v>
      </c>
      <c r="DP1059">
        <v>0</v>
      </c>
      <c r="DQ1059">
        <v>0</v>
      </c>
      <c r="DR1059">
        <v>90</v>
      </c>
      <c r="DS1059">
        <v>90</v>
      </c>
      <c r="DT1059">
        <v>0</v>
      </c>
      <c r="DU1059">
        <v>0</v>
      </c>
      <c r="DV1059" t="s">
        <v>32</v>
      </c>
      <c r="DW1059" t="s">
        <v>2186</v>
      </c>
      <c r="DX1059" t="s">
        <v>2186</v>
      </c>
      <c r="DY1059" t="s">
        <v>2187</v>
      </c>
      <c r="DZ1059" t="s">
        <v>32</v>
      </c>
      <c r="EA1059" t="s">
        <v>2180</v>
      </c>
      <c r="EB1059" t="s">
        <v>2180</v>
      </c>
      <c r="EC1059" t="s">
        <v>579</v>
      </c>
      <c r="ED1059">
        <v>5</v>
      </c>
      <c r="EE1059" t="s">
        <v>2184</v>
      </c>
      <c r="EF1059">
        <v>100</v>
      </c>
      <c r="EG1059" t="s">
        <v>32</v>
      </c>
      <c r="EH1059" t="s">
        <v>32</v>
      </c>
      <c r="EI1059" t="s">
        <v>32</v>
      </c>
      <c r="EJ1059" t="s">
        <v>2188</v>
      </c>
      <c r="EK1059" t="s">
        <v>32</v>
      </c>
      <c r="EL1059">
        <v>8</v>
      </c>
      <c r="EM1059" t="s">
        <v>32</v>
      </c>
      <c r="EN1059" t="s">
        <v>2180</v>
      </c>
      <c r="EO1059">
        <v>0</v>
      </c>
      <c r="EP1059" t="s">
        <v>2186</v>
      </c>
      <c r="EQ1059" t="s">
        <v>32</v>
      </c>
      <c r="ER1059" t="s">
        <v>32</v>
      </c>
      <c r="ES1059">
        <v>0</v>
      </c>
      <c r="ET1059" t="s">
        <v>2180</v>
      </c>
      <c r="EU1059" t="s">
        <v>2180</v>
      </c>
      <c r="EV1059" t="s">
        <v>2183</v>
      </c>
      <c r="EW1059">
        <v>0</v>
      </c>
      <c r="EX1059" t="s">
        <v>32</v>
      </c>
      <c r="EY1059" t="s">
        <v>32</v>
      </c>
      <c r="EZ1059" t="s">
        <v>32</v>
      </c>
      <c r="FA1059" t="s">
        <v>32</v>
      </c>
      <c r="FB1059" t="s">
        <v>2183</v>
      </c>
      <c r="FC1059" t="s">
        <v>32</v>
      </c>
      <c r="FD1059" t="s">
        <v>2189</v>
      </c>
      <c r="FE1059" t="s">
        <v>32</v>
      </c>
      <c r="FF1059" t="s">
        <v>32</v>
      </c>
      <c r="FG1059" t="s">
        <v>32</v>
      </c>
      <c r="FH1059" t="s">
        <v>32</v>
      </c>
      <c r="FI1059" t="s">
        <v>32</v>
      </c>
      <c r="FJ1059" t="s">
        <v>32</v>
      </c>
      <c r="FK1059" t="s">
        <v>32</v>
      </c>
      <c r="FL1059" t="s">
        <v>32</v>
      </c>
      <c r="FM1059">
        <v>0</v>
      </c>
      <c r="FN1059" t="s">
        <v>32</v>
      </c>
      <c r="FO1059" t="s">
        <v>32</v>
      </c>
      <c r="FP1059" t="s">
        <v>32</v>
      </c>
      <c r="FQ1059" t="s">
        <v>32</v>
      </c>
      <c r="FR1059">
        <v>0</v>
      </c>
      <c r="FS1059">
        <v>0</v>
      </c>
      <c r="FT1059" t="s">
        <v>32</v>
      </c>
      <c r="FU1059" t="s">
        <v>2180</v>
      </c>
      <c r="FV1059">
        <v>0</v>
      </c>
      <c r="FW1059" t="s">
        <v>2180</v>
      </c>
      <c r="FX1059" t="s">
        <v>2180</v>
      </c>
      <c r="FY1059" t="s">
        <v>32</v>
      </c>
      <c r="FZ1059" t="s">
        <v>32</v>
      </c>
      <c r="GA1059">
        <v>1</v>
      </c>
      <c r="GB1059" t="s">
        <v>5</v>
      </c>
      <c r="GC1059" t="s">
        <v>32</v>
      </c>
      <c r="GD1059" t="s">
        <v>32</v>
      </c>
      <c r="GE1059" t="s">
        <v>32</v>
      </c>
      <c r="GF1059">
        <v>0</v>
      </c>
      <c r="GG1059" t="s">
        <v>2190</v>
      </c>
      <c r="GH1059" t="s">
        <v>32</v>
      </c>
      <c r="GI1059" t="s">
        <v>32</v>
      </c>
      <c r="GJ1059" t="s">
        <v>32</v>
      </c>
      <c r="GK1059" t="s">
        <v>2183</v>
      </c>
      <c r="GL1059" t="s">
        <v>32</v>
      </c>
      <c r="GM1059">
        <v>0</v>
      </c>
      <c r="GN1059">
        <v>0</v>
      </c>
      <c r="GO1059" t="s">
        <v>2183</v>
      </c>
      <c r="GP1059" t="s">
        <v>2183</v>
      </c>
      <c r="GQ1059" t="s">
        <v>32</v>
      </c>
      <c r="GR1059">
        <v>2</v>
      </c>
      <c r="GS1059">
        <v>2</v>
      </c>
      <c r="GT1059">
        <v>0</v>
      </c>
      <c r="GU1059">
        <v>0</v>
      </c>
      <c r="GV1059">
        <v>0</v>
      </c>
      <c r="GW1059" t="s">
        <v>32</v>
      </c>
      <c r="GX1059" t="s">
        <v>2183</v>
      </c>
      <c r="GY1059" t="s">
        <v>2180</v>
      </c>
      <c r="GZ1059" t="s">
        <v>2180</v>
      </c>
      <c r="HA1059" t="s">
        <v>2180</v>
      </c>
      <c r="HB1059" t="s">
        <v>32</v>
      </c>
      <c r="HC1059">
        <v>0</v>
      </c>
      <c r="HD1059" t="s">
        <v>32</v>
      </c>
      <c r="HE1059" t="s">
        <v>32</v>
      </c>
      <c r="HF1059" t="s">
        <v>2180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 t="s">
        <v>2180</v>
      </c>
      <c r="HM1059" t="s">
        <v>32</v>
      </c>
      <c r="HN1059" t="s">
        <v>2180</v>
      </c>
      <c r="HO1059">
        <v>0</v>
      </c>
      <c r="HP1059">
        <v>0</v>
      </c>
      <c r="HQ1059" t="s">
        <v>2180</v>
      </c>
      <c r="HR1059">
        <v>0</v>
      </c>
      <c r="HS1059">
        <v>0</v>
      </c>
      <c r="HT1059">
        <v>0</v>
      </c>
      <c r="HU1059">
        <v>0</v>
      </c>
      <c r="HV1059" t="s">
        <v>10</v>
      </c>
      <c r="HW1059" t="s">
        <v>14</v>
      </c>
      <c r="HX1059" t="s">
        <v>2180</v>
      </c>
      <c r="HY1059">
        <v>3</v>
      </c>
      <c r="HZ1059">
        <v>3</v>
      </c>
      <c r="IA1059">
        <v>0</v>
      </c>
      <c r="IB1059" t="s">
        <v>32</v>
      </c>
      <c r="IC1059" t="s">
        <v>32</v>
      </c>
      <c r="ID1059" t="s">
        <v>32</v>
      </c>
      <c r="IE1059" t="s">
        <v>32</v>
      </c>
    </row>
    <row r="1060" spans="1:239" x14ac:dyDescent="0.25">
      <c r="A1060" t="s">
        <v>619</v>
      </c>
      <c r="B1060" t="s">
        <v>3496</v>
      </c>
      <c r="C1060" t="s">
        <v>3497</v>
      </c>
      <c r="D1060">
        <v>212</v>
      </c>
      <c r="E1060" t="s">
        <v>618</v>
      </c>
      <c r="F1060" t="s">
        <v>2180</v>
      </c>
      <c r="G1060">
        <v>8</v>
      </c>
      <c r="H1060" t="s">
        <v>2181</v>
      </c>
      <c r="I1060" t="s">
        <v>2182</v>
      </c>
      <c r="J1060">
        <v>7</v>
      </c>
      <c r="K1060">
        <v>0.1</v>
      </c>
      <c r="L1060">
        <v>0.42</v>
      </c>
      <c r="M1060">
        <v>0.1</v>
      </c>
      <c r="N1060">
        <v>0.42</v>
      </c>
      <c r="O1060" t="s">
        <v>32</v>
      </c>
      <c r="P1060">
        <v>1</v>
      </c>
      <c r="Q1060" t="s">
        <v>5</v>
      </c>
      <c r="R1060">
        <v>0</v>
      </c>
      <c r="S1060">
        <v>0</v>
      </c>
      <c r="T1060" t="s">
        <v>2183</v>
      </c>
      <c r="U1060" t="s">
        <v>2183</v>
      </c>
      <c r="V1060" t="s">
        <v>32</v>
      </c>
      <c r="W1060">
        <v>0</v>
      </c>
      <c r="X1060" t="s">
        <v>26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7</v>
      </c>
      <c r="AG1060">
        <v>21</v>
      </c>
      <c r="AH1060">
        <v>35</v>
      </c>
      <c r="AI1060">
        <v>49</v>
      </c>
      <c r="AJ1060">
        <v>63</v>
      </c>
      <c r="AK1060">
        <v>77</v>
      </c>
      <c r="AL1060">
        <v>0</v>
      </c>
      <c r="AM1060">
        <v>0</v>
      </c>
      <c r="AN1060">
        <v>0</v>
      </c>
      <c r="AO1060" t="s">
        <v>2183</v>
      </c>
      <c r="AP1060" t="s">
        <v>2184</v>
      </c>
      <c r="AQ1060" t="s">
        <v>2185</v>
      </c>
      <c r="AR1060">
        <v>0</v>
      </c>
      <c r="AS1060">
        <v>1</v>
      </c>
      <c r="AT1060">
        <v>0</v>
      </c>
      <c r="AU1060" t="s">
        <v>2183</v>
      </c>
      <c r="AV1060" t="s">
        <v>2180</v>
      </c>
      <c r="AW1060" t="s">
        <v>2180</v>
      </c>
      <c r="AX1060" t="s">
        <v>2180</v>
      </c>
      <c r="AY1060" t="s">
        <v>2180</v>
      </c>
      <c r="AZ1060" t="s">
        <v>2180</v>
      </c>
      <c r="BA1060" t="s">
        <v>2180</v>
      </c>
      <c r="BB1060" t="s">
        <v>2180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 t="s">
        <v>32</v>
      </c>
      <c r="BJ1060" t="s">
        <v>32</v>
      </c>
      <c r="BK1060" t="s">
        <v>32</v>
      </c>
      <c r="BL1060" t="s">
        <v>32</v>
      </c>
      <c r="BM1060" t="s">
        <v>32</v>
      </c>
      <c r="BN1060" t="s">
        <v>32</v>
      </c>
      <c r="BO1060" t="s">
        <v>2180</v>
      </c>
      <c r="BP1060" t="s">
        <v>2180</v>
      </c>
      <c r="BQ1060" t="s">
        <v>2180</v>
      </c>
      <c r="BR1060" t="s">
        <v>2180</v>
      </c>
      <c r="BS1060" t="s">
        <v>2180</v>
      </c>
      <c r="BT1060" t="s">
        <v>2180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 t="s">
        <v>2186</v>
      </c>
      <c r="CB1060" t="s">
        <v>32</v>
      </c>
      <c r="CC1060" t="s">
        <v>32</v>
      </c>
      <c r="CD1060" t="s">
        <v>32</v>
      </c>
      <c r="CE1060" t="s">
        <v>32</v>
      </c>
      <c r="CF1060" t="s">
        <v>32</v>
      </c>
      <c r="CG1060" t="s">
        <v>32</v>
      </c>
      <c r="CH1060" t="s">
        <v>32</v>
      </c>
      <c r="CI1060">
        <v>0</v>
      </c>
      <c r="CJ1060" t="s">
        <v>32</v>
      </c>
      <c r="CK1060" t="s">
        <v>2180</v>
      </c>
      <c r="CL1060">
        <v>0</v>
      </c>
      <c r="CM1060" t="s">
        <v>32</v>
      </c>
      <c r="CN1060">
        <v>0</v>
      </c>
      <c r="CO1060" t="s">
        <v>32</v>
      </c>
      <c r="CP1060" t="s">
        <v>32</v>
      </c>
      <c r="CQ1060" t="s">
        <v>1124</v>
      </c>
      <c r="CR1060" t="s">
        <v>32</v>
      </c>
      <c r="CS1060" t="s">
        <v>2180</v>
      </c>
      <c r="CT1060" t="s">
        <v>2183</v>
      </c>
      <c r="CU1060">
        <v>4</v>
      </c>
      <c r="CV1060" t="s">
        <v>32</v>
      </c>
      <c r="CW1060" t="s">
        <v>32</v>
      </c>
      <c r="CX1060" t="s">
        <v>2180</v>
      </c>
      <c r="CY1060" t="s">
        <v>32</v>
      </c>
      <c r="CZ1060" t="s">
        <v>2180</v>
      </c>
      <c r="DA1060" t="s">
        <v>2183</v>
      </c>
      <c r="DB1060" t="s">
        <v>2180</v>
      </c>
      <c r="DC1060">
        <v>0</v>
      </c>
      <c r="DD1060" t="s">
        <v>16</v>
      </c>
      <c r="DE1060" t="s">
        <v>2180</v>
      </c>
      <c r="DF1060" t="s">
        <v>2180</v>
      </c>
      <c r="DG1060" t="s">
        <v>32</v>
      </c>
      <c r="DH1060" t="s">
        <v>32</v>
      </c>
      <c r="DI1060" t="s">
        <v>32</v>
      </c>
      <c r="DJ1060" t="s">
        <v>32</v>
      </c>
      <c r="DK1060" t="s">
        <v>32</v>
      </c>
      <c r="DL1060" t="s">
        <v>2180</v>
      </c>
      <c r="DM1060" t="s">
        <v>2180</v>
      </c>
      <c r="DN1060" t="s">
        <v>2180</v>
      </c>
      <c r="DO1060" t="s">
        <v>2180</v>
      </c>
      <c r="DP1060">
        <v>0</v>
      </c>
      <c r="DQ1060">
        <v>0</v>
      </c>
      <c r="DR1060">
        <v>90</v>
      </c>
      <c r="DS1060">
        <v>90</v>
      </c>
      <c r="DT1060">
        <v>0</v>
      </c>
      <c r="DU1060">
        <v>0</v>
      </c>
      <c r="DV1060" t="s">
        <v>32</v>
      </c>
      <c r="DW1060" t="s">
        <v>2186</v>
      </c>
      <c r="DX1060" t="s">
        <v>2186</v>
      </c>
      <c r="DY1060" t="s">
        <v>2187</v>
      </c>
      <c r="DZ1060" t="s">
        <v>32</v>
      </c>
      <c r="EA1060" t="s">
        <v>2180</v>
      </c>
      <c r="EB1060" t="s">
        <v>2180</v>
      </c>
      <c r="EC1060" t="s">
        <v>579</v>
      </c>
      <c r="ED1060">
        <v>5</v>
      </c>
      <c r="EE1060" t="s">
        <v>2184</v>
      </c>
      <c r="EF1060">
        <v>100</v>
      </c>
      <c r="EG1060" t="s">
        <v>32</v>
      </c>
      <c r="EH1060" t="s">
        <v>32</v>
      </c>
      <c r="EI1060" t="s">
        <v>32</v>
      </c>
      <c r="EJ1060" t="s">
        <v>2188</v>
      </c>
      <c r="EK1060" t="s">
        <v>32</v>
      </c>
      <c r="EL1060">
        <v>8</v>
      </c>
      <c r="EM1060" t="s">
        <v>32</v>
      </c>
      <c r="EN1060" t="s">
        <v>2180</v>
      </c>
      <c r="EO1060">
        <v>0</v>
      </c>
      <c r="EP1060" t="s">
        <v>2186</v>
      </c>
      <c r="EQ1060" t="s">
        <v>32</v>
      </c>
      <c r="ER1060" t="s">
        <v>32</v>
      </c>
      <c r="ES1060">
        <v>0</v>
      </c>
      <c r="ET1060" t="s">
        <v>2180</v>
      </c>
      <c r="EU1060" t="s">
        <v>2180</v>
      </c>
      <c r="EV1060" t="s">
        <v>2183</v>
      </c>
      <c r="EW1060">
        <v>0</v>
      </c>
      <c r="EX1060" t="s">
        <v>32</v>
      </c>
      <c r="EY1060" t="s">
        <v>32</v>
      </c>
      <c r="EZ1060" t="s">
        <v>32</v>
      </c>
      <c r="FA1060" t="s">
        <v>32</v>
      </c>
      <c r="FB1060" t="s">
        <v>2183</v>
      </c>
      <c r="FC1060" t="s">
        <v>32</v>
      </c>
      <c r="FD1060" t="s">
        <v>2189</v>
      </c>
      <c r="FE1060" t="s">
        <v>32</v>
      </c>
      <c r="FF1060" t="s">
        <v>32</v>
      </c>
      <c r="FG1060" t="s">
        <v>32</v>
      </c>
      <c r="FH1060" t="s">
        <v>32</v>
      </c>
      <c r="FI1060" t="s">
        <v>32</v>
      </c>
      <c r="FJ1060" t="s">
        <v>32</v>
      </c>
      <c r="FK1060" t="s">
        <v>32</v>
      </c>
      <c r="FL1060" t="s">
        <v>32</v>
      </c>
      <c r="FM1060">
        <v>0</v>
      </c>
      <c r="FN1060" t="s">
        <v>32</v>
      </c>
      <c r="FO1060" t="s">
        <v>32</v>
      </c>
      <c r="FP1060" t="s">
        <v>32</v>
      </c>
      <c r="FQ1060" t="s">
        <v>32</v>
      </c>
      <c r="FR1060">
        <v>0</v>
      </c>
      <c r="FS1060">
        <v>0</v>
      </c>
      <c r="FT1060" t="s">
        <v>32</v>
      </c>
      <c r="FU1060" t="s">
        <v>2180</v>
      </c>
      <c r="FV1060">
        <v>0</v>
      </c>
      <c r="FW1060" t="s">
        <v>2180</v>
      </c>
      <c r="FX1060" t="s">
        <v>2180</v>
      </c>
      <c r="FY1060" t="s">
        <v>32</v>
      </c>
      <c r="FZ1060" t="s">
        <v>32</v>
      </c>
      <c r="GA1060">
        <v>1</v>
      </c>
      <c r="GB1060" t="s">
        <v>5</v>
      </c>
      <c r="GC1060" t="s">
        <v>32</v>
      </c>
      <c r="GD1060" t="s">
        <v>32</v>
      </c>
      <c r="GE1060" t="s">
        <v>32</v>
      </c>
      <c r="GF1060">
        <v>0</v>
      </c>
      <c r="GG1060" t="s">
        <v>2190</v>
      </c>
      <c r="GH1060" t="s">
        <v>32</v>
      </c>
      <c r="GI1060" t="s">
        <v>32</v>
      </c>
      <c r="GJ1060" t="s">
        <v>32</v>
      </c>
      <c r="GK1060" t="s">
        <v>2183</v>
      </c>
      <c r="GL1060" t="s">
        <v>32</v>
      </c>
      <c r="GM1060">
        <v>0</v>
      </c>
      <c r="GN1060">
        <v>0</v>
      </c>
      <c r="GO1060" t="s">
        <v>2183</v>
      </c>
      <c r="GP1060" t="s">
        <v>2183</v>
      </c>
      <c r="GQ1060" t="s">
        <v>32</v>
      </c>
      <c r="GR1060">
        <v>2</v>
      </c>
      <c r="GS1060">
        <v>2</v>
      </c>
      <c r="GT1060">
        <v>0</v>
      </c>
      <c r="GU1060">
        <v>0</v>
      </c>
      <c r="GV1060">
        <v>0</v>
      </c>
      <c r="GW1060" t="s">
        <v>32</v>
      </c>
      <c r="GX1060" t="s">
        <v>2183</v>
      </c>
      <c r="GY1060" t="s">
        <v>2180</v>
      </c>
      <c r="GZ1060" t="s">
        <v>2180</v>
      </c>
      <c r="HA1060" t="s">
        <v>2180</v>
      </c>
      <c r="HB1060" t="s">
        <v>32</v>
      </c>
      <c r="HC1060">
        <v>0</v>
      </c>
      <c r="HD1060" t="s">
        <v>32</v>
      </c>
      <c r="HE1060" t="s">
        <v>32</v>
      </c>
      <c r="HF1060" t="s">
        <v>2180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 t="s">
        <v>2180</v>
      </c>
      <c r="HM1060" t="s">
        <v>32</v>
      </c>
      <c r="HN1060" t="s">
        <v>2180</v>
      </c>
      <c r="HO1060">
        <v>0</v>
      </c>
      <c r="HP1060">
        <v>0</v>
      </c>
      <c r="HQ1060" t="s">
        <v>2180</v>
      </c>
      <c r="HR1060">
        <v>0</v>
      </c>
      <c r="HS1060">
        <v>0</v>
      </c>
      <c r="HT1060">
        <v>0</v>
      </c>
      <c r="HU1060">
        <v>0</v>
      </c>
      <c r="HV1060" t="s">
        <v>10</v>
      </c>
      <c r="HW1060" t="s">
        <v>14</v>
      </c>
      <c r="HX1060" t="s">
        <v>2180</v>
      </c>
      <c r="HY1060">
        <v>3</v>
      </c>
      <c r="HZ1060">
        <v>3</v>
      </c>
      <c r="IA1060">
        <v>0</v>
      </c>
      <c r="IB1060" t="s">
        <v>32</v>
      </c>
      <c r="IC1060" t="s">
        <v>32</v>
      </c>
      <c r="ID1060" t="s">
        <v>32</v>
      </c>
      <c r="IE1060" t="s">
        <v>32</v>
      </c>
    </row>
    <row r="1061" spans="1:239" x14ac:dyDescent="0.25">
      <c r="A1061" t="s">
        <v>620</v>
      </c>
      <c r="B1061" t="s">
        <v>3498</v>
      </c>
      <c r="C1061" t="s">
        <v>3499</v>
      </c>
      <c r="D1061">
        <v>212</v>
      </c>
      <c r="E1061" t="s">
        <v>618</v>
      </c>
      <c r="F1061" t="s">
        <v>2180</v>
      </c>
      <c r="G1061">
        <v>8</v>
      </c>
      <c r="H1061" t="s">
        <v>2181</v>
      </c>
      <c r="I1061" t="s">
        <v>2182</v>
      </c>
      <c r="J1061">
        <v>7</v>
      </c>
      <c r="K1061">
        <v>0.21</v>
      </c>
      <c r="L1061">
        <v>0.42</v>
      </c>
      <c r="M1061">
        <v>0.21</v>
      </c>
      <c r="N1061">
        <v>0.42</v>
      </c>
      <c r="O1061" t="s">
        <v>32</v>
      </c>
      <c r="P1061">
        <v>1</v>
      </c>
      <c r="Q1061" t="s">
        <v>5</v>
      </c>
      <c r="R1061">
        <v>0</v>
      </c>
      <c r="S1061">
        <v>0</v>
      </c>
      <c r="T1061" t="s">
        <v>2183</v>
      </c>
      <c r="U1061" t="s">
        <v>2183</v>
      </c>
      <c r="V1061" t="s">
        <v>32</v>
      </c>
      <c r="W1061">
        <v>0</v>
      </c>
      <c r="X1061" t="s">
        <v>26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7</v>
      </c>
      <c r="AG1061">
        <v>21</v>
      </c>
      <c r="AH1061">
        <v>35</v>
      </c>
      <c r="AI1061">
        <v>49</v>
      </c>
      <c r="AJ1061">
        <v>63</v>
      </c>
      <c r="AK1061">
        <v>77</v>
      </c>
      <c r="AL1061">
        <v>0</v>
      </c>
      <c r="AM1061">
        <v>0</v>
      </c>
      <c r="AN1061">
        <v>0</v>
      </c>
      <c r="AO1061" t="s">
        <v>2183</v>
      </c>
      <c r="AP1061" t="s">
        <v>2184</v>
      </c>
      <c r="AQ1061" t="s">
        <v>2185</v>
      </c>
      <c r="AR1061">
        <v>0</v>
      </c>
      <c r="AS1061">
        <v>1</v>
      </c>
      <c r="AT1061">
        <v>0</v>
      </c>
      <c r="AU1061" t="s">
        <v>2183</v>
      </c>
      <c r="AV1061" t="s">
        <v>2180</v>
      </c>
      <c r="AW1061" t="s">
        <v>2180</v>
      </c>
      <c r="AX1061" t="s">
        <v>2180</v>
      </c>
      <c r="AY1061" t="s">
        <v>2180</v>
      </c>
      <c r="AZ1061" t="s">
        <v>2180</v>
      </c>
      <c r="BA1061" t="s">
        <v>2180</v>
      </c>
      <c r="BB1061" t="s">
        <v>2180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 t="s">
        <v>32</v>
      </c>
      <c r="BJ1061" t="s">
        <v>32</v>
      </c>
      <c r="BK1061" t="s">
        <v>32</v>
      </c>
      <c r="BL1061" t="s">
        <v>32</v>
      </c>
      <c r="BM1061" t="s">
        <v>32</v>
      </c>
      <c r="BN1061" t="s">
        <v>32</v>
      </c>
      <c r="BO1061" t="s">
        <v>2180</v>
      </c>
      <c r="BP1061" t="s">
        <v>2180</v>
      </c>
      <c r="BQ1061" t="s">
        <v>2180</v>
      </c>
      <c r="BR1061" t="s">
        <v>2180</v>
      </c>
      <c r="BS1061" t="s">
        <v>2180</v>
      </c>
      <c r="BT1061" t="s">
        <v>2180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 t="s">
        <v>2186</v>
      </c>
      <c r="CB1061" t="s">
        <v>32</v>
      </c>
      <c r="CC1061" t="s">
        <v>32</v>
      </c>
      <c r="CD1061" t="s">
        <v>32</v>
      </c>
      <c r="CE1061" t="s">
        <v>32</v>
      </c>
      <c r="CF1061" t="s">
        <v>32</v>
      </c>
      <c r="CG1061" t="s">
        <v>32</v>
      </c>
      <c r="CH1061" t="s">
        <v>32</v>
      </c>
      <c r="CI1061">
        <v>0</v>
      </c>
      <c r="CJ1061" t="s">
        <v>32</v>
      </c>
      <c r="CK1061" t="s">
        <v>2180</v>
      </c>
      <c r="CL1061">
        <v>0</v>
      </c>
      <c r="CM1061" t="s">
        <v>32</v>
      </c>
      <c r="CN1061">
        <v>0</v>
      </c>
      <c r="CO1061" t="s">
        <v>32</v>
      </c>
      <c r="CP1061" t="s">
        <v>32</v>
      </c>
      <c r="CQ1061" t="s">
        <v>1124</v>
      </c>
      <c r="CR1061" t="s">
        <v>32</v>
      </c>
      <c r="CS1061" t="s">
        <v>2180</v>
      </c>
      <c r="CT1061" t="s">
        <v>2183</v>
      </c>
      <c r="CU1061">
        <v>4</v>
      </c>
      <c r="CV1061" t="s">
        <v>32</v>
      </c>
      <c r="CW1061" t="s">
        <v>32</v>
      </c>
      <c r="CX1061" t="s">
        <v>2180</v>
      </c>
      <c r="CY1061" t="s">
        <v>32</v>
      </c>
      <c r="CZ1061" t="s">
        <v>2180</v>
      </c>
      <c r="DA1061" t="s">
        <v>2183</v>
      </c>
      <c r="DB1061" t="s">
        <v>2180</v>
      </c>
      <c r="DC1061">
        <v>0</v>
      </c>
      <c r="DD1061" t="s">
        <v>16</v>
      </c>
      <c r="DE1061" t="s">
        <v>2180</v>
      </c>
      <c r="DF1061" t="s">
        <v>2180</v>
      </c>
      <c r="DG1061" t="s">
        <v>32</v>
      </c>
      <c r="DH1061" t="s">
        <v>32</v>
      </c>
      <c r="DI1061" t="s">
        <v>32</v>
      </c>
      <c r="DJ1061" t="s">
        <v>32</v>
      </c>
      <c r="DK1061" t="s">
        <v>32</v>
      </c>
      <c r="DL1061" t="s">
        <v>2180</v>
      </c>
      <c r="DM1061" t="s">
        <v>2180</v>
      </c>
      <c r="DN1061" t="s">
        <v>2180</v>
      </c>
      <c r="DO1061" t="s">
        <v>2180</v>
      </c>
      <c r="DP1061">
        <v>0</v>
      </c>
      <c r="DQ1061">
        <v>0</v>
      </c>
      <c r="DR1061">
        <v>90</v>
      </c>
      <c r="DS1061">
        <v>90</v>
      </c>
      <c r="DT1061">
        <v>0</v>
      </c>
      <c r="DU1061">
        <v>0</v>
      </c>
      <c r="DV1061" t="s">
        <v>32</v>
      </c>
      <c r="DW1061" t="s">
        <v>2186</v>
      </c>
      <c r="DX1061" t="s">
        <v>2186</v>
      </c>
      <c r="DY1061" t="s">
        <v>2187</v>
      </c>
      <c r="DZ1061" t="s">
        <v>32</v>
      </c>
      <c r="EA1061" t="s">
        <v>2180</v>
      </c>
      <c r="EB1061" t="s">
        <v>2180</v>
      </c>
      <c r="EC1061" t="s">
        <v>579</v>
      </c>
      <c r="ED1061">
        <v>5</v>
      </c>
      <c r="EE1061" t="s">
        <v>2184</v>
      </c>
      <c r="EF1061">
        <v>100</v>
      </c>
      <c r="EG1061" t="s">
        <v>32</v>
      </c>
      <c r="EH1061" t="s">
        <v>32</v>
      </c>
      <c r="EI1061" t="s">
        <v>32</v>
      </c>
      <c r="EJ1061" t="s">
        <v>2188</v>
      </c>
      <c r="EK1061" t="s">
        <v>32</v>
      </c>
      <c r="EL1061">
        <v>8</v>
      </c>
      <c r="EM1061" t="s">
        <v>32</v>
      </c>
      <c r="EN1061" t="s">
        <v>2180</v>
      </c>
      <c r="EO1061">
        <v>0</v>
      </c>
      <c r="EP1061" t="s">
        <v>2186</v>
      </c>
      <c r="EQ1061" t="s">
        <v>32</v>
      </c>
      <c r="ER1061" t="s">
        <v>32</v>
      </c>
      <c r="ES1061">
        <v>0</v>
      </c>
      <c r="ET1061" t="s">
        <v>2180</v>
      </c>
      <c r="EU1061" t="s">
        <v>2180</v>
      </c>
      <c r="EV1061" t="s">
        <v>2183</v>
      </c>
      <c r="EW1061">
        <v>0</v>
      </c>
      <c r="EX1061" t="s">
        <v>32</v>
      </c>
      <c r="EY1061" t="s">
        <v>32</v>
      </c>
      <c r="EZ1061" t="s">
        <v>32</v>
      </c>
      <c r="FA1061" t="s">
        <v>32</v>
      </c>
      <c r="FB1061" t="s">
        <v>2183</v>
      </c>
      <c r="FC1061" t="s">
        <v>32</v>
      </c>
      <c r="FD1061" t="s">
        <v>2189</v>
      </c>
      <c r="FE1061" t="s">
        <v>32</v>
      </c>
      <c r="FF1061" t="s">
        <v>32</v>
      </c>
      <c r="FG1061" t="s">
        <v>32</v>
      </c>
      <c r="FH1061" t="s">
        <v>32</v>
      </c>
      <c r="FI1061" t="s">
        <v>32</v>
      </c>
      <c r="FJ1061" t="s">
        <v>32</v>
      </c>
      <c r="FK1061" t="s">
        <v>32</v>
      </c>
      <c r="FL1061" t="s">
        <v>32</v>
      </c>
      <c r="FM1061">
        <v>0</v>
      </c>
      <c r="FN1061" t="s">
        <v>32</v>
      </c>
      <c r="FO1061" t="s">
        <v>32</v>
      </c>
      <c r="FP1061" t="s">
        <v>32</v>
      </c>
      <c r="FQ1061" t="s">
        <v>32</v>
      </c>
      <c r="FR1061">
        <v>0</v>
      </c>
      <c r="FS1061">
        <v>0</v>
      </c>
      <c r="FT1061" t="s">
        <v>32</v>
      </c>
      <c r="FU1061" t="s">
        <v>2180</v>
      </c>
      <c r="FV1061">
        <v>0</v>
      </c>
      <c r="FW1061" t="s">
        <v>2180</v>
      </c>
      <c r="FX1061" t="s">
        <v>2180</v>
      </c>
      <c r="FY1061" t="s">
        <v>32</v>
      </c>
      <c r="FZ1061" t="s">
        <v>32</v>
      </c>
      <c r="GA1061">
        <v>1</v>
      </c>
      <c r="GB1061" t="s">
        <v>5</v>
      </c>
      <c r="GC1061" t="s">
        <v>32</v>
      </c>
      <c r="GD1061" t="s">
        <v>32</v>
      </c>
      <c r="GE1061" t="s">
        <v>32</v>
      </c>
      <c r="GF1061">
        <v>0</v>
      </c>
      <c r="GG1061" t="s">
        <v>2190</v>
      </c>
      <c r="GH1061" t="s">
        <v>32</v>
      </c>
      <c r="GI1061" t="s">
        <v>32</v>
      </c>
      <c r="GJ1061" t="s">
        <v>32</v>
      </c>
      <c r="GK1061" t="s">
        <v>2183</v>
      </c>
      <c r="GL1061" t="s">
        <v>32</v>
      </c>
      <c r="GM1061">
        <v>0</v>
      </c>
      <c r="GN1061">
        <v>0</v>
      </c>
      <c r="GO1061" t="s">
        <v>2183</v>
      </c>
      <c r="GP1061" t="s">
        <v>2183</v>
      </c>
      <c r="GQ1061" t="s">
        <v>32</v>
      </c>
      <c r="GR1061">
        <v>2</v>
      </c>
      <c r="GS1061">
        <v>2</v>
      </c>
      <c r="GT1061">
        <v>0</v>
      </c>
      <c r="GU1061">
        <v>0</v>
      </c>
      <c r="GV1061">
        <v>0</v>
      </c>
      <c r="GW1061" t="s">
        <v>32</v>
      </c>
      <c r="GX1061" t="s">
        <v>2183</v>
      </c>
      <c r="GY1061" t="s">
        <v>2180</v>
      </c>
      <c r="GZ1061" t="s">
        <v>2180</v>
      </c>
      <c r="HA1061" t="s">
        <v>2180</v>
      </c>
      <c r="HB1061" t="s">
        <v>32</v>
      </c>
      <c r="HC1061">
        <v>0</v>
      </c>
      <c r="HD1061" t="s">
        <v>32</v>
      </c>
      <c r="HE1061" t="s">
        <v>32</v>
      </c>
      <c r="HF1061" t="s">
        <v>2180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 t="s">
        <v>2180</v>
      </c>
      <c r="HM1061" t="s">
        <v>32</v>
      </c>
      <c r="HN1061" t="s">
        <v>2180</v>
      </c>
      <c r="HO1061">
        <v>0</v>
      </c>
      <c r="HP1061">
        <v>0</v>
      </c>
      <c r="HQ1061" t="s">
        <v>2180</v>
      </c>
      <c r="HR1061">
        <v>0</v>
      </c>
      <c r="HS1061">
        <v>0</v>
      </c>
      <c r="HT1061">
        <v>0</v>
      </c>
      <c r="HU1061">
        <v>0</v>
      </c>
      <c r="HV1061" t="s">
        <v>10</v>
      </c>
      <c r="HW1061" t="s">
        <v>14</v>
      </c>
      <c r="HX1061" t="s">
        <v>2180</v>
      </c>
      <c r="HY1061">
        <v>3</v>
      </c>
      <c r="HZ1061">
        <v>3</v>
      </c>
      <c r="IA1061">
        <v>0</v>
      </c>
      <c r="IB1061" t="s">
        <v>32</v>
      </c>
      <c r="IC1061" t="s">
        <v>32</v>
      </c>
      <c r="ID1061" t="s">
        <v>32</v>
      </c>
      <c r="IE1061" t="s">
        <v>32</v>
      </c>
    </row>
    <row r="1062" spans="1:239" x14ac:dyDescent="0.25">
      <c r="A1062" t="s">
        <v>582</v>
      </c>
      <c r="B1062" t="s">
        <v>3500</v>
      </c>
      <c r="C1062" t="s">
        <v>3501</v>
      </c>
      <c r="D1062">
        <v>213</v>
      </c>
      <c r="E1062" t="s">
        <v>583</v>
      </c>
      <c r="F1062" t="s">
        <v>2180</v>
      </c>
      <c r="G1062">
        <v>8</v>
      </c>
      <c r="H1062" t="s">
        <v>3175</v>
      </c>
      <c r="I1062" t="s">
        <v>2182</v>
      </c>
      <c r="J1062">
        <v>31</v>
      </c>
      <c r="K1062">
        <v>0.01</v>
      </c>
      <c r="L1062">
        <v>0.36</v>
      </c>
      <c r="M1062">
        <v>0.01</v>
      </c>
      <c r="N1062">
        <v>0.36</v>
      </c>
      <c r="O1062" t="s">
        <v>32</v>
      </c>
      <c r="P1062">
        <v>1</v>
      </c>
      <c r="Q1062" t="s">
        <v>5</v>
      </c>
      <c r="R1062">
        <v>0</v>
      </c>
      <c r="S1062">
        <v>11</v>
      </c>
      <c r="T1062" t="s">
        <v>2183</v>
      </c>
      <c r="U1062" t="s">
        <v>2183</v>
      </c>
      <c r="V1062" t="s">
        <v>32</v>
      </c>
      <c r="W1062">
        <v>0</v>
      </c>
      <c r="X1062" t="s">
        <v>26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7</v>
      </c>
      <c r="AG1062">
        <v>21</v>
      </c>
      <c r="AH1062">
        <v>36</v>
      </c>
      <c r="AI1062">
        <v>49</v>
      </c>
      <c r="AJ1062">
        <v>63</v>
      </c>
      <c r="AK1062">
        <v>77</v>
      </c>
      <c r="AL1062">
        <v>0</v>
      </c>
      <c r="AM1062">
        <v>0</v>
      </c>
      <c r="AN1062">
        <v>0</v>
      </c>
      <c r="AO1062" t="s">
        <v>2183</v>
      </c>
      <c r="AP1062" t="s">
        <v>2184</v>
      </c>
      <c r="AQ1062" t="s">
        <v>2185</v>
      </c>
      <c r="AR1062">
        <v>0</v>
      </c>
      <c r="AS1062">
        <v>7</v>
      </c>
      <c r="AT1062">
        <v>0</v>
      </c>
      <c r="AU1062" t="s">
        <v>2183</v>
      </c>
      <c r="AV1062" t="s">
        <v>2180</v>
      </c>
      <c r="AW1062" t="s">
        <v>2180</v>
      </c>
      <c r="AX1062" t="s">
        <v>2180</v>
      </c>
      <c r="AY1062" t="s">
        <v>2180</v>
      </c>
      <c r="AZ1062" t="s">
        <v>2180</v>
      </c>
      <c r="BA1062" t="s">
        <v>2180</v>
      </c>
      <c r="BB1062" t="s">
        <v>2180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 t="s">
        <v>32</v>
      </c>
      <c r="BJ1062" t="s">
        <v>32</v>
      </c>
      <c r="BK1062" t="s">
        <v>32</v>
      </c>
      <c r="BL1062" t="s">
        <v>32</v>
      </c>
      <c r="BM1062" t="s">
        <v>32</v>
      </c>
      <c r="BN1062" t="s">
        <v>32</v>
      </c>
      <c r="BO1062" t="s">
        <v>2180</v>
      </c>
      <c r="BP1062" t="s">
        <v>2180</v>
      </c>
      <c r="BQ1062" t="s">
        <v>2180</v>
      </c>
      <c r="BR1062" t="s">
        <v>2180</v>
      </c>
      <c r="BS1062" t="s">
        <v>2180</v>
      </c>
      <c r="BT1062" t="s">
        <v>2180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 t="s">
        <v>2186</v>
      </c>
      <c r="CB1062" t="s">
        <v>32</v>
      </c>
      <c r="CC1062" t="s">
        <v>32</v>
      </c>
      <c r="CD1062" t="s">
        <v>32</v>
      </c>
      <c r="CE1062" t="s">
        <v>32</v>
      </c>
      <c r="CF1062" t="s">
        <v>32</v>
      </c>
      <c r="CG1062" t="s">
        <v>32</v>
      </c>
      <c r="CH1062" t="s">
        <v>32</v>
      </c>
      <c r="CI1062">
        <v>0</v>
      </c>
      <c r="CJ1062" t="s">
        <v>32</v>
      </c>
      <c r="CK1062" t="s">
        <v>2180</v>
      </c>
      <c r="CL1062">
        <v>0</v>
      </c>
      <c r="CM1062" t="s">
        <v>32</v>
      </c>
      <c r="CN1062">
        <v>0</v>
      </c>
      <c r="CO1062" t="s">
        <v>2183</v>
      </c>
      <c r="CP1062" t="s">
        <v>32</v>
      </c>
      <c r="CQ1062" t="s">
        <v>2189</v>
      </c>
      <c r="CR1062" t="s">
        <v>32</v>
      </c>
      <c r="CS1062" t="s">
        <v>2180</v>
      </c>
      <c r="CT1062" t="s">
        <v>2183</v>
      </c>
      <c r="CU1062">
        <v>4</v>
      </c>
      <c r="CV1062" t="s">
        <v>2183</v>
      </c>
      <c r="CW1062" t="s">
        <v>32</v>
      </c>
      <c r="CX1062" t="s">
        <v>2180</v>
      </c>
      <c r="CY1062" t="s">
        <v>32</v>
      </c>
      <c r="CZ1062" t="s">
        <v>2180</v>
      </c>
      <c r="DA1062" t="s">
        <v>2183</v>
      </c>
      <c r="DB1062" t="s">
        <v>2180</v>
      </c>
      <c r="DC1062">
        <v>0</v>
      </c>
      <c r="DD1062" t="s">
        <v>23</v>
      </c>
      <c r="DE1062" t="s">
        <v>2180</v>
      </c>
      <c r="DF1062" t="s">
        <v>2180</v>
      </c>
      <c r="DG1062" t="s">
        <v>32</v>
      </c>
      <c r="DH1062" t="s">
        <v>32</v>
      </c>
      <c r="DI1062" t="s">
        <v>32</v>
      </c>
      <c r="DJ1062" t="s">
        <v>32</v>
      </c>
      <c r="DK1062" t="s">
        <v>32</v>
      </c>
      <c r="DL1062" t="s">
        <v>2180</v>
      </c>
      <c r="DM1062" t="s">
        <v>2180</v>
      </c>
      <c r="DN1062" t="s">
        <v>2180</v>
      </c>
      <c r="DO1062" t="s">
        <v>2180</v>
      </c>
      <c r="DP1062">
        <v>0</v>
      </c>
      <c r="DQ1062">
        <v>0</v>
      </c>
      <c r="DR1062">
        <v>90</v>
      </c>
      <c r="DS1062">
        <v>90</v>
      </c>
      <c r="DT1062">
        <v>0</v>
      </c>
      <c r="DU1062">
        <v>0</v>
      </c>
      <c r="DV1062" t="s">
        <v>32</v>
      </c>
      <c r="DW1062" t="s">
        <v>2186</v>
      </c>
      <c r="DX1062" t="s">
        <v>2186</v>
      </c>
      <c r="DY1062" t="s">
        <v>2187</v>
      </c>
      <c r="DZ1062" t="s">
        <v>32</v>
      </c>
      <c r="EA1062" t="s">
        <v>2180</v>
      </c>
      <c r="EB1062" t="s">
        <v>2180</v>
      </c>
      <c r="EC1062" t="s">
        <v>5</v>
      </c>
      <c r="ED1062">
        <v>1</v>
      </c>
      <c r="EE1062" t="s">
        <v>2184</v>
      </c>
      <c r="EF1062">
        <v>100</v>
      </c>
      <c r="EG1062" t="s">
        <v>32</v>
      </c>
      <c r="EH1062" t="s">
        <v>32</v>
      </c>
      <c r="EI1062" t="s">
        <v>32</v>
      </c>
      <c r="EJ1062" t="s">
        <v>2183</v>
      </c>
      <c r="EK1062" t="s">
        <v>32</v>
      </c>
      <c r="EL1062">
        <v>6</v>
      </c>
      <c r="EM1062" t="s">
        <v>32</v>
      </c>
      <c r="EN1062" t="s">
        <v>2180</v>
      </c>
      <c r="EO1062">
        <v>99</v>
      </c>
      <c r="EP1062" t="s">
        <v>2186</v>
      </c>
      <c r="EQ1062" t="s">
        <v>2183</v>
      </c>
      <c r="ER1062" t="s">
        <v>32</v>
      </c>
      <c r="ES1062">
        <v>0</v>
      </c>
      <c r="ET1062" t="s">
        <v>2180</v>
      </c>
      <c r="EU1062" t="s">
        <v>2180</v>
      </c>
      <c r="EV1062" t="s">
        <v>32</v>
      </c>
      <c r="EW1062">
        <v>0</v>
      </c>
      <c r="EX1062" t="s">
        <v>32</v>
      </c>
      <c r="EY1062" t="s">
        <v>32</v>
      </c>
      <c r="EZ1062" t="s">
        <v>32</v>
      </c>
      <c r="FA1062" t="s">
        <v>32</v>
      </c>
      <c r="FB1062" t="s">
        <v>2183</v>
      </c>
      <c r="FC1062" t="s">
        <v>32</v>
      </c>
      <c r="FD1062" t="s">
        <v>2189</v>
      </c>
      <c r="FE1062" t="s">
        <v>32</v>
      </c>
      <c r="FF1062" t="s">
        <v>32</v>
      </c>
      <c r="FG1062" t="s">
        <v>32</v>
      </c>
      <c r="FH1062" t="s">
        <v>32</v>
      </c>
      <c r="FI1062" t="s">
        <v>32</v>
      </c>
      <c r="FJ1062" t="s">
        <v>32</v>
      </c>
      <c r="FK1062" t="s">
        <v>32</v>
      </c>
      <c r="FL1062" t="s">
        <v>32</v>
      </c>
      <c r="FM1062">
        <v>0</v>
      </c>
      <c r="FN1062" t="s">
        <v>32</v>
      </c>
      <c r="FO1062" t="s">
        <v>32</v>
      </c>
      <c r="FP1062" t="s">
        <v>32</v>
      </c>
      <c r="FQ1062" t="s">
        <v>32</v>
      </c>
      <c r="FR1062">
        <v>0</v>
      </c>
      <c r="FS1062">
        <v>0</v>
      </c>
      <c r="FT1062" t="s">
        <v>2183</v>
      </c>
      <c r="FU1062" t="s">
        <v>2180</v>
      </c>
      <c r="FV1062">
        <v>0</v>
      </c>
      <c r="FW1062" t="s">
        <v>2180</v>
      </c>
      <c r="FX1062" t="s">
        <v>2180</v>
      </c>
      <c r="FY1062" t="s">
        <v>32</v>
      </c>
      <c r="FZ1062" t="s">
        <v>32</v>
      </c>
      <c r="GA1062">
        <v>1</v>
      </c>
      <c r="GB1062" t="s">
        <v>5</v>
      </c>
      <c r="GC1062" t="s">
        <v>32</v>
      </c>
      <c r="GD1062" t="s">
        <v>32</v>
      </c>
      <c r="GE1062" t="s">
        <v>32</v>
      </c>
      <c r="GF1062">
        <v>0</v>
      </c>
      <c r="GG1062" t="s">
        <v>2190</v>
      </c>
      <c r="GH1062" t="s">
        <v>32</v>
      </c>
      <c r="GI1062" t="s">
        <v>32</v>
      </c>
      <c r="GJ1062" t="s">
        <v>32</v>
      </c>
      <c r="GK1062" t="s">
        <v>2183</v>
      </c>
      <c r="GL1062" t="s">
        <v>2186</v>
      </c>
      <c r="GM1062">
        <v>0</v>
      </c>
      <c r="GN1062">
        <v>0</v>
      </c>
      <c r="GO1062" t="s">
        <v>2183</v>
      </c>
      <c r="GP1062" t="s">
        <v>2183</v>
      </c>
      <c r="GQ1062" t="s">
        <v>32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 t="s">
        <v>32</v>
      </c>
      <c r="GX1062" t="s">
        <v>2183</v>
      </c>
      <c r="GY1062" t="s">
        <v>19</v>
      </c>
      <c r="GZ1062" t="s">
        <v>19</v>
      </c>
      <c r="HA1062" t="s">
        <v>2180</v>
      </c>
      <c r="HB1062" t="s">
        <v>32</v>
      </c>
      <c r="HC1062">
        <v>0</v>
      </c>
      <c r="HD1062" t="s">
        <v>32</v>
      </c>
      <c r="HE1062" t="s">
        <v>2183</v>
      </c>
      <c r="HF1062" t="s">
        <v>2190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 t="s">
        <v>2217</v>
      </c>
      <c r="HM1062" t="s">
        <v>32</v>
      </c>
      <c r="HN1062" t="s">
        <v>2180</v>
      </c>
      <c r="HO1062">
        <v>0</v>
      </c>
      <c r="HP1062">
        <v>0</v>
      </c>
      <c r="HQ1062" t="s">
        <v>2180</v>
      </c>
      <c r="HR1062">
        <v>0</v>
      </c>
      <c r="HS1062">
        <v>0</v>
      </c>
      <c r="HT1062">
        <v>0</v>
      </c>
      <c r="HU1062">
        <v>0</v>
      </c>
      <c r="HV1062" t="s">
        <v>10</v>
      </c>
      <c r="HW1062" t="s">
        <v>14</v>
      </c>
      <c r="HX1062" t="s">
        <v>2180</v>
      </c>
      <c r="HY1062">
        <v>0</v>
      </c>
      <c r="HZ1062">
        <v>0</v>
      </c>
      <c r="IA1062">
        <v>0</v>
      </c>
      <c r="IB1062" t="s">
        <v>32</v>
      </c>
      <c r="IC1062" t="s">
        <v>32</v>
      </c>
      <c r="ID1062" t="s">
        <v>32</v>
      </c>
      <c r="IE1062" t="s">
        <v>32</v>
      </c>
    </row>
    <row r="1063" spans="1:239" x14ac:dyDescent="0.25">
      <c r="A1063" t="s">
        <v>584</v>
      </c>
      <c r="B1063" t="s">
        <v>3502</v>
      </c>
      <c r="C1063" t="s">
        <v>585</v>
      </c>
      <c r="D1063">
        <v>101</v>
      </c>
      <c r="E1063" t="s">
        <v>586</v>
      </c>
      <c r="F1063" t="s">
        <v>2180</v>
      </c>
      <c r="G1063">
        <v>8</v>
      </c>
      <c r="H1063" t="s">
        <v>2224</v>
      </c>
      <c r="I1063" t="s">
        <v>2182</v>
      </c>
      <c r="J1063">
        <v>31</v>
      </c>
      <c r="K1063">
        <v>0.01</v>
      </c>
      <c r="L1063">
        <v>0.2</v>
      </c>
      <c r="M1063">
        <v>0.01</v>
      </c>
      <c r="N1063">
        <v>0.2</v>
      </c>
      <c r="O1063" t="s">
        <v>32</v>
      </c>
      <c r="P1063">
        <v>1</v>
      </c>
      <c r="Q1063" t="s">
        <v>5</v>
      </c>
      <c r="R1063">
        <v>6</v>
      </c>
      <c r="S1063">
        <v>10</v>
      </c>
      <c r="T1063" t="s">
        <v>2183</v>
      </c>
      <c r="U1063" t="s">
        <v>2183</v>
      </c>
      <c r="V1063" t="s">
        <v>32</v>
      </c>
      <c r="W1063">
        <v>0</v>
      </c>
      <c r="X1063" t="s">
        <v>26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7</v>
      </c>
      <c r="AG1063">
        <v>21</v>
      </c>
      <c r="AH1063">
        <v>35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 t="s">
        <v>2183</v>
      </c>
      <c r="AP1063" t="s">
        <v>2184</v>
      </c>
      <c r="AQ1063" t="s">
        <v>2185</v>
      </c>
      <c r="AR1063">
        <v>0</v>
      </c>
      <c r="AS1063">
        <v>1</v>
      </c>
      <c r="AT1063">
        <v>0</v>
      </c>
      <c r="AU1063" t="s">
        <v>2183</v>
      </c>
      <c r="AV1063" t="s">
        <v>2180</v>
      </c>
      <c r="AW1063" t="s">
        <v>2180</v>
      </c>
      <c r="AX1063" t="s">
        <v>2180</v>
      </c>
      <c r="AY1063" t="s">
        <v>2180</v>
      </c>
      <c r="AZ1063" t="s">
        <v>2180</v>
      </c>
      <c r="BA1063" t="s">
        <v>2180</v>
      </c>
      <c r="BB1063" t="s">
        <v>2180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 t="s">
        <v>32</v>
      </c>
      <c r="BJ1063" t="s">
        <v>32</v>
      </c>
      <c r="BK1063" t="s">
        <v>32</v>
      </c>
      <c r="BL1063" t="s">
        <v>32</v>
      </c>
      <c r="BM1063" t="s">
        <v>32</v>
      </c>
      <c r="BN1063" t="s">
        <v>32</v>
      </c>
      <c r="BO1063" t="s">
        <v>2180</v>
      </c>
      <c r="BP1063" t="s">
        <v>2180</v>
      </c>
      <c r="BQ1063" t="s">
        <v>2180</v>
      </c>
      <c r="BR1063" t="s">
        <v>2180</v>
      </c>
      <c r="BS1063" t="s">
        <v>2180</v>
      </c>
      <c r="BT1063" t="s">
        <v>2180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 t="s">
        <v>2186</v>
      </c>
      <c r="CB1063" t="s">
        <v>32</v>
      </c>
      <c r="CC1063" t="s">
        <v>32</v>
      </c>
      <c r="CD1063" t="s">
        <v>32</v>
      </c>
      <c r="CE1063" t="s">
        <v>32</v>
      </c>
      <c r="CF1063" t="s">
        <v>32</v>
      </c>
      <c r="CG1063" t="s">
        <v>32</v>
      </c>
      <c r="CH1063" t="s">
        <v>32</v>
      </c>
      <c r="CI1063">
        <v>0</v>
      </c>
      <c r="CJ1063" t="s">
        <v>32</v>
      </c>
      <c r="CK1063" t="s">
        <v>2180</v>
      </c>
      <c r="CL1063">
        <v>0</v>
      </c>
      <c r="CM1063" t="s">
        <v>32</v>
      </c>
      <c r="CN1063">
        <v>0</v>
      </c>
      <c r="CO1063" t="s">
        <v>2183</v>
      </c>
      <c r="CP1063" t="s">
        <v>32</v>
      </c>
      <c r="CQ1063" t="s">
        <v>2189</v>
      </c>
      <c r="CR1063" t="s">
        <v>32</v>
      </c>
      <c r="CS1063" t="s">
        <v>2180</v>
      </c>
      <c r="CT1063" t="s">
        <v>32</v>
      </c>
      <c r="CU1063">
        <v>4</v>
      </c>
      <c r="CV1063" t="s">
        <v>32</v>
      </c>
      <c r="CW1063" t="s">
        <v>32</v>
      </c>
      <c r="CX1063" t="s">
        <v>2180</v>
      </c>
      <c r="CY1063" t="s">
        <v>32</v>
      </c>
      <c r="CZ1063" t="s">
        <v>2180</v>
      </c>
      <c r="DA1063" t="s">
        <v>2183</v>
      </c>
      <c r="DB1063" t="s">
        <v>2180</v>
      </c>
      <c r="DC1063">
        <v>0</v>
      </c>
      <c r="DD1063" t="s">
        <v>2186</v>
      </c>
      <c r="DE1063" t="s">
        <v>2180</v>
      </c>
      <c r="DF1063" t="s">
        <v>2180</v>
      </c>
      <c r="DG1063" t="s">
        <v>32</v>
      </c>
      <c r="DH1063" t="s">
        <v>32</v>
      </c>
      <c r="DI1063" t="s">
        <v>32</v>
      </c>
      <c r="DJ1063" t="s">
        <v>32</v>
      </c>
      <c r="DK1063" t="s">
        <v>32</v>
      </c>
      <c r="DL1063" t="s">
        <v>2180</v>
      </c>
      <c r="DM1063" t="s">
        <v>2180</v>
      </c>
      <c r="DN1063" t="s">
        <v>2180</v>
      </c>
      <c r="DO1063" t="s">
        <v>2180</v>
      </c>
      <c r="DP1063">
        <v>0</v>
      </c>
      <c r="DQ1063">
        <v>0</v>
      </c>
      <c r="DR1063">
        <v>90</v>
      </c>
      <c r="DS1063">
        <v>90</v>
      </c>
      <c r="DT1063">
        <v>0</v>
      </c>
      <c r="DU1063">
        <v>0</v>
      </c>
      <c r="DV1063" t="s">
        <v>32</v>
      </c>
      <c r="DW1063" t="s">
        <v>2186</v>
      </c>
      <c r="DX1063" t="s">
        <v>2186</v>
      </c>
      <c r="DY1063" t="s">
        <v>2187</v>
      </c>
      <c r="DZ1063" t="s">
        <v>32</v>
      </c>
      <c r="EA1063" t="s">
        <v>2180</v>
      </c>
      <c r="EB1063" t="s">
        <v>2180</v>
      </c>
      <c r="EC1063" t="s">
        <v>10</v>
      </c>
      <c r="ED1063">
        <v>2</v>
      </c>
      <c r="EE1063" t="s">
        <v>2184</v>
      </c>
      <c r="EF1063">
        <v>100</v>
      </c>
      <c r="EG1063" t="s">
        <v>32</v>
      </c>
      <c r="EH1063" t="s">
        <v>32</v>
      </c>
      <c r="EI1063" t="s">
        <v>32</v>
      </c>
      <c r="EJ1063" t="s">
        <v>32</v>
      </c>
      <c r="EK1063" t="s">
        <v>32</v>
      </c>
      <c r="EL1063">
        <v>1</v>
      </c>
      <c r="EM1063" t="s">
        <v>32</v>
      </c>
      <c r="EN1063" t="s">
        <v>2180</v>
      </c>
      <c r="EO1063">
        <v>99</v>
      </c>
      <c r="EP1063" t="s">
        <v>2186</v>
      </c>
      <c r="EQ1063" t="s">
        <v>2183</v>
      </c>
      <c r="ER1063" t="s">
        <v>32</v>
      </c>
      <c r="ES1063">
        <v>0</v>
      </c>
      <c r="ET1063" t="s">
        <v>2180</v>
      </c>
      <c r="EU1063" t="s">
        <v>2180</v>
      </c>
      <c r="EV1063" t="s">
        <v>32</v>
      </c>
      <c r="EW1063">
        <v>6</v>
      </c>
      <c r="EX1063" t="s">
        <v>32</v>
      </c>
      <c r="EY1063" t="s">
        <v>32</v>
      </c>
      <c r="EZ1063" t="s">
        <v>2183</v>
      </c>
      <c r="FA1063" t="s">
        <v>32</v>
      </c>
      <c r="FB1063" t="s">
        <v>32</v>
      </c>
      <c r="FC1063" t="s">
        <v>32</v>
      </c>
      <c r="FD1063" t="s">
        <v>2189</v>
      </c>
      <c r="FE1063" t="s">
        <v>32</v>
      </c>
      <c r="FF1063" t="s">
        <v>32</v>
      </c>
      <c r="FG1063" t="s">
        <v>32</v>
      </c>
      <c r="FH1063" t="s">
        <v>32</v>
      </c>
      <c r="FI1063" t="s">
        <v>32</v>
      </c>
      <c r="FJ1063" t="s">
        <v>32</v>
      </c>
      <c r="FK1063" t="s">
        <v>32</v>
      </c>
      <c r="FL1063" t="s">
        <v>32</v>
      </c>
      <c r="FM1063">
        <v>0</v>
      </c>
      <c r="FN1063" t="s">
        <v>32</v>
      </c>
      <c r="FO1063" t="s">
        <v>32</v>
      </c>
      <c r="FP1063" t="s">
        <v>32</v>
      </c>
      <c r="FQ1063" t="s">
        <v>32</v>
      </c>
      <c r="FR1063">
        <v>0</v>
      </c>
      <c r="FS1063">
        <v>0</v>
      </c>
      <c r="FT1063" t="s">
        <v>32</v>
      </c>
      <c r="FU1063" t="s">
        <v>2180</v>
      </c>
      <c r="FV1063">
        <v>0</v>
      </c>
      <c r="FW1063" t="s">
        <v>2180</v>
      </c>
      <c r="FX1063" t="s">
        <v>2180</v>
      </c>
      <c r="FY1063" t="s">
        <v>32</v>
      </c>
      <c r="FZ1063" t="s">
        <v>32</v>
      </c>
      <c r="GA1063">
        <v>1</v>
      </c>
      <c r="GB1063" t="s">
        <v>5</v>
      </c>
      <c r="GC1063" t="s">
        <v>32</v>
      </c>
      <c r="GD1063" t="s">
        <v>32</v>
      </c>
      <c r="GE1063" t="s">
        <v>32</v>
      </c>
      <c r="GF1063">
        <v>0</v>
      </c>
      <c r="GG1063" t="s">
        <v>2190</v>
      </c>
      <c r="GH1063" t="s">
        <v>32</v>
      </c>
      <c r="GI1063" t="s">
        <v>32</v>
      </c>
      <c r="GJ1063" t="s">
        <v>32</v>
      </c>
      <c r="GK1063" t="s">
        <v>2183</v>
      </c>
      <c r="GL1063" t="s">
        <v>2250</v>
      </c>
      <c r="GM1063">
        <v>0</v>
      </c>
      <c r="GN1063">
        <v>0</v>
      </c>
      <c r="GO1063" t="s">
        <v>32</v>
      </c>
      <c r="GP1063" t="s">
        <v>2183</v>
      </c>
      <c r="GQ1063" t="s">
        <v>32</v>
      </c>
      <c r="GR1063">
        <v>2</v>
      </c>
      <c r="GS1063">
        <v>0</v>
      </c>
      <c r="GT1063">
        <v>0</v>
      </c>
      <c r="GU1063">
        <v>0</v>
      </c>
      <c r="GV1063">
        <v>0</v>
      </c>
      <c r="GW1063" t="s">
        <v>32</v>
      </c>
      <c r="GX1063" t="s">
        <v>2183</v>
      </c>
      <c r="GY1063" t="s">
        <v>2180</v>
      </c>
      <c r="GZ1063" t="s">
        <v>2180</v>
      </c>
      <c r="HA1063" t="s">
        <v>2180</v>
      </c>
      <c r="HB1063" t="s">
        <v>32</v>
      </c>
      <c r="HC1063">
        <v>0</v>
      </c>
      <c r="HD1063" t="s">
        <v>32</v>
      </c>
      <c r="HE1063" t="s">
        <v>32</v>
      </c>
      <c r="HF1063" t="s">
        <v>2180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 t="s">
        <v>2180</v>
      </c>
      <c r="HM1063" t="s">
        <v>32</v>
      </c>
      <c r="HN1063" t="s">
        <v>2180</v>
      </c>
      <c r="HO1063">
        <v>0</v>
      </c>
      <c r="HP1063">
        <v>0</v>
      </c>
      <c r="HQ1063" t="s">
        <v>2180</v>
      </c>
      <c r="HR1063">
        <v>0</v>
      </c>
      <c r="HS1063">
        <v>0</v>
      </c>
      <c r="HT1063">
        <v>0</v>
      </c>
      <c r="HU1063">
        <v>0</v>
      </c>
      <c r="HV1063" t="s">
        <v>10</v>
      </c>
      <c r="HW1063" t="s">
        <v>14</v>
      </c>
      <c r="HX1063" t="s">
        <v>2180</v>
      </c>
      <c r="HY1063">
        <v>0</v>
      </c>
      <c r="HZ1063">
        <v>0</v>
      </c>
      <c r="IA1063">
        <v>0</v>
      </c>
      <c r="IB1063" t="s">
        <v>32</v>
      </c>
      <c r="IC1063" t="s">
        <v>32</v>
      </c>
      <c r="ID1063" t="s">
        <v>32</v>
      </c>
      <c r="IE1063" t="s">
        <v>32</v>
      </c>
    </row>
    <row r="1064" spans="1:239" x14ac:dyDescent="0.25">
      <c r="A1064" t="s">
        <v>587</v>
      </c>
      <c r="B1064" t="s">
        <v>3503</v>
      </c>
      <c r="C1064" t="s">
        <v>3504</v>
      </c>
      <c r="D1064">
        <v>102</v>
      </c>
      <c r="E1064" t="s">
        <v>586</v>
      </c>
      <c r="F1064" t="s">
        <v>2180</v>
      </c>
      <c r="G1064">
        <v>8</v>
      </c>
      <c r="H1064" t="s">
        <v>2215</v>
      </c>
      <c r="I1064" t="s">
        <v>2182</v>
      </c>
      <c r="J1064">
        <v>31</v>
      </c>
      <c r="K1064">
        <v>1E-4</v>
      </c>
      <c r="L1064">
        <v>0.25</v>
      </c>
      <c r="M1064">
        <v>1E-4</v>
      </c>
      <c r="N1064">
        <v>0.25</v>
      </c>
      <c r="O1064" t="s">
        <v>32</v>
      </c>
      <c r="P1064">
        <v>1</v>
      </c>
      <c r="Q1064" t="s">
        <v>5</v>
      </c>
      <c r="R1064">
        <v>6</v>
      </c>
      <c r="S1064">
        <v>10</v>
      </c>
      <c r="T1064" t="s">
        <v>2183</v>
      </c>
      <c r="U1064" t="s">
        <v>2183</v>
      </c>
      <c r="V1064" t="s">
        <v>32</v>
      </c>
      <c r="W1064">
        <v>0</v>
      </c>
      <c r="X1064" t="s">
        <v>26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7</v>
      </c>
      <c r="AG1064">
        <v>21</v>
      </c>
      <c r="AH1064">
        <v>35</v>
      </c>
      <c r="AI1064">
        <v>49</v>
      </c>
      <c r="AJ1064">
        <v>63</v>
      </c>
      <c r="AK1064">
        <v>77</v>
      </c>
      <c r="AL1064">
        <v>0</v>
      </c>
      <c r="AM1064">
        <v>0</v>
      </c>
      <c r="AN1064">
        <v>0</v>
      </c>
      <c r="AO1064" t="s">
        <v>2183</v>
      </c>
      <c r="AP1064" t="s">
        <v>2184</v>
      </c>
      <c r="AQ1064" t="s">
        <v>2261</v>
      </c>
      <c r="AR1064">
        <v>0</v>
      </c>
      <c r="AS1064">
        <v>1</v>
      </c>
      <c r="AT1064">
        <v>0</v>
      </c>
      <c r="AU1064" t="s">
        <v>2183</v>
      </c>
      <c r="AV1064" t="s">
        <v>2180</v>
      </c>
      <c r="AW1064" t="s">
        <v>2180</v>
      </c>
      <c r="AX1064" t="s">
        <v>2180</v>
      </c>
      <c r="AY1064" t="s">
        <v>2180</v>
      </c>
      <c r="AZ1064" t="s">
        <v>2180</v>
      </c>
      <c r="BA1064" t="s">
        <v>2180</v>
      </c>
      <c r="BB1064" t="s">
        <v>2180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 t="s">
        <v>32</v>
      </c>
      <c r="BJ1064" t="s">
        <v>32</v>
      </c>
      <c r="BK1064" t="s">
        <v>32</v>
      </c>
      <c r="BL1064" t="s">
        <v>32</v>
      </c>
      <c r="BM1064" t="s">
        <v>32</v>
      </c>
      <c r="BN1064" t="s">
        <v>32</v>
      </c>
      <c r="BO1064" t="s">
        <v>2180</v>
      </c>
      <c r="BP1064" t="s">
        <v>2180</v>
      </c>
      <c r="BQ1064" t="s">
        <v>2180</v>
      </c>
      <c r="BR1064" t="s">
        <v>2180</v>
      </c>
      <c r="BS1064" t="s">
        <v>2180</v>
      </c>
      <c r="BT1064" t="s">
        <v>2180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 t="s">
        <v>2186</v>
      </c>
      <c r="CB1064" t="s">
        <v>32</v>
      </c>
      <c r="CC1064" t="s">
        <v>32</v>
      </c>
      <c r="CD1064" t="s">
        <v>32</v>
      </c>
      <c r="CE1064" t="s">
        <v>32</v>
      </c>
      <c r="CF1064" t="s">
        <v>32</v>
      </c>
      <c r="CG1064" t="s">
        <v>32</v>
      </c>
      <c r="CH1064" t="s">
        <v>2183</v>
      </c>
      <c r="CI1064">
        <v>0</v>
      </c>
      <c r="CJ1064" t="s">
        <v>2180</v>
      </c>
      <c r="CK1064" t="s">
        <v>2180</v>
      </c>
      <c r="CL1064">
        <v>0</v>
      </c>
      <c r="CM1064" t="s">
        <v>32</v>
      </c>
      <c r="CN1064">
        <v>0</v>
      </c>
      <c r="CO1064" t="s">
        <v>32</v>
      </c>
      <c r="CP1064" t="s">
        <v>32</v>
      </c>
      <c r="CQ1064" t="s">
        <v>1124</v>
      </c>
      <c r="CR1064" t="s">
        <v>2183</v>
      </c>
      <c r="CS1064" t="s">
        <v>2180</v>
      </c>
      <c r="CT1064" t="s">
        <v>32</v>
      </c>
      <c r="CU1064">
        <v>4</v>
      </c>
      <c r="CV1064" t="s">
        <v>32</v>
      </c>
      <c r="CW1064" t="s">
        <v>32</v>
      </c>
      <c r="CX1064" t="s">
        <v>2180</v>
      </c>
      <c r="CY1064" t="s">
        <v>32</v>
      </c>
      <c r="CZ1064" t="s">
        <v>2180</v>
      </c>
      <c r="DA1064" t="s">
        <v>2183</v>
      </c>
      <c r="DB1064" t="s">
        <v>2180</v>
      </c>
      <c r="DC1064">
        <v>0</v>
      </c>
      <c r="DD1064" t="s">
        <v>2190</v>
      </c>
      <c r="DE1064" t="s">
        <v>2180</v>
      </c>
      <c r="DF1064" t="s">
        <v>2180</v>
      </c>
      <c r="DG1064" t="s">
        <v>32</v>
      </c>
      <c r="DH1064" t="s">
        <v>32</v>
      </c>
      <c r="DI1064" t="s">
        <v>32</v>
      </c>
      <c r="DJ1064" t="s">
        <v>32</v>
      </c>
      <c r="DK1064" t="s">
        <v>32</v>
      </c>
      <c r="DL1064" t="s">
        <v>2180</v>
      </c>
      <c r="DM1064" t="s">
        <v>2180</v>
      </c>
      <c r="DN1064" t="s">
        <v>2180</v>
      </c>
      <c r="DO1064" t="s">
        <v>2180</v>
      </c>
      <c r="DP1064">
        <v>0</v>
      </c>
      <c r="DQ1064">
        <v>0</v>
      </c>
      <c r="DR1064">
        <v>90</v>
      </c>
      <c r="DS1064">
        <v>90</v>
      </c>
      <c r="DT1064">
        <v>0</v>
      </c>
      <c r="DU1064">
        <v>0</v>
      </c>
      <c r="DV1064" t="s">
        <v>32</v>
      </c>
      <c r="DW1064" t="s">
        <v>2186</v>
      </c>
      <c r="DX1064" t="s">
        <v>2180</v>
      </c>
      <c r="DY1064" t="s">
        <v>2180</v>
      </c>
      <c r="DZ1064" t="s">
        <v>32</v>
      </c>
      <c r="EA1064" t="s">
        <v>2180</v>
      </c>
      <c r="EB1064" t="s">
        <v>2180</v>
      </c>
      <c r="EC1064" t="s">
        <v>10</v>
      </c>
      <c r="ED1064">
        <v>0</v>
      </c>
      <c r="EE1064" t="s">
        <v>2184</v>
      </c>
      <c r="EF1064">
        <v>100</v>
      </c>
      <c r="EG1064" t="s">
        <v>32</v>
      </c>
      <c r="EH1064" t="s">
        <v>32</v>
      </c>
      <c r="EI1064" t="s">
        <v>32</v>
      </c>
      <c r="EJ1064" t="s">
        <v>32</v>
      </c>
      <c r="EK1064" t="s">
        <v>32</v>
      </c>
      <c r="EL1064">
        <v>4</v>
      </c>
      <c r="EM1064" t="s">
        <v>32</v>
      </c>
      <c r="EN1064" t="s">
        <v>2180</v>
      </c>
      <c r="EO1064">
        <v>0</v>
      </c>
      <c r="EP1064" t="s">
        <v>2186</v>
      </c>
      <c r="EQ1064" t="s">
        <v>2183</v>
      </c>
      <c r="ER1064" t="s">
        <v>2180</v>
      </c>
      <c r="ES1064">
        <v>0</v>
      </c>
      <c r="ET1064" t="s">
        <v>2180</v>
      </c>
      <c r="EU1064" t="s">
        <v>2180</v>
      </c>
      <c r="EV1064" t="s">
        <v>32</v>
      </c>
      <c r="EW1064">
        <v>6</v>
      </c>
      <c r="EX1064" t="s">
        <v>32</v>
      </c>
      <c r="EY1064" t="s">
        <v>32</v>
      </c>
      <c r="EZ1064" t="s">
        <v>2183</v>
      </c>
      <c r="FA1064" t="s">
        <v>32</v>
      </c>
      <c r="FB1064" t="s">
        <v>2183</v>
      </c>
      <c r="FC1064" t="s">
        <v>32</v>
      </c>
      <c r="FD1064" t="s">
        <v>2180</v>
      </c>
      <c r="FE1064" t="s">
        <v>32</v>
      </c>
      <c r="FF1064" t="s">
        <v>32</v>
      </c>
      <c r="FG1064" t="s">
        <v>32</v>
      </c>
      <c r="FH1064" t="s">
        <v>2183</v>
      </c>
      <c r="FI1064" t="s">
        <v>32</v>
      </c>
      <c r="FJ1064" t="s">
        <v>32</v>
      </c>
      <c r="FK1064" t="s">
        <v>32</v>
      </c>
      <c r="FL1064" t="s">
        <v>2183</v>
      </c>
      <c r="FM1064">
        <v>0</v>
      </c>
      <c r="FN1064" t="s">
        <v>32</v>
      </c>
      <c r="FO1064" t="s">
        <v>32</v>
      </c>
      <c r="FP1064" t="s">
        <v>32</v>
      </c>
      <c r="FQ1064" t="s">
        <v>32</v>
      </c>
      <c r="FR1064">
        <v>0</v>
      </c>
      <c r="FS1064">
        <v>0</v>
      </c>
      <c r="FT1064" t="s">
        <v>32</v>
      </c>
      <c r="FU1064" t="s">
        <v>2180</v>
      </c>
      <c r="FV1064">
        <v>0</v>
      </c>
      <c r="FW1064" t="s">
        <v>2180</v>
      </c>
      <c r="FX1064" t="s">
        <v>2180</v>
      </c>
      <c r="FY1064" t="s">
        <v>32</v>
      </c>
      <c r="FZ1064" t="s">
        <v>32</v>
      </c>
      <c r="GA1064">
        <v>1</v>
      </c>
      <c r="GB1064" t="s">
        <v>5</v>
      </c>
      <c r="GC1064" t="s">
        <v>32</v>
      </c>
      <c r="GD1064" t="s">
        <v>32</v>
      </c>
      <c r="GE1064" t="s">
        <v>32</v>
      </c>
      <c r="GF1064">
        <v>0</v>
      </c>
      <c r="GG1064" t="s">
        <v>2180</v>
      </c>
      <c r="GH1064" t="s">
        <v>32</v>
      </c>
      <c r="GI1064" t="s">
        <v>2183</v>
      </c>
      <c r="GJ1064" t="s">
        <v>32</v>
      </c>
      <c r="GK1064" t="s">
        <v>2183</v>
      </c>
      <c r="GL1064" t="s">
        <v>2186</v>
      </c>
      <c r="GM1064">
        <v>0</v>
      </c>
      <c r="GN1064">
        <v>0</v>
      </c>
      <c r="GO1064" t="s">
        <v>32</v>
      </c>
      <c r="GP1064" t="s">
        <v>32</v>
      </c>
      <c r="GQ1064" t="s">
        <v>32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 t="s">
        <v>32</v>
      </c>
      <c r="GX1064" t="s">
        <v>32</v>
      </c>
      <c r="GY1064" t="s">
        <v>2180</v>
      </c>
      <c r="GZ1064" t="s">
        <v>2180</v>
      </c>
      <c r="HA1064" t="s">
        <v>2180</v>
      </c>
      <c r="HB1064" t="s">
        <v>32</v>
      </c>
      <c r="HC1064">
        <v>0</v>
      </c>
      <c r="HD1064" t="s">
        <v>32</v>
      </c>
      <c r="HE1064" t="s">
        <v>32</v>
      </c>
      <c r="HF1064" t="s">
        <v>2180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 t="s">
        <v>2180</v>
      </c>
      <c r="HM1064" t="s">
        <v>32</v>
      </c>
      <c r="HN1064" t="s">
        <v>2180</v>
      </c>
      <c r="HO1064">
        <v>0</v>
      </c>
      <c r="HP1064">
        <v>0</v>
      </c>
      <c r="HQ1064" t="s">
        <v>2180</v>
      </c>
      <c r="HR1064">
        <v>0</v>
      </c>
      <c r="HS1064">
        <v>0</v>
      </c>
      <c r="HT1064">
        <v>0</v>
      </c>
      <c r="HU1064">
        <v>0</v>
      </c>
      <c r="HV1064" t="s">
        <v>10</v>
      </c>
      <c r="HW1064" t="s">
        <v>14</v>
      </c>
      <c r="HX1064" t="s">
        <v>2180</v>
      </c>
      <c r="HY1064">
        <v>0</v>
      </c>
      <c r="HZ1064">
        <v>0</v>
      </c>
      <c r="IA1064">
        <v>0</v>
      </c>
      <c r="IB1064" t="s">
        <v>32</v>
      </c>
      <c r="IC1064" t="s">
        <v>32</v>
      </c>
      <c r="ID1064" t="s">
        <v>32</v>
      </c>
      <c r="IE1064" t="s">
        <v>32</v>
      </c>
    </row>
    <row r="1065" spans="1:239" x14ac:dyDescent="0.25">
      <c r="A1065" t="s">
        <v>588</v>
      </c>
      <c r="B1065" t="s">
        <v>3505</v>
      </c>
      <c r="C1065" t="s">
        <v>3506</v>
      </c>
      <c r="D1065">
        <v>214</v>
      </c>
      <c r="E1065" t="s">
        <v>589</v>
      </c>
      <c r="F1065" t="s">
        <v>2180</v>
      </c>
      <c r="G1065">
        <v>8</v>
      </c>
      <c r="H1065" t="s">
        <v>3507</v>
      </c>
      <c r="I1065" t="s">
        <v>2182</v>
      </c>
      <c r="J1065">
        <v>0</v>
      </c>
      <c r="K1065">
        <v>0.01</v>
      </c>
      <c r="L1065">
        <v>0.2</v>
      </c>
      <c r="M1065">
        <v>0.01</v>
      </c>
      <c r="N1065">
        <v>0.2</v>
      </c>
      <c r="O1065" t="s">
        <v>32</v>
      </c>
      <c r="P1065">
        <v>6</v>
      </c>
      <c r="Q1065" t="s">
        <v>5</v>
      </c>
      <c r="R1065">
        <v>5</v>
      </c>
      <c r="S1065">
        <v>10</v>
      </c>
      <c r="T1065" t="s">
        <v>32</v>
      </c>
      <c r="U1065" t="s">
        <v>32</v>
      </c>
      <c r="V1065" t="s">
        <v>32</v>
      </c>
      <c r="W1065">
        <v>0</v>
      </c>
      <c r="X1065" t="s">
        <v>26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 t="s">
        <v>2183</v>
      </c>
      <c r="AP1065" t="s">
        <v>2184</v>
      </c>
      <c r="AQ1065" t="s">
        <v>2185</v>
      </c>
      <c r="AR1065">
        <v>0</v>
      </c>
      <c r="AS1065">
        <v>0</v>
      </c>
      <c r="AT1065">
        <v>0</v>
      </c>
      <c r="AU1065" t="s">
        <v>32</v>
      </c>
      <c r="AV1065" t="s">
        <v>2180</v>
      </c>
      <c r="AW1065" t="s">
        <v>2180</v>
      </c>
      <c r="AX1065" t="s">
        <v>2180</v>
      </c>
      <c r="AY1065" t="s">
        <v>2180</v>
      </c>
      <c r="AZ1065" t="s">
        <v>2180</v>
      </c>
      <c r="BA1065" t="s">
        <v>2180</v>
      </c>
      <c r="BB1065" t="s">
        <v>2180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 t="s">
        <v>32</v>
      </c>
      <c r="BJ1065" t="s">
        <v>32</v>
      </c>
      <c r="BK1065" t="s">
        <v>32</v>
      </c>
      <c r="BL1065" t="s">
        <v>32</v>
      </c>
      <c r="BM1065" t="s">
        <v>32</v>
      </c>
      <c r="BN1065" t="s">
        <v>32</v>
      </c>
      <c r="BO1065" t="s">
        <v>2180</v>
      </c>
      <c r="BP1065" t="s">
        <v>2180</v>
      </c>
      <c r="BQ1065" t="s">
        <v>2180</v>
      </c>
      <c r="BR1065" t="s">
        <v>2180</v>
      </c>
      <c r="BS1065" t="s">
        <v>2180</v>
      </c>
      <c r="BT1065" t="s">
        <v>2180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 t="s">
        <v>2180</v>
      </c>
      <c r="CB1065" t="s">
        <v>32</v>
      </c>
      <c r="CC1065" t="s">
        <v>32</v>
      </c>
      <c r="CD1065" t="s">
        <v>32</v>
      </c>
      <c r="CE1065" t="s">
        <v>32</v>
      </c>
      <c r="CF1065" t="s">
        <v>32</v>
      </c>
      <c r="CG1065" t="s">
        <v>32</v>
      </c>
      <c r="CH1065" t="s">
        <v>32</v>
      </c>
      <c r="CI1065">
        <v>0</v>
      </c>
      <c r="CJ1065" t="s">
        <v>2180</v>
      </c>
      <c r="CK1065" t="s">
        <v>2180</v>
      </c>
      <c r="CL1065">
        <v>0</v>
      </c>
      <c r="CM1065" t="s">
        <v>32</v>
      </c>
      <c r="CN1065">
        <v>0</v>
      </c>
      <c r="CO1065" t="s">
        <v>32</v>
      </c>
      <c r="CP1065" t="s">
        <v>32</v>
      </c>
      <c r="CQ1065" t="s">
        <v>1124</v>
      </c>
      <c r="CR1065" t="s">
        <v>32</v>
      </c>
      <c r="CS1065" t="s">
        <v>2180</v>
      </c>
      <c r="CT1065" t="s">
        <v>2183</v>
      </c>
      <c r="CU1065">
        <v>4</v>
      </c>
      <c r="CV1065" t="s">
        <v>32</v>
      </c>
      <c r="CW1065" t="s">
        <v>32</v>
      </c>
      <c r="CX1065" t="s">
        <v>2180</v>
      </c>
      <c r="CY1065" t="s">
        <v>32</v>
      </c>
      <c r="CZ1065" t="s">
        <v>2180</v>
      </c>
      <c r="DA1065" t="s">
        <v>32</v>
      </c>
      <c r="DB1065" t="s">
        <v>2180</v>
      </c>
      <c r="DC1065">
        <v>0</v>
      </c>
      <c r="DD1065" t="s">
        <v>2190</v>
      </c>
      <c r="DE1065" t="s">
        <v>2180</v>
      </c>
      <c r="DF1065" t="s">
        <v>2180</v>
      </c>
      <c r="DG1065" t="s">
        <v>32</v>
      </c>
      <c r="DH1065" t="s">
        <v>32</v>
      </c>
      <c r="DI1065" t="s">
        <v>32</v>
      </c>
      <c r="DJ1065" t="s">
        <v>32</v>
      </c>
      <c r="DK1065" t="s">
        <v>32</v>
      </c>
      <c r="DL1065" t="s">
        <v>2180</v>
      </c>
      <c r="DM1065" t="s">
        <v>2180</v>
      </c>
      <c r="DN1065" t="s">
        <v>2180</v>
      </c>
      <c r="DO1065" t="s">
        <v>2180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 t="s">
        <v>32</v>
      </c>
      <c r="DW1065" t="s">
        <v>2186</v>
      </c>
      <c r="DX1065" t="s">
        <v>2180</v>
      </c>
      <c r="DY1065" t="s">
        <v>2180</v>
      </c>
      <c r="DZ1065" t="s">
        <v>32</v>
      </c>
      <c r="EA1065" t="s">
        <v>2180</v>
      </c>
      <c r="EB1065" t="s">
        <v>2180</v>
      </c>
      <c r="EC1065" t="s">
        <v>10</v>
      </c>
      <c r="ED1065">
        <v>2</v>
      </c>
      <c r="EE1065" t="s">
        <v>2184</v>
      </c>
      <c r="EF1065">
        <v>1</v>
      </c>
      <c r="EG1065" t="s">
        <v>32</v>
      </c>
      <c r="EH1065" t="s">
        <v>32</v>
      </c>
      <c r="EI1065" t="s">
        <v>32</v>
      </c>
      <c r="EJ1065" t="s">
        <v>32</v>
      </c>
      <c r="EK1065" t="s">
        <v>32</v>
      </c>
      <c r="EL1065">
        <v>4</v>
      </c>
      <c r="EM1065" t="s">
        <v>32</v>
      </c>
      <c r="EN1065" t="s">
        <v>2180</v>
      </c>
      <c r="EO1065">
        <v>0</v>
      </c>
      <c r="EP1065" t="s">
        <v>2116</v>
      </c>
      <c r="EQ1065" t="s">
        <v>2183</v>
      </c>
      <c r="ER1065" t="s">
        <v>2180</v>
      </c>
      <c r="ES1065">
        <v>0</v>
      </c>
      <c r="ET1065" t="s">
        <v>2180</v>
      </c>
      <c r="EU1065" t="s">
        <v>2180</v>
      </c>
      <c r="EV1065" t="s">
        <v>32</v>
      </c>
      <c r="EW1065">
        <v>0</v>
      </c>
      <c r="EX1065" t="s">
        <v>32</v>
      </c>
      <c r="EY1065" t="s">
        <v>32</v>
      </c>
      <c r="EZ1065" t="s">
        <v>32</v>
      </c>
      <c r="FA1065" t="s">
        <v>32</v>
      </c>
      <c r="FB1065" t="s">
        <v>32</v>
      </c>
      <c r="FC1065" t="s">
        <v>32</v>
      </c>
      <c r="FD1065" t="s">
        <v>2180</v>
      </c>
      <c r="FE1065" t="s">
        <v>32</v>
      </c>
      <c r="FF1065" t="s">
        <v>32</v>
      </c>
      <c r="FG1065" t="s">
        <v>32</v>
      </c>
      <c r="FH1065" t="s">
        <v>32</v>
      </c>
      <c r="FI1065" t="s">
        <v>32</v>
      </c>
      <c r="FJ1065" t="s">
        <v>32</v>
      </c>
      <c r="FK1065" t="s">
        <v>32</v>
      </c>
      <c r="FL1065" t="s">
        <v>32</v>
      </c>
      <c r="FM1065">
        <v>0</v>
      </c>
      <c r="FN1065" t="s">
        <v>32</v>
      </c>
      <c r="FO1065" t="s">
        <v>32</v>
      </c>
      <c r="FP1065" t="s">
        <v>32</v>
      </c>
      <c r="FQ1065" t="s">
        <v>32</v>
      </c>
      <c r="FR1065">
        <v>0</v>
      </c>
      <c r="FS1065">
        <v>0</v>
      </c>
      <c r="FT1065" t="s">
        <v>32</v>
      </c>
      <c r="FU1065" t="s">
        <v>2180</v>
      </c>
      <c r="FV1065">
        <v>0</v>
      </c>
      <c r="FW1065" t="s">
        <v>2180</v>
      </c>
      <c r="FX1065" t="s">
        <v>2180</v>
      </c>
      <c r="FY1065" t="s">
        <v>32</v>
      </c>
      <c r="FZ1065" t="s">
        <v>32</v>
      </c>
      <c r="GA1065">
        <v>6</v>
      </c>
      <c r="GB1065" t="s">
        <v>5</v>
      </c>
      <c r="GC1065" t="s">
        <v>32</v>
      </c>
      <c r="GD1065" t="s">
        <v>32</v>
      </c>
      <c r="GE1065" t="s">
        <v>32</v>
      </c>
      <c r="GF1065">
        <v>0</v>
      </c>
      <c r="GG1065" t="s">
        <v>2180</v>
      </c>
      <c r="GH1065" t="s">
        <v>32</v>
      </c>
      <c r="GI1065" t="s">
        <v>32</v>
      </c>
      <c r="GJ1065" t="s">
        <v>32</v>
      </c>
      <c r="GK1065" t="s">
        <v>2180</v>
      </c>
      <c r="GL1065" t="s">
        <v>2116</v>
      </c>
      <c r="GM1065">
        <v>0</v>
      </c>
      <c r="GN1065">
        <v>0</v>
      </c>
      <c r="GO1065" t="s">
        <v>32</v>
      </c>
      <c r="GP1065" t="s">
        <v>32</v>
      </c>
      <c r="GQ1065" t="s">
        <v>2185</v>
      </c>
      <c r="GR1065">
        <v>2</v>
      </c>
      <c r="GS1065">
        <v>0</v>
      </c>
      <c r="GT1065">
        <v>0</v>
      </c>
      <c r="GU1065">
        <v>0</v>
      </c>
      <c r="GV1065">
        <v>0</v>
      </c>
      <c r="GW1065" t="s">
        <v>32</v>
      </c>
      <c r="GX1065" t="s">
        <v>32</v>
      </c>
      <c r="GY1065" t="s">
        <v>2180</v>
      </c>
      <c r="GZ1065" t="s">
        <v>2180</v>
      </c>
      <c r="HA1065" t="s">
        <v>2180</v>
      </c>
      <c r="HB1065" t="s">
        <v>32</v>
      </c>
      <c r="HC1065">
        <v>0</v>
      </c>
      <c r="HD1065" t="s">
        <v>32</v>
      </c>
      <c r="HE1065" t="s">
        <v>32</v>
      </c>
      <c r="HF1065" t="s">
        <v>2180</v>
      </c>
      <c r="HG1065">
        <v>0</v>
      </c>
      <c r="HH1065">
        <v>0</v>
      </c>
      <c r="HI1065">
        <v>0.02</v>
      </c>
      <c r="HJ1065">
        <v>0</v>
      </c>
      <c r="HK1065">
        <v>0</v>
      </c>
      <c r="HL1065" t="s">
        <v>2217</v>
      </c>
      <c r="HM1065" t="s">
        <v>32</v>
      </c>
      <c r="HN1065" t="s">
        <v>2180</v>
      </c>
      <c r="HO1065">
        <v>0</v>
      </c>
      <c r="HP1065">
        <v>0</v>
      </c>
      <c r="HQ1065" t="s">
        <v>2180</v>
      </c>
      <c r="HR1065">
        <v>0</v>
      </c>
      <c r="HS1065">
        <v>0</v>
      </c>
      <c r="HT1065">
        <v>0</v>
      </c>
      <c r="HU1065">
        <v>0</v>
      </c>
      <c r="HV1065" t="s">
        <v>2185</v>
      </c>
      <c r="HW1065" t="s">
        <v>2180</v>
      </c>
      <c r="HX1065" t="s">
        <v>2180</v>
      </c>
      <c r="HY1065">
        <v>0</v>
      </c>
      <c r="HZ1065">
        <v>0</v>
      </c>
      <c r="IA1065">
        <v>0</v>
      </c>
      <c r="IB1065" t="s">
        <v>32</v>
      </c>
      <c r="IC1065" t="s">
        <v>32</v>
      </c>
      <c r="ID1065" t="s">
        <v>32</v>
      </c>
      <c r="IE1065" t="s">
        <v>32</v>
      </c>
    </row>
    <row r="1066" spans="1:239" x14ac:dyDescent="0.25">
      <c r="A1066" t="s">
        <v>588</v>
      </c>
      <c r="B1066" t="s">
        <v>3505</v>
      </c>
      <c r="C1066" t="s">
        <v>3506</v>
      </c>
      <c r="D1066">
        <v>230</v>
      </c>
      <c r="E1066" t="s">
        <v>590</v>
      </c>
      <c r="F1066" t="s">
        <v>2180</v>
      </c>
      <c r="G1066">
        <v>8</v>
      </c>
      <c r="H1066" t="s">
        <v>3507</v>
      </c>
      <c r="I1066" t="s">
        <v>2257</v>
      </c>
      <c r="J1066">
        <v>0</v>
      </c>
      <c r="K1066">
        <v>0.01</v>
      </c>
      <c r="L1066">
        <v>0.2</v>
      </c>
      <c r="M1066">
        <v>0.01</v>
      </c>
      <c r="N1066">
        <v>0.2</v>
      </c>
      <c r="O1066" t="s">
        <v>32</v>
      </c>
      <c r="P1066">
        <v>6</v>
      </c>
      <c r="Q1066" t="s">
        <v>5</v>
      </c>
      <c r="R1066">
        <v>5</v>
      </c>
      <c r="S1066">
        <v>10</v>
      </c>
      <c r="T1066" t="s">
        <v>32</v>
      </c>
      <c r="U1066" t="s">
        <v>32</v>
      </c>
      <c r="V1066" t="s">
        <v>32</v>
      </c>
      <c r="W1066">
        <v>0</v>
      </c>
      <c r="X1066" t="s">
        <v>26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 t="s">
        <v>2183</v>
      </c>
      <c r="AP1066" t="s">
        <v>2184</v>
      </c>
      <c r="AQ1066" t="s">
        <v>2185</v>
      </c>
      <c r="AR1066">
        <v>0</v>
      </c>
      <c r="AS1066">
        <v>0</v>
      </c>
      <c r="AT1066">
        <v>0</v>
      </c>
      <c r="AU1066" t="s">
        <v>32</v>
      </c>
      <c r="AV1066" t="s">
        <v>2180</v>
      </c>
      <c r="AW1066" t="s">
        <v>2180</v>
      </c>
      <c r="AX1066" t="s">
        <v>2180</v>
      </c>
      <c r="AY1066" t="s">
        <v>2180</v>
      </c>
      <c r="AZ1066" t="s">
        <v>2180</v>
      </c>
      <c r="BA1066" t="s">
        <v>2180</v>
      </c>
      <c r="BB1066" t="s">
        <v>2180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 t="s">
        <v>32</v>
      </c>
      <c r="BJ1066" t="s">
        <v>32</v>
      </c>
      <c r="BK1066" t="s">
        <v>32</v>
      </c>
      <c r="BL1066" t="s">
        <v>32</v>
      </c>
      <c r="BM1066" t="s">
        <v>32</v>
      </c>
      <c r="BN1066" t="s">
        <v>32</v>
      </c>
      <c r="BO1066" t="s">
        <v>2180</v>
      </c>
      <c r="BP1066" t="s">
        <v>2180</v>
      </c>
      <c r="BQ1066" t="s">
        <v>2180</v>
      </c>
      <c r="BR1066" t="s">
        <v>2180</v>
      </c>
      <c r="BS1066" t="s">
        <v>2180</v>
      </c>
      <c r="BT1066" t="s">
        <v>2180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 t="s">
        <v>2180</v>
      </c>
      <c r="CB1066" t="s">
        <v>32</v>
      </c>
      <c r="CC1066" t="s">
        <v>32</v>
      </c>
      <c r="CD1066" t="s">
        <v>32</v>
      </c>
      <c r="CE1066" t="s">
        <v>32</v>
      </c>
      <c r="CF1066" t="s">
        <v>32</v>
      </c>
      <c r="CG1066" t="s">
        <v>32</v>
      </c>
      <c r="CH1066" t="s">
        <v>32</v>
      </c>
      <c r="CI1066">
        <v>0</v>
      </c>
      <c r="CJ1066" t="s">
        <v>2180</v>
      </c>
      <c r="CK1066" t="s">
        <v>2180</v>
      </c>
      <c r="CL1066">
        <v>0</v>
      </c>
      <c r="CM1066" t="s">
        <v>32</v>
      </c>
      <c r="CN1066">
        <v>0</v>
      </c>
      <c r="CO1066" t="s">
        <v>32</v>
      </c>
      <c r="CP1066" t="s">
        <v>32</v>
      </c>
      <c r="CQ1066" t="s">
        <v>1124</v>
      </c>
      <c r="CR1066" t="s">
        <v>32</v>
      </c>
      <c r="CS1066" t="s">
        <v>2180</v>
      </c>
      <c r="CT1066" t="s">
        <v>2183</v>
      </c>
      <c r="CU1066">
        <v>4</v>
      </c>
      <c r="CV1066" t="s">
        <v>32</v>
      </c>
      <c r="CW1066" t="s">
        <v>32</v>
      </c>
      <c r="CX1066" t="s">
        <v>2180</v>
      </c>
      <c r="CY1066" t="s">
        <v>32</v>
      </c>
      <c r="CZ1066" t="s">
        <v>2180</v>
      </c>
      <c r="DA1066" t="s">
        <v>32</v>
      </c>
      <c r="DB1066" t="s">
        <v>2180</v>
      </c>
      <c r="DC1066">
        <v>0</v>
      </c>
      <c r="DD1066" t="s">
        <v>2190</v>
      </c>
      <c r="DE1066" t="s">
        <v>2180</v>
      </c>
      <c r="DF1066" t="s">
        <v>2180</v>
      </c>
      <c r="DG1066" t="s">
        <v>32</v>
      </c>
      <c r="DH1066" t="s">
        <v>32</v>
      </c>
      <c r="DI1066" t="s">
        <v>32</v>
      </c>
      <c r="DJ1066" t="s">
        <v>32</v>
      </c>
      <c r="DK1066" t="s">
        <v>32</v>
      </c>
      <c r="DL1066" t="s">
        <v>2180</v>
      </c>
      <c r="DM1066" t="s">
        <v>2180</v>
      </c>
      <c r="DN1066" t="s">
        <v>2180</v>
      </c>
      <c r="DO1066" t="s">
        <v>2180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 t="s">
        <v>32</v>
      </c>
      <c r="DW1066" t="s">
        <v>2186</v>
      </c>
      <c r="DX1066" t="s">
        <v>2180</v>
      </c>
      <c r="DY1066" t="s">
        <v>2180</v>
      </c>
      <c r="DZ1066" t="s">
        <v>32</v>
      </c>
      <c r="EA1066" t="s">
        <v>2180</v>
      </c>
      <c r="EB1066" t="s">
        <v>2180</v>
      </c>
      <c r="EC1066" t="s">
        <v>10</v>
      </c>
      <c r="ED1066">
        <v>2</v>
      </c>
      <c r="EE1066" t="s">
        <v>2184</v>
      </c>
      <c r="EF1066">
        <v>1</v>
      </c>
      <c r="EG1066" t="s">
        <v>32</v>
      </c>
      <c r="EH1066" t="s">
        <v>32</v>
      </c>
      <c r="EI1066" t="s">
        <v>32</v>
      </c>
      <c r="EJ1066" t="s">
        <v>32</v>
      </c>
      <c r="EK1066" t="s">
        <v>32</v>
      </c>
      <c r="EL1066">
        <v>4</v>
      </c>
      <c r="EM1066" t="s">
        <v>32</v>
      </c>
      <c r="EN1066" t="s">
        <v>2180</v>
      </c>
      <c r="EO1066">
        <v>0</v>
      </c>
      <c r="EP1066" t="s">
        <v>2116</v>
      </c>
      <c r="EQ1066" t="s">
        <v>2183</v>
      </c>
      <c r="ER1066" t="s">
        <v>2180</v>
      </c>
      <c r="ES1066">
        <v>0</v>
      </c>
      <c r="ET1066" t="s">
        <v>2180</v>
      </c>
      <c r="EU1066" t="s">
        <v>2180</v>
      </c>
      <c r="EV1066" t="s">
        <v>32</v>
      </c>
      <c r="EW1066">
        <v>0</v>
      </c>
      <c r="EX1066" t="s">
        <v>32</v>
      </c>
      <c r="EY1066" t="s">
        <v>32</v>
      </c>
      <c r="EZ1066" t="s">
        <v>32</v>
      </c>
      <c r="FA1066" t="s">
        <v>32</v>
      </c>
      <c r="FB1066" t="s">
        <v>32</v>
      </c>
      <c r="FC1066" t="s">
        <v>32</v>
      </c>
      <c r="FD1066" t="s">
        <v>2180</v>
      </c>
      <c r="FE1066" t="s">
        <v>32</v>
      </c>
      <c r="FF1066" t="s">
        <v>32</v>
      </c>
      <c r="FG1066" t="s">
        <v>32</v>
      </c>
      <c r="FH1066" t="s">
        <v>32</v>
      </c>
      <c r="FI1066" t="s">
        <v>32</v>
      </c>
      <c r="FJ1066" t="s">
        <v>32</v>
      </c>
      <c r="FK1066" t="s">
        <v>32</v>
      </c>
      <c r="FL1066" t="s">
        <v>32</v>
      </c>
      <c r="FM1066">
        <v>0</v>
      </c>
      <c r="FN1066" t="s">
        <v>32</v>
      </c>
      <c r="FO1066" t="s">
        <v>32</v>
      </c>
      <c r="FP1066" t="s">
        <v>32</v>
      </c>
      <c r="FQ1066" t="s">
        <v>32</v>
      </c>
      <c r="FR1066">
        <v>0</v>
      </c>
      <c r="FS1066">
        <v>0</v>
      </c>
      <c r="FT1066" t="s">
        <v>32</v>
      </c>
      <c r="FU1066" t="s">
        <v>2180</v>
      </c>
      <c r="FV1066">
        <v>0</v>
      </c>
      <c r="FW1066" t="s">
        <v>2180</v>
      </c>
      <c r="FX1066" t="s">
        <v>2180</v>
      </c>
      <c r="FY1066" t="s">
        <v>32</v>
      </c>
      <c r="FZ1066" t="s">
        <v>32</v>
      </c>
      <c r="GA1066">
        <v>6</v>
      </c>
      <c r="GB1066" t="s">
        <v>5</v>
      </c>
      <c r="GC1066" t="s">
        <v>32</v>
      </c>
      <c r="GD1066" t="s">
        <v>32</v>
      </c>
      <c r="GE1066" t="s">
        <v>32</v>
      </c>
      <c r="GF1066">
        <v>0</v>
      </c>
      <c r="GG1066" t="s">
        <v>2180</v>
      </c>
      <c r="GH1066" t="s">
        <v>32</v>
      </c>
      <c r="GI1066" t="s">
        <v>32</v>
      </c>
      <c r="GJ1066" t="s">
        <v>32</v>
      </c>
      <c r="GK1066" t="s">
        <v>2180</v>
      </c>
      <c r="GL1066" t="s">
        <v>2116</v>
      </c>
      <c r="GM1066">
        <v>0</v>
      </c>
      <c r="GN1066">
        <v>0</v>
      </c>
      <c r="GO1066" t="s">
        <v>32</v>
      </c>
      <c r="GP1066" t="s">
        <v>32</v>
      </c>
      <c r="GQ1066" t="s">
        <v>2185</v>
      </c>
      <c r="GR1066">
        <v>2</v>
      </c>
      <c r="GS1066">
        <v>0</v>
      </c>
      <c r="GT1066">
        <v>0</v>
      </c>
      <c r="GU1066">
        <v>0</v>
      </c>
      <c r="GV1066">
        <v>0</v>
      </c>
      <c r="GW1066" t="s">
        <v>32</v>
      </c>
      <c r="GX1066" t="s">
        <v>32</v>
      </c>
      <c r="GY1066" t="s">
        <v>2180</v>
      </c>
      <c r="GZ1066" t="s">
        <v>2180</v>
      </c>
      <c r="HA1066" t="s">
        <v>2180</v>
      </c>
      <c r="HB1066" t="s">
        <v>32</v>
      </c>
      <c r="HC1066">
        <v>0</v>
      </c>
      <c r="HD1066" t="s">
        <v>32</v>
      </c>
      <c r="HE1066" t="s">
        <v>2183</v>
      </c>
      <c r="HF1066" t="s">
        <v>2190</v>
      </c>
      <c r="HG1066">
        <v>0</v>
      </c>
      <c r="HH1066">
        <v>0</v>
      </c>
      <c r="HI1066">
        <v>0.02</v>
      </c>
      <c r="HJ1066">
        <v>0</v>
      </c>
      <c r="HK1066">
        <v>0</v>
      </c>
      <c r="HL1066" t="s">
        <v>2217</v>
      </c>
      <c r="HM1066" t="s">
        <v>32</v>
      </c>
      <c r="HN1066" t="s">
        <v>2180</v>
      </c>
      <c r="HO1066">
        <v>0</v>
      </c>
      <c r="HP1066">
        <v>0</v>
      </c>
      <c r="HQ1066" t="s">
        <v>2180</v>
      </c>
      <c r="HR1066">
        <v>0</v>
      </c>
      <c r="HS1066">
        <v>0</v>
      </c>
      <c r="HT1066">
        <v>0</v>
      </c>
      <c r="HU1066">
        <v>0</v>
      </c>
      <c r="HV1066" t="s">
        <v>2185</v>
      </c>
      <c r="HW1066" t="s">
        <v>2180</v>
      </c>
      <c r="HX1066" t="s">
        <v>2180</v>
      </c>
      <c r="HY1066">
        <v>0</v>
      </c>
      <c r="HZ1066">
        <v>0</v>
      </c>
      <c r="IA1066">
        <v>0</v>
      </c>
      <c r="IB1066" t="s">
        <v>32</v>
      </c>
      <c r="IC1066" t="s">
        <v>32</v>
      </c>
      <c r="ID1066" t="s">
        <v>32</v>
      </c>
      <c r="IE1066" t="s">
        <v>32</v>
      </c>
    </row>
    <row r="1067" spans="1:239" x14ac:dyDescent="0.25">
      <c r="A1067" t="s">
        <v>591</v>
      </c>
      <c r="B1067" t="s">
        <v>3508</v>
      </c>
      <c r="C1067" t="s">
        <v>3509</v>
      </c>
      <c r="D1067">
        <v>204</v>
      </c>
      <c r="E1067" t="s">
        <v>592</v>
      </c>
      <c r="F1067" t="s">
        <v>2180</v>
      </c>
      <c r="G1067">
        <v>8</v>
      </c>
      <c r="H1067" t="s">
        <v>2227</v>
      </c>
      <c r="I1067" t="s">
        <v>2182</v>
      </c>
      <c r="J1067">
        <v>0</v>
      </c>
      <c r="K1067">
        <v>0.01</v>
      </c>
      <c r="L1067">
        <v>0.2</v>
      </c>
      <c r="M1067">
        <v>0.01</v>
      </c>
      <c r="N1067">
        <v>0.2</v>
      </c>
      <c r="O1067" t="s">
        <v>32</v>
      </c>
      <c r="P1067">
        <v>6</v>
      </c>
      <c r="Q1067" t="s">
        <v>5</v>
      </c>
      <c r="R1067">
        <v>5</v>
      </c>
      <c r="S1067">
        <v>10</v>
      </c>
      <c r="T1067" t="s">
        <v>32</v>
      </c>
      <c r="U1067" t="s">
        <v>32</v>
      </c>
      <c r="V1067" t="s">
        <v>32</v>
      </c>
      <c r="W1067">
        <v>0</v>
      </c>
      <c r="X1067" t="s">
        <v>26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 t="s">
        <v>2183</v>
      </c>
      <c r="AP1067" t="s">
        <v>2184</v>
      </c>
      <c r="AQ1067" t="s">
        <v>2185</v>
      </c>
      <c r="AR1067">
        <v>0</v>
      </c>
      <c r="AS1067">
        <v>0</v>
      </c>
      <c r="AT1067">
        <v>0</v>
      </c>
      <c r="AU1067" t="s">
        <v>32</v>
      </c>
      <c r="AV1067" t="s">
        <v>2180</v>
      </c>
      <c r="AW1067" t="s">
        <v>2180</v>
      </c>
      <c r="AX1067" t="s">
        <v>2180</v>
      </c>
      <c r="AY1067" t="s">
        <v>2180</v>
      </c>
      <c r="AZ1067" t="s">
        <v>2180</v>
      </c>
      <c r="BA1067" t="s">
        <v>2180</v>
      </c>
      <c r="BB1067" t="s">
        <v>2180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 t="s">
        <v>32</v>
      </c>
      <c r="BJ1067" t="s">
        <v>32</v>
      </c>
      <c r="BK1067" t="s">
        <v>32</v>
      </c>
      <c r="BL1067" t="s">
        <v>32</v>
      </c>
      <c r="BM1067" t="s">
        <v>32</v>
      </c>
      <c r="BN1067" t="s">
        <v>32</v>
      </c>
      <c r="BO1067" t="s">
        <v>2180</v>
      </c>
      <c r="BP1067" t="s">
        <v>2180</v>
      </c>
      <c r="BQ1067" t="s">
        <v>2180</v>
      </c>
      <c r="BR1067" t="s">
        <v>2180</v>
      </c>
      <c r="BS1067" t="s">
        <v>2180</v>
      </c>
      <c r="BT1067" t="s">
        <v>2180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 t="s">
        <v>2180</v>
      </c>
      <c r="CB1067" t="s">
        <v>32</v>
      </c>
      <c r="CC1067" t="s">
        <v>32</v>
      </c>
      <c r="CD1067" t="s">
        <v>32</v>
      </c>
      <c r="CE1067" t="s">
        <v>32</v>
      </c>
      <c r="CF1067" t="s">
        <v>32</v>
      </c>
      <c r="CG1067" t="s">
        <v>32</v>
      </c>
      <c r="CH1067" t="s">
        <v>32</v>
      </c>
      <c r="CI1067">
        <v>0</v>
      </c>
      <c r="CJ1067" t="s">
        <v>2180</v>
      </c>
      <c r="CK1067" t="s">
        <v>2180</v>
      </c>
      <c r="CL1067">
        <v>0</v>
      </c>
      <c r="CM1067" t="s">
        <v>32</v>
      </c>
      <c r="CN1067">
        <v>0</v>
      </c>
      <c r="CO1067" t="s">
        <v>32</v>
      </c>
      <c r="CP1067" t="s">
        <v>32</v>
      </c>
      <c r="CQ1067" t="s">
        <v>1124</v>
      </c>
      <c r="CR1067" t="s">
        <v>32</v>
      </c>
      <c r="CS1067" t="s">
        <v>2180</v>
      </c>
      <c r="CT1067" t="s">
        <v>2183</v>
      </c>
      <c r="CU1067">
        <v>4</v>
      </c>
      <c r="CV1067" t="s">
        <v>32</v>
      </c>
      <c r="CW1067" t="s">
        <v>32</v>
      </c>
      <c r="CX1067" t="s">
        <v>2180</v>
      </c>
      <c r="CY1067" t="s">
        <v>32</v>
      </c>
      <c r="CZ1067" t="s">
        <v>2180</v>
      </c>
      <c r="DA1067" t="s">
        <v>32</v>
      </c>
      <c r="DB1067" t="s">
        <v>2180</v>
      </c>
      <c r="DC1067">
        <v>0</v>
      </c>
      <c r="DD1067" t="s">
        <v>2190</v>
      </c>
      <c r="DE1067" t="s">
        <v>2180</v>
      </c>
      <c r="DF1067" t="s">
        <v>2180</v>
      </c>
      <c r="DG1067" t="s">
        <v>32</v>
      </c>
      <c r="DH1067" t="s">
        <v>32</v>
      </c>
      <c r="DI1067" t="s">
        <v>32</v>
      </c>
      <c r="DJ1067" t="s">
        <v>32</v>
      </c>
      <c r="DK1067" t="s">
        <v>32</v>
      </c>
      <c r="DL1067" t="s">
        <v>2180</v>
      </c>
      <c r="DM1067" t="s">
        <v>2180</v>
      </c>
      <c r="DN1067" t="s">
        <v>2180</v>
      </c>
      <c r="DO1067" t="s">
        <v>2180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 t="s">
        <v>32</v>
      </c>
      <c r="DW1067" t="s">
        <v>2186</v>
      </c>
      <c r="DX1067" t="s">
        <v>2180</v>
      </c>
      <c r="DY1067" t="s">
        <v>2180</v>
      </c>
      <c r="DZ1067" t="s">
        <v>32</v>
      </c>
      <c r="EA1067" t="s">
        <v>2180</v>
      </c>
      <c r="EB1067" t="s">
        <v>2180</v>
      </c>
      <c r="EC1067" t="s">
        <v>10</v>
      </c>
      <c r="ED1067">
        <v>2</v>
      </c>
      <c r="EE1067" t="s">
        <v>2184</v>
      </c>
      <c r="EF1067">
        <v>1</v>
      </c>
      <c r="EG1067" t="s">
        <v>32</v>
      </c>
      <c r="EH1067" t="s">
        <v>32</v>
      </c>
      <c r="EI1067" t="s">
        <v>32</v>
      </c>
      <c r="EJ1067" t="s">
        <v>32</v>
      </c>
      <c r="EK1067" t="s">
        <v>32</v>
      </c>
      <c r="EL1067">
        <v>4</v>
      </c>
      <c r="EM1067" t="s">
        <v>32</v>
      </c>
      <c r="EN1067" t="s">
        <v>2180</v>
      </c>
      <c r="EO1067">
        <v>0</v>
      </c>
      <c r="EP1067" t="s">
        <v>2116</v>
      </c>
      <c r="EQ1067" t="s">
        <v>32</v>
      </c>
      <c r="ER1067" t="s">
        <v>2180</v>
      </c>
      <c r="ES1067">
        <v>0</v>
      </c>
      <c r="ET1067" t="s">
        <v>2180</v>
      </c>
      <c r="EU1067" t="s">
        <v>2180</v>
      </c>
      <c r="EV1067" t="s">
        <v>32</v>
      </c>
      <c r="EW1067">
        <v>0</v>
      </c>
      <c r="EX1067" t="s">
        <v>32</v>
      </c>
      <c r="EY1067" t="s">
        <v>32</v>
      </c>
      <c r="EZ1067" t="s">
        <v>32</v>
      </c>
      <c r="FA1067" t="s">
        <v>32</v>
      </c>
      <c r="FB1067" t="s">
        <v>32</v>
      </c>
      <c r="FC1067" t="s">
        <v>32</v>
      </c>
      <c r="FD1067" t="s">
        <v>2180</v>
      </c>
      <c r="FE1067" t="s">
        <v>32</v>
      </c>
      <c r="FF1067" t="s">
        <v>32</v>
      </c>
      <c r="FG1067" t="s">
        <v>32</v>
      </c>
      <c r="FH1067" t="s">
        <v>32</v>
      </c>
      <c r="FI1067" t="s">
        <v>32</v>
      </c>
      <c r="FJ1067" t="s">
        <v>32</v>
      </c>
      <c r="FK1067" t="s">
        <v>32</v>
      </c>
      <c r="FL1067" t="s">
        <v>32</v>
      </c>
      <c r="FM1067">
        <v>0</v>
      </c>
      <c r="FN1067" t="s">
        <v>32</v>
      </c>
      <c r="FO1067" t="s">
        <v>32</v>
      </c>
      <c r="FP1067" t="s">
        <v>32</v>
      </c>
      <c r="FQ1067" t="s">
        <v>32</v>
      </c>
      <c r="FR1067">
        <v>0</v>
      </c>
      <c r="FS1067">
        <v>0</v>
      </c>
      <c r="FT1067" t="s">
        <v>32</v>
      </c>
      <c r="FU1067" t="s">
        <v>2180</v>
      </c>
      <c r="FV1067">
        <v>0</v>
      </c>
      <c r="FW1067" t="s">
        <v>2180</v>
      </c>
      <c r="FX1067" t="s">
        <v>2180</v>
      </c>
      <c r="FY1067" t="s">
        <v>32</v>
      </c>
      <c r="FZ1067" t="s">
        <v>32</v>
      </c>
      <c r="GA1067">
        <v>6</v>
      </c>
      <c r="GB1067" t="s">
        <v>5</v>
      </c>
      <c r="GC1067" t="s">
        <v>32</v>
      </c>
      <c r="GD1067" t="s">
        <v>32</v>
      </c>
      <c r="GE1067" t="s">
        <v>32</v>
      </c>
      <c r="GF1067">
        <v>0</v>
      </c>
      <c r="GG1067" t="s">
        <v>2180</v>
      </c>
      <c r="GH1067" t="s">
        <v>32</v>
      </c>
      <c r="GI1067" t="s">
        <v>32</v>
      </c>
      <c r="GJ1067" t="s">
        <v>32</v>
      </c>
      <c r="GK1067" t="s">
        <v>2180</v>
      </c>
      <c r="GL1067" t="s">
        <v>2116</v>
      </c>
      <c r="GM1067">
        <v>0</v>
      </c>
      <c r="GN1067">
        <v>0</v>
      </c>
      <c r="GO1067" t="s">
        <v>32</v>
      </c>
      <c r="GP1067" t="s">
        <v>32</v>
      </c>
      <c r="GQ1067" t="s">
        <v>2185</v>
      </c>
      <c r="GR1067">
        <v>2</v>
      </c>
      <c r="GS1067">
        <v>0</v>
      </c>
      <c r="GT1067">
        <v>0</v>
      </c>
      <c r="GU1067">
        <v>0</v>
      </c>
      <c r="GV1067">
        <v>0</v>
      </c>
      <c r="GW1067" t="s">
        <v>32</v>
      </c>
      <c r="GX1067" t="s">
        <v>32</v>
      </c>
      <c r="GY1067" t="s">
        <v>2180</v>
      </c>
      <c r="GZ1067" t="s">
        <v>2180</v>
      </c>
      <c r="HA1067" t="s">
        <v>2180</v>
      </c>
      <c r="HB1067" t="s">
        <v>32</v>
      </c>
      <c r="HC1067">
        <v>0</v>
      </c>
      <c r="HD1067" t="s">
        <v>32</v>
      </c>
      <c r="HE1067" t="s">
        <v>32</v>
      </c>
      <c r="HF1067" t="s">
        <v>2180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 t="s">
        <v>2180</v>
      </c>
      <c r="HM1067" t="s">
        <v>32</v>
      </c>
      <c r="HN1067" t="s">
        <v>2180</v>
      </c>
      <c r="HO1067">
        <v>0</v>
      </c>
      <c r="HP1067">
        <v>0</v>
      </c>
      <c r="HQ1067" t="s">
        <v>2180</v>
      </c>
      <c r="HR1067">
        <v>0</v>
      </c>
      <c r="HS1067">
        <v>0</v>
      </c>
      <c r="HT1067">
        <v>0</v>
      </c>
      <c r="HU1067">
        <v>0</v>
      </c>
      <c r="HV1067" t="s">
        <v>2185</v>
      </c>
      <c r="HW1067" t="s">
        <v>2180</v>
      </c>
      <c r="HX1067" t="s">
        <v>2180</v>
      </c>
      <c r="HY1067">
        <v>0</v>
      </c>
      <c r="HZ1067">
        <v>0</v>
      </c>
      <c r="IA1067">
        <v>0</v>
      </c>
      <c r="IB1067" t="s">
        <v>32</v>
      </c>
      <c r="IC1067" t="s">
        <v>32</v>
      </c>
      <c r="ID1067" t="s">
        <v>32</v>
      </c>
      <c r="IE1067" t="s">
        <v>32</v>
      </c>
    </row>
    <row r="1068" spans="1:239" x14ac:dyDescent="0.25">
      <c r="A1068" t="s">
        <v>591</v>
      </c>
      <c r="B1068" t="s">
        <v>3508</v>
      </c>
      <c r="C1068" t="s">
        <v>3509</v>
      </c>
      <c r="D1068">
        <v>224</v>
      </c>
      <c r="E1068" t="s">
        <v>593</v>
      </c>
      <c r="F1068" t="s">
        <v>2180</v>
      </c>
      <c r="G1068">
        <v>8</v>
      </c>
      <c r="H1068" t="s">
        <v>2227</v>
      </c>
      <c r="I1068" t="s">
        <v>2257</v>
      </c>
      <c r="J1068">
        <v>0</v>
      </c>
      <c r="K1068">
        <v>0.01</v>
      </c>
      <c r="L1068">
        <v>0.2</v>
      </c>
      <c r="M1068">
        <v>0.01</v>
      </c>
      <c r="N1068">
        <v>0.2</v>
      </c>
      <c r="O1068" t="s">
        <v>32</v>
      </c>
      <c r="P1068">
        <v>6</v>
      </c>
      <c r="Q1068" t="s">
        <v>5</v>
      </c>
      <c r="R1068">
        <v>5</v>
      </c>
      <c r="S1068">
        <v>10</v>
      </c>
      <c r="T1068" t="s">
        <v>32</v>
      </c>
      <c r="U1068" t="s">
        <v>32</v>
      </c>
      <c r="V1068" t="s">
        <v>32</v>
      </c>
      <c r="W1068">
        <v>0</v>
      </c>
      <c r="X1068" t="s">
        <v>26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 t="s">
        <v>2183</v>
      </c>
      <c r="AP1068" t="s">
        <v>2184</v>
      </c>
      <c r="AQ1068" t="s">
        <v>2185</v>
      </c>
      <c r="AR1068">
        <v>0</v>
      </c>
      <c r="AS1068">
        <v>0</v>
      </c>
      <c r="AT1068">
        <v>0</v>
      </c>
      <c r="AU1068" t="s">
        <v>32</v>
      </c>
      <c r="AV1068" t="s">
        <v>2180</v>
      </c>
      <c r="AW1068" t="s">
        <v>2180</v>
      </c>
      <c r="AX1068" t="s">
        <v>2180</v>
      </c>
      <c r="AY1068" t="s">
        <v>2180</v>
      </c>
      <c r="AZ1068" t="s">
        <v>2180</v>
      </c>
      <c r="BA1068" t="s">
        <v>2180</v>
      </c>
      <c r="BB1068" t="s">
        <v>2180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 t="s">
        <v>32</v>
      </c>
      <c r="BJ1068" t="s">
        <v>32</v>
      </c>
      <c r="BK1068" t="s">
        <v>32</v>
      </c>
      <c r="BL1068" t="s">
        <v>32</v>
      </c>
      <c r="BM1068" t="s">
        <v>32</v>
      </c>
      <c r="BN1068" t="s">
        <v>32</v>
      </c>
      <c r="BO1068" t="s">
        <v>2180</v>
      </c>
      <c r="BP1068" t="s">
        <v>2180</v>
      </c>
      <c r="BQ1068" t="s">
        <v>2180</v>
      </c>
      <c r="BR1068" t="s">
        <v>2180</v>
      </c>
      <c r="BS1068" t="s">
        <v>2180</v>
      </c>
      <c r="BT1068" t="s">
        <v>2180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 t="s">
        <v>2180</v>
      </c>
      <c r="CB1068" t="s">
        <v>32</v>
      </c>
      <c r="CC1068" t="s">
        <v>32</v>
      </c>
      <c r="CD1068" t="s">
        <v>32</v>
      </c>
      <c r="CE1068" t="s">
        <v>32</v>
      </c>
      <c r="CF1068" t="s">
        <v>32</v>
      </c>
      <c r="CG1068" t="s">
        <v>32</v>
      </c>
      <c r="CH1068" t="s">
        <v>32</v>
      </c>
      <c r="CI1068">
        <v>0</v>
      </c>
      <c r="CJ1068" t="s">
        <v>2180</v>
      </c>
      <c r="CK1068" t="s">
        <v>2180</v>
      </c>
      <c r="CL1068">
        <v>0</v>
      </c>
      <c r="CM1068" t="s">
        <v>32</v>
      </c>
      <c r="CN1068">
        <v>0</v>
      </c>
      <c r="CO1068" t="s">
        <v>32</v>
      </c>
      <c r="CP1068" t="s">
        <v>32</v>
      </c>
      <c r="CQ1068" t="s">
        <v>1124</v>
      </c>
      <c r="CR1068" t="s">
        <v>32</v>
      </c>
      <c r="CS1068" t="s">
        <v>2180</v>
      </c>
      <c r="CT1068" t="s">
        <v>2183</v>
      </c>
      <c r="CU1068">
        <v>4</v>
      </c>
      <c r="CV1068" t="s">
        <v>32</v>
      </c>
      <c r="CW1068" t="s">
        <v>32</v>
      </c>
      <c r="CX1068" t="s">
        <v>2180</v>
      </c>
      <c r="CY1068" t="s">
        <v>32</v>
      </c>
      <c r="CZ1068" t="s">
        <v>2180</v>
      </c>
      <c r="DA1068" t="s">
        <v>32</v>
      </c>
      <c r="DB1068" t="s">
        <v>2180</v>
      </c>
      <c r="DC1068">
        <v>0</v>
      </c>
      <c r="DD1068" t="s">
        <v>2190</v>
      </c>
      <c r="DE1068" t="s">
        <v>2180</v>
      </c>
      <c r="DF1068" t="s">
        <v>2180</v>
      </c>
      <c r="DG1068" t="s">
        <v>32</v>
      </c>
      <c r="DH1068" t="s">
        <v>32</v>
      </c>
      <c r="DI1068" t="s">
        <v>32</v>
      </c>
      <c r="DJ1068" t="s">
        <v>32</v>
      </c>
      <c r="DK1068" t="s">
        <v>32</v>
      </c>
      <c r="DL1068" t="s">
        <v>2180</v>
      </c>
      <c r="DM1068" t="s">
        <v>2180</v>
      </c>
      <c r="DN1068" t="s">
        <v>2180</v>
      </c>
      <c r="DO1068" t="s">
        <v>2180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 t="s">
        <v>32</v>
      </c>
      <c r="DW1068" t="s">
        <v>2186</v>
      </c>
      <c r="DX1068" t="s">
        <v>2180</v>
      </c>
      <c r="DY1068" t="s">
        <v>2180</v>
      </c>
      <c r="DZ1068" t="s">
        <v>32</v>
      </c>
      <c r="EA1068" t="s">
        <v>2180</v>
      </c>
      <c r="EB1068" t="s">
        <v>2180</v>
      </c>
      <c r="EC1068" t="s">
        <v>10</v>
      </c>
      <c r="ED1068">
        <v>2</v>
      </c>
      <c r="EE1068" t="s">
        <v>2184</v>
      </c>
      <c r="EF1068">
        <v>1</v>
      </c>
      <c r="EG1068" t="s">
        <v>32</v>
      </c>
      <c r="EH1068" t="s">
        <v>32</v>
      </c>
      <c r="EI1068" t="s">
        <v>32</v>
      </c>
      <c r="EJ1068" t="s">
        <v>32</v>
      </c>
      <c r="EK1068" t="s">
        <v>32</v>
      </c>
      <c r="EL1068">
        <v>4</v>
      </c>
      <c r="EM1068" t="s">
        <v>32</v>
      </c>
      <c r="EN1068" t="s">
        <v>2180</v>
      </c>
      <c r="EO1068">
        <v>0</v>
      </c>
      <c r="EP1068" t="s">
        <v>2116</v>
      </c>
      <c r="EQ1068" t="s">
        <v>2183</v>
      </c>
      <c r="ER1068" t="s">
        <v>2180</v>
      </c>
      <c r="ES1068">
        <v>0</v>
      </c>
      <c r="ET1068" t="s">
        <v>2180</v>
      </c>
      <c r="EU1068" t="s">
        <v>2180</v>
      </c>
      <c r="EV1068" t="s">
        <v>32</v>
      </c>
      <c r="EW1068">
        <v>0</v>
      </c>
      <c r="EX1068" t="s">
        <v>32</v>
      </c>
      <c r="EY1068" t="s">
        <v>32</v>
      </c>
      <c r="EZ1068" t="s">
        <v>32</v>
      </c>
      <c r="FA1068" t="s">
        <v>32</v>
      </c>
      <c r="FB1068" t="s">
        <v>32</v>
      </c>
      <c r="FC1068" t="s">
        <v>32</v>
      </c>
      <c r="FD1068" t="s">
        <v>2180</v>
      </c>
      <c r="FE1068" t="s">
        <v>32</v>
      </c>
      <c r="FF1068" t="s">
        <v>32</v>
      </c>
      <c r="FG1068" t="s">
        <v>32</v>
      </c>
      <c r="FH1068" t="s">
        <v>32</v>
      </c>
      <c r="FI1068" t="s">
        <v>32</v>
      </c>
      <c r="FJ1068" t="s">
        <v>32</v>
      </c>
      <c r="FK1068" t="s">
        <v>32</v>
      </c>
      <c r="FL1068" t="s">
        <v>32</v>
      </c>
      <c r="FM1068">
        <v>0</v>
      </c>
      <c r="FN1068" t="s">
        <v>32</v>
      </c>
      <c r="FO1068" t="s">
        <v>32</v>
      </c>
      <c r="FP1068" t="s">
        <v>32</v>
      </c>
      <c r="FQ1068" t="s">
        <v>32</v>
      </c>
      <c r="FR1068">
        <v>0</v>
      </c>
      <c r="FS1068">
        <v>0</v>
      </c>
      <c r="FT1068" t="s">
        <v>32</v>
      </c>
      <c r="FU1068" t="s">
        <v>2180</v>
      </c>
      <c r="FV1068">
        <v>0</v>
      </c>
      <c r="FW1068" t="s">
        <v>2180</v>
      </c>
      <c r="FX1068" t="s">
        <v>2180</v>
      </c>
      <c r="FY1068" t="s">
        <v>32</v>
      </c>
      <c r="FZ1068" t="s">
        <v>32</v>
      </c>
      <c r="GA1068">
        <v>6</v>
      </c>
      <c r="GB1068" t="s">
        <v>5</v>
      </c>
      <c r="GC1068" t="s">
        <v>32</v>
      </c>
      <c r="GD1068" t="s">
        <v>32</v>
      </c>
      <c r="GE1068" t="s">
        <v>32</v>
      </c>
      <c r="GF1068">
        <v>0</v>
      </c>
      <c r="GG1068" t="s">
        <v>2180</v>
      </c>
      <c r="GH1068" t="s">
        <v>32</v>
      </c>
      <c r="GI1068" t="s">
        <v>32</v>
      </c>
      <c r="GJ1068" t="s">
        <v>32</v>
      </c>
      <c r="GK1068" t="s">
        <v>2180</v>
      </c>
      <c r="GL1068" t="s">
        <v>2116</v>
      </c>
      <c r="GM1068">
        <v>0</v>
      </c>
      <c r="GN1068">
        <v>0</v>
      </c>
      <c r="GO1068" t="s">
        <v>32</v>
      </c>
      <c r="GP1068" t="s">
        <v>32</v>
      </c>
      <c r="GQ1068" t="s">
        <v>2185</v>
      </c>
      <c r="GR1068">
        <v>2</v>
      </c>
      <c r="GS1068">
        <v>0</v>
      </c>
      <c r="GT1068">
        <v>0</v>
      </c>
      <c r="GU1068">
        <v>0</v>
      </c>
      <c r="GV1068">
        <v>0</v>
      </c>
      <c r="GW1068" t="s">
        <v>32</v>
      </c>
      <c r="GX1068" t="s">
        <v>32</v>
      </c>
      <c r="GY1068" t="s">
        <v>2180</v>
      </c>
      <c r="GZ1068" t="s">
        <v>2180</v>
      </c>
      <c r="HA1068" t="s">
        <v>2180</v>
      </c>
      <c r="HB1068" t="s">
        <v>32</v>
      </c>
      <c r="HC1068">
        <v>0</v>
      </c>
      <c r="HD1068" t="s">
        <v>32</v>
      </c>
      <c r="HE1068" t="s">
        <v>2183</v>
      </c>
      <c r="HF1068" t="s">
        <v>2190</v>
      </c>
      <c r="HG1068">
        <v>0</v>
      </c>
      <c r="HH1068">
        <v>0</v>
      </c>
      <c r="HI1068">
        <v>0.02</v>
      </c>
      <c r="HJ1068">
        <v>0</v>
      </c>
      <c r="HK1068">
        <v>0</v>
      </c>
      <c r="HL1068" t="s">
        <v>2217</v>
      </c>
      <c r="HM1068" t="s">
        <v>32</v>
      </c>
      <c r="HN1068" t="s">
        <v>2180</v>
      </c>
      <c r="HO1068">
        <v>0</v>
      </c>
      <c r="HP1068">
        <v>0</v>
      </c>
      <c r="HQ1068" t="s">
        <v>2180</v>
      </c>
      <c r="HR1068">
        <v>0</v>
      </c>
      <c r="HS1068">
        <v>0</v>
      </c>
      <c r="HT1068">
        <v>0</v>
      </c>
      <c r="HU1068">
        <v>0</v>
      </c>
      <c r="HV1068" t="s">
        <v>2185</v>
      </c>
      <c r="HW1068" t="s">
        <v>2180</v>
      </c>
      <c r="HX1068" t="s">
        <v>2180</v>
      </c>
      <c r="HY1068">
        <v>0</v>
      </c>
      <c r="HZ1068">
        <v>0</v>
      </c>
      <c r="IA1068">
        <v>0</v>
      </c>
      <c r="IB1068" t="s">
        <v>32</v>
      </c>
      <c r="IC1068" t="s">
        <v>32</v>
      </c>
      <c r="ID1068" t="s">
        <v>32</v>
      </c>
      <c r="IE1068" t="s">
        <v>32</v>
      </c>
    </row>
    <row r="1069" spans="1:239" x14ac:dyDescent="0.25">
      <c r="A1069" t="s">
        <v>594</v>
      </c>
      <c r="B1069" t="s">
        <v>969</v>
      </c>
      <c r="C1069" t="s">
        <v>595</v>
      </c>
      <c r="D1069">
        <v>202</v>
      </c>
      <c r="E1069" t="s">
        <v>593</v>
      </c>
      <c r="F1069" t="s">
        <v>2180</v>
      </c>
      <c r="G1069">
        <v>8</v>
      </c>
      <c r="H1069" t="s">
        <v>2215</v>
      </c>
      <c r="I1069" t="s">
        <v>2182</v>
      </c>
      <c r="J1069">
        <v>31</v>
      </c>
      <c r="K1069">
        <v>0.01</v>
      </c>
      <c r="L1069">
        <v>0.36</v>
      </c>
      <c r="M1069">
        <v>0.01</v>
      </c>
      <c r="N1069">
        <v>0.36</v>
      </c>
      <c r="O1069" t="s">
        <v>32</v>
      </c>
      <c r="P1069">
        <v>1</v>
      </c>
      <c r="Q1069" t="s">
        <v>5</v>
      </c>
      <c r="R1069">
        <v>6</v>
      </c>
      <c r="S1069">
        <v>10</v>
      </c>
      <c r="T1069" t="s">
        <v>2183</v>
      </c>
      <c r="U1069" t="s">
        <v>2183</v>
      </c>
      <c r="V1069" t="s">
        <v>32</v>
      </c>
      <c r="W1069">
        <v>0</v>
      </c>
      <c r="X1069" t="s">
        <v>26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7</v>
      </c>
      <c r="AG1069">
        <v>21</v>
      </c>
      <c r="AH1069">
        <v>35</v>
      </c>
      <c r="AI1069">
        <v>49</v>
      </c>
      <c r="AJ1069">
        <v>63</v>
      </c>
      <c r="AK1069">
        <v>77</v>
      </c>
      <c r="AL1069">
        <v>0</v>
      </c>
      <c r="AM1069">
        <v>0</v>
      </c>
      <c r="AN1069">
        <v>0</v>
      </c>
      <c r="AO1069" t="s">
        <v>2183</v>
      </c>
      <c r="AP1069" t="s">
        <v>2184</v>
      </c>
      <c r="AQ1069" t="s">
        <v>2185</v>
      </c>
      <c r="AR1069">
        <v>0</v>
      </c>
      <c r="AS1069">
        <v>0</v>
      </c>
      <c r="AT1069">
        <v>0</v>
      </c>
      <c r="AU1069" t="s">
        <v>2183</v>
      </c>
      <c r="AV1069" t="s">
        <v>2180</v>
      </c>
      <c r="AW1069" t="s">
        <v>2180</v>
      </c>
      <c r="AX1069" t="s">
        <v>2180</v>
      </c>
      <c r="AY1069" t="s">
        <v>2180</v>
      </c>
      <c r="AZ1069" t="s">
        <v>2180</v>
      </c>
      <c r="BA1069" t="s">
        <v>2180</v>
      </c>
      <c r="BB1069" t="s">
        <v>2180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 t="s">
        <v>32</v>
      </c>
      <c r="BJ1069" t="s">
        <v>32</v>
      </c>
      <c r="BK1069" t="s">
        <v>32</v>
      </c>
      <c r="BL1069" t="s">
        <v>32</v>
      </c>
      <c r="BM1069" t="s">
        <v>32</v>
      </c>
      <c r="BN1069" t="s">
        <v>32</v>
      </c>
      <c r="BO1069" t="s">
        <v>2180</v>
      </c>
      <c r="BP1069" t="s">
        <v>2180</v>
      </c>
      <c r="BQ1069" t="s">
        <v>2180</v>
      </c>
      <c r="BR1069" t="s">
        <v>2180</v>
      </c>
      <c r="BS1069" t="s">
        <v>2180</v>
      </c>
      <c r="BT1069" t="s">
        <v>2180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 t="s">
        <v>2186</v>
      </c>
      <c r="CB1069" t="s">
        <v>32</v>
      </c>
      <c r="CC1069" t="s">
        <v>32</v>
      </c>
      <c r="CD1069" t="s">
        <v>32</v>
      </c>
      <c r="CE1069" t="s">
        <v>32</v>
      </c>
      <c r="CF1069" t="s">
        <v>32</v>
      </c>
      <c r="CG1069" t="s">
        <v>32</v>
      </c>
      <c r="CH1069" t="s">
        <v>2183</v>
      </c>
      <c r="CI1069">
        <v>0</v>
      </c>
      <c r="CJ1069" t="s">
        <v>2180</v>
      </c>
      <c r="CK1069" t="s">
        <v>2180</v>
      </c>
      <c r="CL1069">
        <v>0</v>
      </c>
      <c r="CM1069" t="s">
        <v>32</v>
      </c>
      <c r="CN1069">
        <v>0</v>
      </c>
      <c r="CO1069" t="s">
        <v>2183</v>
      </c>
      <c r="CP1069" t="s">
        <v>32</v>
      </c>
      <c r="CQ1069" t="s">
        <v>1124</v>
      </c>
      <c r="CR1069" t="s">
        <v>2183</v>
      </c>
      <c r="CS1069" t="s">
        <v>2180</v>
      </c>
      <c r="CT1069" t="s">
        <v>32</v>
      </c>
      <c r="CU1069">
        <v>4</v>
      </c>
      <c r="CV1069" t="s">
        <v>32</v>
      </c>
      <c r="CW1069" t="s">
        <v>32</v>
      </c>
      <c r="CX1069" t="s">
        <v>2180</v>
      </c>
      <c r="CY1069" t="s">
        <v>32</v>
      </c>
      <c r="CZ1069" t="s">
        <v>2180</v>
      </c>
      <c r="DA1069" t="s">
        <v>2183</v>
      </c>
      <c r="DB1069" t="s">
        <v>2180</v>
      </c>
      <c r="DC1069">
        <v>0</v>
      </c>
      <c r="DD1069" t="s">
        <v>2186</v>
      </c>
      <c r="DE1069" t="s">
        <v>2180</v>
      </c>
      <c r="DF1069" t="s">
        <v>2180</v>
      </c>
      <c r="DG1069" t="s">
        <v>32</v>
      </c>
      <c r="DH1069" t="s">
        <v>32</v>
      </c>
      <c r="DI1069" t="s">
        <v>32</v>
      </c>
      <c r="DJ1069" t="s">
        <v>32</v>
      </c>
      <c r="DK1069" t="s">
        <v>32</v>
      </c>
      <c r="DL1069" t="s">
        <v>2180</v>
      </c>
      <c r="DM1069" t="s">
        <v>2180</v>
      </c>
      <c r="DN1069" t="s">
        <v>2180</v>
      </c>
      <c r="DO1069" t="s">
        <v>2180</v>
      </c>
      <c r="DP1069">
        <v>0</v>
      </c>
      <c r="DQ1069">
        <v>0</v>
      </c>
      <c r="DR1069">
        <v>90</v>
      </c>
      <c r="DS1069">
        <v>90</v>
      </c>
      <c r="DT1069">
        <v>0</v>
      </c>
      <c r="DU1069">
        <v>0</v>
      </c>
      <c r="DV1069" t="s">
        <v>32</v>
      </c>
      <c r="DW1069" t="s">
        <v>2186</v>
      </c>
      <c r="DX1069" t="s">
        <v>2180</v>
      </c>
      <c r="DY1069" t="s">
        <v>2180</v>
      </c>
      <c r="DZ1069" t="s">
        <v>32</v>
      </c>
      <c r="EA1069" t="s">
        <v>2180</v>
      </c>
      <c r="EB1069" t="s">
        <v>2180</v>
      </c>
      <c r="EC1069" t="s">
        <v>10</v>
      </c>
      <c r="ED1069">
        <v>0</v>
      </c>
      <c r="EE1069" t="s">
        <v>2184</v>
      </c>
      <c r="EF1069">
        <v>100</v>
      </c>
      <c r="EG1069" t="s">
        <v>32</v>
      </c>
      <c r="EH1069" t="s">
        <v>32</v>
      </c>
      <c r="EI1069" t="s">
        <v>32</v>
      </c>
      <c r="EJ1069" t="s">
        <v>32</v>
      </c>
      <c r="EK1069" t="s">
        <v>32</v>
      </c>
      <c r="EL1069">
        <v>4</v>
      </c>
      <c r="EM1069" t="s">
        <v>32</v>
      </c>
      <c r="EN1069" t="s">
        <v>2180</v>
      </c>
      <c r="EO1069">
        <v>0</v>
      </c>
      <c r="EP1069" t="s">
        <v>2437</v>
      </c>
      <c r="EQ1069" t="s">
        <v>2183</v>
      </c>
      <c r="ER1069" t="s">
        <v>2180</v>
      </c>
      <c r="ES1069">
        <v>0</v>
      </c>
      <c r="ET1069" t="s">
        <v>2180</v>
      </c>
      <c r="EU1069" t="s">
        <v>2180</v>
      </c>
      <c r="EV1069" t="s">
        <v>32</v>
      </c>
      <c r="EW1069">
        <v>6</v>
      </c>
      <c r="EX1069" t="s">
        <v>32</v>
      </c>
      <c r="EY1069" t="s">
        <v>32</v>
      </c>
      <c r="EZ1069" t="s">
        <v>2183</v>
      </c>
      <c r="FA1069" t="s">
        <v>32</v>
      </c>
      <c r="FB1069" t="s">
        <v>32</v>
      </c>
      <c r="FC1069" t="s">
        <v>32</v>
      </c>
      <c r="FD1069" t="s">
        <v>2180</v>
      </c>
      <c r="FE1069" t="s">
        <v>32</v>
      </c>
      <c r="FF1069" t="s">
        <v>32</v>
      </c>
      <c r="FG1069" t="s">
        <v>32</v>
      </c>
      <c r="FH1069" t="s">
        <v>2183</v>
      </c>
      <c r="FI1069" t="s">
        <v>32</v>
      </c>
      <c r="FJ1069" t="s">
        <v>32</v>
      </c>
      <c r="FK1069" t="s">
        <v>32</v>
      </c>
      <c r="FL1069" t="s">
        <v>2183</v>
      </c>
      <c r="FM1069">
        <v>0</v>
      </c>
      <c r="FN1069" t="s">
        <v>32</v>
      </c>
      <c r="FO1069" t="s">
        <v>32</v>
      </c>
      <c r="FP1069" t="s">
        <v>32</v>
      </c>
      <c r="FQ1069" t="s">
        <v>32</v>
      </c>
      <c r="FR1069">
        <v>0</v>
      </c>
      <c r="FS1069">
        <v>0</v>
      </c>
      <c r="FT1069" t="s">
        <v>32</v>
      </c>
      <c r="FU1069" t="s">
        <v>2180</v>
      </c>
      <c r="FV1069">
        <v>0</v>
      </c>
      <c r="FW1069" t="s">
        <v>2180</v>
      </c>
      <c r="FX1069" t="s">
        <v>2180</v>
      </c>
      <c r="FY1069" t="s">
        <v>32</v>
      </c>
      <c r="FZ1069" t="s">
        <v>32</v>
      </c>
      <c r="GA1069">
        <v>1</v>
      </c>
      <c r="GB1069" t="s">
        <v>5</v>
      </c>
      <c r="GC1069" t="s">
        <v>32</v>
      </c>
      <c r="GD1069" t="s">
        <v>32</v>
      </c>
      <c r="GE1069" t="s">
        <v>32</v>
      </c>
      <c r="GF1069">
        <v>0</v>
      </c>
      <c r="GG1069" t="s">
        <v>2180</v>
      </c>
      <c r="GH1069" t="s">
        <v>32</v>
      </c>
      <c r="GI1069" t="s">
        <v>2183</v>
      </c>
      <c r="GJ1069" t="s">
        <v>32</v>
      </c>
      <c r="GK1069" t="s">
        <v>2183</v>
      </c>
      <c r="GL1069" t="s">
        <v>2250</v>
      </c>
      <c r="GM1069">
        <v>0</v>
      </c>
      <c r="GN1069">
        <v>0</v>
      </c>
      <c r="GO1069" t="s">
        <v>32</v>
      </c>
      <c r="GP1069" t="s">
        <v>32</v>
      </c>
      <c r="GQ1069" t="s">
        <v>32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 t="s">
        <v>32</v>
      </c>
      <c r="GX1069" t="s">
        <v>32</v>
      </c>
      <c r="GY1069" t="s">
        <v>2180</v>
      </c>
      <c r="GZ1069" t="s">
        <v>2180</v>
      </c>
      <c r="HA1069" t="s">
        <v>2180</v>
      </c>
      <c r="HB1069" t="s">
        <v>32</v>
      </c>
      <c r="HC1069">
        <v>0</v>
      </c>
      <c r="HD1069" t="s">
        <v>32</v>
      </c>
      <c r="HE1069" t="s">
        <v>32</v>
      </c>
      <c r="HF1069" t="s">
        <v>2180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 t="s">
        <v>2180</v>
      </c>
      <c r="HM1069" t="s">
        <v>32</v>
      </c>
      <c r="HN1069" t="s">
        <v>2180</v>
      </c>
      <c r="HO1069">
        <v>0</v>
      </c>
      <c r="HP1069">
        <v>0</v>
      </c>
      <c r="HQ1069" t="s">
        <v>2180</v>
      </c>
      <c r="HR1069">
        <v>0</v>
      </c>
      <c r="HS1069">
        <v>0</v>
      </c>
      <c r="HT1069">
        <v>0</v>
      </c>
      <c r="HU1069">
        <v>0</v>
      </c>
      <c r="HV1069" t="s">
        <v>10</v>
      </c>
      <c r="HW1069" t="s">
        <v>14</v>
      </c>
      <c r="HX1069" t="s">
        <v>2180</v>
      </c>
      <c r="HY1069">
        <v>0</v>
      </c>
      <c r="HZ1069">
        <v>0</v>
      </c>
      <c r="IA1069">
        <v>0</v>
      </c>
      <c r="IB1069" t="s">
        <v>32</v>
      </c>
      <c r="IC1069" t="s">
        <v>32</v>
      </c>
      <c r="ID1069" t="s">
        <v>32</v>
      </c>
      <c r="IE1069" t="s">
        <v>32</v>
      </c>
    </row>
    <row r="1070" spans="1:239" x14ac:dyDescent="0.25">
      <c r="A1070" t="s">
        <v>596</v>
      </c>
      <c r="B1070" t="s">
        <v>3510</v>
      </c>
      <c r="C1070" t="s">
        <v>597</v>
      </c>
      <c r="D1070">
        <v>202</v>
      </c>
      <c r="E1070" t="s">
        <v>593</v>
      </c>
      <c r="F1070" t="s">
        <v>2180</v>
      </c>
      <c r="G1070">
        <v>8</v>
      </c>
      <c r="H1070" t="s">
        <v>2215</v>
      </c>
      <c r="I1070" t="s">
        <v>2182</v>
      </c>
      <c r="J1070">
        <v>31</v>
      </c>
      <c r="K1070">
        <v>0.01</v>
      </c>
      <c r="L1070">
        <v>0.36</v>
      </c>
      <c r="M1070">
        <v>0.01</v>
      </c>
      <c r="N1070">
        <v>0.36</v>
      </c>
      <c r="O1070" t="s">
        <v>32</v>
      </c>
      <c r="P1070">
        <v>1</v>
      </c>
      <c r="Q1070" t="s">
        <v>5</v>
      </c>
      <c r="R1070">
        <v>6</v>
      </c>
      <c r="S1070">
        <v>10</v>
      </c>
      <c r="T1070" t="s">
        <v>2183</v>
      </c>
      <c r="U1070" t="s">
        <v>2183</v>
      </c>
      <c r="V1070" t="s">
        <v>32</v>
      </c>
      <c r="W1070">
        <v>0</v>
      </c>
      <c r="X1070" t="s">
        <v>26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7</v>
      </c>
      <c r="AG1070">
        <v>21</v>
      </c>
      <c r="AH1070">
        <v>35</v>
      </c>
      <c r="AI1070">
        <v>49</v>
      </c>
      <c r="AJ1070">
        <v>63</v>
      </c>
      <c r="AK1070">
        <v>77</v>
      </c>
      <c r="AL1070">
        <v>0</v>
      </c>
      <c r="AM1070">
        <v>0</v>
      </c>
      <c r="AN1070">
        <v>0</v>
      </c>
      <c r="AO1070" t="s">
        <v>2183</v>
      </c>
      <c r="AP1070" t="s">
        <v>2184</v>
      </c>
      <c r="AQ1070" t="s">
        <v>2185</v>
      </c>
      <c r="AR1070">
        <v>0</v>
      </c>
      <c r="AS1070">
        <v>0</v>
      </c>
      <c r="AT1070">
        <v>0</v>
      </c>
      <c r="AU1070" t="s">
        <v>2183</v>
      </c>
      <c r="AV1070" t="s">
        <v>2180</v>
      </c>
      <c r="AW1070" t="s">
        <v>2180</v>
      </c>
      <c r="AX1070" t="s">
        <v>2180</v>
      </c>
      <c r="AY1070" t="s">
        <v>2180</v>
      </c>
      <c r="AZ1070" t="s">
        <v>2180</v>
      </c>
      <c r="BA1070" t="s">
        <v>2180</v>
      </c>
      <c r="BB1070" t="s">
        <v>2180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 t="s">
        <v>32</v>
      </c>
      <c r="BJ1070" t="s">
        <v>32</v>
      </c>
      <c r="BK1070" t="s">
        <v>32</v>
      </c>
      <c r="BL1070" t="s">
        <v>32</v>
      </c>
      <c r="BM1070" t="s">
        <v>32</v>
      </c>
      <c r="BN1070" t="s">
        <v>32</v>
      </c>
      <c r="BO1070" t="s">
        <v>2180</v>
      </c>
      <c r="BP1070" t="s">
        <v>2180</v>
      </c>
      <c r="BQ1070" t="s">
        <v>2180</v>
      </c>
      <c r="BR1070" t="s">
        <v>2180</v>
      </c>
      <c r="BS1070" t="s">
        <v>2180</v>
      </c>
      <c r="BT1070" t="s">
        <v>2180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 t="s">
        <v>2186</v>
      </c>
      <c r="CB1070" t="s">
        <v>32</v>
      </c>
      <c r="CC1070" t="s">
        <v>32</v>
      </c>
      <c r="CD1070" t="s">
        <v>32</v>
      </c>
      <c r="CE1070" t="s">
        <v>32</v>
      </c>
      <c r="CF1070" t="s">
        <v>32</v>
      </c>
      <c r="CG1070" t="s">
        <v>32</v>
      </c>
      <c r="CH1070" t="s">
        <v>2183</v>
      </c>
      <c r="CI1070">
        <v>0</v>
      </c>
      <c r="CJ1070" t="s">
        <v>2180</v>
      </c>
      <c r="CK1070" t="s">
        <v>2180</v>
      </c>
      <c r="CL1070">
        <v>0</v>
      </c>
      <c r="CM1070" t="s">
        <v>32</v>
      </c>
      <c r="CN1070">
        <v>0</v>
      </c>
      <c r="CO1070" t="s">
        <v>2183</v>
      </c>
      <c r="CP1070" t="s">
        <v>32</v>
      </c>
      <c r="CQ1070" t="s">
        <v>1124</v>
      </c>
      <c r="CR1070" t="s">
        <v>2183</v>
      </c>
      <c r="CS1070" t="s">
        <v>2180</v>
      </c>
      <c r="CT1070" t="s">
        <v>32</v>
      </c>
      <c r="CU1070">
        <v>4</v>
      </c>
      <c r="CV1070" t="s">
        <v>32</v>
      </c>
      <c r="CW1070" t="s">
        <v>32</v>
      </c>
      <c r="CX1070" t="s">
        <v>2180</v>
      </c>
      <c r="CY1070" t="s">
        <v>32</v>
      </c>
      <c r="CZ1070" t="s">
        <v>2180</v>
      </c>
      <c r="DA1070" t="s">
        <v>2183</v>
      </c>
      <c r="DB1070" t="s">
        <v>2180</v>
      </c>
      <c r="DC1070">
        <v>0</v>
      </c>
      <c r="DD1070" t="s">
        <v>2186</v>
      </c>
      <c r="DE1070" t="s">
        <v>2180</v>
      </c>
      <c r="DF1070" t="s">
        <v>2180</v>
      </c>
      <c r="DG1070" t="s">
        <v>32</v>
      </c>
      <c r="DH1070" t="s">
        <v>32</v>
      </c>
      <c r="DI1070" t="s">
        <v>32</v>
      </c>
      <c r="DJ1070" t="s">
        <v>32</v>
      </c>
      <c r="DK1070" t="s">
        <v>32</v>
      </c>
      <c r="DL1070" t="s">
        <v>2180</v>
      </c>
      <c r="DM1070" t="s">
        <v>2180</v>
      </c>
      <c r="DN1070" t="s">
        <v>2180</v>
      </c>
      <c r="DO1070" t="s">
        <v>2180</v>
      </c>
      <c r="DP1070">
        <v>0</v>
      </c>
      <c r="DQ1070">
        <v>0</v>
      </c>
      <c r="DR1070">
        <v>90</v>
      </c>
      <c r="DS1070">
        <v>90</v>
      </c>
      <c r="DT1070">
        <v>0</v>
      </c>
      <c r="DU1070">
        <v>0</v>
      </c>
      <c r="DV1070" t="s">
        <v>32</v>
      </c>
      <c r="DW1070" t="s">
        <v>2186</v>
      </c>
      <c r="DX1070" t="s">
        <v>2180</v>
      </c>
      <c r="DY1070" t="s">
        <v>2180</v>
      </c>
      <c r="DZ1070" t="s">
        <v>32</v>
      </c>
      <c r="EA1070" t="s">
        <v>2180</v>
      </c>
      <c r="EB1070" t="s">
        <v>2180</v>
      </c>
      <c r="EC1070" t="s">
        <v>10</v>
      </c>
      <c r="ED1070">
        <v>0</v>
      </c>
      <c r="EE1070" t="s">
        <v>2184</v>
      </c>
      <c r="EF1070">
        <v>100</v>
      </c>
      <c r="EG1070" t="s">
        <v>32</v>
      </c>
      <c r="EH1070" t="s">
        <v>32</v>
      </c>
      <c r="EI1070" t="s">
        <v>32</v>
      </c>
      <c r="EJ1070" t="s">
        <v>32</v>
      </c>
      <c r="EK1070" t="s">
        <v>32</v>
      </c>
      <c r="EL1070">
        <v>4</v>
      </c>
      <c r="EM1070" t="s">
        <v>32</v>
      </c>
      <c r="EN1070" t="s">
        <v>2180</v>
      </c>
      <c r="EO1070">
        <v>0</v>
      </c>
      <c r="EP1070" t="s">
        <v>2437</v>
      </c>
      <c r="EQ1070" t="s">
        <v>2183</v>
      </c>
      <c r="ER1070" t="s">
        <v>2180</v>
      </c>
      <c r="ES1070">
        <v>0</v>
      </c>
      <c r="ET1070" t="s">
        <v>2180</v>
      </c>
      <c r="EU1070" t="s">
        <v>2180</v>
      </c>
      <c r="EV1070" t="s">
        <v>32</v>
      </c>
      <c r="EW1070">
        <v>6</v>
      </c>
      <c r="EX1070" t="s">
        <v>32</v>
      </c>
      <c r="EY1070" t="s">
        <v>32</v>
      </c>
      <c r="EZ1070" t="s">
        <v>2183</v>
      </c>
      <c r="FA1070" t="s">
        <v>32</v>
      </c>
      <c r="FB1070" t="s">
        <v>32</v>
      </c>
      <c r="FC1070" t="s">
        <v>32</v>
      </c>
      <c r="FD1070" t="s">
        <v>2180</v>
      </c>
      <c r="FE1070" t="s">
        <v>32</v>
      </c>
      <c r="FF1070" t="s">
        <v>32</v>
      </c>
      <c r="FG1070" t="s">
        <v>32</v>
      </c>
      <c r="FH1070" t="s">
        <v>2183</v>
      </c>
      <c r="FI1070" t="s">
        <v>32</v>
      </c>
      <c r="FJ1070" t="s">
        <v>32</v>
      </c>
      <c r="FK1070" t="s">
        <v>32</v>
      </c>
      <c r="FL1070" t="s">
        <v>2183</v>
      </c>
      <c r="FM1070">
        <v>0</v>
      </c>
      <c r="FN1070" t="s">
        <v>32</v>
      </c>
      <c r="FO1070" t="s">
        <v>32</v>
      </c>
      <c r="FP1070" t="s">
        <v>32</v>
      </c>
      <c r="FQ1070" t="s">
        <v>32</v>
      </c>
      <c r="FR1070">
        <v>0</v>
      </c>
      <c r="FS1070">
        <v>0</v>
      </c>
      <c r="FT1070" t="s">
        <v>32</v>
      </c>
      <c r="FU1070" t="s">
        <v>2180</v>
      </c>
      <c r="FV1070">
        <v>0</v>
      </c>
      <c r="FW1070" t="s">
        <v>2180</v>
      </c>
      <c r="FX1070" t="s">
        <v>2180</v>
      </c>
      <c r="FY1070" t="s">
        <v>32</v>
      </c>
      <c r="FZ1070" t="s">
        <v>32</v>
      </c>
      <c r="GA1070">
        <v>1</v>
      </c>
      <c r="GB1070" t="s">
        <v>5</v>
      </c>
      <c r="GC1070" t="s">
        <v>32</v>
      </c>
      <c r="GD1070" t="s">
        <v>32</v>
      </c>
      <c r="GE1070" t="s">
        <v>32</v>
      </c>
      <c r="GF1070">
        <v>0</v>
      </c>
      <c r="GG1070" t="s">
        <v>2180</v>
      </c>
      <c r="GH1070" t="s">
        <v>32</v>
      </c>
      <c r="GI1070" t="s">
        <v>2183</v>
      </c>
      <c r="GJ1070" t="s">
        <v>32</v>
      </c>
      <c r="GK1070" t="s">
        <v>2183</v>
      </c>
      <c r="GL1070" t="s">
        <v>2250</v>
      </c>
      <c r="GM1070">
        <v>0</v>
      </c>
      <c r="GN1070">
        <v>0</v>
      </c>
      <c r="GO1070" t="s">
        <v>32</v>
      </c>
      <c r="GP1070" t="s">
        <v>32</v>
      </c>
      <c r="GQ1070" t="s">
        <v>32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 t="s">
        <v>32</v>
      </c>
      <c r="GX1070" t="s">
        <v>32</v>
      </c>
      <c r="GY1070" t="s">
        <v>2180</v>
      </c>
      <c r="GZ1070" t="s">
        <v>2180</v>
      </c>
      <c r="HA1070" t="s">
        <v>2180</v>
      </c>
      <c r="HB1070" t="s">
        <v>32</v>
      </c>
      <c r="HC1070">
        <v>0</v>
      </c>
      <c r="HD1070" t="s">
        <v>32</v>
      </c>
      <c r="HE1070" t="s">
        <v>32</v>
      </c>
      <c r="HF1070" t="s">
        <v>2180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 t="s">
        <v>2180</v>
      </c>
      <c r="HM1070" t="s">
        <v>32</v>
      </c>
      <c r="HN1070" t="s">
        <v>2180</v>
      </c>
      <c r="HO1070">
        <v>0</v>
      </c>
      <c r="HP1070">
        <v>0</v>
      </c>
      <c r="HQ1070" t="s">
        <v>2180</v>
      </c>
      <c r="HR1070">
        <v>0</v>
      </c>
      <c r="HS1070">
        <v>0</v>
      </c>
      <c r="HT1070">
        <v>0</v>
      </c>
      <c r="HU1070">
        <v>0</v>
      </c>
      <c r="HV1070" t="s">
        <v>10</v>
      </c>
      <c r="HW1070" t="s">
        <v>14</v>
      </c>
      <c r="HX1070" t="s">
        <v>2180</v>
      </c>
      <c r="HY1070">
        <v>0</v>
      </c>
      <c r="HZ1070">
        <v>0</v>
      </c>
      <c r="IA1070">
        <v>0</v>
      </c>
      <c r="IB1070" t="s">
        <v>32</v>
      </c>
      <c r="IC1070" t="s">
        <v>32</v>
      </c>
      <c r="ID1070" t="s">
        <v>32</v>
      </c>
      <c r="IE1070" t="s">
        <v>32</v>
      </c>
    </row>
    <row r="1071" spans="1:239" x14ac:dyDescent="0.25">
      <c r="A1071" t="s">
        <v>598</v>
      </c>
      <c r="B1071" t="s">
        <v>3511</v>
      </c>
      <c r="C1071" t="s">
        <v>599</v>
      </c>
      <c r="D1071">
        <v>202</v>
      </c>
      <c r="E1071" t="s">
        <v>593</v>
      </c>
      <c r="F1071" t="s">
        <v>2180</v>
      </c>
      <c r="G1071">
        <v>8</v>
      </c>
      <c r="H1071" t="s">
        <v>2215</v>
      </c>
      <c r="I1071" t="s">
        <v>2182</v>
      </c>
      <c r="J1071">
        <v>31</v>
      </c>
      <c r="K1071">
        <v>0.01</v>
      </c>
      <c r="L1071">
        <v>0.36</v>
      </c>
      <c r="M1071">
        <v>0.01</v>
      </c>
      <c r="N1071">
        <v>0.36</v>
      </c>
      <c r="O1071" t="s">
        <v>32</v>
      </c>
      <c r="P1071">
        <v>1</v>
      </c>
      <c r="Q1071" t="s">
        <v>5</v>
      </c>
      <c r="R1071">
        <v>6</v>
      </c>
      <c r="S1071">
        <v>10</v>
      </c>
      <c r="T1071" t="s">
        <v>2183</v>
      </c>
      <c r="U1071" t="s">
        <v>2183</v>
      </c>
      <c r="V1071" t="s">
        <v>32</v>
      </c>
      <c r="W1071">
        <v>0</v>
      </c>
      <c r="X1071" t="s">
        <v>26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7</v>
      </c>
      <c r="AG1071">
        <v>21</v>
      </c>
      <c r="AH1071">
        <v>35</v>
      </c>
      <c r="AI1071">
        <v>49</v>
      </c>
      <c r="AJ1071">
        <v>63</v>
      </c>
      <c r="AK1071">
        <v>77</v>
      </c>
      <c r="AL1071">
        <v>0</v>
      </c>
      <c r="AM1071">
        <v>0</v>
      </c>
      <c r="AN1071">
        <v>0</v>
      </c>
      <c r="AO1071" t="s">
        <v>2183</v>
      </c>
      <c r="AP1071" t="s">
        <v>2184</v>
      </c>
      <c r="AQ1071" t="s">
        <v>2185</v>
      </c>
      <c r="AR1071">
        <v>0</v>
      </c>
      <c r="AS1071">
        <v>0</v>
      </c>
      <c r="AT1071">
        <v>0</v>
      </c>
      <c r="AU1071" t="s">
        <v>2183</v>
      </c>
      <c r="AV1071" t="s">
        <v>2180</v>
      </c>
      <c r="AW1071" t="s">
        <v>2180</v>
      </c>
      <c r="AX1071" t="s">
        <v>2180</v>
      </c>
      <c r="AY1071" t="s">
        <v>2180</v>
      </c>
      <c r="AZ1071" t="s">
        <v>2180</v>
      </c>
      <c r="BA1071" t="s">
        <v>2180</v>
      </c>
      <c r="BB1071" t="s">
        <v>2180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 t="s">
        <v>32</v>
      </c>
      <c r="BJ1071" t="s">
        <v>32</v>
      </c>
      <c r="BK1071" t="s">
        <v>32</v>
      </c>
      <c r="BL1071" t="s">
        <v>32</v>
      </c>
      <c r="BM1071" t="s">
        <v>32</v>
      </c>
      <c r="BN1071" t="s">
        <v>32</v>
      </c>
      <c r="BO1071" t="s">
        <v>2180</v>
      </c>
      <c r="BP1071" t="s">
        <v>2180</v>
      </c>
      <c r="BQ1071" t="s">
        <v>2180</v>
      </c>
      <c r="BR1071" t="s">
        <v>2180</v>
      </c>
      <c r="BS1071" t="s">
        <v>2180</v>
      </c>
      <c r="BT1071" t="s">
        <v>2180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 t="s">
        <v>2186</v>
      </c>
      <c r="CB1071" t="s">
        <v>32</v>
      </c>
      <c r="CC1071" t="s">
        <v>32</v>
      </c>
      <c r="CD1071" t="s">
        <v>32</v>
      </c>
      <c r="CE1071" t="s">
        <v>32</v>
      </c>
      <c r="CF1071" t="s">
        <v>32</v>
      </c>
      <c r="CG1071" t="s">
        <v>32</v>
      </c>
      <c r="CH1071" t="s">
        <v>2183</v>
      </c>
      <c r="CI1071">
        <v>0</v>
      </c>
      <c r="CJ1071" t="s">
        <v>2180</v>
      </c>
      <c r="CK1071" t="s">
        <v>2180</v>
      </c>
      <c r="CL1071">
        <v>0</v>
      </c>
      <c r="CM1071" t="s">
        <v>32</v>
      </c>
      <c r="CN1071">
        <v>0</v>
      </c>
      <c r="CO1071" t="s">
        <v>2183</v>
      </c>
      <c r="CP1071" t="s">
        <v>32</v>
      </c>
      <c r="CQ1071" t="s">
        <v>1124</v>
      </c>
      <c r="CR1071" t="s">
        <v>2183</v>
      </c>
      <c r="CS1071" t="s">
        <v>2180</v>
      </c>
      <c r="CT1071" t="s">
        <v>32</v>
      </c>
      <c r="CU1071">
        <v>4</v>
      </c>
      <c r="CV1071" t="s">
        <v>32</v>
      </c>
      <c r="CW1071" t="s">
        <v>32</v>
      </c>
      <c r="CX1071" t="s">
        <v>2180</v>
      </c>
      <c r="CY1071" t="s">
        <v>32</v>
      </c>
      <c r="CZ1071" t="s">
        <v>2180</v>
      </c>
      <c r="DA1071" t="s">
        <v>2183</v>
      </c>
      <c r="DB1071" t="s">
        <v>2180</v>
      </c>
      <c r="DC1071">
        <v>0</v>
      </c>
      <c r="DD1071" t="s">
        <v>2186</v>
      </c>
      <c r="DE1071" t="s">
        <v>2180</v>
      </c>
      <c r="DF1071" t="s">
        <v>2180</v>
      </c>
      <c r="DG1071" t="s">
        <v>32</v>
      </c>
      <c r="DH1071" t="s">
        <v>32</v>
      </c>
      <c r="DI1071" t="s">
        <v>32</v>
      </c>
      <c r="DJ1071" t="s">
        <v>32</v>
      </c>
      <c r="DK1071" t="s">
        <v>32</v>
      </c>
      <c r="DL1071" t="s">
        <v>2180</v>
      </c>
      <c r="DM1071" t="s">
        <v>2180</v>
      </c>
      <c r="DN1071" t="s">
        <v>2180</v>
      </c>
      <c r="DO1071" t="s">
        <v>2180</v>
      </c>
      <c r="DP1071">
        <v>0</v>
      </c>
      <c r="DQ1071">
        <v>0</v>
      </c>
      <c r="DR1071">
        <v>90</v>
      </c>
      <c r="DS1071">
        <v>90</v>
      </c>
      <c r="DT1071">
        <v>0</v>
      </c>
      <c r="DU1071">
        <v>0</v>
      </c>
      <c r="DV1071" t="s">
        <v>32</v>
      </c>
      <c r="DW1071" t="s">
        <v>2186</v>
      </c>
      <c r="DX1071" t="s">
        <v>2180</v>
      </c>
      <c r="DY1071" t="s">
        <v>2180</v>
      </c>
      <c r="DZ1071" t="s">
        <v>32</v>
      </c>
      <c r="EA1071" t="s">
        <v>2180</v>
      </c>
      <c r="EB1071" t="s">
        <v>2180</v>
      </c>
      <c r="EC1071" t="s">
        <v>10</v>
      </c>
      <c r="ED1071">
        <v>0</v>
      </c>
      <c r="EE1071" t="s">
        <v>2184</v>
      </c>
      <c r="EF1071">
        <v>100</v>
      </c>
      <c r="EG1071" t="s">
        <v>32</v>
      </c>
      <c r="EH1071" t="s">
        <v>32</v>
      </c>
      <c r="EI1071" t="s">
        <v>32</v>
      </c>
      <c r="EJ1071" t="s">
        <v>32</v>
      </c>
      <c r="EK1071" t="s">
        <v>32</v>
      </c>
      <c r="EL1071">
        <v>4</v>
      </c>
      <c r="EM1071" t="s">
        <v>32</v>
      </c>
      <c r="EN1071" t="s">
        <v>2180</v>
      </c>
      <c r="EO1071">
        <v>0</v>
      </c>
      <c r="EP1071" t="s">
        <v>2437</v>
      </c>
      <c r="EQ1071" t="s">
        <v>2183</v>
      </c>
      <c r="ER1071" t="s">
        <v>2180</v>
      </c>
      <c r="ES1071">
        <v>0</v>
      </c>
      <c r="ET1071" t="s">
        <v>2180</v>
      </c>
      <c r="EU1071" t="s">
        <v>2180</v>
      </c>
      <c r="EV1071" t="s">
        <v>32</v>
      </c>
      <c r="EW1071">
        <v>6</v>
      </c>
      <c r="EX1071" t="s">
        <v>32</v>
      </c>
      <c r="EY1071" t="s">
        <v>32</v>
      </c>
      <c r="EZ1071" t="s">
        <v>2183</v>
      </c>
      <c r="FA1071" t="s">
        <v>32</v>
      </c>
      <c r="FB1071" t="s">
        <v>32</v>
      </c>
      <c r="FC1071" t="s">
        <v>32</v>
      </c>
      <c r="FD1071" t="s">
        <v>2180</v>
      </c>
      <c r="FE1071" t="s">
        <v>32</v>
      </c>
      <c r="FF1071" t="s">
        <v>32</v>
      </c>
      <c r="FG1071" t="s">
        <v>32</v>
      </c>
      <c r="FH1071" t="s">
        <v>2183</v>
      </c>
      <c r="FI1071" t="s">
        <v>32</v>
      </c>
      <c r="FJ1071" t="s">
        <v>32</v>
      </c>
      <c r="FK1071" t="s">
        <v>32</v>
      </c>
      <c r="FL1071" t="s">
        <v>2183</v>
      </c>
      <c r="FM1071">
        <v>0</v>
      </c>
      <c r="FN1071" t="s">
        <v>32</v>
      </c>
      <c r="FO1071" t="s">
        <v>32</v>
      </c>
      <c r="FP1071" t="s">
        <v>32</v>
      </c>
      <c r="FQ1071" t="s">
        <v>32</v>
      </c>
      <c r="FR1071">
        <v>0</v>
      </c>
      <c r="FS1071">
        <v>0</v>
      </c>
      <c r="FT1071" t="s">
        <v>32</v>
      </c>
      <c r="FU1071" t="s">
        <v>2180</v>
      </c>
      <c r="FV1071">
        <v>0</v>
      </c>
      <c r="FW1071" t="s">
        <v>2180</v>
      </c>
      <c r="FX1071" t="s">
        <v>2180</v>
      </c>
      <c r="FY1071" t="s">
        <v>32</v>
      </c>
      <c r="FZ1071" t="s">
        <v>32</v>
      </c>
      <c r="GA1071">
        <v>1</v>
      </c>
      <c r="GB1071" t="s">
        <v>5</v>
      </c>
      <c r="GC1071" t="s">
        <v>32</v>
      </c>
      <c r="GD1071" t="s">
        <v>32</v>
      </c>
      <c r="GE1071" t="s">
        <v>32</v>
      </c>
      <c r="GF1071">
        <v>0</v>
      </c>
      <c r="GG1071" t="s">
        <v>2180</v>
      </c>
      <c r="GH1071" t="s">
        <v>32</v>
      </c>
      <c r="GI1071" t="s">
        <v>2183</v>
      </c>
      <c r="GJ1071" t="s">
        <v>32</v>
      </c>
      <c r="GK1071" t="s">
        <v>2183</v>
      </c>
      <c r="GL1071" t="s">
        <v>2250</v>
      </c>
      <c r="GM1071">
        <v>0</v>
      </c>
      <c r="GN1071">
        <v>0</v>
      </c>
      <c r="GO1071" t="s">
        <v>32</v>
      </c>
      <c r="GP1071" t="s">
        <v>32</v>
      </c>
      <c r="GQ1071" t="s">
        <v>32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 t="s">
        <v>32</v>
      </c>
      <c r="GX1071" t="s">
        <v>32</v>
      </c>
      <c r="GY1071" t="s">
        <v>2180</v>
      </c>
      <c r="GZ1071" t="s">
        <v>2180</v>
      </c>
      <c r="HA1071" t="s">
        <v>2180</v>
      </c>
      <c r="HB1071" t="s">
        <v>32</v>
      </c>
      <c r="HC1071">
        <v>0</v>
      </c>
      <c r="HD1071" t="s">
        <v>32</v>
      </c>
      <c r="HE1071" t="s">
        <v>32</v>
      </c>
      <c r="HF1071" t="s">
        <v>2180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 t="s">
        <v>2180</v>
      </c>
      <c r="HM1071" t="s">
        <v>32</v>
      </c>
      <c r="HN1071" t="s">
        <v>2180</v>
      </c>
      <c r="HO1071">
        <v>0</v>
      </c>
      <c r="HP1071">
        <v>0</v>
      </c>
      <c r="HQ1071" t="s">
        <v>2180</v>
      </c>
      <c r="HR1071">
        <v>0</v>
      </c>
      <c r="HS1071">
        <v>0</v>
      </c>
      <c r="HT1071">
        <v>0</v>
      </c>
      <c r="HU1071">
        <v>0</v>
      </c>
      <c r="HV1071" t="s">
        <v>10</v>
      </c>
      <c r="HW1071" t="s">
        <v>14</v>
      </c>
      <c r="HX1071" t="s">
        <v>2180</v>
      </c>
      <c r="HY1071">
        <v>0</v>
      </c>
      <c r="HZ1071">
        <v>0</v>
      </c>
      <c r="IA1071">
        <v>0</v>
      </c>
      <c r="IB1071" t="s">
        <v>32</v>
      </c>
      <c r="IC1071" t="s">
        <v>32</v>
      </c>
      <c r="ID1071" t="s">
        <v>32</v>
      </c>
      <c r="IE1071" t="s">
        <v>32</v>
      </c>
    </row>
    <row r="1072" spans="1:239" x14ac:dyDescent="0.25">
      <c r="A1072" t="s">
        <v>600</v>
      </c>
      <c r="B1072" t="s">
        <v>3512</v>
      </c>
      <c r="C1072" t="s">
        <v>3513</v>
      </c>
      <c r="D1072">
        <v>101</v>
      </c>
      <c r="E1072" t="s">
        <v>586</v>
      </c>
      <c r="F1072" t="s">
        <v>2180</v>
      </c>
      <c r="G1072">
        <v>8</v>
      </c>
      <c r="H1072" t="s">
        <v>2224</v>
      </c>
      <c r="I1072" t="s">
        <v>2182</v>
      </c>
      <c r="J1072">
        <v>0</v>
      </c>
      <c r="K1072">
        <v>0.01</v>
      </c>
      <c r="L1072">
        <v>0.2</v>
      </c>
      <c r="M1072">
        <v>0.01</v>
      </c>
      <c r="N1072">
        <v>0.2</v>
      </c>
      <c r="O1072" t="s">
        <v>32</v>
      </c>
      <c r="P1072">
        <v>12</v>
      </c>
      <c r="Q1072" t="s">
        <v>5</v>
      </c>
      <c r="R1072">
        <v>6</v>
      </c>
      <c r="S1072">
        <v>10</v>
      </c>
      <c r="T1072" t="s">
        <v>32</v>
      </c>
      <c r="U1072" t="s">
        <v>32</v>
      </c>
      <c r="V1072" t="s">
        <v>32</v>
      </c>
      <c r="W1072">
        <v>0</v>
      </c>
      <c r="X1072" t="s">
        <v>26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 t="s">
        <v>2183</v>
      </c>
      <c r="AP1072" t="s">
        <v>2184</v>
      </c>
      <c r="AQ1072" t="s">
        <v>2261</v>
      </c>
      <c r="AR1072">
        <v>0</v>
      </c>
      <c r="AS1072">
        <v>0</v>
      </c>
      <c r="AT1072">
        <v>0</v>
      </c>
      <c r="AU1072" t="s">
        <v>32</v>
      </c>
      <c r="AV1072" t="s">
        <v>2180</v>
      </c>
      <c r="AW1072" t="s">
        <v>2180</v>
      </c>
      <c r="AX1072" t="s">
        <v>2180</v>
      </c>
      <c r="AY1072" t="s">
        <v>2180</v>
      </c>
      <c r="AZ1072" t="s">
        <v>2180</v>
      </c>
      <c r="BA1072" t="s">
        <v>2180</v>
      </c>
      <c r="BB1072" t="s">
        <v>2180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 t="s">
        <v>32</v>
      </c>
      <c r="BJ1072" t="s">
        <v>32</v>
      </c>
      <c r="BK1072" t="s">
        <v>32</v>
      </c>
      <c r="BL1072" t="s">
        <v>32</v>
      </c>
      <c r="BM1072" t="s">
        <v>32</v>
      </c>
      <c r="BN1072" t="s">
        <v>32</v>
      </c>
      <c r="BO1072" t="s">
        <v>2180</v>
      </c>
      <c r="BP1072" t="s">
        <v>2180</v>
      </c>
      <c r="BQ1072" t="s">
        <v>2180</v>
      </c>
      <c r="BR1072" t="s">
        <v>2180</v>
      </c>
      <c r="BS1072" t="s">
        <v>2180</v>
      </c>
      <c r="BT1072" t="s">
        <v>2180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 t="s">
        <v>2180</v>
      </c>
      <c r="CB1072" t="s">
        <v>32</v>
      </c>
      <c r="CC1072" t="s">
        <v>32</v>
      </c>
      <c r="CD1072" t="s">
        <v>32</v>
      </c>
      <c r="CE1072" t="s">
        <v>32</v>
      </c>
      <c r="CF1072" t="s">
        <v>32</v>
      </c>
      <c r="CG1072" t="s">
        <v>32</v>
      </c>
      <c r="CH1072" t="s">
        <v>32</v>
      </c>
      <c r="CI1072">
        <v>0</v>
      </c>
      <c r="CJ1072" t="s">
        <v>2180</v>
      </c>
      <c r="CK1072" t="s">
        <v>2180</v>
      </c>
      <c r="CL1072">
        <v>0</v>
      </c>
      <c r="CM1072" t="s">
        <v>32</v>
      </c>
      <c r="CN1072">
        <v>0</v>
      </c>
      <c r="CO1072" t="s">
        <v>2183</v>
      </c>
      <c r="CP1072" t="s">
        <v>32</v>
      </c>
      <c r="CQ1072" t="s">
        <v>1124</v>
      </c>
      <c r="CR1072" t="s">
        <v>32</v>
      </c>
      <c r="CS1072" t="s">
        <v>2180</v>
      </c>
      <c r="CT1072" t="s">
        <v>32</v>
      </c>
      <c r="CU1072">
        <v>4</v>
      </c>
      <c r="CV1072" t="s">
        <v>32</v>
      </c>
      <c r="CW1072" t="s">
        <v>32</v>
      </c>
      <c r="CX1072" t="s">
        <v>2180</v>
      </c>
      <c r="CY1072" t="s">
        <v>32</v>
      </c>
      <c r="CZ1072" t="s">
        <v>2180</v>
      </c>
      <c r="DA1072" t="s">
        <v>32</v>
      </c>
      <c r="DB1072" t="s">
        <v>2180</v>
      </c>
      <c r="DC1072">
        <v>0</v>
      </c>
      <c r="DD1072" t="s">
        <v>2186</v>
      </c>
      <c r="DE1072" t="s">
        <v>2180</v>
      </c>
      <c r="DF1072" t="s">
        <v>2180</v>
      </c>
      <c r="DG1072" t="s">
        <v>32</v>
      </c>
      <c r="DH1072" t="s">
        <v>32</v>
      </c>
      <c r="DI1072" t="s">
        <v>32</v>
      </c>
      <c r="DJ1072" t="s">
        <v>32</v>
      </c>
      <c r="DK1072" t="s">
        <v>32</v>
      </c>
      <c r="DL1072" t="s">
        <v>2180</v>
      </c>
      <c r="DM1072" t="s">
        <v>2180</v>
      </c>
      <c r="DN1072" t="s">
        <v>2180</v>
      </c>
      <c r="DO1072" t="s">
        <v>2180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 t="s">
        <v>32</v>
      </c>
      <c r="DW1072" t="s">
        <v>2186</v>
      </c>
      <c r="DX1072" t="s">
        <v>2180</v>
      </c>
      <c r="DY1072" t="s">
        <v>2180</v>
      </c>
      <c r="DZ1072" t="s">
        <v>32</v>
      </c>
      <c r="EA1072" t="s">
        <v>2180</v>
      </c>
      <c r="EB1072" t="s">
        <v>2180</v>
      </c>
      <c r="EC1072" t="s">
        <v>10</v>
      </c>
      <c r="ED1072">
        <v>2</v>
      </c>
      <c r="EE1072" t="s">
        <v>2184</v>
      </c>
      <c r="EF1072">
        <v>1</v>
      </c>
      <c r="EG1072" t="s">
        <v>32</v>
      </c>
      <c r="EH1072" t="s">
        <v>32</v>
      </c>
      <c r="EI1072" t="s">
        <v>32</v>
      </c>
      <c r="EJ1072" t="s">
        <v>32</v>
      </c>
      <c r="EK1072" t="s">
        <v>32</v>
      </c>
      <c r="EL1072">
        <v>4</v>
      </c>
      <c r="EM1072" t="s">
        <v>32</v>
      </c>
      <c r="EN1072" t="s">
        <v>2180</v>
      </c>
      <c r="EO1072">
        <v>0</v>
      </c>
      <c r="EP1072" t="s">
        <v>2186</v>
      </c>
      <c r="EQ1072" t="s">
        <v>2183</v>
      </c>
      <c r="ER1072" t="s">
        <v>2180</v>
      </c>
      <c r="ES1072">
        <v>0</v>
      </c>
      <c r="ET1072" t="s">
        <v>2180</v>
      </c>
      <c r="EU1072" t="s">
        <v>2180</v>
      </c>
      <c r="EV1072" t="s">
        <v>32</v>
      </c>
      <c r="EW1072">
        <v>0</v>
      </c>
      <c r="EX1072" t="s">
        <v>32</v>
      </c>
      <c r="EY1072" t="s">
        <v>32</v>
      </c>
      <c r="EZ1072" t="s">
        <v>2183</v>
      </c>
      <c r="FA1072" t="s">
        <v>32</v>
      </c>
      <c r="FB1072" t="s">
        <v>32</v>
      </c>
      <c r="FC1072" t="s">
        <v>32</v>
      </c>
      <c r="FD1072" t="s">
        <v>2180</v>
      </c>
      <c r="FE1072" t="s">
        <v>32</v>
      </c>
      <c r="FF1072" t="s">
        <v>32</v>
      </c>
      <c r="FG1072" t="s">
        <v>32</v>
      </c>
      <c r="FH1072" t="s">
        <v>32</v>
      </c>
      <c r="FI1072" t="s">
        <v>32</v>
      </c>
      <c r="FJ1072" t="s">
        <v>32</v>
      </c>
      <c r="FK1072" t="s">
        <v>32</v>
      </c>
      <c r="FL1072" t="s">
        <v>32</v>
      </c>
      <c r="FM1072">
        <v>0</v>
      </c>
      <c r="FN1072" t="s">
        <v>32</v>
      </c>
      <c r="FO1072" t="s">
        <v>32</v>
      </c>
      <c r="FP1072" t="s">
        <v>32</v>
      </c>
      <c r="FQ1072" t="s">
        <v>32</v>
      </c>
      <c r="FR1072">
        <v>0</v>
      </c>
      <c r="FS1072">
        <v>0</v>
      </c>
      <c r="FT1072" t="s">
        <v>32</v>
      </c>
      <c r="FU1072" t="s">
        <v>2180</v>
      </c>
      <c r="FV1072">
        <v>0</v>
      </c>
      <c r="FW1072" t="s">
        <v>2180</v>
      </c>
      <c r="FX1072" t="s">
        <v>2180</v>
      </c>
      <c r="FY1072" t="s">
        <v>32</v>
      </c>
      <c r="FZ1072" t="s">
        <v>32</v>
      </c>
      <c r="GA1072">
        <v>1</v>
      </c>
      <c r="GB1072" t="s">
        <v>5</v>
      </c>
      <c r="GC1072" t="s">
        <v>32</v>
      </c>
      <c r="GD1072" t="s">
        <v>32</v>
      </c>
      <c r="GE1072" t="s">
        <v>32</v>
      </c>
      <c r="GF1072">
        <v>0</v>
      </c>
      <c r="GG1072" t="s">
        <v>2180</v>
      </c>
      <c r="GH1072" t="s">
        <v>32</v>
      </c>
      <c r="GI1072" t="s">
        <v>32</v>
      </c>
      <c r="GJ1072" t="s">
        <v>32</v>
      </c>
      <c r="GK1072" t="s">
        <v>2180</v>
      </c>
      <c r="GL1072" t="s">
        <v>2186</v>
      </c>
      <c r="GM1072">
        <v>0</v>
      </c>
      <c r="GN1072">
        <v>0</v>
      </c>
      <c r="GO1072" t="s">
        <v>32</v>
      </c>
      <c r="GP1072" t="s">
        <v>32</v>
      </c>
      <c r="GQ1072" t="s">
        <v>2185</v>
      </c>
      <c r="GR1072">
        <v>2</v>
      </c>
      <c r="GS1072">
        <v>0</v>
      </c>
      <c r="GT1072">
        <v>0</v>
      </c>
      <c r="GU1072">
        <v>0</v>
      </c>
      <c r="GV1072">
        <v>0</v>
      </c>
      <c r="GW1072" t="s">
        <v>32</v>
      </c>
      <c r="GX1072" t="s">
        <v>32</v>
      </c>
      <c r="GY1072" t="s">
        <v>2180</v>
      </c>
      <c r="GZ1072" t="s">
        <v>2180</v>
      </c>
      <c r="HA1072" t="s">
        <v>2180</v>
      </c>
      <c r="HB1072" t="s">
        <v>32</v>
      </c>
      <c r="HC1072">
        <v>0</v>
      </c>
      <c r="HD1072" t="s">
        <v>32</v>
      </c>
      <c r="HE1072" t="s">
        <v>32</v>
      </c>
      <c r="HF1072" t="s">
        <v>2180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 t="s">
        <v>2180</v>
      </c>
      <c r="HM1072" t="s">
        <v>32</v>
      </c>
      <c r="HN1072" t="s">
        <v>2180</v>
      </c>
      <c r="HO1072">
        <v>0</v>
      </c>
      <c r="HP1072">
        <v>0</v>
      </c>
      <c r="HQ1072" t="s">
        <v>2180</v>
      </c>
      <c r="HR1072">
        <v>0</v>
      </c>
      <c r="HS1072">
        <v>0</v>
      </c>
      <c r="HT1072">
        <v>0</v>
      </c>
      <c r="HU1072">
        <v>0</v>
      </c>
      <c r="HV1072" t="s">
        <v>2185</v>
      </c>
      <c r="HW1072" t="s">
        <v>2180</v>
      </c>
      <c r="HX1072" t="s">
        <v>2180</v>
      </c>
      <c r="HY1072">
        <v>0</v>
      </c>
      <c r="HZ1072">
        <v>0</v>
      </c>
      <c r="IA1072">
        <v>0</v>
      </c>
      <c r="IB1072" t="s">
        <v>32</v>
      </c>
      <c r="IC1072" t="s">
        <v>32</v>
      </c>
      <c r="ID1072" t="s">
        <v>32</v>
      </c>
      <c r="IE1072" t="s">
        <v>32</v>
      </c>
    </row>
    <row r="1073" spans="1:239" x14ac:dyDescent="0.25">
      <c r="A1073" t="s">
        <v>2104</v>
      </c>
      <c r="B1073" t="s">
        <v>3514</v>
      </c>
      <c r="C1073" t="s">
        <v>2105</v>
      </c>
      <c r="D1073">
        <v>215</v>
      </c>
      <c r="E1073" t="s">
        <v>789</v>
      </c>
      <c r="F1073" t="s">
        <v>2180</v>
      </c>
      <c r="G1073">
        <v>8</v>
      </c>
      <c r="H1073" t="s">
        <v>2181</v>
      </c>
      <c r="I1073" t="s">
        <v>2182</v>
      </c>
      <c r="J1073">
        <v>31</v>
      </c>
      <c r="K1073">
        <v>0.01</v>
      </c>
      <c r="L1073">
        <v>0.36</v>
      </c>
      <c r="M1073">
        <v>0.01</v>
      </c>
      <c r="N1073">
        <v>0.36</v>
      </c>
      <c r="O1073" t="s">
        <v>32</v>
      </c>
      <c r="P1073">
        <v>1</v>
      </c>
      <c r="Q1073" t="s">
        <v>5</v>
      </c>
      <c r="R1073">
        <v>6</v>
      </c>
      <c r="S1073">
        <v>10</v>
      </c>
      <c r="T1073" t="s">
        <v>2183</v>
      </c>
      <c r="U1073" t="s">
        <v>2183</v>
      </c>
      <c r="V1073" t="s">
        <v>32</v>
      </c>
      <c r="W1073">
        <v>0</v>
      </c>
      <c r="X1073" t="s">
        <v>26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7</v>
      </c>
      <c r="AG1073">
        <v>21</v>
      </c>
      <c r="AH1073">
        <v>35</v>
      </c>
      <c r="AI1073">
        <v>49</v>
      </c>
      <c r="AJ1073">
        <v>63</v>
      </c>
      <c r="AK1073">
        <v>77</v>
      </c>
      <c r="AL1073">
        <v>0</v>
      </c>
      <c r="AM1073">
        <v>0</v>
      </c>
      <c r="AN1073">
        <v>0</v>
      </c>
      <c r="AO1073" t="s">
        <v>2183</v>
      </c>
      <c r="AP1073" t="s">
        <v>2184</v>
      </c>
      <c r="AQ1073" t="s">
        <v>2185</v>
      </c>
      <c r="AR1073">
        <v>0</v>
      </c>
      <c r="AS1073">
        <v>0</v>
      </c>
      <c r="AT1073">
        <v>0</v>
      </c>
      <c r="AU1073" t="s">
        <v>2183</v>
      </c>
      <c r="AV1073" t="s">
        <v>2180</v>
      </c>
      <c r="AW1073" t="s">
        <v>2180</v>
      </c>
      <c r="AX1073" t="s">
        <v>2180</v>
      </c>
      <c r="AY1073" t="s">
        <v>2180</v>
      </c>
      <c r="AZ1073" t="s">
        <v>2180</v>
      </c>
      <c r="BA1073" t="s">
        <v>2180</v>
      </c>
      <c r="BB1073" t="s">
        <v>2180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 t="s">
        <v>32</v>
      </c>
      <c r="BJ1073" t="s">
        <v>32</v>
      </c>
      <c r="BK1073" t="s">
        <v>32</v>
      </c>
      <c r="BL1073" t="s">
        <v>32</v>
      </c>
      <c r="BM1073" t="s">
        <v>32</v>
      </c>
      <c r="BN1073" t="s">
        <v>32</v>
      </c>
      <c r="BO1073" t="s">
        <v>2180</v>
      </c>
      <c r="BP1073" t="s">
        <v>2180</v>
      </c>
      <c r="BQ1073" t="s">
        <v>2180</v>
      </c>
      <c r="BR1073" t="s">
        <v>2180</v>
      </c>
      <c r="BS1073" t="s">
        <v>2180</v>
      </c>
      <c r="BT1073" t="s">
        <v>2180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 t="s">
        <v>2186</v>
      </c>
      <c r="CB1073" t="s">
        <v>32</v>
      </c>
      <c r="CC1073" t="s">
        <v>32</v>
      </c>
      <c r="CD1073" t="s">
        <v>32</v>
      </c>
      <c r="CE1073" t="s">
        <v>32</v>
      </c>
      <c r="CF1073" t="s">
        <v>32</v>
      </c>
      <c r="CG1073" t="s">
        <v>32</v>
      </c>
      <c r="CH1073" t="s">
        <v>2183</v>
      </c>
      <c r="CI1073">
        <v>0</v>
      </c>
      <c r="CJ1073" t="s">
        <v>2180</v>
      </c>
      <c r="CK1073" t="s">
        <v>2180</v>
      </c>
      <c r="CL1073">
        <v>0</v>
      </c>
      <c r="CM1073" t="s">
        <v>32</v>
      </c>
      <c r="CN1073">
        <v>0</v>
      </c>
      <c r="CO1073" t="s">
        <v>2183</v>
      </c>
      <c r="CP1073" t="s">
        <v>32</v>
      </c>
      <c r="CQ1073" t="s">
        <v>1124</v>
      </c>
      <c r="CR1073" t="s">
        <v>2183</v>
      </c>
      <c r="CS1073" t="s">
        <v>2180</v>
      </c>
      <c r="CT1073" t="s">
        <v>32</v>
      </c>
      <c r="CU1073">
        <v>4</v>
      </c>
      <c r="CV1073" t="s">
        <v>32</v>
      </c>
      <c r="CW1073" t="s">
        <v>32</v>
      </c>
      <c r="CX1073" t="s">
        <v>2180</v>
      </c>
      <c r="CY1073" t="s">
        <v>32</v>
      </c>
      <c r="CZ1073" t="s">
        <v>2180</v>
      </c>
      <c r="DA1073" t="s">
        <v>2183</v>
      </c>
      <c r="DB1073" t="s">
        <v>2180</v>
      </c>
      <c r="DC1073">
        <v>0</v>
      </c>
      <c r="DD1073" t="s">
        <v>2186</v>
      </c>
      <c r="DE1073" t="s">
        <v>2180</v>
      </c>
      <c r="DF1073" t="s">
        <v>2180</v>
      </c>
      <c r="DG1073" t="s">
        <v>32</v>
      </c>
      <c r="DH1073" t="s">
        <v>32</v>
      </c>
      <c r="DI1073" t="s">
        <v>32</v>
      </c>
      <c r="DJ1073" t="s">
        <v>32</v>
      </c>
      <c r="DK1073" t="s">
        <v>32</v>
      </c>
      <c r="DL1073" t="s">
        <v>2180</v>
      </c>
      <c r="DM1073" t="s">
        <v>2180</v>
      </c>
      <c r="DN1073" t="s">
        <v>2180</v>
      </c>
      <c r="DO1073" t="s">
        <v>2180</v>
      </c>
      <c r="DP1073">
        <v>0</v>
      </c>
      <c r="DQ1073">
        <v>0</v>
      </c>
      <c r="DR1073">
        <v>90</v>
      </c>
      <c r="DS1073">
        <v>90</v>
      </c>
      <c r="DT1073">
        <v>0</v>
      </c>
      <c r="DU1073">
        <v>0</v>
      </c>
      <c r="DV1073" t="s">
        <v>32</v>
      </c>
      <c r="DW1073" t="s">
        <v>2186</v>
      </c>
      <c r="DX1073" t="s">
        <v>2180</v>
      </c>
      <c r="DY1073" t="s">
        <v>2180</v>
      </c>
      <c r="DZ1073" t="s">
        <v>32</v>
      </c>
      <c r="EA1073" t="s">
        <v>2180</v>
      </c>
      <c r="EB1073" t="s">
        <v>2180</v>
      </c>
      <c r="EC1073" t="s">
        <v>10</v>
      </c>
      <c r="ED1073">
        <v>0</v>
      </c>
      <c r="EE1073" t="s">
        <v>2184</v>
      </c>
      <c r="EF1073">
        <v>100</v>
      </c>
      <c r="EG1073" t="s">
        <v>32</v>
      </c>
      <c r="EH1073" t="s">
        <v>32</v>
      </c>
      <c r="EI1073" t="s">
        <v>32</v>
      </c>
      <c r="EJ1073" t="s">
        <v>32</v>
      </c>
      <c r="EK1073" t="s">
        <v>32</v>
      </c>
      <c r="EL1073">
        <v>8</v>
      </c>
      <c r="EM1073" t="s">
        <v>32</v>
      </c>
      <c r="EN1073" t="s">
        <v>2180</v>
      </c>
      <c r="EO1073">
        <v>0</v>
      </c>
      <c r="EP1073" t="s">
        <v>2437</v>
      </c>
      <c r="EQ1073" t="s">
        <v>32</v>
      </c>
      <c r="ER1073" t="s">
        <v>2180</v>
      </c>
      <c r="ES1073">
        <v>0</v>
      </c>
      <c r="ET1073" t="s">
        <v>2180</v>
      </c>
      <c r="EU1073" t="s">
        <v>2180</v>
      </c>
      <c r="EV1073" t="s">
        <v>2183</v>
      </c>
      <c r="EW1073">
        <v>6</v>
      </c>
      <c r="EX1073" t="s">
        <v>32</v>
      </c>
      <c r="EY1073" t="s">
        <v>32</v>
      </c>
      <c r="EZ1073" t="s">
        <v>2183</v>
      </c>
      <c r="FA1073" t="s">
        <v>32</v>
      </c>
      <c r="FB1073" t="s">
        <v>32</v>
      </c>
      <c r="FC1073" t="s">
        <v>32</v>
      </c>
      <c r="FD1073" t="s">
        <v>2180</v>
      </c>
      <c r="FE1073" t="s">
        <v>32</v>
      </c>
      <c r="FF1073" t="s">
        <v>32</v>
      </c>
      <c r="FG1073" t="s">
        <v>32</v>
      </c>
      <c r="FH1073" t="s">
        <v>2183</v>
      </c>
      <c r="FI1073" t="s">
        <v>32</v>
      </c>
      <c r="FJ1073" t="s">
        <v>32</v>
      </c>
      <c r="FK1073" t="s">
        <v>32</v>
      </c>
      <c r="FL1073" t="s">
        <v>2183</v>
      </c>
      <c r="FM1073">
        <v>0</v>
      </c>
      <c r="FN1073" t="s">
        <v>32</v>
      </c>
      <c r="FO1073" t="s">
        <v>32</v>
      </c>
      <c r="FP1073" t="s">
        <v>32</v>
      </c>
      <c r="FQ1073" t="s">
        <v>32</v>
      </c>
      <c r="FR1073">
        <v>0</v>
      </c>
      <c r="FS1073">
        <v>0</v>
      </c>
      <c r="FT1073" t="s">
        <v>32</v>
      </c>
      <c r="FU1073" t="s">
        <v>2180</v>
      </c>
      <c r="FV1073">
        <v>0</v>
      </c>
      <c r="FW1073" t="s">
        <v>2180</v>
      </c>
      <c r="FX1073" t="s">
        <v>2180</v>
      </c>
      <c r="FY1073" t="s">
        <v>32</v>
      </c>
      <c r="FZ1073" t="s">
        <v>32</v>
      </c>
      <c r="GA1073">
        <v>1</v>
      </c>
      <c r="GB1073" t="s">
        <v>5</v>
      </c>
      <c r="GC1073" t="s">
        <v>32</v>
      </c>
      <c r="GD1073" t="s">
        <v>32</v>
      </c>
      <c r="GE1073" t="s">
        <v>32</v>
      </c>
      <c r="GF1073">
        <v>0</v>
      </c>
      <c r="GG1073" t="s">
        <v>2180</v>
      </c>
      <c r="GH1073" t="s">
        <v>32</v>
      </c>
      <c r="GI1073" t="s">
        <v>2183</v>
      </c>
      <c r="GJ1073" t="s">
        <v>32</v>
      </c>
      <c r="GK1073" t="s">
        <v>2183</v>
      </c>
      <c r="GL1073" t="s">
        <v>2250</v>
      </c>
      <c r="GM1073">
        <v>0</v>
      </c>
      <c r="GN1073">
        <v>0</v>
      </c>
      <c r="GO1073" t="s">
        <v>32</v>
      </c>
      <c r="GP1073" t="s">
        <v>32</v>
      </c>
      <c r="GQ1073" t="s">
        <v>32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 t="s">
        <v>32</v>
      </c>
      <c r="GX1073" t="s">
        <v>32</v>
      </c>
      <c r="GY1073" t="s">
        <v>2180</v>
      </c>
      <c r="GZ1073" t="s">
        <v>2180</v>
      </c>
      <c r="HA1073" t="s">
        <v>2180</v>
      </c>
      <c r="HB1073" t="s">
        <v>32</v>
      </c>
      <c r="HC1073">
        <v>0</v>
      </c>
      <c r="HD1073" t="s">
        <v>32</v>
      </c>
      <c r="HE1073" t="s">
        <v>32</v>
      </c>
      <c r="HF1073" t="s">
        <v>2180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 t="s">
        <v>2180</v>
      </c>
      <c r="HM1073" t="s">
        <v>32</v>
      </c>
      <c r="HN1073" t="s">
        <v>2180</v>
      </c>
      <c r="HO1073">
        <v>0</v>
      </c>
      <c r="HP1073">
        <v>0</v>
      </c>
      <c r="HQ1073" t="s">
        <v>2180</v>
      </c>
      <c r="HR1073">
        <v>0</v>
      </c>
      <c r="HS1073">
        <v>0</v>
      </c>
      <c r="HT1073">
        <v>0</v>
      </c>
      <c r="HU1073">
        <v>0</v>
      </c>
      <c r="HV1073" t="s">
        <v>10</v>
      </c>
      <c r="HW1073" t="s">
        <v>14</v>
      </c>
      <c r="HX1073" t="s">
        <v>2180</v>
      </c>
      <c r="HY1073">
        <v>0</v>
      </c>
      <c r="HZ1073">
        <v>0</v>
      </c>
      <c r="IA1073">
        <v>0</v>
      </c>
      <c r="IB1073" t="s">
        <v>32</v>
      </c>
      <c r="IC1073" t="s">
        <v>32</v>
      </c>
      <c r="ID1073" t="s">
        <v>32</v>
      </c>
      <c r="IE1073" t="s">
        <v>32</v>
      </c>
    </row>
    <row r="1074" spans="1:239" x14ac:dyDescent="0.25">
      <c r="A1074" t="s">
        <v>602</v>
      </c>
      <c r="B1074" t="s">
        <v>3515</v>
      </c>
      <c r="C1074" t="s">
        <v>3516</v>
      </c>
      <c r="D1074">
        <v>214</v>
      </c>
      <c r="E1074" t="s">
        <v>589</v>
      </c>
      <c r="F1074" t="s">
        <v>2180</v>
      </c>
      <c r="G1074">
        <v>8</v>
      </c>
      <c r="H1074" t="s">
        <v>3517</v>
      </c>
      <c r="I1074" t="s">
        <v>2182</v>
      </c>
      <c r="J1074">
        <v>0</v>
      </c>
      <c r="K1074">
        <v>0.01</v>
      </c>
      <c r="L1074">
        <v>0.2</v>
      </c>
      <c r="M1074">
        <v>0.01</v>
      </c>
      <c r="N1074">
        <v>0.2</v>
      </c>
      <c r="O1074" t="s">
        <v>32</v>
      </c>
      <c r="P1074">
        <v>1</v>
      </c>
      <c r="Q1074" t="s">
        <v>5</v>
      </c>
      <c r="R1074">
        <v>5</v>
      </c>
      <c r="S1074">
        <v>10</v>
      </c>
      <c r="T1074" t="s">
        <v>32</v>
      </c>
      <c r="U1074" t="s">
        <v>32</v>
      </c>
      <c r="V1074" t="s">
        <v>32</v>
      </c>
      <c r="W1074">
        <v>0</v>
      </c>
      <c r="X1074" t="s">
        <v>26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 t="s">
        <v>2183</v>
      </c>
      <c r="AP1074" t="s">
        <v>2184</v>
      </c>
      <c r="AQ1074" t="s">
        <v>2185</v>
      </c>
      <c r="AR1074">
        <v>0</v>
      </c>
      <c r="AS1074">
        <v>0</v>
      </c>
      <c r="AT1074">
        <v>0</v>
      </c>
      <c r="AU1074" t="s">
        <v>32</v>
      </c>
      <c r="AV1074" t="s">
        <v>2180</v>
      </c>
      <c r="AW1074" t="s">
        <v>2180</v>
      </c>
      <c r="AX1074" t="s">
        <v>2180</v>
      </c>
      <c r="AY1074" t="s">
        <v>2180</v>
      </c>
      <c r="AZ1074" t="s">
        <v>2180</v>
      </c>
      <c r="BA1074" t="s">
        <v>2180</v>
      </c>
      <c r="BB1074" t="s">
        <v>2180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 t="s">
        <v>32</v>
      </c>
      <c r="BJ1074" t="s">
        <v>32</v>
      </c>
      <c r="BK1074" t="s">
        <v>32</v>
      </c>
      <c r="BL1074" t="s">
        <v>32</v>
      </c>
      <c r="BM1074" t="s">
        <v>32</v>
      </c>
      <c r="BN1074" t="s">
        <v>32</v>
      </c>
      <c r="BO1074" t="s">
        <v>2180</v>
      </c>
      <c r="BP1074" t="s">
        <v>2180</v>
      </c>
      <c r="BQ1074" t="s">
        <v>2180</v>
      </c>
      <c r="BR1074" t="s">
        <v>2180</v>
      </c>
      <c r="BS1074" t="s">
        <v>2180</v>
      </c>
      <c r="BT1074" t="s">
        <v>2180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 t="s">
        <v>2180</v>
      </c>
      <c r="CB1074" t="s">
        <v>32</v>
      </c>
      <c r="CC1074" t="s">
        <v>32</v>
      </c>
      <c r="CD1074" t="s">
        <v>32</v>
      </c>
      <c r="CE1074" t="s">
        <v>32</v>
      </c>
      <c r="CF1074" t="s">
        <v>32</v>
      </c>
      <c r="CG1074" t="s">
        <v>32</v>
      </c>
      <c r="CH1074" t="s">
        <v>32</v>
      </c>
      <c r="CI1074">
        <v>0</v>
      </c>
      <c r="CJ1074" t="s">
        <v>2180</v>
      </c>
      <c r="CK1074" t="s">
        <v>2180</v>
      </c>
      <c r="CL1074">
        <v>0</v>
      </c>
      <c r="CM1074" t="s">
        <v>32</v>
      </c>
      <c r="CN1074">
        <v>0</v>
      </c>
      <c r="CO1074" t="s">
        <v>2183</v>
      </c>
      <c r="CP1074" t="s">
        <v>32</v>
      </c>
      <c r="CQ1074" t="s">
        <v>1124</v>
      </c>
      <c r="CR1074" t="s">
        <v>32</v>
      </c>
      <c r="CS1074" t="s">
        <v>2180</v>
      </c>
      <c r="CT1074" t="s">
        <v>2183</v>
      </c>
      <c r="CU1074">
        <v>4</v>
      </c>
      <c r="CV1074" t="s">
        <v>32</v>
      </c>
      <c r="CW1074" t="s">
        <v>32</v>
      </c>
      <c r="CX1074" t="s">
        <v>2180</v>
      </c>
      <c r="CY1074" t="s">
        <v>32</v>
      </c>
      <c r="CZ1074" t="s">
        <v>2180</v>
      </c>
      <c r="DA1074" t="s">
        <v>32</v>
      </c>
      <c r="DB1074" t="s">
        <v>2180</v>
      </c>
      <c r="DC1074">
        <v>0</v>
      </c>
      <c r="DD1074" t="s">
        <v>2190</v>
      </c>
      <c r="DE1074" t="s">
        <v>2180</v>
      </c>
      <c r="DF1074" t="s">
        <v>2180</v>
      </c>
      <c r="DG1074" t="s">
        <v>32</v>
      </c>
      <c r="DH1074" t="s">
        <v>32</v>
      </c>
      <c r="DI1074" t="s">
        <v>32</v>
      </c>
      <c r="DJ1074" t="s">
        <v>32</v>
      </c>
      <c r="DK1074" t="s">
        <v>32</v>
      </c>
      <c r="DL1074" t="s">
        <v>2180</v>
      </c>
      <c r="DM1074" t="s">
        <v>2180</v>
      </c>
      <c r="DN1074" t="s">
        <v>2180</v>
      </c>
      <c r="DO1074" t="s">
        <v>2180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 t="s">
        <v>32</v>
      </c>
      <c r="DW1074" t="s">
        <v>2186</v>
      </c>
      <c r="DX1074" t="s">
        <v>2180</v>
      </c>
      <c r="DY1074" t="s">
        <v>2180</v>
      </c>
      <c r="DZ1074" t="s">
        <v>32</v>
      </c>
      <c r="EA1074" t="s">
        <v>2180</v>
      </c>
      <c r="EB1074" t="s">
        <v>2180</v>
      </c>
      <c r="EC1074" t="s">
        <v>10</v>
      </c>
      <c r="ED1074">
        <v>2</v>
      </c>
      <c r="EE1074" t="s">
        <v>2184</v>
      </c>
      <c r="EF1074">
        <v>1</v>
      </c>
      <c r="EG1074" t="s">
        <v>32</v>
      </c>
      <c r="EH1074" t="s">
        <v>32</v>
      </c>
      <c r="EI1074" t="s">
        <v>32</v>
      </c>
      <c r="EJ1074" t="s">
        <v>32</v>
      </c>
      <c r="EK1074" t="s">
        <v>32</v>
      </c>
      <c r="EL1074">
        <v>4</v>
      </c>
      <c r="EM1074" t="s">
        <v>32</v>
      </c>
      <c r="EN1074" t="s">
        <v>2180</v>
      </c>
      <c r="EO1074">
        <v>0</v>
      </c>
      <c r="EP1074" t="s">
        <v>2116</v>
      </c>
      <c r="EQ1074" t="s">
        <v>2183</v>
      </c>
      <c r="ER1074" t="s">
        <v>2180</v>
      </c>
      <c r="ES1074">
        <v>0</v>
      </c>
      <c r="ET1074" t="s">
        <v>2180</v>
      </c>
      <c r="EU1074" t="s">
        <v>2180</v>
      </c>
      <c r="EV1074" t="s">
        <v>32</v>
      </c>
      <c r="EW1074">
        <v>0</v>
      </c>
      <c r="EX1074" t="s">
        <v>32</v>
      </c>
      <c r="EY1074" t="s">
        <v>32</v>
      </c>
      <c r="EZ1074" t="s">
        <v>32</v>
      </c>
      <c r="FA1074" t="s">
        <v>32</v>
      </c>
      <c r="FB1074" t="s">
        <v>32</v>
      </c>
      <c r="FC1074" t="s">
        <v>32</v>
      </c>
      <c r="FD1074" t="s">
        <v>2180</v>
      </c>
      <c r="FE1074" t="s">
        <v>32</v>
      </c>
      <c r="FF1074" t="s">
        <v>32</v>
      </c>
      <c r="FG1074" t="s">
        <v>32</v>
      </c>
      <c r="FH1074" t="s">
        <v>32</v>
      </c>
      <c r="FI1074" t="s">
        <v>32</v>
      </c>
      <c r="FJ1074" t="s">
        <v>32</v>
      </c>
      <c r="FK1074" t="s">
        <v>32</v>
      </c>
      <c r="FL1074" t="s">
        <v>32</v>
      </c>
      <c r="FM1074">
        <v>0</v>
      </c>
      <c r="FN1074" t="s">
        <v>32</v>
      </c>
      <c r="FO1074" t="s">
        <v>32</v>
      </c>
      <c r="FP1074" t="s">
        <v>32</v>
      </c>
      <c r="FQ1074" t="s">
        <v>32</v>
      </c>
      <c r="FR1074">
        <v>0</v>
      </c>
      <c r="FS1074">
        <v>0</v>
      </c>
      <c r="FT1074" t="s">
        <v>32</v>
      </c>
      <c r="FU1074" t="s">
        <v>2180</v>
      </c>
      <c r="FV1074">
        <v>0</v>
      </c>
      <c r="FW1074" t="s">
        <v>2180</v>
      </c>
      <c r="FX1074" t="s">
        <v>2180</v>
      </c>
      <c r="FY1074" t="s">
        <v>32</v>
      </c>
      <c r="FZ1074" t="s">
        <v>32</v>
      </c>
      <c r="GA1074">
        <v>1</v>
      </c>
      <c r="GB1074" t="s">
        <v>5</v>
      </c>
      <c r="GC1074" t="s">
        <v>32</v>
      </c>
      <c r="GD1074" t="s">
        <v>32</v>
      </c>
      <c r="GE1074" t="s">
        <v>32</v>
      </c>
      <c r="GF1074">
        <v>0</v>
      </c>
      <c r="GG1074" t="s">
        <v>2180</v>
      </c>
      <c r="GH1074" t="s">
        <v>32</v>
      </c>
      <c r="GI1074" t="s">
        <v>32</v>
      </c>
      <c r="GJ1074" t="s">
        <v>32</v>
      </c>
      <c r="GK1074" t="s">
        <v>2180</v>
      </c>
      <c r="GL1074" t="s">
        <v>2116</v>
      </c>
      <c r="GM1074">
        <v>0</v>
      </c>
      <c r="GN1074">
        <v>0</v>
      </c>
      <c r="GO1074" t="s">
        <v>32</v>
      </c>
      <c r="GP1074" t="s">
        <v>32</v>
      </c>
      <c r="GQ1074" t="s">
        <v>2185</v>
      </c>
      <c r="GR1074">
        <v>2</v>
      </c>
      <c r="GS1074">
        <v>0</v>
      </c>
      <c r="GT1074">
        <v>0</v>
      </c>
      <c r="GU1074">
        <v>0</v>
      </c>
      <c r="GV1074">
        <v>0</v>
      </c>
      <c r="GW1074" t="s">
        <v>32</v>
      </c>
      <c r="GX1074" t="s">
        <v>32</v>
      </c>
      <c r="GY1074" t="s">
        <v>2180</v>
      </c>
      <c r="GZ1074" t="s">
        <v>2180</v>
      </c>
      <c r="HA1074" t="s">
        <v>2180</v>
      </c>
      <c r="HB1074" t="s">
        <v>32</v>
      </c>
      <c r="HC1074">
        <v>0</v>
      </c>
      <c r="HD1074" t="s">
        <v>32</v>
      </c>
      <c r="HE1074" t="s">
        <v>2183</v>
      </c>
      <c r="HF1074" t="s">
        <v>2190</v>
      </c>
      <c r="HG1074">
        <v>0</v>
      </c>
      <c r="HH1074">
        <v>0</v>
      </c>
      <c r="HI1074">
        <v>0.02</v>
      </c>
      <c r="HJ1074">
        <v>0</v>
      </c>
      <c r="HK1074">
        <v>0</v>
      </c>
      <c r="HL1074" t="s">
        <v>2217</v>
      </c>
      <c r="HM1074" t="s">
        <v>32</v>
      </c>
      <c r="HN1074" t="s">
        <v>2180</v>
      </c>
      <c r="HO1074">
        <v>0</v>
      </c>
      <c r="HP1074">
        <v>0</v>
      </c>
      <c r="HQ1074" t="s">
        <v>2180</v>
      </c>
      <c r="HR1074">
        <v>0</v>
      </c>
      <c r="HS1074">
        <v>0</v>
      </c>
      <c r="HT1074">
        <v>0</v>
      </c>
      <c r="HU1074">
        <v>0</v>
      </c>
      <c r="HV1074" t="s">
        <v>2185</v>
      </c>
      <c r="HW1074" t="s">
        <v>2180</v>
      </c>
      <c r="HX1074" t="s">
        <v>2180</v>
      </c>
      <c r="HY1074">
        <v>0</v>
      </c>
      <c r="HZ1074">
        <v>0</v>
      </c>
      <c r="IA1074">
        <v>0</v>
      </c>
      <c r="IB1074" t="s">
        <v>32</v>
      </c>
      <c r="IC1074" t="s">
        <v>32</v>
      </c>
      <c r="ID1074" t="s">
        <v>32</v>
      </c>
      <c r="IE1074" t="s">
        <v>32</v>
      </c>
    </row>
    <row r="1075" spans="1:239" x14ac:dyDescent="0.25">
      <c r="A1075" t="s">
        <v>602</v>
      </c>
      <c r="B1075" t="s">
        <v>3515</v>
      </c>
      <c r="C1075" t="s">
        <v>3516</v>
      </c>
      <c r="D1075">
        <v>230</v>
      </c>
      <c r="E1075" t="s">
        <v>590</v>
      </c>
      <c r="F1075" t="s">
        <v>2180</v>
      </c>
      <c r="G1075">
        <v>8</v>
      </c>
      <c r="H1075" t="s">
        <v>3517</v>
      </c>
      <c r="I1075" t="s">
        <v>2257</v>
      </c>
      <c r="J1075">
        <v>0</v>
      </c>
      <c r="K1075">
        <v>0.01</v>
      </c>
      <c r="L1075">
        <v>0.2</v>
      </c>
      <c r="M1075">
        <v>0.01</v>
      </c>
      <c r="N1075">
        <v>0.2</v>
      </c>
      <c r="O1075" t="s">
        <v>32</v>
      </c>
      <c r="P1075">
        <v>6</v>
      </c>
      <c r="Q1075" t="s">
        <v>5</v>
      </c>
      <c r="R1075">
        <v>6</v>
      </c>
      <c r="S1075">
        <v>10</v>
      </c>
      <c r="T1075" t="s">
        <v>32</v>
      </c>
      <c r="U1075" t="s">
        <v>32</v>
      </c>
      <c r="V1075" t="s">
        <v>32</v>
      </c>
      <c r="W1075">
        <v>0</v>
      </c>
      <c r="X1075" t="s">
        <v>26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 t="s">
        <v>2183</v>
      </c>
      <c r="AP1075" t="s">
        <v>2184</v>
      </c>
      <c r="AQ1075" t="s">
        <v>2185</v>
      </c>
      <c r="AR1075">
        <v>0</v>
      </c>
      <c r="AS1075">
        <v>0</v>
      </c>
      <c r="AT1075">
        <v>0</v>
      </c>
      <c r="AU1075" t="s">
        <v>32</v>
      </c>
      <c r="AV1075" t="s">
        <v>2180</v>
      </c>
      <c r="AW1075" t="s">
        <v>2180</v>
      </c>
      <c r="AX1075" t="s">
        <v>2180</v>
      </c>
      <c r="AY1075" t="s">
        <v>2180</v>
      </c>
      <c r="AZ1075" t="s">
        <v>2180</v>
      </c>
      <c r="BA1075" t="s">
        <v>2180</v>
      </c>
      <c r="BB1075" t="s">
        <v>2180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 t="s">
        <v>32</v>
      </c>
      <c r="BJ1075" t="s">
        <v>32</v>
      </c>
      <c r="BK1075" t="s">
        <v>32</v>
      </c>
      <c r="BL1075" t="s">
        <v>32</v>
      </c>
      <c r="BM1075" t="s">
        <v>32</v>
      </c>
      <c r="BN1075" t="s">
        <v>32</v>
      </c>
      <c r="BO1075" t="s">
        <v>2180</v>
      </c>
      <c r="BP1075" t="s">
        <v>2180</v>
      </c>
      <c r="BQ1075" t="s">
        <v>2180</v>
      </c>
      <c r="BR1075" t="s">
        <v>2180</v>
      </c>
      <c r="BS1075" t="s">
        <v>2180</v>
      </c>
      <c r="BT1075" t="s">
        <v>2180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 t="s">
        <v>2180</v>
      </c>
      <c r="CB1075" t="s">
        <v>32</v>
      </c>
      <c r="CC1075" t="s">
        <v>32</v>
      </c>
      <c r="CD1075" t="s">
        <v>32</v>
      </c>
      <c r="CE1075" t="s">
        <v>32</v>
      </c>
      <c r="CF1075" t="s">
        <v>32</v>
      </c>
      <c r="CG1075" t="s">
        <v>32</v>
      </c>
      <c r="CH1075" t="s">
        <v>32</v>
      </c>
      <c r="CI1075">
        <v>0</v>
      </c>
      <c r="CJ1075" t="s">
        <v>2180</v>
      </c>
      <c r="CK1075" t="s">
        <v>2180</v>
      </c>
      <c r="CL1075">
        <v>0</v>
      </c>
      <c r="CM1075" t="s">
        <v>32</v>
      </c>
      <c r="CN1075">
        <v>0</v>
      </c>
      <c r="CO1075" t="s">
        <v>2183</v>
      </c>
      <c r="CP1075" t="s">
        <v>32</v>
      </c>
      <c r="CQ1075" t="s">
        <v>1124</v>
      </c>
      <c r="CR1075" t="s">
        <v>32</v>
      </c>
      <c r="CS1075" t="s">
        <v>2180</v>
      </c>
      <c r="CT1075" t="s">
        <v>2183</v>
      </c>
      <c r="CU1075">
        <v>4</v>
      </c>
      <c r="CV1075" t="s">
        <v>32</v>
      </c>
      <c r="CW1075" t="s">
        <v>32</v>
      </c>
      <c r="CX1075" t="s">
        <v>2180</v>
      </c>
      <c r="CY1075" t="s">
        <v>32</v>
      </c>
      <c r="CZ1075" t="s">
        <v>2180</v>
      </c>
      <c r="DA1075" t="s">
        <v>32</v>
      </c>
      <c r="DB1075" t="s">
        <v>2180</v>
      </c>
      <c r="DC1075">
        <v>0</v>
      </c>
      <c r="DD1075" t="s">
        <v>2190</v>
      </c>
      <c r="DE1075" t="s">
        <v>2180</v>
      </c>
      <c r="DF1075" t="s">
        <v>2180</v>
      </c>
      <c r="DG1075" t="s">
        <v>32</v>
      </c>
      <c r="DH1075" t="s">
        <v>32</v>
      </c>
      <c r="DI1075" t="s">
        <v>32</v>
      </c>
      <c r="DJ1075" t="s">
        <v>32</v>
      </c>
      <c r="DK1075" t="s">
        <v>32</v>
      </c>
      <c r="DL1075" t="s">
        <v>2180</v>
      </c>
      <c r="DM1075" t="s">
        <v>2180</v>
      </c>
      <c r="DN1075" t="s">
        <v>2180</v>
      </c>
      <c r="DO1075" t="s">
        <v>2180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 t="s">
        <v>32</v>
      </c>
      <c r="DW1075" t="s">
        <v>2186</v>
      </c>
      <c r="DX1075" t="s">
        <v>2180</v>
      </c>
      <c r="DY1075" t="s">
        <v>2180</v>
      </c>
      <c r="DZ1075" t="s">
        <v>32</v>
      </c>
      <c r="EA1075" t="s">
        <v>2180</v>
      </c>
      <c r="EB1075" t="s">
        <v>2180</v>
      </c>
      <c r="EC1075" t="s">
        <v>10</v>
      </c>
      <c r="ED1075">
        <v>2</v>
      </c>
      <c r="EE1075" t="s">
        <v>2184</v>
      </c>
      <c r="EF1075">
        <v>1</v>
      </c>
      <c r="EG1075" t="s">
        <v>32</v>
      </c>
      <c r="EH1075" t="s">
        <v>32</v>
      </c>
      <c r="EI1075" t="s">
        <v>32</v>
      </c>
      <c r="EJ1075" t="s">
        <v>32</v>
      </c>
      <c r="EK1075" t="s">
        <v>32</v>
      </c>
      <c r="EL1075">
        <v>4</v>
      </c>
      <c r="EM1075" t="s">
        <v>32</v>
      </c>
      <c r="EN1075" t="s">
        <v>2180</v>
      </c>
      <c r="EO1075">
        <v>0</v>
      </c>
      <c r="EP1075" t="s">
        <v>2116</v>
      </c>
      <c r="EQ1075" t="s">
        <v>2183</v>
      </c>
      <c r="ER1075" t="s">
        <v>2180</v>
      </c>
      <c r="ES1075">
        <v>0</v>
      </c>
      <c r="ET1075" t="s">
        <v>2180</v>
      </c>
      <c r="EU1075" t="s">
        <v>2180</v>
      </c>
      <c r="EV1075" t="s">
        <v>32</v>
      </c>
      <c r="EW1075">
        <v>0</v>
      </c>
      <c r="EX1075" t="s">
        <v>32</v>
      </c>
      <c r="EY1075" t="s">
        <v>32</v>
      </c>
      <c r="EZ1075" t="s">
        <v>32</v>
      </c>
      <c r="FA1075" t="s">
        <v>32</v>
      </c>
      <c r="FB1075" t="s">
        <v>32</v>
      </c>
      <c r="FC1075" t="s">
        <v>32</v>
      </c>
      <c r="FD1075" t="s">
        <v>2180</v>
      </c>
      <c r="FE1075" t="s">
        <v>32</v>
      </c>
      <c r="FF1075" t="s">
        <v>32</v>
      </c>
      <c r="FG1075" t="s">
        <v>32</v>
      </c>
      <c r="FH1075" t="s">
        <v>32</v>
      </c>
      <c r="FI1075" t="s">
        <v>32</v>
      </c>
      <c r="FJ1075" t="s">
        <v>32</v>
      </c>
      <c r="FK1075" t="s">
        <v>32</v>
      </c>
      <c r="FL1075" t="s">
        <v>32</v>
      </c>
      <c r="FM1075">
        <v>0</v>
      </c>
      <c r="FN1075" t="s">
        <v>32</v>
      </c>
      <c r="FO1075" t="s">
        <v>32</v>
      </c>
      <c r="FP1075" t="s">
        <v>32</v>
      </c>
      <c r="FQ1075" t="s">
        <v>32</v>
      </c>
      <c r="FR1075">
        <v>0</v>
      </c>
      <c r="FS1075">
        <v>0</v>
      </c>
      <c r="FT1075" t="s">
        <v>32</v>
      </c>
      <c r="FU1075" t="s">
        <v>2180</v>
      </c>
      <c r="FV1075">
        <v>0</v>
      </c>
      <c r="FW1075" t="s">
        <v>2180</v>
      </c>
      <c r="FX1075" t="s">
        <v>2180</v>
      </c>
      <c r="FY1075" t="s">
        <v>32</v>
      </c>
      <c r="FZ1075" t="s">
        <v>32</v>
      </c>
      <c r="GA1075">
        <v>6</v>
      </c>
      <c r="GB1075" t="s">
        <v>5</v>
      </c>
      <c r="GC1075" t="s">
        <v>32</v>
      </c>
      <c r="GD1075" t="s">
        <v>32</v>
      </c>
      <c r="GE1075" t="s">
        <v>32</v>
      </c>
      <c r="GF1075">
        <v>0</v>
      </c>
      <c r="GG1075" t="s">
        <v>2180</v>
      </c>
      <c r="GH1075" t="s">
        <v>32</v>
      </c>
      <c r="GI1075" t="s">
        <v>32</v>
      </c>
      <c r="GJ1075" t="s">
        <v>32</v>
      </c>
      <c r="GK1075" t="s">
        <v>2180</v>
      </c>
      <c r="GL1075" t="s">
        <v>2116</v>
      </c>
      <c r="GM1075">
        <v>0</v>
      </c>
      <c r="GN1075">
        <v>0</v>
      </c>
      <c r="GO1075" t="s">
        <v>32</v>
      </c>
      <c r="GP1075" t="s">
        <v>32</v>
      </c>
      <c r="GQ1075" t="s">
        <v>2185</v>
      </c>
      <c r="GR1075">
        <v>2</v>
      </c>
      <c r="GS1075">
        <v>0</v>
      </c>
      <c r="GT1075">
        <v>0</v>
      </c>
      <c r="GU1075">
        <v>0</v>
      </c>
      <c r="GV1075">
        <v>0</v>
      </c>
      <c r="GW1075" t="s">
        <v>32</v>
      </c>
      <c r="GX1075" t="s">
        <v>32</v>
      </c>
      <c r="GY1075" t="s">
        <v>2180</v>
      </c>
      <c r="GZ1075" t="s">
        <v>2180</v>
      </c>
      <c r="HA1075" t="s">
        <v>2180</v>
      </c>
      <c r="HB1075" t="s">
        <v>32</v>
      </c>
      <c r="HC1075">
        <v>0</v>
      </c>
      <c r="HD1075" t="s">
        <v>32</v>
      </c>
      <c r="HE1075" t="s">
        <v>2183</v>
      </c>
      <c r="HF1075" t="s">
        <v>2190</v>
      </c>
      <c r="HG1075">
        <v>0</v>
      </c>
      <c r="HH1075">
        <v>0</v>
      </c>
      <c r="HI1075">
        <v>0.02</v>
      </c>
      <c r="HJ1075">
        <v>0</v>
      </c>
      <c r="HK1075">
        <v>0</v>
      </c>
      <c r="HL1075" t="s">
        <v>2217</v>
      </c>
      <c r="HM1075" t="s">
        <v>32</v>
      </c>
      <c r="HN1075" t="s">
        <v>2180</v>
      </c>
      <c r="HO1075">
        <v>0</v>
      </c>
      <c r="HP1075">
        <v>0</v>
      </c>
      <c r="HQ1075" t="s">
        <v>2180</v>
      </c>
      <c r="HR1075">
        <v>0</v>
      </c>
      <c r="HS1075">
        <v>0</v>
      </c>
      <c r="HT1075">
        <v>0</v>
      </c>
      <c r="HU1075">
        <v>0</v>
      </c>
      <c r="HV1075" t="s">
        <v>2185</v>
      </c>
      <c r="HW1075" t="s">
        <v>2180</v>
      </c>
      <c r="HX1075" t="s">
        <v>2180</v>
      </c>
      <c r="HY1075">
        <v>0</v>
      </c>
      <c r="HZ1075">
        <v>0</v>
      </c>
      <c r="IA1075">
        <v>0</v>
      </c>
      <c r="IB1075" t="s">
        <v>32</v>
      </c>
      <c r="IC1075" t="s">
        <v>32</v>
      </c>
      <c r="ID1075" t="s">
        <v>32</v>
      </c>
      <c r="IE1075" t="s">
        <v>32</v>
      </c>
    </row>
    <row r="1076" spans="1:239" x14ac:dyDescent="0.25">
      <c r="A1076" t="s">
        <v>601</v>
      </c>
      <c r="B1076" t="s">
        <v>3518</v>
      </c>
      <c r="C1076" t="s">
        <v>3519</v>
      </c>
      <c r="D1076">
        <v>102</v>
      </c>
      <c r="E1076" t="s">
        <v>586</v>
      </c>
      <c r="F1076" t="s">
        <v>2180</v>
      </c>
      <c r="G1076">
        <v>8</v>
      </c>
      <c r="H1076" t="s">
        <v>2215</v>
      </c>
      <c r="I1076" t="s">
        <v>2182</v>
      </c>
      <c r="J1076">
        <v>31</v>
      </c>
      <c r="K1076">
        <v>1E-4</v>
      </c>
      <c r="L1076">
        <v>0.25</v>
      </c>
      <c r="M1076">
        <v>1E-4</v>
      </c>
      <c r="N1076">
        <v>0.25</v>
      </c>
      <c r="O1076" t="s">
        <v>32</v>
      </c>
      <c r="P1076">
        <v>1</v>
      </c>
      <c r="Q1076" t="s">
        <v>5</v>
      </c>
      <c r="R1076">
        <v>6</v>
      </c>
      <c r="S1076">
        <v>10</v>
      </c>
      <c r="T1076" t="s">
        <v>2183</v>
      </c>
      <c r="U1076" t="s">
        <v>2183</v>
      </c>
      <c r="V1076" t="s">
        <v>32</v>
      </c>
      <c r="W1076">
        <v>0</v>
      </c>
      <c r="X1076" t="s">
        <v>3520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7</v>
      </c>
      <c r="AG1076">
        <v>21</v>
      </c>
      <c r="AH1076">
        <v>35</v>
      </c>
      <c r="AI1076">
        <v>49</v>
      </c>
      <c r="AJ1076">
        <v>63</v>
      </c>
      <c r="AK1076">
        <v>77</v>
      </c>
      <c r="AL1076">
        <v>0</v>
      </c>
      <c r="AM1076">
        <v>0</v>
      </c>
      <c r="AN1076">
        <v>0</v>
      </c>
      <c r="AO1076" t="s">
        <v>2183</v>
      </c>
      <c r="AP1076" t="s">
        <v>2184</v>
      </c>
      <c r="AQ1076" t="s">
        <v>2185</v>
      </c>
      <c r="AR1076">
        <v>0</v>
      </c>
      <c r="AS1076">
        <v>1</v>
      </c>
      <c r="AT1076">
        <v>0</v>
      </c>
      <c r="AU1076" t="s">
        <v>2183</v>
      </c>
      <c r="AV1076" t="s">
        <v>2180</v>
      </c>
      <c r="AW1076" t="s">
        <v>2180</v>
      </c>
      <c r="AX1076" t="s">
        <v>2180</v>
      </c>
      <c r="AY1076" t="s">
        <v>2180</v>
      </c>
      <c r="AZ1076" t="s">
        <v>2180</v>
      </c>
      <c r="BA1076" t="s">
        <v>2180</v>
      </c>
      <c r="BB1076" t="s">
        <v>2180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 t="s">
        <v>32</v>
      </c>
      <c r="BJ1076" t="s">
        <v>32</v>
      </c>
      <c r="BK1076" t="s">
        <v>32</v>
      </c>
      <c r="BL1076" t="s">
        <v>32</v>
      </c>
      <c r="BM1076" t="s">
        <v>32</v>
      </c>
      <c r="BN1076" t="s">
        <v>32</v>
      </c>
      <c r="BO1076" t="s">
        <v>2180</v>
      </c>
      <c r="BP1076" t="s">
        <v>2180</v>
      </c>
      <c r="BQ1076" t="s">
        <v>2180</v>
      </c>
      <c r="BR1076" t="s">
        <v>2180</v>
      </c>
      <c r="BS1076" t="s">
        <v>2180</v>
      </c>
      <c r="BT1076" t="s">
        <v>2180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 t="s">
        <v>2186</v>
      </c>
      <c r="CB1076" t="s">
        <v>32</v>
      </c>
      <c r="CC1076" t="s">
        <v>32</v>
      </c>
      <c r="CD1076" t="s">
        <v>32</v>
      </c>
      <c r="CE1076" t="s">
        <v>32</v>
      </c>
      <c r="CF1076" t="s">
        <v>32</v>
      </c>
      <c r="CG1076" t="s">
        <v>32</v>
      </c>
      <c r="CH1076" t="s">
        <v>2183</v>
      </c>
      <c r="CI1076">
        <v>0</v>
      </c>
      <c r="CJ1076" t="s">
        <v>2180</v>
      </c>
      <c r="CK1076" t="s">
        <v>2180</v>
      </c>
      <c r="CL1076">
        <v>0</v>
      </c>
      <c r="CM1076" t="s">
        <v>32</v>
      </c>
      <c r="CN1076">
        <v>0</v>
      </c>
      <c r="CO1076" t="s">
        <v>2183</v>
      </c>
      <c r="CP1076" t="s">
        <v>32</v>
      </c>
      <c r="CQ1076" t="s">
        <v>1124</v>
      </c>
      <c r="CR1076" t="s">
        <v>32</v>
      </c>
      <c r="CS1076" t="s">
        <v>2180</v>
      </c>
      <c r="CT1076" t="s">
        <v>2183</v>
      </c>
      <c r="CU1076">
        <v>4</v>
      </c>
      <c r="CV1076" t="s">
        <v>2183</v>
      </c>
      <c r="CW1076" t="s">
        <v>32</v>
      </c>
      <c r="CX1076" t="s">
        <v>2180</v>
      </c>
      <c r="CY1076" t="s">
        <v>32</v>
      </c>
      <c r="CZ1076" t="s">
        <v>2180</v>
      </c>
      <c r="DA1076" t="s">
        <v>2183</v>
      </c>
      <c r="DB1076" t="s">
        <v>2180</v>
      </c>
      <c r="DC1076">
        <v>0</v>
      </c>
      <c r="DD1076" t="s">
        <v>2190</v>
      </c>
      <c r="DE1076" t="s">
        <v>2180</v>
      </c>
      <c r="DF1076" t="s">
        <v>2180</v>
      </c>
      <c r="DG1076" t="s">
        <v>32</v>
      </c>
      <c r="DH1076" t="s">
        <v>32</v>
      </c>
      <c r="DI1076" t="s">
        <v>32</v>
      </c>
      <c r="DJ1076" t="s">
        <v>32</v>
      </c>
      <c r="DK1076" t="s">
        <v>32</v>
      </c>
      <c r="DL1076" t="s">
        <v>2180</v>
      </c>
      <c r="DM1076" t="s">
        <v>2180</v>
      </c>
      <c r="DN1076" t="s">
        <v>2180</v>
      </c>
      <c r="DO1076" t="s">
        <v>2180</v>
      </c>
      <c r="DP1076">
        <v>0</v>
      </c>
      <c r="DQ1076">
        <v>0</v>
      </c>
      <c r="DR1076">
        <v>90</v>
      </c>
      <c r="DS1076">
        <v>90</v>
      </c>
      <c r="DT1076">
        <v>0</v>
      </c>
      <c r="DU1076">
        <v>0</v>
      </c>
      <c r="DV1076" t="s">
        <v>32</v>
      </c>
      <c r="DW1076" t="s">
        <v>2186</v>
      </c>
      <c r="DX1076" t="s">
        <v>2180</v>
      </c>
      <c r="DY1076" t="s">
        <v>2180</v>
      </c>
      <c r="DZ1076" t="s">
        <v>32</v>
      </c>
      <c r="EA1076" t="s">
        <v>2180</v>
      </c>
      <c r="EB1076" t="s">
        <v>2180</v>
      </c>
      <c r="EC1076" t="s">
        <v>10</v>
      </c>
      <c r="ED1076">
        <v>0</v>
      </c>
      <c r="EE1076" t="s">
        <v>2184</v>
      </c>
      <c r="EF1076">
        <v>100</v>
      </c>
      <c r="EG1076" t="s">
        <v>32</v>
      </c>
      <c r="EH1076" t="s">
        <v>32</v>
      </c>
      <c r="EI1076" t="s">
        <v>32</v>
      </c>
      <c r="EJ1076" t="s">
        <v>32</v>
      </c>
      <c r="EK1076" t="s">
        <v>32</v>
      </c>
      <c r="EL1076">
        <v>2</v>
      </c>
      <c r="EM1076" t="s">
        <v>32</v>
      </c>
      <c r="EN1076" t="s">
        <v>2180</v>
      </c>
      <c r="EO1076">
        <v>0</v>
      </c>
      <c r="EP1076" t="s">
        <v>2186</v>
      </c>
      <c r="EQ1076" t="s">
        <v>2183</v>
      </c>
      <c r="ER1076" t="s">
        <v>2180</v>
      </c>
      <c r="ES1076">
        <v>0</v>
      </c>
      <c r="ET1076" t="s">
        <v>2180</v>
      </c>
      <c r="EU1076" t="s">
        <v>2180</v>
      </c>
      <c r="EV1076" t="s">
        <v>2183</v>
      </c>
      <c r="EW1076">
        <v>6</v>
      </c>
      <c r="EX1076" t="s">
        <v>32</v>
      </c>
      <c r="EY1076" t="s">
        <v>32</v>
      </c>
      <c r="EZ1076" t="s">
        <v>32</v>
      </c>
      <c r="FA1076" t="s">
        <v>32</v>
      </c>
      <c r="FB1076" t="s">
        <v>32</v>
      </c>
      <c r="FC1076" t="s">
        <v>32</v>
      </c>
      <c r="FD1076" t="s">
        <v>2180</v>
      </c>
      <c r="FE1076" t="s">
        <v>32</v>
      </c>
      <c r="FF1076" t="s">
        <v>32</v>
      </c>
      <c r="FG1076" t="s">
        <v>32</v>
      </c>
      <c r="FH1076" t="s">
        <v>32</v>
      </c>
      <c r="FI1076" t="s">
        <v>32</v>
      </c>
      <c r="FJ1076" t="s">
        <v>32</v>
      </c>
      <c r="FK1076" t="s">
        <v>32</v>
      </c>
      <c r="FL1076" t="s">
        <v>32</v>
      </c>
      <c r="FM1076">
        <v>0</v>
      </c>
      <c r="FN1076" t="s">
        <v>32</v>
      </c>
      <c r="FO1076" t="s">
        <v>32</v>
      </c>
      <c r="FP1076" t="s">
        <v>32</v>
      </c>
      <c r="FQ1076" t="s">
        <v>32</v>
      </c>
      <c r="FR1076">
        <v>0</v>
      </c>
      <c r="FS1076">
        <v>0</v>
      </c>
      <c r="FT1076" t="s">
        <v>2183</v>
      </c>
      <c r="FU1076" t="s">
        <v>2180</v>
      </c>
      <c r="FV1076">
        <v>0</v>
      </c>
      <c r="FW1076" t="s">
        <v>2180</v>
      </c>
      <c r="FX1076" t="s">
        <v>2180</v>
      </c>
      <c r="FY1076" t="s">
        <v>32</v>
      </c>
      <c r="FZ1076" t="s">
        <v>32</v>
      </c>
      <c r="GA1076">
        <v>1</v>
      </c>
      <c r="GB1076" t="s">
        <v>5</v>
      </c>
      <c r="GC1076" t="s">
        <v>32</v>
      </c>
      <c r="GD1076" t="s">
        <v>32</v>
      </c>
      <c r="GE1076" t="s">
        <v>32</v>
      </c>
      <c r="GF1076">
        <v>0</v>
      </c>
      <c r="GG1076" t="s">
        <v>2180</v>
      </c>
      <c r="GH1076" t="s">
        <v>32</v>
      </c>
      <c r="GI1076" t="s">
        <v>2183</v>
      </c>
      <c r="GJ1076" t="s">
        <v>32</v>
      </c>
      <c r="GK1076" t="s">
        <v>2183</v>
      </c>
      <c r="GL1076" t="s">
        <v>2186</v>
      </c>
      <c r="GM1076">
        <v>0</v>
      </c>
      <c r="GN1076">
        <v>0</v>
      </c>
      <c r="GO1076" t="s">
        <v>2183</v>
      </c>
      <c r="GP1076" t="s">
        <v>2183</v>
      </c>
      <c r="GQ1076" t="s">
        <v>32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 t="s">
        <v>32</v>
      </c>
      <c r="GX1076" t="s">
        <v>32</v>
      </c>
      <c r="GY1076" t="s">
        <v>19</v>
      </c>
      <c r="GZ1076" t="s">
        <v>19</v>
      </c>
      <c r="HA1076" t="s">
        <v>2180</v>
      </c>
      <c r="HB1076" t="s">
        <v>32</v>
      </c>
      <c r="HC1076">
        <v>0</v>
      </c>
      <c r="HD1076" t="s">
        <v>32</v>
      </c>
      <c r="HE1076" t="s">
        <v>32</v>
      </c>
      <c r="HF1076" t="s">
        <v>2180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 t="s">
        <v>2180</v>
      </c>
      <c r="HM1076" t="s">
        <v>32</v>
      </c>
      <c r="HN1076" t="s">
        <v>2180</v>
      </c>
      <c r="HO1076">
        <v>0</v>
      </c>
      <c r="HP1076">
        <v>0</v>
      </c>
      <c r="HQ1076" t="s">
        <v>2180</v>
      </c>
      <c r="HR1076">
        <v>0</v>
      </c>
      <c r="HS1076">
        <v>0</v>
      </c>
      <c r="HT1076">
        <v>0</v>
      </c>
      <c r="HU1076">
        <v>0</v>
      </c>
      <c r="HV1076" t="s">
        <v>10</v>
      </c>
      <c r="HW1076" t="s">
        <v>14</v>
      </c>
      <c r="HX1076" t="s">
        <v>2180</v>
      </c>
      <c r="HY1076">
        <v>0</v>
      </c>
      <c r="HZ1076">
        <v>0</v>
      </c>
      <c r="IA1076">
        <v>0</v>
      </c>
      <c r="IB1076" t="s">
        <v>32</v>
      </c>
      <c r="IC1076" t="s">
        <v>32</v>
      </c>
      <c r="ID1076" t="s">
        <v>32</v>
      </c>
      <c r="IE1076" t="s">
        <v>32</v>
      </c>
    </row>
    <row r="1077" spans="1:239" x14ac:dyDescent="0.25">
      <c r="A1077" t="s">
        <v>603</v>
      </c>
      <c r="B1077" t="s">
        <v>3521</v>
      </c>
      <c r="C1077" t="s">
        <v>3522</v>
      </c>
      <c r="D1077">
        <v>202</v>
      </c>
      <c r="E1077" t="s">
        <v>593</v>
      </c>
      <c r="F1077" t="s">
        <v>2180</v>
      </c>
      <c r="G1077">
        <v>8</v>
      </c>
      <c r="H1077" t="s">
        <v>2215</v>
      </c>
      <c r="I1077" t="s">
        <v>2182</v>
      </c>
      <c r="J1077">
        <v>0</v>
      </c>
      <c r="K1077">
        <v>1E-4</v>
      </c>
      <c r="L1077">
        <v>1</v>
      </c>
      <c r="M1077">
        <v>1E-4</v>
      </c>
      <c r="N1077">
        <v>1</v>
      </c>
      <c r="O1077" t="s">
        <v>32</v>
      </c>
      <c r="P1077">
        <v>1</v>
      </c>
      <c r="Q1077" t="s">
        <v>5</v>
      </c>
      <c r="R1077">
        <v>0</v>
      </c>
      <c r="S1077">
        <v>0</v>
      </c>
      <c r="T1077" t="s">
        <v>32</v>
      </c>
      <c r="U1077" t="s">
        <v>32</v>
      </c>
      <c r="V1077" t="s">
        <v>32</v>
      </c>
      <c r="W1077">
        <v>0</v>
      </c>
      <c r="X1077" t="s">
        <v>26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 t="s">
        <v>2183</v>
      </c>
      <c r="AP1077" t="s">
        <v>2184</v>
      </c>
      <c r="AQ1077" t="s">
        <v>2261</v>
      </c>
      <c r="AR1077">
        <v>0</v>
      </c>
      <c r="AS1077">
        <v>0</v>
      </c>
      <c r="AT1077">
        <v>0</v>
      </c>
      <c r="AU1077" t="s">
        <v>32</v>
      </c>
      <c r="AV1077" t="s">
        <v>2180</v>
      </c>
      <c r="AW1077" t="s">
        <v>2180</v>
      </c>
      <c r="AX1077" t="s">
        <v>2180</v>
      </c>
      <c r="AY1077" t="s">
        <v>2180</v>
      </c>
      <c r="AZ1077" t="s">
        <v>2180</v>
      </c>
      <c r="BA1077" t="s">
        <v>2180</v>
      </c>
      <c r="BB1077" t="s">
        <v>2180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 t="s">
        <v>32</v>
      </c>
      <c r="BJ1077" t="s">
        <v>32</v>
      </c>
      <c r="BK1077" t="s">
        <v>32</v>
      </c>
      <c r="BL1077" t="s">
        <v>32</v>
      </c>
      <c r="BM1077" t="s">
        <v>32</v>
      </c>
      <c r="BN1077" t="s">
        <v>32</v>
      </c>
      <c r="BO1077" t="s">
        <v>2180</v>
      </c>
      <c r="BP1077" t="s">
        <v>2180</v>
      </c>
      <c r="BQ1077" t="s">
        <v>2180</v>
      </c>
      <c r="BR1077" t="s">
        <v>2180</v>
      </c>
      <c r="BS1077" t="s">
        <v>2180</v>
      </c>
      <c r="BT1077" t="s">
        <v>2180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 t="s">
        <v>2180</v>
      </c>
      <c r="CB1077" t="s">
        <v>32</v>
      </c>
      <c r="CC1077" t="s">
        <v>32</v>
      </c>
      <c r="CD1077" t="s">
        <v>32</v>
      </c>
      <c r="CE1077" t="s">
        <v>32</v>
      </c>
      <c r="CF1077" t="s">
        <v>32</v>
      </c>
      <c r="CG1077" t="s">
        <v>32</v>
      </c>
      <c r="CH1077" t="s">
        <v>32</v>
      </c>
      <c r="CI1077">
        <v>0</v>
      </c>
      <c r="CJ1077" t="s">
        <v>2180</v>
      </c>
      <c r="CK1077" t="s">
        <v>2180</v>
      </c>
      <c r="CL1077">
        <v>0</v>
      </c>
      <c r="CM1077" t="s">
        <v>32</v>
      </c>
      <c r="CN1077">
        <v>0</v>
      </c>
      <c r="CO1077" t="s">
        <v>2183</v>
      </c>
      <c r="CP1077" t="s">
        <v>32</v>
      </c>
      <c r="CQ1077" t="s">
        <v>1124</v>
      </c>
      <c r="CR1077" t="s">
        <v>32</v>
      </c>
      <c r="CS1077" t="s">
        <v>2180</v>
      </c>
      <c r="CT1077" t="s">
        <v>2183</v>
      </c>
      <c r="CU1077">
        <v>4</v>
      </c>
      <c r="CV1077" t="s">
        <v>32</v>
      </c>
      <c r="CW1077" t="s">
        <v>32</v>
      </c>
      <c r="CX1077" t="s">
        <v>2180</v>
      </c>
      <c r="CY1077" t="s">
        <v>32</v>
      </c>
      <c r="CZ1077" t="s">
        <v>2180</v>
      </c>
      <c r="DA1077" t="s">
        <v>32</v>
      </c>
      <c r="DB1077" t="s">
        <v>2180</v>
      </c>
      <c r="DC1077">
        <v>0</v>
      </c>
      <c r="DD1077" t="s">
        <v>2186</v>
      </c>
      <c r="DE1077" t="s">
        <v>2180</v>
      </c>
      <c r="DF1077" t="s">
        <v>2180</v>
      </c>
      <c r="DG1077" t="s">
        <v>32</v>
      </c>
      <c r="DH1077" t="s">
        <v>32</v>
      </c>
      <c r="DI1077" t="s">
        <v>32</v>
      </c>
      <c r="DJ1077" t="s">
        <v>32</v>
      </c>
      <c r="DK1077" t="s">
        <v>32</v>
      </c>
      <c r="DL1077" t="s">
        <v>2180</v>
      </c>
      <c r="DM1077" t="s">
        <v>2180</v>
      </c>
      <c r="DN1077" t="s">
        <v>2180</v>
      </c>
      <c r="DO1077" t="s">
        <v>2180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 t="s">
        <v>32</v>
      </c>
      <c r="DW1077" t="s">
        <v>2186</v>
      </c>
      <c r="DX1077" t="s">
        <v>2180</v>
      </c>
      <c r="DY1077" t="s">
        <v>2180</v>
      </c>
      <c r="DZ1077" t="s">
        <v>32</v>
      </c>
      <c r="EA1077" t="s">
        <v>2180</v>
      </c>
      <c r="EB1077" t="s">
        <v>2180</v>
      </c>
      <c r="EC1077" t="s">
        <v>5</v>
      </c>
      <c r="ED1077">
        <v>5</v>
      </c>
      <c r="EE1077" t="s">
        <v>10</v>
      </c>
      <c r="EF1077">
        <v>100</v>
      </c>
      <c r="EG1077" t="s">
        <v>32</v>
      </c>
      <c r="EH1077" t="s">
        <v>32</v>
      </c>
      <c r="EI1077" t="s">
        <v>32</v>
      </c>
      <c r="EJ1077" t="s">
        <v>32</v>
      </c>
      <c r="EK1077" t="s">
        <v>32</v>
      </c>
      <c r="EL1077">
        <v>4</v>
      </c>
      <c r="EM1077" t="s">
        <v>32</v>
      </c>
      <c r="EN1077" t="s">
        <v>2180</v>
      </c>
      <c r="EO1077">
        <v>0</v>
      </c>
      <c r="EP1077" t="s">
        <v>32</v>
      </c>
      <c r="EQ1077" t="s">
        <v>32</v>
      </c>
      <c r="ER1077" t="s">
        <v>2180</v>
      </c>
      <c r="ES1077">
        <v>0</v>
      </c>
      <c r="ET1077" t="s">
        <v>2180</v>
      </c>
      <c r="EU1077" t="s">
        <v>2180</v>
      </c>
      <c r="EV1077" t="s">
        <v>32</v>
      </c>
      <c r="EW1077">
        <v>0</v>
      </c>
      <c r="EX1077" t="s">
        <v>32</v>
      </c>
      <c r="EY1077" t="s">
        <v>32</v>
      </c>
      <c r="EZ1077" t="s">
        <v>32</v>
      </c>
      <c r="FA1077" t="s">
        <v>32</v>
      </c>
      <c r="FB1077" t="s">
        <v>32</v>
      </c>
      <c r="FC1077" t="s">
        <v>32</v>
      </c>
      <c r="FD1077" t="s">
        <v>2180</v>
      </c>
      <c r="FE1077" t="s">
        <v>32</v>
      </c>
      <c r="FF1077" t="s">
        <v>32</v>
      </c>
      <c r="FG1077" t="s">
        <v>32</v>
      </c>
      <c r="FH1077" t="s">
        <v>32</v>
      </c>
      <c r="FI1077" t="s">
        <v>32</v>
      </c>
      <c r="FJ1077" t="s">
        <v>32</v>
      </c>
      <c r="FK1077" t="s">
        <v>32</v>
      </c>
      <c r="FL1077" t="s">
        <v>32</v>
      </c>
      <c r="FM1077">
        <v>0</v>
      </c>
      <c r="FN1077" t="s">
        <v>32</v>
      </c>
      <c r="FO1077" t="s">
        <v>32</v>
      </c>
      <c r="FP1077" t="s">
        <v>32</v>
      </c>
      <c r="FQ1077" t="s">
        <v>32</v>
      </c>
      <c r="FR1077">
        <v>0</v>
      </c>
      <c r="FS1077">
        <v>0</v>
      </c>
      <c r="FT1077" t="s">
        <v>32</v>
      </c>
      <c r="FU1077" t="s">
        <v>2180</v>
      </c>
      <c r="FV1077">
        <v>0</v>
      </c>
      <c r="FW1077" t="s">
        <v>2180</v>
      </c>
      <c r="FX1077" t="s">
        <v>2180</v>
      </c>
      <c r="FY1077" t="s">
        <v>32</v>
      </c>
      <c r="FZ1077" t="s">
        <v>32</v>
      </c>
      <c r="GA1077">
        <v>1</v>
      </c>
      <c r="GB1077" t="s">
        <v>5</v>
      </c>
      <c r="GC1077" t="s">
        <v>32</v>
      </c>
      <c r="GD1077" t="s">
        <v>32</v>
      </c>
      <c r="GE1077" t="s">
        <v>32</v>
      </c>
      <c r="GF1077">
        <v>0</v>
      </c>
      <c r="GG1077" t="s">
        <v>2180</v>
      </c>
      <c r="GH1077" t="s">
        <v>32</v>
      </c>
      <c r="GI1077" t="s">
        <v>32</v>
      </c>
      <c r="GJ1077" t="s">
        <v>32</v>
      </c>
      <c r="GK1077" t="s">
        <v>2180</v>
      </c>
      <c r="GL1077" t="s">
        <v>32</v>
      </c>
      <c r="GM1077">
        <v>0</v>
      </c>
      <c r="GN1077">
        <v>0</v>
      </c>
      <c r="GO1077" t="s">
        <v>2183</v>
      </c>
      <c r="GP1077" t="s">
        <v>32</v>
      </c>
      <c r="GQ1077" t="s">
        <v>2185</v>
      </c>
      <c r="GR1077">
        <v>2</v>
      </c>
      <c r="GS1077">
        <v>0</v>
      </c>
      <c r="GT1077">
        <v>0</v>
      </c>
      <c r="GU1077">
        <v>0</v>
      </c>
      <c r="GV1077">
        <v>0</v>
      </c>
      <c r="GW1077" t="s">
        <v>32</v>
      </c>
      <c r="GX1077" t="s">
        <v>32</v>
      </c>
      <c r="GY1077" t="s">
        <v>2180</v>
      </c>
      <c r="GZ1077" t="s">
        <v>2180</v>
      </c>
      <c r="HA1077" t="s">
        <v>2180</v>
      </c>
      <c r="HB1077" t="s">
        <v>32</v>
      </c>
      <c r="HC1077">
        <v>0</v>
      </c>
      <c r="HD1077" t="s">
        <v>32</v>
      </c>
      <c r="HE1077" t="s">
        <v>32</v>
      </c>
      <c r="HF1077" t="s">
        <v>2180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 t="s">
        <v>2180</v>
      </c>
      <c r="HM1077" t="s">
        <v>32</v>
      </c>
      <c r="HN1077" t="s">
        <v>2180</v>
      </c>
      <c r="HO1077">
        <v>0</v>
      </c>
      <c r="HP1077">
        <v>0</v>
      </c>
      <c r="HQ1077" t="s">
        <v>2180</v>
      </c>
      <c r="HR1077">
        <v>0</v>
      </c>
      <c r="HS1077">
        <v>0</v>
      </c>
      <c r="HT1077">
        <v>0</v>
      </c>
      <c r="HU1077">
        <v>0</v>
      </c>
      <c r="HV1077" t="s">
        <v>2185</v>
      </c>
      <c r="HW1077" t="s">
        <v>2180</v>
      </c>
      <c r="HX1077" t="s">
        <v>2180</v>
      </c>
      <c r="HY1077">
        <v>0</v>
      </c>
      <c r="HZ1077">
        <v>0</v>
      </c>
      <c r="IA1077">
        <v>0</v>
      </c>
      <c r="IB1077" t="s">
        <v>32</v>
      </c>
      <c r="IC1077" t="s">
        <v>32</v>
      </c>
      <c r="ID1077" t="s">
        <v>32</v>
      </c>
      <c r="IE1077" t="s">
        <v>32</v>
      </c>
    </row>
    <row r="1078" spans="1:239" x14ac:dyDescent="0.25">
      <c r="A1078" t="s">
        <v>604</v>
      </c>
      <c r="B1078" t="s">
        <v>3523</v>
      </c>
      <c r="C1078" t="s">
        <v>3524</v>
      </c>
      <c r="D1078">
        <v>214</v>
      </c>
      <c r="E1078" t="s">
        <v>589</v>
      </c>
      <c r="F1078" t="s">
        <v>2180</v>
      </c>
      <c r="G1078">
        <v>8</v>
      </c>
      <c r="H1078" t="s">
        <v>3525</v>
      </c>
      <c r="I1078" t="s">
        <v>2182</v>
      </c>
      <c r="J1078">
        <v>0</v>
      </c>
      <c r="K1078">
        <v>0.01</v>
      </c>
      <c r="L1078">
        <v>0.2</v>
      </c>
      <c r="M1078">
        <v>0.01</v>
      </c>
      <c r="N1078">
        <v>0.2</v>
      </c>
      <c r="O1078" t="s">
        <v>32</v>
      </c>
      <c r="P1078">
        <v>12</v>
      </c>
      <c r="Q1078" t="s">
        <v>5</v>
      </c>
      <c r="R1078">
        <v>5</v>
      </c>
      <c r="S1078">
        <v>10</v>
      </c>
      <c r="T1078" t="s">
        <v>32</v>
      </c>
      <c r="U1078" t="s">
        <v>32</v>
      </c>
      <c r="V1078" t="s">
        <v>32</v>
      </c>
      <c r="W1078">
        <v>0</v>
      </c>
      <c r="X1078" t="s">
        <v>26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 t="s">
        <v>2183</v>
      </c>
      <c r="AP1078" t="s">
        <v>2184</v>
      </c>
      <c r="AQ1078" t="s">
        <v>2185</v>
      </c>
      <c r="AR1078">
        <v>0</v>
      </c>
      <c r="AS1078">
        <v>0</v>
      </c>
      <c r="AT1078">
        <v>0</v>
      </c>
      <c r="AU1078" t="s">
        <v>32</v>
      </c>
      <c r="AV1078" t="s">
        <v>2180</v>
      </c>
      <c r="AW1078" t="s">
        <v>2180</v>
      </c>
      <c r="AX1078" t="s">
        <v>2180</v>
      </c>
      <c r="AY1078" t="s">
        <v>2180</v>
      </c>
      <c r="AZ1078" t="s">
        <v>2180</v>
      </c>
      <c r="BA1078" t="s">
        <v>2180</v>
      </c>
      <c r="BB1078" t="s">
        <v>2180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 t="s">
        <v>32</v>
      </c>
      <c r="BJ1078" t="s">
        <v>32</v>
      </c>
      <c r="BK1078" t="s">
        <v>32</v>
      </c>
      <c r="BL1078" t="s">
        <v>32</v>
      </c>
      <c r="BM1078" t="s">
        <v>32</v>
      </c>
      <c r="BN1078" t="s">
        <v>32</v>
      </c>
      <c r="BO1078" t="s">
        <v>2180</v>
      </c>
      <c r="BP1078" t="s">
        <v>2180</v>
      </c>
      <c r="BQ1078" t="s">
        <v>2180</v>
      </c>
      <c r="BR1078" t="s">
        <v>2180</v>
      </c>
      <c r="BS1078" t="s">
        <v>2180</v>
      </c>
      <c r="BT1078" t="s">
        <v>2180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 t="s">
        <v>2180</v>
      </c>
      <c r="CB1078" t="s">
        <v>32</v>
      </c>
      <c r="CC1078" t="s">
        <v>32</v>
      </c>
      <c r="CD1078" t="s">
        <v>32</v>
      </c>
      <c r="CE1078" t="s">
        <v>32</v>
      </c>
      <c r="CF1078" t="s">
        <v>32</v>
      </c>
      <c r="CG1078" t="s">
        <v>32</v>
      </c>
      <c r="CH1078" t="s">
        <v>32</v>
      </c>
      <c r="CI1078">
        <v>0</v>
      </c>
      <c r="CJ1078" t="s">
        <v>2180</v>
      </c>
      <c r="CK1078" t="s">
        <v>2180</v>
      </c>
      <c r="CL1078">
        <v>0</v>
      </c>
      <c r="CM1078" t="s">
        <v>32</v>
      </c>
      <c r="CN1078">
        <v>0</v>
      </c>
      <c r="CO1078" t="s">
        <v>32</v>
      </c>
      <c r="CP1078" t="s">
        <v>32</v>
      </c>
      <c r="CQ1078" t="s">
        <v>1124</v>
      </c>
      <c r="CR1078" t="s">
        <v>32</v>
      </c>
      <c r="CS1078" t="s">
        <v>2180</v>
      </c>
      <c r="CT1078" t="s">
        <v>2183</v>
      </c>
      <c r="CU1078">
        <v>4</v>
      </c>
      <c r="CV1078" t="s">
        <v>32</v>
      </c>
      <c r="CW1078" t="s">
        <v>32</v>
      </c>
      <c r="CX1078" t="s">
        <v>2180</v>
      </c>
      <c r="CY1078" t="s">
        <v>32</v>
      </c>
      <c r="CZ1078" t="s">
        <v>2180</v>
      </c>
      <c r="DA1078" t="s">
        <v>32</v>
      </c>
      <c r="DB1078" t="s">
        <v>2180</v>
      </c>
      <c r="DC1078">
        <v>0</v>
      </c>
      <c r="DD1078" t="s">
        <v>2190</v>
      </c>
      <c r="DE1078" t="s">
        <v>2180</v>
      </c>
      <c r="DF1078" t="s">
        <v>2180</v>
      </c>
      <c r="DG1078" t="s">
        <v>32</v>
      </c>
      <c r="DH1078" t="s">
        <v>32</v>
      </c>
      <c r="DI1078" t="s">
        <v>32</v>
      </c>
      <c r="DJ1078" t="s">
        <v>32</v>
      </c>
      <c r="DK1078" t="s">
        <v>32</v>
      </c>
      <c r="DL1078" t="s">
        <v>2180</v>
      </c>
      <c r="DM1078" t="s">
        <v>2180</v>
      </c>
      <c r="DN1078" t="s">
        <v>2180</v>
      </c>
      <c r="DO1078" t="s">
        <v>2180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 t="s">
        <v>32</v>
      </c>
      <c r="DW1078" t="s">
        <v>2186</v>
      </c>
      <c r="DX1078" t="s">
        <v>2180</v>
      </c>
      <c r="DY1078" t="s">
        <v>2180</v>
      </c>
      <c r="DZ1078" t="s">
        <v>32</v>
      </c>
      <c r="EA1078" t="s">
        <v>2180</v>
      </c>
      <c r="EB1078" t="s">
        <v>2180</v>
      </c>
      <c r="EC1078" t="s">
        <v>10</v>
      </c>
      <c r="ED1078">
        <v>2</v>
      </c>
      <c r="EE1078" t="s">
        <v>2184</v>
      </c>
      <c r="EF1078">
        <v>1</v>
      </c>
      <c r="EG1078" t="s">
        <v>32</v>
      </c>
      <c r="EH1078" t="s">
        <v>32</v>
      </c>
      <c r="EI1078" t="s">
        <v>32</v>
      </c>
      <c r="EJ1078" t="s">
        <v>32</v>
      </c>
      <c r="EK1078" t="s">
        <v>32</v>
      </c>
      <c r="EL1078">
        <v>4</v>
      </c>
      <c r="EM1078" t="s">
        <v>32</v>
      </c>
      <c r="EN1078" t="s">
        <v>2180</v>
      </c>
      <c r="EO1078">
        <v>0</v>
      </c>
      <c r="EP1078" t="s">
        <v>2116</v>
      </c>
      <c r="EQ1078" t="s">
        <v>2183</v>
      </c>
      <c r="ER1078" t="s">
        <v>2180</v>
      </c>
      <c r="ES1078">
        <v>0</v>
      </c>
      <c r="ET1078" t="s">
        <v>2180</v>
      </c>
      <c r="EU1078" t="s">
        <v>2180</v>
      </c>
      <c r="EV1078" t="s">
        <v>32</v>
      </c>
      <c r="EW1078">
        <v>0</v>
      </c>
      <c r="EX1078" t="s">
        <v>32</v>
      </c>
      <c r="EY1078" t="s">
        <v>32</v>
      </c>
      <c r="EZ1078" t="s">
        <v>32</v>
      </c>
      <c r="FA1078" t="s">
        <v>32</v>
      </c>
      <c r="FB1078" t="s">
        <v>32</v>
      </c>
      <c r="FC1078" t="s">
        <v>32</v>
      </c>
      <c r="FD1078" t="s">
        <v>2180</v>
      </c>
      <c r="FE1078" t="s">
        <v>32</v>
      </c>
      <c r="FF1078" t="s">
        <v>32</v>
      </c>
      <c r="FG1078" t="s">
        <v>32</v>
      </c>
      <c r="FH1078" t="s">
        <v>32</v>
      </c>
      <c r="FI1078" t="s">
        <v>32</v>
      </c>
      <c r="FJ1078" t="s">
        <v>32</v>
      </c>
      <c r="FK1078" t="s">
        <v>32</v>
      </c>
      <c r="FL1078" t="s">
        <v>32</v>
      </c>
      <c r="FM1078">
        <v>0</v>
      </c>
      <c r="FN1078" t="s">
        <v>32</v>
      </c>
      <c r="FO1078" t="s">
        <v>32</v>
      </c>
      <c r="FP1078" t="s">
        <v>32</v>
      </c>
      <c r="FQ1078" t="s">
        <v>32</v>
      </c>
      <c r="FR1078">
        <v>0</v>
      </c>
      <c r="FS1078">
        <v>0</v>
      </c>
      <c r="FT1078" t="s">
        <v>32</v>
      </c>
      <c r="FU1078" t="s">
        <v>2180</v>
      </c>
      <c r="FV1078">
        <v>0</v>
      </c>
      <c r="FW1078" t="s">
        <v>2180</v>
      </c>
      <c r="FX1078" t="s">
        <v>2180</v>
      </c>
      <c r="FY1078" t="s">
        <v>32</v>
      </c>
      <c r="FZ1078" t="s">
        <v>32</v>
      </c>
      <c r="GA1078">
        <v>12</v>
      </c>
      <c r="GB1078" t="s">
        <v>5</v>
      </c>
      <c r="GC1078" t="s">
        <v>32</v>
      </c>
      <c r="GD1078" t="s">
        <v>32</v>
      </c>
      <c r="GE1078" t="s">
        <v>32</v>
      </c>
      <c r="GF1078">
        <v>0</v>
      </c>
      <c r="GG1078" t="s">
        <v>2180</v>
      </c>
      <c r="GH1078" t="s">
        <v>32</v>
      </c>
      <c r="GI1078" t="s">
        <v>32</v>
      </c>
      <c r="GJ1078" t="s">
        <v>32</v>
      </c>
      <c r="GK1078" t="s">
        <v>2180</v>
      </c>
      <c r="GL1078" t="s">
        <v>2116</v>
      </c>
      <c r="GM1078">
        <v>0</v>
      </c>
      <c r="GN1078">
        <v>0</v>
      </c>
      <c r="GO1078" t="s">
        <v>32</v>
      </c>
      <c r="GP1078" t="s">
        <v>32</v>
      </c>
      <c r="GQ1078" t="s">
        <v>2185</v>
      </c>
      <c r="GR1078">
        <v>2</v>
      </c>
      <c r="GS1078">
        <v>0</v>
      </c>
      <c r="GT1078">
        <v>0</v>
      </c>
      <c r="GU1078">
        <v>0</v>
      </c>
      <c r="GV1078">
        <v>0</v>
      </c>
      <c r="GW1078" t="s">
        <v>32</v>
      </c>
      <c r="GX1078" t="s">
        <v>32</v>
      </c>
      <c r="GY1078" t="s">
        <v>2180</v>
      </c>
      <c r="GZ1078" t="s">
        <v>2180</v>
      </c>
      <c r="HA1078" t="s">
        <v>2180</v>
      </c>
      <c r="HB1078" t="s">
        <v>32</v>
      </c>
      <c r="HC1078">
        <v>0</v>
      </c>
      <c r="HD1078" t="s">
        <v>32</v>
      </c>
      <c r="HE1078" t="s">
        <v>32</v>
      </c>
      <c r="HF1078" t="s">
        <v>2180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 t="s">
        <v>2180</v>
      </c>
      <c r="HM1078" t="s">
        <v>32</v>
      </c>
      <c r="HN1078" t="s">
        <v>2180</v>
      </c>
      <c r="HO1078">
        <v>0</v>
      </c>
      <c r="HP1078">
        <v>0</v>
      </c>
      <c r="HQ1078" t="s">
        <v>2180</v>
      </c>
      <c r="HR1078">
        <v>0</v>
      </c>
      <c r="HS1078">
        <v>0</v>
      </c>
      <c r="HT1078">
        <v>0</v>
      </c>
      <c r="HU1078">
        <v>0</v>
      </c>
      <c r="HV1078" t="s">
        <v>2185</v>
      </c>
      <c r="HW1078" t="s">
        <v>2180</v>
      </c>
      <c r="HX1078" t="s">
        <v>2180</v>
      </c>
      <c r="HY1078">
        <v>0</v>
      </c>
      <c r="HZ1078">
        <v>0</v>
      </c>
      <c r="IA1078">
        <v>0</v>
      </c>
      <c r="IB1078" t="s">
        <v>32</v>
      </c>
      <c r="IC1078" t="s">
        <v>32</v>
      </c>
      <c r="ID1078" t="s">
        <v>32</v>
      </c>
      <c r="IE1078" t="s">
        <v>32</v>
      </c>
    </row>
    <row r="1079" spans="1:239" x14ac:dyDescent="0.25">
      <c r="A1079" t="s">
        <v>604</v>
      </c>
      <c r="B1079" t="s">
        <v>3523</v>
      </c>
      <c r="C1079" t="s">
        <v>3524</v>
      </c>
      <c r="D1079">
        <v>230</v>
      </c>
      <c r="E1079" t="s">
        <v>590</v>
      </c>
      <c r="F1079" t="s">
        <v>2180</v>
      </c>
      <c r="G1079">
        <v>8</v>
      </c>
      <c r="H1079" t="s">
        <v>3525</v>
      </c>
      <c r="I1079" t="s">
        <v>2257</v>
      </c>
      <c r="J1079">
        <v>0</v>
      </c>
      <c r="K1079">
        <v>0.01</v>
      </c>
      <c r="L1079">
        <v>0.2</v>
      </c>
      <c r="M1079">
        <v>0.01</v>
      </c>
      <c r="N1079">
        <v>0.2</v>
      </c>
      <c r="O1079" t="s">
        <v>32</v>
      </c>
      <c r="P1079">
        <v>12</v>
      </c>
      <c r="Q1079" t="s">
        <v>5</v>
      </c>
      <c r="R1079">
        <v>5</v>
      </c>
      <c r="S1079">
        <v>10</v>
      </c>
      <c r="T1079" t="s">
        <v>32</v>
      </c>
      <c r="U1079" t="s">
        <v>32</v>
      </c>
      <c r="V1079" t="s">
        <v>32</v>
      </c>
      <c r="W1079">
        <v>0</v>
      </c>
      <c r="X1079" t="s">
        <v>26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 t="s">
        <v>2183</v>
      </c>
      <c r="AP1079" t="s">
        <v>2184</v>
      </c>
      <c r="AQ1079" t="s">
        <v>2185</v>
      </c>
      <c r="AR1079">
        <v>0</v>
      </c>
      <c r="AS1079">
        <v>0</v>
      </c>
      <c r="AT1079">
        <v>0</v>
      </c>
      <c r="AU1079" t="s">
        <v>32</v>
      </c>
      <c r="AV1079" t="s">
        <v>2180</v>
      </c>
      <c r="AW1079" t="s">
        <v>2180</v>
      </c>
      <c r="AX1079" t="s">
        <v>2180</v>
      </c>
      <c r="AY1079" t="s">
        <v>2180</v>
      </c>
      <c r="AZ1079" t="s">
        <v>2180</v>
      </c>
      <c r="BA1079" t="s">
        <v>2180</v>
      </c>
      <c r="BB1079" t="s">
        <v>2180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 t="s">
        <v>32</v>
      </c>
      <c r="BJ1079" t="s">
        <v>32</v>
      </c>
      <c r="BK1079" t="s">
        <v>32</v>
      </c>
      <c r="BL1079" t="s">
        <v>32</v>
      </c>
      <c r="BM1079" t="s">
        <v>32</v>
      </c>
      <c r="BN1079" t="s">
        <v>32</v>
      </c>
      <c r="BO1079" t="s">
        <v>2180</v>
      </c>
      <c r="BP1079" t="s">
        <v>2180</v>
      </c>
      <c r="BQ1079" t="s">
        <v>2180</v>
      </c>
      <c r="BR1079" t="s">
        <v>2180</v>
      </c>
      <c r="BS1079" t="s">
        <v>2180</v>
      </c>
      <c r="BT1079" t="s">
        <v>2180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 t="s">
        <v>2180</v>
      </c>
      <c r="CB1079" t="s">
        <v>32</v>
      </c>
      <c r="CC1079" t="s">
        <v>32</v>
      </c>
      <c r="CD1079" t="s">
        <v>32</v>
      </c>
      <c r="CE1079" t="s">
        <v>32</v>
      </c>
      <c r="CF1079" t="s">
        <v>32</v>
      </c>
      <c r="CG1079" t="s">
        <v>32</v>
      </c>
      <c r="CH1079" t="s">
        <v>32</v>
      </c>
      <c r="CI1079">
        <v>0</v>
      </c>
      <c r="CJ1079" t="s">
        <v>2180</v>
      </c>
      <c r="CK1079" t="s">
        <v>2180</v>
      </c>
      <c r="CL1079">
        <v>0</v>
      </c>
      <c r="CM1079" t="s">
        <v>32</v>
      </c>
      <c r="CN1079">
        <v>0</v>
      </c>
      <c r="CO1079" t="s">
        <v>32</v>
      </c>
      <c r="CP1079" t="s">
        <v>32</v>
      </c>
      <c r="CQ1079" t="s">
        <v>1124</v>
      </c>
      <c r="CR1079" t="s">
        <v>32</v>
      </c>
      <c r="CS1079" t="s">
        <v>2180</v>
      </c>
      <c r="CT1079" t="s">
        <v>2183</v>
      </c>
      <c r="CU1079">
        <v>4</v>
      </c>
      <c r="CV1079" t="s">
        <v>32</v>
      </c>
      <c r="CW1079" t="s">
        <v>32</v>
      </c>
      <c r="CX1079" t="s">
        <v>2180</v>
      </c>
      <c r="CY1079" t="s">
        <v>32</v>
      </c>
      <c r="CZ1079" t="s">
        <v>2180</v>
      </c>
      <c r="DA1079" t="s">
        <v>32</v>
      </c>
      <c r="DB1079" t="s">
        <v>2180</v>
      </c>
      <c r="DC1079">
        <v>0</v>
      </c>
      <c r="DD1079" t="s">
        <v>2190</v>
      </c>
      <c r="DE1079" t="s">
        <v>2180</v>
      </c>
      <c r="DF1079" t="s">
        <v>2180</v>
      </c>
      <c r="DG1079" t="s">
        <v>32</v>
      </c>
      <c r="DH1079" t="s">
        <v>32</v>
      </c>
      <c r="DI1079" t="s">
        <v>32</v>
      </c>
      <c r="DJ1079" t="s">
        <v>32</v>
      </c>
      <c r="DK1079" t="s">
        <v>32</v>
      </c>
      <c r="DL1079" t="s">
        <v>2180</v>
      </c>
      <c r="DM1079" t="s">
        <v>2180</v>
      </c>
      <c r="DN1079" t="s">
        <v>2180</v>
      </c>
      <c r="DO1079" t="s">
        <v>2180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 t="s">
        <v>32</v>
      </c>
      <c r="DW1079" t="s">
        <v>2186</v>
      </c>
      <c r="DX1079" t="s">
        <v>2180</v>
      </c>
      <c r="DY1079" t="s">
        <v>2180</v>
      </c>
      <c r="DZ1079" t="s">
        <v>32</v>
      </c>
      <c r="EA1079" t="s">
        <v>2180</v>
      </c>
      <c r="EB1079" t="s">
        <v>2180</v>
      </c>
      <c r="EC1079" t="s">
        <v>10</v>
      </c>
      <c r="ED1079">
        <v>2</v>
      </c>
      <c r="EE1079" t="s">
        <v>2184</v>
      </c>
      <c r="EF1079">
        <v>1</v>
      </c>
      <c r="EG1079" t="s">
        <v>32</v>
      </c>
      <c r="EH1079" t="s">
        <v>32</v>
      </c>
      <c r="EI1079" t="s">
        <v>32</v>
      </c>
      <c r="EJ1079" t="s">
        <v>32</v>
      </c>
      <c r="EK1079" t="s">
        <v>32</v>
      </c>
      <c r="EL1079">
        <v>4</v>
      </c>
      <c r="EM1079" t="s">
        <v>32</v>
      </c>
      <c r="EN1079" t="s">
        <v>2180</v>
      </c>
      <c r="EO1079">
        <v>0</v>
      </c>
      <c r="EP1079" t="s">
        <v>2116</v>
      </c>
      <c r="EQ1079" t="s">
        <v>2183</v>
      </c>
      <c r="ER1079" t="s">
        <v>2180</v>
      </c>
      <c r="ES1079">
        <v>0</v>
      </c>
      <c r="ET1079" t="s">
        <v>2180</v>
      </c>
      <c r="EU1079" t="s">
        <v>2180</v>
      </c>
      <c r="EV1079" t="s">
        <v>32</v>
      </c>
      <c r="EW1079">
        <v>0</v>
      </c>
      <c r="EX1079" t="s">
        <v>32</v>
      </c>
      <c r="EY1079" t="s">
        <v>32</v>
      </c>
      <c r="EZ1079" t="s">
        <v>32</v>
      </c>
      <c r="FA1079" t="s">
        <v>32</v>
      </c>
      <c r="FB1079" t="s">
        <v>32</v>
      </c>
      <c r="FC1079" t="s">
        <v>32</v>
      </c>
      <c r="FD1079" t="s">
        <v>2180</v>
      </c>
      <c r="FE1079" t="s">
        <v>32</v>
      </c>
      <c r="FF1079" t="s">
        <v>32</v>
      </c>
      <c r="FG1079" t="s">
        <v>32</v>
      </c>
      <c r="FH1079" t="s">
        <v>32</v>
      </c>
      <c r="FI1079" t="s">
        <v>32</v>
      </c>
      <c r="FJ1079" t="s">
        <v>32</v>
      </c>
      <c r="FK1079" t="s">
        <v>32</v>
      </c>
      <c r="FL1079" t="s">
        <v>32</v>
      </c>
      <c r="FM1079">
        <v>0</v>
      </c>
      <c r="FN1079" t="s">
        <v>32</v>
      </c>
      <c r="FO1079" t="s">
        <v>32</v>
      </c>
      <c r="FP1079" t="s">
        <v>32</v>
      </c>
      <c r="FQ1079" t="s">
        <v>32</v>
      </c>
      <c r="FR1079">
        <v>0</v>
      </c>
      <c r="FS1079">
        <v>0</v>
      </c>
      <c r="FT1079" t="s">
        <v>32</v>
      </c>
      <c r="FU1079" t="s">
        <v>2180</v>
      </c>
      <c r="FV1079">
        <v>0</v>
      </c>
      <c r="FW1079" t="s">
        <v>2180</v>
      </c>
      <c r="FX1079" t="s">
        <v>2180</v>
      </c>
      <c r="FY1079" t="s">
        <v>32</v>
      </c>
      <c r="FZ1079" t="s">
        <v>32</v>
      </c>
      <c r="GA1079">
        <v>12</v>
      </c>
      <c r="GB1079" t="s">
        <v>5</v>
      </c>
      <c r="GC1079" t="s">
        <v>32</v>
      </c>
      <c r="GD1079" t="s">
        <v>32</v>
      </c>
      <c r="GE1079" t="s">
        <v>32</v>
      </c>
      <c r="GF1079">
        <v>0</v>
      </c>
      <c r="GG1079" t="s">
        <v>2180</v>
      </c>
      <c r="GH1079" t="s">
        <v>32</v>
      </c>
      <c r="GI1079" t="s">
        <v>32</v>
      </c>
      <c r="GJ1079" t="s">
        <v>32</v>
      </c>
      <c r="GK1079" t="s">
        <v>2180</v>
      </c>
      <c r="GL1079" t="s">
        <v>2116</v>
      </c>
      <c r="GM1079">
        <v>0</v>
      </c>
      <c r="GN1079">
        <v>0</v>
      </c>
      <c r="GO1079" t="s">
        <v>32</v>
      </c>
      <c r="GP1079" t="s">
        <v>32</v>
      </c>
      <c r="GQ1079" t="s">
        <v>2185</v>
      </c>
      <c r="GR1079">
        <v>2</v>
      </c>
      <c r="GS1079">
        <v>0</v>
      </c>
      <c r="GT1079">
        <v>0</v>
      </c>
      <c r="GU1079">
        <v>0</v>
      </c>
      <c r="GV1079">
        <v>0</v>
      </c>
      <c r="GW1079" t="s">
        <v>32</v>
      </c>
      <c r="GX1079" t="s">
        <v>32</v>
      </c>
      <c r="GY1079" t="s">
        <v>2180</v>
      </c>
      <c r="GZ1079" t="s">
        <v>2180</v>
      </c>
      <c r="HA1079" t="s">
        <v>2180</v>
      </c>
      <c r="HB1079" t="s">
        <v>32</v>
      </c>
      <c r="HC1079">
        <v>0</v>
      </c>
      <c r="HD1079" t="s">
        <v>32</v>
      </c>
      <c r="HE1079" t="s">
        <v>32</v>
      </c>
      <c r="HF1079" t="s">
        <v>2180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 t="s">
        <v>2180</v>
      </c>
      <c r="HM1079" t="s">
        <v>32</v>
      </c>
      <c r="HN1079" t="s">
        <v>2180</v>
      </c>
      <c r="HO1079">
        <v>0</v>
      </c>
      <c r="HP1079">
        <v>0</v>
      </c>
      <c r="HQ1079" t="s">
        <v>2180</v>
      </c>
      <c r="HR1079">
        <v>0</v>
      </c>
      <c r="HS1079">
        <v>0</v>
      </c>
      <c r="HT1079">
        <v>0</v>
      </c>
      <c r="HU1079">
        <v>0</v>
      </c>
      <c r="HV1079" t="s">
        <v>2185</v>
      </c>
      <c r="HW1079" t="s">
        <v>2180</v>
      </c>
      <c r="HX1079" t="s">
        <v>2180</v>
      </c>
      <c r="HY1079">
        <v>0</v>
      </c>
      <c r="HZ1079">
        <v>0</v>
      </c>
      <c r="IA1079">
        <v>0</v>
      </c>
      <c r="IB1079" t="s">
        <v>32</v>
      </c>
      <c r="IC1079" t="s">
        <v>32</v>
      </c>
      <c r="ID1079" t="s">
        <v>32</v>
      </c>
      <c r="IE1079" t="s">
        <v>32</v>
      </c>
    </row>
    <row r="1080" spans="1:239" x14ac:dyDescent="0.25">
      <c r="A1080" t="s">
        <v>2102</v>
      </c>
      <c r="B1080" t="s">
        <v>3526</v>
      </c>
      <c r="C1080" t="s">
        <v>2103</v>
      </c>
      <c r="D1080">
        <v>215</v>
      </c>
      <c r="E1080" t="s">
        <v>789</v>
      </c>
      <c r="F1080" t="s">
        <v>2180</v>
      </c>
      <c r="G1080">
        <v>8</v>
      </c>
      <c r="H1080" t="s">
        <v>2181</v>
      </c>
      <c r="I1080" t="s">
        <v>2182</v>
      </c>
      <c r="J1080">
        <v>31</v>
      </c>
      <c r="K1080">
        <v>0.01</v>
      </c>
      <c r="L1080">
        <v>0.36</v>
      </c>
      <c r="M1080">
        <v>0.01</v>
      </c>
      <c r="N1080">
        <v>0.36</v>
      </c>
      <c r="O1080" t="s">
        <v>32</v>
      </c>
      <c r="P1080">
        <v>1</v>
      </c>
      <c r="Q1080" t="s">
        <v>5</v>
      </c>
      <c r="R1080">
        <v>6</v>
      </c>
      <c r="S1080">
        <v>10</v>
      </c>
      <c r="T1080" t="s">
        <v>2183</v>
      </c>
      <c r="U1080" t="s">
        <v>2183</v>
      </c>
      <c r="V1080" t="s">
        <v>32</v>
      </c>
      <c r="W1080">
        <v>0</v>
      </c>
      <c r="X1080" t="s">
        <v>26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7</v>
      </c>
      <c r="AG1080">
        <v>21</v>
      </c>
      <c r="AH1080">
        <v>35</v>
      </c>
      <c r="AI1080">
        <v>49</v>
      </c>
      <c r="AJ1080">
        <v>63</v>
      </c>
      <c r="AK1080">
        <v>77</v>
      </c>
      <c r="AL1080">
        <v>0</v>
      </c>
      <c r="AM1080">
        <v>0</v>
      </c>
      <c r="AN1080">
        <v>0</v>
      </c>
      <c r="AO1080" t="s">
        <v>2183</v>
      </c>
      <c r="AP1080" t="s">
        <v>2184</v>
      </c>
      <c r="AQ1080" t="s">
        <v>2185</v>
      </c>
      <c r="AR1080">
        <v>0</v>
      </c>
      <c r="AS1080">
        <v>1</v>
      </c>
      <c r="AT1080">
        <v>0</v>
      </c>
      <c r="AU1080" t="s">
        <v>2183</v>
      </c>
      <c r="AV1080" t="s">
        <v>2180</v>
      </c>
      <c r="AW1080" t="s">
        <v>2180</v>
      </c>
      <c r="AX1080" t="s">
        <v>2180</v>
      </c>
      <c r="AY1080" t="s">
        <v>2180</v>
      </c>
      <c r="AZ1080" t="s">
        <v>2180</v>
      </c>
      <c r="BA1080" t="s">
        <v>2180</v>
      </c>
      <c r="BB1080" t="s">
        <v>2180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 t="s">
        <v>32</v>
      </c>
      <c r="BJ1080" t="s">
        <v>32</v>
      </c>
      <c r="BK1080" t="s">
        <v>32</v>
      </c>
      <c r="BL1080" t="s">
        <v>32</v>
      </c>
      <c r="BM1080" t="s">
        <v>32</v>
      </c>
      <c r="BN1080" t="s">
        <v>32</v>
      </c>
      <c r="BO1080" t="s">
        <v>2180</v>
      </c>
      <c r="BP1080" t="s">
        <v>2180</v>
      </c>
      <c r="BQ1080" t="s">
        <v>2180</v>
      </c>
      <c r="BR1080" t="s">
        <v>2180</v>
      </c>
      <c r="BS1080" t="s">
        <v>2180</v>
      </c>
      <c r="BT1080" t="s">
        <v>2180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 t="s">
        <v>2186</v>
      </c>
      <c r="CB1080" t="s">
        <v>32</v>
      </c>
      <c r="CC1080" t="s">
        <v>32</v>
      </c>
      <c r="CD1080" t="s">
        <v>32</v>
      </c>
      <c r="CE1080" t="s">
        <v>32</v>
      </c>
      <c r="CF1080" t="s">
        <v>32</v>
      </c>
      <c r="CG1080" t="s">
        <v>32</v>
      </c>
      <c r="CH1080" t="s">
        <v>2183</v>
      </c>
      <c r="CI1080">
        <v>0</v>
      </c>
      <c r="CJ1080" t="s">
        <v>2180</v>
      </c>
      <c r="CK1080" t="s">
        <v>2180</v>
      </c>
      <c r="CL1080">
        <v>0</v>
      </c>
      <c r="CM1080" t="s">
        <v>32</v>
      </c>
      <c r="CN1080">
        <v>0</v>
      </c>
      <c r="CO1080" t="s">
        <v>2183</v>
      </c>
      <c r="CP1080" t="s">
        <v>32</v>
      </c>
      <c r="CQ1080" t="s">
        <v>1124</v>
      </c>
      <c r="CR1080" t="s">
        <v>2183</v>
      </c>
      <c r="CS1080" t="s">
        <v>2180</v>
      </c>
      <c r="CT1080" t="s">
        <v>32</v>
      </c>
      <c r="CU1080">
        <v>4</v>
      </c>
      <c r="CV1080" t="s">
        <v>32</v>
      </c>
      <c r="CW1080" t="s">
        <v>32</v>
      </c>
      <c r="CX1080" t="s">
        <v>2180</v>
      </c>
      <c r="CY1080" t="s">
        <v>32</v>
      </c>
      <c r="CZ1080" t="s">
        <v>2180</v>
      </c>
      <c r="DA1080" t="s">
        <v>2183</v>
      </c>
      <c r="DB1080" t="s">
        <v>2180</v>
      </c>
      <c r="DC1080">
        <v>0</v>
      </c>
      <c r="DD1080" t="s">
        <v>16</v>
      </c>
      <c r="DE1080" t="s">
        <v>2180</v>
      </c>
      <c r="DF1080" t="s">
        <v>2180</v>
      </c>
      <c r="DG1080" t="s">
        <v>32</v>
      </c>
      <c r="DH1080" t="s">
        <v>32</v>
      </c>
      <c r="DI1080" t="s">
        <v>32</v>
      </c>
      <c r="DJ1080" t="s">
        <v>32</v>
      </c>
      <c r="DK1080" t="s">
        <v>32</v>
      </c>
      <c r="DL1080" t="s">
        <v>2180</v>
      </c>
      <c r="DM1080" t="s">
        <v>2180</v>
      </c>
      <c r="DN1080" t="s">
        <v>2180</v>
      </c>
      <c r="DO1080" t="s">
        <v>2180</v>
      </c>
      <c r="DP1080">
        <v>0</v>
      </c>
      <c r="DQ1080">
        <v>0</v>
      </c>
      <c r="DR1080">
        <v>90</v>
      </c>
      <c r="DS1080">
        <v>90</v>
      </c>
      <c r="DT1080">
        <v>0</v>
      </c>
      <c r="DU1080">
        <v>0</v>
      </c>
      <c r="DV1080" t="s">
        <v>32</v>
      </c>
      <c r="DW1080" t="s">
        <v>2186</v>
      </c>
      <c r="DX1080" t="s">
        <v>2180</v>
      </c>
      <c r="DY1080" t="s">
        <v>2180</v>
      </c>
      <c r="DZ1080" t="s">
        <v>32</v>
      </c>
      <c r="EA1080" t="s">
        <v>2180</v>
      </c>
      <c r="EB1080" t="s">
        <v>2180</v>
      </c>
      <c r="EC1080" t="s">
        <v>10</v>
      </c>
      <c r="ED1080">
        <v>0</v>
      </c>
      <c r="EE1080" t="s">
        <v>2184</v>
      </c>
      <c r="EF1080">
        <v>100</v>
      </c>
      <c r="EG1080" t="s">
        <v>32</v>
      </c>
      <c r="EH1080" t="s">
        <v>32</v>
      </c>
      <c r="EI1080" t="s">
        <v>32</v>
      </c>
      <c r="EJ1080" t="s">
        <v>32</v>
      </c>
      <c r="EK1080" t="s">
        <v>32</v>
      </c>
      <c r="EL1080">
        <v>8</v>
      </c>
      <c r="EM1080" t="s">
        <v>32</v>
      </c>
      <c r="EN1080" t="s">
        <v>2180</v>
      </c>
      <c r="EO1080">
        <v>0</v>
      </c>
      <c r="EP1080" t="s">
        <v>2437</v>
      </c>
      <c r="EQ1080" t="s">
        <v>32</v>
      </c>
      <c r="ER1080" t="s">
        <v>2180</v>
      </c>
      <c r="ES1080">
        <v>0</v>
      </c>
      <c r="ET1080" t="s">
        <v>2180</v>
      </c>
      <c r="EU1080" t="s">
        <v>2180</v>
      </c>
      <c r="EV1080" t="s">
        <v>2183</v>
      </c>
      <c r="EW1080">
        <v>6</v>
      </c>
      <c r="EX1080" t="s">
        <v>32</v>
      </c>
      <c r="EY1080" t="s">
        <v>32</v>
      </c>
      <c r="EZ1080" t="s">
        <v>2183</v>
      </c>
      <c r="FA1080" t="s">
        <v>32</v>
      </c>
      <c r="FB1080" t="s">
        <v>32</v>
      </c>
      <c r="FC1080" t="s">
        <v>32</v>
      </c>
      <c r="FD1080" t="s">
        <v>2180</v>
      </c>
      <c r="FE1080" t="s">
        <v>32</v>
      </c>
      <c r="FF1080" t="s">
        <v>32</v>
      </c>
      <c r="FG1080" t="s">
        <v>32</v>
      </c>
      <c r="FH1080" t="s">
        <v>2183</v>
      </c>
      <c r="FI1080" t="s">
        <v>32</v>
      </c>
      <c r="FJ1080" t="s">
        <v>32</v>
      </c>
      <c r="FK1080" t="s">
        <v>32</v>
      </c>
      <c r="FL1080" t="s">
        <v>2183</v>
      </c>
      <c r="FM1080">
        <v>0</v>
      </c>
      <c r="FN1080" t="s">
        <v>32</v>
      </c>
      <c r="FO1080" t="s">
        <v>32</v>
      </c>
      <c r="FP1080" t="s">
        <v>32</v>
      </c>
      <c r="FQ1080" t="s">
        <v>32</v>
      </c>
      <c r="FR1080">
        <v>0</v>
      </c>
      <c r="FS1080">
        <v>0</v>
      </c>
      <c r="FT1080" t="s">
        <v>32</v>
      </c>
      <c r="FU1080" t="s">
        <v>2180</v>
      </c>
      <c r="FV1080">
        <v>0</v>
      </c>
      <c r="FW1080" t="s">
        <v>2180</v>
      </c>
      <c r="FX1080" t="s">
        <v>2180</v>
      </c>
      <c r="FY1080" t="s">
        <v>32</v>
      </c>
      <c r="FZ1080" t="s">
        <v>32</v>
      </c>
      <c r="GA1080">
        <v>1</v>
      </c>
      <c r="GB1080" t="s">
        <v>5</v>
      </c>
      <c r="GC1080" t="s">
        <v>32</v>
      </c>
      <c r="GD1080" t="s">
        <v>32</v>
      </c>
      <c r="GE1080" t="s">
        <v>32</v>
      </c>
      <c r="GF1080">
        <v>0</v>
      </c>
      <c r="GG1080" t="s">
        <v>2180</v>
      </c>
      <c r="GH1080" t="s">
        <v>32</v>
      </c>
      <c r="GI1080" t="s">
        <v>2183</v>
      </c>
      <c r="GJ1080" t="s">
        <v>32</v>
      </c>
      <c r="GK1080" t="s">
        <v>2183</v>
      </c>
      <c r="GL1080" t="s">
        <v>2250</v>
      </c>
      <c r="GM1080">
        <v>0</v>
      </c>
      <c r="GN1080">
        <v>0</v>
      </c>
      <c r="GO1080" t="s">
        <v>32</v>
      </c>
      <c r="GP1080" t="s">
        <v>32</v>
      </c>
      <c r="GQ1080" t="s">
        <v>32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 t="s">
        <v>32</v>
      </c>
      <c r="GX1080" t="s">
        <v>32</v>
      </c>
      <c r="GY1080" t="s">
        <v>2180</v>
      </c>
      <c r="GZ1080" t="s">
        <v>2180</v>
      </c>
      <c r="HA1080" t="s">
        <v>2180</v>
      </c>
      <c r="HB1080" t="s">
        <v>32</v>
      </c>
      <c r="HC1080">
        <v>0</v>
      </c>
      <c r="HD1080" t="s">
        <v>32</v>
      </c>
      <c r="HE1080" t="s">
        <v>32</v>
      </c>
      <c r="HF1080" t="s">
        <v>2180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 t="s">
        <v>2180</v>
      </c>
      <c r="HM1080" t="s">
        <v>32</v>
      </c>
      <c r="HN1080" t="s">
        <v>2180</v>
      </c>
      <c r="HO1080">
        <v>0</v>
      </c>
      <c r="HP1080">
        <v>0</v>
      </c>
      <c r="HQ1080" t="s">
        <v>2180</v>
      </c>
      <c r="HR1080">
        <v>0</v>
      </c>
      <c r="HS1080">
        <v>0</v>
      </c>
      <c r="HT1080">
        <v>0</v>
      </c>
      <c r="HU1080">
        <v>0</v>
      </c>
      <c r="HV1080" t="s">
        <v>10</v>
      </c>
      <c r="HW1080" t="s">
        <v>14</v>
      </c>
      <c r="HX1080" t="s">
        <v>2180</v>
      </c>
      <c r="HY1080">
        <v>0</v>
      </c>
      <c r="HZ1080">
        <v>0</v>
      </c>
      <c r="IA1080">
        <v>0</v>
      </c>
      <c r="IB1080" t="s">
        <v>32</v>
      </c>
      <c r="IC1080" t="s">
        <v>32</v>
      </c>
      <c r="ID1080" t="s">
        <v>32</v>
      </c>
      <c r="IE1080" t="s">
        <v>32</v>
      </c>
    </row>
    <row r="1081" spans="1:239" x14ac:dyDescent="0.25">
      <c r="A1081" t="s">
        <v>605</v>
      </c>
      <c r="B1081" t="s">
        <v>3512</v>
      </c>
      <c r="C1081" t="s">
        <v>3513</v>
      </c>
      <c r="D1081">
        <v>201</v>
      </c>
      <c r="E1081" t="s">
        <v>593</v>
      </c>
      <c r="F1081" t="s">
        <v>2180</v>
      </c>
      <c r="G1081">
        <v>8</v>
      </c>
      <c r="H1081" t="s">
        <v>2224</v>
      </c>
      <c r="I1081" t="s">
        <v>2182</v>
      </c>
      <c r="J1081">
        <v>31</v>
      </c>
      <c r="K1081">
        <v>1E-4</v>
      </c>
      <c r="L1081">
        <v>0.25</v>
      </c>
      <c r="M1081">
        <v>1E-4</v>
      </c>
      <c r="N1081">
        <v>0.25</v>
      </c>
      <c r="O1081" t="s">
        <v>32</v>
      </c>
      <c r="P1081">
        <v>1</v>
      </c>
      <c r="Q1081" t="s">
        <v>5</v>
      </c>
      <c r="R1081">
        <v>6</v>
      </c>
      <c r="S1081">
        <v>10</v>
      </c>
      <c r="T1081" t="s">
        <v>2183</v>
      </c>
      <c r="U1081" t="s">
        <v>2183</v>
      </c>
      <c r="V1081" t="s">
        <v>32</v>
      </c>
      <c r="W1081">
        <v>0</v>
      </c>
      <c r="X1081" t="s">
        <v>26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7</v>
      </c>
      <c r="AG1081">
        <v>21</v>
      </c>
      <c r="AH1081">
        <v>35</v>
      </c>
      <c r="AI1081">
        <v>49</v>
      </c>
      <c r="AJ1081">
        <v>63</v>
      </c>
      <c r="AK1081">
        <v>77</v>
      </c>
      <c r="AL1081">
        <v>0</v>
      </c>
      <c r="AM1081">
        <v>0</v>
      </c>
      <c r="AN1081">
        <v>0</v>
      </c>
      <c r="AO1081" t="s">
        <v>2183</v>
      </c>
      <c r="AP1081" t="s">
        <v>2184</v>
      </c>
      <c r="AQ1081" t="s">
        <v>2185</v>
      </c>
      <c r="AR1081">
        <v>0</v>
      </c>
      <c r="AS1081">
        <v>1</v>
      </c>
      <c r="AT1081">
        <v>0</v>
      </c>
      <c r="AU1081" t="s">
        <v>2183</v>
      </c>
      <c r="AV1081" t="s">
        <v>2180</v>
      </c>
      <c r="AW1081" t="s">
        <v>2180</v>
      </c>
      <c r="AX1081" t="s">
        <v>2180</v>
      </c>
      <c r="AY1081" t="s">
        <v>2180</v>
      </c>
      <c r="AZ1081" t="s">
        <v>2180</v>
      </c>
      <c r="BA1081" t="s">
        <v>2180</v>
      </c>
      <c r="BB1081" t="s">
        <v>2180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 t="s">
        <v>32</v>
      </c>
      <c r="BJ1081" t="s">
        <v>32</v>
      </c>
      <c r="BK1081" t="s">
        <v>32</v>
      </c>
      <c r="BL1081" t="s">
        <v>32</v>
      </c>
      <c r="BM1081" t="s">
        <v>32</v>
      </c>
      <c r="BN1081" t="s">
        <v>32</v>
      </c>
      <c r="BO1081" t="s">
        <v>2180</v>
      </c>
      <c r="BP1081" t="s">
        <v>2180</v>
      </c>
      <c r="BQ1081" t="s">
        <v>2180</v>
      </c>
      <c r="BR1081" t="s">
        <v>2180</v>
      </c>
      <c r="BS1081" t="s">
        <v>2180</v>
      </c>
      <c r="BT1081" t="s">
        <v>2180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 t="s">
        <v>2186</v>
      </c>
      <c r="CB1081" t="s">
        <v>32</v>
      </c>
      <c r="CC1081" t="s">
        <v>32</v>
      </c>
      <c r="CD1081" t="s">
        <v>32</v>
      </c>
      <c r="CE1081" t="s">
        <v>32</v>
      </c>
      <c r="CF1081" t="s">
        <v>32</v>
      </c>
      <c r="CG1081" t="s">
        <v>32</v>
      </c>
      <c r="CH1081" t="s">
        <v>2183</v>
      </c>
      <c r="CI1081">
        <v>0</v>
      </c>
      <c r="CJ1081" t="s">
        <v>2180</v>
      </c>
      <c r="CK1081" t="s">
        <v>2180</v>
      </c>
      <c r="CL1081">
        <v>0</v>
      </c>
      <c r="CM1081" t="s">
        <v>32</v>
      </c>
      <c r="CN1081">
        <v>0</v>
      </c>
      <c r="CO1081" t="s">
        <v>2183</v>
      </c>
      <c r="CP1081" t="s">
        <v>32</v>
      </c>
      <c r="CQ1081" t="s">
        <v>1124</v>
      </c>
      <c r="CR1081" t="s">
        <v>2183</v>
      </c>
      <c r="CS1081" t="s">
        <v>2180</v>
      </c>
      <c r="CT1081" t="s">
        <v>32</v>
      </c>
      <c r="CU1081">
        <v>4</v>
      </c>
      <c r="CV1081" t="s">
        <v>32</v>
      </c>
      <c r="CW1081" t="s">
        <v>32</v>
      </c>
      <c r="CX1081" t="s">
        <v>2180</v>
      </c>
      <c r="CY1081" t="s">
        <v>32</v>
      </c>
      <c r="CZ1081" t="s">
        <v>2180</v>
      </c>
      <c r="DA1081" t="s">
        <v>2183</v>
      </c>
      <c r="DB1081" t="s">
        <v>2180</v>
      </c>
      <c r="DC1081">
        <v>0</v>
      </c>
      <c r="DD1081" t="s">
        <v>2186</v>
      </c>
      <c r="DE1081" t="s">
        <v>2180</v>
      </c>
      <c r="DF1081" t="s">
        <v>2180</v>
      </c>
      <c r="DG1081" t="s">
        <v>32</v>
      </c>
      <c r="DH1081" t="s">
        <v>32</v>
      </c>
      <c r="DI1081" t="s">
        <v>32</v>
      </c>
      <c r="DJ1081" t="s">
        <v>32</v>
      </c>
      <c r="DK1081" t="s">
        <v>32</v>
      </c>
      <c r="DL1081" t="s">
        <v>2180</v>
      </c>
      <c r="DM1081" t="s">
        <v>2180</v>
      </c>
      <c r="DN1081" t="s">
        <v>2180</v>
      </c>
      <c r="DO1081" t="s">
        <v>2180</v>
      </c>
      <c r="DP1081">
        <v>0</v>
      </c>
      <c r="DQ1081">
        <v>0</v>
      </c>
      <c r="DR1081">
        <v>90</v>
      </c>
      <c r="DS1081">
        <v>90</v>
      </c>
      <c r="DT1081">
        <v>0</v>
      </c>
      <c r="DU1081">
        <v>0</v>
      </c>
      <c r="DV1081" t="s">
        <v>32</v>
      </c>
      <c r="DW1081" t="s">
        <v>2186</v>
      </c>
      <c r="DX1081" t="s">
        <v>2180</v>
      </c>
      <c r="DY1081" t="s">
        <v>2180</v>
      </c>
      <c r="DZ1081" t="s">
        <v>32</v>
      </c>
      <c r="EA1081" t="s">
        <v>2180</v>
      </c>
      <c r="EB1081" t="s">
        <v>2180</v>
      </c>
      <c r="EC1081" t="s">
        <v>10</v>
      </c>
      <c r="ED1081">
        <v>2</v>
      </c>
      <c r="EE1081" t="s">
        <v>2184</v>
      </c>
      <c r="EF1081">
        <v>100</v>
      </c>
      <c r="EG1081" t="s">
        <v>32</v>
      </c>
      <c r="EH1081" t="s">
        <v>32</v>
      </c>
      <c r="EI1081" t="s">
        <v>32</v>
      </c>
      <c r="EJ1081" t="s">
        <v>32</v>
      </c>
      <c r="EK1081" t="s">
        <v>32</v>
      </c>
      <c r="EL1081">
        <v>4</v>
      </c>
      <c r="EM1081" t="s">
        <v>32</v>
      </c>
      <c r="EN1081" t="s">
        <v>2180</v>
      </c>
      <c r="EO1081">
        <v>0</v>
      </c>
      <c r="EP1081" t="s">
        <v>2186</v>
      </c>
      <c r="EQ1081" t="s">
        <v>2183</v>
      </c>
      <c r="ER1081" t="s">
        <v>2180</v>
      </c>
      <c r="ES1081">
        <v>0</v>
      </c>
      <c r="ET1081" t="s">
        <v>2180</v>
      </c>
      <c r="EU1081" t="s">
        <v>2180</v>
      </c>
      <c r="EV1081" t="s">
        <v>2183</v>
      </c>
      <c r="EW1081">
        <v>6</v>
      </c>
      <c r="EX1081" t="s">
        <v>32</v>
      </c>
      <c r="EY1081" t="s">
        <v>32</v>
      </c>
      <c r="EZ1081" t="s">
        <v>2183</v>
      </c>
      <c r="FA1081" t="s">
        <v>32</v>
      </c>
      <c r="FB1081" t="s">
        <v>32</v>
      </c>
      <c r="FC1081" t="s">
        <v>32</v>
      </c>
      <c r="FD1081" t="s">
        <v>2180</v>
      </c>
      <c r="FE1081" t="s">
        <v>32</v>
      </c>
      <c r="FF1081" t="s">
        <v>32</v>
      </c>
      <c r="FG1081" t="s">
        <v>32</v>
      </c>
      <c r="FH1081" t="s">
        <v>2183</v>
      </c>
      <c r="FI1081" t="s">
        <v>32</v>
      </c>
      <c r="FJ1081" t="s">
        <v>32</v>
      </c>
      <c r="FK1081" t="s">
        <v>32</v>
      </c>
      <c r="FL1081" t="s">
        <v>2183</v>
      </c>
      <c r="FM1081">
        <v>0</v>
      </c>
      <c r="FN1081" t="s">
        <v>32</v>
      </c>
      <c r="FO1081" t="s">
        <v>32</v>
      </c>
      <c r="FP1081" t="s">
        <v>32</v>
      </c>
      <c r="FQ1081" t="s">
        <v>32</v>
      </c>
      <c r="FR1081">
        <v>0</v>
      </c>
      <c r="FS1081">
        <v>0</v>
      </c>
      <c r="FT1081" t="s">
        <v>32</v>
      </c>
      <c r="FU1081" t="s">
        <v>2180</v>
      </c>
      <c r="FV1081">
        <v>0</v>
      </c>
      <c r="FW1081" t="s">
        <v>2180</v>
      </c>
      <c r="FX1081" t="s">
        <v>2180</v>
      </c>
      <c r="FY1081" t="s">
        <v>32</v>
      </c>
      <c r="FZ1081" t="s">
        <v>32</v>
      </c>
      <c r="GA1081">
        <v>1</v>
      </c>
      <c r="GB1081" t="s">
        <v>5</v>
      </c>
      <c r="GC1081" t="s">
        <v>32</v>
      </c>
      <c r="GD1081" t="s">
        <v>32</v>
      </c>
      <c r="GE1081" t="s">
        <v>32</v>
      </c>
      <c r="GF1081">
        <v>0</v>
      </c>
      <c r="GG1081" t="s">
        <v>2180</v>
      </c>
      <c r="GH1081" t="s">
        <v>32</v>
      </c>
      <c r="GI1081" t="s">
        <v>2183</v>
      </c>
      <c r="GJ1081" t="s">
        <v>32</v>
      </c>
      <c r="GK1081" t="s">
        <v>2183</v>
      </c>
      <c r="GL1081" t="s">
        <v>2186</v>
      </c>
      <c r="GM1081">
        <v>0</v>
      </c>
      <c r="GN1081">
        <v>0</v>
      </c>
      <c r="GO1081" t="s">
        <v>32</v>
      </c>
      <c r="GP1081" t="s">
        <v>32</v>
      </c>
      <c r="GQ1081" t="s">
        <v>32</v>
      </c>
      <c r="GR1081">
        <v>2</v>
      </c>
      <c r="GS1081">
        <v>0</v>
      </c>
      <c r="GT1081">
        <v>0</v>
      </c>
      <c r="GU1081">
        <v>0</v>
      </c>
      <c r="GV1081">
        <v>0</v>
      </c>
      <c r="GW1081" t="s">
        <v>32</v>
      </c>
      <c r="GX1081" t="s">
        <v>32</v>
      </c>
      <c r="GY1081" t="s">
        <v>2180</v>
      </c>
      <c r="GZ1081" t="s">
        <v>2180</v>
      </c>
      <c r="HA1081" t="s">
        <v>2180</v>
      </c>
      <c r="HB1081" t="s">
        <v>32</v>
      </c>
      <c r="HC1081">
        <v>0</v>
      </c>
      <c r="HD1081" t="s">
        <v>32</v>
      </c>
      <c r="HE1081" t="s">
        <v>32</v>
      </c>
      <c r="HF1081" t="s">
        <v>2180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 t="s">
        <v>2180</v>
      </c>
      <c r="HM1081" t="s">
        <v>32</v>
      </c>
      <c r="HN1081" t="s">
        <v>2180</v>
      </c>
      <c r="HO1081">
        <v>0</v>
      </c>
      <c r="HP1081">
        <v>0</v>
      </c>
      <c r="HQ1081" t="s">
        <v>2180</v>
      </c>
      <c r="HR1081">
        <v>0</v>
      </c>
      <c r="HS1081">
        <v>0</v>
      </c>
      <c r="HT1081">
        <v>0</v>
      </c>
      <c r="HU1081">
        <v>0</v>
      </c>
      <c r="HV1081" t="s">
        <v>10</v>
      </c>
      <c r="HW1081" t="s">
        <v>14</v>
      </c>
      <c r="HX1081" t="s">
        <v>2180</v>
      </c>
      <c r="HY1081">
        <v>0</v>
      </c>
      <c r="HZ1081">
        <v>0</v>
      </c>
      <c r="IA1081">
        <v>0</v>
      </c>
      <c r="IB1081" t="s">
        <v>32</v>
      </c>
      <c r="IC1081" t="s">
        <v>32</v>
      </c>
      <c r="ID1081" t="s">
        <v>32</v>
      </c>
      <c r="IE1081" t="s">
        <v>32</v>
      </c>
    </row>
    <row r="1082" spans="1:239" x14ac:dyDescent="0.25">
      <c r="A1082" t="s">
        <v>606</v>
      </c>
      <c r="B1082" t="s">
        <v>3527</v>
      </c>
      <c r="C1082" t="s">
        <v>3528</v>
      </c>
      <c r="D1082">
        <v>101</v>
      </c>
      <c r="E1082" t="s">
        <v>586</v>
      </c>
      <c r="F1082" t="s">
        <v>2180</v>
      </c>
      <c r="G1082">
        <v>8</v>
      </c>
      <c r="H1082" t="s">
        <v>2224</v>
      </c>
      <c r="I1082" t="s">
        <v>2182</v>
      </c>
      <c r="J1082">
        <v>31</v>
      </c>
      <c r="K1082">
        <v>0.01</v>
      </c>
      <c r="L1082">
        <v>0.13</v>
      </c>
      <c r="M1082">
        <v>0.01</v>
      </c>
      <c r="N1082">
        <v>0.13</v>
      </c>
      <c r="O1082" t="s">
        <v>32</v>
      </c>
      <c r="P1082">
        <v>1</v>
      </c>
      <c r="Q1082" t="s">
        <v>5</v>
      </c>
      <c r="R1082">
        <v>0</v>
      </c>
      <c r="S1082">
        <v>10</v>
      </c>
      <c r="T1082" t="s">
        <v>2183</v>
      </c>
      <c r="U1082" t="s">
        <v>2183</v>
      </c>
      <c r="V1082" t="s">
        <v>32</v>
      </c>
      <c r="W1082">
        <v>0</v>
      </c>
      <c r="X1082" t="s">
        <v>26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7</v>
      </c>
      <c r="AG1082">
        <v>21</v>
      </c>
      <c r="AH1082">
        <v>36</v>
      </c>
      <c r="AI1082">
        <v>49</v>
      </c>
      <c r="AJ1082">
        <v>63</v>
      </c>
      <c r="AK1082">
        <v>77</v>
      </c>
      <c r="AL1082">
        <v>0</v>
      </c>
      <c r="AM1082">
        <v>0</v>
      </c>
      <c r="AN1082">
        <v>0</v>
      </c>
      <c r="AO1082" t="s">
        <v>2183</v>
      </c>
      <c r="AP1082" t="s">
        <v>2184</v>
      </c>
      <c r="AQ1082" t="s">
        <v>2185</v>
      </c>
      <c r="AR1082">
        <v>0</v>
      </c>
      <c r="AS1082">
        <v>0</v>
      </c>
      <c r="AT1082">
        <v>0</v>
      </c>
      <c r="AU1082" t="s">
        <v>2183</v>
      </c>
      <c r="AV1082" t="s">
        <v>2180</v>
      </c>
      <c r="AW1082" t="s">
        <v>2180</v>
      </c>
      <c r="AX1082" t="s">
        <v>2180</v>
      </c>
      <c r="AY1082" t="s">
        <v>2180</v>
      </c>
      <c r="AZ1082" t="s">
        <v>2180</v>
      </c>
      <c r="BA1082" t="s">
        <v>2180</v>
      </c>
      <c r="BB1082" t="s">
        <v>2180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 t="s">
        <v>32</v>
      </c>
      <c r="BJ1082" t="s">
        <v>32</v>
      </c>
      <c r="BK1082" t="s">
        <v>32</v>
      </c>
      <c r="BL1082" t="s">
        <v>32</v>
      </c>
      <c r="BM1082" t="s">
        <v>32</v>
      </c>
      <c r="BN1082" t="s">
        <v>32</v>
      </c>
      <c r="BO1082" t="s">
        <v>2180</v>
      </c>
      <c r="BP1082" t="s">
        <v>2180</v>
      </c>
      <c r="BQ1082" t="s">
        <v>2180</v>
      </c>
      <c r="BR1082" t="s">
        <v>2180</v>
      </c>
      <c r="BS1082" t="s">
        <v>2180</v>
      </c>
      <c r="BT1082" t="s">
        <v>2180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 t="s">
        <v>2186</v>
      </c>
      <c r="CB1082" t="s">
        <v>32</v>
      </c>
      <c r="CC1082" t="s">
        <v>32</v>
      </c>
      <c r="CD1082" t="s">
        <v>32</v>
      </c>
      <c r="CE1082" t="s">
        <v>32</v>
      </c>
      <c r="CF1082" t="s">
        <v>32</v>
      </c>
      <c r="CG1082" t="s">
        <v>32</v>
      </c>
      <c r="CH1082" t="s">
        <v>2183</v>
      </c>
      <c r="CI1082">
        <v>0</v>
      </c>
      <c r="CJ1082" t="s">
        <v>2180</v>
      </c>
      <c r="CK1082" t="s">
        <v>2180</v>
      </c>
      <c r="CL1082">
        <v>0</v>
      </c>
      <c r="CM1082" t="s">
        <v>32</v>
      </c>
      <c r="CN1082">
        <v>0</v>
      </c>
      <c r="CO1082" t="s">
        <v>2183</v>
      </c>
      <c r="CP1082" t="s">
        <v>32</v>
      </c>
      <c r="CQ1082" t="s">
        <v>1124</v>
      </c>
      <c r="CR1082" t="s">
        <v>32</v>
      </c>
      <c r="CS1082" t="s">
        <v>2180</v>
      </c>
      <c r="CT1082" t="s">
        <v>2183</v>
      </c>
      <c r="CU1082">
        <v>4</v>
      </c>
      <c r="CV1082" t="s">
        <v>32</v>
      </c>
      <c r="CW1082" t="s">
        <v>32</v>
      </c>
      <c r="CX1082" t="s">
        <v>2180</v>
      </c>
      <c r="CY1082" t="s">
        <v>32</v>
      </c>
      <c r="CZ1082" t="s">
        <v>2180</v>
      </c>
      <c r="DA1082" t="s">
        <v>2183</v>
      </c>
      <c r="DB1082" t="s">
        <v>2180</v>
      </c>
      <c r="DC1082">
        <v>0</v>
      </c>
      <c r="DD1082" t="s">
        <v>2186</v>
      </c>
      <c r="DE1082" t="s">
        <v>2180</v>
      </c>
      <c r="DF1082" t="s">
        <v>2180</v>
      </c>
      <c r="DG1082" t="s">
        <v>32</v>
      </c>
      <c r="DH1082" t="s">
        <v>32</v>
      </c>
      <c r="DI1082" t="s">
        <v>32</v>
      </c>
      <c r="DJ1082" t="s">
        <v>32</v>
      </c>
      <c r="DK1082" t="s">
        <v>32</v>
      </c>
      <c r="DL1082" t="s">
        <v>2180</v>
      </c>
      <c r="DM1082" t="s">
        <v>2180</v>
      </c>
      <c r="DN1082" t="s">
        <v>2180</v>
      </c>
      <c r="DO1082" t="s">
        <v>2180</v>
      </c>
      <c r="DP1082">
        <v>0</v>
      </c>
      <c r="DQ1082">
        <v>0</v>
      </c>
      <c r="DR1082">
        <v>30</v>
      </c>
      <c r="DS1082">
        <v>30</v>
      </c>
      <c r="DT1082">
        <v>0</v>
      </c>
      <c r="DU1082">
        <v>0</v>
      </c>
      <c r="DV1082" t="s">
        <v>32</v>
      </c>
      <c r="DW1082" t="s">
        <v>2186</v>
      </c>
      <c r="DX1082" t="s">
        <v>2180</v>
      </c>
      <c r="DY1082" t="s">
        <v>2180</v>
      </c>
      <c r="DZ1082" t="s">
        <v>32</v>
      </c>
      <c r="EA1082" t="s">
        <v>2180</v>
      </c>
      <c r="EB1082" t="s">
        <v>2180</v>
      </c>
      <c r="EC1082" t="s">
        <v>10</v>
      </c>
      <c r="ED1082">
        <v>1</v>
      </c>
      <c r="EE1082" t="s">
        <v>2184</v>
      </c>
      <c r="EF1082">
        <v>100</v>
      </c>
      <c r="EG1082" t="s">
        <v>32</v>
      </c>
      <c r="EH1082" t="s">
        <v>32</v>
      </c>
      <c r="EI1082" t="s">
        <v>32</v>
      </c>
      <c r="EJ1082" t="s">
        <v>32</v>
      </c>
      <c r="EK1082" t="s">
        <v>32</v>
      </c>
      <c r="EL1082">
        <v>1</v>
      </c>
      <c r="EM1082" t="s">
        <v>32</v>
      </c>
      <c r="EN1082" t="s">
        <v>2180</v>
      </c>
      <c r="EO1082">
        <v>0</v>
      </c>
      <c r="EP1082" t="s">
        <v>2186</v>
      </c>
      <c r="EQ1082" t="s">
        <v>2183</v>
      </c>
      <c r="ER1082" t="s">
        <v>2180</v>
      </c>
      <c r="ES1082">
        <v>0</v>
      </c>
      <c r="ET1082" t="s">
        <v>2180</v>
      </c>
      <c r="EU1082" t="s">
        <v>2180</v>
      </c>
      <c r="EV1082" t="s">
        <v>32</v>
      </c>
      <c r="EW1082">
        <v>6</v>
      </c>
      <c r="EX1082" t="s">
        <v>32</v>
      </c>
      <c r="EY1082" t="s">
        <v>32</v>
      </c>
      <c r="EZ1082" t="s">
        <v>32</v>
      </c>
      <c r="FA1082" t="s">
        <v>32</v>
      </c>
      <c r="FB1082" t="s">
        <v>32</v>
      </c>
      <c r="FC1082" t="s">
        <v>32</v>
      </c>
      <c r="FD1082" t="s">
        <v>2180</v>
      </c>
      <c r="FE1082" t="s">
        <v>32</v>
      </c>
      <c r="FF1082" t="s">
        <v>32</v>
      </c>
      <c r="FG1082" t="s">
        <v>32</v>
      </c>
      <c r="FH1082" t="s">
        <v>2183</v>
      </c>
      <c r="FI1082" t="s">
        <v>32</v>
      </c>
      <c r="FJ1082" t="s">
        <v>32</v>
      </c>
      <c r="FK1082" t="s">
        <v>32</v>
      </c>
      <c r="FL1082" t="s">
        <v>2183</v>
      </c>
      <c r="FM1082">
        <v>0</v>
      </c>
      <c r="FN1082" t="s">
        <v>32</v>
      </c>
      <c r="FO1082" t="s">
        <v>32</v>
      </c>
      <c r="FP1082" t="s">
        <v>32</v>
      </c>
      <c r="FQ1082" t="s">
        <v>32</v>
      </c>
      <c r="FR1082">
        <v>0</v>
      </c>
      <c r="FS1082">
        <v>0</v>
      </c>
      <c r="FT1082" t="s">
        <v>32</v>
      </c>
      <c r="FU1082" t="s">
        <v>2180</v>
      </c>
      <c r="FV1082">
        <v>0</v>
      </c>
      <c r="FW1082" t="s">
        <v>2180</v>
      </c>
      <c r="FX1082" t="s">
        <v>2180</v>
      </c>
      <c r="FY1082" t="s">
        <v>32</v>
      </c>
      <c r="FZ1082" t="s">
        <v>32</v>
      </c>
      <c r="GA1082">
        <v>1</v>
      </c>
      <c r="GB1082" t="s">
        <v>5</v>
      </c>
      <c r="GC1082" t="s">
        <v>32</v>
      </c>
      <c r="GD1082" t="s">
        <v>32</v>
      </c>
      <c r="GE1082" t="s">
        <v>32</v>
      </c>
      <c r="GF1082">
        <v>0</v>
      </c>
      <c r="GG1082" t="s">
        <v>2180</v>
      </c>
      <c r="GH1082" t="s">
        <v>32</v>
      </c>
      <c r="GI1082" t="s">
        <v>2183</v>
      </c>
      <c r="GJ1082" t="s">
        <v>32</v>
      </c>
      <c r="GK1082" t="s">
        <v>2183</v>
      </c>
      <c r="GL1082" t="s">
        <v>2186</v>
      </c>
      <c r="GM1082">
        <v>0</v>
      </c>
      <c r="GN1082">
        <v>0</v>
      </c>
      <c r="GO1082" t="s">
        <v>2183</v>
      </c>
      <c r="GP1082" t="s">
        <v>2183</v>
      </c>
      <c r="GQ1082" t="s">
        <v>32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 t="s">
        <v>32</v>
      </c>
      <c r="GX1082" t="s">
        <v>2183</v>
      </c>
      <c r="GY1082" t="s">
        <v>2180</v>
      </c>
      <c r="GZ1082" t="s">
        <v>2180</v>
      </c>
      <c r="HA1082" t="s">
        <v>2180</v>
      </c>
      <c r="HB1082" t="s">
        <v>32</v>
      </c>
      <c r="HC1082">
        <v>0</v>
      </c>
      <c r="HD1082" t="s">
        <v>32</v>
      </c>
      <c r="HE1082" t="s">
        <v>32</v>
      </c>
      <c r="HF1082" t="s">
        <v>2180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 t="s">
        <v>2180</v>
      </c>
      <c r="HM1082" t="s">
        <v>32</v>
      </c>
      <c r="HN1082" t="s">
        <v>2180</v>
      </c>
      <c r="HO1082">
        <v>0</v>
      </c>
      <c r="HP1082">
        <v>0</v>
      </c>
      <c r="HQ1082" t="s">
        <v>2180</v>
      </c>
      <c r="HR1082">
        <v>0</v>
      </c>
      <c r="HS1082">
        <v>0</v>
      </c>
      <c r="HT1082">
        <v>0</v>
      </c>
      <c r="HU1082">
        <v>0</v>
      </c>
      <c r="HV1082" t="s">
        <v>10</v>
      </c>
      <c r="HW1082" t="s">
        <v>14</v>
      </c>
      <c r="HX1082" t="s">
        <v>2180</v>
      </c>
      <c r="HY1082">
        <v>0</v>
      </c>
      <c r="HZ1082">
        <v>0</v>
      </c>
      <c r="IA1082">
        <v>0</v>
      </c>
      <c r="IB1082" t="s">
        <v>32</v>
      </c>
      <c r="IC1082" t="s">
        <v>32</v>
      </c>
      <c r="ID1082" t="s">
        <v>32</v>
      </c>
      <c r="IE1082" t="s">
        <v>32</v>
      </c>
    </row>
    <row r="1083" spans="1:239" x14ac:dyDescent="0.25">
      <c r="A1083" t="s">
        <v>607</v>
      </c>
      <c r="B1083" t="s">
        <v>3278</v>
      </c>
      <c r="C1083" t="s">
        <v>3529</v>
      </c>
      <c r="D1083">
        <v>101</v>
      </c>
      <c r="E1083" t="s">
        <v>586</v>
      </c>
      <c r="F1083" t="s">
        <v>2180</v>
      </c>
      <c r="G1083">
        <v>8</v>
      </c>
      <c r="H1083" t="s">
        <v>2224</v>
      </c>
      <c r="I1083" t="s">
        <v>2182</v>
      </c>
      <c r="J1083">
        <v>31</v>
      </c>
      <c r="K1083">
        <v>0.01</v>
      </c>
      <c r="L1083">
        <v>0.13</v>
      </c>
      <c r="M1083">
        <v>0.01</v>
      </c>
      <c r="N1083">
        <v>0.13</v>
      </c>
      <c r="O1083" t="s">
        <v>32</v>
      </c>
      <c r="P1083">
        <v>3</v>
      </c>
      <c r="Q1083" t="s">
        <v>5</v>
      </c>
      <c r="R1083">
        <v>0</v>
      </c>
      <c r="S1083">
        <v>10</v>
      </c>
      <c r="T1083" t="s">
        <v>2183</v>
      </c>
      <c r="U1083" t="s">
        <v>2183</v>
      </c>
      <c r="V1083" t="s">
        <v>32</v>
      </c>
      <c r="W1083">
        <v>0</v>
      </c>
      <c r="X1083" t="s">
        <v>26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7</v>
      </c>
      <c r="AG1083">
        <v>21</v>
      </c>
      <c r="AH1083">
        <v>36</v>
      </c>
      <c r="AI1083">
        <v>49</v>
      </c>
      <c r="AJ1083">
        <v>63</v>
      </c>
      <c r="AK1083">
        <v>77</v>
      </c>
      <c r="AL1083">
        <v>0</v>
      </c>
      <c r="AM1083">
        <v>0</v>
      </c>
      <c r="AN1083">
        <v>0</v>
      </c>
      <c r="AO1083" t="s">
        <v>2183</v>
      </c>
      <c r="AP1083" t="s">
        <v>2184</v>
      </c>
      <c r="AQ1083" t="s">
        <v>2185</v>
      </c>
      <c r="AR1083">
        <v>0</v>
      </c>
      <c r="AS1083">
        <v>1</v>
      </c>
      <c r="AT1083">
        <v>0</v>
      </c>
      <c r="AU1083" t="s">
        <v>2183</v>
      </c>
      <c r="AV1083" t="s">
        <v>2180</v>
      </c>
      <c r="AW1083" t="s">
        <v>2180</v>
      </c>
      <c r="AX1083" t="s">
        <v>2180</v>
      </c>
      <c r="AY1083" t="s">
        <v>2180</v>
      </c>
      <c r="AZ1083" t="s">
        <v>2180</v>
      </c>
      <c r="BA1083" t="s">
        <v>2180</v>
      </c>
      <c r="BB1083" t="s">
        <v>2180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 t="s">
        <v>32</v>
      </c>
      <c r="BJ1083" t="s">
        <v>32</v>
      </c>
      <c r="BK1083" t="s">
        <v>32</v>
      </c>
      <c r="BL1083" t="s">
        <v>32</v>
      </c>
      <c r="BM1083" t="s">
        <v>32</v>
      </c>
      <c r="BN1083" t="s">
        <v>32</v>
      </c>
      <c r="BO1083" t="s">
        <v>2180</v>
      </c>
      <c r="BP1083" t="s">
        <v>2180</v>
      </c>
      <c r="BQ1083" t="s">
        <v>2180</v>
      </c>
      <c r="BR1083" t="s">
        <v>2180</v>
      </c>
      <c r="BS1083" t="s">
        <v>2180</v>
      </c>
      <c r="BT1083" t="s">
        <v>2180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 t="s">
        <v>2186</v>
      </c>
      <c r="CB1083" t="s">
        <v>32</v>
      </c>
      <c r="CC1083" t="s">
        <v>32</v>
      </c>
      <c r="CD1083" t="s">
        <v>32</v>
      </c>
      <c r="CE1083" t="s">
        <v>32</v>
      </c>
      <c r="CF1083" t="s">
        <v>32</v>
      </c>
      <c r="CG1083" t="s">
        <v>32</v>
      </c>
      <c r="CH1083" t="s">
        <v>2183</v>
      </c>
      <c r="CI1083">
        <v>0</v>
      </c>
      <c r="CJ1083" t="s">
        <v>2180</v>
      </c>
      <c r="CK1083" t="s">
        <v>2180</v>
      </c>
      <c r="CL1083">
        <v>0</v>
      </c>
      <c r="CM1083" t="s">
        <v>32</v>
      </c>
      <c r="CN1083">
        <v>0</v>
      </c>
      <c r="CO1083" t="s">
        <v>2183</v>
      </c>
      <c r="CP1083" t="s">
        <v>32</v>
      </c>
      <c r="CQ1083" t="s">
        <v>1124</v>
      </c>
      <c r="CR1083" t="s">
        <v>32</v>
      </c>
      <c r="CS1083" t="s">
        <v>2180</v>
      </c>
      <c r="CT1083" t="s">
        <v>2183</v>
      </c>
      <c r="CU1083">
        <v>4</v>
      </c>
      <c r="CV1083" t="s">
        <v>32</v>
      </c>
      <c r="CW1083" t="s">
        <v>32</v>
      </c>
      <c r="CX1083" t="s">
        <v>2180</v>
      </c>
      <c r="CY1083" t="s">
        <v>32</v>
      </c>
      <c r="CZ1083" t="s">
        <v>2180</v>
      </c>
      <c r="DA1083" t="s">
        <v>2183</v>
      </c>
      <c r="DB1083" t="s">
        <v>2180</v>
      </c>
      <c r="DC1083">
        <v>0</v>
      </c>
      <c r="DD1083" t="s">
        <v>2186</v>
      </c>
      <c r="DE1083" t="s">
        <v>2180</v>
      </c>
      <c r="DF1083" t="s">
        <v>2180</v>
      </c>
      <c r="DG1083" t="s">
        <v>32</v>
      </c>
      <c r="DH1083" t="s">
        <v>32</v>
      </c>
      <c r="DI1083" t="s">
        <v>32</v>
      </c>
      <c r="DJ1083" t="s">
        <v>32</v>
      </c>
      <c r="DK1083" t="s">
        <v>32</v>
      </c>
      <c r="DL1083" t="s">
        <v>2180</v>
      </c>
      <c r="DM1083" t="s">
        <v>2180</v>
      </c>
      <c r="DN1083" t="s">
        <v>2180</v>
      </c>
      <c r="DO1083" t="s">
        <v>2180</v>
      </c>
      <c r="DP1083">
        <v>0</v>
      </c>
      <c r="DQ1083">
        <v>0</v>
      </c>
      <c r="DR1083">
        <v>30</v>
      </c>
      <c r="DS1083">
        <v>30</v>
      </c>
      <c r="DT1083">
        <v>0</v>
      </c>
      <c r="DU1083">
        <v>0</v>
      </c>
      <c r="DV1083" t="s">
        <v>32</v>
      </c>
      <c r="DW1083" t="s">
        <v>2186</v>
      </c>
      <c r="DX1083" t="s">
        <v>2180</v>
      </c>
      <c r="DY1083" t="s">
        <v>2180</v>
      </c>
      <c r="DZ1083" t="s">
        <v>32</v>
      </c>
      <c r="EA1083" t="s">
        <v>2180</v>
      </c>
      <c r="EB1083" t="s">
        <v>2180</v>
      </c>
      <c r="EC1083" t="s">
        <v>10</v>
      </c>
      <c r="ED1083">
        <v>1</v>
      </c>
      <c r="EE1083" t="s">
        <v>2184</v>
      </c>
      <c r="EF1083">
        <v>100</v>
      </c>
      <c r="EG1083" t="s">
        <v>32</v>
      </c>
      <c r="EH1083" t="s">
        <v>32</v>
      </c>
      <c r="EI1083" t="s">
        <v>32</v>
      </c>
      <c r="EJ1083" t="s">
        <v>32</v>
      </c>
      <c r="EK1083" t="s">
        <v>32</v>
      </c>
      <c r="EL1083">
        <v>1</v>
      </c>
      <c r="EM1083" t="s">
        <v>32</v>
      </c>
      <c r="EN1083" t="s">
        <v>2180</v>
      </c>
      <c r="EO1083">
        <v>0</v>
      </c>
      <c r="EP1083" t="s">
        <v>2186</v>
      </c>
      <c r="EQ1083" t="s">
        <v>2183</v>
      </c>
      <c r="ER1083" t="s">
        <v>2180</v>
      </c>
      <c r="ES1083">
        <v>0</v>
      </c>
      <c r="ET1083" t="s">
        <v>2180</v>
      </c>
      <c r="EU1083" t="s">
        <v>2180</v>
      </c>
      <c r="EV1083" t="s">
        <v>32</v>
      </c>
      <c r="EW1083">
        <v>6</v>
      </c>
      <c r="EX1083" t="s">
        <v>32</v>
      </c>
      <c r="EY1083" t="s">
        <v>32</v>
      </c>
      <c r="EZ1083" t="s">
        <v>32</v>
      </c>
      <c r="FA1083" t="s">
        <v>32</v>
      </c>
      <c r="FB1083" t="s">
        <v>32</v>
      </c>
      <c r="FC1083" t="s">
        <v>32</v>
      </c>
      <c r="FD1083" t="s">
        <v>2180</v>
      </c>
      <c r="FE1083" t="s">
        <v>32</v>
      </c>
      <c r="FF1083" t="s">
        <v>32</v>
      </c>
      <c r="FG1083" t="s">
        <v>32</v>
      </c>
      <c r="FH1083" t="s">
        <v>2183</v>
      </c>
      <c r="FI1083" t="s">
        <v>32</v>
      </c>
      <c r="FJ1083" t="s">
        <v>32</v>
      </c>
      <c r="FK1083" t="s">
        <v>32</v>
      </c>
      <c r="FL1083" t="s">
        <v>2183</v>
      </c>
      <c r="FM1083">
        <v>0</v>
      </c>
      <c r="FN1083" t="s">
        <v>32</v>
      </c>
      <c r="FO1083" t="s">
        <v>32</v>
      </c>
      <c r="FP1083" t="s">
        <v>32</v>
      </c>
      <c r="FQ1083" t="s">
        <v>32</v>
      </c>
      <c r="FR1083">
        <v>0</v>
      </c>
      <c r="FS1083">
        <v>0</v>
      </c>
      <c r="FT1083" t="s">
        <v>32</v>
      </c>
      <c r="FU1083" t="s">
        <v>2180</v>
      </c>
      <c r="FV1083">
        <v>0</v>
      </c>
      <c r="FW1083" t="s">
        <v>2180</v>
      </c>
      <c r="FX1083" t="s">
        <v>2180</v>
      </c>
      <c r="FY1083" t="s">
        <v>32</v>
      </c>
      <c r="FZ1083" t="s">
        <v>32</v>
      </c>
      <c r="GA1083">
        <v>3</v>
      </c>
      <c r="GB1083" t="s">
        <v>5</v>
      </c>
      <c r="GC1083" t="s">
        <v>32</v>
      </c>
      <c r="GD1083" t="s">
        <v>32</v>
      </c>
      <c r="GE1083" t="s">
        <v>32</v>
      </c>
      <c r="GF1083">
        <v>0</v>
      </c>
      <c r="GG1083" t="s">
        <v>2180</v>
      </c>
      <c r="GH1083" t="s">
        <v>32</v>
      </c>
      <c r="GI1083" t="s">
        <v>2183</v>
      </c>
      <c r="GJ1083" t="s">
        <v>32</v>
      </c>
      <c r="GK1083" t="s">
        <v>2183</v>
      </c>
      <c r="GL1083" t="s">
        <v>2186</v>
      </c>
      <c r="GM1083">
        <v>0</v>
      </c>
      <c r="GN1083">
        <v>0</v>
      </c>
      <c r="GO1083" t="s">
        <v>2183</v>
      </c>
      <c r="GP1083" t="s">
        <v>2183</v>
      </c>
      <c r="GQ1083" t="s">
        <v>32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 t="s">
        <v>32</v>
      </c>
      <c r="GX1083" t="s">
        <v>2183</v>
      </c>
      <c r="GY1083" t="s">
        <v>2180</v>
      </c>
      <c r="GZ1083" t="s">
        <v>2180</v>
      </c>
      <c r="HA1083" t="s">
        <v>2180</v>
      </c>
      <c r="HB1083" t="s">
        <v>32</v>
      </c>
      <c r="HC1083">
        <v>0</v>
      </c>
      <c r="HD1083" t="s">
        <v>32</v>
      </c>
      <c r="HE1083" t="s">
        <v>32</v>
      </c>
      <c r="HF1083" t="s">
        <v>2180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 t="s">
        <v>2180</v>
      </c>
      <c r="HM1083" t="s">
        <v>32</v>
      </c>
      <c r="HN1083" t="s">
        <v>2180</v>
      </c>
      <c r="HO1083">
        <v>0</v>
      </c>
      <c r="HP1083">
        <v>0</v>
      </c>
      <c r="HQ1083" t="s">
        <v>2180</v>
      </c>
      <c r="HR1083">
        <v>0</v>
      </c>
      <c r="HS1083">
        <v>0</v>
      </c>
      <c r="HT1083">
        <v>0</v>
      </c>
      <c r="HU1083">
        <v>0</v>
      </c>
      <c r="HV1083" t="s">
        <v>10</v>
      </c>
      <c r="HW1083" t="s">
        <v>14</v>
      </c>
      <c r="HX1083" t="s">
        <v>2180</v>
      </c>
      <c r="HY1083">
        <v>0</v>
      </c>
      <c r="HZ1083">
        <v>0</v>
      </c>
      <c r="IA1083">
        <v>0</v>
      </c>
      <c r="IB1083" t="s">
        <v>32</v>
      </c>
      <c r="IC1083" t="s">
        <v>32</v>
      </c>
      <c r="ID1083" t="s">
        <v>32</v>
      </c>
      <c r="IE1083" t="s">
        <v>32</v>
      </c>
    </row>
    <row r="1084" spans="1:239" x14ac:dyDescent="0.25">
      <c r="A1084" t="s">
        <v>608</v>
      </c>
      <c r="B1084" t="s">
        <v>3272</v>
      </c>
      <c r="C1084" t="s">
        <v>3530</v>
      </c>
      <c r="D1084">
        <v>101</v>
      </c>
      <c r="E1084" t="s">
        <v>586</v>
      </c>
      <c r="F1084" t="s">
        <v>2180</v>
      </c>
      <c r="G1084">
        <v>8</v>
      </c>
      <c r="H1084" t="s">
        <v>2224</v>
      </c>
      <c r="I1084" t="s">
        <v>2182</v>
      </c>
      <c r="J1084">
        <v>31</v>
      </c>
      <c r="K1084">
        <v>0.01</v>
      </c>
      <c r="L1084">
        <v>0.13</v>
      </c>
      <c r="M1084">
        <v>0.01</v>
      </c>
      <c r="N1084">
        <v>0.13</v>
      </c>
      <c r="O1084" t="s">
        <v>32</v>
      </c>
      <c r="P1084">
        <v>4</v>
      </c>
      <c r="Q1084" t="s">
        <v>5</v>
      </c>
      <c r="R1084">
        <v>0</v>
      </c>
      <c r="S1084">
        <v>10</v>
      </c>
      <c r="T1084" t="s">
        <v>2183</v>
      </c>
      <c r="U1084" t="s">
        <v>2183</v>
      </c>
      <c r="V1084" t="s">
        <v>32</v>
      </c>
      <c r="W1084">
        <v>0</v>
      </c>
      <c r="X1084" t="s">
        <v>26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7</v>
      </c>
      <c r="AG1084">
        <v>21</v>
      </c>
      <c r="AH1084">
        <v>36</v>
      </c>
      <c r="AI1084">
        <v>49</v>
      </c>
      <c r="AJ1084">
        <v>63</v>
      </c>
      <c r="AK1084">
        <v>77</v>
      </c>
      <c r="AL1084">
        <v>0</v>
      </c>
      <c r="AM1084">
        <v>0</v>
      </c>
      <c r="AN1084">
        <v>0</v>
      </c>
      <c r="AO1084" t="s">
        <v>2183</v>
      </c>
      <c r="AP1084" t="s">
        <v>2184</v>
      </c>
      <c r="AQ1084" t="s">
        <v>2185</v>
      </c>
      <c r="AR1084">
        <v>0</v>
      </c>
      <c r="AS1084">
        <v>1</v>
      </c>
      <c r="AT1084">
        <v>0</v>
      </c>
      <c r="AU1084" t="s">
        <v>2183</v>
      </c>
      <c r="AV1084" t="s">
        <v>2180</v>
      </c>
      <c r="AW1084" t="s">
        <v>2180</v>
      </c>
      <c r="AX1084" t="s">
        <v>2180</v>
      </c>
      <c r="AY1084" t="s">
        <v>2180</v>
      </c>
      <c r="AZ1084" t="s">
        <v>2180</v>
      </c>
      <c r="BA1084" t="s">
        <v>2180</v>
      </c>
      <c r="BB1084" t="s">
        <v>2180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 t="s">
        <v>32</v>
      </c>
      <c r="BJ1084" t="s">
        <v>32</v>
      </c>
      <c r="BK1084" t="s">
        <v>32</v>
      </c>
      <c r="BL1084" t="s">
        <v>32</v>
      </c>
      <c r="BM1084" t="s">
        <v>32</v>
      </c>
      <c r="BN1084" t="s">
        <v>32</v>
      </c>
      <c r="BO1084" t="s">
        <v>2180</v>
      </c>
      <c r="BP1084" t="s">
        <v>2180</v>
      </c>
      <c r="BQ1084" t="s">
        <v>2180</v>
      </c>
      <c r="BR1084" t="s">
        <v>2180</v>
      </c>
      <c r="BS1084" t="s">
        <v>2180</v>
      </c>
      <c r="BT1084" t="s">
        <v>2180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 t="s">
        <v>2186</v>
      </c>
      <c r="CB1084" t="s">
        <v>32</v>
      </c>
      <c r="CC1084" t="s">
        <v>32</v>
      </c>
      <c r="CD1084" t="s">
        <v>32</v>
      </c>
      <c r="CE1084" t="s">
        <v>32</v>
      </c>
      <c r="CF1084" t="s">
        <v>32</v>
      </c>
      <c r="CG1084" t="s">
        <v>32</v>
      </c>
      <c r="CH1084" t="s">
        <v>2183</v>
      </c>
      <c r="CI1084">
        <v>0</v>
      </c>
      <c r="CJ1084" t="s">
        <v>2180</v>
      </c>
      <c r="CK1084" t="s">
        <v>2180</v>
      </c>
      <c r="CL1084">
        <v>0</v>
      </c>
      <c r="CM1084" t="s">
        <v>32</v>
      </c>
      <c r="CN1084">
        <v>0</v>
      </c>
      <c r="CO1084" t="s">
        <v>2183</v>
      </c>
      <c r="CP1084" t="s">
        <v>32</v>
      </c>
      <c r="CQ1084" t="s">
        <v>1124</v>
      </c>
      <c r="CR1084" t="s">
        <v>32</v>
      </c>
      <c r="CS1084" t="s">
        <v>2180</v>
      </c>
      <c r="CT1084" t="s">
        <v>2183</v>
      </c>
      <c r="CU1084">
        <v>4</v>
      </c>
      <c r="CV1084" t="s">
        <v>32</v>
      </c>
      <c r="CW1084" t="s">
        <v>32</v>
      </c>
      <c r="CX1084" t="s">
        <v>2180</v>
      </c>
      <c r="CY1084" t="s">
        <v>32</v>
      </c>
      <c r="CZ1084" t="s">
        <v>2180</v>
      </c>
      <c r="DA1084" t="s">
        <v>2183</v>
      </c>
      <c r="DB1084" t="s">
        <v>2180</v>
      </c>
      <c r="DC1084">
        <v>0</v>
      </c>
      <c r="DD1084" t="s">
        <v>2186</v>
      </c>
      <c r="DE1084" t="s">
        <v>2180</v>
      </c>
      <c r="DF1084" t="s">
        <v>2180</v>
      </c>
      <c r="DG1084" t="s">
        <v>32</v>
      </c>
      <c r="DH1084" t="s">
        <v>32</v>
      </c>
      <c r="DI1084" t="s">
        <v>32</v>
      </c>
      <c r="DJ1084" t="s">
        <v>32</v>
      </c>
      <c r="DK1084" t="s">
        <v>32</v>
      </c>
      <c r="DL1084" t="s">
        <v>2180</v>
      </c>
      <c r="DM1084" t="s">
        <v>2180</v>
      </c>
      <c r="DN1084" t="s">
        <v>2180</v>
      </c>
      <c r="DO1084" t="s">
        <v>2180</v>
      </c>
      <c r="DP1084">
        <v>0</v>
      </c>
      <c r="DQ1084">
        <v>0</v>
      </c>
      <c r="DR1084">
        <v>90</v>
      </c>
      <c r="DS1084">
        <v>90</v>
      </c>
      <c r="DT1084">
        <v>0</v>
      </c>
      <c r="DU1084">
        <v>0</v>
      </c>
      <c r="DV1084" t="s">
        <v>32</v>
      </c>
      <c r="DW1084" t="s">
        <v>2186</v>
      </c>
      <c r="DX1084" t="s">
        <v>2180</v>
      </c>
      <c r="DY1084" t="s">
        <v>2180</v>
      </c>
      <c r="DZ1084" t="s">
        <v>32</v>
      </c>
      <c r="EA1084" t="s">
        <v>2180</v>
      </c>
      <c r="EB1084" t="s">
        <v>2180</v>
      </c>
      <c r="EC1084" t="s">
        <v>10</v>
      </c>
      <c r="ED1084">
        <v>1</v>
      </c>
      <c r="EE1084" t="s">
        <v>2184</v>
      </c>
      <c r="EF1084">
        <v>100</v>
      </c>
      <c r="EG1084" t="s">
        <v>32</v>
      </c>
      <c r="EH1084" t="s">
        <v>32</v>
      </c>
      <c r="EI1084" t="s">
        <v>32</v>
      </c>
      <c r="EJ1084" t="s">
        <v>32</v>
      </c>
      <c r="EK1084" t="s">
        <v>32</v>
      </c>
      <c r="EL1084">
        <v>1</v>
      </c>
      <c r="EM1084" t="s">
        <v>32</v>
      </c>
      <c r="EN1084" t="s">
        <v>2180</v>
      </c>
      <c r="EO1084">
        <v>0</v>
      </c>
      <c r="EP1084" t="s">
        <v>2186</v>
      </c>
      <c r="EQ1084" t="s">
        <v>2183</v>
      </c>
      <c r="ER1084" t="s">
        <v>2180</v>
      </c>
      <c r="ES1084">
        <v>0</v>
      </c>
      <c r="ET1084" t="s">
        <v>2180</v>
      </c>
      <c r="EU1084" t="s">
        <v>2180</v>
      </c>
      <c r="EV1084" t="s">
        <v>32</v>
      </c>
      <c r="EW1084">
        <v>6</v>
      </c>
      <c r="EX1084" t="s">
        <v>32</v>
      </c>
      <c r="EY1084" t="s">
        <v>32</v>
      </c>
      <c r="EZ1084" t="s">
        <v>32</v>
      </c>
      <c r="FA1084" t="s">
        <v>32</v>
      </c>
      <c r="FB1084" t="s">
        <v>32</v>
      </c>
      <c r="FC1084" t="s">
        <v>32</v>
      </c>
      <c r="FD1084" t="s">
        <v>2180</v>
      </c>
      <c r="FE1084" t="s">
        <v>32</v>
      </c>
      <c r="FF1084" t="s">
        <v>32</v>
      </c>
      <c r="FG1084" t="s">
        <v>32</v>
      </c>
      <c r="FH1084" t="s">
        <v>2183</v>
      </c>
      <c r="FI1084" t="s">
        <v>32</v>
      </c>
      <c r="FJ1084" t="s">
        <v>32</v>
      </c>
      <c r="FK1084" t="s">
        <v>32</v>
      </c>
      <c r="FL1084" t="s">
        <v>2183</v>
      </c>
      <c r="FM1084">
        <v>0</v>
      </c>
      <c r="FN1084" t="s">
        <v>32</v>
      </c>
      <c r="FO1084" t="s">
        <v>32</v>
      </c>
      <c r="FP1084" t="s">
        <v>32</v>
      </c>
      <c r="FQ1084" t="s">
        <v>32</v>
      </c>
      <c r="FR1084">
        <v>0</v>
      </c>
      <c r="FS1084">
        <v>0</v>
      </c>
      <c r="FT1084" t="s">
        <v>32</v>
      </c>
      <c r="FU1084" t="s">
        <v>2180</v>
      </c>
      <c r="FV1084">
        <v>0</v>
      </c>
      <c r="FW1084" t="s">
        <v>2180</v>
      </c>
      <c r="FX1084" t="s">
        <v>2180</v>
      </c>
      <c r="FY1084" t="s">
        <v>32</v>
      </c>
      <c r="FZ1084" t="s">
        <v>32</v>
      </c>
      <c r="GA1084">
        <v>4</v>
      </c>
      <c r="GB1084" t="s">
        <v>5</v>
      </c>
      <c r="GC1084" t="s">
        <v>32</v>
      </c>
      <c r="GD1084" t="s">
        <v>32</v>
      </c>
      <c r="GE1084" t="s">
        <v>32</v>
      </c>
      <c r="GF1084">
        <v>0</v>
      </c>
      <c r="GG1084" t="s">
        <v>2180</v>
      </c>
      <c r="GH1084" t="s">
        <v>32</v>
      </c>
      <c r="GI1084" t="s">
        <v>2183</v>
      </c>
      <c r="GJ1084" t="s">
        <v>32</v>
      </c>
      <c r="GK1084" t="s">
        <v>2183</v>
      </c>
      <c r="GL1084" t="s">
        <v>2186</v>
      </c>
      <c r="GM1084">
        <v>0</v>
      </c>
      <c r="GN1084">
        <v>0</v>
      </c>
      <c r="GO1084" t="s">
        <v>2183</v>
      </c>
      <c r="GP1084" t="s">
        <v>2183</v>
      </c>
      <c r="GQ1084" t="s">
        <v>32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 t="s">
        <v>32</v>
      </c>
      <c r="GX1084" t="s">
        <v>2183</v>
      </c>
      <c r="GY1084" t="s">
        <v>2180</v>
      </c>
      <c r="GZ1084" t="s">
        <v>2180</v>
      </c>
      <c r="HA1084" t="s">
        <v>2180</v>
      </c>
      <c r="HB1084" t="s">
        <v>32</v>
      </c>
      <c r="HC1084">
        <v>0</v>
      </c>
      <c r="HD1084" t="s">
        <v>32</v>
      </c>
      <c r="HE1084" t="s">
        <v>32</v>
      </c>
      <c r="HF1084" t="s">
        <v>2180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 t="s">
        <v>2180</v>
      </c>
      <c r="HM1084" t="s">
        <v>32</v>
      </c>
      <c r="HN1084" t="s">
        <v>2180</v>
      </c>
      <c r="HO1084">
        <v>0</v>
      </c>
      <c r="HP1084">
        <v>0</v>
      </c>
      <c r="HQ1084" t="s">
        <v>2180</v>
      </c>
      <c r="HR1084">
        <v>0</v>
      </c>
      <c r="HS1084">
        <v>0</v>
      </c>
      <c r="HT1084">
        <v>0</v>
      </c>
      <c r="HU1084">
        <v>0</v>
      </c>
      <c r="HV1084" t="s">
        <v>10</v>
      </c>
      <c r="HW1084" t="s">
        <v>14</v>
      </c>
      <c r="HX1084" t="s">
        <v>2180</v>
      </c>
      <c r="HY1084">
        <v>0</v>
      </c>
      <c r="HZ1084">
        <v>0</v>
      </c>
      <c r="IA1084">
        <v>0</v>
      </c>
      <c r="IB1084" t="s">
        <v>32</v>
      </c>
      <c r="IC1084" t="s">
        <v>32</v>
      </c>
      <c r="ID1084" t="s">
        <v>32</v>
      </c>
      <c r="IE1084" t="s">
        <v>32</v>
      </c>
    </row>
    <row r="1085" spans="1:239" x14ac:dyDescent="0.25">
      <c r="A1085" t="s">
        <v>609</v>
      </c>
      <c r="B1085" t="s">
        <v>3274</v>
      </c>
      <c r="C1085" t="s">
        <v>3531</v>
      </c>
      <c r="D1085">
        <v>101</v>
      </c>
      <c r="E1085" t="s">
        <v>586</v>
      </c>
      <c r="F1085" t="s">
        <v>2180</v>
      </c>
      <c r="G1085">
        <v>8</v>
      </c>
      <c r="H1085" t="s">
        <v>2224</v>
      </c>
      <c r="I1085" t="s">
        <v>2182</v>
      </c>
      <c r="J1085">
        <v>31</v>
      </c>
      <c r="K1085">
        <v>0.01</v>
      </c>
      <c r="L1085">
        <v>0.13</v>
      </c>
      <c r="M1085">
        <v>0.01</v>
      </c>
      <c r="N1085">
        <v>0.13</v>
      </c>
      <c r="O1085" t="s">
        <v>32</v>
      </c>
      <c r="P1085">
        <v>6</v>
      </c>
      <c r="Q1085" t="s">
        <v>5</v>
      </c>
      <c r="R1085">
        <v>0</v>
      </c>
      <c r="S1085">
        <v>10</v>
      </c>
      <c r="T1085" t="s">
        <v>2183</v>
      </c>
      <c r="U1085" t="s">
        <v>2183</v>
      </c>
      <c r="V1085" t="s">
        <v>32</v>
      </c>
      <c r="W1085">
        <v>0</v>
      </c>
      <c r="X1085" t="s">
        <v>26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7</v>
      </c>
      <c r="AG1085">
        <v>21</v>
      </c>
      <c r="AH1085">
        <v>36</v>
      </c>
      <c r="AI1085">
        <v>49</v>
      </c>
      <c r="AJ1085">
        <v>63</v>
      </c>
      <c r="AK1085">
        <v>77</v>
      </c>
      <c r="AL1085">
        <v>0</v>
      </c>
      <c r="AM1085">
        <v>0</v>
      </c>
      <c r="AN1085">
        <v>0</v>
      </c>
      <c r="AO1085" t="s">
        <v>2183</v>
      </c>
      <c r="AP1085" t="s">
        <v>2184</v>
      </c>
      <c r="AQ1085" t="s">
        <v>2185</v>
      </c>
      <c r="AR1085">
        <v>0</v>
      </c>
      <c r="AS1085">
        <v>1</v>
      </c>
      <c r="AT1085">
        <v>0</v>
      </c>
      <c r="AU1085" t="s">
        <v>2183</v>
      </c>
      <c r="AV1085" t="s">
        <v>2180</v>
      </c>
      <c r="AW1085" t="s">
        <v>2180</v>
      </c>
      <c r="AX1085" t="s">
        <v>2180</v>
      </c>
      <c r="AY1085" t="s">
        <v>2180</v>
      </c>
      <c r="AZ1085" t="s">
        <v>2180</v>
      </c>
      <c r="BA1085" t="s">
        <v>2180</v>
      </c>
      <c r="BB1085" t="s">
        <v>2180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 t="s">
        <v>32</v>
      </c>
      <c r="BJ1085" t="s">
        <v>32</v>
      </c>
      <c r="BK1085" t="s">
        <v>32</v>
      </c>
      <c r="BL1085" t="s">
        <v>32</v>
      </c>
      <c r="BM1085" t="s">
        <v>32</v>
      </c>
      <c r="BN1085" t="s">
        <v>32</v>
      </c>
      <c r="BO1085" t="s">
        <v>2180</v>
      </c>
      <c r="BP1085" t="s">
        <v>2180</v>
      </c>
      <c r="BQ1085" t="s">
        <v>2180</v>
      </c>
      <c r="BR1085" t="s">
        <v>2180</v>
      </c>
      <c r="BS1085" t="s">
        <v>2180</v>
      </c>
      <c r="BT1085" t="s">
        <v>2180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 t="s">
        <v>2186</v>
      </c>
      <c r="CB1085" t="s">
        <v>32</v>
      </c>
      <c r="CC1085" t="s">
        <v>32</v>
      </c>
      <c r="CD1085" t="s">
        <v>32</v>
      </c>
      <c r="CE1085" t="s">
        <v>32</v>
      </c>
      <c r="CF1085" t="s">
        <v>32</v>
      </c>
      <c r="CG1085" t="s">
        <v>32</v>
      </c>
      <c r="CH1085" t="s">
        <v>2183</v>
      </c>
      <c r="CI1085">
        <v>0</v>
      </c>
      <c r="CJ1085" t="s">
        <v>2180</v>
      </c>
      <c r="CK1085" t="s">
        <v>2180</v>
      </c>
      <c r="CL1085">
        <v>0</v>
      </c>
      <c r="CM1085" t="s">
        <v>32</v>
      </c>
      <c r="CN1085">
        <v>0</v>
      </c>
      <c r="CO1085" t="s">
        <v>2183</v>
      </c>
      <c r="CP1085" t="s">
        <v>32</v>
      </c>
      <c r="CQ1085" t="s">
        <v>1124</v>
      </c>
      <c r="CR1085" t="s">
        <v>32</v>
      </c>
      <c r="CS1085" t="s">
        <v>2180</v>
      </c>
      <c r="CT1085" t="s">
        <v>2183</v>
      </c>
      <c r="CU1085">
        <v>4</v>
      </c>
      <c r="CV1085" t="s">
        <v>32</v>
      </c>
      <c r="CW1085" t="s">
        <v>32</v>
      </c>
      <c r="CX1085" t="s">
        <v>2180</v>
      </c>
      <c r="CY1085" t="s">
        <v>32</v>
      </c>
      <c r="CZ1085" t="s">
        <v>2180</v>
      </c>
      <c r="DA1085" t="s">
        <v>2183</v>
      </c>
      <c r="DB1085" t="s">
        <v>2180</v>
      </c>
      <c r="DC1085">
        <v>0</v>
      </c>
      <c r="DD1085" t="s">
        <v>2186</v>
      </c>
      <c r="DE1085" t="s">
        <v>2180</v>
      </c>
      <c r="DF1085" t="s">
        <v>2180</v>
      </c>
      <c r="DG1085" t="s">
        <v>32</v>
      </c>
      <c r="DH1085" t="s">
        <v>32</v>
      </c>
      <c r="DI1085" t="s">
        <v>32</v>
      </c>
      <c r="DJ1085" t="s">
        <v>32</v>
      </c>
      <c r="DK1085" t="s">
        <v>32</v>
      </c>
      <c r="DL1085" t="s">
        <v>2180</v>
      </c>
      <c r="DM1085" t="s">
        <v>2180</v>
      </c>
      <c r="DN1085" t="s">
        <v>2180</v>
      </c>
      <c r="DO1085" t="s">
        <v>2180</v>
      </c>
      <c r="DP1085">
        <v>0</v>
      </c>
      <c r="DQ1085">
        <v>0</v>
      </c>
      <c r="DR1085">
        <v>90</v>
      </c>
      <c r="DS1085">
        <v>90</v>
      </c>
      <c r="DT1085">
        <v>0</v>
      </c>
      <c r="DU1085">
        <v>0</v>
      </c>
      <c r="DV1085" t="s">
        <v>32</v>
      </c>
      <c r="DW1085" t="s">
        <v>2186</v>
      </c>
      <c r="DX1085" t="s">
        <v>2180</v>
      </c>
      <c r="DY1085" t="s">
        <v>2180</v>
      </c>
      <c r="DZ1085" t="s">
        <v>32</v>
      </c>
      <c r="EA1085" t="s">
        <v>2180</v>
      </c>
      <c r="EB1085" t="s">
        <v>2180</v>
      </c>
      <c r="EC1085" t="s">
        <v>10</v>
      </c>
      <c r="ED1085">
        <v>1</v>
      </c>
      <c r="EE1085" t="s">
        <v>2184</v>
      </c>
      <c r="EF1085">
        <v>100</v>
      </c>
      <c r="EG1085" t="s">
        <v>32</v>
      </c>
      <c r="EH1085" t="s">
        <v>32</v>
      </c>
      <c r="EI1085" t="s">
        <v>32</v>
      </c>
      <c r="EJ1085" t="s">
        <v>32</v>
      </c>
      <c r="EK1085" t="s">
        <v>32</v>
      </c>
      <c r="EL1085">
        <v>1</v>
      </c>
      <c r="EM1085" t="s">
        <v>32</v>
      </c>
      <c r="EN1085" t="s">
        <v>2180</v>
      </c>
      <c r="EO1085">
        <v>0</v>
      </c>
      <c r="EP1085" t="s">
        <v>2186</v>
      </c>
      <c r="EQ1085" t="s">
        <v>2183</v>
      </c>
      <c r="ER1085" t="s">
        <v>2180</v>
      </c>
      <c r="ES1085">
        <v>0</v>
      </c>
      <c r="ET1085" t="s">
        <v>2180</v>
      </c>
      <c r="EU1085" t="s">
        <v>2180</v>
      </c>
      <c r="EV1085" t="s">
        <v>32</v>
      </c>
      <c r="EW1085">
        <v>6</v>
      </c>
      <c r="EX1085" t="s">
        <v>32</v>
      </c>
      <c r="EY1085" t="s">
        <v>32</v>
      </c>
      <c r="EZ1085" t="s">
        <v>32</v>
      </c>
      <c r="FA1085" t="s">
        <v>32</v>
      </c>
      <c r="FB1085" t="s">
        <v>32</v>
      </c>
      <c r="FC1085" t="s">
        <v>32</v>
      </c>
      <c r="FD1085" t="s">
        <v>2180</v>
      </c>
      <c r="FE1085" t="s">
        <v>32</v>
      </c>
      <c r="FF1085" t="s">
        <v>32</v>
      </c>
      <c r="FG1085" t="s">
        <v>32</v>
      </c>
      <c r="FH1085" t="s">
        <v>2183</v>
      </c>
      <c r="FI1085" t="s">
        <v>32</v>
      </c>
      <c r="FJ1085" t="s">
        <v>32</v>
      </c>
      <c r="FK1085" t="s">
        <v>32</v>
      </c>
      <c r="FL1085" t="s">
        <v>2183</v>
      </c>
      <c r="FM1085">
        <v>0</v>
      </c>
      <c r="FN1085" t="s">
        <v>32</v>
      </c>
      <c r="FO1085" t="s">
        <v>32</v>
      </c>
      <c r="FP1085" t="s">
        <v>32</v>
      </c>
      <c r="FQ1085" t="s">
        <v>32</v>
      </c>
      <c r="FR1085">
        <v>0</v>
      </c>
      <c r="FS1085">
        <v>0</v>
      </c>
      <c r="FT1085" t="s">
        <v>32</v>
      </c>
      <c r="FU1085" t="s">
        <v>2180</v>
      </c>
      <c r="FV1085">
        <v>0</v>
      </c>
      <c r="FW1085" t="s">
        <v>2180</v>
      </c>
      <c r="FX1085" t="s">
        <v>2180</v>
      </c>
      <c r="FY1085" t="s">
        <v>32</v>
      </c>
      <c r="FZ1085" t="s">
        <v>32</v>
      </c>
      <c r="GA1085">
        <v>6</v>
      </c>
      <c r="GB1085" t="s">
        <v>5</v>
      </c>
      <c r="GC1085" t="s">
        <v>32</v>
      </c>
      <c r="GD1085" t="s">
        <v>32</v>
      </c>
      <c r="GE1085" t="s">
        <v>32</v>
      </c>
      <c r="GF1085">
        <v>0</v>
      </c>
      <c r="GG1085" t="s">
        <v>2180</v>
      </c>
      <c r="GH1085" t="s">
        <v>32</v>
      </c>
      <c r="GI1085" t="s">
        <v>2183</v>
      </c>
      <c r="GJ1085" t="s">
        <v>32</v>
      </c>
      <c r="GK1085" t="s">
        <v>2183</v>
      </c>
      <c r="GL1085" t="s">
        <v>2186</v>
      </c>
      <c r="GM1085">
        <v>0</v>
      </c>
      <c r="GN1085">
        <v>0</v>
      </c>
      <c r="GO1085" t="s">
        <v>2183</v>
      </c>
      <c r="GP1085" t="s">
        <v>2183</v>
      </c>
      <c r="GQ1085" t="s">
        <v>32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 t="s">
        <v>32</v>
      </c>
      <c r="GX1085" t="s">
        <v>2183</v>
      </c>
      <c r="GY1085" t="s">
        <v>2180</v>
      </c>
      <c r="GZ1085" t="s">
        <v>2180</v>
      </c>
      <c r="HA1085" t="s">
        <v>2180</v>
      </c>
      <c r="HB1085" t="s">
        <v>32</v>
      </c>
      <c r="HC1085">
        <v>0</v>
      </c>
      <c r="HD1085" t="s">
        <v>32</v>
      </c>
      <c r="HE1085" t="s">
        <v>32</v>
      </c>
      <c r="HF1085" t="s">
        <v>2180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 t="s">
        <v>2180</v>
      </c>
      <c r="HM1085" t="s">
        <v>32</v>
      </c>
      <c r="HN1085" t="s">
        <v>2180</v>
      </c>
      <c r="HO1085">
        <v>0</v>
      </c>
      <c r="HP1085">
        <v>0</v>
      </c>
      <c r="HQ1085" t="s">
        <v>2180</v>
      </c>
      <c r="HR1085">
        <v>0</v>
      </c>
      <c r="HS1085">
        <v>0</v>
      </c>
      <c r="HT1085">
        <v>0</v>
      </c>
      <c r="HU1085">
        <v>0</v>
      </c>
      <c r="HV1085" t="s">
        <v>10</v>
      </c>
      <c r="HW1085" t="s">
        <v>14</v>
      </c>
      <c r="HX1085" t="s">
        <v>2180</v>
      </c>
      <c r="HY1085">
        <v>0</v>
      </c>
      <c r="HZ1085">
        <v>0</v>
      </c>
      <c r="IA1085">
        <v>0</v>
      </c>
      <c r="IB1085" t="s">
        <v>32</v>
      </c>
      <c r="IC1085" t="s">
        <v>32</v>
      </c>
      <c r="ID1085" t="s">
        <v>32</v>
      </c>
      <c r="IE1085" t="s">
        <v>32</v>
      </c>
    </row>
    <row r="1086" spans="1:239" x14ac:dyDescent="0.25">
      <c r="A1086" t="s">
        <v>610</v>
      </c>
      <c r="B1086" t="s">
        <v>3532</v>
      </c>
      <c r="C1086" t="s">
        <v>3533</v>
      </c>
      <c r="D1086">
        <v>101</v>
      </c>
      <c r="E1086" t="s">
        <v>586</v>
      </c>
      <c r="F1086" t="s">
        <v>2180</v>
      </c>
      <c r="G1086">
        <v>8</v>
      </c>
      <c r="H1086" t="s">
        <v>2224</v>
      </c>
      <c r="I1086" t="s">
        <v>2182</v>
      </c>
      <c r="J1086">
        <v>31</v>
      </c>
      <c r="K1086">
        <v>0.01</v>
      </c>
      <c r="L1086">
        <v>0.13</v>
      </c>
      <c r="M1086">
        <v>0.01</v>
      </c>
      <c r="N1086">
        <v>0.13</v>
      </c>
      <c r="O1086" t="s">
        <v>32</v>
      </c>
      <c r="P1086">
        <v>12</v>
      </c>
      <c r="Q1086" t="s">
        <v>5</v>
      </c>
      <c r="R1086">
        <v>0</v>
      </c>
      <c r="S1086">
        <v>10</v>
      </c>
      <c r="T1086" t="s">
        <v>2183</v>
      </c>
      <c r="U1086" t="s">
        <v>2183</v>
      </c>
      <c r="V1086" t="s">
        <v>32</v>
      </c>
      <c r="W1086">
        <v>0</v>
      </c>
      <c r="X1086" t="s">
        <v>26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7</v>
      </c>
      <c r="AG1086">
        <v>21</v>
      </c>
      <c r="AH1086">
        <v>36</v>
      </c>
      <c r="AI1086">
        <v>49</v>
      </c>
      <c r="AJ1086">
        <v>63</v>
      </c>
      <c r="AK1086">
        <v>77</v>
      </c>
      <c r="AL1086">
        <v>0</v>
      </c>
      <c r="AM1086">
        <v>0</v>
      </c>
      <c r="AN1086">
        <v>0</v>
      </c>
      <c r="AO1086" t="s">
        <v>2183</v>
      </c>
      <c r="AP1086" t="s">
        <v>2184</v>
      </c>
      <c r="AQ1086" t="s">
        <v>2185</v>
      </c>
      <c r="AR1086">
        <v>0</v>
      </c>
      <c r="AS1086">
        <v>1</v>
      </c>
      <c r="AT1086">
        <v>0</v>
      </c>
      <c r="AU1086" t="s">
        <v>2183</v>
      </c>
      <c r="AV1086" t="s">
        <v>2180</v>
      </c>
      <c r="AW1086" t="s">
        <v>2180</v>
      </c>
      <c r="AX1086" t="s">
        <v>2180</v>
      </c>
      <c r="AY1086" t="s">
        <v>2180</v>
      </c>
      <c r="AZ1086" t="s">
        <v>2180</v>
      </c>
      <c r="BA1086" t="s">
        <v>2180</v>
      </c>
      <c r="BB1086" t="s">
        <v>2180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 t="s">
        <v>32</v>
      </c>
      <c r="BJ1086" t="s">
        <v>32</v>
      </c>
      <c r="BK1086" t="s">
        <v>32</v>
      </c>
      <c r="BL1086" t="s">
        <v>32</v>
      </c>
      <c r="BM1086" t="s">
        <v>32</v>
      </c>
      <c r="BN1086" t="s">
        <v>32</v>
      </c>
      <c r="BO1086" t="s">
        <v>2180</v>
      </c>
      <c r="BP1086" t="s">
        <v>2180</v>
      </c>
      <c r="BQ1086" t="s">
        <v>2180</v>
      </c>
      <c r="BR1086" t="s">
        <v>2180</v>
      </c>
      <c r="BS1086" t="s">
        <v>2180</v>
      </c>
      <c r="BT1086" t="s">
        <v>2180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 t="s">
        <v>2186</v>
      </c>
      <c r="CB1086" t="s">
        <v>32</v>
      </c>
      <c r="CC1086" t="s">
        <v>32</v>
      </c>
      <c r="CD1086" t="s">
        <v>32</v>
      </c>
      <c r="CE1086" t="s">
        <v>32</v>
      </c>
      <c r="CF1086" t="s">
        <v>32</v>
      </c>
      <c r="CG1086" t="s">
        <v>32</v>
      </c>
      <c r="CH1086" t="s">
        <v>2183</v>
      </c>
      <c r="CI1086">
        <v>0</v>
      </c>
      <c r="CJ1086" t="s">
        <v>2180</v>
      </c>
      <c r="CK1086" t="s">
        <v>2180</v>
      </c>
      <c r="CL1086">
        <v>0</v>
      </c>
      <c r="CM1086" t="s">
        <v>32</v>
      </c>
      <c r="CN1086">
        <v>0</v>
      </c>
      <c r="CO1086" t="s">
        <v>2183</v>
      </c>
      <c r="CP1086" t="s">
        <v>32</v>
      </c>
      <c r="CQ1086" t="s">
        <v>1124</v>
      </c>
      <c r="CR1086" t="s">
        <v>32</v>
      </c>
      <c r="CS1086" t="s">
        <v>2180</v>
      </c>
      <c r="CT1086" t="s">
        <v>2183</v>
      </c>
      <c r="CU1086">
        <v>4</v>
      </c>
      <c r="CV1086" t="s">
        <v>32</v>
      </c>
      <c r="CW1086" t="s">
        <v>32</v>
      </c>
      <c r="CX1086" t="s">
        <v>2180</v>
      </c>
      <c r="CY1086" t="s">
        <v>32</v>
      </c>
      <c r="CZ1086" t="s">
        <v>2180</v>
      </c>
      <c r="DA1086" t="s">
        <v>2183</v>
      </c>
      <c r="DB1086" t="s">
        <v>2180</v>
      </c>
      <c r="DC1086">
        <v>0</v>
      </c>
      <c r="DD1086" t="s">
        <v>2186</v>
      </c>
      <c r="DE1086" t="s">
        <v>2180</v>
      </c>
      <c r="DF1086" t="s">
        <v>2180</v>
      </c>
      <c r="DG1086" t="s">
        <v>32</v>
      </c>
      <c r="DH1086" t="s">
        <v>32</v>
      </c>
      <c r="DI1086" t="s">
        <v>32</v>
      </c>
      <c r="DJ1086" t="s">
        <v>32</v>
      </c>
      <c r="DK1086" t="s">
        <v>32</v>
      </c>
      <c r="DL1086" t="s">
        <v>2180</v>
      </c>
      <c r="DM1086" t="s">
        <v>2180</v>
      </c>
      <c r="DN1086" t="s">
        <v>2180</v>
      </c>
      <c r="DO1086" t="s">
        <v>2180</v>
      </c>
      <c r="DP1086">
        <v>0</v>
      </c>
      <c r="DQ1086">
        <v>0</v>
      </c>
      <c r="DR1086">
        <v>90</v>
      </c>
      <c r="DS1086">
        <v>90</v>
      </c>
      <c r="DT1086">
        <v>0</v>
      </c>
      <c r="DU1086">
        <v>0</v>
      </c>
      <c r="DV1086" t="s">
        <v>32</v>
      </c>
      <c r="DW1086" t="s">
        <v>2186</v>
      </c>
      <c r="DX1086" t="s">
        <v>2180</v>
      </c>
      <c r="DY1086" t="s">
        <v>2180</v>
      </c>
      <c r="DZ1086" t="s">
        <v>32</v>
      </c>
      <c r="EA1086" t="s">
        <v>2180</v>
      </c>
      <c r="EB1086" t="s">
        <v>2180</v>
      </c>
      <c r="EC1086" t="s">
        <v>10</v>
      </c>
      <c r="ED1086">
        <v>1</v>
      </c>
      <c r="EE1086" t="s">
        <v>2184</v>
      </c>
      <c r="EF1086">
        <v>100</v>
      </c>
      <c r="EG1086" t="s">
        <v>32</v>
      </c>
      <c r="EH1086" t="s">
        <v>32</v>
      </c>
      <c r="EI1086" t="s">
        <v>32</v>
      </c>
      <c r="EJ1086" t="s">
        <v>32</v>
      </c>
      <c r="EK1086" t="s">
        <v>32</v>
      </c>
      <c r="EL1086">
        <v>1</v>
      </c>
      <c r="EM1086" t="s">
        <v>32</v>
      </c>
      <c r="EN1086" t="s">
        <v>2180</v>
      </c>
      <c r="EO1086">
        <v>0</v>
      </c>
      <c r="EP1086" t="s">
        <v>2186</v>
      </c>
      <c r="EQ1086" t="s">
        <v>2183</v>
      </c>
      <c r="ER1086" t="s">
        <v>2180</v>
      </c>
      <c r="ES1086">
        <v>0</v>
      </c>
      <c r="ET1086" t="s">
        <v>2180</v>
      </c>
      <c r="EU1086" t="s">
        <v>2180</v>
      </c>
      <c r="EV1086" t="s">
        <v>32</v>
      </c>
      <c r="EW1086">
        <v>6</v>
      </c>
      <c r="EX1086" t="s">
        <v>32</v>
      </c>
      <c r="EY1086" t="s">
        <v>32</v>
      </c>
      <c r="EZ1086" t="s">
        <v>32</v>
      </c>
      <c r="FA1086" t="s">
        <v>32</v>
      </c>
      <c r="FB1086" t="s">
        <v>32</v>
      </c>
      <c r="FC1086" t="s">
        <v>32</v>
      </c>
      <c r="FD1086" t="s">
        <v>2180</v>
      </c>
      <c r="FE1086" t="s">
        <v>32</v>
      </c>
      <c r="FF1086" t="s">
        <v>32</v>
      </c>
      <c r="FG1086" t="s">
        <v>32</v>
      </c>
      <c r="FH1086" t="s">
        <v>2183</v>
      </c>
      <c r="FI1086" t="s">
        <v>32</v>
      </c>
      <c r="FJ1086" t="s">
        <v>32</v>
      </c>
      <c r="FK1086" t="s">
        <v>32</v>
      </c>
      <c r="FL1086" t="s">
        <v>2183</v>
      </c>
      <c r="FM1086">
        <v>0</v>
      </c>
      <c r="FN1086" t="s">
        <v>32</v>
      </c>
      <c r="FO1086" t="s">
        <v>32</v>
      </c>
      <c r="FP1086" t="s">
        <v>32</v>
      </c>
      <c r="FQ1086" t="s">
        <v>32</v>
      </c>
      <c r="FR1086">
        <v>0</v>
      </c>
      <c r="FS1086">
        <v>0</v>
      </c>
      <c r="FT1086" t="s">
        <v>32</v>
      </c>
      <c r="FU1086" t="s">
        <v>2180</v>
      </c>
      <c r="FV1086">
        <v>0</v>
      </c>
      <c r="FW1086" t="s">
        <v>2180</v>
      </c>
      <c r="FX1086" t="s">
        <v>2180</v>
      </c>
      <c r="FY1086" t="s">
        <v>32</v>
      </c>
      <c r="FZ1086" t="s">
        <v>32</v>
      </c>
      <c r="GA1086">
        <v>12</v>
      </c>
      <c r="GB1086" t="s">
        <v>5</v>
      </c>
      <c r="GC1086" t="s">
        <v>32</v>
      </c>
      <c r="GD1086" t="s">
        <v>32</v>
      </c>
      <c r="GE1086" t="s">
        <v>32</v>
      </c>
      <c r="GF1086">
        <v>0</v>
      </c>
      <c r="GG1086" t="s">
        <v>2180</v>
      </c>
      <c r="GH1086" t="s">
        <v>32</v>
      </c>
      <c r="GI1086" t="s">
        <v>2183</v>
      </c>
      <c r="GJ1086" t="s">
        <v>32</v>
      </c>
      <c r="GK1086" t="s">
        <v>2183</v>
      </c>
      <c r="GL1086" t="s">
        <v>2186</v>
      </c>
      <c r="GM1086">
        <v>0</v>
      </c>
      <c r="GN1086">
        <v>0</v>
      </c>
      <c r="GO1086" t="s">
        <v>2183</v>
      </c>
      <c r="GP1086" t="s">
        <v>2183</v>
      </c>
      <c r="GQ1086" t="s">
        <v>32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 t="s">
        <v>32</v>
      </c>
      <c r="GX1086" t="s">
        <v>2183</v>
      </c>
      <c r="GY1086" t="s">
        <v>2180</v>
      </c>
      <c r="GZ1086" t="s">
        <v>2180</v>
      </c>
      <c r="HA1086" t="s">
        <v>2180</v>
      </c>
      <c r="HB1086" t="s">
        <v>32</v>
      </c>
      <c r="HC1086">
        <v>0</v>
      </c>
      <c r="HD1086" t="s">
        <v>32</v>
      </c>
      <c r="HE1086" t="s">
        <v>32</v>
      </c>
      <c r="HF1086" t="s">
        <v>2180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 t="s">
        <v>2180</v>
      </c>
      <c r="HM1086" t="s">
        <v>32</v>
      </c>
      <c r="HN1086" t="s">
        <v>2180</v>
      </c>
      <c r="HO1086">
        <v>0</v>
      </c>
      <c r="HP1086">
        <v>0</v>
      </c>
      <c r="HQ1086" t="s">
        <v>2180</v>
      </c>
      <c r="HR1086">
        <v>0</v>
      </c>
      <c r="HS1086">
        <v>0</v>
      </c>
      <c r="HT1086">
        <v>0</v>
      </c>
      <c r="HU1086">
        <v>0</v>
      </c>
      <c r="HV1086" t="s">
        <v>10</v>
      </c>
      <c r="HW1086" t="s">
        <v>14</v>
      </c>
      <c r="HX1086" t="s">
        <v>2180</v>
      </c>
      <c r="HY1086">
        <v>0</v>
      </c>
      <c r="HZ1086">
        <v>0</v>
      </c>
      <c r="IA1086">
        <v>0</v>
      </c>
      <c r="IB1086" t="s">
        <v>32</v>
      </c>
      <c r="IC1086" t="s">
        <v>32</v>
      </c>
      <c r="ID1086" t="s">
        <v>32</v>
      </c>
      <c r="IE1086" t="s">
        <v>32</v>
      </c>
    </row>
    <row r="1087" spans="1:239" x14ac:dyDescent="0.25">
      <c r="A1087" t="s">
        <v>611</v>
      </c>
      <c r="B1087" t="s">
        <v>3527</v>
      </c>
      <c r="C1087" t="s">
        <v>3534</v>
      </c>
      <c r="D1087">
        <v>104</v>
      </c>
      <c r="E1087" t="s">
        <v>612</v>
      </c>
      <c r="F1087" t="s">
        <v>2180</v>
      </c>
      <c r="G1087">
        <v>8</v>
      </c>
      <c r="H1087" t="s">
        <v>2224</v>
      </c>
      <c r="I1087" t="s">
        <v>2182</v>
      </c>
      <c r="J1087">
        <v>31</v>
      </c>
      <c r="K1087">
        <v>0.01</v>
      </c>
      <c r="L1087">
        <v>0.13</v>
      </c>
      <c r="M1087">
        <v>0.01</v>
      </c>
      <c r="N1087">
        <v>0.13</v>
      </c>
      <c r="O1087" t="s">
        <v>32</v>
      </c>
      <c r="P1087">
        <v>1</v>
      </c>
      <c r="Q1087" t="s">
        <v>5</v>
      </c>
      <c r="R1087">
        <v>0</v>
      </c>
      <c r="S1087">
        <v>10</v>
      </c>
      <c r="T1087" t="s">
        <v>2183</v>
      </c>
      <c r="U1087" t="s">
        <v>2183</v>
      </c>
      <c r="V1087" t="s">
        <v>32</v>
      </c>
      <c r="W1087">
        <v>0</v>
      </c>
      <c r="X1087" t="s">
        <v>26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7</v>
      </c>
      <c r="AG1087">
        <v>21</v>
      </c>
      <c r="AH1087">
        <v>35</v>
      </c>
      <c r="AI1087">
        <v>49</v>
      </c>
      <c r="AJ1087">
        <v>63</v>
      </c>
      <c r="AK1087">
        <v>77</v>
      </c>
      <c r="AL1087">
        <v>0</v>
      </c>
      <c r="AM1087">
        <v>0</v>
      </c>
      <c r="AN1087">
        <v>0</v>
      </c>
      <c r="AO1087" t="s">
        <v>2183</v>
      </c>
      <c r="AP1087" t="s">
        <v>2184</v>
      </c>
      <c r="AQ1087" t="s">
        <v>2185</v>
      </c>
      <c r="AR1087">
        <v>0</v>
      </c>
      <c r="AS1087">
        <v>1</v>
      </c>
      <c r="AT1087">
        <v>0</v>
      </c>
      <c r="AU1087" t="s">
        <v>2183</v>
      </c>
      <c r="AV1087" t="s">
        <v>2180</v>
      </c>
      <c r="AW1087" t="s">
        <v>2180</v>
      </c>
      <c r="AX1087" t="s">
        <v>2180</v>
      </c>
      <c r="AY1087" t="s">
        <v>2180</v>
      </c>
      <c r="AZ1087" t="s">
        <v>2180</v>
      </c>
      <c r="BA1087" t="s">
        <v>2180</v>
      </c>
      <c r="BB1087" t="s">
        <v>2180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 t="s">
        <v>32</v>
      </c>
      <c r="BJ1087" t="s">
        <v>32</v>
      </c>
      <c r="BK1087" t="s">
        <v>32</v>
      </c>
      <c r="BL1087" t="s">
        <v>32</v>
      </c>
      <c r="BM1087" t="s">
        <v>32</v>
      </c>
      <c r="BN1087" t="s">
        <v>32</v>
      </c>
      <c r="BO1087" t="s">
        <v>2180</v>
      </c>
      <c r="BP1087" t="s">
        <v>2180</v>
      </c>
      <c r="BQ1087" t="s">
        <v>2180</v>
      </c>
      <c r="BR1087" t="s">
        <v>2180</v>
      </c>
      <c r="BS1087" t="s">
        <v>2180</v>
      </c>
      <c r="BT1087" t="s">
        <v>2180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 t="s">
        <v>2186</v>
      </c>
      <c r="CB1087" t="s">
        <v>32</v>
      </c>
      <c r="CC1087" t="s">
        <v>32</v>
      </c>
      <c r="CD1087" t="s">
        <v>32</v>
      </c>
      <c r="CE1087" t="s">
        <v>32</v>
      </c>
      <c r="CF1087" t="s">
        <v>32</v>
      </c>
      <c r="CG1087" t="s">
        <v>32</v>
      </c>
      <c r="CH1087" t="s">
        <v>32</v>
      </c>
      <c r="CI1087">
        <v>0</v>
      </c>
      <c r="CJ1087" t="s">
        <v>32</v>
      </c>
      <c r="CK1087" t="s">
        <v>2180</v>
      </c>
      <c r="CL1087">
        <v>0</v>
      </c>
      <c r="CM1087" t="s">
        <v>32</v>
      </c>
      <c r="CN1087">
        <v>0</v>
      </c>
      <c r="CO1087" t="s">
        <v>2183</v>
      </c>
      <c r="CP1087" t="s">
        <v>32</v>
      </c>
      <c r="CQ1087" t="s">
        <v>1124</v>
      </c>
      <c r="CR1087" t="s">
        <v>32</v>
      </c>
      <c r="CS1087" t="s">
        <v>2180</v>
      </c>
      <c r="CT1087" t="s">
        <v>2183</v>
      </c>
      <c r="CU1087">
        <v>4</v>
      </c>
      <c r="CV1087" t="s">
        <v>32</v>
      </c>
      <c r="CW1087" t="s">
        <v>32</v>
      </c>
      <c r="CX1087" t="s">
        <v>2180</v>
      </c>
      <c r="CY1087" t="s">
        <v>32</v>
      </c>
      <c r="CZ1087" t="s">
        <v>2180</v>
      </c>
      <c r="DA1087" t="s">
        <v>2183</v>
      </c>
      <c r="DB1087" t="s">
        <v>2180</v>
      </c>
      <c r="DC1087">
        <v>0</v>
      </c>
      <c r="DD1087" t="s">
        <v>2186</v>
      </c>
      <c r="DE1087" t="s">
        <v>2180</v>
      </c>
      <c r="DF1087" t="s">
        <v>2180</v>
      </c>
      <c r="DG1087" t="s">
        <v>32</v>
      </c>
      <c r="DH1087" t="s">
        <v>32</v>
      </c>
      <c r="DI1087" t="s">
        <v>32</v>
      </c>
      <c r="DJ1087" t="s">
        <v>32</v>
      </c>
      <c r="DK1087" t="s">
        <v>32</v>
      </c>
      <c r="DL1087" t="s">
        <v>2180</v>
      </c>
      <c r="DM1087" t="s">
        <v>2180</v>
      </c>
      <c r="DN1087" t="s">
        <v>2180</v>
      </c>
      <c r="DO1087" t="s">
        <v>2180</v>
      </c>
      <c r="DP1087">
        <v>0</v>
      </c>
      <c r="DQ1087">
        <v>0</v>
      </c>
      <c r="DR1087">
        <v>90</v>
      </c>
      <c r="DS1087">
        <v>90</v>
      </c>
      <c r="DT1087">
        <v>0</v>
      </c>
      <c r="DU1087">
        <v>0</v>
      </c>
      <c r="DV1087" t="s">
        <v>32</v>
      </c>
      <c r="DW1087" t="s">
        <v>2186</v>
      </c>
      <c r="DX1087" t="s">
        <v>2186</v>
      </c>
      <c r="DY1087" t="s">
        <v>2187</v>
      </c>
      <c r="DZ1087" t="s">
        <v>32</v>
      </c>
      <c r="EA1087" t="s">
        <v>2180</v>
      </c>
      <c r="EB1087" t="s">
        <v>2180</v>
      </c>
      <c r="EC1087" t="s">
        <v>10</v>
      </c>
      <c r="ED1087">
        <v>1</v>
      </c>
      <c r="EE1087" t="s">
        <v>2184</v>
      </c>
      <c r="EF1087">
        <v>100</v>
      </c>
      <c r="EG1087" t="s">
        <v>32</v>
      </c>
      <c r="EH1087" t="s">
        <v>32</v>
      </c>
      <c r="EI1087" t="s">
        <v>32</v>
      </c>
      <c r="EJ1087" t="s">
        <v>32</v>
      </c>
      <c r="EK1087" t="s">
        <v>32</v>
      </c>
      <c r="EL1087">
        <v>2</v>
      </c>
      <c r="EM1087" t="s">
        <v>32</v>
      </c>
      <c r="EN1087" t="s">
        <v>2180</v>
      </c>
      <c r="EO1087">
        <v>0</v>
      </c>
      <c r="EP1087" t="s">
        <v>2186</v>
      </c>
      <c r="EQ1087" t="s">
        <v>32</v>
      </c>
      <c r="ER1087" t="s">
        <v>32</v>
      </c>
      <c r="ES1087">
        <v>0</v>
      </c>
      <c r="ET1087" t="s">
        <v>2180</v>
      </c>
      <c r="EU1087" t="s">
        <v>2180</v>
      </c>
      <c r="EV1087" t="s">
        <v>32</v>
      </c>
      <c r="EW1087">
        <v>6</v>
      </c>
      <c r="EX1087" t="s">
        <v>32</v>
      </c>
      <c r="EY1087" t="s">
        <v>2183</v>
      </c>
      <c r="EZ1087" t="s">
        <v>32</v>
      </c>
      <c r="FA1087" t="s">
        <v>32</v>
      </c>
      <c r="FB1087" t="s">
        <v>32</v>
      </c>
      <c r="FC1087" t="s">
        <v>32</v>
      </c>
      <c r="FD1087" t="s">
        <v>2189</v>
      </c>
      <c r="FE1087" t="s">
        <v>32</v>
      </c>
      <c r="FF1087" t="s">
        <v>32</v>
      </c>
      <c r="FG1087" t="s">
        <v>32</v>
      </c>
      <c r="FH1087" t="s">
        <v>32</v>
      </c>
      <c r="FI1087" t="s">
        <v>32</v>
      </c>
      <c r="FJ1087" t="s">
        <v>32</v>
      </c>
      <c r="FK1087" t="s">
        <v>32</v>
      </c>
      <c r="FL1087" t="s">
        <v>32</v>
      </c>
      <c r="FM1087">
        <v>0</v>
      </c>
      <c r="FN1087" t="s">
        <v>32</v>
      </c>
      <c r="FO1087" t="s">
        <v>32</v>
      </c>
      <c r="FP1087" t="s">
        <v>32</v>
      </c>
      <c r="FQ1087" t="s">
        <v>32</v>
      </c>
      <c r="FR1087">
        <v>0</v>
      </c>
      <c r="FS1087">
        <v>0</v>
      </c>
      <c r="FT1087" t="s">
        <v>32</v>
      </c>
      <c r="FU1087" t="s">
        <v>2180</v>
      </c>
      <c r="FV1087">
        <v>0</v>
      </c>
      <c r="FW1087" t="s">
        <v>2180</v>
      </c>
      <c r="FX1087" t="s">
        <v>2180</v>
      </c>
      <c r="FY1087" t="s">
        <v>32</v>
      </c>
      <c r="FZ1087" t="s">
        <v>32</v>
      </c>
      <c r="GA1087">
        <v>1</v>
      </c>
      <c r="GB1087" t="s">
        <v>5</v>
      </c>
      <c r="GC1087" t="s">
        <v>32</v>
      </c>
      <c r="GD1087" t="s">
        <v>32</v>
      </c>
      <c r="GE1087" t="s">
        <v>32</v>
      </c>
      <c r="GF1087">
        <v>0</v>
      </c>
      <c r="GG1087" t="s">
        <v>2190</v>
      </c>
      <c r="GH1087" t="s">
        <v>32</v>
      </c>
      <c r="GI1087" t="s">
        <v>32</v>
      </c>
      <c r="GJ1087" t="s">
        <v>32</v>
      </c>
      <c r="GK1087" t="s">
        <v>2183</v>
      </c>
      <c r="GL1087" t="s">
        <v>2186</v>
      </c>
      <c r="GM1087">
        <v>0</v>
      </c>
      <c r="GN1087">
        <v>0</v>
      </c>
      <c r="GO1087" t="s">
        <v>2183</v>
      </c>
      <c r="GP1087" t="s">
        <v>2183</v>
      </c>
      <c r="GQ1087" t="s">
        <v>32</v>
      </c>
      <c r="GR1087">
        <v>0</v>
      </c>
      <c r="GS1087">
        <v>2</v>
      </c>
      <c r="GT1087">
        <v>0</v>
      </c>
      <c r="GU1087">
        <v>0</v>
      </c>
      <c r="GV1087">
        <v>0</v>
      </c>
      <c r="GW1087" t="s">
        <v>32</v>
      </c>
      <c r="GX1087" t="s">
        <v>2183</v>
      </c>
      <c r="GY1087" t="s">
        <v>2180</v>
      </c>
      <c r="GZ1087" t="s">
        <v>2180</v>
      </c>
      <c r="HA1087" t="s">
        <v>2180</v>
      </c>
      <c r="HB1087" t="s">
        <v>32</v>
      </c>
      <c r="HC1087">
        <v>0</v>
      </c>
      <c r="HD1087" t="s">
        <v>32</v>
      </c>
      <c r="HE1087" t="s">
        <v>32</v>
      </c>
      <c r="HF1087" t="s">
        <v>2180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 t="s">
        <v>2180</v>
      </c>
      <c r="HM1087" t="s">
        <v>32</v>
      </c>
      <c r="HN1087" t="s">
        <v>2180</v>
      </c>
      <c r="HO1087">
        <v>0</v>
      </c>
      <c r="HP1087">
        <v>0</v>
      </c>
      <c r="HQ1087" t="s">
        <v>2180</v>
      </c>
      <c r="HR1087">
        <v>0</v>
      </c>
      <c r="HS1087">
        <v>0</v>
      </c>
      <c r="HT1087">
        <v>0</v>
      </c>
      <c r="HU1087">
        <v>0</v>
      </c>
      <c r="HV1087" t="s">
        <v>10</v>
      </c>
      <c r="HW1087" t="s">
        <v>14</v>
      </c>
      <c r="HX1087" t="s">
        <v>2180</v>
      </c>
      <c r="HY1087">
        <v>0</v>
      </c>
      <c r="HZ1087">
        <v>0</v>
      </c>
      <c r="IA1087">
        <v>0</v>
      </c>
      <c r="IB1087" t="s">
        <v>32</v>
      </c>
      <c r="IC1087" t="s">
        <v>32</v>
      </c>
      <c r="ID1087" t="s">
        <v>32</v>
      </c>
      <c r="IE1087" t="s">
        <v>32</v>
      </c>
    </row>
    <row r="1088" spans="1:239" x14ac:dyDescent="0.25">
      <c r="A1088" t="s">
        <v>613</v>
      </c>
      <c r="B1088" t="s">
        <v>3527</v>
      </c>
      <c r="C1088" t="s">
        <v>3535</v>
      </c>
      <c r="D1088">
        <v>101</v>
      </c>
      <c r="E1088" t="s">
        <v>586</v>
      </c>
      <c r="F1088" t="s">
        <v>2180</v>
      </c>
      <c r="G1088">
        <v>8</v>
      </c>
      <c r="H1088" t="s">
        <v>2224</v>
      </c>
      <c r="I1088" t="s">
        <v>2182</v>
      </c>
      <c r="J1088">
        <v>31</v>
      </c>
      <c r="K1088">
        <v>0.01</v>
      </c>
      <c r="L1088">
        <v>0.2</v>
      </c>
      <c r="M1088">
        <v>0.01</v>
      </c>
      <c r="N1088">
        <v>0.2</v>
      </c>
      <c r="O1088" t="s">
        <v>32</v>
      </c>
      <c r="P1088">
        <v>1</v>
      </c>
      <c r="Q1088" t="s">
        <v>5</v>
      </c>
      <c r="R1088">
        <v>0</v>
      </c>
      <c r="S1088">
        <v>10</v>
      </c>
      <c r="T1088" t="s">
        <v>2183</v>
      </c>
      <c r="U1088" t="s">
        <v>2183</v>
      </c>
      <c r="V1088" t="s">
        <v>32</v>
      </c>
      <c r="W1088">
        <v>0</v>
      </c>
      <c r="X1088" t="s">
        <v>26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7</v>
      </c>
      <c r="AG1088">
        <v>21</v>
      </c>
      <c r="AH1088">
        <v>36</v>
      </c>
      <c r="AI1088">
        <v>49</v>
      </c>
      <c r="AJ1088">
        <v>63</v>
      </c>
      <c r="AK1088">
        <v>77</v>
      </c>
      <c r="AL1088">
        <v>0</v>
      </c>
      <c r="AM1088">
        <v>0</v>
      </c>
      <c r="AN1088">
        <v>0</v>
      </c>
      <c r="AO1088" t="s">
        <v>2183</v>
      </c>
      <c r="AP1088" t="s">
        <v>2184</v>
      </c>
      <c r="AQ1088" t="s">
        <v>2185</v>
      </c>
      <c r="AR1088">
        <v>0</v>
      </c>
      <c r="AS1088">
        <v>1</v>
      </c>
      <c r="AT1088">
        <v>0</v>
      </c>
      <c r="AU1088" t="s">
        <v>2183</v>
      </c>
      <c r="AV1088" t="s">
        <v>2180</v>
      </c>
      <c r="AW1088" t="s">
        <v>2180</v>
      </c>
      <c r="AX1088" t="s">
        <v>2180</v>
      </c>
      <c r="AY1088" t="s">
        <v>2180</v>
      </c>
      <c r="AZ1088" t="s">
        <v>2180</v>
      </c>
      <c r="BA1088" t="s">
        <v>2180</v>
      </c>
      <c r="BB1088" t="s">
        <v>2180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 t="s">
        <v>32</v>
      </c>
      <c r="BJ1088" t="s">
        <v>32</v>
      </c>
      <c r="BK1088" t="s">
        <v>32</v>
      </c>
      <c r="BL1088" t="s">
        <v>32</v>
      </c>
      <c r="BM1088" t="s">
        <v>32</v>
      </c>
      <c r="BN1088" t="s">
        <v>32</v>
      </c>
      <c r="BO1088" t="s">
        <v>2180</v>
      </c>
      <c r="BP1088" t="s">
        <v>2180</v>
      </c>
      <c r="BQ1088" t="s">
        <v>2180</v>
      </c>
      <c r="BR1088" t="s">
        <v>2180</v>
      </c>
      <c r="BS1088" t="s">
        <v>2180</v>
      </c>
      <c r="BT1088" t="s">
        <v>2180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 t="s">
        <v>2186</v>
      </c>
      <c r="CB1088" t="s">
        <v>32</v>
      </c>
      <c r="CC1088" t="s">
        <v>32</v>
      </c>
      <c r="CD1088" t="s">
        <v>32</v>
      </c>
      <c r="CE1088" t="s">
        <v>32</v>
      </c>
      <c r="CF1088" t="s">
        <v>32</v>
      </c>
      <c r="CG1088" t="s">
        <v>32</v>
      </c>
      <c r="CH1088" t="s">
        <v>32</v>
      </c>
      <c r="CI1088">
        <v>0</v>
      </c>
      <c r="CJ1088" t="s">
        <v>2180</v>
      </c>
      <c r="CK1088" t="s">
        <v>2180</v>
      </c>
      <c r="CL1088">
        <v>0</v>
      </c>
      <c r="CM1088" t="s">
        <v>32</v>
      </c>
      <c r="CN1088">
        <v>0</v>
      </c>
      <c r="CO1088" t="s">
        <v>32</v>
      </c>
      <c r="CP1088" t="s">
        <v>32</v>
      </c>
      <c r="CQ1088" t="s">
        <v>2189</v>
      </c>
      <c r="CR1088" t="s">
        <v>32</v>
      </c>
      <c r="CS1088" t="s">
        <v>2180</v>
      </c>
      <c r="CT1088" t="s">
        <v>2183</v>
      </c>
      <c r="CU1088">
        <v>4</v>
      </c>
      <c r="CV1088" t="s">
        <v>32</v>
      </c>
      <c r="CW1088" t="s">
        <v>32</v>
      </c>
      <c r="CX1088" t="s">
        <v>2180</v>
      </c>
      <c r="CY1088" t="s">
        <v>32</v>
      </c>
      <c r="CZ1088" t="s">
        <v>2180</v>
      </c>
      <c r="DA1088" t="s">
        <v>2183</v>
      </c>
      <c r="DB1088" t="s">
        <v>2180</v>
      </c>
      <c r="DC1088">
        <v>0</v>
      </c>
      <c r="DD1088" t="s">
        <v>2190</v>
      </c>
      <c r="DE1088" t="s">
        <v>2180</v>
      </c>
      <c r="DF1088" t="s">
        <v>2180</v>
      </c>
      <c r="DG1088" t="s">
        <v>32</v>
      </c>
      <c r="DH1088" t="s">
        <v>32</v>
      </c>
      <c r="DI1088" t="s">
        <v>32</v>
      </c>
      <c r="DJ1088" t="s">
        <v>32</v>
      </c>
      <c r="DK1088" t="s">
        <v>32</v>
      </c>
      <c r="DL1088" t="s">
        <v>2180</v>
      </c>
      <c r="DM1088" t="s">
        <v>2180</v>
      </c>
      <c r="DN1088" t="s">
        <v>2180</v>
      </c>
      <c r="DO1088" t="s">
        <v>2180</v>
      </c>
      <c r="DP1088">
        <v>0</v>
      </c>
      <c r="DQ1088">
        <v>0</v>
      </c>
      <c r="DR1088">
        <v>90</v>
      </c>
      <c r="DS1088">
        <v>90</v>
      </c>
      <c r="DT1088">
        <v>0</v>
      </c>
      <c r="DU1088">
        <v>0</v>
      </c>
      <c r="DV1088" t="s">
        <v>32</v>
      </c>
      <c r="DW1088" t="s">
        <v>2186</v>
      </c>
      <c r="DX1088" t="s">
        <v>2180</v>
      </c>
      <c r="DY1088" t="s">
        <v>2180</v>
      </c>
      <c r="DZ1088" t="s">
        <v>32</v>
      </c>
      <c r="EA1088" t="s">
        <v>2180</v>
      </c>
      <c r="EB1088" t="s">
        <v>2180</v>
      </c>
      <c r="EC1088" t="s">
        <v>5</v>
      </c>
      <c r="ED1088">
        <v>5</v>
      </c>
      <c r="EE1088" t="s">
        <v>2184</v>
      </c>
      <c r="EF1088">
        <v>100</v>
      </c>
      <c r="EG1088" t="s">
        <v>32</v>
      </c>
      <c r="EH1088" t="s">
        <v>32</v>
      </c>
      <c r="EI1088" t="s">
        <v>32</v>
      </c>
      <c r="EJ1088" t="s">
        <v>32</v>
      </c>
      <c r="EK1088" t="s">
        <v>32</v>
      </c>
      <c r="EL1088">
        <v>1</v>
      </c>
      <c r="EM1088" t="s">
        <v>32</v>
      </c>
      <c r="EN1088" t="s">
        <v>2180</v>
      </c>
      <c r="EO1088">
        <v>0</v>
      </c>
      <c r="EP1088" t="s">
        <v>2186</v>
      </c>
      <c r="EQ1088" t="s">
        <v>32</v>
      </c>
      <c r="ER1088" t="s">
        <v>2180</v>
      </c>
      <c r="ES1088">
        <v>0</v>
      </c>
      <c r="ET1088" t="s">
        <v>2180</v>
      </c>
      <c r="EU1088" t="s">
        <v>2180</v>
      </c>
      <c r="EV1088" t="s">
        <v>32</v>
      </c>
      <c r="EW1088">
        <v>0</v>
      </c>
      <c r="EX1088" t="s">
        <v>32</v>
      </c>
      <c r="EY1088" t="s">
        <v>32</v>
      </c>
      <c r="EZ1088" t="s">
        <v>32</v>
      </c>
      <c r="FA1088" t="s">
        <v>32</v>
      </c>
      <c r="FB1088" t="s">
        <v>32</v>
      </c>
      <c r="FC1088" t="s">
        <v>32</v>
      </c>
      <c r="FD1088" t="s">
        <v>2180</v>
      </c>
      <c r="FE1088" t="s">
        <v>32</v>
      </c>
      <c r="FF1088" t="s">
        <v>32</v>
      </c>
      <c r="FG1088" t="s">
        <v>32</v>
      </c>
      <c r="FH1088" t="s">
        <v>32</v>
      </c>
      <c r="FI1088" t="s">
        <v>32</v>
      </c>
      <c r="FJ1088" t="s">
        <v>32</v>
      </c>
      <c r="FK1088" t="s">
        <v>32</v>
      </c>
      <c r="FL1088" t="s">
        <v>32</v>
      </c>
      <c r="FM1088">
        <v>0</v>
      </c>
      <c r="FN1088" t="s">
        <v>32</v>
      </c>
      <c r="FO1088" t="s">
        <v>32</v>
      </c>
      <c r="FP1088" t="s">
        <v>32</v>
      </c>
      <c r="FQ1088" t="s">
        <v>32</v>
      </c>
      <c r="FR1088">
        <v>0</v>
      </c>
      <c r="FS1088">
        <v>0</v>
      </c>
      <c r="FT1088" t="s">
        <v>32</v>
      </c>
      <c r="FU1088" t="s">
        <v>2180</v>
      </c>
      <c r="FV1088">
        <v>0</v>
      </c>
      <c r="FW1088" t="s">
        <v>2180</v>
      </c>
      <c r="FX1088" t="s">
        <v>2180</v>
      </c>
      <c r="FY1088" t="s">
        <v>32</v>
      </c>
      <c r="FZ1088" t="s">
        <v>32</v>
      </c>
      <c r="GA1088">
        <v>1</v>
      </c>
      <c r="GB1088" t="s">
        <v>5</v>
      </c>
      <c r="GC1088" t="s">
        <v>32</v>
      </c>
      <c r="GD1088" t="s">
        <v>32</v>
      </c>
      <c r="GE1088" t="s">
        <v>32</v>
      </c>
      <c r="GF1088">
        <v>0</v>
      </c>
      <c r="GG1088" t="s">
        <v>2180</v>
      </c>
      <c r="GH1088" t="s">
        <v>32</v>
      </c>
      <c r="GI1088" t="s">
        <v>32</v>
      </c>
      <c r="GJ1088" t="s">
        <v>32</v>
      </c>
      <c r="GK1088" t="s">
        <v>2183</v>
      </c>
      <c r="GL1088" t="s">
        <v>2186</v>
      </c>
      <c r="GM1088">
        <v>0</v>
      </c>
      <c r="GN1088">
        <v>0</v>
      </c>
      <c r="GO1088" t="s">
        <v>2183</v>
      </c>
      <c r="GP1088" t="s">
        <v>2183</v>
      </c>
      <c r="GQ1088" t="s">
        <v>32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 t="s">
        <v>32</v>
      </c>
      <c r="GX1088" t="s">
        <v>2183</v>
      </c>
      <c r="GY1088" t="s">
        <v>2180</v>
      </c>
      <c r="GZ1088" t="s">
        <v>2180</v>
      </c>
      <c r="HA1088" t="s">
        <v>2180</v>
      </c>
      <c r="HB1088" t="s">
        <v>32</v>
      </c>
      <c r="HC1088">
        <v>0</v>
      </c>
      <c r="HD1088" t="s">
        <v>32</v>
      </c>
      <c r="HE1088" t="s">
        <v>32</v>
      </c>
      <c r="HF1088" t="s">
        <v>2180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 t="s">
        <v>2180</v>
      </c>
      <c r="HM1088" t="s">
        <v>32</v>
      </c>
      <c r="HN1088" t="s">
        <v>2180</v>
      </c>
      <c r="HO1088">
        <v>0</v>
      </c>
      <c r="HP1088">
        <v>0</v>
      </c>
      <c r="HQ1088" t="s">
        <v>2180</v>
      </c>
      <c r="HR1088">
        <v>0</v>
      </c>
      <c r="HS1088">
        <v>0</v>
      </c>
      <c r="HT1088">
        <v>0</v>
      </c>
      <c r="HU1088">
        <v>0</v>
      </c>
      <c r="HV1088" t="s">
        <v>10</v>
      </c>
      <c r="HW1088" t="s">
        <v>14</v>
      </c>
      <c r="HX1088" t="s">
        <v>2180</v>
      </c>
      <c r="HY1088">
        <v>0</v>
      </c>
      <c r="HZ1088">
        <v>0</v>
      </c>
      <c r="IA1088">
        <v>0</v>
      </c>
      <c r="IB1088" t="s">
        <v>32</v>
      </c>
      <c r="IC1088" t="s">
        <v>32</v>
      </c>
      <c r="ID1088" t="s">
        <v>32</v>
      </c>
      <c r="IE1088" t="s">
        <v>32</v>
      </c>
    </row>
    <row r="1089" spans="1:239" x14ac:dyDescent="0.25">
      <c r="A1089" t="s">
        <v>614</v>
      </c>
      <c r="B1089" t="s">
        <v>3527</v>
      </c>
      <c r="C1089" t="s">
        <v>615</v>
      </c>
      <c r="D1089">
        <v>104</v>
      </c>
      <c r="E1089" t="s">
        <v>612</v>
      </c>
      <c r="F1089" t="s">
        <v>2180</v>
      </c>
      <c r="G1089">
        <v>8</v>
      </c>
      <c r="H1089" t="s">
        <v>2224</v>
      </c>
      <c r="I1089" t="s">
        <v>2182</v>
      </c>
      <c r="J1089">
        <v>31</v>
      </c>
      <c r="K1089">
        <v>0.01</v>
      </c>
      <c r="L1089">
        <v>0.2</v>
      </c>
      <c r="M1089">
        <v>0.01</v>
      </c>
      <c r="N1089">
        <v>0.2</v>
      </c>
      <c r="O1089" t="s">
        <v>32</v>
      </c>
      <c r="P1089">
        <v>1</v>
      </c>
      <c r="Q1089" t="s">
        <v>5</v>
      </c>
      <c r="R1089">
        <v>0</v>
      </c>
      <c r="S1089">
        <v>10</v>
      </c>
      <c r="T1089" t="s">
        <v>2183</v>
      </c>
      <c r="U1089" t="s">
        <v>2183</v>
      </c>
      <c r="V1089" t="s">
        <v>32</v>
      </c>
      <c r="W1089">
        <v>0</v>
      </c>
      <c r="X1089" t="s">
        <v>26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7</v>
      </c>
      <c r="AG1089">
        <v>21</v>
      </c>
      <c r="AH1089">
        <v>35</v>
      </c>
      <c r="AI1089">
        <v>49</v>
      </c>
      <c r="AJ1089">
        <v>63</v>
      </c>
      <c r="AK1089">
        <v>77</v>
      </c>
      <c r="AL1089">
        <v>0</v>
      </c>
      <c r="AM1089">
        <v>0</v>
      </c>
      <c r="AN1089">
        <v>0</v>
      </c>
      <c r="AO1089" t="s">
        <v>2183</v>
      </c>
      <c r="AP1089" t="s">
        <v>2184</v>
      </c>
      <c r="AQ1089" t="s">
        <v>2185</v>
      </c>
      <c r="AR1089">
        <v>0</v>
      </c>
      <c r="AS1089">
        <v>1</v>
      </c>
      <c r="AT1089">
        <v>0</v>
      </c>
      <c r="AU1089" t="s">
        <v>2183</v>
      </c>
      <c r="AV1089" t="s">
        <v>2180</v>
      </c>
      <c r="AW1089" t="s">
        <v>2180</v>
      </c>
      <c r="AX1089" t="s">
        <v>2180</v>
      </c>
      <c r="AY1089" t="s">
        <v>2180</v>
      </c>
      <c r="AZ1089" t="s">
        <v>2180</v>
      </c>
      <c r="BA1089" t="s">
        <v>2180</v>
      </c>
      <c r="BB1089" t="s">
        <v>2180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 t="s">
        <v>32</v>
      </c>
      <c r="BJ1089" t="s">
        <v>32</v>
      </c>
      <c r="BK1089" t="s">
        <v>32</v>
      </c>
      <c r="BL1089" t="s">
        <v>32</v>
      </c>
      <c r="BM1089" t="s">
        <v>32</v>
      </c>
      <c r="BN1089" t="s">
        <v>32</v>
      </c>
      <c r="BO1089" t="s">
        <v>2180</v>
      </c>
      <c r="BP1089" t="s">
        <v>2180</v>
      </c>
      <c r="BQ1089" t="s">
        <v>2180</v>
      </c>
      <c r="BR1089" t="s">
        <v>2180</v>
      </c>
      <c r="BS1089" t="s">
        <v>2180</v>
      </c>
      <c r="BT1089" t="s">
        <v>2180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 t="s">
        <v>2186</v>
      </c>
      <c r="CB1089" t="s">
        <v>32</v>
      </c>
      <c r="CC1089" t="s">
        <v>32</v>
      </c>
      <c r="CD1089" t="s">
        <v>32</v>
      </c>
      <c r="CE1089" t="s">
        <v>32</v>
      </c>
      <c r="CF1089" t="s">
        <v>32</v>
      </c>
      <c r="CG1089" t="s">
        <v>32</v>
      </c>
      <c r="CH1089" t="s">
        <v>32</v>
      </c>
      <c r="CI1089">
        <v>0</v>
      </c>
      <c r="CJ1089" t="s">
        <v>2180</v>
      </c>
      <c r="CK1089" t="s">
        <v>2180</v>
      </c>
      <c r="CL1089">
        <v>0</v>
      </c>
      <c r="CM1089" t="s">
        <v>32</v>
      </c>
      <c r="CN1089">
        <v>0</v>
      </c>
      <c r="CO1089" t="s">
        <v>32</v>
      </c>
      <c r="CP1089" t="s">
        <v>32</v>
      </c>
      <c r="CQ1089" t="s">
        <v>2189</v>
      </c>
      <c r="CR1089" t="s">
        <v>32</v>
      </c>
      <c r="CS1089" t="s">
        <v>2180</v>
      </c>
      <c r="CT1089" t="s">
        <v>2183</v>
      </c>
      <c r="CU1089">
        <v>4</v>
      </c>
      <c r="CV1089" t="s">
        <v>32</v>
      </c>
      <c r="CW1089" t="s">
        <v>32</v>
      </c>
      <c r="CX1089" t="s">
        <v>2180</v>
      </c>
      <c r="CY1089" t="s">
        <v>32</v>
      </c>
      <c r="CZ1089" t="s">
        <v>2180</v>
      </c>
      <c r="DA1089" t="s">
        <v>2183</v>
      </c>
      <c r="DB1089" t="s">
        <v>2180</v>
      </c>
      <c r="DC1089">
        <v>0</v>
      </c>
      <c r="DD1089" t="s">
        <v>2190</v>
      </c>
      <c r="DE1089" t="s">
        <v>2180</v>
      </c>
      <c r="DF1089" t="s">
        <v>2180</v>
      </c>
      <c r="DG1089" t="s">
        <v>32</v>
      </c>
      <c r="DH1089" t="s">
        <v>32</v>
      </c>
      <c r="DI1089" t="s">
        <v>32</v>
      </c>
      <c r="DJ1089" t="s">
        <v>32</v>
      </c>
      <c r="DK1089" t="s">
        <v>32</v>
      </c>
      <c r="DL1089" t="s">
        <v>2180</v>
      </c>
      <c r="DM1089" t="s">
        <v>2180</v>
      </c>
      <c r="DN1089" t="s">
        <v>2180</v>
      </c>
      <c r="DO1089" t="s">
        <v>2180</v>
      </c>
      <c r="DP1089">
        <v>0</v>
      </c>
      <c r="DQ1089">
        <v>0</v>
      </c>
      <c r="DR1089">
        <v>90</v>
      </c>
      <c r="DS1089">
        <v>90</v>
      </c>
      <c r="DT1089">
        <v>0</v>
      </c>
      <c r="DU1089">
        <v>0</v>
      </c>
      <c r="DV1089" t="s">
        <v>32</v>
      </c>
      <c r="DW1089" t="s">
        <v>2186</v>
      </c>
      <c r="DX1089" t="s">
        <v>2180</v>
      </c>
      <c r="DY1089" t="s">
        <v>2180</v>
      </c>
      <c r="DZ1089" t="s">
        <v>32</v>
      </c>
      <c r="EA1089" t="s">
        <v>2180</v>
      </c>
      <c r="EB1089" t="s">
        <v>2180</v>
      </c>
      <c r="EC1089" t="s">
        <v>5</v>
      </c>
      <c r="ED1089">
        <v>5</v>
      </c>
      <c r="EE1089" t="s">
        <v>2184</v>
      </c>
      <c r="EF1089">
        <v>100</v>
      </c>
      <c r="EG1089" t="s">
        <v>32</v>
      </c>
      <c r="EH1089" t="s">
        <v>32</v>
      </c>
      <c r="EI1089" t="s">
        <v>32</v>
      </c>
      <c r="EJ1089" t="s">
        <v>32</v>
      </c>
      <c r="EK1089" t="s">
        <v>32</v>
      </c>
      <c r="EL1089">
        <v>2</v>
      </c>
      <c r="EM1089" t="s">
        <v>32</v>
      </c>
      <c r="EN1089" t="s">
        <v>2180</v>
      </c>
      <c r="EO1089">
        <v>0</v>
      </c>
      <c r="EP1089" t="s">
        <v>2186</v>
      </c>
      <c r="EQ1089" t="s">
        <v>32</v>
      </c>
      <c r="ER1089" t="s">
        <v>2180</v>
      </c>
      <c r="ES1089">
        <v>0</v>
      </c>
      <c r="ET1089" t="s">
        <v>2180</v>
      </c>
      <c r="EU1089" t="s">
        <v>2180</v>
      </c>
      <c r="EV1089" t="s">
        <v>32</v>
      </c>
      <c r="EW1089">
        <v>0</v>
      </c>
      <c r="EX1089" t="s">
        <v>32</v>
      </c>
      <c r="EY1089" t="s">
        <v>32</v>
      </c>
      <c r="EZ1089" t="s">
        <v>32</v>
      </c>
      <c r="FA1089" t="s">
        <v>32</v>
      </c>
      <c r="FB1089" t="s">
        <v>32</v>
      </c>
      <c r="FC1089" t="s">
        <v>32</v>
      </c>
      <c r="FD1089" t="s">
        <v>2180</v>
      </c>
      <c r="FE1089" t="s">
        <v>32</v>
      </c>
      <c r="FF1089" t="s">
        <v>32</v>
      </c>
      <c r="FG1089" t="s">
        <v>32</v>
      </c>
      <c r="FH1089" t="s">
        <v>32</v>
      </c>
      <c r="FI1089" t="s">
        <v>32</v>
      </c>
      <c r="FJ1089" t="s">
        <v>32</v>
      </c>
      <c r="FK1089" t="s">
        <v>32</v>
      </c>
      <c r="FL1089" t="s">
        <v>32</v>
      </c>
      <c r="FM1089">
        <v>0</v>
      </c>
      <c r="FN1089" t="s">
        <v>32</v>
      </c>
      <c r="FO1089" t="s">
        <v>32</v>
      </c>
      <c r="FP1089" t="s">
        <v>32</v>
      </c>
      <c r="FQ1089" t="s">
        <v>32</v>
      </c>
      <c r="FR1089">
        <v>0</v>
      </c>
      <c r="FS1089">
        <v>0</v>
      </c>
      <c r="FT1089" t="s">
        <v>32</v>
      </c>
      <c r="FU1089" t="s">
        <v>2180</v>
      </c>
      <c r="FV1089">
        <v>0</v>
      </c>
      <c r="FW1089" t="s">
        <v>2180</v>
      </c>
      <c r="FX1089" t="s">
        <v>2180</v>
      </c>
      <c r="FY1089" t="s">
        <v>32</v>
      </c>
      <c r="FZ1089" t="s">
        <v>32</v>
      </c>
      <c r="GA1089">
        <v>1</v>
      </c>
      <c r="GB1089" t="s">
        <v>5</v>
      </c>
      <c r="GC1089" t="s">
        <v>32</v>
      </c>
      <c r="GD1089" t="s">
        <v>32</v>
      </c>
      <c r="GE1089" t="s">
        <v>32</v>
      </c>
      <c r="GF1089">
        <v>0</v>
      </c>
      <c r="GG1089" t="s">
        <v>2180</v>
      </c>
      <c r="GH1089" t="s">
        <v>32</v>
      </c>
      <c r="GI1089" t="s">
        <v>32</v>
      </c>
      <c r="GJ1089" t="s">
        <v>32</v>
      </c>
      <c r="GK1089" t="s">
        <v>2183</v>
      </c>
      <c r="GL1089" t="s">
        <v>2186</v>
      </c>
      <c r="GM1089">
        <v>0</v>
      </c>
      <c r="GN1089">
        <v>0</v>
      </c>
      <c r="GO1089" t="s">
        <v>2183</v>
      </c>
      <c r="GP1089" t="s">
        <v>2183</v>
      </c>
      <c r="GQ1089" t="s">
        <v>32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 t="s">
        <v>32</v>
      </c>
      <c r="GX1089" t="s">
        <v>2183</v>
      </c>
      <c r="GY1089" t="s">
        <v>2180</v>
      </c>
      <c r="GZ1089" t="s">
        <v>2180</v>
      </c>
      <c r="HA1089" t="s">
        <v>2180</v>
      </c>
      <c r="HB1089" t="s">
        <v>32</v>
      </c>
      <c r="HC1089">
        <v>0</v>
      </c>
      <c r="HD1089" t="s">
        <v>32</v>
      </c>
      <c r="HE1089" t="s">
        <v>32</v>
      </c>
      <c r="HF1089" t="s">
        <v>2180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 t="s">
        <v>2180</v>
      </c>
      <c r="HM1089" t="s">
        <v>32</v>
      </c>
      <c r="HN1089" t="s">
        <v>2180</v>
      </c>
      <c r="HO1089">
        <v>0</v>
      </c>
      <c r="HP1089">
        <v>0</v>
      </c>
      <c r="HQ1089" t="s">
        <v>2180</v>
      </c>
      <c r="HR1089">
        <v>0</v>
      </c>
      <c r="HS1089">
        <v>0</v>
      </c>
      <c r="HT1089">
        <v>0</v>
      </c>
      <c r="HU1089">
        <v>0</v>
      </c>
      <c r="HV1089" t="s">
        <v>10</v>
      </c>
      <c r="HW1089" t="s">
        <v>14</v>
      </c>
      <c r="HX1089" t="s">
        <v>2180</v>
      </c>
      <c r="HY1089">
        <v>0</v>
      </c>
      <c r="HZ1089">
        <v>0</v>
      </c>
      <c r="IA1089">
        <v>0</v>
      </c>
      <c r="IB1089" t="s">
        <v>32</v>
      </c>
      <c r="IC1089" t="s">
        <v>32</v>
      </c>
      <c r="ID1089" t="s">
        <v>32</v>
      </c>
      <c r="IE1089" t="s">
        <v>32</v>
      </c>
    </row>
    <row r="1090" spans="1:239" x14ac:dyDescent="0.25">
      <c r="A1090" t="s">
        <v>1534</v>
      </c>
      <c r="B1090" t="s">
        <v>3342</v>
      </c>
      <c r="C1090" t="s">
        <v>1535</v>
      </c>
      <c r="D1090">
        <v>212</v>
      </c>
      <c r="E1090" t="s">
        <v>618</v>
      </c>
      <c r="F1090" t="s">
        <v>2180</v>
      </c>
      <c r="G1090">
        <v>8</v>
      </c>
      <c r="H1090" t="s">
        <v>2181</v>
      </c>
      <c r="I1090" t="s">
        <v>2182</v>
      </c>
      <c r="J1090">
        <v>31</v>
      </c>
      <c r="K1090">
        <v>0.01</v>
      </c>
      <c r="L1090">
        <v>0.09</v>
      </c>
      <c r="M1090">
        <v>0.01</v>
      </c>
      <c r="N1090">
        <v>0.09</v>
      </c>
      <c r="O1090" t="s">
        <v>32</v>
      </c>
      <c r="P1090">
        <v>1</v>
      </c>
      <c r="Q1090" t="s">
        <v>5</v>
      </c>
      <c r="R1090">
        <v>0</v>
      </c>
      <c r="S1090">
        <v>0</v>
      </c>
      <c r="T1090" t="s">
        <v>2183</v>
      </c>
      <c r="U1090" t="s">
        <v>2183</v>
      </c>
      <c r="V1090" t="s">
        <v>32</v>
      </c>
      <c r="W1090">
        <v>0</v>
      </c>
      <c r="X1090" t="s">
        <v>26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7</v>
      </c>
      <c r="AG1090">
        <v>21</v>
      </c>
      <c r="AH1090">
        <v>36</v>
      </c>
      <c r="AI1090">
        <v>49</v>
      </c>
      <c r="AJ1090">
        <v>63</v>
      </c>
      <c r="AK1090">
        <v>77</v>
      </c>
      <c r="AL1090">
        <v>0</v>
      </c>
      <c r="AM1090">
        <v>0</v>
      </c>
      <c r="AN1090">
        <v>0</v>
      </c>
      <c r="AO1090" t="s">
        <v>2183</v>
      </c>
      <c r="AP1090" t="s">
        <v>2184</v>
      </c>
      <c r="AQ1090" t="s">
        <v>2185</v>
      </c>
      <c r="AR1090">
        <v>0</v>
      </c>
      <c r="AS1090">
        <v>1</v>
      </c>
      <c r="AT1090">
        <v>0</v>
      </c>
      <c r="AU1090" t="s">
        <v>2183</v>
      </c>
      <c r="AV1090" t="s">
        <v>2180</v>
      </c>
      <c r="AW1090" t="s">
        <v>2180</v>
      </c>
      <c r="AX1090" t="s">
        <v>2180</v>
      </c>
      <c r="AY1090" t="s">
        <v>2180</v>
      </c>
      <c r="AZ1090" t="s">
        <v>2180</v>
      </c>
      <c r="BA1090" t="s">
        <v>2180</v>
      </c>
      <c r="BB1090" t="s">
        <v>2180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 t="s">
        <v>32</v>
      </c>
      <c r="BJ1090" t="s">
        <v>32</v>
      </c>
      <c r="BK1090" t="s">
        <v>32</v>
      </c>
      <c r="BL1090" t="s">
        <v>32</v>
      </c>
      <c r="BM1090" t="s">
        <v>32</v>
      </c>
      <c r="BN1090" t="s">
        <v>32</v>
      </c>
      <c r="BO1090" t="s">
        <v>2180</v>
      </c>
      <c r="BP1090" t="s">
        <v>2180</v>
      </c>
      <c r="BQ1090" t="s">
        <v>2180</v>
      </c>
      <c r="BR1090" t="s">
        <v>2180</v>
      </c>
      <c r="BS1090" t="s">
        <v>2180</v>
      </c>
      <c r="BT1090" t="s">
        <v>2180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 t="s">
        <v>2186</v>
      </c>
      <c r="CB1090" t="s">
        <v>32</v>
      </c>
      <c r="CC1090" t="s">
        <v>32</v>
      </c>
      <c r="CD1090" t="s">
        <v>32</v>
      </c>
      <c r="CE1090" t="s">
        <v>32</v>
      </c>
      <c r="CF1090" t="s">
        <v>32</v>
      </c>
      <c r="CG1090" t="s">
        <v>32</v>
      </c>
      <c r="CH1090" t="s">
        <v>32</v>
      </c>
      <c r="CI1090">
        <v>0</v>
      </c>
      <c r="CJ1090" t="s">
        <v>2180</v>
      </c>
      <c r="CK1090" t="s">
        <v>2180</v>
      </c>
      <c r="CL1090">
        <v>0</v>
      </c>
      <c r="CM1090" t="s">
        <v>32</v>
      </c>
      <c r="CN1090">
        <v>0</v>
      </c>
      <c r="CO1090" t="s">
        <v>32</v>
      </c>
      <c r="CP1090" t="s">
        <v>32</v>
      </c>
      <c r="CQ1090" t="s">
        <v>2189</v>
      </c>
      <c r="CR1090" t="s">
        <v>32</v>
      </c>
      <c r="CS1090" t="s">
        <v>2180</v>
      </c>
      <c r="CT1090" t="s">
        <v>2183</v>
      </c>
      <c r="CU1090">
        <v>4</v>
      </c>
      <c r="CV1090" t="s">
        <v>32</v>
      </c>
      <c r="CW1090" t="s">
        <v>32</v>
      </c>
      <c r="CX1090" t="s">
        <v>2180</v>
      </c>
      <c r="CY1090" t="s">
        <v>32</v>
      </c>
      <c r="CZ1090" t="s">
        <v>2180</v>
      </c>
      <c r="DA1090" t="s">
        <v>2183</v>
      </c>
      <c r="DB1090" t="s">
        <v>2180</v>
      </c>
      <c r="DC1090">
        <v>0</v>
      </c>
      <c r="DD1090" t="s">
        <v>2190</v>
      </c>
      <c r="DE1090" t="s">
        <v>2180</v>
      </c>
      <c r="DF1090" t="s">
        <v>2180</v>
      </c>
      <c r="DG1090" t="s">
        <v>32</v>
      </c>
      <c r="DH1090" t="s">
        <v>32</v>
      </c>
      <c r="DI1090" t="s">
        <v>32</v>
      </c>
      <c r="DJ1090" t="s">
        <v>32</v>
      </c>
      <c r="DK1090" t="s">
        <v>32</v>
      </c>
      <c r="DL1090" t="s">
        <v>2180</v>
      </c>
      <c r="DM1090" t="s">
        <v>2180</v>
      </c>
      <c r="DN1090" t="s">
        <v>2180</v>
      </c>
      <c r="DO1090" t="s">
        <v>2180</v>
      </c>
      <c r="DP1090">
        <v>0</v>
      </c>
      <c r="DQ1090">
        <v>0</v>
      </c>
      <c r="DR1090">
        <v>90</v>
      </c>
      <c r="DS1090">
        <v>90</v>
      </c>
      <c r="DT1090">
        <v>0</v>
      </c>
      <c r="DU1090">
        <v>0</v>
      </c>
      <c r="DV1090" t="s">
        <v>32</v>
      </c>
      <c r="DW1090" t="s">
        <v>2186</v>
      </c>
      <c r="DX1090" t="s">
        <v>2180</v>
      </c>
      <c r="DY1090" t="s">
        <v>2180</v>
      </c>
      <c r="DZ1090" t="s">
        <v>32</v>
      </c>
      <c r="EA1090" t="s">
        <v>2180</v>
      </c>
      <c r="EB1090" t="s">
        <v>2180</v>
      </c>
      <c r="EC1090" t="s">
        <v>5</v>
      </c>
      <c r="ED1090">
        <v>5</v>
      </c>
      <c r="EE1090" t="s">
        <v>2216</v>
      </c>
      <c r="EF1090">
        <v>100</v>
      </c>
      <c r="EG1090" t="s">
        <v>32</v>
      </c>
      <c r="EH1090" t="s">
        <v>32</v>
      </c>
      <c r="EI1090" t="s">
        <v>32</v>
      </c>
      <c r="EJ1090" t="s">
        <v>32</v>
      </c>
      <c r="EK1090" t="s">
        <v>32</v>
      </c>
      <c r="EL1090">
        <v>8</v>
      </c>
      <c r="EM1090" t="s">
        <v>32</v>
      </c>
      <c r="EN1090" t="s">
        <v>2180</v>
      </c>
      <c r="EO1090">
        <v>0</v>
      </c>
      <c r="EP1090" t="s">
        <v>2186</v>
      </c>
      <c r="EQ1090" t="s">
        <v>2183</v>
      </c>
      <c r="ER1090" t="s">
        <v>2180</v>
      </c>
      <c r="ES1090">
        <v>0</v>
      </c>
      <c r="ET1090" t="s">
        <v>2180</v>
      </c>
      <c r="EU1090" t="s">
        <v>2180</v>
      </c>
      <c r="EV1090" t="s">
        <v>32</v>
      </c>
      <c r="EW1090">
        <v>0</v>
      </c>
      <c r="EX1090" t="s">
        <v>32</v>
      </c>
      <c r="EY1090" t="s">
        <v>32</v>
      </c>
      <c r="EZ1090" t="s">
        <v>32</v>
      </c>
      <c r="FA1090" t="s">
        <v>32</v>
      </c>
      <c r="FB1090" t="s">
        <v>2183</v>
      </c>
      <c r="FC1090" t="s">
        <v>32</v>
      </c>
      <c r="FD1090" t="s">
        <v>2180</v>
      </c>
      <c r="FE1090" t="s">
        <v>32</v>
      </c>
      <c r="FF1090" t="s">
        <v>32</v>
      </c>
      <c r="FG1090" t="s">
        <v>32</v>
      </c>
      <c r="FH1090" t="s">
        <v>32</v>
      </c>
      <c r="FI1090" t="s">
        <v>32</v>
      </c>
      <c r="FJ1090" t="s">
        <v>32</v>
      </c>
      <c r="FK1090" t="s">
        <v>32</v>
      </c>
      <c r="FL1090" t="s">
        <v>32</v>
      </c>
      <c r="FM1090">
        <v>0</v>
      </c>
      <c r="FN1090" t="s">
        <v>32</v>
      </c>
      <c r="FO1090" t="s">
        <v>32</v>
      </c>
      <c r="FP1090" t="s">
        <v>32</v>
      </c>
      <c r="FQ1090" t="s">
        <v>32</v>
      </c>
      <c r="FR1090">
        <v>0</v>
      </c>
      <c r="FS1090">
        <v>0</v>
      </c>
      <c r="FT1090" t="s">
        <v>32</v>
      </c>
      <c r="FU1090" t="s">
        <v>2180</v>
      </c>
      <c r="FV1090">
        <v>0</v>
      </c>
      <c r="FW1090" t="s">
        <v>2180</v>
      </c>
      <c r="FX1090" t="s">
        <v>2180</v>
      </c>
      <c r="FY1090" t="s">
        <v>32</v>
      </c>
      <c r="FZ1090" t="s">
        <v>32</v>
      </c>
      <c r="GA1090">
        <v>1</v>
      </c>
      <c r="GB1090" t="s">
        <v>5</v>
      </c>
      <c r="GC1090" t="s">
        <v>32</v>
      </c>
      <c r="GD1090" t="s">
        <v>32</v>
      </c>
      <c r="GE1090" t="s">
        <v>32</v>
      </c>
      <c r="GF1090">
        <v>0</v>
      </c>
      <c r="GG1090" t="s">
        <v>2180</v>
      </c>
      <c r="GH1090" t="s">
        <v>32</v>
      </c>
      <c r="GI1090" t="s">
        <v>32</v>
      </c>
      <c r="GJ1090" t="s">
        <v>32</v>
      </c>
      <c r="GK1090" t="s">
        <v>2183</v>
      </c>
      <c r="GL1090" t="s">
        <v>2186</v>
      </c>
      <c r="GM1090">
        <v>0</v>
      </c>
      <c r="GN1090">
        <v>0</v>
      </c>
      <c r="GO1090" t="s">
        <v>2183</v>
      </c>
      <c r="GP1090" t="s">
        <v>2183</v>
      </c>
      <c r="GQ1090" t="s">
        <v>32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 t="s">
        <v>32</v>
      </c>
      <c r="GX1090" t="s">
        <v>2183</v>
      </c>
      <c r="GY1090" t="s">
        <v>2180</v>
      </c>
      <c r="GZ1090" t="s">
        <v>2180</v>
      </c>
      <c r="HA1090" t="s">
        <v>2180</v>
      </c>
      <c r="HB1090" t="s">
        <v>32</v>
      </c>
      <c r="HC1090">
        <v>0</v>
      </c>
      <c r="HD1090" t="s">
        <v>32</v>
      </c>
      <c r="HE1090" t="s">
        <v>32</v>
      </c>
      <c r="HF1090" t="s">
        <v>2180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 t="s">
        <v>2180</v>
      </c>
      <c r="HM1090" t="s">
        <v>32</v>
      </c>
      <c r="HN1090" t="s">
        <v>2180</v>
      </c>
      <c r="HO1090">
        <v>0</v>
      </c>
      <c r="HP1090">
        <v>0</v>
      </c>
      <c r="HQ1090" t="s">
        <v>2180</v>
      </c>
      <c r="HR1090">
        <v>0</v>
      </c>
      <c r="HS1090">
        <v>0</v>
      </c>
      <c r="HT1090">
        <v>0</v>
      </c>
      <c r="HU1090">
        <v>0</v>
      </c>
      <c r="HV1090" t="s">
        <v>10</v>
      </c>
      <c r="HW1090" t="s">
        <v>14</v>
      </c>
      <c r="HX1090" t="s">
        <v>2180</v>
      </c>
      <c r="HY1090">
        <v>0</v>
      </c>
      <c r="HZ1090">
        <v>0</v>
      </c>
      <c r="IA1090">
        <v>0</v>
      </c>
      <c r="IB1090" t="s">
        <v>32</v>
      </c>
      <c r="IC1090" t="s">
        <v>32</v>
      </c>
      <c r="ID1090" t="s">
        <v>32</v>
      </c>
      <c r="IE1090" t="s">
        <v>32</v>
      </c>
    </row>
    <row r="1091" spans="1:239" x14ac:dyDescent="0.25">
      <c r="A1091" t="s">
        <v>1735</v>
      </c>
      <c r="B1091" t="s">
        <v>3347</v>
      </c>
      <c r="C1091" t="s">
        <v>3536</v>
      </c>
      <c r="D1091">
        <v>212</v>
      </c>
      <c r="E1091" t="s">
        <v>618</v>
      </c>
      <c r="F1091" t="s">
        <v>2180</v>
      </c>
      <c r="G1091">
        <v>8</v>
      </c>
      <c r="H1091" t="s">
        <v>2181</v>
      </c>
      <c r="I1091" t="s">
        <v>2182</v>
      </c>
      <c r="J1091">
        <v>31</v>
      </c>
      <c r="K1091">
        <v>0.01</v>
      </c>
      <c r="L1091">
        <v>0.09</v>
      </c>
      <c r="M1091">
        <v>0.01</v>
      </c>
      <c r="N1091">
        <v>0.09</v>
      </c>
      <c r="O1091" t="s">
        <v>32</v>
      </c>
      <c r="P1091">
        <v>1</v>
      </c>
      <c r="Q1091" t="s">
        <v>5</v>
      </c>
      <c r="R1091">
        <v>0</v>
      </c>
      <c r="S1091">
        <v>0</v>
      </c>
      <c r="T1091" t="s">
        <v>2183</v>
      </c>
      <c r="U1091" t="s">
        <v>2183</v>
      </c>
      <c r="V1091" t="s">
        <v>32</v>
      </c>
      <c r="W1091">
        <v>0</v>
      </c>
      <c r="X1091" t="s">
        <v>26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7</v>
      </c>
      <c r="AG1091">
        <v>21</v>
      </c>
      <c r="AH1091">
        <v>36</v>
      </c>
      <c r="AI1091">
        <v>49</v>
      </c>
      <c r="AJ1091">
        <v>63</v>
      </c>
      <c r="AK1091">
        <v>77</v>
      </c>
      <c r="AL1091">
        <v>0</v>
      </c>
      <c r="AM1091">
        <v>0</v>
      </c>
      <c r="AN1091">
        <v>0</v>
      </c>
      <c r="AO1091" t="s">
        <v>2183</v>
      </c>
      <c r="AP1091" t="s">
        <v>2184</v>
      </c>
      <c r="AQ1091" t="s">
        <v>2185</v>
      </c>
      <c r="AR1091">
        <v>0</v>
      </c>
      <c r="AS1091">
        <v>1</v>
      </c>
      <c r="AT1091">
        <v>0</v>
      </c>
      <c r="AU1091" t="s">
        <v>2183</v>
      </c>
      <c r="AV1091" t="s">
        <v>2180</v>
      </c>
      <c r="AW1091" t="s">
        <v>2180</v>
      </c>
      <c r="AX1091" t="s">
        <v>2180</v>
      </c>
      <c r="AY1091" t="s">
        <v>2180</v>
      </c>
      <c r="AZ1091" t="s">
        <v>2180</v>
      </c>
      <c r="BA1091" t="s">
        <v>2180</v>
      </c>
      <c r="BB1091" t="s">
        <v>2180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 t="s">
        <v>32</v>
      </c>
      <c r="BJ1091" t="s">
        <v>32</v>
      </c>
      <c r="BK1091" t="s">
        <v>32</v>
      </c>
      <c r="BL1091" t="s">
        <v>32</v>
      </c>
      <c r="BM1091" t="s">
        <v>32</v>
      </c>
      <c r="BN1091" t="s">
        <v>32</v>
      </c>
      <c r="BO1091" t="s">
        <v>2180</v>
      </c>
      <c r="BP1091" t="s">
        <v>2180</v>
      </c>
      <c r="BQ1091" t="s">
        <v>2180</v>
      </c>
      <c r="BR1091" t="s">
        <v>2180</v>
      </c>
      <c r="BS1091" t="s">
        <v>2180</v>
      </c>
      <c r="BT1091" t="s">
        <v>2180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 t="s">
        <v>2186</v>
      </c>
      <c r="CB1091" t="s">
        <v>32</v>
      </c>
      <c r="CC1091" t="s">
        <v>32</v>
      </c>
      <c r="CD1091" t="s">
        <v>32</v>
      </c>
      <c r="CE1091" t="s">
        <v>32</v>
      </c>
      <c r="CF1091" t="s">
        <v>32</v>
      </c>
      <c r="CG1091" t="s">
        <v>32</v>
      </c>
      <c r="CH1091" t="s">
        <v>32</v>
      </c>
      <c r="CI1091">
        <v>0</v>
      </c>
      <c r="CJ1091" t="s">
        <v>2180</v>
      </c>
      <c r="CK1091" t="s">
        <v>2180</v>
      </c>
      <c r="CL1091">
        <v>0</v>
      </c>
      <c r="CM1091" t="s">
        <v>32</v>
      </c>
      <c r="CN1091">
        <v>0</v>
      </c>
      <c r="CO1091" t="s">
        <v>32</v>
      </c>
      <c r="CP1091" t="s">
        <v>32</v>
      </c>
      <c r="CQ1091" t="s">
        <v>2189</v>
      </c>
      <c r="CR1091" t="s">
        <v>32</v>
      </c>
      <c r="CS1091" t="s">
        <v>2180</v>
      </c>
      <c r="CT1091" t="s">
        <v>2183</v>
      </c>
      <c r="CU1091">
        <v>4</v>
      </c>
      <c r="CV1091" t="s">
        <v>32</v>
      </c>
      <c r="CW1091" t="s">
        <v>32</v>
      </c>
      <c r="CX1091" t="s">
        <v>2180</v>
      </c>
      <c r="CY1091" t="s">
        <v>32</v>
      </c>
      <c r="CZ1091" t="s">
        <v>2180</v>
      </c>
      <c r="DA1091" t="s">
        <v>2183</v>
      </c>
      <c r="DB1091" t="s">
        <v>2180</v>
      </c>
      <c r="DC1091">
        <v>0</v>
      </c>
      <c r="DD1091" t="s">
        <v>2190</v>
      </c>
      <c r="DE1091" t="s">
        <v>2180</v>
      </c>
      <c r="DF1091" t="s">
        <v>2180</v>
      </c>
      <c r="DG1091" t="s">
        <v>32</v>
      </c>
      <c r="DH1091" t="s">
        <v>32</v>
      </c>
      <c r="DI1091" t="s">
        <v>32</v>
      </c>
      <c r="DJ1091" t="s">
        <v>32</v>
      </c>
      <c r="DK1091" t="s">
        <v>32</v>
      </c>
      <c r="DL1091" t="s">
        <v>2180</v>
      </c>
      <c r="DM1091" t="s">
        <v>2180</v>
      </c>
      <c r="DN1091" t="s">
        <v>2180</v>
      </c>
      <c r="DO1091" t="s">
        <v>2180</v>
      </c>
      <c r="DP1091">
        <v>0</v>
      </c>
      <c r="DQ1091">
        <v>0</v>
      </c>
      <c r="DR1091">
        <v>90</v>
      </c>
      <c r="DS1091">
        <v>90</v>
      </c>
      <c r="DT1091">
        <v>0</v>
      </c>
      <c r="DU1091">
        <v>0</v>
      </c>
      <c r="DV1091" t="s">
        <v>32</v>
      </c>
      <c r="DW1091" t="s">
        <v>2186</v>
      </c>
      <c r="DX1091" t="s">
        <v>2180</v>
      </c>
      <c r="DY1091" t="s">
        <v>2180</v>
      </c>
      <c r="DZ1091" t="s">
        <v>32</v>
      </c>
      <c r="EA1091" t="s">
        <v>2180</v>
      </c>
      <c r="EB1091" t="s">
        <v>2180</v>
      </c>
      <c r="EC1091" t="s">
        <v>5</v>
      </c>
      <c r="ED1091">
        <v>5</v>
      </c>
      <c r="EE1091" t="s">
        <v>2216</v>
      </c>
      <c r="EF1091">
        <v>100</v>
      </c>
      <c r="EG1091" t="s">
        <v>32</v>
      </c>
      <c r="EH1091" t="s">
        <v>32</v>
      </c>
      <c r="EI1091" t="s">
        <v>32</v>
      </c>
      <c r="EJ1091" t="s">
        <v>32</v>
      </c>
      <c r="EK1091" t="s">
        <v>32</v>
      </c>
      <c r="EL1091">
        <v>8</v>
      </c>
      <c r="EM1091" t="s">
        <v>32</v>
      </c>
      <c r="EN1091" t="s">
        <v>2180</v>
      </c>
      <c r="EO1091">
        <v>0</v>
      </c>
      <c r="EP1091" t="s">
        <v>2186</v>
      </c>
      <c r="EQ1091" t="s">
        <v>32</v>
      </c>
      <c r="ER1091" t="s">
        <v>2180</v>
      </c>
      <c r="ES1091">
        <v>0</v>
      </c>
      <c r="ET1091" t="s">
        <v>2180</v>
      </c>
      <c r="EU1091" t="s">
        <v>2180</v>
      </c>
      <c r="EV1091" t="s">
        <v>32</v>
      </c>
      <c r="EW1091">
        <v>0</v>
      </c>
      <c r="EX1091" t="s">
        <v>32</v>
      </c>
      <c r="EY1091" t="s">
        <v>32</v>
      </c>
      <c r="EZ1091" t="s">
        <v>32</v>
      </c>
      <c r="FA1091" t="s">
        <v>32</v>
      </c>
      <c r="FB1091" t="s">
        <v>2183</v>
      </c>
      <c r="FC1091" t="s">
        <v>32</v>
      </c>
      <c r="FD1091" t="s">
        <v>2180</v>
      </c>
      <c r="FE1091" t="s">
        <v>32</v>
      </c>
      <c r="FF1091" t="s">
        <v>32</v>
      </c>
      <c r="FG1091" t="s">
        <v>32</v>
      </c>
      <c r="FH1091" t="s">
        <v>32</v>
      </c>
      <c r="FI1091" t="s">
        <v>32</v>
      </c>
      <c r="FJ1091" t="s">
        <v>32</v>
      </c>
      <c r="FK1091" t="s">
        <v>32</v>
      </c>
      <c r="FL1091" t="s">
        <v>32</v>
      </c>
      <c r="FM1091">
        <v>0</v>
      </c>
      <c r="FN1091" t="s">
        <v>32</v>
      </c>
      <c r="FO1091" t="s">
        <v>32</v>
      </c>
      <c r="FP1091" t="s">
        <v>32</v>
      </c>
      <c r="FQ1091" t="s">
        <v>32</v>
      </c>
      <c r="FR1091">
        <v>0</v>
      </c>
      <c r="FS1091">
        <v>0</v>
      </c>
      <c r="FT1091" t="s">
        <v>32</v>
      </c>
      <c r="FU1091" t="s">
        <v>2180</v>
      </c>
      <c r="FV1091">
        <v>0</v>
      </c>
      <c r="FW1091" t="s">
        <v>2180</v>
      </c>
      <c r="FX1091" t="s">
        <v>2180</v>
      </c>
      <c r="FY1091" t="s">
        <v>32</v>
      </c>
      <c r="FZ1091" t="s">
        <v>32</v>
      </c>
      <c r="GA1091">
        <v>1</v>
      </c>
      <c r="GB1091" t="s">
        <v>5</v>
      </c>
      <c r="GC1091" t="s">
        <v>32</v>
      </c>
      <c r="GD1091" t="s">
        <v>32</v>
      </c>
      <c r="GE1091" t="s">
        <v>32</v>
      </c>
      <c r="GF1091">
        <v>0</v>
      </c>
      <c r="GG1091" t="s">
        <v>2180</v>
      </c>
      <c r="GH1091" t="s">
        <v>32</v>
      </c>
      <c r="GI1091" t="s">
        <v>32</v>
      </c>
      <c r="GJ1091" t="s">
        <v>32</v>
      </c>
      <c r="GK1091" t="s">
        <v>2183</v>
      </c>
      <c r="GL1091" t="s">
        <v>2186</v>
      </c>
      <c r="GM1091">
        <v>0</v>
      </c>
      <c r="GN1091">
        <v>0</v>
      </c>
      <c r="GO1091" t="s">
        <v>2183</v>
      </c>
      <c r="GP1091" t="s">
        <v>2183</v>
      </c>
      <c r="GQ1091" t="s">
        <v>32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 t="s">
        <v>32</v>
      </c>
      <c r="GX1091" t="s">
        <v>2183</v>
      </c>
      <c r="GY1091" t="s">
        <v>2180</v>
      </c>
      <c r="GZ1091" t="s">
        <v>2180</v>
      </c>
      <c r="HA1091" t="s">
        <v>2180</v>
      </c>
      <c r="HB1091" t="s">
        <v>32</v>
      </c>
      <c r="HC1091">
        <v>0</v>
      </c>
      <c r="HD1091" t="s">
        <v>32</v>
      </c>
      <c r="HE1091" t="s">
        <v>32</v>
      </c>
      <c r="HF1091" t="s">
        <v>2180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 t="s">
        <v>2180</v>
      </c>
      <c r="HM1091" t="s">
        <v>32</v>
      </c>
      <c r="HN1091" t="s">
        <v>2180</v>
      </c>
      <c r="HO1091">
        <v>0</v>
      </c>
      <c r="HP1091">
        <v>0</v>
      </c>
      <c r="HQ1091" t="s">
        <v>2180</v>
      </c>
      <c r="HR1091">
        <v>0</v>
      </c>
      <c r="HS1091">
        <v>0</v>
      </c>
      <c r="HT1091">
        <v>0</v>
      </c>
      <c r="HU1091">
        <v>0</v>
      </c>
      <c r="HV1091" t="s">
        <v>10</v>
      </c>
      <c r="HW1091" t="s">
        <v>14</v>
      </c>
      <c r="HX1091" t="s">
        <v>2180</v>
      </c>
      <c r="HY1091">
        <v>0</v>
      </c>
      <c r="HZ1091">
        <v>0</v>
      </c>
      <c r="IA1091">
        <v>0</v>
      </c>
      <c r="IB1091" t="s">
        <v>32</v>
      </c>
      <c r="IC1091" t="s">
        <v>32</v>
      </c>
      <c r="ID1091" t="s">
        <v>32</v>
      </c>
      <c r="IE1091" t="s">
        <v>32</v>
      </c>
    </row>
    <row r="1092" spans="1:239" x14ac:dyDescent="0.25">
      <c r="A1092" t="s">
        <v>1620</v>
      </c>
      <c r="B1092" t="s">
        <v>3472</v>
      </c>
      <c r="C1092" t="s">
        <v>3537</v>
      </c>
      <c r="D1092">
        <v>212</v>
      </c>
      <c r="E1092" t="s">
        <v>618</v>
      </c>
      <c r="F1092" t="s">
        <v>2180</v>
      </c>
      <c r="G1092">
        <v>8</v>
      </c>
      <c r="H1092" t="s">
        <v>2181</v>
      </c>
      <c r="I1092" t="s">
        <v>2182</v>
      </c>
      <c r="J1092">
        <v>31</v>
      </c>
      <c r="K1092">
        <v>4.4999999999999998E-2</v>
      </c>
      <c r="L1092">
        <v>4.5100000000000001E-2</v>
      </c>
      <c r="M1092">
        <v>4.4999999999999998E-2</v>
      </c>
      <c r="N1092">
        <v>4.5100000000000001E-2</v>
      </c>
      <c r="O1092" t="s">
        <v>32</v>
      </c>
      <c r="P1092">
        <v>1</v>
      </c>
      <c r="Q1092" t="s">
        <v>5</v>
      </c>
      <c r="R1092">
        <v>0</v>
      </c>
      <c r="S1092">
        <v>11</v>
      </c>
      <c r="T1092" t="s">
        <v>2183</v>
      </c>
      <c r="U1092" t="s">
        <v>2183</v>
      </c>
      <c r="V1092" t="s">
        <v>32</v>
      </c>
      <c r="W1092">
        <v>0</v>
      </c>
      <c r="X1092" t="s">
        <v>26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7</v>
      </c>
      <c r="AG1092">
        <v>21</v>
      </c>
      <c r="AH1092">
        <v>36</v>
      </c>
      <c r="AI1092">
        <v>49</v>
      </c>
      <c r="AJ1092">
        <v>63</v>
      </c>
      <c r="AK1092">
        <v>77</v>
      </c>
      <c r="AL1092">
        <v>0</v>
      </c>
      <c r="AM1092">
        <v>0</v>
      </c>
      <c r="AN1092">
        <v>0</v>
      </c>
      <c r="AO1092" t="s">
        <v>2183</v>
      </c>
      <c r="AP1092" t="s">
        <v>2184</v>
      </c>
      <c r="AQ1092" t="s">
        <v>2185</v>
      </c>
      <c r="AR1092">
        <v>0</v>
      </c>
      <c r="AS1092">
        <v>26</v>
      </c>
      <c r="AT1092">
        <v>0</v>
      </c>
      <c r="AU1092" t="s">
        <v>2183</v>
      </c>
      <c r="AV1092" t="s">
        <v>2180</v>
      </c>
      <c r="AW1092" t="s">
        <v>2180</v>
      </c>
      <c r="AX1092" t="s">
        <v>2180</v>
      </c>
      <c r="AY1092" t="s">
        <v>2180</v>
      </c>
      <c r="AZ1092" t="s">
        <v>2180</v>
      </c>
      <c r="BA1092" t="s">
        <v>2180</v>
      </c>
      <c r="BB1092" t="s">
        <v>2180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 t="s">
        <v>32</v>
      </c>
      <c r="BJ1092" t="s">
        <v>32</v>
      </c>
      <c r="BK1092" t="s">
        <v>32</v>
      </c>
      <c r="BL1092" t="s">
        <v>32</v>
      </c>
      <c r="BM1092" t="s">
        <v>32</v>
      </c>
      <c r="BN1092" t="s">
        <v>32</v>
      </c>
      <c r="BO1092" t="s">
        <v>2180</v>
      </c>
      <c r="BP1092" t="s">
        <v>2180</v>
      </c>
      <c r="BQ1092" t="s">
        <v>2180</v>
      </c>
      <c r="BR1092" t="s">
        <v>2180</v>
      </c>
      <c r="BS1092" t="s">
        <v>2180</v>
      </c>
      <c r="BT1092" t="s">
        <v>2180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 t="s">
        <v>2186</v>
      </c>
      <c r="CB1092" t="s">
        <v>32</v>
      </c>
      <c r="CC1092" t="s">
        <v>32</v>
      </c>
      <c r="CD1092" t="s">
        <v>32</v>
      </c>
      <c r="CE1092" t="s">
        <v>32</v>
      </c>
      <c r="CF1092" t="s">
        <v>32</v>
      </c>
      <c r="CG1092" t="s">
        <v>32</v>
      </c>
      <c r="CH1092" t="s">
        <v>32</v>
      </c>
      <c r="CI1092">
        <v>0</v>
      </c>
      <c r="CJ1092" t="s">
        <v>2180</v>
      </c>
      <c r="CK1092" t="s">
        <v>2180</v>
      </c>
      <c r="CL1092">
        <v>0</v>
      </c>
      <c r="CM1092" t="s">
        <v>32</v>
      </c>
      <c r="CN1092">
        <v>0</v>
      </c>
      <c r="CO1092" t="s">
        <v>32</v>
      </c>
      <c r="CP1092" t="s">
        <v>32</v>
      </c>
      <c r="CQ1092" t="s">
        <v>2189</v>
      </c>
      <c r="CR1092" t="s">
        <v>32</v>
      </c>
      <c r="CS1092" t="s">
        <v>2180</v>
      </c>
      <c r="CT1092" t="s">
        <v>2183</v>
      </c>
      <c r="CU1092">
        <v>4</v>
      </c>
      <c r="CV1092" t="s">
        <v>32</v>
      </c>
      <c r="CW1092" t="s">
        <v>32</v>
      </c>
      <c r="CX1092" t="s">
        <v>2180</v>
      </c>
      <c r="CY1092" t="s">
        <v>32</v>
      </c>
      <c r="CZ1092" t="s">
        <v>2180</v>
      </c>
      <c r="DA1092" t="s">
        <v>2183</v>
      </c>
      <c r="DB1092" t="s">
        <v>2180</v>
      </c>
      <c r="DC1092">
        <v>0</v>
      </c>
      <c r="DD1092" t="s">
        <v>23</v>
      </c>
      <c r="DE1092" t="s">
        <v>2180</v>
      </c>
      <c r="DF1092" t="s">
        <v>2180</v>
      </c>
      <c r="DG1092" t="s">
        <v>32</v>
      </c>
      <c r="DH1092" t="s">
        <v>32</v>
      </c>
      <c r="DI1092" t="s">
        <v>32</v>
      </c>
      <c r="DJ1092" t="s">
        <v>32</v>
      </c>
      <c r="DK1092" t="s">
        <v>32</v>
      </c>
      <c r="DL1092" t="s">
        <v>2180</v>
      </c>
      <c r="DM1092" t="s">
        <v>2180</v>
      </c>
      <c r="DN1092" t="s">
        <v>2180</v>
      </c>
      <c r="DO1092" t="s">
        <v>2180</v>
      </c>
      <c r="DP1092">
        <v>0</v>
      </c>
      <c r="DQ1092">
        <v>0</v>
      </c>
      <c r="DR1092">
        <v>90</v>
      </c>
      <c r="DS1092">
        <v>90</v>
      </c>
      <c r="DT1092">
        <v>0</v>
      </c>
      <c r="DU1092">
        <v>0</v>
      </c>
      <c r="DV1092" t="s">
        <v>32</v>
      </c>
      <c r="DW1092" t="s">
        <v>2186</v>
      </c>
      <c r="DX1092" t="s">
        <v>2180</v>
      </c>
      <c r="DY1092" t="s">
        <v>2180</v>
      </c>
      <c r="DZ1092" t="s">
        <v>32</v>
      </c>
      <c r="EA1092" t="s">
        <v>2180</v>
      </c>
      <c r="EB1092" t="s">
        <v>2180</v>
      </c>
      <c r="EC1092" t="s">
        <v>5</v>
      </c>
      <c r="ED1092">
        <v>5</v>
      </c>
      <c r="EE1092" t="s">
        <v>2216</v>
      </c>
      <c r="EF1092">
        <v>100</v>
      </c>
      <c r="EG1092" t="s">
        <v>32</v>
      </c>
      <c r="EH1092" t="s">
        <v>32</v>
      </c>
      <c r="EI1092" t="s">
        <v>32</v>
      </c>
      <c r="EJ1092" t="s">
        <v>32</v>
      </c>
      <c r="EK1092" t="s">
        <v>32</v>
      </c>
      <c r="EL1092">
        <v>8</v>
      </c>
      <c r="EM1092" t="s">
        <v>32</v>
      </c>
      <c r="EN1092" t="s">
        <v>2180</v>
      </c>
      <c r="EO1092">
        <v>0</v>
      </c>
      <c r="EP1092" t="s">
        <v>2186</v>
      </c>
      <c r="EQ1092" t="s">
        <v>32</v>
      </c>
      <c r="ER1092" t="s">
        <v>2180</v>
      </c>
      <c r="ES1092">
        <v>0</v>
      </c>
      <c r="ET1092" t="s">
        <v>2180</v>
      </c>
      <c r="EU1092" t="s">
        <v>2180</v>
      </c>
      <c r="EV1092" t="s">
        <v>32</v>
      </c>
      <c r="EW1092">
        <v>0</v>
      </c>
      <c r="EX1092" t="s">
        <v>32</v>
      </c>
      <c r="EY1092" t="s">
        <v>32</v>
      </c>
      <c r="EZ1092" t="s">
        <v>32</v>
      </c>
      <c r="FA1092" t="s">
        <v>32</v>
      </c>
      <c r="FB1092" t="s">
        <v>2183</v>
      </c>
      <c r="FC1092" t="s">
        <v>32</v>
      </c>
      <c r="FD1092" t="s">
        <v>2180</v>
      </c>
      <c r="FE1092" t="s">
        <v>32</v>
      </c>
      <c r="FF1092" t="s">
        <v>32</v>
      </c>
      <c r="FG1092" t="s">
        <v>32</v>
      </c>
      <c r="FH1092" t="s">
        <v>32</v>
      </c>
      <c r="FI1092" t="s">
        <v>32</v>
      </c>
      <c r="FJ1092" t="s">
        <v>32</v>
      </c>
      <c r="FK1092" t="s">
        <v>32</v>
      </c>
      <c r="FL1092" t="s">
        <v>32</v>
      </c>
      <c r="FM1092">
        <v>0</v>
      </c>
      <c r="FN1092" t="s">
        <v>32</v>
      </c>
      <c r="FO1092" t="s">
        <v>32</v>
      </c>
      <c r="FP1092" t="s">
        <v>32</v>
      </c>
      <c r="FQ1092" t="s">
        <v>32</v>
      </c>
      <c r="FR1092">
        <v>0</v>
      </c>
      <c r="FS1092">
        <v>0</v>
      </c>
      <c r="FT1092" t="s">
        <v>32</v>
      </c>
      <c r="FU1092" t="s">
        <v>2180</v>
      </c>
      <c r="FV1092">
        <v>0</v>
      </c>
      <c r="FW1092" t="s">
        <v>2180</v>
      </c>
      <c r="FX1092" t="s">
        <v>2180</v>
      </c>
      <c r="FY1092" t="s">
        <v>32</v>
      </c>
      <c r="FZ1092" t="s">
        <v>32</v>
      </c>
      <c r="GA1092">
        <v>1</v>
      </c>
      <c r="GB1092" t="s">
        <v>5</v>
      </c>
      <c r="GC1092" t="s">
        <v>32</v>
      </c>
      <c r="GD1092" t="s">
        <v>32</v>
      </c>
      <c r="GE1092" t="s">
        <v>32</v>
      </c>
      <c r="GF1092">
        <v>0</v>
      </c>
      <c r="GG1092" t="s">
        <v>2180</v>
      </c>
      <c r="GH1092" t="s">
        <v>32</v>
      </c>
      <c r="GI1092" t="s">
        <v>32</v>
      </c>
      <c r="GJ1092" t="s">
        <v>32</v>
      </c>
      <c r="GK1092" t="s">
        <v>2183</v>
      </c>
      <c r="GL1092" t="s">
        <v>32</v>
      </c>
      <c r="GM1092">
        <v>0</v>
      </c>
      <c r="GN1092">
        <v>0</v>
      </c>
      <c r="GO1092" t="s">
        <v>2183</v>
      </c>
      <c r="GP1092" t="s">
        <v>2183</v>
      </c>
      <c r="GQ1092" t="s">
        <v>32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 t="s">
        <v>32</v>
      </c>
      <c r="GX1092" t="s">
        <v>2183</v>
      </c>
      <c r="GY1092" t="s">
        <v>2180</v>
      </c>
      <c r="GZ1092" t="s">
        <v>2180</v>
      </c>
      <c r="HA1092" t="s">
        <v>2180</v>
      </c>
      <c r="HB1092" t="s">
        <v>32</v>
      </c>
      <c r="HC1092">
        <v>0</v>
      </c>
      <c r="HD1092" t="s">
        <v>32</v>
      </c>
      <c r="HE1092" t="s">
        <v>32</v>
      </c>
      <c r="HF1092" t="s">
        <v>2180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 t="s">
        <v>2180</v>
      </c>
      <c r="HM1092" t="s">
        <v>32</v>
      </c>
      <c r="HN1092" t="s">
        <v>2180</v>
      </c>
      <c r="HO1092">
        <v>0</v>
      </c>
      <c r="HP1092">
        <v>0</v>
      </c>
      <c r="HQ1092" t="s">
        <v>2180</v>
      </c>
      <c r="HR1092">
        <v>0</v>
      </c>
      <c r="HS1092">
        <v>0</v>
      </c>
      <c r="HT1092">
        <v>0</v>
      </c>
      <c r="HU1092">
        <v>0</v>
      </c>
      <c r="HV1092" t="s">
        <v>10</v>
      </c>
      <c r="HW1092" t="s">
        <v>14</v>
      </c>
      <c r="HX1092" t="s">
        <v>2180</v>
      </c>
      <c r="HY1092">
        <v>0</v>
      </c>
      <c r="HZ1092">
        <v>0</v>
      </c>
      <c r="IA1092">
        <v>0</v>
      </c>
      <c r="IB1092" t="s">
        <v>32</v>
      </c>
      <c r="IC1092" t="s">
        <v>32</v>
      </c>
      <c r="ID1092" t="s">
        <v>32</v>
      </c>
      <c r="IE1092" t="s">
        <v>32</v>
      </c>
    </row>
    <row r="1093" spans="1:239" x14ac:dyDescent="0.25">
      <c r="A1093" t="s">
        <v>621</v>
      </c>
      <c r="B1093" t="s">
        <v>3472</v>
      </c>
      <c r="C1093" t="s">
        <v>3537</v>
      </c>
      <c r="D1093">
        <v>213</v>
      </c>
      <c r="E1093" t="s">
        <v>583</v>
      </c>
      <c r="F1093" t="s">
        <v>2180</v>
      </c>
      <c r="G1093">
        <v>8</v>
      </c>
      <c r="H1093" t="s">
        <v>3175</v>
      </c>
      <c r="I1093" t="s">
        <v>2182</v>
      </c>
      <c r="J1093">
        <v>31</v>
      </c>
      <c r="K1093">
        <v>4.4999999999999998E-2</v>
      </c>
      <c r="L1093">
        <v>4.5100000000000001E-2</v>
      </c>
      <c r="M1093">
        <v>4.4999999999999998E-2</v>
      </c>
      <c r="N1093">
        <v>4.5100000000000001E-2</v>
      </c>
      <c r="O1093" t="s">
        <v>32</v>
      </c>
      <c r="P1093">
        <v>1</v>
      </c>
      <c r="Q1093" t="s">
        <v>5</v>
      </c>
      <c r="R1093">
        <v>0</v>
      </c>
      <c r="S1093">
        <v>11</v>
      </c>
      <c r="T1093" t="s">
        <v>2183</v>
      </c>
      <c r="U1093" t="s">
        <v>2183</v>
      </c>
      <c r="V1093" t="s">
        <v>32</v>
      </c>
      <c r="W1093">
        <v>0</v>
      </c>
      <c r="X1093" t="s">
        <v>26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7</v>
      </c>
      <c r="AG1093">
        <v>21</v>
      </c>
      <c r="AH1093">
        <v>36</v>
      </c>
      <c r="AI1093">
        <v>49</v>
      </c>
      <c r="AJ1093">
        <v>63</v>
      </c>
      <c r="AK1093">
        <v>77</v>
      </c>
      <c r="AL1093">
        <v>0</v>
      </c>
      <c r="AM1093">
        <v>0</v>
      </c>
      <c r="AN1093">
        <v>0</v>
      </c>
      <c r="AO1093" t="s">
        <v>2183</v>
      </c>
      <c r="AP1093" t="s">
        <v>2184</v>
      </c>
      <c r="AQ1093" t="s">
        <v>2185</v>
      </c>
      <c r="AR1093">
        <v>0</v>
      </c>
      <c r="AS1093">
        <v>26</v>
      </c>
      <c r="AT1093">
        <v>0</v>
      </c>
      <c r="AU1093" t="s">
        <v>2183</v>
      </c>
      <c r="AV1093" t="s">
        <v>2180</v>
      </c>
      <c r="AW1093" t="s">
        <v>2180</v>
      </c>
      <c r="AX1093" t="s">
        <v>2180</v>
      </c>
      <c r="AY1093" t="s">
        <v>2180</v>
      </c>
      <c r="AZ1093" t="s">
        <v>2180</v>
      </c>
      <c r="BA1093" t="s">
        <v>2180</v>
      </c>
      <c r="BB1093" t="s">
        <v>2180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 t="s">
        <v>32</v>
      </c>
      <c r="BJ1093" t="s">
        <v>32</v>
      </c>
      <c r="BK1093" t="s">
        <v>32</v>
      </c>
      <c r="BL1093" t="s">
        <v>32</v>
      </c>
      <c r="BM1093" t="s">
        <v>32</v>
      </c>
      <c r="BN1093" t="s">
        <v>32</v>
      </c>
      <c r="BO1093" t="s">
        <v>2180</v>
      </c>
      <c r="BP1093" t="s">
        <v>2180</v>
      </c>
      <c r="BQ1093" t="s">
        <v>2180</v>
      </c>
      <c r="BR1093" t="s">
        <v>2180</v>
      </c>
      <c r="BS1093" t="s">
        <v>2180</v>
      </c>
      <c r="BT1093" t="s">
        <v>2180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 t="s">
        <v>2186</v>
      </c>
      <c r="CB1093" t="s">
        <v>32</v>
      </c>
      <c r="CC1093" t="s">
        <v>32</v>
      </c>
      <c r="CD1093" t="s">
        <v>32</v>
      </c>
      <c r="CE1093" t="s">
        <v>32</v>
      </c>
      <c r="CF1093" t="s">
        <v>32</v>
      </c>
      <c r="CG1093" t="s">
        <v>32</v>
      </c>
      <c r="CH1093" t="s">
        <v>32</v>
      </c>
      <c r="CI1093">
        <v>0</v>
      </c>
      <c r="CJ1093" t="s">
        <v>2180</v>
      </c>
      <c r="CK1093" t="s">
        <v>2180</v>
      </c>
      <c r="CL1093">
        <v>0</v>
      </c>
      <c r="CM1093" t="s">
        <v>32</v>
      </c>
      <c r="CN1093">
        <v>0</v>
      </c>
      <c r="CO1093" t="s">
        <v>32</v>
      </c>
      <c r="CP1093" t="s">
        <v>32</v>
      </c>
      <c r="CQ1093" t="s">
        <v>2189</v>
      </c>
      <c r="CR1093" t="s">
        <v>32</v>
      </c>
      <c r="CS1093" t="s">
        <v>2180</v>
      </c>
      <c r="CT1093" t="s">
        <v>2183</v>
      </c>
      <c r="CU1093">
        <v>4</v>
      </c>
      <c r="CV1093" t="s">
        <v>32</v>
      </c>
      <c r="CW1093" t="s">
        <v>32</v>
      </c>
      <c r="CX1093" t="s">
        <v>2180</v>
      </c>
      <c r="CY1093" t="s">
        <v>32</v>
      </c>
      <c r="CZ1093" t="s">
        <v>2180</v>
      </c>
      <c r="DA1093" t="s">
        <v>2183</v>
      </c>
      <c r="DB1093" t="s">
        <v>2180</v>
      </c>
      <c r="DC1093">
        <v>0</v>
      </c>
      <c r="DD1093" t="s">
        <v>23</v>
      </c>
      <c r="DE1093" t="s">
        <v>2180</v>
      </c>
      <c r="DF1093" t="s">
        <v>2180</v>
      </c>
      <c r="DG1093" t="s">
        <v>32</v>
      </c>
      <c r="DH1093" t="s">
        <v>32</v>
      </c>
      <c r="DI1093" t="s">
        <v>32</v>
      </c>
      <c r="DJ1093" t="s">
        <v>32</v>
      </c>
      <c r="DK1093" t="s">
        <v>32</v>
      </c>
      <c r="DL1093" t="s">
        <v>2180</v>
      </c>
      <c r="DM1093" t="s">
        <v>2180</v>
      </c>
      <c r="DN1093" t="s">
        <v>2180</v>
      </c>
      <c r="DO1093" t="s">
        <v>2180</v>
      </c>
      <c r="DP1093">
        <v>0</v>
      </c>
      <c r="DQ1093">
        <v>0</v>
      </c>
      <c r="DR1093">
        <v>90</v>
      </c>
      <c r="DS1093">
        <v>90</v>
      </c>
      <c r="DT1093">
        <v>0</v>
      </c>
      <c r="DU1093">
        <v>0</v>
      </c>
      <c r="DV1093" t="s">
        <v>32</v>
      </c>
      <c r="DW1093" t="s">
        <v>2186</v>
      </c>
      <c r="DX1093" t="s">
        <v>2180</v>
      </c>
      <c r="DY1093" t="s">
        <v>2180</v>
      </c>
      <c r="DZ1093" t="s">
        <v>32</v>
      </c>
      <c r="EA1093" t="s">
        <v>2180</v>
      </c>
      <c r="EB1093" t="s">
        <v>2180</v>
      </c>
      <c r="EC1093" t="s">
        <v>5</v>
      </c>
      <c r="ED1093">
        <v>5</v>
      </c>
      <c r="EE1093" t="s">
        <v>2216</v>
      </c>
      <c r="EF1093">
        <v>100</v>
      </c>
      <c r="EG1093" t="s">
        <v>32</v>
      </c>
      <c r="EH1093" t="s">
        <v>32</v>
      </c>
      <c r="EI1093" t="s">
        <v>32</v>
      </c>
      <c r="EJ1093" t="s">
        <v>32</v>
      </c>
      <c r="EK1093" t="s">
        <v>32</v>
      </c>
      <c r="EL1093">
        <v>6</v>
      </c>
      <c r="EM1093" t="s">
        <v>32</v>
      </c>
      <c r="EN1093" t="s">
        <v>2180</v>
      </c>
      <c r="EO1093">
        <v>0</v>
      </c>
      <c r="EP1093" t="s">
        <v>2186</v>
      </c>
      <c r="EQ1093" t="s">
        <v>32</v>
      </c>
      <c r="ER1093" t="s">
        <v>2180</v>
      </c>
      <c r="ES1093">
        <v>0</v>
      </c>
      <c r="ET1093" t="s">
        <v>2180</v>
      </c>
      <c r="EU1093" t="s">
        <v>2180</v>
      </c>
      <c r="EV1093" t="s">
        <v>32</v>
      </c>
      <c r="EW1093">
        <v>0</v>
      </c>
      <c r="EX1093" t="s">
        <v>32</v>
      </c>
      <c r="EY1093" t="s">
        <v>32</v>
      </c>
      <c r="EZ1093" t="s">
        <v>32</v>
      </c>
      <c r="FA1093" t="s">
        <v>32</v>
      </c>
      <c r="FB1093" t="s">
        <v>32</v>
      </c>
      <c r="FC1093" t="s">
        <v>32</v>
      </c>
      <c r="FD1093" t="s">
        <v>2180</v>
      </c>
      <c r="FE1093" t="s">
        <v>32</v>
      </c>
      <c r="FF1093" t="s">
        <v>32</v>
      </c>
      <c r="FG1093" t="s">
        <v>32</v>
      </c>
      <c r="FH1093" t="s">
        <v>32</v>
      </c>
      <c r="FI1093" t="s">
        <v>32</v>
      </c>
      <c r="FJ1093" t="s">
        <v>32</v>
      </c>
      <c r="FK1093" t="s">
        <v>32</v>
      </c>
      <c r="FL1093" t="s">
        <v>32</v>
      </c>
      <c r="FM1093">
        <v>0</v>
      </c>
      <c r="FN1093" t="s">
        <v>32</v>
      </c>
      <c r="FO1093" t="s">
        <v>32</v>
      </c>
      <c r="FP1093" t="s">
        <v>32</v>
      </c>
      <c r="FQ1093" t="s">
        <v>32</v>
      </c>
      <c r="FR1093">
        <v>0</v>
      </c>
      <c r="FS1093">
        <v>0</v>
      </c>
      <c r="FT1093" t="s">
        <v>32</v>
      </c>
      <c r="FU1093" t="s">
        <v>2180</v>
      </c>
      <c r="FV1093">
        <v>0</v>
      </c>
      <c r="FW1093" t="s">
        <v>2180</v>
      </c>
      <c r="FX1093" t="s">
        <v>2180</v>
      </c>
      <c r="FY1093" t="s">
        <v>32</v>
      </c>
      <c r="FZ1093" t="s">
        <v>32</v>
      </c>
      <c r="GA1093">
        <v>1</v>
      </c>
      <c r="GB1093" t="s">
        <v>5</v>
      </c>
      <c r="GC1093" t="s">
        <v>32</v>
      </c>
      <c r="GD1093" t="s">
        <v>32</v>
      </c>
      <c r="GE1093" t="s">
        <v>32</v>
      </c>
      <c r="GF1093">
        <v>0</v>
      </c>
      <c r="GG1093" t="s">
        <v>2180</v>
      </c>
      <c r="GH1093" t="s">
        <v>32</v>
      </c>
      <c r="GI1093" t="s">
        <v>32</v>
      </c>
      <c r="GJ1093" t="s">
        <v>32</v>
      </c>
      <c r="GK1093" t="s">
        <v>2183</v>
      </c>
      <c r="GL1093" t="s">
        <v>32</v>
      </c>
      <c r="GM1093">
        <v>0</v>
      </c>
      <c r="GN1093">
        <v>0</v>
      </c>
      <c r="GO1093" t="s">
        <v>2183</v>
      </c>
      <c r="GP1093" t="s">
        <v>2183</v>
      </c>
      <c r="GQ1093" t="s">
        <v>32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 t="s">
        <v>32</v>
      </c>
      <c r="GX1093" t="s">
        <v>2183</v>
      </c>
      <c r="GY1093" t="s">
        <v>2180</v>
      </c>
      <c r="GZ1093" t="s">
        <v>2180</v>
      </c>
      <c r="HA1093" t="s">
        <v>2180</v>
      </c>
      <c r="HB1093" t="s">
        <v>32</v>
      </c>
      <c r="HC1093">
        <v>0</v>
      </c>
      <c r="HD1093" t="s">
        <v>32</v>
      </c>
      <c r="HE1093" t="s">
        <v>32</v>
      </c>
      <c r="HF1093" t="s">
        <v>2180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 t="s">
        <v>2180</v>
      </c>
      <c r="HM1093" t="s">
        <v>32</v>
      </c>
      <c r="HN1093" t="s">
        <v>2180</v>
      </c>
      <c r="HO1093">
        <v>0</v>
      </c>
      <c r="HP1093">
        <v>0</v>
      </c>
      <c r="HQ1093" t="s">
        <v>2180</v>
      </c>
      <c r="HR1093">
        <v>0</v>
      </c>
      <c r="HS1093">
        <v>0</v>
      </c>
      <c r="HT1093">
        <v>0</v>
      </c>
      <c r="HU1093">
        <v>0</v>
      </c>
      <c r="HV1093" t="s">
        <v>10</v>
      </c>
      <c r="HW1093" t="s">
        <v>14</v>
      </c>
      <c r="HX1093" t="s">
        <v>2180</v>
      </c>
      <c r="HY1093">
        <v>0</v>
      </c>
      <c r="HZ1093">
        <v>0</v>
      </c>
      <c r="IA1093">
        <v>0</v>
      </c>
      <c r="IB1093" t="s">
        <v>32</v>
      </c>
      <c r="IC1093" t="s">
        <v>32</v>
      </c>
      <c r="ID1093" t="s">
        <v>32</v>
      </c>
      <c r="IE1093" t="s">
        <v>32</v>
      </c>
    </row>
    <row r="1094" spans="1:239" x14ac:dyDescent="0.25">
      <c r="A1094" t="s">
        <v>622</v>
      </c>
      <c r="B1094" t="s">
        <v>3538</v>
      </c>
      <c r="C1094" t="s">
        <v>623</v>
      </c>
      <c r="D1094">
        <v>210</v>
      </c>
      <c r="E1094" t="s">
        <v>583</v>
      </c>
      <c r="F1094" t="s">
        <v>2180</v>
      </c>
      <c r="G1094">
        <v>8</v>
      </c>
      <c r="H1094" t="s">
        <v>2215</v>
      </c>
      <c r="I1094" t="s">
        <v>2182</v>
      </c>
      <c r="J1094">
        <v>31</v>
      </c>
      <c r="K1094">
        <v>0.11</v>
      </c>
      <c r="L1094">
        <v>0.21</v>
      </c>
      <c r="M1094">
        <v>0.11</v>
      </c>
      <c r="N1094">
        <v>0.21</v>
      </c>
      <c r="O1094" t="s">
        <v>32</v>
      </c>
      <c r="P1094">
        <v>1</v>
      </c>
      <c r="Q1094" t="s">
        <v>5</v>
      </c>
      <c r="R1094">
        <v>0</v>
      </c>
      <c r="S1094">
        <v>11</v>
      </c>
      <c r="T1094" t="s">
        <v>2183</v>
      </c>
      <c r="U1094" t="s">
        <v>2183</v>
      </c>
      <c r="V1094" t="s">
        <v>32</v>
      </c>
      <c r="W1094">
        <v>0</v>
      </c>
      <c r="X1094" t="s">
        <v>26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7</v>
      </c>
      <c r="AG1094">
        <v>21</v>
      </c>
      <c r="AH1094">
        <v>36</v>
      </c>
      <c r="AI1094">
        <v>49</v>
      </c>
      <c r="AJ1094">
        <v>63</v>
      </c>
      <c r="AK1094">
        <v>77</v>
      </c>
      <c r="AL1094">
        <v>0</v>
      </c>
      <c r="AM1094">
        <v>0</v>
      </c>
      <c r="AN1094">
        <v>0</v>
      </c>
      <c r="AO1094" t="s">
        <v>2183</v>
      </c>
      <c r="AP1094" t="s">
        <v>2184</v>
      </c>
      <c r="AQ1094" t="s">
        <v>2185</v>
      </c>
      <c r="AR1094">
        <v>0</v>
      </c>
      <c r="AS1094">
        <v>26</v>
      </c>
      <c r="AT1094">
        <v>0</v>
      </c>
      <c r="AU1094" t="s">
        <v>2183</v>
      </c>
      <c r="AV1094" t="s">
        <v>2180</v>
      </c>
      <c r="AW1094" t="s">
        <v>2180</v>
      </c>
      <c r="AX1094" t="s">
        <v>2180</v>
      </c>
      <c r="AY1094" t="s">
        <v>2180</v>
      </c>
      <c r="AZ1094" t="s">
        <v>2180</v>
      </c>
      <c r="BA1094" t="s">
        <v>2180</v>
      </c>
      <c r="BB1094" t="s">
        <v>2180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 t="s">
        <v>32</v>
      </c>
      <c r="BJ1094" t="s">
        <v>32</v>
      </c>
      <c r="BK1094" t="s">
        <v>32</v>
      </c>
      <c r="BL1094" t="s">
        <v>32</v>
      </c>
      <c r="BM1094" t="s">
        <v>32</v>
      </c>
      <c r="BN1094" t="s">
        <v>32</v>
      </c>
      <c r="BO1094" t="s">
        <v>2180</v>
      </c>
      <c r="BP1094" t="s">
        <v>2180</v>
      </c>
      <c r="BQ1094" t="s">
        <v>2180</v>
      </c>
      <c r="BR1094" t="s">
        <v>2180</v>
      </c>
      <c r="BS1094" t="s">
        <v>2180</v>
      </c>
      <c r="BT1094" t="s">
        <v>2180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 t="s">
        <v>2186</v>
      </c>
      <c r="CB1094" t="s">
        <v>32</v>
      </c>
      <c r="CC1094" t="s">
        <v>32</v>
      </c>
      <c r="CD1094" t="s">
        <v>32</v>
      </c>
      <c r="CE1094" t="s">
        <v>32</v>
      </c>
      <c r="CF1094" t="s">
        <v>32</v>
      </c>
      <c r="CG1094" t="s">
        <v>32</v>
      </c>
      <c r="CH1094" t="s">
        <v>32</v>
      </c>
      <c r="CI1094">
        <v>0</v>
      </c>
      <c r="CJ1094" t="s">
        <v>2180</v>
      </c>
      <c r="CK1094" t="s">
        <v>2180</v>
      </c>
      <c r="CL1094">
        <v>0</v>
      </c>
      <c r="CM1094" t="s">
        <v>32</v>
      </c>
      <c r="CN1094">
        <v>0</v>
      </c>
      <c r="CO1094" t="s">
        <v>32</v>
      </c>
      <c r="CP1094" t="s">
        <v>32</v>
      </c>
      <c r="CQ1094" t="s">
        <v>2189</v>
      </c>
      <c r="CR1094" t="s">
        <v>32</v>
      </c>
      <c r="CS1094" t="s">
        <v>2180</v>
      </c>
      <c r="CT1094" t="s">
        <v>2183</v>
      </c>
      <c r="CU1094">
        <v>4</v>
      </c>
      <c r="CV1094" t="s">
        <v>32</v>
      </c>
      <c r="CW1094" t="s">
        <v>32</v>
      </c>
      <c r="CX1094" t="s">
        <v>2180</v>
      </c>
      <c r="CY1094" t="s">
        <v>32</v>
      </c>
      <c r="CZ1094" t="s">
        <v>2180</v>
      </c>
      <c r="DA1094" t="s">
        <v>2183</v>
      </c>
      <c r="DB1094" t="s">
        <v>2180</v>
      </c>
      <c r="DC1094">
        <v>0</v>
      </c>
      <c r="DD1094" t="s">
        <v>8</v>
      </c>
      <c r="DE1094" t="s">
        <v>2180</v>
      </c>
      <c r="DF1094" t="s">
        <v>2180</v>
      </c>
      <c r="DG1094" t="s">
        <v>32</v>
      </c>
      <c r="DH1094" t="s">
        <v>32</v>
      </c>
      <c r="DI1094" t="s">
        <v>32</v>
      </c>
      <c r="DJ1094" t="s">
        <v>32</v>
      </c>
      <c r="DK1094" t="s">
        <v>32</v>
      </c>
      <c r="DL1094" t="s">
        <v>2180</v>
      </c>
      <c r="DM1094" t="s">
        <v>2180</v>
      </c>
      <c r="DN1094" t="s">
        <v>2180</v>
      </c>
      <c r="DO1094" t="s">
        <v>2180</v>
      </c>
      <c r="DP1094">
        <v>0</v>
      </c>
      <c r="DQ1094">
        <v>0</v>
      </c>
      <c r="DR1094">
        <v>90</v>
      </c>
      <c r="DS1094">
        <v>90</v>
      </c>
      <c r="DT1094">
        <v>0</v>
      </c>
      <c r="DU1094">
        <v>0</v>
      </c>
      <c r="DV1094" t="s">
        <v>32</v>
      </c>
      <c r="DW1094" t="s">
        <v>2186</v>
      </c>
      <c r="DX1094" t="s">
        <v>2180</v>
      </c>
      <c r="DY1094" t="s">
        <v>2180</v>
      </c>
      <c r="DZ1094" t="s">
        <v>32</v>
      </c>
      <c r="EA1094" t="s">
        <v>2180</v>
      </c>
      <c r="EB1094" t="s">
        <v>2180</v>
      </c>
      <c r="EC1094" t="s">
        <v>5</v>
      </c>
      <c r="ED1094">
        <v>5</v>
      </c>
      <c r="EE1094" t="s">
        <v>2216</v>
      </c>
      <c r="EF1094">
        <v>100</v>
      </c>
      <c r="EG1094" t="s">
        <v>32</v>
      </c>
      <c r="EH1094" t="s">
        <v>32</v>
      </c>
      <c r="EI1094" t="s">
        <v>32</v>
      </c>
      <c r="EJ1094" t="s">
        <v>32</v>
      </c>
      <c r="EK1094" t="s">
        <v>32</v>
      </c>
      <c r="EL1094">
        <v>6</v>
      </c>
      <c r="EM1094" t="s">
        <v>32</v>
      </c>
      <c r="EN1094" t="s">
        <v>2180</v>
      </c>
      <c r="EO1094">
        <v>0</v>
      </c>
      <c r="EP1094" t="s">
        <v>2186</v>
      </c>
      <c r="EQ1094" t="s">
        <v>2183</v>
      </c>
      <c r="ER1094" t="s">
        <v>2180</v>
      </c>
      <c r="ES1094">
        <v>0</v>
      </c>
      <c r="ET1094" t="s">
        <v>2180</v>
      </c>
      <c r="EU1094" t="s">
        <v>2180</v>
      </c>
      <c r="EV1094" t="s">
        <v>32</v>
      </c>
      <c r="EW1094">
        <v>0</v>
      </c>
      <c r="EX1094" t="s">
        <v>32</v>
      </c>
      <c r="EY1094" t="s">
        <v>32</v>
      </c>
      <c r="EZ1094" t="s">
        <v>32</v>
      </c>
      <c r="FA1094" t="s">
        <v>32</v>
      </c>
      <c r="FB1094" t="s">
        <v>2183</v>
      </c>
      <c r="FC1094" t="s">
        <v>32</v>
      </c>
      <c r="FD1094" t="s">
        <v>2180</v>
      </c>
      <c r="FE1094" t="s">
        <v>32</v>
      </c>
      <c r="FF1094" t="s">
        <v>32</v>
      </c>
      <c r="FG1094" t="s">
        <v>32</v>
      </c>
      <c r="FH1094" t="s">
        <v>32</v>
      </c>
      <c r="FI1094" t="s">
        <v>32</v>
      </c>
      <c r="FJ1094" t="s">
        <v>32</v>
      </c>
      <c r="FK1094" t="s">
        <v>32</v>
      </c>
      <c r="FL1094" t="s">
        <v>32</v>
      </c>
      <c r="FM1094">
        <v>0</v>
      </c>
      <c r="FN1094" t="s">
        <v>32</v>
      </c>
      <c r="FO1094" t="s">
        <v>32</v>
      </c>
      <c r="FP1094" t="s">
        <v>32</v>
      </c>
      <c r="FQ1094" t="s">
        <v>32</v>
      </c>
      <c r="FR1094">
        <v>0</v>
      </c>
      <c r="FS1094">
        <v>0</v>
      </c>
      <c r="FT1094" t="s">
        <v>32</v>
      </c>
      <c r="FU1094" t="s">
        <v>2180</v>
      </c>
      <c r="FV1094">
        <v>0</v>
      </c>
      <c r="FW1094" t="s">
        <v>2180</v>
      </c>
      <c r="FX1094" t="s">
        <v>2180</v>
      </c>
      <c r="FY1094" t="s">
        <v>32</v>
      </c>
      <c r="FZ1094" t="s">
        <v>32</v>
      </c>
      <c r="GA1094">
        <v>1</v>
      </c>
      <c r="GB1094" t="s">
        <v>5</v>
      </c>
      <c r="GC1094" t="s">
        <v>32</v>
      </c>
      <c r="GD1094" t="s">
        <v>32</v>
      </c>
      <c r="GE1094" t="s">
        <v>32</v>
      </c>
      <c r="GF1094">
        <v>0</v>
      </c>
      <c r="GG1094" t="s">
        <v>2180</v>
      </c>
      <c r="GH1094" t="s">
        <v>32</v>
      </c>
      <c r="GI1094" t="s">
        <v>32</v>
      </c>
      <c r="GJ1094" t="s">
        <v>32</v>
      </c>
      <c r="GK1094" t="s">
        <v>2183</v>
      </c>
      <c r="GL1094" t="s">
        <v>32</v>
      </c>
      <c r="GM1094">
        <v>0</v>
      </c>
      <c r="GN1094">
        <v>0</v>
      </c>
      <c r="GO1094" t="s">
        <v>2183</v>
      </c>
      <c r="GP1094" t="s">
        <v>2183</v>
      </c>
      <c r="GQ1094" t="s">
        <v>32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 t="s">
        <v>32</v>
      </c>
      <c r="GX1094" t="s">
        <v>2183</v>
      </c>
      <c r="GY1094" t="s">
        <v>2180</v>
      </c>
      <c r="GZ1094" t="s">
        <v>2180</v>
      </c>
      <c r="HA1094" t="s">
        <v>2180</v>
      </c>
      <c r="HB1094" t="s">
        <v>32</v>
      </c>
      <c r="HC1094">
        <v>0</v>
      </c>
      <c r="HD1094" t="s">
        <v>32</v>
      </c>
      <c r="HE1094" t="s">
        <v>2183</v>
      </c>
      <c r="HF1094" t="s">
        <v>2190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 t="s">
        <v>2217</v>
      </c>
      <c r="HM1094" t="s">
        <v>32</v>
      </c>
      <c r="HN1094" t="s">
        <v>2180</v>
      </c>
      <c r="HO1094">
        <v>0</v>
      </c>
      <c r="HP1094">
        <v>0</v>
      </c>
      <c r="HQ1094" t="s">
        <v>2180</v>
      </c>
      <c r="HR1094">
        <v>0</v>
      </c>
      <c r="HS1094">
        <v>0</v>
      </c>
      <c r="HT1094">
        <v>0</v>
      </c>
      <c r="HU1094">
        <v>0</v>
      </c>
      <c r="HV1094" t="s">
        <v>10</v>
      </c>
      <c r="HW1094" t="s">
        <v>14</v>
      </c>
      <c r="HX1094" t="s">
        <v>2180</v>
      </c>
      <c r="HY1094">
        <v>0</v>
      </c>
      <c r="HZ1094">
        <v>0</v>
      </c>
      <c r="IA1094">
        <v>0</v>
      </c>
      <c r="IB1094" t="s">
        <v>32</v>
      </c>
      <c r="IC1094" t="s">
        <v>32</v>
      </c>
      <c r="ID1094" t="s">
        <v>32</v>
      </c>
      <c r="IE1094" t="s">
        <v>32</v>
      </c>
    </row>
    <row r="1095" spans="1:239" x14ac:dyDescent="0.25">
      <c r="A1095" t="s">
        <v>624</v>
      </c>
      <c r="B1095" t="s">
        <v>3539</v>
      </c>
      <c r="C1095" t="s">
        <v>3540</v>
      </c>
      <c r="D1095">
        <v>212</v>
      </c>
      <c r="E1095" t="s">
        <v>618</v>
      </c>
      <c r="F1095" t="s">
        <v>2180</v>
      </c>
      <c r="G1095">
        <v>8</v>
      </c>
      <c r="H1095" t="s">
        <v>2181</v>
      </c>
      <c r="I1095" t="s">
        <v>2182</v>
      </c>
      <c r="J1095">
        <v>31</v>
      </c>
      <c r="K1095">
        <v>0.17</v>
      </c>
      <c r="L1095">
        <v>0.35</v>
      </c>
      <c r="M1095">
        <v>0.17</v>
      </c>
      <c r="N1095">
        <v>0.35</v>
      </c>
      <c r="O1095" t="s">
        <v>32</v>
      </c>
      <c r="P1095">
        <v>1</v>
      </c>
      <c r="Q1095" t="s">
        <v>5</v>
      </c>
      <c r="R1095">
        <v>0</v>
      </c>
      <c r="S1095">
        <v>10</v>
      </c>
      <c r="T1095" t="s">
        <v>2183</v>
      </c>
      <c r="U1095" t="s">
        <v>2183</v>
      </c>
      <c r="V1095" t="s">
        <v>32</v>
      </c>
      <c r="W1095">
        <v>0</v>
      </c>
      <c r="X1095" t="s">
        <v>26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7</v>
      </c>
      <c r="AG1095">
        <v>21</v>
      </c>
      <c r="AH1095">
        <v>36</v>
      </c>
      <c r="AI1095">
        <v>49</v>
      </c>
      <c r="AJ1095">
        <v>63</v>
      </c>
      <c r="AK1095">
        <v>77</v>
      </c>
      <c r="AL1095">
        <v>0</v>
      </c>
      <c r="AM1095">
        <v>0</v>
      </c>
      <c r="AN1095">
        <v>0</v>
      </c>
      <c r="AO1095" t="s">
        <v>2183</v>
      </c>
      <c r="AP1095" t="s">
        <v>2184</v>
      </c>
      <c r="AQ1095" t="s">
        <v>2185</v>
      </c>
      <c r="AR1095">
        <v>0</v>
      </c>
      <c r="AS1095">
        <v>1</v>
      </c>
      <c r="AT1095">
        <v>0</v>
      </c>
      <c r="AU1095" t="s">
        <v>2183</v>
      </c>
      <c r="AV1095" t="s">
        <v>2180</v>
      </c>
      <c r="AW1095" t="s">
        <v>2180</v>
      </c>
      <c r="AX1095" t="s">
        <v>2180</v>
      </c>
      <c r="AY1095" t="s">
        <v>2180</v>
      </c>
      <c r="AZ1095" t="s">
        <v>2180</v>
      </c>
      <c r="BA1095" t="s">
        <v>2180</v>
      </c>
      <c r="BB1095" t="s">
        <v>2180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 t="s">
        <v>32</v>
      </c>
      <c r="BJ1095" t="s">
        <v>32</v>
      </c>
      <c r="BK1095" t="s">
        <v>32</v>
      </c>
      <c r="BL1095" t="s">
        <v>32</v>
      </c>
      <c r="BM1095" t="s">
        <v>32</v>
      </c>
      <c r="BN1095" t="s">
        <v>32</v>
      </c>
      <c r="BO1095" t="s">
        <v>2180</v>
      </c>
      <c r="BP1095" t="s">
        <v>2180</v>
      </c>
      <c r="BQ1095" t="s">
        <v>2180</v>
      </c>
      <c r="BR1095" t="s">
        <v>2180</v>
      </c>
      <c r="BS1095" t="s">
        <v>2180</v>
      </c>
      <c r="BT1095" t="s">
        <v>2180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 t="s">
        <v>2186</v>
      </c>
      <c r="CB1095" t="s">
        <v>32</v>
      </c>
      <c r="CC1095" t="s">
        <v>32</v>
      </c>
      <c r="CD1095" t="s">
        <v>32</v>
      </c>
      <c r="CE1095" t="s">
        <v>32</v>
      </c>
      <c r="CF1095" t="s">
        <v>32</v>
      </c>
      <c r="CG1095" t="s">
        <v>32</v>
      </c>
      <c r="CH1095" t="s">
        <v>32</v>
      </c>
      <c r="CI1095">
        <v>0</v>
      </c>
      <c r="CJ1095" t="s">
        <v>2180</v>
      </c>
      <c r="CK1095" t="s">
        <v>2180</v>
      </c>
      <c r="CL1095">
        <v>0</v>
      </c>
      <c r="CM1095" t="s">
        <v>32</v>
      </c>
      <c r="CN1095">
        <v>0</v>
      </c>
      <c r="CO1095" t="s">
        <v>32</v>
      </c>
      <c r="CP1095" t="s">
        <v>32</v>
      </c>
      <c r="CQ1095" t="s">
        <v>2189</v>
      </c>
      <c r="CR1095" t="s">
        <v>32</v>
      </c>
      <c r="CS1095" t="s">
        <v>2180</v>
      </c>
      <c r="CT1095" t="s">
        <v>2183</v>
      </c>
      <c r="CU1095">
        <v>4</v>
      </c>
      <c r="CV1095" t="s">
        <v>32</v>
      </c>
      <c r="CW1095" t="s">
        <v>32</v>
      </c>
      <c r="CX1095" t="s">
        <v>2180</v>
      </c>
      <c r="CY1095" t="s">
        <v>32</v>
      </c>
      <c r="CZ1095" t="s">
        <v>2180</v>
      </c>
      <c r="DA1095" t="s">
        <v>2183</v>
      </c>
      <c r="DB1095" t="s">
        <v>2180</v>
      </c>
      <c r="DC1095">
        <v>0</v>
      </c>
      <c r="DD1095" t="s">
        <v>2190</v>
      </c>
      <c r="DE1095" t="s">
        <v>2180</v>
      </c>
      <c r="DF1095" t="s">
        <v>2180</v>
      </c>
      <c r="DG1095" t="s">
        <v>32</v>
      </c>
      <c r="DH1095" t="s">
        <v>32</v>
      </c>
      <c r="DI1095" t="s">
        <v>32</v>
      </c>
      <c r="DJ1095" t="s">
        <v>32</v>
      </c>
      <c r="DK1095" t="s">
        <v>32</v>
      </c>
      <c r="DL1095" t="s">
        <v>2180</v>
      </c>
      <c r="DM1095" t="s">
        <v>2180</v>
      </c>
      <c r="DN1095" t="s">
        <v>2180</v>
      </c>
      <c r="DO1095" t="s">
        <v>2180</v>
      </c>
      <c r="DP1095">
        <v>0</v>
      </c>
      <c r="DQ1095">
        <v>0</v>
      </c>
      <c r="DR1095">
        <v>90</v>
      </c>
      <c r="DS1095">
        <v>90</v>
      </c>
      <c r="DT1095">
        <v>0</v>
      </c>
      <c r="DU1095">
        <v>0</v>
      </c>
      <c r="DV1095" t="s">
        <v>32</v>
      </c>
      <c r="DW1095" t="s">
        <v>2186</v>
      </c>
      <c r="DX1095" t="s">
        <v>2180</v>
      </c>
      <c r="DY1095" t="s">
        <v>2180</v>
      </c>
      <c r="DZ1095" t="s">
        <v>32</v>
      </c>
      <c r="EA1095" t="s">
        <v>2180</v>
      </c>
      <c r="EB1095" t="s">
        <v>2180</v>
      </c>
      <c r="EC1095" t="s">
        <v>5</v>
      </c>
      <c r="ED1095">
        <v>5</v>
      </c>
      <c r="EE1095" t="s">
        <v>2216</v>
      </c>
      <c r="EF1095">
        <v>100</v>
      </c>
      <c r="EG1095" t="s">
        <v>32</v>
      </c>
      <c r="EH1095" t="s">
        <v>32</v>
      </c>
      <c r="EI1095" t="s">
        <v>32</v>
      </c>
      <c r="EJ1095" t="s">
        <v>32</v>
      </c>
      <c r="EK1095" t="s">
        <v>32</v>
      </c>
      <c r="EL1095">
        <v>8</v>
      </c>
      <c r="EM1095" t="s">
        <v>32</v>
      </c>
      <c r="EN1095" t="s">
        <v>2180</v>
      </c>
      <c r="EO1095">
        <v>0</v>
      </c>
      <c r="EP1095" t="s">
        <v>2186</v>
      </c>
      <c r="EQ1095" t="s">
        <v>32</v>
      </c>
      <c r="ER1095" t="s">
        <v>2180</v>
      </c>
      <c r="ES1095">
        <v>0</v>
      </c>
      <c r="ET1095" t="s">
        <v>2180</v>
      </c>
      <c r="EU1095" t="s">
        <v>2180</v>
      </c>
      <c r="EV1095" t="s">
        <v>32</v>
      </c>
      <c r="EW1095">
        <v>0</v>
      </c>
      <c r="EX1095" t="s">
        <v>32</v>
      </c>
      <c r="EY1095" t="s">
        <v>32</v>
      </c>
      <c r="EZ1095" t="s">
        <v>32</v>
      </c>
      <c r="FA1095" t="s">
        <v>32</v>
      </c>
      <c r="FB1095" t="s">
        <v>2183</v>
      </c>
      <c r="FC1095" t="s">
        <v>32</v>
      </c>
      <c r="FD1095" t="s">
        <v>2180</v>
      </c>
      <c r="FE1095" t="s">
        <v>32</v>
      </c>
      <c r="FF1095" t="s">
        <v>32</v>
      </c>
      <c r="FG1095" t="s">
        <v>32</v>
      </c>
      <c r="FH1095" t="s">
        <v>32</v>
      </c>
      <c r="FI1095" t="s">
        <v>32</v>
      </c>
      <c r="FJ1095" t="s">
        <v>32</v>
      </c>
      <c r="FK1095" t="s">
        <v>32</v>
      </c>
      <c r="FL1095" t="s">
        <v>32</v>
      </c>
      <c r="FM1095">
        <v>0</v>
      </c>
      <c r="FN1095" t="s">
        <v>32</v>
      </c>
      <c r="FO1095" t="s">
        <v>32</v>
      </c>
      <c r="FP1095" t="s">
        <v>32</v>
      </c>
      <c r="FQ1095" t="s">
        <v>32</v>
      </c>
      <c r="FR1095">
        <v>0</v>
      </c>
      <c r="FS1095">
        <v>0</v>
      </c>
      <c r="FT1095" t="s">
        <v>32</v>
      </c>
      <c r="FU1095" t="s">
        <v>2180</v>
      </c>
      <c r="FV1095">
        <v>0</v>
      </c>
      <c r="FW1095" t="s">
        <v>2180</v>
      </c>
      <c r="FX1095" t="s">
        <v>2180</v>
      </c>
      <c r="FY1095" t="s">
        <v>32</v>
      </c>
      <c r="FZ1095" t="s">
        <v>32</v>
      </c>
      <c r="GA1095">
        <v>1</v>
      </c>
      <c r="GB1095" t="s">
        <v>5</v>
      </c>
      <c r="GC1095" t="s">
        <v>32</v>
      </c>
      <c r="GD1095" t="s">
        <v>32</v>
      </c>
      <c r="GE1095" t="s">
        <v>32</v>
      </c>
      <c r="GF1095">
        <v>0</v>
      </c>
      <c r="GG1095" t="s">
        <v>2180</v>
      </c>
      <c r="GH1095" t="s">
        <v>32</v>
      </c>
      <c r="GI1095" t="s">
        <v>2183</v>
      </c>
      <c r="GJ1095" t="s">
        <v>32</v>
      </c>
      <c r="GK1095" t="s">
        <v>2183</v>
      </c>
      <c r="GL1095" t="s">
        <v>2186</v>
      </c>
      <c r="GM1095">
        <v>0</v>
      </c>
      <c r="GN1095">
        <v>0</v>
      </c>
      <c r="GO1095" t="s">
        <v>2183</v>
      </c>
      <c r="GP1095" t="s">
        <v>2183</v>
      </c>
      <c r="GQ1095" t="s">
        <v>32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 t="s">
        <v>32</v>
      </c>
      <c r="GX1095" t="s">
        <v>2183</v>
      </c>
      <c r="GY1095" t="s">
        <v>2180</v>
      </c>
      <c r="GZ1095" t="s">
        <v>2180</v>
      </c>
      <c r="HA1095" t="s">
        <v>2180</v>
      </c>
      <c r="HB1095" t="s">
        <v>32</v>
      </c>
      <c r="HC1095">
        <v>0</v>
      </c>
      <c r="HD1095" t="s">
        <v>32</v>
      </c>
      <c r="HE1095" t="s">
        <v>32</v>
      </c>
      <c r="HF1095" t="s">
        <v>2180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 t="s">
        <v>2180</v>
      </c>
      <c r="HM1095" t="s">
        <v>32</v>
      </c>
      <c r="HN1095" t="s">
        <v>2180</v>
      </c>
      <c r="HO1095">
        <v>0</v>
      </c>
      <c r="HP1095">
        <v>0</v>
      </c>
      <c r="HQ1095" t="s">
        <v>2180</v>
      </c>
      <c r="HR1095">
        <v>0</v>
      </c>
      <c r="HS1095">
        <v>0</v>
      </c>
      <c r="HT1095">
        <v>0</v>
      </c>
      <c r="HU1095">
        <v>0</v>
      </c>
      <c r="HV1095" t="s">
        <v>10</v>
      </c>
      <c r="HW1095" t="s">
        <v>14</v>
      </c>
      <c r="HX1095" t="s">
        <v>2180</v>
      </c>
      <c r="HY1095">
        <v>0</v>
      </c>
      <c r="HZ1095">
        <v>0</v>
      </c>
      <c r="IA1095">
        <v>0</v>
      </c>
      <c r="IB1095" t="s">
        <v>32</v>
      </c>
      <c r="IC1095" t="s">
        <v>32</v>
      </c>
      <c r="ID1095" t="s">
        <v>32</v>
      </c>
      <c r="IE1095" t="s">
        <v>32</v>
      </c>
    </row>
    <row r="1096" spans="1:239" x14ac:dyDescent="0.25">
      <c r="A1096" t="s">
        <v>625</v>
      </c>
      <c r="B1096" t="s">
        <v>3541</v>
      </c>
      <c r="C1096" t="s">
        <v>626</v>
      </c>
      <c r="D1096">
        <v>212</v>
      </c>
      <c r="E1096" t="s">
        <v>618</v>
      </c>
      <c r="F1096" t="s">
        <v>2180</v>
      </c>
      <c r="G1096">
        <v>8</v>
      </c>
      <c r="H1096" t="s">
        <v>2181</v>
      </c>
      <c r="I1096" t="s">
        <v>2182</v>
      </c>
      <c r="J1096">
        <v>31</v>
      </c>
      <c r="K1096">
        <v>0.17</v>
      </c>
      <c r="L1096">
        <v>0.35</v>
      </c>
      <c r="M1096">
        <v>0.17</v>
      </c>
      <c r="N1096">
        <v>0.35</v>
      </c>
      <c r="O1096" t="s">
        <v>32</v>
      </c>
      <c r="P1096">
        <v>1</v>
      </c>
      <c r="Q1096" t="s">
        <v>5</v>
      </c>
      <c r="R1096">
        <v>0</v>
      </c>
      <c r="S1096">
        <v>10</v>
      </c>
      <c r="T1096" t="s">
        <v>2183</v>
      </c>
      <c r="U1096" t="s">
        <v>2183</v>
      </c>
      <c r="V1096" t="s">
        <v>32</v>
      </c>
      <c r="W1096">
        <v>0</v>
      </c>
      <c r="X1096" t="s">
        <v>26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7</v>
      </c>
      <c r="AG1096">
        <v>21</v>
      </c>
      <c r="AH1096">
        <v>36</v>
      </c>
      <c r="AI1096">
        <v>49</v>
      </c>
      <c r="AJ1096">
        <v>63</v>
      </c>
      <c r="AK1096">
        <v>77</v>
      </c>
      <c r="AL1096">
        <v>0</v>
      </c>
      <c r="AM1096">
        <v>0</v>
      </c>
      <c r="AN1096">
        <v>0</v>
      </c>
      <c r="AO1096" t="s">
        <v>2183</v>
      </c>
      <c r="AP1096" t="s">
        <v>2184</v>
      </c>
      <c r="AQ1096" t="s">
        <v>2185</v>
      </c>
      <c r="AR1096">
        <v>0</v>
      </c>
      <c r="AS1096">
        <v>1</v>
      </c>
      <c r="AT1096">
        <v>0</v>
      </c>
      <c r="AU1096" t="s">
        <v>2183</v>
      </c>
      <c r="AV1096" t="s">
        <v>2180</v>
      </c>
      <c r="AW1096" t="s">
        <v>2180</v>
      </c>
      <c r="AX1096" t="s">
        <v>2180</v>
      </c>
      <c r="AY1096" t="s">
        <v>2180</v>
      </c>
      <c r="AZ1096" t="s">
        <v>2180</v>
      </c>
      <c r="BA1096" t="s">
        <v>2180</v>
      </c>
      <c r="BB1096" t="s">
        <v>2180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 t="s">
        <v>32</v>
      </c>
      <c r="BJ1096" t="s">
        <v>32</v>
      </c>
      <c r="BK1096" t="s">
        <v>32</v>
      </c>
      <c r="BL1096" t="s">
        <v>32</v>
      </c>
      <c r="BM1096" t="s">
        <v>32</v>
      </c>
      <c r="BN1096" t="s">
        <v>32</v>
      </c>
      <c r="BO1096" t="s">
        <v>2180</v>
      </c>
      <c r="BP1096" t="s">
        <v>2180</v>
      </c>
      <c r="BQ1096" t="s">
        <v>2180</v>
      </c>
      <c r="BR1096" t="s">
        <v>2180</v>
      </c>
      <c r="BS1096" t="s">
        <v>2180</v>
      </c>
      <c r="BT1096" t="s">
        <v>2180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 t="s">
        <v>2186</v>
      </c>
      <c r="CB1096" t="s">
        <v>32</v>
      </c>
      <c r="CC1096" t="s">
        <v>32</v>
      </c>
      <c r="CD1096" t="s">
        <v>32</v>
      </c>
      <c r="CE1096" t="s">
        <v>32</v>
      </c>
      <c r="CF1096" t="s">
        <v>32</v>
      </c>
      <c r="CG1096" t="s">
        <v>32</v>
      </c>
      <c r="CH1096" t="s">
        <v>32</v>
      </c>
      <c r="CI1096">
        <v>0</v>
      </c>
      <c r="CJ1096" t="s">
        <v>2180</v>
      </c>
      <c r="CK1096" t="s">
        <v>2180</v>
      </c>
      <c r="CL1096">
        <v>0</v>
      </c>
      <c r="CM1096" t="s">
        <v>32</v>
      </c>
      <c r="CN1096">
        <v>0</v>
      </c>
      <c r="CO1096" t="s">
        <v>32</v>
      </c>
      <c r="CP1096" t="s">
        <v>32</v>
      </c>
      <c r="CQ1096" t="s">
        <v>2189</v>
      </c>
      <c r="CR1096" t="s">
        <v>32</v>
      </c>
      <c r="CS1096" t="s">
        <v>2180</v>
      </c>
      <c r="CT1096" t="s">
        <v>2183</v>
      </c>
      <c r="CU1096">
        <v>4</v>
      </c>
      <c r="CV1096" t="s">
        <v>32</v>
      </c>
      <c r="CW1096" t="s">
        <v>32</v>
      </c>
      <c r="CX1096" t="s">
        <v>2180</v>
      </c>
      <c r="CY1096" t="s">
        <v>32</v>
      </c>
      <c r="CZ1096" t="s">
        <v>2180</v>
      </c>
      <c r="DA1096" t="s">
        <v>2183</v>
      </c>
      <c r="DB1096" t="s">
        <v>2180</v>
      </c>
      <c r="DC1096">
        <v>0</v>
      </c>
      <c r="DD1096" t="s">
        <v>2190</v>
      </c>
      <c r="DE1096" t="s">
        <v>2180</v>
      </c>
      <c r="DF1096" t="s">
        <v>2180</v>
      </c>
      <c r="DG1096" t="s">
        <v>32</v>
      </c>
      <c r="DH1096" t="s">
        <v>32</v>
      </c>
      <c r="DI1096" t="s">
        <v>32</v>
      </c>
      <c r="DJ1096" t="s">
        <v>32</v>
      </c>
      <c r="DK1096" t="s">
        <v>32</v>
      </c>
      <c r="DL1096" t="s">
        <v>2180</v>
      </c>
      <c r="DM1096" t="s">
        <v>2180</v>
      </c>
      <c r="DN1096" t="s">
        <v>2180</v>
      </c>
      <c r="DO1096" t="s">
        <v>2180</v>
      </c>
      <c r="DP1096">
        <v>0</v>
      </c>
      <c r="DQ1096">
        <v>0</v>
      </c>
      <c r="DR1096">
        <v>90</v>
      </c>
      <c r="DS1096">
        <v>90</v>
      </c>
      <c r="DT1096">
        <v>0</v>
      </c>
      <c r="DU1096">
        <v>0</v>
      </c>
      <c r="DV1096" t="s">
        <v>32</v>
      </c>
      <c r="DW1096" t="s">
        <v>2186</v>
      </c>
      <c r="DX1096" t="s">
        <v>2180</v>
      </c>
      <c r="DY1096" t="s">
        <v>2180</v>
      </c>
      <c r="DZ1096" t="s">
        <v>32</v>
      </c>
      <c r="EA1096" t="s">
        <v>2180</v>
      </c>
      <c r="EB1096" t="s">
        <v>2180</v>
      </c>
      <c r="EC1096" t="s">
        <v>5</v>
      </c>
      <c r="ED1096">
        <v>5</v>
      </c>
      <c r="EE1096" t="s">
        <v>2216</v>
      </c>
      <c r="EF1096">
        <v>100</v>
      </c>
      <c r="EG1096" t="s">
        <v>32</v>
      </c>
      <c r="EH1096" t="s">
        <v>32</v>
      </c>
      <c r="EI1096" t="s">
        <v>32</v>
      </c>
      <c r="EJ1096" t="s">
        <v>32</v>
      </c>
      <c r="EK1096" t="s">
        <v>32</v>
      </c>
      <c r="EL1096">
        <v>8</v>
      </c>
      <c r="EM1096" t="s">
        <v>32</v>
      </c>
      <c r="EN1096" t="s">
        <v>2180</v>
      </c>
      <c r="EO1096">
        <v>0</v>
      </c>
      <c r="EP1096" t="s">
        <v>2186</v>
      </c>
      <c r="EQ1096" t="s">
        <v>32</v>
      </c>
      <c r="ER1096" t="s">
        <v>2180</v>
      </c>
      <c r="ES1096">
        <v>0</v>
      </c>
      <c r="ET1096" t="s">
        <v>2180</v>
      </c>
      <c r="EU1096" t="s">
        <v>2180</v>
      </c>
      <c r="EV1096" t="s">
        <v>32</v>
      </c>
      <c r="EW1096">
        <v>0</v>
      </c>
      <c r="EX1096" t="s">
        <v>32</v>
      </c>
      <c r="EY1096" t="s">
        <v>32</v>
      </c>
      <c r="EZ1096" t="s">
        <v>32</v>
      </c>
      <c r="FA1096" t="s">
        <v>32</v>
      </c>
      <c r="FB1096" t="s">
        <v>2183</v>
      </c>
      <c r="FC1096" t="s">
        <v>32</v>
      </c>
      <c r="FD1096" t="s">
        <v>2180</v>
      </c>
      <c r="FE1096" t="s">
        <v>32</v>
      </c>
      <c r="FF1096" t="s">
        <v>32</v>
      </c>
      <c r="FG1096" t="s">
        <v>32</v>
      </c>
      <c r="FH1096" t="s">
        <v>32</v>
      </c>
      <c r="FI1096" t="s">
        <v>32</v>
      </c>
      <c r="FJ1096" t="s">
        <v>32</v>
      </c>
      <c r="FK1096" t="s">
        <v>32</v>
      </c>
      <c r="FL1096" t="s">
        <v>32</v>
      </c>
      <c r="FM1096">
        <v>0</v>
      </c>
      <c r="FN1096" t="s">
        <v>32</v>
      </c>
      <c r="FO1096" t="s">
        <v>32</v>
      </c>
      <c r="FP1096" t="s">
        <v>32</v>
      </c>
      <c r="FQ1096" t="s">
        <v>32</v>
      </c>
      <c r="FR1096">
        <v>0</v>
      </c>
      <c r="FS1096">
        <v>0</v>
      </c>
      <c r="FT1096" t="s">
        <v>32</v>
      </c>
      <c r="FU1096" t="s">
        <v>2180</v>
      </c>
      <c r="FV1096">
        <v>0</v>
      </c>
      <c r="FW1096" t="s">
        <v>2180</v>
      </c>
      <c r="FX1096" t="s">
        <v>2180</v>
      </c>
      <c r="FY1096" t="s">
        <v>32</v>
      </c>
      <c r="FZ1096" t="s">
        <v>32</v>
      </c>
      <c r="GA1096">
        <v>1</v>
      </c>
      <c r="GB1096" t="s">
        <v>5</v>
      </c>
      <c r="GC1096" t="s">
        <v>32</v>
      </c>
      <c r="GD1096" t="s">
        <v>32</v>
      </c>
      <c r="GE1096" t="s">
        <v>32</v>
      </c>
      <c r="GF1096">
        <v>0</v>
      </c>
      <c r="GG1096" t="s">
        <v>2180</v>
      </c>
      <c r="GH1096" t="s">
        <v>32</v>
      </c>
      <c r="GI1096" t="s">
        <v>2183</v>
      </c>
      <c r="GJ1096" t="s">
        <v>32</v>
      </c>
      <c r="GK1096" t="s">
        <v>2183</v>
      </c>
      <c r="GL1096" t="s">
        <v>2186</v>
      </c>
      <c r="GM1096">
        <v>0</v>
      </c>
      <c r="GN1096">
        <v>0</v>
      </c>
      <c r="GO1096" t="s">
        <v>2183</v>
      </c>
      <c r="GP1096" t="s">
        <v>2183</v>
      </c>
      <c r="GQ1096" t="s">
        <v>32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 t="s">
        <v>32</v>
      </c>
      <c r="GX1096" t="s">
        <v>2183</v>
      </c>
      <c r="GY1096" t="s">
        <v>2180</v>
      </c>
      <c r="GZ1096" t="s">
        <v>2180</v>
      </c>
      <c r="HA1096" t="s">
        <v>2180</v>
      </c>
      <c r="HB1096" t="s">
        <v>32</v>
      </c>
      <c r="HC1096">
        <v>0</v>
      </c>
      <c r="HD1096" t="s">
        <v>32</v>
      </c>
      <c r="HE1096" t="s">
        <v>32</v>
      </c>
      <c r="HF1096" t="s">
        <v>2180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 t="s">
        <v>2180</v>
      </c>
      <c r="HM1096" t="s">
        <v>32</v>
      </c>
      <c r="HN1096" t="s">
        <v>2180</v>
      </c>
      <c r="HO1096">
        <v>0</v>
      </c>
      <c r="HP1096">
        <v>0</v>
      </c>
      <c r="HQ1096" t="s">
        <v>2180</v>
      </c>
      <c r="HR1096">
        <v>0</v>
      </c>
      <c r="HS1096">
        <v>0</v>
      </c>
      <c r="HT1096">
        <v>0</v>
      </c>
      <c r="HU1096">
        <v>0</v>
      </c>
      <c r="HV1096" t="s">
        <v>10</v>
      </c>
      <c r="HW1096" t="s">
        <v>14</v>
      </c>
      <c r="HX1096" t="s">
        <v>2180</v>
      </c>
      <c r="HY1096">
        <v>0</v>
      </c>
      <c r="HZ1096">
        <v>0</v>
      </c>
      <c r="IA1096">
        <v>0</v>
      </c>
      <c r="IB1096" t="s">
        <v>32</v>
      </c>
      <c r="IC1096" t="s">
        <v>32</v>
      </c>
      <c r="ID1096" t="s">
        <v>32</v>
      </c>
      <c r="IE1096" t="s">
        <v>32</v>
      </c>
    </row>
    <row r="1097" spans="1:239" x14ac:dyDescent="0.25">
      <c r="A1097" t="s">
        <v>638</v>
      </c>
      <c r="B1097" t="s">
        <v>3542</v>
      </c>
      <c r="C1097" t="s">
        <v>3543</v>
      </c>
      <c r="D1097">
        <v>212</v>
      </c>
      <c r="E1097" t="s">
        <v>618</v>
      </c>
      <c r="F1097" t="s">
        <v>2180</v>
      </c>
      <c r="G1097">
        <v>8</v>
      </c>
      <c r="H1097" t="s">
        <v>2181</v>
      </c>
      <c r="I1097" t="s">
        <v>2182</v>
      </c>
      <c r="J1097">
        <v>31</v>
      </c>
      <c r="K1097">
        <v>0.19500000000000001</v>
      </c>
      <c r="L1097">
        <v>0.35</v>
      </c>
      <c r="M1097">
        <v>0.19500000000000001</v>
      </c>
      <c r="N1097">
        <v>0.35</v>
      </c>
      <c r="O1097" t="s">
        <v>32</v>
      </c>
      <c r="P1097">
        <v>1</v>
      </c>
      <c r="Q1097" t="s">
        <v>5</v>
      </c>
      <c r="R1097">
        <v>5</v>
      </c>
      <c r="S1097">
        <v>10</v>
      </c>
      <c r="T1097" t="s">
        <v>2183</v>
      </c>
      <c r="U1097" t="s">
        <v>2183</v>
      </c>
      <c r="V1097" t="s">
        <v>32</v>
      </c>
      <c r="W1097">
        <v>0</v>
      </c>
      <c r="X1097" t="s">
        <v>26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7</v>
      </c>
      <c r="AG1097">
        <v>21</v>
      </c>
      <c r="AH1097">
        <v>36</v>
      </c>
      <c r="AI1097">
        <v>49</v>
      </c>
      <c r="AJ1097">
        <v>63</v>
      </c>
      <c r="AK1097">
        <v>77</v>
      </c>
      <c r="AL1097">
        <v>0</v>
      </c>
      <c r="AM1097">
        <v>0</v>
      </c>
      <c r="AN1097">
        <v>0</v>
      </c>
      <c r="AO1097" t="s">
        <v>2183</v>
      </c>
      <c r="AP1097" t="s">
        <v>2184</v>
      </c>
      <c r="AQ1097" t="s">
        <v>2185</v>
      </c>
      <c r="AR1097">
        <v>0</v>
      </c>
      <c r="AS1097">
        <v>1</v>
      </c>
      <c r="AT1097">
        <v>0</v>
      </c>
      <c r="AU1097" t="s">
        <v>2183</v>
      </c>
      <c r="AV1097" t="s">
        <v>2180</v>
      </c>
      <c r="AW1097" t="s">
        <v>2180</v>
      </c>
      <c r="AX1097" t="s">
        <v>2180</v>
      </c>
      <c r="AY1097" t="s">
        <v>2180</v>
      </c>
      <c r="AZ1097" t="s">
        <v>2180</v>
      </c>
      <c r="BA1097" t="s">
        <v>2180</v>
      </c>
      <c r="BB1097" t="s">
        <v>2180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 t="s">
        <v>32</v>
      </c>
      <c r="BJ1097" t="s">
        <v>32</v>
      </c>
      <c r="BK1097" t="s">
        <v>32</v>
      </c>
      <c r="BL1097" t="s">
        <v>32</v>
      </c>
      <c r="BM1097" t="s">
        <v>32</v>
      </c>
      <c r="BN1097" t="s">
        <v>32</v>
      </c>
      <c r="BO1097" t="s">
        <v>2180</v>
      </c>
      <c r="BP1097" t="s">
        <v>2180</v>
      </c>
      <c r="BQ1097" t="s">
        <v>2180</v>
      </c>
      <c r="BR1097" t="s">
        <v>2180</v>
      </c>
      <c r="BS1097" t="s">
        <v>2180</v>
      </c>
      <c r="BT1097" t="s">
        <v>2180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 t="s">
        <v>2186</v>
      </c>
      <c r="CB1097" t="s">
        <v>32</v>
      </c>
      <c r="CC1097" t="s">
        <v>32</v>
      </c>
      <c r="CD1097" t="s">
        <v>32</v>
      </c>
      <c r="CE1097" t="s">
        <v>32</v>
      </c>
      <c r="CF1097" t="s">
        <v>32</v>
      </c>
      <c r="CG1097" t="s">
        <v>32</v>
      </c>
      <c r="CH1097" t="s">
        <v>32</v>
      </c>
      <c r="CI1097">
        <v>0</v>
      </c>
      <c r="CJ1097" t="s">
        <v>2180</v>
      </c>
      <c r="CK1097" t="s">
        <v>2180</v>
      </c>
      <c r="CL1097">
        <v>0</v>
      </c>
      <c r="CM1097" t="s">
        <v>32</v>
      </c>
      <c r="CN1097">
        <v>0</v>
      </c>
      <c r="CO1097" t="s">
        <v>2183</v>
      </c>
      <c r="CP1097" t="s">
        <v>32</v>
      </c>
      <c r="CQ1097" t="s">
        <v>2189</v>
      </c>
      <c r="CR1097" t="s">
        <v>32</v>
      </c>
      <c r="CS1097" t="s">
        <v>2180</v>
      </c>
      <c r="CT1097" t="s">
        <v>2183</v>
      </c>
      <c r="CU1097">
        <v>4</v>
      </c>
      <c r="CV1097" t="s">
        <v>32</v>
      </c>
      <c r="CW1097" t="s">
        <v>32</v>
      </c>
      <c r="CX1097" t="s">
        <v>2180</v>
      </c>
      <c r="CY1097" t="s">
        <v>32</v>
      </c>
      <c r="CZ1097" t="s">
        <v>2180</v>
      </c>
      <c r="DA1097" t="s">
        <v>2183</v>
      </c>
      <c r="DB1097" t="s">
        <v>2180</v>
      </c>
      <c r="DC1097">
        <v>0</v>
      </c>
      <c r="DD1097" t="s">
        <v>2190</v>
      </c>
      <c r="DE1097" t="s">
        <v>2180</v>
      </c>
      <c r="DF1097" t="s">
        <v>2180</v>
      </c>
      <c r="DG1097" t="s">
        <v>32</v>
      </c>
      <c r="DH1097" t="s">
        <v>32</v>
      </c>
      <c r="DI1097" t="s">
        <v>32</v>
      </c>
      <c r="DJ1097" t="s">
        <v>32</v>
      </c>
      <c r="DK1097" t="s">
        <v>32</v>
      </c>
      <c r="DL1097" t="s">
        <v>2180</v>
      </c>
      <c r="DM1097" t="s">
        <v>2180</v>
      </c>
      <c r="DN1097" t="s">
        <v>2180</v>
      </c>
      <c r="DO1097" t="s">
        <v>2180</v>
      </c>
      <c r="DP1097">
        <v>0</v>
      </c>
      <c r="DQ1097">
        <v>0</v>
      </c>
      <c r="DR1097">
        <v>90</v>
      </c>
      <c r="DS1097">
        <v>90</v>
      </c>
      <c r="DT1097">
        <v>0</v>
      </c>
      <c r="DU1097">
        <v>0</v>
      </c>
      <c r="DV1097" t="s">
        <v>32</v>
      </c>
      <c r="DW1097" t="s">
        <v>2186</v>
      </c>
      <c r="DX1097" t="s">
        <v>2180</v>
      </c>
      <c r="DY1097" t="s">
        <v>2180</v>
      </c>
      <c r="DZ1097" t="s">
        <v>32</v>
      </c>
      <c r="EA1097" t="s">
        <v>2180</v>
      </c>
      <c r="EB1097" t="s">
        <v>2180</v>
      </c>
      <c r="EC1097" t="s">
        <v>5</v>
      </c>
      <c r="ED1097">
        <v>5</v>
      </c>
      <c r="EE1097" t="s">
        <v>2216</v>
      </c>
      <c r="EF1097">
        <v>100</v>
      </c>
      <c r="EG1097" t="s">
        <v>32</v>
      </c>
      <c r="EH1097" t="s">
        <v>32</v>
      </c>
      <c r="EI1097" t="s">
        <v>32</v>
      </c>
      <c r="EJ1097" t="s">
        <v>32</v>
      </c>
      <c r="EK1097" t="s">
        <v>32</v>
      </c>
      <c r="EL1097">
        <v>8</v>
      </c>
      <c r="EM1097" t="s">
        <v>32</v>
      </c>
      <c r="EN1097" t="s">
        <v>2180</v>
      </c>
      <c r="EO1097">
        <v>0</v>
      </c>
      <c r="EP1097" t="s">
        <v>2116</v>
      </c>
      <c r="EQ1097" t="s">
        <v>32</v>
      </c>
      <c r="ER1097" t="s">
        <v>2180</v>
      </c>
      <c r="ES1097">
        <v>0</v>
      </c>
      <c r="ET1097" t="s">
        <v>2180</v>
      </c>
      <c r="EU1097" t="s">
        <v>2180</v>
      </c>
      <c r="EV1097" t="s">
        <v>32</v>
      </c>
      <c r="EW1097">
        <v>5</v>
      </c>
      <c r="EX1097" t="s">
        <v>32</v>
      </c>
      <c r="EY1097" t="s">
        <v>32</v>
      </c>
      <c r="EZ1097" t="s">
        <v>32</v>
      </c>
      <c r="FA1097" t="s">
        <v>32</v>
      </c>
      <c r="FB1097" t="s">
        <v>2183</v>
      </c>
      <c r="FC1097" t="s">
        <v>32</v>
      </c>
      <c r="FD1097" t="s">
        <v>2180</v>
      </c>
      <c r="FE1097" t="s">
        <v>32</v>
      </c>
      <c r="FF1097" t="s">
        <v>32</v>
      </c>
      <c r="FG1097" t="s">
        <v>32</v>
      </c>
      <c r="FH1097" t="s">
        <v>32</v>
      </c>
      <c r="FI1097" t="s">
        <v>32</v>
      </c>
      <c r="FJ1097" t="s">
        <v>32</v>
      </c>
      <c r="FK1097" t="s">
        <v>32</v>
      </c>
      <c r="FL1097" t="s">
        <v>32</v>
      </c>
      <c r="FM1097">
        <v>0</v>
      </c>
      <c r="FN1097" t="s">
        <v>32</v>
      </c>
      <c r="FO1097" t="s">
        <v>32</v>
      </c>
      <c r="FP1097" t="s">
        <v>32</v>
      </c>
      <c r="FQ1097" t="s">
        <v>32</v>
      </c>
      <c r="FR1097">
        <v>0</v>
      </c>
      <c r="FS1097">
        <v>0</v>
      </c>
      <c r="FT1097" t="s">
        <v>32</v>
      </c>
      <c r="FU1097" t="s">
        <v>2180</v>
      </c>
      <c r="FV1097">
        <v>0</v>
      </c>
      <c r="FW1097" t="s">
        <v>2180</v>
      </c>
      <c r="FX1097" t="s">
        <v>2180</v>
      </c>
      <c r="FY1097" t="s">
        <v>32</v>
      </c>
      <c r="FZ1097" t="s">
        <v>32</v>
      </c>
      <c r="GA1097">
        <v>1</v>
      </c>
      <c r="GB1097" t="s">
        <v>5</v>
      </c>
      <c r="GC1097" t="s">
        <v>32</v>
      </c>
      <c r="GD1097" t="s">
        <v>32</v>
      </c>
      <c r="GE1097" t="s">
        <v>32</v>
      </c>
      <c r="GF1097">
        <v>0</v>
      </c>
      <c r="GG1097" t="s">
        <v>2180</v>
      </c>
      <c r="GH1097" t="s">
        <v>32</v>
      </c>
      <c r="GI1097" t="s">
        <v>32</v>
      </c>
      <c r="GJ1097" t="s">
        <v>32</v>
      </c>
      <c r="GK1097" t="s">
        <v>2183</v>
      </c>
      <c r="GL1097" t="s">
        <v>2116</v>
      </c>
      <c r="GM1097">
        <v>0</v>
      </c>
      <c r="GN1097">
        <v>0</v>
      </c>
      <c r="GO1097" t="s">
        <v>2183</v>
      </c>
      <c r="GP1097" t="s">
        <v>2183</v>
      </c>
      <c r="GQ1097" t="s">
        <v>32</v>
      </c>
      <c r="GR1097">
        <v>2</v>
      </c>
      <c r="GS1097">
        <v>0</v>
      </c>
      <c r="GT1097">
        <v>0</v>
      </c>
      <c r="GU1097">
        <v>0</v>
      </c>
      <c r="GV1097">
        <v>0</v>
      </c>
      <c r="GW1097" t="s">
        <v>32</v>
      </c>
      <c r="GX1097" t="s">
        <v>2183</v>
      </c>
      <c r="GY1097" t="s">
        <v>2180</v>
      </c>
      <c r="GZ1097" t="s">
        <v>2180</v>
      </c>
      <c r="HA1097" t="s">
        <v>2180</v>
      </c>
      <c r="HB1097" t="s">
        <v>32</v>
      </c>
      <c r="HC1097">
        <v>0</v>
      </c>
      <c r="HD1097" t="s">
        <v>32</v>
      </c>
      <c r="HE1097" t="s">
        <v>32</v>
      </c>
      <c r="HF1097" t="s">
        <v>2180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 t="s">
        <v>2180</v>
      </c>
      <c r="HM1097" t="s">
        <v>32</v>
      </c>
      <c r="HN1097" t="s">
        <v>2180</v>
      </c>
      <c r="HO1097">
        <v>0</v>
      </c>
      <c r="HP1097">
        <v>0</v>
      </c>
      <c r="HQ1097" t="s">
        <v>2180</v>
      </c>
      <c r="HR1097">
        <v>0</v>
      </c>
      <c r="HS1097">
        <v>0</v>
      </c>
      <c r="HT1097">
        <v>0</v>
      </c>
      <c r="HU1097">
        <v>0</v>
      </c>
      <c r="HV1097" t="s">
        <v>10</v>
      </c>
      <c r="HW1097" t="s">
        <v>14</v>
      </c>
      <c r="HX1097" t="s">
        <v>2180</v>
      </c>
      <c r="HY1097">
        <v>0</v>
      </c>
      <c r="HZ1097">
        <v>0</v>
      </c>
      <c r="IA1097">
        <v>0</v>
      </c>
      <c r="IB1097" t="s">
        <v>32</v>
      </c>
      <c r="IC1097" t="s">
        <v>32</v>
      </c>
      <c r="ID1097" t="s">
        <v>32</v>
      </c>
      <c r="IE1097" t="s">
        <v>32</v>
      </c>
    </row>
    <row r="1098" spans="1:239" x14ac:dyDescent="0.25">
      <c r="A1098" t="s">
        <v>627</v>
      </c>
      <c r="B1098" t="s">
        <v>3544</v>
      </c>
      <c r="C1098" t="s">
        <v>3545</v>
      </c>
      <c r="D1098">
        <v>213</v>
      </c>
      <c r="E1098" t="s">
        <v>583</v>
      </c>
      <c r="F1098" t="s">
        <v>2180</v>
      </c>
      <c r="G1098">
        <v>8</v>
      </c>
      <c r="H1098" t="s">
        <v>3175</v>
      </c>
      <c r="I1098" t="s">
        <v>2182</v>
      </c>
      <c r="J1098">
        <v>31</v>
      </c>
      <c r="K1098">
        <v>0.01</v>
      </c>
      <c r="L1098">
        <v>0.24</v>
      </c>
      <c r="M1098">
        <v>0.01</v>
      </c>
      <c r="N1098">
        <v>0.24</v>
      </c>
      <c r="O1098" t="s">
        <v>32</v>
      </c>
      <c r="P1098">
        <v>1</v>
      </c>
      <c r="Q1098" t="s">
        <v>5</v>
      </c>
      <c r="R1098">
        <v>0</v>
      </c>
      <c r="S1098">
        <v>11</v>
      </c>
      <c r="T1098" t="s">
        <v>2183</v>
      </c>
      <c r="U1098" t="s">
        <v>2183</v>
      </c>
      <c r="V1098" t="s">
        <v>32</v>
      </c>
      <c r="W1098">
        <v>0</v>
      </c>
      <c r="X1098" t="s">
        <v>2186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7</v>
      </c>
      <c r="AG1098">
        <v>21</v>
      </c>
      <c r="AH1098">
        <v>35</v>
      </c>
      <c r="AI1098">
        <v>49</v>
      </c>
      <c r="AJ1098">
        <v>63</v>
      </c>
      <c r="AK1098">
        <v>77</v>
      </c>
      <c r="AL1098">
        <v>0</v>
      </c>
      <c r="AM1098">
        <v>0</v>
      </c>
      <c r="AN1098">
        <v>0</v>
      </c>
      <c r="AO1098" t="s">
        <v>2183</v>
      </c>
      <c r="AP1098" t="s">
        <v>2184</v>
      </c>
      <c r="AQ1098" t="s">
        <v>2185</v>
      </c>
      <c r="AR1098">
        <v>0</v>
      </c>
      <c r="AS1098">
        <v>0</v>
      </c>
      <c r="AT1098">
        <v>0</v>
      </c>
      <c r="AU1098" t="s">
        <v>2183</v>
      </c>
      <c r="AV1098" t="s">
        <v>2180</v>
      </c>
      <c r="AW1098" t="s">
        <v>2180</v>
      </c>
      <c r="AX1098" t="s">
        <v>2180</v>
      </c>
      <c r="AY1098" t="s">
        <v>2180</v>
      </c>
      <c r="AZ1098" t="s">
        <v>2180</v>
      </c>
      <c r="BA1098" t="s">
        <v>2180</v>
      </c>
      <c r="BB1098" t="s">
        <v>2180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 t="s">
        <v>32</v>
      </c>
      <c r="BJ1098" t="s">
        <v>32</v>
      </c>
      <c r="BK1098" t="s">
        <v>32</v>
      </c>
      <c r="BL1098" t="s">
        <v>32</v>
      </c>
      <c r="BM1098" t="s">
        <v>32</v>
      </c>
      <c r="BN1098" t="s">
        <v>32</v>
      </c>
      <c r="BO1098" t="s">
        <v>2180</v>
      </c>
      <c r="BP1098" t="s">
        <v>2180</v>
      </c>
      <c r="BQ1098" t="s">
        <v>2180</v>
      </c>
      <c r="BR1098" t="s">
        <v>2180</v>
      </c>
      <c r="BS1098" t="s">
        <v>2180</v>
      </c>
      <c r="BT1098" t="s">
        <v>2180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 t="s">
        <v>2186</v>
      </c>
      <c r="CB1098" t="s">
        <v>32</v>
      </c>
      <c r="CC1098" t="s">
        <v>32</v>
      </c>
      <c r="CD1098" t="s">
        <v>32</v>
      </c>
      <c r="CE1098" t="s">
        <v>32</v>
      </c>
      <c r="CF1098" t="s">
        <v>32</v>
      </c>
      <c r="CG1098" t="s">
        <v>32</v>
      </c>
      <c r="CH1098" t="s">
        <v>32</v>
      </c>
      <c r="CI1098">
        <v>0</v>
      </c>
      <c r="CJ1098" t="s">
        <v>2180</v>
      </c>
      <c r="CK1098" t="s">
        <v>2180</v>
      </c>
      <c r="CL1098">
        <v>0</v>
      </c>
      <c r="CM1098" t="s">
        <v>32</v>
      </c>
      <c r="CN1098">
        <v>0</v>
      </c>
      <c r="CO1098" t="s">
        <v>32</v>
      </c>
      <c r="CP1098" t="s">
        <v>32</v>
      </c>
      <c r="CQ1098" t="s">
        <v>2189</v>
      </c>
      <c r="CR1098" t="s">
        <v>32</v>
      </c>
      <c r="CS1098" t="s">
        <v>2180</v>
      </c>
      <c r="CT1098" t="s">
        <v>579</v>
      </c>
      <c r="CU1098">
        <v>4</v>
      </c>
      <c r="CV1098" t="s">
        <v>2183</v>
      </c>
      <c r="CW1098" t="s">
        <v>32</v>
      </c>
      <c r="CX1098" t="s">
        <v>2180</v>
      </c>
      <c r="CY1098" t="s">
        <v>32</v>
      </c>
      <c r="CZ1098" t="s">
        <v>2180</v>
      </c>
      <c r="DA1098" t="s">
        <v>2183</v>
      </c>
      <c r="DB1098" t="s">
        <v>2180</v>
      </c>
      <c r="DC1098">
        <v>0</v>
      </c>
      <c r="DD1098" t="s">
        <v>23</v>
      </c>
      <c r="DE1098" t="s">
        <v>2180</v>
      </c>
      <c r="DF1098" t="s">
        <v>2180</v>
      </c>
      <c r="DG1098" t="s">
        <v>32</v>
      </c>
      <c r="DH1098" t="s">
        <v>32</v>
      </c>
      <c r="DI1098" t="s">
        <v>32</v>
      </c>
      <c r="DJ1098" t="s">
        <v>32</v>
      </c>
      <c r="DK1098" t="s">
        <v>32</v>
      </c>
      <c r="DL1098" t="s">
        <v>2180</v>
      </c>
      <c r="DM1098" t="s">
        <v>2180</v>
      </c>
      <c r="DN1098" t="s">
        <v>2180</v>
      </c>
      <c r="DO1098" t="s">
        <v>2180</v>
      </c>
      <c r="DP1098">
        <v>0</v>
      </c>
      <c r="DQ1098">
        <v>0</v>
      </c>
      <c r="DR1098">
        <v>90</v>
      </c>
      <c r="DS1098">
        <v>90</v>
      </c>
      <c r="DT1098">
        <v>0</v>
      </c>
      <c r="DU1098">
        <v>0</v>
      </c>
      <c r="DV1098" t="s">
        <v>32</v>
      </c>
      <c r="DW1098" t="s">
        <v>2186</v>
      </c>
      <c r="DX1098" t="s">
        <v>2180</v>
      </c>
      <c r="DY1098" t="s">
        <v>2180</v>
      </c>
      <c r="DZ1098" t="s">
        <v>32</v>
      </c>
      <c r="EA1098" t="s">
        <v>2180</v>
      </c>
      <c r="EB1098" t="s">
        <v>2180</v>
      </c>
      <c r="EC1098" t="s">
        <v>5</v>
      </c>
      <c r="ED1098">
        <v>5</v>
      </c>
      <c r="EE1098" t="s">
        <v>2216</v>
      </c>
      <c r="EF1098">
        <v>1</v>
      </c>
      <c r="EG1098" t="s">
        <v>32</v>
      </c>
      <c r="EH1098" t="s">
        <v>32</v>
      </c>
      <c r="EI1098" t="s">
        <v>32</v>
      </c>
      <c r="EJ1098" t="s">
        <v>32</v>
      </c>
      <c r="EK1098" t="s">
        <v>32</v>
      </c>
      <c r="EL1098">
        <v>6</v>
      </c>
      <c r="EM1098" t="s">
        <v>32</v>
      </c>
      <c r="EN1098" t="s">
        <v>2180</v>
      </c>
      <c r="EO1098">
        <v>0</v>
      </c>
      <c r="EP1098" t="s">
        <v>2186</v>
      </c>
      <c r="EQ1098" t="s">
        <v>2183</v>
      </c>
      <c r="ER1098" t="s">
        <v>2180</v>
      </c>
      <c r="ES1098">
        <v>0</v>
      </c>
      <c r="ET1098" t="s">
        <v>2180</v>
      </c>
      <c r="EU1098" t="s">
        <v>2180</v>
      </c>
      <c r="EV1098" t="s">
        <v>32</v>
      </c>
      <c r="EW1098">
        <v>0</v>
      </c>
      <c r="EX1098" t="s">
        <v>32</v>
      </c>
      <c r="EY1098" t="s">
        <v>32</v>
      </c>
      <c r="EZ1098" t="s">
        <v>32</v>
      </c>
      <c r="FA1098" t="s">
        <v>32</v>
      </c>
      <c r="FB1098" t="s">
        <v>2183</v>
      </c>
      <c r="FC1098" t="s">
        <v>32</v>
      </c>
      <c r="FD1098" t="s">
        <v>2180</v>
      </c>
      <c r="FE1098" t="s">
        <v>32</v>
      </c>
      <c r="FF1098" t="s">
        <v>32</v>
      </c>
      <c r="FG1098" t="s">
        <v>32</v>
      </c>
      <c r="FH1098" t="s">
        <v>32</v>
      </c>
      <c r="FI1098" t="s">
        <v>32</v>
      </c>
      <c r="FJ1098" t="s">
        <v>32</v>
      </c>
      <c r="FK1098" t="s">
        <v>32</v>
      </c>
      <c r="FL1098" t="s">
        <v>32</v>
      </c>
      <c r="FM1098">
        <v>0</v>
      </c>
      <c r="FN1098" t="s">
        <v>32</v>
      </c>
      <c r="FO1098" t="s">
        <v>32</v>
      </c>
      <c r="FP1098" t="s">
        <v>32</v>
      </c>
      <c r="FQ1098" t="s">
        <v>32</v>
      </c>
      <c r="FR1098">
        <v>0</v>
      </c>
      <c r="FS1098">
        <v>0</v>
      </c>
      <c r="FT1098" t="s">
        <v>2183</v>
      </c>
      <c r="FU1098" t="s">
        <v>5</v>
      </c>
      <c r="FV1098">
        <v>0</v>
      </c>
      <c r="FW1098" t="s">
        <v>2180</v>
      </c>
      <c r="FX1098" t="s">
        <v>2180</v>
      </c>
      <c r="FY1098" t="s">
        <v>32</v>
      </c>
      <c r="FZ1098" t="s">
        <v>32</v>
      </c>
      <c r="GA1098">
        <v>1</v>
      </c>
      <c r="GB1098" t="s">
        <v>5</v>
      </c>
      <c r="GC1098" t="s">
        <v>32</v>
      </c>
      <c r="GD1098" t="s">
        <v>32</v>
      </c>
      <c r="GE1098" t="s">
        <v>32</v>
      </c>
      <c r="GF1098">
        <v>0</v>
      </c>
      <c r="GG1098" t="s">
        <v>2180</v>
      </c>
      <c r="GH1098" t="s">
        <v>32</v>
      </c>
      <c r="GI1098" t="s">
        <v>32</v>
      </c>
      <c r="GJ1098" t="s">
        <v>32</v>
      </c>
      <c r="GK1098" t="s">
        <v>2183</v>
      </c>
      <c r="GL1098" t="s">
        <v>32</v>
      </c>
      <c r="GM1098">
        <v>0</v>
      </c>
      <c r="GN1098">
        <v>0</v>
      </c>
      <c r="GO1098" t="s">
        <v>2183</v>
      </c>
      <c r="GP1098" t="s">
        <v>2183</v>
      </c>
      <c r="GQ1098" t="s">
        <v>579</v>
      </c>
      <c r="GR1098">
        <v>3</v>
      </c>
      <c r="GS1098">
        <v>0</v>
      </c>
      <c r="GT1098">
        <v>0</v>
      </c>
      <c r="GU1098">
        <v>0</v>
      </c>
      <c r="GV1098">
        <v>0</v>
      </c>
      <c r="GW1098" t="s">
        <v>32</v>
      </c>
      <c r="GX1098" t="s">
        <v>2183</v>
      </c>
      <c r="GY1098" t="s">
        <v>19</v>
      </c>
      <c r="GZ1098" t="s">
        <v>19</v>
      </c>
      <c r="HA1098" t="s">
        <v>2180</v>
      </c>
      <c r="HB1098" t="s">
        <v>32</v>
      </c>
      <c r="HC1098">
        <v>0</v>
      </c>
      <c r="HD1098" t="s">
        <v>32</v>
      </c>
      <c r="HE1098" t="s">
        <v>2183</v>
      </c>
      <c r="HF1098" t="s">
        <v>2190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 t="s">
        <v>2217</v>
      </c>
      <c r="HM1098" t="s">
        <v>32</v>
      </c>
      <c r="HN1098" t="s">
        <v>2180</v>
      </c>
      <c r="HO1098">
        <v>0</v>
      </c>
      <c r="HP1098">
        <v>0</v>
      </c>
      <c r="HQ1098" t="s">
        <v>2180</v>
      </c>
      <c r="HR1098">
        <v>0</v>
      </c>
      <c r="HS1098">
        <v>0</v>
      </c>
      <c r="HT1098">
        <v>0</v>
      </c>
      <c r="HU1098">
        <v>0</v>
      </c>
      <c r="HV1098" t="s">
        <v>10</v>
      </c>
      <c r="HW1098" t="s">
        <v>2180</v>
      </c>
      <c r="HX1098" t="s">
        <v>2180</v>
      </c>
      <c r="HY1098">
        <v>0</v>
      </c>
      <c r="HZ1098">
        <v>0</v>
      </c>
      <c r="IA1098">
        <v>0</v>
      </c>
      <c r="IB1098" t="s">
        <v>32</v>
      </c>
      <c r="IC1098" t="s">
        <v>32</v>
      </c>
      <c r="ID1098" t="s">
        <v>32</v>
      </c>
      <c r="IE1098" t="s">
        <v>2183</v>
      </c>
    </row>
    <row r="1099" spans="1:239" x14ac:dyDescent="0.25">
      <c r="A1099" t="s">
        <v>630</v>
      </c>
      <c r="B1099" t="s">
        <v>3546</v>
      </c>
      <c r="C1099" t="s">
        <v>3547</v>
      </c>
      <c r="D1099">
        <v>212</v>
      </c>
      <c r="E1099" t="s">
        <v>618</v>
      </c>
      <c r="F1099" t="s">
        <v>2180</v>
      </c>
      <c r="G1099">
        <v>8</v>
      </c>
      <c r="H1099" t="s">
        <v>2181</v>
      </c>
      <c r="I1099" t="s">
        <v>2182</v>
      </c>
      <c r="J1099">
        <v>31</v>
      </c>
      <c r="K1099">
        <v>0.19500000000000001</v>
      </c>
      <c r="L1099">
        <v>0.35</v>
      </c>
      <c r="M1099">
        <v>0.19500000000000001</v>
      </c>
      <c r="N1099">
        <v>0.35</v>
      </c>
      <c r="O1099" t="s">
        <v>32</v>
      </c>
      <c r="P1099">
        <v>1</v>
      </c>
      <c r="Q1099" t="s">
        <v>5</v>
      </c>
      <c r="R1099">
        <v>0</v>
      </c>
      <c r="S1099">
        <v>10</v>
      </c>
      <c r="T1099" t="s">
        <v>2183</v>
      </c>
      <c r="U1099" t="s">
        <v>2183</v>
      </c>
      <c r="V1099" t="s">
        <v>32</v>
      </c>
      <c r="W1099">
        <v>0</v>
      </c>
      <c r="X1099" t="s">
        <v>26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7</v>
      </c>
      <c r="AG1099">
        <v>21</v>
      </c>
      <c r="AH1099">
        <v>36</v>
      </c>
      <c r="AI1099">
        <v>49</v>
      </c>
      <c r="AJ1099">
        <v>63</v>
      </c>
      <c r="AK1099">
        <v>77</v>
      </c>
      <c r="AL1099">
        <v>0</v>
      </c>
      <c r="AM1099">
        <v>0</v>
      </c>
      <c r="AN1099">
        <v>0</v>
      </c>
      <c r="AO1099" t="s">
        <v>2183</v>
      </c>
      <c r="AP1099" t="s">
        <v>2184</v>
      </c>
      <c r="AQ1099" t="s">
        <v>2185</v>
      </c>
      <c r="AR1099">
        <v>0</v>
      </c>
      <c r="AS1099">
        <v>1</v>
      </c>
      <c r="AT1099">
        <v>0</v>
      </c>
      <c r="AU1099" t="s">
        <v>2183</v>
      </c>
      <c r="AV1099" t="s">
        <v>2180</v>
      </c>
      <c r="AW1099" t="s">
        <v>2180</v>
      </c>
      <c r="AX1099" t="s">
        <v>2180</v>
      </c>
      <c r="AY1099" t="s">
        <v>2180</v>
      </c>
      <c r="AZ1099" t="s">
        <v>2180</v>
      </c>
      <c r="BA1099" t="s">
        <v>2180</v>
      </c>
      <c r="BB1099" t="s">
        <v>2180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 t="s">
        <v>32</v>
      </c>
      <c r="BJ1099" t="s">
        <v>32</v>
      </c>
      <c r="BK1099" t="s">
        <v>32</v>
      </c>
      <c r="BL1099" t="s">
        <v>32</v>
      </c>
      <c r="BM1099" t="s">
        <v>32</v>
      </c>
      <c r="BN1099" t="s">
        <v>32</v>
      </c>
      <c r="BO1099" t="s">
        <v>2180</v>
      </c>
      <c r="BP1099" t="s">
        <v>2180</v>
      </c>
      <c r="BQ1099" t="s">
        <v>2180</v>
      </c>
      <c r="BR1099" t="s">
        <v>2180</v>
      </c>
      <c r="BS1099" t="s">
        <v>2180</v>
      </c>
      <c r="BT1099" t="s">
        <v>2180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 t="s">
        <v>2186</v>
      </c>
      <c r="CB1099" t="s">
        <v>32</v>
      </c>
      <c r="CC1099" t="s">
        <v>32</v>
      </c>
      <c r="CD1099" t="s">
        <v>32</v>
      </c>
      <c r="CE1099" t="s">
        <v>32</v>
      </c>
      <c r="CF1099" t="s">
        <v>32</v>
      </c>
      <c r="CG1099" t="s">
        <v>32</v>
      </c>
      <c r="CH1099" t="s">
        <v>32</v>
      </c>
      <c r="CI1099">
        <v>0</v>
      </c>
      <c r="CJ1099" t="s">
        <v>2180</v>
      </c>
      <c r="CK1099" t="s">
        <v>2180</v>
      </c>
      <c r="CL1099">
        <v>0</v>
      </c>
      <c r="CM1099" t="s">
        <v>32</v>
      </c>
      <c r="CN1099">
        <v>0</v>
      </c>
      <c r="CO1099" t="s">
        <v>32</v>
      </c>
      <c r="CP1099" t="s">
        <v>32</v>
      </c>
      <c r="CQ1099" t="s">
        <v>2189</v>
      </c>
      <c r="CR1099" t="s">
        <v>32</v>
      </c>
      <c r="CS1099" t="s">
        <v>2180</v>
      </c>
      <c r="CT1099" t="s">
        <v>2183</v>
      </c>
      <c r="CU1099">
        <v>4</v>
      </c>
      <c r="CV1099" t="s">
        <v>32</v>
      </c>
      <c r="CW1099" t="s">
        <v>32</v>
      </c>
      <c r="CX1099" t="s">
        <v>2180</v>
      </c>
      <c r="CY1099" t="s">
        <v>32</v>
      </c>
      <c r="CZ1099" t="s">
        <v>2180</v>
      </c>
      <c r="DA1099" t="s">
        <v>2183</v>
      </c>
      <c r="DB1099" t="s">
        <v>2180</v>
      </c>
      <c r="DC1099">
        <v>0</v>
      </c>
      <c r="DD1099" t="s">
        <v>2190</v>
      </c>
      <c r="DE1099" t="s">
        <v>2180</v>
      </c>
      <c r="DF1099" t="s">
        <v>2180</v>
      </c>
      <c r="DG1099" t="s">
        <v>32</v>
      </c>
      <c r="DH1099" t="s">
        <v>32</v>
      </c>
      <c r="DI1099" t="s">
        <v>32</v>
      </c>
      <c r="DJ1099" t="s">
        <v>32</v>
      </c>
      <c r="DK1099" t="s">
        <v>32</v>
      </c>
      <c r="DL1099" t="s">
        <v>2180</v>
      </c>
      <c r="DM1099" t="s">
        <v>2180</v>
      </c>
      <c r="DN1099" t="s">
        <v>2180</v>
      </c>
      <c r="DO1099" t="s">
        <v>2180</v>
      </c>
      <c r="DP1099">
        <v>0</v>
      </c>
      <c r="DQ1099">
        <v>0</v>
      </c>
      <c r="DR1099">
        <v>90</v>
      </c>
      <c r="DS1099">
        <v>90</v>
      </c>
      <c r="DT1099">
        <v>0</v>
      </c>
      <c r="DU1099">
        <v>0</v>
      </c>
      <c r="DV1099" t="s">
        <v>32</v>
      </c>
      <c r="DW1099" t="s">
        <v>2186</v>
      </c>
      <c r="DX1099" t="s">
        <v>2180</v>
      </c>
      <c r="DY1099" t="s">
        <v>2180</v>
      </c>
      <c r="DZ1099" t="s">
        <v>32</v>
      </c>
      <c r="EA1099" t="s">
        <v>2180</v>
      </c>
      <c r="EB1099" t="s">
        <v>2180</v>
      </c>
      <c r="EC1099" t="s">
        <v>5</v>
      </c>
      <c r="ED1099">
        <v>5</v>
      </c>
      <c r="EE1099" t="s">
        <v>2216</v>
      </c>
      <c r="EF1099">
        <v>100</v>
      </c>
      <c r="EG1099" t="s">
        <v>32</v>
      </c>
      <c r="EH1099" t="s">
        <v>32</v>
      </c>
      <c r="EI1099" t="s">
        <v>32</v>
      </c>
      <c r="EJ1099" t="s">
        <v>32</v>
      </c>
      <c r="EK1099" t="s">
        <v>32</v>
      </c>
      <c r="EL1099">
        <v>8</v>
      </c>
      <c r="EM1099" t="s">
        <v>32</v>
      </c>
      <c r="EN1099" t="s">
        <v>2180</v>
      </c>
      <c r="EO1099">
        <v>0</v>
      </c>
      <c r="EP1099" t="s">
        <v>2186</v>
      </c>
      <c r="EQ1099" t="s">
        <v>32</v>
      </c>
      <c r="ER1099" t="s">
        <v>2180</v>
      </c>
      <c r="ES1099">
        <v>0</v>
      </c>
      <c r="ET1099" t="s">
        <v>2180</v>
      </c>
      <c r="EU1099" t="s">
        <v>2180</v>
      </c>
      <c r="EV1099" t="s">
        <v>32</v>
      </c>
      <c r="EW1099">
        <v>0</v>
      </c>
      <c r="EX1099" t="s">
        <v>32</v>
      </c>
      <c r="EY1099" t="s">
        <v>32</v>
      </c>
      <c r="EZ1099" t="s">
        <v>32</v>
      </c>
      <c r="FA1099" t="s">
        <v>32</v>
      </c>
      <c r="FB1099" t="s">
        <v>2183</v>
      </c>
      <c r="FC1099" t="s">
        <v>32</v>
      </c>
      <c r="FD1099" t="s">
        <v>2180</v>
      </c>
      <c r="FE1099" t="s">
        <v>32</v>
      </c>
      <c r="FF1099" t="s">
        <v>32</v>
      </c>
      <c r="FG1099" t="s">
        <v>32</v>
      </c>
      <c r="FH1099" t="s">
        <v>32</v>
      </c>
      <c r="FI1099" t="s">
        <v>32</v>
      </c>
      <c r="FJ1099" t="s">
        <v>32</v>
      </c>
      <c r="FK1099" t="s">
        <v>32</v>
      </c>
      <c r="FL1099" t="s">
        <v>32</v>
      </c>
      <c r="FM1099">
        <v>0</v>
      </c>
      <c r="FN1099" t="s">
        <v>32</v>
      </c>
      <c r="FO1099" t="s">
        <v>32</v>
      </c>
      <c r="FP1099" t="s">
        <v>32</v>
      </c>
      <c r="FQ1099" t="s">
        <v>32</v>
      </c>
      <c r="FR1099">
        <v>0</v>
      </c>
      <c r="FS1099">
        <v>0</v>
      </c>
      <c r="FT1099" t="s">
        <v>32</v>
      </c>
      <c r="FU1099" t="s">
        <v>2180</v>
      </c>
      <c r="FV1099">
        <v>0</v>
      </c>
      <c r="FW1099" t="s">
        <v>2180</v>
      </c>
      <c r="FX1099" t="s">
        <v>2180</v>
      </c>
      <c r="FY1099" t="s">
        <v>32</v>
      </c>
      <c r="FZ1099" t="s">
        <v>32</v>
      </c>
      <c r="GA1099">
        <v>1</v>
      </c>
      <c r="GB1099" t="s">
        <v>5</v>
      </c>
      <c r="GC1099" t="s">
        <v>32</v>
      </c>
      <c r="GD1099" t="s">
        <v>32</v>
      </c>
      <c r="GE1099" t="s">
        <v>32</v>
      </c>
      <c r="GF1099">
        <v>0</v>
      </c>
      <c r="GG1099" t="s">
        <v>2180</v>
      </c>
      <c r="GH1099" t="s">
        <v>32</v>
      </c>
      <c r="GI1099" t="s">
        <v>2183</v>
      </c>
      <c r="GJ1099" t="s">
        <v>32</v>
      </c>
      <c r="GK1099" t="s">
        <v>2183</v>
      </c>
      <c r="GL1099" t="s">
        <v>2186</v>
      </c>
      <c r="GM1099">
        <v>0</v>
      </c>
      <c r="GN1099">
        <v>0</v>
      </c>
      <c r="GO1099" t="s">
        <v>2183</v>
      </c>
      <c r="GP1099" t="s">
        <v>2183</v>
      </c>
      <c r="GQ1099" t="s">
        <v>32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 t="s">
        <v>32</v>
      </c>
      <c r="GX1099" t="s">
        <v>2183</v>
      </c>
      <c r="GY1099" t="s">
        <v>2180</v>
      </c>
      <c r="GZ1099" t="s">
        <v>2180</v>
      </c>
      <c r="HA1099" t="s">
        <v>2180</v>
      </c>
      <c r="HB1099" t="s">
        <v>32</v>
      </c>
      <c r="HC1099">
        <v>0</v>
      </c>
      <c r="HD1099" t="s">
        <v>32</v>
      </c>
      <c r="HE1099" t="s">
        <v>32</v>
      </c>
      <c r="HF1099" t="s">
        <v>2180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 t="s">
        <v>2180</v>
      </c>
      <c r="HM1099" t="s">
        <v>32</v>
      </c>
      <c r="HN1099" t="s">
        <v>2180</v>
      </c>
      <c r="HO1099">
        <v>0</v>
      </c>
      <c r="HP1099">
        <v>0</v>
      </c>
      <c r="HQ1099" t="s">
        <v>2180</v>
      </c>
      <c r="HR1099">
        <v>0</v>
      </c>
      <c r="HS1099">
        <v>0</v>
      </c>
      <c r="HT1099">
        <v>0</v>
      </c>
      <c r="HU1099">
        <v>0</v>
      </c>
      <c r="HV1099" t="s">
        <v>10</v>
      </c>
      <c r="HW1099" t="s">
        <v>14</v>
      </c>
      <c r="HX1099" t="s">
        <v>2180</v>
      </c>
      <c r="HY1099">
        <v>0</v>
      </c>
      <c r="HZ1099">
        <v>0</v>
      </c>
      <c r="IA1099">
        <v>0</v>
      </c>
      <c r="IB1099" t="s">
        <v>32</v>
      </c>
      <c r="IC1099" t="s">
        <v>32</v>
      </c>
      <c r="ID1099" t="s">
        <v>32</v>
      </c>
      <c r="IE1099" t="s">
        <v>32</v>
      </c>
    </row>
    <row r="1100" spans="1:239" x14ac:dyDescent="0.25">
      <c r="A1100" t="s">
        <v>631</v>
      </c>
      <c r="B1100" t="s">
        <v>3548</v>
      </c>
      <c r="C1100" t="s">
        <v>3549</v>
      </c>
      <c r="D1100">
        <v>212</v>
      </c>
      <c r="E1100" t="s">
        <v>618</v>
      </c>
      <c r="F1100" t="s">
        <v>2180</v>
      </c>
      <c r="G1100">
        <v>8</v>
      </c>
      <c r="H1100" t="s">
        <v>2181</v>
      </c>
      <c r="I1100" t="s">
        <v>2182</v>
      </c>
      <c r="J1100">
        <v>31</v>
      </c>
      <c r="K1100">
        <v>0.19500000000000001</v>
      </c>
      <c r="L1100">
        <v>0.35</v>
      </c>
      <c r="M1100">
        <v>0.19500000000000001</v>
      </c>
      <c r="N1100">
        <v>0.35</v>
      </c>
      <c r="O1100" t="s">
        <v>32</v>
      </c>
      <c r="P1100">
        <v>1</v>
      </c>
      <c r="Q1100" t="s">
        <v>5</v>
      </c>
      <c r="R1100">
        <v>0</v>
      </c>
      <c r="S1100">
        <v>10</v>
      </c>
      <c r="T1100" t="s">
        <v>2183</v>
      </c>
      <c r="U1100" t="s">
        <v>2183</v>
      </c>
      <c r="V1100" t="s">
        <v>32</v>
      </c>
      <c r="W1100">
        <v>0</v>
      </c>
      <c r="X1100" t="s">
        <v>26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7</v>
      </c>
      <c r="AG1100">
        <v>21</v>
      </c>
      <c r="AH1100">
        <v>36</v>
      </c>
      <c r="AI1100">
        <v>49</v>
      </c>
      <c r="AJ1100">
        <v>63</v>
      </c>
      <c r="AK1100">
        <v>77</v>
      </c>
      <c r="AL1100">
        <v>0</v>
      </c>
      <c r="AM1100">
        <v>0</v>
      </c>
      <c r="AN1100">
        <v>0</v>
      </c>
      <c r="AO1100" t="s">
        <v>2183</v>
      </c>
      <c r="AP1100" t="s">
        <v>2184</v>
      </c>
      <c r="AQ1100" t="s">
        <v>2185</v>
      </c>
      <c r="AR1100">
        <v>0</v>
      </c>
      <c r="AS1100">
        <v>1</v>
      </c>
      <c r="AT1100">
        <v>0</v>
      </c>
      <c r="AU1100" t="s">
        <v>2183</v>
      </c>
      <c r="AV1100" t="s">
        <v>2180</v>
      </c>
      <c r="AW1100" t="s">
        <v>2180</v>
      </c>
      <c r="AX1100" t="s">
        <v>2180</v>
      </c>
      <c r="AY1100" t="s">
        <v>2180</v>
      </c>
      <c r="AZ1100" t="s">
        <v>2180</v>
      </c>
      <c r="BA1100" t="s">
        <v>2180</v>
      </c>
      <c r="BB1100" t="s">
        <v>2180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 t="s">
        <v>32</v>
      </c>
      <c r="BJ1100" t="s">
        <v>32</v>
      </c>
      <c r="BK1100" t="s">
        <v>32</v>
      </c>
      <c r="BL1100" t="s">
        <v>32</v>
      </c>
      <c r="BM1100" t="s">
        <v>32</v>
      </c>
      <c r="BN1100" t="s">
        <v>32</v>
      </c>
      <c r="BO1100" t="s">
        <v>2180</v>
      </c>
      <c r="BP1100" t="s">
        <v>2180</v>
      </c>
      <c r="BQ1100" t="s">
        <v>2180</v>
      </c>
      <c r="BR1100" t="s">
        <v>2180</v>
      </c>
      <c r="BS1100" t="s">
        <v>2180</v>
      </c>
      <c r="BT1100" t="s">
        <v>2180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 t="s">
        <v>2186</v>
      </c>
      <c r="CB1100" t="s">
        <v>32</v>
      </c>
      <c r="CC1100" t="s">
        <v>32</v>
      </c>
      <c r="CD1100" t="s">
        <v>32</v>
      </c>
      <c r="CE1100" t="s">
        <v>32</v>
      </c>
      <c r="CF1100" t="s">
        <v>32</v>
      </c>
      <c r="CG1100" t="s">
        <v>32</v>
      </c>
      <c r="CH1100" t="s">
        <v>32</v>
      </c>
      <c r="CI1100">
        <v>0</v>
      </c>
      <c r="CJ1100" t="s">
        <v>2180</v>
      </c>
      <c r="CK1100" t="s">
        <v>2180</v>
      </c>
      <c r="CL1100">
        <v>0</v>
      </c>
      <c r="CM1100" t="s">
        <v>32</v>
      </c>
      <c r="CN1100">
        <v>0</v>
      </c>
      <c r="CO1100" t="s">
        <v>32</v>
      </c>
      <c r="CP1100" t="s">
        <v>32</v>
      </c>
      <c r="CQ1100" t="s">
        <v>2189</v>
      </c>
      <c r="CR1100" t="s">
        <v>32</v>
      </c>
      <c r="CS1100" t="s">
        <v>2180</v>
      </c>
      <c r="CT1100" t="s">
        <v>2183</v>
      </c>
      <c r="CU1100">
        <v>4</v>
      </c>
      <c r="CV1100" t="s">
        <v>32</v>
      </c>
      <c r="CW1100" t="s">
        <v>32</v>
      </c>
      <c r="CX1100" t="s">
        <v>2180</v>
      </c>
      <c r="CY1100" t="s">
        <v>32</v>
      </c>
      <c r="CZ1100" t="s">
        <v>2180</v>
      </c>
      <c r="DA1100" t="s">
        <v>2183</v>
      </c>
      <c r="DB1100" t="s">
        <v>2180</v>
      </c>
      <c r="DC1100">
        <v>0</v>
      </c>
      <c r="DD1100" t="s">
        <v>2190</v>
      </c>
      <c r="DE1100" t="s">
        <v>2180</v>
      </c>
      <c r="DF1100" t="s">
        <v>2180</v>
      </c>
      <c r="DG1100" t="s">
        <v>32</v>
      </c>
      <c r="DH1100" t="s">
        <v>32</v>
      </c>
      <c r="DI1100" t="s">
        <v>32</v>
      </c>
      <c r="DJ1100" t="s">
        <v>32</v>
      </c>
      <c r="DK1100" t="s">
        <v>32</v>
      </c>
      <c r="DL1100" t="s">
        <v>2180</v>
      </c>
      <c r="DM1100" t="s">
        <v>2180</v>
      </c>
      <c r="DN1100" t="s">
        <v>2180</v>
      </c>
      <c r="DO1100" t="s">
        <v>2180</v>
      </c>
      <c r="DP1100">
        <v>0</v>
      </c>
      <c r="DQ1100">
        <v>0</v>
      </c>
      <c r="DR1100">
        <v>90</v>
      </c>
      <c r="DS1100">
        <v>90</v>
      </c>
      <c r="DT1100">
        <v>0</v>
      </c>
      <c r="DU1100">
        <v>0</v>
      </c>
      <c r="DV1100" t="s">
        <v>32</v>
      </c>
      <c r="DW1100" t="s">
        <v>2186</v>
      </c>
      <c r="DX1100" t="s">
        <v>2180</v>
      </c>
      <c r="DY1100" t="s">
        <v>2180</v>
      </c>
      <c r="DZ1100" t="s">
        <v>32</v>
      </c>
      <c r="EA1100" t="s">
        <v>2180</v>
      </c>
      <c r="EB1100" t="s">
        <v>2180</v>
      </c>
      <c r="EC1100" t="s">
        <v>5</v>
      </c>
      <c r="ED1100">
        <v>5</v>
      </c>
      <c r="EE1100" t="s">
        <v>2216</v>
      </c>
      <c r="EF1100">
        <v>100</v>
      </c>
      <c r="EG1100" t="s">
        <v>32</v>
      </c>
      <c r="EH1100" t="s">
        <v>32</v>
      </c>
      <c r="EI1100" t="s">
        <v>32</v>
      </c>
      <c r="EJ1100" t="s">
        <v>32</v>
      </c>
      <c r="EK1100" t="s">
        <v>32</v>
      </c>
      <c r="EL1100">
        <v>8</v>
      </c>
      <c r="EM1100" t="s">
        <v>32</v>
      </c>
      <c r="EN1100" t="s">
        <v>2180</v>
      </c>
      <c r="EO1100">
        <v>0</v>
      </c>
      <c r="EP1100" t="s">
        <v>2186</v>
      </c>
      <c r="EQ1100" t="s">
        <v>32</v>
      </c>
      <c r="ER1100" t="s">
        <v>2180</v>
      </c>
      <c r="ES1100">
        <v>0</v>
      </c>
      <c r="ET1100" t="s">
        <v>2180</v>
      </c>
      <c r="EU1100" t="s">
        <v>2180</v>
      </c>
      <c r="EV1100" t="s">
        <v>32</v>
      </c>
      <c r="EW1100">
        <v>0</v>
      </c>
      <c r="EX1100" t="s">
        <v>32</v>
      </c>
      <c r="EY1100" t="s">
        <v>32</v>
      </c>
      <c r="EZ1100" t="s">
        <v>32</v>
      </c>
      <c r="FA1100" t="s">
        <v>32</v>
      </c>
      <c r="FB1100" t="s">
        <v>2183</v>
      </c>
      <c r="FC1100" t="s">
        <v>32</v>
      </c>
      <c r="FD1100" t="s">
        <v>2180</v>
      </c>
      <c r="FE1100" t="s">
        <v>32</v>
      </c>
      <c r="FF1100" t="s">
        <v>32</v>
      </c>
      <c r="FG1100" t="s">
        <v>32</v>
      </c>
      <c r="FH1100" t="s">
        <v>32</v>
      </c>
      <c r="FI1100" t="s">
        <v>32</v>
      </c>
      <c r="FJ1100" t="s">
        <v>32</v>
      </c>
      <c r="FK1100" t="s">
        <v>32</v>
      </c>
      <c r="FL1100" t="s">
        <v>32</v>
      </c>
      <c r="FM1100">
        <v>0</v>
      </c>
      <c r="FN1100" t="s">
        <v>32</v>
      </c>
      <c r="FO1100" t="s">
        <v>32</v>
      </c>
      <c r="FP1100" t="s">
        <v>32</v>
      </c>
      <c r="FQ1100" t="s">
        <v>32</v>
      </c>
      <c r="FR1100">
        <v>0</v>
      </c>
      <c r="FS1100">
        <v>0</v>
      </c>
      <c r="FT1100" t="s">
        <v>32</v>
      </c>
      <c r="FU1100" t="s">
        <v>2180</v>
      </c>
      <c r="FV1100">
        <v>0</v>
      </c>
      <c r="FW1100" t="s">
        <v>2180</v>
      </c>
      <c r="FX1100" t="s">
        <v>2180</v>
      </c>
      <c r="FY1100" t="s">
        <v>32</v>
      </c>
      <c r="FZ1100" t="s">
        <v>32</v>
      </c>
      <c r="GA1100">
        <v>1</v>
      </c>
      <c r="GB1100" t="s">
        <v>5</v>
      </c>
      <c r="GC1100" t="s">
        <v>32</v>
      </c>
      <c r="GD1100" t="s">
        <v>32</v>
      </c>
      <c r="GE1100" t="s">
        <v>32</v>
      </c>
      <c r="GF1100">
        <v>0</v>
      </c>
      <c r="GG1100" t="s">
        <v>2180</v>
      </c>
      <c r="GH1100" t="s">
        <v>32</v>
      </c>
      <c r="GI1100" t="s">
        <v>2183</v>
      </c>
      <c r="GJ1100" t="s">
        <v>32</v>
      </c>
      <c r="GK1100" t="s">
        <v>2183</v>
      </c>
      <c r="GL1100" t="s">
        <v>2186</v>
      </c>
      <c r="GM1100">
        <v>0</v>
      </c>
      <c r="GN1100">
        <v>0</v>
      </c>
      <c r="GO1100" t="s">
        <v>2183</v>
      </c>
      <c r="GP1100" t="s">
        <v>2183</v>
      </c>
      <c r="GQ1100" t="s">
        <v>32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 t="s">
        <v>32</v>
      </c>
      <c r="GX1100" t="s">
        <v>2183</v>
      </c>
      <c r="GY1100" t="s">
        <v>2180</v>
      </c>
      <c r="GZ1100" t="s">
        <v>2180</v>
      </c>
      <c r="HA1100" t="s">
        <v>2180</v>
      </c>
      <c r="HB1100" t="s">
        <v>32</v>
      </c>
      <c r="HC1100">
        <v>0</v>
      </c>
      <c r="HD1100" t="s">
        <v>32</v>
      </c>
      <c r="HE1100" t="s">
        <v>32</v>
      </c>
      <c r="HF1100" t="s">
        <v>2180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 t="s">
        <v>2180</v>
      </c>
      <c r="HM1100" t="s">
        <v>32</v>
      </c>
      <c r="HN1100" t="s">
        <v>2180</v>
      </c>
      <c r="HO1100">
        <v>0</v>
      </c>
      <c r="HP1100">
        <v>0</v>
      </c>
      <c r="HQ1100" t="s">
        <v>2180</v>
      </c>
      <c r="HR1100">
        <v>0</v>
      </c>
      <c r="HS1100">
        <v>0</v>
      </c>
      <c r="HT1100">
        <v>0</v>
      </c>
      <c r="HU1100">
        <v>0</v>
      </c>
      <c r="HV1100" t="s">
        <v>10</v>
      </c>
      <c r="HW1100" t="s">
        <v>14</v>
      </c>
      <c r="HX1100" t="s">
        <v>2180</v>
      </c>
      <c r="HY1100">
        <v>0</v>
      </c>
      <c r="HZ1100">
        <v>0</v>
      </c>
      <c r="IA1100">
        <v>0</v>
      </c>
      <c r="IB1100" t="s">
        <v>32</v>
      </c>
      <c r="IC1100" t="s">
        <v>32</v>
      </c>
      <c r="ID1100" t="s">
        <v>32</v>
      </c>
      <c r="IE1100" t="s">
        <v>32</v>
      </c>
    </row>
    <row r="1101" spans="1:239" x14ac:dyDescent="0.25">
      <c r="A1101" t="s">
        <v>632</v>
      </c>
      <c r="B1101" t="s">
        <v>3550</v>
      </c>
      <c r="C1101" t="s">
        <v>2195</v>
      </c>
      <c r="D1101">
        <v>212</v>
      </c>
      <c r="E1101" t="s">
        <v>618</v>
      </c>
      <c r="F1101" t="s">
        <v>2180</v>
      </c>
      <c r="G1101">
        <v>8</v>
      </c>
      <c r="H1101" t="s">
        <v>2181</v>
      </c>
      <c r="I1101" t="s">
        <v>2182</v>
      </c>
      <c r="J1101">
        <v>31</v>
      </c>
      <c r="K1101">
        <v>0.19500000000000001</v>
      </c>
      <c r="L1101">
        <v>0.35</v>
      </c>
      <c r="M1101">
        <v>0.19500000000000001</v>
      </c>
      <c r="N1101">
        <v>0.35</v>
      </c>
      <c r="O1101" t="s">
        <v>32</v>
      </c>
      <c r="P1101">
        <v>1</v>
      </c>
      <c r="Q1101" t="s">
        <v>5</v>
      </c>
      <c r="R1101">
        <v>5</v>
      </c>
      <c r="S1101">
        <v>10</v>
      </c>
      <c r="T1101" t="s">
        <v>2183</v>
      </c>
      <c r="U1101" t="s">
        <v>2183</v>
      </c>
      <c r="V1101" t="s">
        <v>32</v>
      </c>
      <c r="W1101">
        <v>0</v>
      </c>
      <c r="X1101" t="s">
        <v>26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7</v>
      </c>
      <c r="AG1101">
        <v>21</v>
      </c>
      <c r="AH1101">
        <v>36</v>
      </c>
      <c r="AI1101">
        <v>49</v>
      </c>
      <c r="AJ1101">
        <v>63</v>
      </c>
      <c r="AK1101">
        <v>77</v>
      </c>
      <c r="AL1101">
        <v>0</v>
      </c>
      <c r="AM1101">
        <v>0</v>
      </c>
      <c r="AN1101">
        <v>0</v>
      </c>
      <c r="AO1101" t="s">
        <v>2183</v>
      </c>
      <c r="AP1101" t="s">
        <v>2184</v>
      </c>
      <c r="AQ1101" t="s">
        <v>2185</v>
      </c>
      <c r="AR1101">
        <v>0</v>
      </c>
      <c r="AS1101">
        <v>1</v>
      </c>
      <c r="AT1101">
        <v>0</v>
      </c>
      <c r="AU1101" t="s">
        <v>2183</v>
      </c>
      <c r="AV1101" t="s">
        <v>2180</v>
      </c>
      <c r="AW1101" t="s">
        <v>2180</v>
      </c>
      <c r="AX1101" t="s">
        <v>2180</v>
      </c>
      <c r="AY1101" t="s">
        <v>2180</v>
      </c>
      <c r="AZ1101" t="s">
        <v>2180</v>
      </c>
      <c r="BA1101" t="s">
        <v>2180</v>
      </c>
      <c r="BB1101" t="s">
        <v>2180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 t="s">
        <v>32</v>
      </c>
      <c r="BJ1101" t="s">
        <v>32</v>
      </c>
      <c r="BK1101" t="s">
        <v>32</v>
      </c>
      <c r="BL1101" t="s">
        <v>32</v>
      </c>
      <c r="BM1101" t="s">
        <v>32</v>
      </c>
      <c r="BN1101" t="s">
        <v>32</v>
      </c>
      <c r="BO1101" t="s">
        <v>2180</v>
      </c>
      <c r="BP1101" t="s">
        <v>2180</v>
      </c>
      <c r="BQ1101" t="s">
        <v>2180</v>
      </c>
      <c r="BR1101" t="s">
        <v>2180</v>
      </c>
      <c r="BS1101" t="s">
        <v>2180</v>
      </c>
      <c r="BT1101" t="s">
        <v>2180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 t="s">
        <v>2186</v>
      </c>
      <c r="CB1101" t="s">
        <v>32</v>
      </c>
      <c r="CC1101" t="s">
        <v>32</v>
      </c>
      <c r="CD1101" t="s">
        <v>32</v>
      </c>
      <c r="CE1101" t="s">
        <v>32</v>
      </c>
      <c r="CF1101" t="s">
        <v>32</v>
      </c>
      <c r="CG1101" t="s">
        <v>32</v>
      </c>
      <c r="CH1101" t="s">
        <v>32</v>
      </c>
      <c r="CI1101">
        <v>0</v>
      </c>
      <c r="CJ1101" t="s">
        <v>2180</v>
      </c>
      <c r="CK1101" t="s">
        <v>2180</v>
      </c>
      <c r="CL1101">
        <v>0</v>
      </c>
      <c r="CM1101" t="s">
        <v>32</v>
      </c>
      <c r="CN1101">
        <v>0</v>
      </c>
      <c r="CO1101" t="s">
        <v>2183</v>
      </c>
      <c r="CP1101" t="s">
        <v>32</v>
      </c>
      <c r="CQ1101" t="s">
        <v>2189</v>
      </c>
      <c r="CR1101" t="s">
        <v>32</v>
      </c>
      <c r="CS1101" t="s">
        <v>2180</v>
      </c>
      <c r="CT1101" t="s">
        <v>2183</v>
      </c>
      <c r="CU1101">
        <v>4</v>
      </c>
      <c r="CV1101" t="s">
        <v>32</v>
      </c>
      <c r="CW1101" t="s">
        <v>32</v>
      </c>
      <c r="CX1101" t="s">
        <v>2180</v>
      </c>
      <c r="CY1101" t="s">
        <v>32</v>
      </c>
      <c r="CZ1101" t="s">
        <v>2180</v>
      </c>
      <c r="DA1101" t="s">
        <v>2183</v>
      </c>
      <c r="DB1101" t="s">
        <v>2180</v>
      </c>
      <c r="DC1101">
        <v>0</v>
      </c>
      <c r="DD1101" t="s">
        <v>2190</v>
      </c>
      <c r="DE1101" t="s">
        <v>2180</v>
      </c>
      <c r="DF1101" t="s">
        <v>2180</v>
      </c>
      <c r="DG1101" t="s">
        <v>32</v>
      </c>
      <c r="DH1101" t="s">
        <v>32</v>
      </c>
      <c r="DI1101" t="s">
        <v>32</v>
      </c>
      <c r="DJ1101" t="s">
        <v>32</v>
      </c>
      <c r="DK1101" t="s">
        <v>32</v>
      </c>
      <c r="DL1101" t="s">
        <v>2180</v>
      </c>
      <c r="DM1101" t="s">
        <v>2180</v>
      </c>
      <c r="DN1101" t="s">
        <v>2180</v>
      </c>
      <c r="DO1101" t="s">
        <v>2180</v>
      </c>
      <c r="DP1101">
        <v>0</v>
      </c>
      <c r="DQ1101">
        <v>0</v>
      </c>
      <c r="DR1101">
        <v>90</v>
      </c>
      <c r="DS1101">
        <v>90</v>
      </c>
      <c r="DT1101">
        <v>0</v>
      </c>
      <c r="DU1101">
        <v>0</v>
      </c>
      <c r="DV1101" t="s">
        <v>32</v>
      </c>
      <c r="DW1101" t="s">
        <v>2186</v>
      </c>
      <c r="DX1101" t="s">
        <v>2180</v>
      </c>
      <c r="DY1101" t="s">
        <v>2180</v>
      </c>
      <c r="DZ1101" t="s">
        <v>32</v>
      </c>
      <c r="EA1101" t="s">
        <v>2180</v>
      </c>
      <c r="EB1101" t="s">
        <v>2180</v>
      </c>
      <c r="EC1101" t="s">
        <v>5</v>
      </c>
      <c r="ED1101">
        <v>5</v>
      </c>
      <c r="EE1101" t="s">
        <v>2216</v>
      </c>
      <c r="EF1101">
        <v>100</v>
      </c>
      <c r="EG1101" t="s">
        <v>32</v>
      </c>
      <c r="EH1101" t="s">
        <v>32</v>
      </c>
      <c r="EI1101" t="s">
        <v>32</v>
      </c>
      <c r="EJ1101" t="s">
        <v>32</v>
      </c>
      <c r="EK1101" t="s">
        <v>32</v>
      </c>
      <c r="EL1101">
        <v>8</v>
      </c>
      <c r="EM1101" t="s">
        <v>32</v>
      </c>
      <c r="EN1101" t="s">
        <v>2180</v>
      </c>
      <c r="EO1101">
        <v>0</v>
      </c>
      <c r="EP1101" t="s">
        <v>2116</v>
      </c>
      <c r="EQ1101" t="s">
        <v>32</v>
      </c>
      <c r="ER1101" t="s">
        <v>2180</v>
      </c>
      <c r="ES1101">
        <v>0</v>
      </c>
      <c r="ET1101" t="s">
        <v>2180</v>
      </c>
      <c r="EU1101" t="s">
        <v>2180</v>
      </c>
      <c r="EV1101" t="s">
        <v>32</v>
      </c>
      <c r="EW1101">
        <v>5</v>
      </c>
      <c r="EX1101" t="s">
        <v>32</v>
      </c>
      <c r="EY1101" t="s">
        <v>32</v>
      </c>
      <c r="EZ1101" t="s">
        <v>32</v>
      </c>
      <c r="FA1101" t="s">
        <v>32</v>
      </c>
      <c r="FB1101" t="s">
        <v>2183</v>
      </c>
      <c r="FC1101" t="s">
        <v>32</v>
      </c>
      <c r="FD1101" t="s">
        <v>2180</v>
      </c>
      <c r="FE1101" t="s">
        <v>32</v>
      </c>
      <c r="FF1101" t="s">
        <v>32</v>
      </c>
      <c r="FG1101" t="s">
        <v>32</v>
      </c>
      <c r="FH1101" t="s">
        <v>32</v>
      </c>
      <c r="FI1101" t="s">
        <v>32</v>
      </c>
      <c r="FJ1101" t="s">
        <v>32</v>
      </c>
      <c r="FK1101" t="s">
        <v>32</v>
      </c>
      <c r="FL1101" t="s">
        <v>32</v>
      </c>
      <c r="FM1101">
        <v>0</v>
      </c>
      <c r="FN1101" t="s">
        <v>32</v>
      </c>
      <c r="FO1101" t="s">
        <v>32</v>
      </c>
      <c r="FP1101" t="s">
        <v>32</v>
      </c>
      <c r="FQ1101" t="s">
        <v>32</v>
      </c>
      <c r="FR1101">
        <v>0</v>
      </c>
      <c r="FS1101">
        <v>0</v>
      </c>
      <c r="FT1101" t="s">
        <v>32</v>
      </c>
      <c r="FU1101" t="s">
        <v>2180</v>
      </c>
      <c r="FV1101">
        <v>0</v>
      </c>
      <c r="FW1101" t="s">
        <v>2180</v>
      </c>
      <c r="FX1101" t="s">
        <v>2180</v>
      </c>
      <c r="FY1101" t="s">
        <v>32</v>
      </c>
      <c r="FZ1101" t="s">
        <v>32</v>
      </c>
      <c r="GA1101">
        <v>1</v>
      </c>
      <c r="GB1101" t="s">
        <v>5</v>
      </c>
      <c r="GC1101" t="s">
        <v>32</v>
      </c>
      <c r="GD1101" t="s">
        <v>32</v>
      </c>
      <c r="GE1101" t="s">
        <v>32</v>
      </c>
      <c r="GF1101">
        <v>0</v>
      </c>
      <c r="GG1101" t="s">
        <v>2180</v>
      </c>
      <c r="GH1101" t="s">
        <v>32</v>
      </c>
      <c r="GI1101" t="s">
        <v>32</v>
      </c>
      <c r="GJ1101" t="s">
        <v>32</v>
      </c>
      <c r="GK1101" t="s">
        <v>2183</v>
      </c>
      <c r="GL1101" t="s">
        <v>2116</v>
      </c>
      <c r="GM1101">
        <v>0</v>
      </c>
      <c r="GN1101">
        <v>0</v>
      </c>
      <c r="GO1101" t="s">
        <v>2183</v>
      </c>
      <c r="GP1101" t="s">
        <v>2183</v>
      </c>
      <c r="GQ1101" t="s">
        <v>32</v>
      </c>
      <c r="GR1101">
        <v>2</v>
      </c>
      <c r="GS1101">
        <v>0</v>
      </c>
      <c r="GT1101">
        <v>0</v>
      </c>
      <c r="GU1101">
        <v>0</v>
      </c>
      <c r="GV1101">
        <v>0</v>
      </c>
      <c r="GW1101" t="s">
        <v>32</v>
      </c>
      <c r="GX1101" t="s">
        <v>2183</v>
      </c>
      <c r="GY1101" t="s">
        <v>2180</v>
      </c>
      <c r="GZ1101" t="s">
        <v>2180</v>
      </c>
      <c r="HA1101" t="s">
        <v>2180</v>
      </c>
      <c r="HB1101" t="s">
        <v>32</v>
      </c>
      <c r="HC1101">
        <v>0</v>
      </c>
      <c r="HD1101" t="s">
        <v>32</v>
      </c>
      <c r="HE1101" t="s">
        <v>32</v>
      </c>
      <c r="HF1101" t="s">
        <v>2180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 t="s">
        <v>2180</v>
      </c>
      <c r="HM1101" t="s">
        <v>32</v>
      </c>
      <c r="HN1101" t="s">
        <v>2180</v>
      </c>
      <c r="HO1101">
        <v>0</v>
      </c>
      <c r="HP1101">
        <v>0</v>
      </c>
      <c r="HQ1101" t="s">
        <v>2180</v>
      </c>
      <c r="HR1101">
        <v>0</v>
      </c>
      <c r="HS1101">
        <v>0</v>
      </c>
      <c r="HT1101">
        <v>0</v>
      </c>
      <c r="HU1101">
        <v>0</v>
      </c>
      <c r="HV1101" t="s">
        <v>10</v>
      </c>
      <c r="HW1101" t="s">
        <v>14</v>
      </c>
      <c r="HX1101" t="s">
        <v>2180</v>
      </c>
      <c r="HY1101">
        <v>0</v>
      </c>
      <c r="HZ1101">
        <v>0</v>
      </c>
      <c r="IA1101">
        <v>0</v>
      </c>
      <c r="IB1101" t="s">
        <v>32</v>
      </c>
      <c r="IC1101" t="s">
        <v>32</v>
      </c>
      <c r="ID1101" t="s">
        <v>32</v>
      </c>
      <c r="IE1101" t="s">
        <v>32</v>
      </c>
    </row>
    <row r="1102" spans="1:239" x14ac:dyDescent="0.25">
      <c r="A1102" t="s">
        <v>639</v>
      </c>
      <c r="B1102" t="s">
        <v>3551</v>
      </c>
      <c r="C1102" t="s">
        <v>3552</v>
      </c>
      <c r="D1102">
        <v>212</v>
      </c>
      <c r="E1102" t="s">
        <v>618</v>
      </c>
      <c r="F1102" t="s">
        <v>2180</v>
      </c>
      <c r="G1102">
        <v>8</v>
      </c>
      <c r="H1102" t="s">
        <v>2181</v>
      </c>
      <c r="I1102" t="s">
        <v>2182</v>
      </c>
      <c r="J1102">
        <v>31</v>
      </c>
      <c r="K1102">
        <v>0.01</v>
      </c>
      <c r="L1102">
        <v>0.09</v>
      </c>
      <c r="M1102">
        <v>0.01</v>
      </c>
      <c r="N1102">
        <v>0.09</v>
      </c>
      <c r="O1102" t="s">
        <v>32</v>
      </c>
      <c r="P1102">
        <v>1</v>
      </c>
      <c r="Q1102" t="s">
        <v>5</v>
      </c>
      <c r="R1102">
        <v>5</v>
      </c>
      <c r="S1102">
        <v>0</v>
      </c>
      <c r="T1102" t="s">
        <v>2183</v>
      </c>
      <c r="U1102" t="s">
        <v>2183</v>
      </c>
      <c r="V1102" t="s">
        <v>32</v>
      </c>
      <c r="W1102">
        <v>0</v>
      </c>
      <c r="X1102" t="s">
        <v>26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7</v>
      </c>
      <c r="AG1102">
        <v>21</v>
      </c>
      <c r="AH1102">
        <v>36</v>
      </c>
      <c r="AI1102">
        <v>49</v>
      </c>
      <c r="AJ1102">
        <v>63</v>
      </c>
      <c r="AK1102">
        <v>77</v>
      </c>
      <c r="AL1102">
        <v>0</v>
      </c>
      <c r="AM1102">
        <v>0</v>
      </c>
      <c r="AN1102">
        <v>0</v>
      </c>
      <c r="AO1102" t="s">
        <v>2183</v>
      </c>
      <c r="AP1102" t="s">
        <v>2184</v>
      </c>
      <c r="AQ1102" t="s">
        <v>2185</v>
      </c>
      <c r="AR1102">
        <v>0</v>
      </c>
      <c r="AS1102">
        <v>1</v>
      </c>
      <c r="AT1102">
        <v>0</v>
      </c>
      <c r="AU1102" t="s">
        <v>2183</v>
      </c>
      <c r="AV1102" t="s">
        <v>2180</v>
      </c>
      <c r="AW1102" t="s">
        <v>2180</v>
      </c>
      <c r="AX1102" t="s">
        <v>2180</v>
      </c>
      <c r="AY1102" t="s">
        <v>2180</v>
      </c>
      <c r="AZ1102" t="s">
        <v>2180</v>
      </c>
      <c r="BA1102" t="s">
        <v>2180</v>
      </c>
      <c r="BB1102" t="s">
        <v>2180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 t="s">
        <v>32</v>
      </c>
      <c r="BJ1102" t="s">
        <v>32</v>
      </c>
      <c r="BK1102" t="s">
        <v>32</v>
      </c>
      <c r="BL1102" t="s">
        <v>32</v>
      </c>
      <c r="BM1102" t="s">
        <v>32</v>
      </c>
      <c r="BN1102" t="s">
        <v>32</v>
      </c>
      <c r="BO1102" t="s">
        <v>2180</v>
      </c>
      <c r="BP1102" t="s">
        <v>2180</v>
      </c>
      <c r="BQ1102" t="s">
        <v>2180</v>
      </c>
      <c r="BR1102" t="s">
        <v>2180</v>
      </c>
      <c r="BS1102" t="s">
        <v>2180</v>
      </c>
      <c r="BT1102" t="s">
        <v>2180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 t="s">
        <v>2186</v>
      </c>
      <c r="CB1102" t="s">
        <v>32</v>
      </c>
      <c r="CC1102" t="s">
        <v>32</v>
      </c>
      <c r="CD1102" t="s">
        <v>32</v>
      </c>
      <c r="CE1102" t="s">
        <v>32</v>
      </c>
      <c r="CF1102" t="s">
        <v>32</v>
      </c>
      <c r="CG1102" t="s">
        <v>32</v>
      </c>
      <c r="CH1102" t="s">
        <v>32</v>
      </c>
      <c r="CI1102">
        <v>0</v>
      </c>
      <c r="CJ1102" t="s">
        <v>2180</v>
      </c>
      <c r="CK1102" t="s">
        <v>2180</v>
      </c>
      <c r="CL1102">
        <v>0</v>
      </c>
      <c r="CM1102" t="s">
        <v>32</v>
      </c>
      <c r="CN1102">
        <v>0</v>
      </c>
      <c r="CO1102" t="s">
        <v>32</v>
      </c>
      <c r="CP1102" t="s">
        <v>32</v>
      </c>
      <c r="CQ1102" t="s">
        <v>2189</v>
      </c>
      <c r="CR1102" t="s">
        <v>32</v>
      </c>
      <c r="CS1102" t="s">
        <v>2180</v>
      </c>
      <c r="CT1102" t="s">
        <v>2183</v>
      </c>
      <c r="CU1102">
        <v>4</v>
      </c>
      <c r="CV1102" t="s">
        <v>32</v>
      </c>
      <c r="CW1102" t="s">
        <v>32</v>
      </c>
      <c r="CX1102" t="s">
        <v>2180</v>
      </c>
      <c r="CY1102" t="s">
        <v>32</v>
      </c>
      <c r="CZ1102" t="s">
        <v>2180</v>
      </c>
      <c r="DA1102" t="s">
        <v>2183</v>
      </c>
      <c r="DB1102" t="s">
        <v>2180</v>
      </c>
      <c r="DC1102">
        <v>0</v>
      </c>
      <c r="DD1102" t="s">
        <v>2190</v>
      </c>
      <c r="DE1102" t="s">
        <v>2180</v>
      </c>
      <c r="DF1102" t="s">
        <v>2180</v>
      </c>
      <c r="DG1102" t="s">
        <v>32</v>
      </c>
      <c r="DH1102" t="s">
        <v>32</v>
      </c>
      <c r="DI1102" t="s">
        <v>32</v>
      </c>
      <c r="DJ1102" t="s">
        <v>32</v>
      </c>
      <c r="DK1102" t="s">
        <v>32</v>
      </c>
      <c r="DL1102" t="s">
        <v>2180</v>
      </c>
      <c r="DM1102" t="s">
        <v>2180</v>
      </c>
      <c r="DN1102" t="s">
        <v>2180</v>
      </c>
      <c r="DO1102" t="s">
        <v>2180</v>
      </c>
      <c r="DP1102">
        <v>0</v>
      </c>
      <c r="DQ1102">
        <v>0</v>
      </c>
      <c r="DR1102">
        <v>90</v>
      </c>
      <c r="DS1102">
        <v>90</v>
      </c>
      <c r="DT1102">
        <v>0</v>
      </c>
      <c r="DU1102">
        <v>0</v>
      </c>
      <c r="DV1102" t="s">
        <v>32</v>
      </c>
      <c r="DW1102" t="s">
        <v>2186</v>
      </c>
      <c r="DX1102" t="s">
        <v>2180</v>
      </c>
      <c r="DY1102" t="s">
        <v>2180</v>
      </c>
      <c r="DZ1102" t="s">
        <v>32</v>
      </c>
      <c r="EA1102" t="s">
        <v>2180</v>
      </c>
      <c r="EB1102" t="s">
        <v>2180</v>
      </c>
      <c r="EC1102" t="s">
        <v>5</v>
      </c>
      <c r="ED1102">
        <v>5</v>
      </c>
      <c r="EE1102" t="s">
        <v>2216</v>
      </c>
      <c r="EF1102">
        <v>100</v>
      </c>
      <c r="EG1102" t="s">
        <v>32</v>
      </c>
      <c r="EH1102" t="s">
        <v>32</v>
      </c>
      <c r="EI1102" t="s">
        <v>32</v>
      </c>
      <c r="EJ1102" t="s">
        <v>32</v>
      </c>
      <c r="EK1102" t="s">
        <v>32</v>
      </c>
      <c r="EL1102">
        <v>8</v>
      </c>
      <c r="EM1102" t="s">
        <v>32</v>
      </c>
      <c r="EN1102" t="s">
        <v>2180</v>
      </c>
      <c r="EO1102">
        <v>0</v>
      </c>
      <c r="EP1102" t="s">
        <v>2116</v>
      </c>
      <c r="EQ1102" t="s">
        <v>32</v>
      </c>
      <c r="ER1102" t="s">
        <v>2180</v>
      </c>
      <c r="ES1102">
        <v>0</v>
      </c>
      <c r="ET1102" t="s">
        <v>2180</v>
      </c>
      <c r="EU1102" t="s">
        <v>2180</v>
      </c>
      <c r="EV1102" t="s">
        <v>32</v>
      </c>
      <c r="EW1102">
        <v>5</v>
      </c>
      <c r="EX1102" t="s">
        <v>32</v>
      </c>
      <c r="EY1102" t="s">
        <v>32</v>
      </c>
      <c r="EZ1102" t="s">
        <v>32</v>
      </c>
      <c r="FA1102" t="s">
        <v>32</v>
      </c>
      <c r="FB1102" t="s">
        <v>2183</v>
      </c>
      <c r="FC1102" t="s">
        <v>32</v>
      </c>
      <c r="FD1102" t="s">
        <v>2180</v>
      </c>
      <c r="FE1102" t="s">
        <v>32</v>
      </c>
      <c r="FF1102" t="s">
        <v>32</v>
      </c>
      <c r="FG1102" t="s">
        <v>32</v>
      </c>
      <c r="FH1102" t="s">
        <v>32</v>
      </c>
      <c r="FI1102" t="s">
        <v>32</v>
      </c>
      <c r="FJ1102" t="s">
        <v>32</v>
      </c>
      <c r="FK1102" t="s">
        <v>32</v>
      </c>
      <c r="FL1102" t="s">
        <v>32</v>
      </c>
      <c r="FM1102">
        <v>0</v>
      </c>
      <c r="FN1102" t="s">
        <v>32</v>
      </c>
      <c r="FO1102" t="s">
        <v>32</v>
      </c>
      <c r="FP1102" t="s">
        <v>32</v>
      </c>
      <c r="FQ1102" t="s">
        <v>32</v>
      </c>
      <c r="FR1102">
        <v>0</v>
      </c>
      <c r="FS1102">
        <v>0</v>
      </c>
      <c r="FT1102" t="s">
        <v>32</v>
      </c>
      <c r="FU1102" t="s">
        <v>2180</v>
      </c>
      <c r="FV1102">
        <v>0</v>
      </c>
      <c r="FW1102" t="s">
        <v>2180</v>
      </c>
      <c r="FX1102" t="s">
        <v>2180</v>
      </c>
      <c r="FY1102" t="s">
        <v>32</v>
      </c>
      <c r="FZ1102" t="s">
        <v>32</v>
      </c>
      <c r="GA1102">
        <v>1</v>
      </c>
      <c r="GB1102" t="s">
        <v>5</v>
      </c>
      <c r="GC1102" t="s">
        <v>32</v>
      </c>
      <c r="GD1102" t="s">
        <v>32</v>
      </c>
      <c r="GE1102" t="s">
        <v>32</v>
      </c>
      <c r="GF1102">
        <v>0</v>
      </c>
      <c r="GG1102" t="s">
        <v>2180</v>
      </c>
      <c r="GH1102" t="s">
        <v>32</v>
      </c>
      <c r="GI1102" t="s">
        <v>32</v>
      </c>
      <c r="GJ1102" t="s">
        <v>32</v>
      </c>
      <c r="GK1102" t="s">
        <v>2183</v>
      </c>
      <c r="GL1102" t="s">
        <v>2116</v>
      </c>
      <c r="GM1102">
        <v>0</v>
      </c>
      <c r="GN1102">
        <v>0</v>
      </c>
      <c r="GO1102" t="s">
        <v>2183</v>
      </c>
      <c r="GP1102" t="s">
        <v>2183</v>
      </c>
      <c r="GQ1102" t="s">
        <v>32</v>
      </c>
      <c r="GR1102">
        <v>2</v>
      </c>
      <c r="GS1102">
        <v>0</v>
      </c>
      <c r="GT1102">
        <v>0</v>
      </c>
      <c r="GU1102">
        <v>0</v>
      </c>
      <c r="GV1102">
        <v>0</v>
      </c>
      <c r="GW1102" t="s">
        <v>32</v>
      </c>
      <c r="GX1102" t="s">
        <v>2183</v>
      </c>
      <c r="GY1102" t="s">
        <v>2180</v>
      </c>
      <c r="GZ1102" t="s">
        <v>2180</v>
      </c>
      <c r="HA1102" t="s">
        <v>2180</v>
      </c>
      <c r="HB1102" t="s">
        <v>32</v>
      </c>
      <c r="HC1102">
        <v>0</v>
      </c>
      <c r="HD1102" t="s">
        <v>32</v>
      </c>
      <c r="HE1102" t="s">
        <v>32</v>
      </c>
      <c r="HF1102" t="s">
        <v>2180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 t="s">
        <v>2180</v>
      </c>
      <c r="HM1102" t="s">
        <v>32</v>
      </c>
      <c r="HN1102" t="s">
        <v>2180</v>
      </c>
      <c r="HO1102">
        <v>0</v>
      </c>
      <c r="HP1102">
        <v>0</v>
      </c>
      <c r="HQ1102" t="s">
        <v>2180</v>
      </c>
      <c r="HR1102">
        <v>0</v>
      </c>
      <c r="HS1102">
        <v>0</v>
      </c>
      <c r="HT1102">
        <v>0</v>
      </c>
      <c r="HU1102">
        <v>0</v>
      </c>
      <c r="HV1102" t="s">
        <v>10</v>
      </c>
      <c r="HW1102" t="s">
        <v>14</v>
      </c>
      <c r="HX1102" t="s">
        <v>2180</v>
      </c>
      <c r="HY1102">
        <v>0</v>
      </c>
      <c r="HZ1102">
        <v>0</v>
      </c>
      <c r="IA1102">
        <v>0</v>
      </c>
      <c r="IB1102" t="s">
        <v>32</v>
      </c>
      <c r="IC1102" t="s">
        <v>32</v>
      </c>
      <c r="ID1102" t="s">
        <v>32</v>
      </c>
      <c r="IE1102" t="s">
        <v>32</v>
      </c>
    </row>
    <row r="1103" spans="1:239" x14ac:dyDescent="0.25">
      <c r="A1103" t="s">
        <v>633</v>
      </c>
      <c r="B1103" t="s">
        <v>3553</v>
      </c>
      <c r="C1103" t="s">
        <v>634</v>
      </c>
      <c r="D1103">
        <v>212</v>
      </c>
      <c r="E1103" t="s">
        <v>618</v>
      </c>
      <c r="F1103" t="s">
        <v>2180</v>
      </c>
      <c r="G1103">
        <v>8</v>
      </c>
      <c r="H1103" t="s">
        <v>2181</v>
      </c>
      <c r="I1103" t="s">
        <v>2182</v>
      </c>
      <c r="J1103">
        <v>31</v>
      </c>
      <c r="K1103">
        <v>0.19500000000000001</v>
      </c>
      <c r="L1103">
        <v>0.35</v>
      </c>
      <c r="M1103">
        <v>0.19500000000000001</v>
      </c>
      <c r="N1103">
        <v>0.35</v>
      </c>
      <c r="O1103" t="s">
        <v>32</v>
      </c>
      <c r="P1103">
        <v>1</v>
      </c>
      <c r="Q1103" t="s">
        <v>5</v>
      </c>
      <c r="R1103">
        <v>5</v>
      </c>
      <c r="S1103">
        <v>10</v>
      </c>
      <c r="T1103" t="s">
        <v>2183</v>
      </c>
      <c r="U1103" t="s">
        <v>2183</v>
      </c>
      <c r="V1103" t="s">
        <v>32</v>
      </c>
      <c r="W1103">
        <v>0</v>
      </c>
      <c r="X1103" t="s">
        <v>26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7</v>
      </c>
      <c r="AG1103">
        <v>21</v>
      </c>
      <c r="AH1103">
        <v>36</v>
      </c>
      <c r="AI1103">
        <v>49</v>
      </c>
      <c r="AJ1103">
        <v>63</v>
      </c>
      <c r="AK1103">
        <v>77</v>
      </c>
      <c r="AL1103">
        <v>0</v>
      </c>
      <c r="AM1103">
        <v>0</v>
      </c>
      <c r="AN1103">
        <v>0</v>
      </c>
      <c r="AO1103" t="s">
        <v>2183</v>
      </c>
      <c r="AP1103" t="s">
        <v>2184</v>
      </c>
      <c r="AQ1103" t="s">
        <v>2185</v>
      </c>
      <c r="AR1103">
        <v>0</v>
      </c>
      <c r="AS1103">
        <v>1</v>
      </c>
      <c r="AT1103">
        <v>0</v>
      </c>
      <c r="AU1103" t="s">
        <v>2183</v>
      </c>
      <c r="AV1103" t="s">
        <v>2180</v>
      </c>
      <c r="AW1103" t="s">
        <v>2180</v>
      </c>
      <c r="AX1103" t="s">
        <v>2180</v>
      </c>
      <c r="AY1103" t="s">
        <v>2180</v>
      </c>
      <c r="AZ1103" t="s">
        <v>2180</v>
      </c>
      <c r="BA1103" t="s">
        <v>2180</v>
      </c>
      <c r="BB1103" t="s">
        <v>2180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 t="s">
        <v>32</v>
      </c>
      <c r="BJ1103" t="s">
        <v>32</v>
      </c>
      <c r="BK1103" t="s">
        <v>32</v>
      </c>
      <c r="BL1103" t="s">
        <v>32</v>
      </c>
      <c r="BM1103" t="s">
        <v>32</v>
      </c>
      <c r="BN1103" t="s">
        <v>32</v>
      </c>
      <c r="BO1103" t="s">
        <v>2180</v>
      </c>
      <c r="BP1103" t="s">
        <v>2180</v>
      </c>
      <c r="BQ1103" t="s">
        <v>2180</v>
      </c>
      <c r="BR1103" t="s">
        <v>2180</v>
      </c>
      <c r="BS1103" t="s">
        <v>2180</v>
      </c>
      <c r="BT1103" t="s">
        <v>2180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 t="s">
        <v>2186</v>
      </c>
      <c r="CB1103" t="s">
        <v>32</v>
      </c>
      <c r="CC1103" t="s">
        <v>32</v>
      </c>
      <c r="CD1103" t="s">
        <v>32</v>
      </c>
      <c r="CE1103" t="s">
        <v>32</v>
      </c>
      <c r="CF1103" t="s">
        <v>32</v>
      </c>
      <c r="CG1103" t="s">
        <v>32</v>
      </c>
      <c r="CH1103" t="s">
        <v>32</v>
      </c>
      <c r="CI1103">
        <v>0</v>
      </c>
      <c r="CJ1103" t="s">
        <v>2180</v>
      </c>
      <c r="CK1103" t="s">
        <v>2180</v>
      </c>
      <c r="CL1103">
        <v>0</v>
      </c>
      <c r="CM1103" t="s">
        <v>32</v>
      </c>
      <c r="CN1103">
        <v>0</v>
      </c>
      <c r="CO1103" t="s">
        <v>2183</v>
      </c>
      <c r="CP1103" t="s">
        <v>32</v>
      </c>
      <c r="CQ1103" t="s">
        <v>2189</v>
      </c>
      <c r="CR1103" t="s">
        <v>32</v>
      </c>
      <c r="CS1103" t="s">
        <v>2180</v>
      </c>
      <c r="CT1103" t="s">
        <v>2183</v>
      </c>
      <c r="CU1103">
        <v>4</v>
      </c>
      <c r="CV1103" t="s">
        <v>32</v>
      </c>
      <c r="CW1103" t="s">
        <v>32</v>
      </c>
      <c r="CX1103" t="s">
        <v>2180</v>
      </c>
      <c r="CY1103" t="s">
        <v>32</v>
      </c>
      <c r="CZ1103" t="s">
        <v>2180</v>
      </c>
      <c r="DA1103" t="s">
        <v>2183</v>
      </c>
      <c r="DB1103" t="s">
        <v>2180</v>
      </c>
      <c r="DC1103">
        <v>0</v>
      </c>
      <c r="DD1103" t="s">
        <v>2190</v>
      </c>
      <c r="DE1103" t="s">
        <v>2180</v>
      </c>
      <c r="DF1103" t="s">
        <v>2180</v>
      </c>
      <c r="DG1103" t="s">
        <v>32</v>
      </c>
      <c r="DH1103" t="s">
        <v>32</v>
      </c>
      <c r="DI1103" t="s">
        <v>32</v>
      </c>
      <c r="DJ1103" t="s">
        <v>32</v>
      </c>
      <c r="DK1103" t="s">
        <v>32</v>
      </c>
      <c r="DL1103" t="s">
        <v>2180</v>
      </c>
      <c r="DM1103" t="s">
        <v>2180</v>
      </c>
      <c r="DN1103" t="s">
        <v>2180</v>
      </c>
      <c r="DO1103" t="s">
        <v>2180</v>
      </c>
      <c r="DP1103">
        <v>0</v>
      </c>
      <c r="DQ1103">
        <v>0</v>
      </c>
      <c r="DR1103">
        <v>90</v>
      </c>
      <c r="DS1103">
        <v>90</v>
      </c>
      <c r="DT1103">
        <v>0</v>
      </c>
      <c r="DU1103">
        <v>0</v>
      </c>
      <c r="DV1103" t="s">
        <v>32</v>
      </c>
      <c r="DW1103" t="s">
        <v>2186</v>
      </c>
      <c r="DX1103" t="s">
        <v>2180</v>
      </c>
      <c r="DY1103" t="s">
        <v>2180</v>
      </c>
      <c r="DZ1103" t="s">
        <v>32</v>
      </c>
      <c r="EA1103" t="s">
        <v>2180</v>
      </c>
      <c r="EB1103" t="s">
        <v>2180</v>
      </c>
      <c r="EC1103" t="s">
        <v>5</v>
      </c>
      <c r="ED1103">
        <v>5</v>
      </c>
      <c r="EE1103" t="s">
        <v>2216</v>
      </c>
      <c r="EF1103">
        <v>100</v>
      </c>
      <c r="EG1103" t="s">
        <v>32</v>
      </c>
      <c r="EH1103" t="s">
        <v>32</v>
      </c>
      <c r="EI1103" t="s">
        <v>32</v>
      </c>
      <c r="EJ1103" t="s">
        <v>32</v>
      </c>
      <c r="EK1103" t="s">
        <v>32</v>
      </c>
      <c r="EL1103">
        <v>8</v>
      </c>
      <c r="EM1103" t="s">
        <v>32</v>
      </c>
      <c r="EN1103" t="s">
        <v>2180</v>
      </c>
      <c r="EO1103">
        <v>0</v>
      </c>
      <c r="EP1103" t="s">
        <v>2116</v>
      </c>
      <c r="EQ1103" t="s">
        <v>32</v>
      </c>
      <c r="ER1103" t="s">
        <v>2180</v>
      </c>
      <c r="ES1103">
        <v>0</v>
      </c>
      <c r="ET1103" t="s">
        <v>2180</v>
      </c>
      <c r="EU1103" t="s">
        <v>2180</v>
      </c>
      <c r="EV1103" t="s">
        <v>32</v>
      </c>
      <c r="EW1103">
        <v>5</v>
      </c>
      <c r="EX1103" t="s">
        <v>32</v>
      </c>
      <c r="EY1103" t="s">
        <v>32</v>
      </c>
      <c r="EZ1103" t="s">
        <v>32</v>
      </c>
      <c r="FA1103" t="s">
        <v>32</v>
      </c>
      <c r="FB1103" t="s">
        <v>2183</v>
      </c>
      <c r="FC1103" t="s">
        <v>32</v>
      </c>
      <c r="FD1103" t="s">
        <v>2180</v>
      </c>
      <c r="FE1103" t="s">
        <v>32</v>
      </c>
      <c r="FF1103" t="s">
        <v>32</v>
      </c>
      <c r="FG1103" t="s">
        <v>32</v>
      </c>
      <c r="FH1103" t="s">
        <v>32</v>
      </c>
      <c r="FI1103" t="s">
        <v>32</v>
      </c>
      <c r="FJ1103" t="s">
        <v>32</v>
      </c>
      <c r="FK1103" t="s">
        <v>32</v>
      </c>
      <c r="FL1103" t="s">
        <v>32</v>
      </c>
      <c r="FM1103">
        <v>0</v>
      </c>
      <c r="FN1103" t="s">
        <v>32</v>
      </c>
      <c r="FO1103" t="s">
        <v>32</v>
      </c>
      <c r="FP1103" t="s">
        <v>32</v>
      </c>
      <c r="FQ1103" t="s">
        <v>32</v>
      </c>
      <c r="FR1103">
        <v>0</v>
      </c>
      <c r="FS1103">
        <v>0</v>
      </c>
      <c r="FT1103" t="s">
        <v>32</v>
      </c>
      <c r="FU1103" t="s">
        <v>2180</v>
      </c>
      <c r="FV1103">
        <v>0</v>
      </c>
      <c r="FW1103" t="s">
        <v>2180</v>
      </c>
      <c r="FX1103" t="s">
        <v>2180</v>
      </c>
      <c r="FY1103" t="s">
        <v>32</v>
      </c>
      <c r="FZ1103" t="s">
        <v>32</v>
      </c>
      <c r="GA1103">
        <v>1</v>
      </c>
      <c r="GB1103" t="s">
        <v>5</v>
      </c>
      <c r="GC1103" t="s">
        <v>32</v>
      </c>
      <c r="GD1103" t="s">
        <v>32</v>
      </c>
      <c r="GE1103" t="s">
        <v>32</v>
      </c>
      <c r="GF1103">
        <v>0</v>
      </c>
      <c r="GG1103" t="s">
        <v>2180</v>
      </c>
      <c r="GH1103" t="s">
        <v>32</v>
      </c>
      <c r="GI1103" t="s">
        <v>32</v>
      </c>
      <c r="GJ1103" t="s">
        <v>32</v>
      </c>
      <c r="GK1103" t="s">
        <v>2183</v>
      </c>
      <c r="GL1103" t="s">
        <v>2116</v>
      </c>
      <c r="GM1103">
        <v>0</v>
      </c>
      <c r="GN1103">
        <v>0</v>
      </c>
      <c r="GO1103" t="s">
        <v>2183</v>
      </c>
      <c r="GP1103" t="s">
        <v>2183</v>
      </c>
      <c r="GQ1103" t="s">
        <v>32</v>
      </c>
      <c r="GR1103">
        <v>2</v>
      </c>
      <c r="GS1103">
        <v>0</v>
      </c>
      <c r="GT1103">
        <v>0</v>
      </c>
      <c r="GU1103">
        <v>0</v>
      </c>
      <c r="GV1103">
        <v>0</v>
      </c>
      <c r="GW1103" t="s">
        <v>32</v>
      </c>
      <c r="GX1103" t="s">
        <v>2183</v>
      </c>
      <c r="GY1103" t="s">
        <v>2180</v>
      </c>
      <c r="GZ1103" t="s">
        <v>2180</v>
      </c>
      <c r="HA1103" t="s">
        <v>2180</v>
      </c>
      <c r="HB1103" t="s">
        <v>32</v>
      </c>
      <c r="HC1103">
        <v>0</v>
      </c>
      <c r="HD1103" t="s">
        <v>32</v>
      </c>
      <c r="HE1103" t="s">
        <v>32</v>
      </c>
      <c r="HF1103" t="s">
        <v>2180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 t="s">
        <v>2180</v>
      </c>
      <c r="HM1103" t="s">
        <v>32</v>
      </c>
      <c r="HN1103" t="s">
        <v>2180</v>
      </c>
      <c r="HO1103">
        <v>0</v>
      </c>
      <c r="HP1103">
        <v>0</v>
      </c>
      <c r="HQ1103" t="s">
        <v>2180</v>
      </c>
      <c r="HR1103">
        <v>0</v>
      </c>
      <c r="HS1103">
        <v>0</v>
      </c>
      <c r="HT1103">
        <v>0</v>
      </c>
      <c r="HU1103">
        <v>0</v>
      </c>
      <c r="HV1103" t="s">
        <v>10</v>
      </c>
      <c r="HW1103" t="s">
        <v>14</v>
      </c>
      <c r="HX1103" t="s">
        <v>2180</v>
      </c>
      <c r="HY1103">
        <v>0</v>
      </c>
      <c r="HZ1103">
        <v>0</v>
      </c>
      <c r="IA1103">
        <v>0</v>
      </c>
      <c r="IB1103" t="s">
        <v>32</v>
      </c>
      <c r="IC1103" t="s">
        <v>32</v>
      </c>
      <c r="ID1103" t="s">
        <v>32</v>
      </c>
      <c r="IE1103" t="s">
        <v>32</v>
      </c>
    </row>
    <row r="1104" spans="1:239" x14ac:dyDescent="0.25">
      <c r="A1104" t="s">
        <v>640</v>
      </c>
      <c r="B1104" t="s">
        <v>3554</v>
      </c>
      <c r="C1104" t="s">
        <v>641</v>
      </c>
      <c r="D1104">
        <v>212</v>
      </c>
      <c r="E1104" t="s">
        <v>618</v>
      </c>
      <c r="F1104" t="s">
        <v>2180</v>
      </c>
      <c r="G1104">
        <v>8</v>
      </c>
      <c r="H1104" t="s">
        <v>2181</v>
      </c>
      <c r="I1104" t="s">
        <v>2182</v>
      </c>
      <c r="J1104">
        <v>31</v>
      </c>
      <c r="K1104">
        <v>0.01</v>
      </c>
      <c r="L1104">
        <v>0.09</v>
      </c>
      <c r="M1104">
        <v>0.01</v>
      </c>
      <c r="N1104">
        <v>0.09</v>
      </c>
      <c r="O1104" t="s">
        <v>32</v>
      </c>
      <c r="P1104">
        <v>1</v>
      </c>
      <c r="Q1104" t="s">
        <v>5</v>
      </c>
      <c r="R1104">
        <v>5</v>
      </c>
      <c r="S1104">
        <v>0</v>
      </c>
      <c r="T1104" t="s">
        <v>2183</v>
      </c>
      <c r="U1104" t="s">
        <v>2183</v>
      </c>
      <c r="V1104" t="s">
        <v>32</v>
      </c>
      <c r="W1104">
        <v>0</v>
      </c>
      <c r="X1104" t="s">
        <v>26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7</v>
      </c>
      <c r="AG1104">
        <v>21</v>
      </c>
      <c r="AH1104">
        <v>36</v>
      </c>
      <c r="AI1104">
        <v>49</v>
      </c>
      <c r="AJ1104">
        <v>63</v>
      </c>
      <c r="AK1104">
        <v>77</v>
      </c>
      <c r="AL1104">
        <v>0</v>
      </c>
      <c r="AM1104">
        <v>0</v>
      </c>
      <c r="AN1104">
        <v>0</v>
      </c>
      <c r="AO1104" t="s">
        <v>2183</v>
      </c>
      <c r="AP1104" t="s">
        <v>2184</v>
      </c>
      <c r="AQ1104" t="s">
        <v>2185</v>
      </c>
      <c r="AR1104">
        <v>0</v>
      </c>
      <c r="AS1104">
        <v>1</v>
      </c>
      <c r="AT1104">
        <v>0</v>
      </c>
      <c r="AU1104" t="s">
        <v>2183</v>
      </c>
      <c r="AV1104" t="s">
        <v>2180</v>
      </c>
      <c r="AW1104" t="s">
        <v>2180</v>
      </c>
      <c r="AX1104" t="s">
        <v>2180</v>
      </c>
      <c r="AY1104" t="s">
        <v>2180</v>
      </c>
      <c r="AZ1104" t="s">
        <v>2180</v>
      </c>
      <c r="BA1104" t="s">
        <v>2180</v>
      </c>
      <c r="BB1104" t="s">
        <v>2180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 t="s">
        <v>32</v>
      </c>
      <c r="BJ1104" t="s">
        <v>32</v>
      </c>
      <c r="BK1104" t="s">
        <v>32</v>
      </c>
      <c r="BL1104" t="s">
        <v>32</v>
      </c>
      <c r="BM1104" t="s">
        <v>32</v>
      </c>
      <c r="BN1104" t="s">
        <v>32</v>
      </c>
      <c r="BO1104" t="s">
        <v>2180</v>
      </c>
      <c r="BP1104" t="s">
        <v>2180</v>
      </c>
      <c r="BQ1104" t="s">
        <v>2180</v>
      </c>
      <c r="BR1104" t="s">
        <v>2180</v>
      </c>
      <c r="BS1104" t="s">
        <v>2180</v>
      </c>
      <c r="BT1104" t="s">
        <v>2180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 t="s">
        <v>2186</v>
      </c>
      <c r="CB1104" t="s">
        <v>32</v>
      </c>
      <c r="CC1104" t="s">
        <v>32</v>
      </c>
      <c r="CD1104" t="s">
        <v>32</v>
      </c>
      <c r="CE1104" t="s">
        <v>32</v>
      </c>
      <c r="CF1104" t="s">
        <v>32</v>
      </c>
      <c r="CG1104" t="s">
        <v>32</v>
      </c>
      <c r="CH1104" t="s">
        <v>32</v>
      </c>
      <c r="CI1104">
        <v>0</v>
      </c>
      <c r="CJ1104" t="s">
        <v>2180</v>
      </c>
      <c r="CK1104" t="s">
        <v>2180</v>
      </c>
      <c r="CL1104">
        <v>0</v>
      </c>
      <c r="CM1104" t="s">
        <v>32</v>
      </c>
      <c r="CN1104">
        <v>0</v>
      </c>
      <c r="CO1104" t="s">
        <v>32</v>
      </c>
      <c r="CP1104" t="s">
        <v>32</v>
      </c>
      <c r="CQ1104" t="s">
        <v>2189</v>
      </c>
      <c r="CR1104" t="s">
        <v>32</v>
      </c>
      <c r="CS1104" t="s">
        <v>2180</v>
      </c>
      <c r="CT1104" t="s">
        <v>2183</v>
      </c>
      <c r="CU1104">
        <v>4</v>
      </c>
      <c r="CV1104" t="s">
        <v>32</v>
      </c>
      <c r="CW1104" t="s">
        <v>32</v>
      </c>
      <c r="CX1104" t="s">
        <v>2180</v>
      </c>
      <c r="CY1104" t="s">
        <v>32</v>
      </c>
      <c r="CZ1104" t="s">
        <v>2180</v>
      </c>
      <c r="DA1104" t="s">
        <v>2183</v>
      </c>
      <c r="DB1104" t="s">
        <v>2180</v>
      </c>
      <c r="DC1104">
        <v>0</v>
      </c>
      <c r="DD1104" t="s">
        <v>2190</v>
      </c>
      <c r="DE1104" t="s">
        <v>2180</v>
      </c>
      <c r="DF1104" t="s">
        <v>2180</v>
      </c>
      <c r="DG1104" t="s">
        <v>32</v>
      </c>
      <c r="DH1104" t="s">
        <v>32</v>
      </c>
      <c r="DI1104" t="s">
        <v>32</v>
      </c>
      <c r="DJ1104" t="s">
        <v>32</v>
      </c>
      <c r="DK1104" t="s">
        <v>32</v>
      </c>
      <c r="DL1104" t="s">
        <v>2180</v>
      </c>
      <c r="DM1104" t="s">
        <v>2180</v>
      </c>
      <c r="DN1104" t="s">
        <v>2180</v>
      </c>
      <c r="DO1104" t="s">
        <v>2180</v>
      </c>
      <c r="DP1104">
        <v>0</v>
      </c>
      <c r="DQ1104">
        <v>0</v>
      </c>
      <c r="DR1104">
        <v>90</v>
      </c>
      <c r="DS1104">
        <v>90</v>
      </c>
      <c r="DT1104">
        <v>0</v>
      </c>
      <c r="DU1104">
        <v>0</v>
      </c>
      <c r="DV1104" t="s">
        <v>32</v>
      </c>
      <c r="DW1104" t="s">
        <v>2186</v>
      </c>
      <c r="DX1104" t="s">
        <v>2180</v>
      </c>
      <c r="DY1104" t="s">
        <v>2180</v>
      </c>
      <c r="DZ1104" t="s">
        <v>32</v>
      </c>
      <c r="EA1104" t="s">
        <v>2180</v>
      </c>
      <c r="EB1104" t="s">
        <v>2180</v>
      </c>
      <c r="EC1104" t="s">
        <v>5</v>
      </c>
      <c r="ED1104">
        <v>5</v>
      </c>
      <c r="EE1104" t="s">
        <v>2216</v>
      </c>
      <c r="EF1104">
        <v>100</v>
      </c>
      <c r="EG1104" t="s">
        <v>32</v>
      </c>
      <c r="EH1104" t="s">
        <v>32</v>
      </c>
      <c r="EI1104" t="s">
        <v>32</v>
      </c>
      <c r="EJ1104" t="s">
        <v>32</v>
      </c>
      <c r="EK1104" t="s">
        <v>32</v>
      </c>
      <c r="EL1104">
        <v>8</v>
      </c>
      <c r="EM1104" t="s">
        <v>32</v>
      </c>
      <c r="EN1104" t="s">
        <v>2180</v>
      </c>
      <c r="EO1104">
        <v>0</v>
      </c>
      <c r="EP1104" t="s">
        <v>2116</v>
      </c>
      <c r="EQ1104" t="s">
        <v>32</v>
      </c>
      <c r="ER1104" t="s">
        <v>2180</v>
      </c>
      <c r="ES1104">
        <v>0</v>
      </c>
      <c r="ET1104" t="s">
        <v>2180</v>
      </c>
      <c r="EU1104" t="s">
        <v>2180</v>
      </c>
      <c r="EV1104" t="s">
        <v>32</v>
      </c>
      <c r="EW1104">
        <v>5</v>
      </c>
      <c r="EX1104" t="s">
        <v>32</v>
      </c>
      <c r="EY1104" t="s">
        <v>32</v>
      </c>
      <c r="EZ1104" t="s">
        <v>32</v>
      </c>
      <c r="FA1104" t="s">
        <v>32</v>
      </c>
      <c r="FB1104" t="s">
        <v>2183</v>
      </c>
      <c r="FC1104" t="s">
        <v>32</v>
      </c>
      <c r="FD1104" t="s">
        <v>2180</v>
      </c>
      <c r="FE1104" t="s">
        <v>32</v>
      </c>
      <c r="FF1104" t="s">
        <v>32</v>
      </c>
      <c r="FG1104" t="s">
        <v>32</v>
      </c>
      <c r="FH1104" t="s">
        <v>32</v>
      </c>
      <c r="FI1104" t="s">
        <v>32</v>
      </c>
      <c r="FJ1104" t="s">
        <v>32</v>
      </c>
      <c r="FK1104" t="s">
        <v>32</v>
      </c>
      <c r="FL1104" t="s">
        <v>32</v>
      </c>
      <c r="FM1104">
        <v>0</v>
      </c>
      <c r="FN1104" t="s">
        <v>32</v>
      </c>
      <c r="FO1104" t="s">
        <v>32</v>
      </c>
      <c r="FP1104" t="s">
        <v>32</v>
      </c>
      <c r="FQ1104" t="s">
        <v>32</v>
      </c>
      <c r="FR1104">
        <v>0</v>
      </c>
      <c r="FS1104">
        <v>0</v>
      </c>
      <c r="FT1104" t="s">
        <v>32</v>
      </c>
      <c r="FU1104" t="s">
        <v>2180</v>
      </c>
      <c r="FV1104">
        <v>0</v>
      </c>
      <c r="FW1104" t="s">
        <v>2180</v>
      </c>
      <c r="FX1104" t="s">
        <v>2180</v>
      </c>
      <c r="FY1104" t="s">
        <v>32</v>
      </c>
      <c r="FZ1104" t="s">
        <v>32</v>
      </c>
      <c r="GA1104">
        <v>1</v>
      </c>
      <c r="GB1104" t="s">
        <v>5</v>
      </c>
      <c r="GC1104" t="s">
        <v>32</v>
      </c>
      <c r="GD1104" t="s">
        <v>32</v>
      </c>
      <c r="GE1104" t="s">
        <v>32</v>
      </c>
      <c r="GF1104">
        <v>0</v>
      </c>
      <c r="GG1104" t="s">
        <v>2180</v>
      </c>
      <c r="GH1104" t="s">
        <v>32</v>
      </c>
      <c r="GI1104" t="s">
        <v>32</v>
      </c>
      <c r="GJ1104" t="s">
        <v>32</v>
      </c>
      <c r="GK1104" t="s">
        <v>2183</v>
      </c>
      <c r="GL1104" t="s">
        <v>2116</v>
      </c>
      <c r="GM1104">
        <v>0</v>
      </c>
      <c r="GN1104">
        <v>0</v>
      </c>
      <c r="GO1104" t="s">
        <v>2183</v>
      </c>
      <c r="GP1104" t="s">
        <v>2183</v>
      </c>
      <c r="GQ1104" t="s">
        <v>32</v>
      </c>
      <c r="GR1104">
        <v>2</v>
      </c>
      <c r="GS1104">
        <v>0</v>
      </c>
      <c r="GT1104">
        <v>0</v>
      </c>
      <c r="GU1104">
        <v>0</v>
      </c>
      <c r="GV1104">
        <v>0</v>
      </c>
      <c r="GW1104" t="s">
        <v>32</v>
      </c>
      <c r="GX1104" t="s">
        <v>2183</v>
      </c>
      <c r="GY1104" t="s">
        <v>2180</v>
      </c>
      <c r="GZ1104" t="s">
        <v>2180</v>
      </c>
      <c r="HA1104" t="s">
        <v>2180</v>
      </c>
      <c r="HB1104" t="s">
        <v>32</v>
      </c>
      <c r="HC1104">
        <v>0</v>
      </c>
      <c r="HD1104" t="s">
        <v>32</v>
      </c>
      <c r="HE1104" t="s">
        <v>32</v>
      </c>
      <c r="HF1104" t="s">
        <v>2180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 t="s">
        <v>2180</v>
      </c>
      <c r="HM1104" t="s">
        <v>32</v>
      </c>
      <c r="HN1104" t="s">
        <v>2180</v>
      </c>
      <c r="HO1104">
        <v>0</v>
      </c>
      <c r="HP1104">
        <v>0</v>
      </c>
      <c r="HQ1104" t="s">
        <v>2180</v>
      </c>
      <c r="HR1104">
        <v>0</v>
      </c>
      <c r="HS1104">
        <v>0</v>
      </c>
      <c r="HT1104">
        <v>0</v>
      </c>
      <c r="HU1104">
        <v>0</v>
      </c>
      <c r="HV1104" t="s">
        <v>10</v>
      </c>
      <c r="HW1104" t="s">
        <v>14</v>
      </c>
      <c r="HX1104" t="s">
        <v>2180</v>
      </c>
      <c r="HY1104">
        <v>0</v>
      </c>
      <c r="HZ1104">
        <v>0</v>
      </c>
      <c r="IA1104">
        <v>0</v>
      </c>
      <c r="IB1104" t="s">
        <v>32</v>
      </c>
      <c r="IC1104" t="s">
        <v>32</v>
      </c>
      <c r="ID1104" t="s">
        <v>32</v>
      </c>
      <c r="IE1104" t="s">
        <v>32</v>
      </c>
    </row>
    <row r="1105" spans="1:239" x14ac:dyDescent="0.25">
      <c r="A1105" t="s">
        <v>642</v>
      </c>
      <c r="B1105" t="s">
        <v>3555</v>
      </c>
      <c r="C1105" t="s">
        <v>3556</v>
      </c>
      <c r="D1105">
        <v>212</v>
      </c>
      <c r="E1105" t="s">
        <v>618</v>
      </c>
      <c r="F1105" t="s">
        <v>2180</v>
      </c>
      <c r="G1105">
        <v>8</v>
      </c>
      <c r="H1105" t="s">
        <v>2181</v>
      </c>
      <c r="I1105" t="s">
        <v>2182</v>
      </c>
      <c r="J1105">
        <v>31</v>
      </c>
      <c r="K1105">
        <v>0.19500000000000001</v>
      </c>
      <c r="L1105">
        <v>0.35</v>
      </c>
      <c r="M1105">
        <v>0.19500000000000001</v>
      </c>
      <c r="N1105">
        <v>0.35</v>
      </c>
      <c r="O1105" t="s">
        <v>32</v>
      </c>
      <c r="P1105">
        <v>3</v>
      </c>
      <c r="Q1105" t="s">
        <v>5</v>
      </c>
      <c r="R1105">
        <v>0</v>
      </c>
      <c r="S1105">
        <v>0</v>
      </c>
      <c r="T1105" t="s">
        <v>2183</v>
      </c>
      <c r="U1105" t="s">
        <v>2183</v>
      </c>
      <c r="V1105" t="s">
        <v>32</v>
      </c>
      <c r="W1105">
        <v>0</v>
      </c>
      <c r="X1105" t="s">
        <v>26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7</v>
      </c>
      <c r="AG1105">
        <v>21</v>
      </c>
      <c r="AH1105">
        <v>36</v>
      </c>
      <c r="AI1105">
        <v>49</v>
      </c>
      <c r="AJ1105">
        <v>63</v>
      </c>
      <c r="AK1105">
        <v>77</v>
      </c>
      <c r="AL1105">
        <v>0</v>
      </c>
      <c r="AM1105">
        <v>0</v>
      </c>
      <c r="AN1105">
        <v>0</v>
      </c>
      <c r="AO1105" t="s">
        <v>2183</v>
      </c>
      <c r="AP1105" t="s">
        <v>2184</v>
      </c>
      <c r="AQ1105" t="s">
        <v>2185</v>
      </c>
      <c r="AR1105">
        <v>0</v>
      </c>
      <c r="AS1105">
        <v>1</v>
      </c>
      <c r="AT1105">
        <v>0</v>
      </c>
      <c r="AU1105" t="s">
        <v>2183</v>
      </c>
      <c r="AV1105" t="s">
        <v>2180</v>
      </c>
      <c r="AW1105" t="s">
        <v>2180</v>
      </c>
      <c r="AX1105" t="s">
        <v>2180</v>
      </c>
      <c r="AY1105" t="s">
        <v>2180</v>
      </c>
      <c r="AZ1105" t="s">
        <v>2180</v>
      </c>
      <c r="BA1105" t="s">
        <v>2180</v>
      </c>
      <c r="BB1105" t="s">
        <v>2180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 t="s">
        <v>32</v>
      </c>
      <c r="BJ1105" t="s">
        <v>32</v>
      </c>
      <c r="BK1105" t="s">
        <v>32</v>
      </c>
      <c r="BL1105" t="s">
        <v>32</v>
      </c>
      <c r="BM1105" t="s">
        <v>32</v>
      </c>
      <c r="BN1105" t="s">
        <v>32</v>
      </c>
      <c r="BO1105" t="s">
        <v>2180</v>
      </c>
      <c r="BP1105" t="s">
        <v>2180</v>
      </c>
      <c r="BQ1105" t="s">
        <v>2180</v>
      </c>
      <c r="BR1105" t="s">
        <v>2180</v>
      </c>
      <c r="BS1105" t="s">
        <v>2180</v>
      </c>
      <c r="BT1105" t="s">
        <v>2180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 t="s">
        <v>2186</v>
      </c>
      <c r="CB1105" t="s">
        <v>32</v>
      </c>
      <c r="CC1105" t="s">
        <v>32</v>
      </c>
      <c r="CD1105" t="s">
        <v>32</v>
      </c>
      <c r="CE1105" t="s">
        <v>32</v>
      </c>
      <c r="CF1105" t="s">
        <v>32</v>
      </c>
      <c r="CG1105" t="s">
        <v>32</v>
      </c>
      <c r="CH1105" t="s">
        <v>32</v>
      </c>
      <c r="CI1105">
        <v>0</v>
      </c>
      <c r="CJ1105" t="s">
        <v>2180</v>
      </c>
      <c r="CK1105" t="s">
        <v>2180</v>
      </c>
      <c r="CL1105">
        <v>0</v>
      </c>
      <c r="CM1105" t="s">
        <v>32</v>
      </c>
      <c r="CN1105">
        <v>0</v>
      </c>
      <c r="CO1105" t="s">
        <v>32</v>
      </c>
      <c r="CP1105" t="s">
        <v>32</v>
      </c>
      <c r="CQ1105" t="s">
        <v>2189</v>
      </c>
      <c r="CR1105" t="s">
        <v>32</v>
      </c>
      <c r="CS1105" t="s">
        <v>2180</v>
      </c>
      <c r="CT1105" t="s">
        <v>2183</v>
      </c>
      <c r="CU1105">
        <v>4</v>
      </c>
      <c r="CV1105" t="s">
        <v>32</v>
      </c>
      <c r="CW1105" t="s">
        <v>32</v>
      </c>
      <c r="CX1105" t="s">
        <v>2180</v>
      </c>
      <c r="CY1105" t="s">
        <v>32</v>
      </c>
      <c r="CZ1105" t="s">
        <v>2180</v>
      </c>
      <c r="DA1105" t="s">
        <v>2183</v>
      </c>
      <c r="DB1105" t="s">
        <v>2180</v>
      </c>
      <c r="DC1105">
        <v>0</v>
      </c>
      <c r="DD1105" t="s">
        <v>2190</v>
      </c>
      <c r="DE1105" t="s">
        <v>2180</v>
      </c>
      <c r="DF1105" t="s">
        <v>2180</v>
      </c>
      <c r="DG1105" t="s">
        <v>32</v>
      </c>
      <c r="DH1105" t="s">
        <v>32</v>
      </c>
      <c r="DI1105" t="s">
        <v>32</v>
      </c>
      <c r="DJ1105" t="s">
        <v>32</v>
      </c>
      <c r="DK1105" t="s">
        <v>32</v>
      </c>
      <c r="DL1105" t="s">
        <v>2180</v>
      </c>
      <c r="DM1105" t="s">
        <v>2180</v>
      </c>
      <c r="DN1105" t="s">
        <v>2180</v>
      </c>
      <c r="DO1105" t="s">
        <v>2180</v>
      </c>
      <c r="DP1105">
        <v>0</v>
      </c>
      <c r="DQ1105">
        <v>0</v>
      </c>
      <c r="DR1105">
        <v>90</v>
      </c>
      <c r="DS1105">
        <v>90</v>
      </c>
      <c r="DT1105">
        <v>0</v>
      </c>
      <c r="DU1105">
        <v>0</v>
      </c>
      <c r="DV1105" t="s">
        <v>32</v>
      </c>
      <c r="DW1105" t="s">
        <v>2186</v>
      </c>
      <c r="DX1105" t="s">
        <v>2180</v>
      </c>
      <c r="DY1105" t="s">
        <v>2180</v>
      </c>
      <c r="DZ1105" t="s">
        <v>32</v>
      </c>
      <c r="EA1105" t="s">
        <v>2180</v>
      </c>
      <c r="EB1105" t="s">
        <v>2180</v>
      </c>
      <c r="EC1105" t="s">
        <v>5</v>
      </c>
      <c r="ED1105">
        <v>5</v>
      </c>
      <c r="EE1105" t="s">
        <v>2216</v>
      </c>
      <c r="EF1105">
        <v>100</v>
      </c>
      <c r="EG1105" t="s">
        <v>32</v>
      </c>
      <c r="EH1105" t="s">
        <v>32</v>
      </c>
      <c r="EI1105" t="s">
        <v>32</v>
      </c>
      <c r="EJ1105" t="s">
        <v>32</v>
      </c>
      <c r="EK1105" t="s">
        <v>32</v>
      </c>
      <c r="EL1105">
        <v>8</v>
      </c>
      <c r="EM1105" t="s">
        <v>32</v>
      </c>
      <c r="EN1105" t="s">
        <v>2180</v>
      </c>
      <c r="EO1105">
        <v>0</v>
      </c>
      <c r="EP1105" t="s">
        <v>2186</v>
      </c>
      <c r="EQ1105" t="s">
        <v>32</v>
      </c>
      <c r="ER1105" t="s">
        <v>2180</v>
      </c>
      <c r="ES1105">
        <v>0</v>
      </c>
      <c r="ET1105" t="s">
        <v>2180</v>
      </c>
      <c r="EU1105" t="s">
        <v>2180</v>
      </c>
      <c r="EV1105" t="s">
        <v>32</v>
      </c>
      <c r="EW1105">
        <v>0</v>
      </c>
      <c r="EX1105" t="s">
        <v>32</v>
      </c>
      <c r="EY1105" t="s">
        <v>32</v>
      </c>
      <c r="EZ1105" t="s">
        <v>32</v>
      </c>
      <c r="FA1105" t="s">
        <v>32</v>
      </c>
      <c r="FB1105" t="s">
        <v>2183</v>
      </c>
      <c r="FC1105" t="s">
        <v>32</v>
      </c>
      <c r="FD1105" t="s">
        <v>2180</v>
      </c>
      <c r="FE1105" t="s">
        <v>32</v>
      </c>
      <c r="FF1105" t="s">
        <v>32</v>
      </c>
      <c r="FG1105" t="s">
        <v>32</v>
      </c>
      <c r="FH1105" t="s">
        <v>32</v>
      </c>
      <c r="FI1105" t="s">
        <v>32</v>
      </c>
      <c r="FJ1105" t="s">
        <v>32</v>
      </c>
      <c r="FK1105" t="s">
        <v>32</v>
      </c>
      <c r="FL1105" t="s">
        <v>32</v>
      </c>
      <c r="FM1105">
        <v>0</v>
      </c>
      <c r="FN1105" t="s">
        <v>32</v>
      </c>
      <c r="FO1105" t="s">
        <v>32</v>
      </c>
      <c r="FP1105" t="s">
        <v>32</v>
      </c>
      <c r="FQ1105" t="s">
        <v>32</v>
      </c>
      <c r="FR1105">
        <v>0</v>
      </c>
      <c r="FS1105">
        <v>0</v>
      </c>
      <c r="FT1105" t="s">
        <v>32</v>
      </c>
      <c r="FU1105" t="s">
        <v>2180</v>
      </c>
      <c r="FV1105">
        <v>0</v>
      </c>
      <c r="FW1105" t="s">
        <v>2180</v>
      </c>
      <c r="FX1105" t="s">
        <v>2180</v>
      </c>
      <c r="FY1105" t="s">
        <v>32</v>
      </c>
      <c r="FZ1105" t="s">
        <v>32</v>
      </c>
      <c r="GA1105">
        <v>3</v>
      </c>
      <c r="GB1105" t="s">
        <v>5</v>
      </c>
      <c r="GC1105" t="s">
        <v>32</v>
      </c>
      <c r="GD1105" t="s">
        <v>32</v>
      </c>
      <c r="GE1105" t="s">
        <v>32</v>
      </c>
      <c r="GF1105">
        <v>0</v>
      </c>
      <c r="GG1105" t="s">
        <v>2180</v>
      </c>
      <c r="GH1105" t="s">
        <v>32</v>
      </c>
      <c r="GI1105" t="s">
        <v>32</v>
      </c>
      <c r="GJ1105" t="s">
        <v>32</v>
      </c>
      <c r="GK1105" t="s">
        <v>2183</v>
      </c>
      <c r="GL1105" t="s">
        <v>2186</v>
      </c>
      <c r="GM1105">
        <v>0</v>
      </c>
      <c r="GN1105">
        <v>0</v>
      </c>
      <c r="GO1105" t="s">
        <v>2183</v>
      </c>
      <c r="GP1105" t="s">
        <v>2183</v>
      </c>
      <c r="GQ1105" t="s">
        <v>32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 t="s">
        <v>32</v>
      </c>
      <c r="GX1105" t="s">
        <v>2183</v>
      </c>
      <c r="GY1105" t="s">
        <v>2180</v>
      </c>
      <c r="GZ1105" t="s">
        <v>2180</v>
      </c>
      <c r="HA1105" t="s">
        <v>2180</v>
      </c>
      <c r="HB1105" t="s">
        <v>32</v>
      </c>
      <c r="HC1105">
        <v>0</v>
      </c>
      <c r="HD1105" t="s">
        <v>32</v>
      </c>
      <c r="HE1105" t="s">
        <v>32</v>
      </c>
      <c r="HF1105" t="s">
        <v>2180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 t="s">
        <v>2180</v>
      </c>
      <c r="HM1105" t="s">
        <v>32</v>
      </c>
      <c r="HN1105" t="s">
        <v>2180</v>
      </c>
      <c r="HO1105">
        <v>0</v>
      </c>
      <c r="HP1105">
        <v>0</v>
      </c>
      <c r="HQ1105" t="s">
        <v>2180</v>
      </c>
      <c r="HR1105">
        <v>0</v>
      </c>
      <c r="HS1105">
        <v>0</v>
      </c>
      <c r="HT1105">
        <v>0</v>
      </c>
      <c r="HU1105">
        <v>0</v>
      </c>
      <c r="HV1105" t="s">
        <v>10</v>
      </c>
      <c r="HW1105" t="s">
        <v>14</v>
      </c>
      <c r="HX1105" t="s">
        <v>2180</v>
      </c>
      <c r="HY1105">
        <v>0</v>
      </c>
      <c r="HZ1105">
        <v>0</v>
      </c>
      <c r="IA1105">
        <v>0</v>
      </c>
      <c r="IB1105" t="s">
        <v>32</v>
      </c>
      <c r="IC1105" t="s">
        <v>32</v>
      </c>
      <c r="ID1105" t="s">
        <v>32</v>
      </c>
      <c r="IE1105" t="s">
        <v>32</v>
      </c>
    </row>
    <row r="1106" spans="1:239" x14ac:dyDescent="0.25">
      <c r="A1106" t="s">
        <v>643</v>
      </c>
      <c r="B1106" t="s">
        <v>3557</v>
      </c>
      <c r="C1106" t="s">
        <v>3558</v>
      </c>
      <c r="D1106">
        <v>212</v>
      </c>
      <c r="E1106" t="s">
        <v>618</v>
      </c>
      <c r="F1106" t="s">
        <v>2180</v>
      </c>
      <c r="G1106">
        <v>8</v>
      </c>
      <c r="H1106" t="s">
        <v>2181</v>
      </c>
      <c r="I1106" t="s">
        <v>2182</v>
      </c>
      <c r="J1106">
        <v>31</v>
      </c>
      <c r="K1106">
        <v>0.19500000000000001</v>
      </c>
      <c r="L1106">
        <v>0.35</v>
      </c>
      <c r="M1106">
        <v>0.19500000000000001</v>
      </c>
      <c r="N1106">
        <v>0.35</v>
      </c>
      <c r="O1106" t="s">
        <v>32</v>
      </c>
      <c r="P1106">
        <v>4</v>
      </c>
      <c r="Q1106" t="s">
        <v>5</v>
      </c>
      <c r="R1106">
        <v>0</v>
      </c>
      <c r="S1106">
        <v>0</v>
      </c>
      <c r="T1106" t="s">
        <v>2183</v>
      </c>
      <c r="U1106" t="s">
        <v>2183</v>
      </c>
      <c r="V1106" t="s">
        <v>32</v>
      </c>
      <c r="W1106">
        <v>0</v>
      </c>
      <c r="X1106" t="s">
        <v>26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7</v>
      </c>
      <c r="AG1106">
        <v>21</v>
      </c>
      <c r="AH1106">
        <v>36</v>
      </c>
      <c r="AI1106">
        <v>49</v>
      </c>
      <c r="AJ1106">
        <v>63</v>
      </c>
      <c r="AK1106">
        <v>77</v>
      </c>
      <c r="AL1106">
        <v>0</v>
      </c>
      <c r="AM1106">
        <v>0</v>
      </c>
      <c r="AN1106">
        <v>0</v>
      </c>
      <c r="AO1106" t="s">
        <v>2183</v>
      </c>
      <c r="AP1106" t="s">
        <v>2184</v>
      </c>
      <c r="AQ1106" t="s">
        <v>2185</v>
      </c>
      <c r="AR1106">
        <v>0</v>
      </c>
      <c r="AS1106">
        <v>1</v>
      </c>
      <c r="AT1106">
        <v>0</v>
      </c>
      <c r="AU1106" t="s">
        <v>2183</v>
      </c>
      <c r="AV1106" t="s">
        <v>2180</v>
      </c>
      <c r="AW1106" t="s">
        <v>2180</v>
      </c>
      <c r="AX1106" t="s">
        <v>2180</v>
      </c>
      <c r="AY1106" t="s">
        <v>2180</v>
      </c>
      <c r="AZ1106" t="s">
        <v>2180</v>
      </c>
      <c r="BA1106" t="s">
        <v>2180</v>
      </c>
      <c r="BB1106" t="s">
        <v>2180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 t="s">
        <v>32</v>
      </c>
      <c r="BJ1106" t="s">
        <v>32</v>
      </c>
      <c r="BK1106" t="s">
        <v>32</v>
      </c>
      <c r="BL1106" t="s">
        <v>32</v>
      </c>
      <c r="BM1106" t="s">
        <v>32</v>
      </c>
      <c r="BN1106" t="s">
        <v>32</v>
      </c>
      <c r="BO1106" t="s">
        <v>2180</v>
      </c>
      <c r="BP1106" t="s">
        <v>2180</v>
      </c>
      <c r="BQ1106" t="s">
        <v>2180</v>
      </c>
      <c r="BR1106" t="s">
        <v>2180</v>
      </c>
      <c r="BS1106" t="s">
        <v>2180</v>
      </c>
      <c r="BT1106" t="s">
        <v>2180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 t="s">
        <v>2186</v>
      </c>
      <c r="CB1106" t="s">
        <v>32</v>
      </c>
      <c r="CC1106" t="s">
        <v>32</v>
      </c>
      <c r="CD1106" t="s">
        <v>32</v>
      </c>
      <c r="CE1106" t="s">
        <v>32</v>
      </c>
      <c r="CF1106" t="s">
        <v>32</v>
      </c>
      <c r="CG1106" t="s">
        <v>32</v>
      </c>
      <c r="CH1106" t="s">
        <v>32</v>
      </c>
      <c r="CI1106">
        <v>0</v>
      </c>
      <c r="CJ1106" t="s">
        <v>2180</v>
      </c>
      <c r="CK1106" t="s">
        <v>2180</v>
      </c>
      <c r="CL1106">
        <v>0</v>
      </c>
      <c r="CM1106" t="s">
        <v>32</v>
      </c>
      <c r="CN1106">
        <v>0</v>
      </c>
      <c r="CO1106" t="s">
        <v>32</v>
      </c>
      <c r="CP1106" t="s">
        <v>32</v>
      </c>
      <c r="CQ1106" t="s">
        <v>2189</v>
      </c>
      <c r="CR1106" t="s">
        <v>32</v>
      </c>
      <c r="CS1106" t="s">
        <v>2180</v>
      </c>
      <c r="CT1106" t="s">
        <v>2183</v>
      </c>
      <c r="CU1106">
        <v>4</v>
      </c>
      <c r="CV1106" t="s">
        <v>32</v>
      </c>
      <c r="CW1106" t="s">
        <v>32</v>
      </c>
      <c r="CX1106" t="s">
        <v>2180</v>
      </c>
      <c r="CY1106" t="s">
        <v>32</v>
      </c>
      <c r="CZ1106" t="s">
        <v>2180</v>
      </c>
      <c r="DA1106" t="s">
        <v>2183</v>
      </c>
      <c r="DB1106" t="s">
        <v>2180</v>
      </c>
      <c r="DC1106">
        <v>0</v>
      </c>
      <c r="DD1106" t="s">
        <v>2190</v>
      </c>
      <c r="DE1106" t="s">
        <v>2180</v>
      </c>
      <c r="DF1106" t="s">
        <v>2180</v>
      </c>
      <c r="DG1106" t="s">
        <v>32</v>
      </c>
      <c r="DH1106" t="s">
        <v>32</v>
      </c>
      <c r="DI1106" t="s">
        <v>32</v>
      </c>
      <c r="DJ1106" t="s">
        <v>32</v>
      </c>
      <c r="DK1106" t="s">
        <v>32</v>
      </c>
      <c r="DL1106" t="s">
        <v>2180</v>
      </c>
      <c r="DM1106" t="s">
        <v>2180</v>
      </c>
      <c r="DN1106" t="s">
        <v>2180</v>
      </c>
      <c r="DO1106" t="s">
        <v>2180</v>
      </c>
      <c r="DP1106">
        <v>0</v>
      </c>
      <c r="DQ1106">
        <v>0</v>
      </c>
      <c r="DR1106">
        <v>90</v>
      </c>
      <c r="DS1106">
        <v>90</v>
      </c>
      <c r="DT1106">
        <v>0</v>
      </c>
      <c r="DU1106">
        <v>0</v>
      </c>
      <c r="DV1106" t="s">
        <v>32</v>
      </c>
      <c r="DW1106" t="s">
        <v>2186</v>
      </c>
      <c r="DX1106" t="s">
        <v>2180</v>
      </c>
      <c r="DY1106" t="s">
        <v>2180</v>
      </c>
      <c r="DZ1106" t="s">
        <v>32</v>
      </c>
      <c r="EA1106" t="s">
        <v>2180</v>
      </c>
      <c r="EB1106" t="s">
        <v>2180</v>
      </c>
      <c r="EC1106" t="s">
        <v>5</v>
      </c>
      <c r="ED1106">
        <v>5</v>
      </c>
      <c r="EE1106" t="s">
        <v>2216</v>
      </c>
      <c r="EF1106">
        <v>100</v>
      </c>
      <c r="EG1106" t="s">
        <v>32</v>
      </c>
      <c r="EH1106" t="s">
        <v>32</v>
      </c>
      <c r="EI1106" t="s">
        <v>32</v>
      </c>
      <c r="EJ1106" t="s">
        <v>32</v>
      </c>
      <c r="EK1106" t="s">
        <v>32</v>
      </c>
      <c r="EL1106">
        <v>8</v>
      </c>
      <c r="EM1106" t="s">
        <v>32</v>
      </c>
      <c r="EN1106" t="s">
        <v>2180</v>
      </c>
      <c r="EO1106">
        <v>0</v>
      </c>
      <c r="EP1106" t="s">
        <v>2186</v>
      </c>
      <c r="EQ1106" t="s">
        <v>32</v>
      </c>
      <c r="ER1106" t="s">
        <v>2180</v>
      </c>
      <c r="ES1106">
        <v>0</v>
      </c>
      <c r="ET1106" t="s">
        <v>2180</v>
      </c>
      <c r="EU1106" t="s">
        <v>2180</v>
      </c>
      <c r="EV1106" t="s">
        <v>32</v>
      </c>
      <c r="EW1106">
        <v>0</v>
      </c>
      <c r="EX1106" t="s">
        <v>32</v>
      </c>
      <c r="EY1106" t="s">
        <v>32</v>
      </c>
      <c r="EZ1106" t="s">
        <v>32</v>
      </c>
      <c r="FA1106" t="s">
        <v>32</v>
      </c>
      <c r="FB1106" t="s">
        <v>2183</v>
      </c>
      <c r="FC1106" t="s">
        <v>32</v>
      </c>
      <c r="FD1106" t="s">
        <v>2180</v>
      </c>
      <c r="FE1106" t="s">
        <v>32</v>
      </c>
      <c r="FF1106" t="s">
        <v>32</v>
      </c>
      <c r="FG1106" t="s">
        <v>32</v>
      </c>
      <c r="FH1106" t="s">
        <v>32</v>
      </c>
      <c r="FI1106" t="s">
        <v>32</v>
      </c>
      <c r="FJ1106" t="s">
        <v>32</v>
      </c>
      <c r="FK1106" t="s">
        <v>32</v>
      </c>
      <c r="FL1106" t="s">
        <v>32</v>
      </c>
      <c r="FM1106">
        <v>0</v>
      </c>
      <c r="FN1106" t="s">
        <v>32</v>
      </c>
      <c r="FO1106" t="s">
        <v>32</v>
      </c>
      <c r="FP1106" t="s">
        <v>32</v>
      </c>
      <c r="FQ1106" t="s">
        <v>32</v>
      </c>
      <c r="FR1106">
        <v>0</v>
      </c>
      <c r="FS1106">
        <v>0</v>
      </c>
      <c r="FT1106" t="s">
        <v>32</v>
      </c>
      <c r="FU1106" t="s">
        <v>2180</v>
      </c>
      <c r="FV1106">
        <v>0</v>
      </c>
      <c r="FW1106" t="s">
        <v>2180</v>
      </c>
      <c r="FX1106" t="s">
        <v>2180</v>
      </c>
      <c r="FY1106" t="s">
        <v>32</v>
      </c>
      <c r="FZ1106" t="s">
        <v>32</v>
      </c>
      <c r="GA1106">
        <v>4</v>
      </c>
      <c r="GB1106" t="s">
        <v>5</v>
      </c>
      <c r="GC1106" t="s">
        <v>32</v>
      </c>
      <c r="GD1106" t="s">
        <v>32</v>
      </c>
      <c r="GE1106" t="s">
        <v>32</v>
      </c>
      <c r="GF1106">
        <v>0</v>
      </c>
      <c r="GG1106" t="s">
        <v>2180</v>
      </c>
      <c r="GH1106" t="s">
        <v>32</v>
      </c>
      <c r="GI1106" t="s">
        <v>32</v>
      </c>
      <c r="GJ1106" t="s">
        <v>32</v>
      </c>
      <c r="GK1106" t="s">
        <v>2183</v>
      </c>
      <c r="GL1106" t="s">
        <v>2186</v>
      </c>
      <c r="GM1106">
        <v>0</v>
      </c>
      <c r="GN1106">
        <v>0</v>
      </c>
      <c r="GO1106" t="s">
        <v>2183</v>
      </c>
      <c r="GP1106" t="s">
        <v>2183</v>
      </c>
      <c r="GQ1106" t="s">
        <v>32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 t="s">
        <v>32</v>
      </c>
      <c r="GX1106" t="s">
        <v>2183</v>
      </c>
      <c r="GY1106" t="s">
        <v>2180</v>
      </c>
      <c r="GZ1106" t="s">
        <v>2180</v>
      </c>
      <c r="HA1106" t="s">
        <v>2180</v>
      </c>
      <c r="HB1106" t="s">
        <v>32</v>
      </c>
      <c r="HC1106">
        <v>0</v>
      </c>
      <c r="HD1106" t="s">
        <v>32</v>
      </c>
      <c r="HE1106" t="s">
        <v>32</v>
      </c>
      <c r="HF1106" t="s">
        <v>2180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 t="s">
        <v>2180</v>
      </c>
      <c r="HM1106" t="s">
        <v>32</v>
      </c>
      <c r="HN1106" t="s">
        <v>2180</v>
      </c>
      <c r="HO1106">
        <v>0</v>
      </c>
      <c r="HP1106">
        <v>0</v>
      </c>
      <c r="HQ1106" t="s">
        <v>2180</v>
      </c>
      <c r="HR1106">
        <v>0</v>
      </c>
      <c r="HS1106">
        <v>0</v>
      </c>
      <c r="HT1106">
        <v>0</v>
      </c>
      <c r="HU1106">
        <v>0</v>
      </c>
      <c r="HV1106" t="s">
        <v>10</v>
      </c>
      <c r="HW1106" t="s">
        <v>14</v>
      </c>
      <c r="HX1106" t="s">
        <v>2180</v>
      </c>
      <c r="HY1106">
        <v>0</v>
      </c>
      <c r="HZ1106">
        <v>0</v>
      </c>
      <c r="IA1106">
        <v>0</v>
      </c>
      <c r="IB1106" t="s">
        <v>32</v>
      </c>
      <c r="IC1106" t="s">
        <v>32</v>
      </c>
      <c r="ID1106" t="s">
        <v>32</v>
      </c>
      <c r="IE1106" t="s">
        <v>32</v>
      </c>
    </row>
    <row r="1107" spans="1:239" x14ac:dyDescent="0.25">
      <c r="A1107" t="s">
        <v>647</v>
      </c>
      <c r="B1107" t="s">
        <v>3559</v>
      </c>
      <c r="C1107" t="s">
        <v>648</v>
      </c>
      <c r="D1107">
        <v>212</v>
      </c>
      <c r="E1107" t="s">
        <v>618</v>
      </c>
      <c r="F1107" t="s">
        <v>2180</v>
      </c>
      <c r="G1107">
        <v>8</v>
      </c>
      <c r="H1107" t="s">
        <v>2181</v>
      </c>
      <c r="I1107" t="s">
        <v>2182</v>
      </c>
      <c r="J1107">
        <v>31</v>
      </c>
      <c r="K1107">
        <v>0.19500000000000001</v>
      </c>
      <c r="L1107">
        <v>0.35</v>
      </c>
      <c r="M1107">
        <v>0.19500000000000001</v>
      </c>
      <c r="N1107">
        <v>0.35</v>
      </c>
      <c r="O1107" t="s">
        <v>32</v>
      </c>
      <c r="P1107">
        <v>1</v>
      </c>
      <c r="Q1107" t="s">
        <v>5</v>
      </c>
      <c r="R1107">
        <v>0</v>
      </c>
      <c r="S1107">
        <v>0</v>
      </c>
      <c r="T1107" t="s">
        <v>2183</v>
      </c>
      <c r="U1107" t="s">
        <v>2183</v>
      </c>
      <c r="V1107" t="s">
        <v>32</v>
      </c>
      <c r="W1107">
        <v>0</v>
      </c>
      <c r="X1107" t="s">
        <v>26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7</v>
      </c>
      <c r="AG1107">
        <v>21</v>
      </c>
      <c r="AH1107">
        <v>36</v>
      </c>
      <c r="AI1107">
        <v>49</v>
      </c>
      <c r="AJ1107">
        <v>63</v>
      </c>
      <c r="AK1107">
        <v>77</v>
      </c>
      <c r="AL1107">
        <v>0</v>
      </c>
      <c r="AM1107">
        <v>0</v>
      </c>
      <c r="AN1107">
        <v>0</v>
      </c>
      <c r="AO1107" t="s">
        <v>2183</v>
      </c>
      <c r="AP1107" t="s">
        <v>2184</v>
      </c>
      <c r="AQ1107" t="s">
        <v>2185</v>
      </c>
      <c r="AR1107">
        <v>0</v>
      </c>
      <c r="AS1107">
        <v>1</v>
      </c>
      <c r="AT1107">
        <v>0</v>
      </c>
      <c r="AU1107" t="s">
        <v>2183</v>
      </c>
      <c r="AV1107" t="s">
        <v>2180</v>
      </c>
      <c r="AW1107" t="s">
        <v>2180</v>
      </c>
      <c r="AX1107" t="s">
        <v>2180</v>
      </c>
      <c r="AY1107" t="s">
        <v>2180</v>
      </c>
      <c r="AZ1107" t="s">
        <v>2180</v>
      </c>
      <c r="BA1107" t="s">
        <v>2180</v>
      </c>
      <c r="BB1107" t="s">
        <v>2180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 t="s">
        <v>32</v>
      </c>
      <c r="BJ1107" t="s">
        <v>32</v>
      </c>
      <c r="BK1107" t="s">
        <v>32</v>
      </c>
      <c r="BL1107" t="s">
        <v>32</v>
      </c>
      <c r="BM1107" t="s">
        <v>32</v>
      </c>
      <c r="BN1107" t="s">
        <v>32</v>
      </c>
      <c r="BO1107" t="s">
        <v>2180</v>
      </c>
      <c r="BP1107" t="s">
        <v>2180</v>
      </c>
      <c r="BQ1107" t="s">
        <v>2180</v>
      </c>
      <c r="BR1107" t="s">
        <v>2180</v>
      </c>
      <c r="BS1107" t="s">
        <v>2180</v>
      </c>
      <c r="BT1107" t="s">
        <v>2180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 t="s">
        <v>2186</v>
      </c>
      <c r="CB1107" t="s">
        <v>32</v>
      </c>
      <c r="CC1107" t="s">
        <v>32</v>
      </c>
      <c r="CD1107" t="s">
        <v>32</v>
      </c>
      <c r="CE1107" t="s">
        <v>32</v>
      </c>
      <c r="CF1107" t="s">
        <v>32</v>
      </c>
      <c r="CG1107" t="s">
        <v>32</v>
      </c>
      <c r="CH1107" t="s">
        <v>32</v>
      </c>
      <c r="CI1107">
        <v>0</v>
      </c>
      <c r="CJ1107" t="s">
        <v>2180</v>
      </c>
      <c r="CK1107" t="s">
        <v>2180</v>
      </c>
      <c r="CL1107">
        <v>0</v>
      </c>
      <c r="CM1107" t="s">
        <v>32</v>
      </c>
      <c r="CN1107">
        <v>0</v>
      </c>
      <c r="CO1107" t="s">
        <v>32</v>
      </c>
      <c r="CP1107" t="s">
        <v>32</v>
      </c>
      <c r="CQ1107" t="s">
        <v>2189</v>
      </c>
      <c r="CR1107" t="s">
        <v>32</v>
      </c>
      <c r="CS1107" t="s">
        <v>2180</v>
      </c>
      <c r="CT1107" t="s">
        <v>2183</v>
      </c>
      <c r="CU1107">
        <v>4</v>
      </c>
      <c r="CV1107" t="s">
        <v>32</v>
      </c>
      <c r="CW1107" t="s">
        <v>32</v>
      </c>
      <c r="CX1107" t="s">
        <v>2180</v>
      </c>
      <c r="CY1107" t="s">
        <v>32</v>
      </c>
      <c r="CZ1107" t="s">
        <v>2180</v>
      </c>
      <c r="DA1107" t="s">
        <v>2183</v>
      </c>
      <c r="DB1107" t="s">
        <v>2180</v>
      </c>
      <c r="DC1107">
        <v>0</v>
      </c>
      <c r="DD1107" t="s">
        <v>2190</v>
      </c>
      <c r="DE1107" t="s">
        <v>2180</v>
      </c>
      <c r="DF1107" t="s">
        <v>2180</v>
      </c>
      <c r="DG1107" t="s">
        <v>32</v>
      </c>
      <c r="DH1107" t="s">
        <v>32</v>
      </c>
      <c r="DI1107" t="s">
        <v>32</v>
      </c>
      <c r="DJ1107" t="s">
        <v>32</v>
      </c>
      <c r="DK1107" t="s">
        <v>32</v>
      </c>
      <c r="DL1107" t="s">
        <v>2180</v>
      </c>
      <c r="DM1107" t="s">
        <v>2180</v>
      </c>
      <c r="DN1107" t="s">
        <v>2180</v>
      </c>
      <c r="DO1107" t="s">
        <v>2180</v>
      </c>
      <c r="DP1107">
        <v>0</v>
      </c>
      <c r="DQ1107">
        <v>0</v>
      </c>
      <c r="DR1107">
        <v>90</v>
      </c>
      <c r="DS1107">
        <v>90</v>
      </c>
      <c r="DT1107">
        <v>0</v>
      </c>
      <c r="DU1107">
        <v>0</v>
      </c>
      <c r="DV1107" t="s">
        <v>32</v>
      </c>
      <c r="DW1107" t="s">
        <v>2186</v>
      </c>
      <c r="DX1107" t="s">
        <v>2180</v>
      </c>
      <c r="DY1107" t="s">
        <v>2180</v>
      </c>
      <c r="DZ1107" t="s">
        <v>32</v>
      </c>
      <c r="EA1107" t="s">
        <v>2180</v>
      </c>
      <c r="EB1107" t="s">
        <v>2180</v>
      </c>
      <c r="EC1107" t="s">
        <v>5</v>
      </c>
      <c r="ED1107">
        <v>5</v>
      </c>
      <c r="EE1107" t="s">
        <v>2216</v>
      </c>
      <c r="EF1107">
        <v>100</v>
      </c>
      <c r="EG1107" t="s">
        <v>32</v>
      </c>
      <c r="EH1107" t="s">
        <v>32</v>
      </c>
      <c r="EI1107" t="s">
        <v>32</v>
      </c>
      <c r="EJ1107" t="s">
        <v>32</v>
      </c>
      <c r="EK1107" t="s">
        <v>32</v>
      </c>
      <c r="EL1107">
        <v>8</v>
      </c>
      <c r="EM1107" t="s">
        <v>32</v>
      </c>
      <c r="EN1107" t="s">
        <v>2180</v>
      </c>
      <c r="EO1107">
        <v>0</v>
      </c>
      <c r="EP1107" t="s">
        <v>2186</v>
      </c>
      <c r="EQ1107" t="s">
        <v>32</v>
      </c>
      <c r="ER1107" t="s">
        <v>2180</v>
      </c>
      <c r="ES1107">
        <v>0</v>
      </c>
      <c r="ET1107" t="s">
        <v>2180</v>
      </c>
      <c r="EU1107" t="s">
        <v>2180</v>
      </c>
      <c r="EV1107" t="s">
        <v>32</v>
      </c>
      <c r="EW1107">
        <v>0</v>
      </c>
      <c r="EX1107" t="s">
        <v>32</v>
      </c>
      <c r="EY1107" t="s">
        <v>32</v>
      </c>
      <c r="EZ1107" t="s">
        <v>32</v>
      </c>
      <c r="FA1107" t="s">
        <v>32</v>
      </c>
      <c r="FB1107" t="s">
        <v>2183</v>
      </c>
      <c r="FC1107" t="s">
        <v>32</v>
      </c>
      <c r="FD1107" t="s">
        <v>2180</v>
      </c>
      <c r="FE1107" t="s">
        <v>32</v>
      </c>
      <c r="FF1107" t="s">
        <v>32</v>
      </c>
      <c r="FG1107" t="s">
        <v>32</v>
      </c>
      <c r="FH1107" t="s">
        <v>32</v>
      </c>
      <c r="FI1107" t="s">
        <v>32</v>
      </c>
      <c r="FJ1107" t="s">
        <v>32</v>
      </c>
      <c r="FK1107" t="s">
        <v>32</v>
      </c>
      <c r="FL1107" t="s">
        <v>32</v>
      </c>
      <c r="FM1107">
        <v>0</v>
      </c>
      <c r="FN1107" t="s">
        <v>32</v>
      </c>
      <c r="FO1107" t="s">
        <v>32</v>
      </c>
      <c r="FP1107" t="s">
        <v>32</v>
      </c>
      <c r="FQ1107" t="s">
        <v>32</v>
      </c>
      <c r="FR1107">
        <v>0</v>
      </c>
      <c r="FS1107">
        <v>0</v>
      </c>
      <c r="FT1107" t="s">
        <v>32</v>
      </c>
      <c r="FU1107" t="s">
        <v>2180</v>
      </c>
      <c r="FV1107">
        <v>0</v>
      </c>
      <c r="FW1107" t="s">
        <v>2180</v>
      </c>
      <c r="FX1107" t="s">
        <v>2180</v>
      </c>
      <c r="FY1107" t="s">
        <v>32</v>
      </c>
      <c r="FZ1107" t="s">
        <v>32</v>
      </c>
      <c r="GA1107">
        <v>1</v>
      </c>
      <c r="GB1107" t="s">
        <v>5</v>
      </c>
      <c r="GC1107" t="s">
        <v>32</v>
      </c>
      <c r="GD1107" t="s">
        <v>32</v>
      </c>
      <c r="GE1107" t="s">
        <v>32</v>
      </c>
      <c r="GF1107">
        <v>0</v>
      </c>
      <c r="GG1107" t="s">
        <v>2180</v>
      </c>
      <c r="GH1107" t="s">
        <v>32</v>
      </c>
      <c r="GI1107" t="s">
        <v>32</v>
      </c>
      <c r="GJ1107" t="s">
        <v>32</v>
      </c>
      <c r="GK1107" t="s">
        <v>2183</v>
      </c>
      <c r="GL1107" t="s">
        <v>2186</v>
      </c>
      <c r="GM1107">
        <v>0</v>
      </c>
      <c r="GN1107">
        <v>0</v>
      </c>
      <c r="GO1107" t="s">
        <v>2183</v>
      </c>
      <c r="GP1107" t="s">
        <v>2183</v>
      </c>
      <c r="GQ1107" t="s">
        <v>32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 t="s">
        <v>32</v>
      </c>
      <c r="GX1107" t="s">
        <v>2183</v>
      </c>
      <c r="GY1107" t="s">
        <v>2180</v>
      </c>
      <c r="GZ1107" t="s">
        <v>2180</v>
      </c>
      <c r="HA1107" t="s">
        <v>2180</v>
      </c>
      <c r="HB1107" t="s">
        <v>32</v>
      </c>
      <c r="HC1107">
        <v>0</v>
      </c>
      <c r="HD1107" t="s">
        <v>32</v>
      </c>
      <c r="HE1107" t="s">
        <v>32</v>
      </c>
      <c r="HF1107" t="s">
        <v>2180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 t="s">
        <v>2180</v>
      </c>
      <c r="HM1107" t="s">
        <v>32</v>
      </c>
      <c r="HN1107" t="s">
        <v>2180</v>
      </c>
      <c r="HO1107">
        <v>0</v>
      </c>
      <c r="HP1107">
        <v>0</v>
      </c>
      <c r="HQ1107" t="s">
        <v>2180</v>
      </c>
      <c r="HR1107">
        <v>0</v>
      </c>
      <c r="HS1107">
        <v>0</v>
      </c>
      <c r="HT1107">
        <v>0</v>
      </c>
      <c r="HU1107">
        <v>0</v>
      </c>
      <c r="HV1107" t="s">
        <v>10</v>
      </c>
      <c r="HW1107" t="s">
        <v>14</v>
      </c>
      <c r="HX1107" t="s">
        <v>2180</v>
      </c>
      <c r="HY1107">
        <v>0</v>
      </c>
      <c r="HZ1107">
        <v>0</v>
      </c>
      <c r="IA1107">
        <v>0</v>
      </c>
      <c r="IB1107" t="s">
        <v>32</v>
      </c>
      <c r="IC1107" t="s">
        <v>32</v>
      </c>
      <c r="ID1107" t="s">
        <v>32</v>
      </c>
      <c r="IE1107" t="s">
        <v>32</v>
      </c>
    </row>
    <row r="1108" spans="1:239" x14ac:dyDescent="0.25">
      <c r="A1108" t="s">
        <v>645</v>
      </c>
      <c r="B1108" t="s">
        <v>3560</v>
      </c>
      <c r="C1108" t="s">
        <v>3561</v>
      </c>
      <c r="D1108">
        <v>212</v>
      </c>
      <c r="E1108" t="s">
        <v>618</v>
      </c>
      <c r="F1108" t="s">
        <v>2180</v>
      </c>
      <c r="G1108">
        <v>8</v>
      </c>
      <c r="H1108" t="s">
        <v>2181</v>
      </c>
      <c r="I1108" t="s">
        <v>2182</v>
      </c>
      <c r="J1108">
        <v>31</v>
      </c>
      <c r="K1108">
        <v>0.19500000000000001</v>
      </c>
      <c r="L1108">
        <v>0.35</v>
      </c>
      <c r="M1108">
        <v>0.19500000000000001</v>
      </c>
      <c r="N1108">
        <v>0.35</v>
      </c>
      <c r="O1108" t="s">
        <v>32</v>
      </c>
      <c r="P1108">
        <v>1</v>
      </c>
      <c r="Q1108" t="s">
        <v>5</v>
      </c>
      <c r="R1108">
        <v>2</v>
      </c>
      <c r="S1108">
        <v>0</v>
      </c>
      <c r="T1108" t="s">
        <v>2183</v>
      </c>
      <c r="U1108" t="s">
        <v>2183</v>
      </c>
      <c r="V1108" t="s">
        <v>32</v>
      </c>
      <c r="W1108">
        <v>0</v>
      </c>
      <c r="X1108" t="s">
        <v>26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7</v>
      </c>
      <c r="AG1108">
        <v>21</v>
      </c>
      <c r="AH1108">
        <v>36</v>
      </c>
      <c r="AI1108">
        <v>49</v>
      </c>
      <c r="AJ1108">
        <v>63</v>
      </c>
      <c r="AK1108">
        <v>77</v>
      </c>
      <c r="AL1108">
        <v>0</v>
      </c>
      <c r="AM1108">
        <v>0</v>
      </c>
      <c r="AN1108">
        <v>0</v>
      </c>
      <c r="AO1108" t="s">
        <v>2183</v>
      </c>
      <c r="AP1108" t="s">
        <v>2184</v>
      </c>
      <c r="AQ1108" t="s">
        <v>2185</v>
      </c>
      <c r="AR1108">
        <v>0</v>
      </c>
      <c r="AS1108">
        <v>1</v>
      </c>
      <c r="AT1108">
        <v>0</v>
      </c>
      <c r="AU1108" t="s">
        <v>2183</v>
      </c>
      <c r="AV1108" t="s">
        <v>2180</v>
      </c>
      <c r="AW1108" t="s">
        <v>2180</v>
      </c>
      <c r="AX1108" t="s">
        <v>2180</v>
      </c>
      <c r="AY1108" t="s">
        <v>2180</v>
      </c>
      <c r="AZ1108" t="s">
        <v>2180</v>
      </c>
      <c r="BA1108" t="s">
        <v>2180</v>
      </c>
      <c r="BB1108" t="s">
        <v>2180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 t="s">
        <v>32</v>
      </c>
      <c r="BJ1108" t="s">
        <v>32</v>
      </c>
      <c r="BK1108" t="s">
        <v>32</v>
      </c>
      <c r="BL1108" t="s">
        <v>32</v>
      </c>
      <c r="BM1108" t="s">
        <v>32</v>
      </c>
      <c r="BN1108" t="s">
        <v>32</v>
      </c>
      <c r="BO1108" t="s">
        <v>2180</v>
      </c>
      <c r="BP1108" t="s">
        <v>2180</v>
      </c>
      <c r="BQ1108" t="s">
        <v>2180</v>
      </c>
      <c r="BR1108" t="s">
        <v>2180</v>
      </c>
      <c r="BS1108" t="s">
        <v>2180</v>
      </c>
      <c r="BT1108" t="s">
        <v>2180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 t="s">
        <v>2186</v>
      </c>
      <c r="CB1108" t="s">
        <v>32</v>
      </c>
      <c r="CC1108" t="s">
        <v>32</v>
      </c>
      <c r="CD1108" t="s">
        <v>32</v>
      </c>
      <c r="CE1108" t="s">
        <v>32</v>
      </c>
      <c r="CF1108" t="s">
        <v>32</v>
      </c>
      <c r="CG1108" t="s">
        <v>32</v>
      </c>
      <c r="CH1108" t="s">
        <v>32</v>
      </c>
      <c r="CI1108">
        <v>0</v>
      </c>
      <c r="CJ1108" t="s">
        <v>2180</v>
      </c>
      <c r="CK1108" t="s">
        <v>2180</v>
      </c>
      <c r="CL1108">
        <v>0</v>
      </c>
      <c r="CM1108" t="s">
        <v>32</v>
      </c>
      <c r="CN1108">
        <v>0</v>
      </c>
      <c r="CO1108" t="s">
        <v>32</v>
      </c>
      <c r="CP1108" t="s">
        <v>32</v>
      </c>
      <c r="CQ1108" t="s">
        <v>2189</v>
      </c>
      <c r="CR1108" t="s">
        <v>32</v>
      </c>
      <c r="CS1108" t="s">
        <v>2180</v>
      </c>
      <c r="CT1108" t="s">
        <v>2183</v>
      </c>
      <c r="CU1108">
        <v>4</v>
      </c>
      <c r="CV1108" t="s">
        <v>32</v>
      </c>
      <c r="CW1108" t="s">
        <v>32</v>
      </c>
      <c r="CX1108" t="s">
        <v>2180</v>
      </c>
      <c r="CY1108" t="s">
        <v>32</v>
      </c>
      <c r="CZ1108" t="s">
        <v>2180</v>
      </c>
      <c r="DA1108" t="s">
        <v>2183</v>
      </c>
      <c r="DB1108" t="s">
        <v>2180</v>
      </c>
      <c r="DC1108">
        <v>0</v>
      </c>
      <c r="DD1108" t="s">
        <v>2190</v>
      </c>
      <c r="DE1108" t="s">
        <v>2180</v>
      </c>
      <c r="DF1108" t="s">
        <v>2180</v>
      </c>
      <c r="DG1108" t="s">
        <v>32</v>
      </c>
      <c r="DH1108" t="s">
        <v>32</v>
      </c>
      <c r="DI1108" t="s">
        <v>32</v>
      </c>
      <c r="DJ1108" t="s">
        <v>32</v>
      </c>
      <c r="DK1108" t="s">
        <v>32</v>
      </c>
      <c r="DL1108" t="s">
        <v>2180</v>
      </c>
      <c r="DM1108" t="s">
        <v>2180</v>
      </c>
      <c r="DN1108" t="s">
        <v>2180</v>
      </c>
      <c r="DO1108" t="s">
        <v>2180</v>
      </c>
      <c r="DP1108">
        <v>0</v>
      </c>
      <c r="DQ1108">
        <v>0</v>
      </c>
      <c r="DR1108">
        <v>90</v>
      </c>
      <c r="DS1108">
        <v>90</v>
      </c>
      <c r="DT1108">
        <v>0</v>
      </c>
      <c r="DU1108">
        <v>0</v>
      </c>
      <c r="DV1108" t="s">
        <v>32</v>
      </c>
      <c r="DW1108" t="s">
        <v>2186</v>
      </c>
      <c r="DX1108" t="s">
        <v>2180</v>
      </c>
      <c r="DY1108" t="s">
        <v>2180</v>
      </c>
      <c r="DZ1108" t="s">
        <v>32</v>
      </c>
      <c r="EA1108" t="s">
        <v>2180</v>
      </c>
      <c r="EB1108" t="s">
        <v>2180</v>
      </c>
      <c r="EC1108" t="s">
        <v>5</v>
      </c>
      <c r="ED1108">
        <v>5</v>
      </c>
      <c r="EE1108" t="s">
        <v>2216</v>
      </c>
      <c r="EF1108">
        <v>100</v>
      </c>
      <c r="EG1108" t="s">
        <v>32</v>
      </c>
      <c r="EH1108" t="s">
        <v>32</v>
      </c>
      <c r="EI1108" t="s">
        <v>32</v>
      </c>
      <c r="EJ1108" t="s">
        <v>32</v>
      </c>
      <c r="EK1108" t="s">
        <v>32</v>
      </c>
      <c r="EL1108">
        <v>8</v>
      </c>
      <c r="EM1108" t="s">
        <v>32</v>
      </c>
      <c r="EN1108" t="s">
        <v>2180</v>
      </c>
      <c r="EO1108">
        <v>0</v>
      </c>
      <c r="EP1108" t="s">
        <v>2186</v>
      </c>
      <c r="EQ1108" t="s">
        <v>32</v>
      </c>
      <c r="ER1108" t="s">
        <v>2180</v>
      </c>
      <c r="ES1108">
        <v>0</v>
      </c>
      <c r="ET1108" t="s">
        <v>2180</v>
      </c>
      <c r="EU1108" t="s">
        <v>2180</v>
      </c>
      <c r="EV1108" t="s">
        <v>2183</v>
      </c>
      <c r="EW1108">
        <v>0</v>
      </c>
      <c r="EX1108" t="s">
        <v>32</v>
      </c>
      <c r="EY1108" t="s">
        <v>32</v>
      </c>
      <c r="EZ1108" t="s">
        <v>32</v>
      </c>
      <c r="FA1108" t="s">
        <v>32</v>
      </c>
      <c r="FB1108" t="s">
        <v>2183</v>
      </c>
      <c r="FC1108" t="s">
        <v>32</v>
      </c>
      <c r="FD1108" t="s">
        <v>2180</v>
      </c>
      <c r="FE1108" t="s">
        <v>32</v>
      </c>
      <c r="FF1108" t="s">
        <v>32</v>
      </c>
      <c r="FG1108" t="s">
        <v>32</v>
      </c>
      <c r="FH1108" t="s">
        <v>32</v>
      </c>
      <c r="FI1108" t="s">
        <v>32</v>
      </c>
      <c r="FJ1108" t="s">
        <v>32</v>
      </c>
      <c r="FK1108" t="s">
        <v>32</v>
      </c>
      <c r="FL1108" t="s">
        <v>32</v>
      </c>
      <c r="FM1108">
        <v>1</v>
      </c>
      <c r="FN1108" t="s">
        <v>32</v>
      </c>
      <c r="FO1108" t="s">
        <v>32</v>
      </c>
      <c r="FP1108" t="s">
        <v>32</v>
      </c>
      <c r="FQ1108" t="s">
        <v>32</v>
      </c>
      <c r="FR1108">
        <v>0</v>
      </c>
      <c r="FS1108">
        <v>0</v>
      </c>
      <c r="FT1108" t="s">
        <v>32</v>
      </c>
      <c r="FU1108" t="s">
        <v>2180</v>
      </c>
      <c r="FV1108">
        <v>0</v>
      </c>
      <c r="FW1108" t="s">
        <v>2180</v>
      </c>
      <c r="FX1108" t="s">
        <v>2180</v>
      </c>
      <c r="FY1108" t="s">
        <v>32</v>
      </c>
      <c r="FZ1108" t="s">
        <v>32</v>
      </c>
      <c r="GA1108">
        <v>1</v>
      </c>
      <c r="GB1108" t="s">
        <v>5</v>
      </c>
      <c r="GC1108" t="s">
        <v>32</v>
      </c>
      <c r="GD1108" t="s">
        <v>32</v>
      </c>
      <c r="GE1108" t="s">
        <v>32</v>
      </c>
      <c r="GF1108">
        <v>0</v>
      </c>
      <c r="GG1108" t="s">
        <v>2180</v>
      </c>
      <c r="GH1108" t="s">
        <v>32</v>
      </c>
      <c r="GI1108" t="s">
        <v>32</v>
      </c>
      <c r="GJ1108" t="s">
        <v>32</v>
      </c>
      <c r="GK1108" t="s">
        <v>2183</v>
      </c>
      <c r="GL1108" t="s">
        <v>2186</v>
      </c>
      <c r="GM1108">
        <v>0</v>
      </c>
      <c r="GN1108">
        <v>0</v>
      </c>
      <c r="GO1108" t="s">
        <v>2183</v>
      </c>
      <c r="GP1108" t="s">
        <v>2183</v>
      </c>
      <c r="GQ1108" t="s">
        <v>32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 t="s">
        <v>32</v>
      </c>
      <c r="GX1108" t="s">
        <v>2183</v>
      </c>
      <c r="GY1108" t="s">
        <v>2180</v>
      </c>
      <c r="GZ1108" t="s">
        <v>2180</v>
      </c>
      <c r="HA1108" t="s">
        <v>2180</v>
      </c>
      <c r="HB1108" t="s">
        <v>32</v>
      </c>
      <c r="HC1108">
        <v>0</v>
      </c>
      <c r="HD1108" t="s">
        <v>32</v>
      </c>
      <c r="HE1108" t="s">
        <v>32</v>
      </c>
      <c r="HF1108" t="s">
        <v>2180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 t="s">
        <v>2180</v>
      </c>
      <c r="HM1108" t="s">
        <v>32</v>
      </c>
      <c r="HN1108" t="s">
        <v>2180</v>
      </c>
      <c r="HO1108">
        <v>0</v>
      </c>
      <c r="HP1108">
        <v>0</v>
      </c>
      <c r="HQ1108" t="s">
        <v>2180</v>
      </c>
      <c r="HR1108">
        <v>0</v>
      </c>
      <c r="HS1108">
        <v>0</v>
      </c>
      <c r="HT1108">
        <v>0</v>
      </c>
      <c r="HU1108">
        <v>0</v>
      </c>
      <c r="HV1108" t="s">
        <v>10</v>
      </c>
      <c r="HW1108" t="s">
        <v>14</v>
      </c>
      <c r="HX1108" t="s">
        <v>2180</v>
      </c>
      <c r="HY1108">
        <v>0</v>
      </c>
      <c r="HZ1108">
        <v>0</v>
      </c>
      <c r="IA1108">
        <v>0</v>
      </c>
      <c r="IB1108" t="s">
        <v>32</v>
      </c>
      <c r="IC1108" t="s">
        <v>32</v>
      </c>
      <c r="ID1108" t="s">
        <v>32</v>
      </c>
      <c r="IE1108" t="s">
        <v>32</v>
      </c>
    </row>
    <row r="1109" spans="1:239" x14ac:dyDescent="0.25">
      <c r="A1109" t="s">
        <v>646</v>
      </c>
      <c r="B1109" t="s">
        <v>3562</v>
      </c>
      <c r="C1109" t="s">
        <v>3561</v>
      </c>
      <c r="D1109">
        <v>212</v>
      </c>
      <c r="E1109" t="s">
        <v>618</v>
      </c>
      <c r="F1109" t="s">
        <v>2180</v>
      </c>
      <c r="G1109">
        <v>8</v>
      </c>
      <c r="H1109" t="s">
        <v>2181</v>
      </c>
      <c r="I1109" t="s">
        <v>2182</v>
      </c>
      <c r="J1109">
        <v>31</v>
      </c>
      <c r="K1109">
        <v>0.27</v>
      </c>
      <c r="L1109">
        <v>0.35</v>
      </c>
      <c r="M1109">
        <v>0.27</v>
      </c>
      <c r="N1109">
        <v>0.35</v>
      </c>
      <c r="O1109" t="s">
        <v>32</v>
      </c>
      <c r="P1109">
        <v>1</v>
      </c>
      <c r="Q1109" t="s">
        <v>5</v>
      </c>
      <c r="R1109">
        <v>0</v>
      </c>
      <c r="S1109">
        <v>0</v>
      </c>
      <c r="T1109" t="s">
        <v>2183</v>
      </c>
      <c r="U1109" t="s">
        <v>2183</v>
      </c>
      <c r="V1109" t="s">
        <v>32</v>
      </c>
      <c r="W1109">
        <v>0</v>
      </c>
      <c r="X1109" t="s">
        <v>26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7</v>
      </c>
      <c r="AG1109">
        <v>21</v>
      </c>
      <c r="AH1109">
        <v>36</v>
      </c>
      <c r="AI1109">
        <v>49</v>
      </c>
      <c r="AJ1109">
        <v>63</v>
      </c>
      <c r="AK1109">
        <v>77</v>
      </c>
      <c r="AL1109">
        <v>0</v>
      </c>
      <c r="AM1109">
        <v>0</v>
      </c>
      <c r="AN1109">
        <v>0</v>
      </c>
      <c r="AO1109" t="s">
        <v>2183</v>
      </c>
      <c r="AP1109" t="s">
        <v>2184</v>
      </c>
      <c r="AQ1109" t="s">
        <v>2185</v>
      </c>
      <c r="AR1109">
        <v>0</v>
      </c>
      <c r="AS1109">
        <v>1</v>
      </c>
      <c r="AT1109">
        <v>0</v>
      </c>
      <c r="AU1109" t="s">
        <v>2183</v>
      </c>
      <c r="AV1109" t="s">
        <v>2180</v>
      </c>
      <c r="AW1109" t="s">
        <v>2180</v>
      </c>
      <c r="AX1109" t="s">
        <v>2180</v>
      </c>
      <c r="AY1109" t="s">
        <v>2180</v>
      </c>
      <c r="AZ1109" t="s">
        <v>2180</v>
      </c>
      <c r="BA1109" t="s">
        <v>2180</v>
      </c>
      <c r="BB1109" t="s">
        <v>2180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 t="s">
        <v>32</v>
      </c>
      <c r="BJ1109" t="s">
        <v>32</v>
      </c>
      <c r="BK1109" t="s">
        <v>32</v>
      </c>
      <c r="BL1109" t="s">
        <v>32</v>
      </c>
      <c r="BM1109" t="s">
        <v>32</v>
      </c>
      <c r="BN1109" t="s">
        <v>32</v>
      </c>
      <c r="BO1109" t="s">
        <v>2180</v>
      </c>
      <c r="BP1109" t="s">
        <v>2180</v>
      </c>
      <c r="BQ1109" t="s">
        <v>2180</v>
      </c>
      <c r="BR1109" t="s">
        <v>2180</v>
      </c>
      <c r="BS1109" t="s">
        <v>2180</v>
      </c>
      <c r="BT1109" t="s">
        <v>2180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 t="s">
        <v>2186</v>
      </c>
      <c r="CB1109" t="s">
        <v>32</v>
      </c>
      <c r="CC1109" t="s">
        <v>32</v>
      </c>
      <c r="CD1109" t="s">
        <v>32</v>
      </c>
      <c r="CE1109" t="s">
        <v>32</v>
      </c>
      <c r="CF1109" t="s">
        <v>32</v>
      </c>
      <c r="CG1109" t="s">
        <v>32</v>
      </c>
      <c r="CH1109" t="s">
        <v>32</v>
      </c>
      <c r="CI1109">
        <v>0</v>
      </c>
      <c r="CJ1109" t="s">
        <v>2180</v>
      </c>
      <c r="CK1109" t="s">
        <v>2180</v>
      </c>
      <c r="CL1109">
        <v>0</v>
      </c>
      <c r="CM1109" t="s">
        <v>32</v>
      </c>
      <c r="CN1109">
        <v>0</v>
      </c>
      <c r="CO1109" t="s">
        <v>32</v>
      </c>
      <c r="CP1109" t="s">
        <v>32</v>
      </c>
      <c r="CQ1109" t="s">
        <v>2189</v>
      </c>
      <c r="CR1109" t="s">
        <v>32</v>
      </c>
      <c r="CS1109" t="s">
        <v>2180</v>
      </c>
      <c r="CT1109" t="s">
        <v>2183</v>
      </c>
      <c r="CU1109">
        <v>4</v>
      </c>
      <c r="CV1109" t="s">
        <v>32</v>
      </c>
      <c r="CW1109" t="s">
        <v>32</v>
      </c>
      <c r="CX1109" t="s">
        <v>2180</v>
      </c>
      <c r="CY1109" t="s">
        <v>32</v>
      </c>
      <c r="CZ1109" t="s">
        <v>2180</v>
      </c>
      <c r="DA1109" t="s">
        <v>2183</v>
      </c>
      <c r="DB1109" t="s">
        <v>2180</v>
      </c>
      <c r="DC1109">
        <v>0</v>
      </c>
      <c r="DD1109" t="s">
        <v>2190</v>
      </c>
      <c r="DE1109" t="s">
        <v>2180</v>
      </c>
      <c r="DF1109" t="s">
        <v>2180</v>
      </c>
      <c r="DG1109" t="s">
        <v>32</v>
      </c>
      <c r="DH1109" t="s">
        <v>32</v>
      </c>
      <c r="DI1109" t="s">
        <v>32</v>
      </c>
      <c r="DJ1109" t="s">
        <v>32</v>
      </c>
      <c r="DK1109" t="s">
        <v>32</v>
      </c>
      <c r="DL1109" t="s">
        <v>2180</v>
      </c>
      <c r="DM1109" t="s">
        <v>2180</v>
      </c>
      <c r="DN1109" t="s">
        <v>2180</v>
      </c>
      <c r="DO1109" t="s">
        <v>2180</v>
      </c>
      <c r="DP1109">
        <v>0</v>
      </c>
      <c r="DQ1109">
        <v>0</v>
      </c>
      <c r="DR1109">
        <v>90</v>
      </c>
      <c r="DS1109">
        <v>90</v>
      </c>
      <c r="DT1109">
        <v>0</v>
      </c>
      <c r="DU1109">
        <v>0</v>
      </c>
      <c r="DV1109" t="s">
        <v>32</v>
      </c>
      <c r="DW1109" t="s">
        <v>2186</v>
      </c>
      <c r="DX1109" t="s">
        <v>2180</v>
      </c>
      <c r="DY1109" t="s">
        <v>2180</v>
      </c>
      <c r="DZ1109" t="s">
        <v>32</v>
      </c>
      <c r="EA1109" t="s">
        <v>2180</v>
      </c>
      <c r="EB1109" t="s">
        <v>2180</v>
      </c>
      <c r="EC1109" t="s">
        <v>5</v>
      </c>
      <c r="ED1109">
        <v>5</v>
      </c>
      <c r="EE1109" t="s">
        <v>2216</v>
      </c>
      <c r="EF1109">
        <v>100</v>
      </c>
      <c r="EG1109" t="s">
        <v>32</v>
      </c>
      <c r="EH1109" t="s">
        <v>32</v>
      </c>
      <c r="EI1109" t="s">
        <v>32</v>
      </c>
      <c r="EJ1109" t="s">
        <v>32</v>
      </c>
      <c r="EK1109" t="s">
        <v>32</v>
      </c>
      <c r="EL1109">
        <v>8</v>
      </c>
      <c r="EM1109" t="s">
        <v>32</v>
      </c>
      <c r="EN1109" t="s">
        <v>2180</v>
      </c>
      <c r="EO1109">
        <v>0</v>
      </c>
      <c r="EP1109" t="s">
        <v>2186</v>
      </c>
      <c r="EQ1109" t="s">
        <v>32</v>
      </c>
      <c r="ER1109" t="s">
        <v>2180</v>
      </c>
      <c r="ES1109">
        <v>0</v>
      </c>
      <c r="ET1109" t="s">
        <v>2180</v>
      </c>
      <c r="EU1109" t="s">
        <v>2180</v>
      </c>
      <c r="EV1109" t="s">
        <v>32</v>
      </c>
      <c r="EW1109">
        <v>0</v>
      </c>
      <c r="EX1109" t="s">
        <v>32</v>
      </c>
      <c r="EY1109" t="s">
        <v>32</v>
      </c>
      <c r="EZ1109" t="s">
        <v>32</v>
      </c>
      <c r="FA1109" t="s">
        <v>32</v>
      </c>
      <c r="FB1109" t="s">
        <v>2183</v>
      </c>
      <c r="FC1109" t="s">
        <v>32</v>
      </c>
      <c r="FD1109" t="s">
        <v>2180</v>
      </c>
      <c r="FE1109" t="s">
        <v>32</v>
      </c>
      <c r="FF1109" t="s">
        <v>32</v>
      </c>
      <c r="FG1109" t="s">
        <v>32</v>
      </c>
      <c r="FH1109" t="s">
        <v>32</v>
      </c>
      <c r="FI1109" t="s">
        <v>32</v>
      </c>
      <c r="FJ1109" t="s">
        <v>32</v>
      </c>
      <c r="FK1109" t="s">
        <v>32</v>
      </c>
      <c r="FL1109" t="s">
        <v>32</v>
      </c>
      <c r="FM1109">
        <v>0</v>
      </c>
      <c r="FN1109" t="s">
        <v>32</v>
      </c>
      <c r="FO1109" t="s">
        <v>32</v>
      </c>
      <c r="FP1109" t="s">
        <v>32</v>
      </c>
      <c r="FQ1109" t="s">
        <v>32</v>
      </c>
      <c r="FR1109">
        <v>0</v>
      </c>
      <c r="FS1109">
        <v>0</v>
      </c>
      <c r="FT1109" t="s">
        <v>32</v>
      </c>
      <c r="FU1109" t="s">
        <v>2180</v>
      </c>
      <c r="FV1109">
        <v>0</v>
      </c>
      <c r="FW1109" t="s">
        <v>2180</v>
      </c>
      <c r="FX1109" t="s">
        <v>2180</v>
      </c>
      <c r="FY1109" t="s">
        <v>32</v>
      </c>
      <c r="FZ1109" t="s">
        <v>32</v>
      </c>
      <c r="GA1109">
        <v>1</v>
      </c>
      <c r="GB1109" t="s">
        <v>5</v>
      </c>
      <c r="GC1109" t="s">
        <v>32</v>
      </c>
      <c r="GD1109" t="s">
        <v>32</v>
      </c>
      <c r="GE1109" t="s">
        <v>32</v>
      </c>
      <c r="GF1109">
        <v>0</v>
      </c>
      <c r="GG1109" t="s">
        <v>2180</v>
      </c>
      <c r="GH1109" t="s">
        <v>32</v>
      </c>
      <c r="GI1109" t="s">
        <v>32</v>
      </c>
      <c r="GJ1109" t="s">
        <v>32</v>
      </c>
      <c r="GK1109" t="s">
        <v>2183</v>
      </c>
      <c r="GL1109" t="s">
        <v>2186</v>
      </c>
      <c r="GM1109">
        <v>0</v>
      </c>
      <c r="GN1109">
        <v>0</v>
      </c>
      <c r="GO1109" t="s">
        <v>2183</v>
      </c>
      <c r="GP1109" t="s">
        <v>2183</v>
      </c>
      <c r="GQ1109" t="s">
        <v>32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 t="s">
        <v>32</v>
      </c>
      <c r="GX1109" t="s">
        <v>2183</v>
      </c>
      <c r="GY1109" t="s">
        <v>2180</v>
      </c>
      <c r="GZ1109" t="s">
        <v>2180</v>
      </c>
      <c r="HA1109" t="s">
        <v>2180</v>
      </c>
      <c r="HB1109" t="s">
        <v>32</v>
      </c>
      <c r="HC1109">
        <v>0</v>
      </c>
      <c r="HD1109" t="s">
        <v>32</v>
      </c>
      <c r="HE1109" t="s">
        <v>32</v>
      </c>
      <c r="HF1109" t="s">
        <v>2180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 t="s">
        <v>2180</v>
      </c>
      <c r="HM1109" t="s">
        <v>32</v>
      </c>
      <c r="HN1109" t="s">
        <v>2180</v>
      </c>
      <c r="HO1109">
        <v>0</v>
      </c>
      <c r="HP1109">
        <v>0</v>
      </c>
      <c r="HQ1109" t="s">
        <v>2180</v>
      </c>
      <c r="HR1109">
        <v>0</v>
      </c>
      <c r="HS1109">
        <v>0</v>
      </c>
      <c r="HT1109">
        <v>0</v>
      </c>
      <c r="HU1109">
        <v>0</v>
      </c>
      <c r="HV1109" t="s">
        <v>10</v>
      </c>
      <c r="HW1109" t="s">
        <v>14</v>
      </c>
      <c r="HX1109" t="s">
        <v>2180</v>
      </c>
      <c r="HY1109">
        <v>0</v>
      </c>
      <c r="HZ1109">
        <v>0</v>
      </c>
      <c r="IA1109">
        <v>0</v>
      </c>
      <c r="IB1109" t="s">
        <v>32</v>
      </c>
      <c r="IC1109" t="s">
        <v>32</v>
      </c>
      <c r="ID1109" t="s">
        <v>32</v>
      </c>
      <c r="IE1109" t="s">
        <v>32</v>
      </c>
    </row>
    <row r="1110" spans="1:239" x14ac:dyDescent="0.25">
      <c r="A1110" t="s">
        <v>649</v>
      </c>
      <c r="B1110" t="s">
        <v>3343</v>
      </c>
      <c r="C1110" t="s">
        <v>3563</v>
      </c>
      <c r="D1110">
        <v>212</v>
      </c>
      <c r="E1110" t="s">
        <v>618</v>
      </c>
      <c r="F1110" t="s">
        <v>2180</v>
      </c>
      <c r="G1110">
        <v>8</v>
      </c>
      <c r="H1110" t="s">
        <v>2181</v>
      </c>
      <c r="I1110" t="s">
        <v>2182</v>
      </c>
      <c r="J1110">
        <v>31</v>
      </c>
      <c r="K1110">
        <v>0.01</v>
      </c>
      <c r="L1110">
        <v>0.06</v>
      </c>
      <c r="M1110">
        <v>0.01</v>
      </c>
      <c r="N1110">
        <v>0.06</v>
      </c>
      <c r="O1110" t="s">
        <v>32</v>
      </c>
      <c r="P1110">
        <v>3</v>
      </c>
      <c r="Q1110" t="s">
        <v>5</v>
      </c>
      <c r="R1110">
        <v>0</v>
      </c>
      <c r="S1110">
        <v>0</v>
      </c>
      <c r="T1110" t="s">
        <v>2183</v>
      </c>
      <c r="U1110" t="s">
        <v>2183</v>
      </c>
      <c r="V1110" t="s">
        <v>32</v>
      </c>
      <c r="W1110">
        <v>0</v>
      </c>
      <c r="X1110" t="s">
        <v>26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7</v>
      </c>
      <c r="AG1110">
        <v>21</v>
      </c>
      <c r="AH1110">
        <v>36</v>
      </c>
      <c r="AI1110">
        <v>49</v>
      </c>
      <c r="AJ1110">
        <v>63</v>
      </c>
      <c r="AK1110">
        <v>77</v>
      </c>
      <c r="AL1110">
        <v>0</v>
      </c>
      <c r="AM1110">
        <v>0</v>
      </c>
      <c r="AN1110">
        <v>0</v>
      </c>
      <c r="AO1110" t="s">
        <v>2183</v>
      </c>
      <c r="AP1110" t="s">
        <v>2184</v>
      </c>
      <c r="AQ1110" t="s">
        <v>2185</v>
      </c>
      <c r="AR1110">
        <v>0</v>
      </c>
      <c r="AS1110">
        <v>1</v>
      </c>
      <c r="AT1110">
        <v>0</v>
      </c>
      <c r="AU1110" t="s">
        <v>2183</v>
      </c>
      <c r="AV1110" t="s">
        <v>2180</v>
      </c>
      <c r="AW1110" t="s">
        <v>2180</v>
      </c>
      <c r="AX1110" t="s">
        <v>2180</v>
      </c>
      <c r="AY1110" t="s">
        <v>2180</v>
      </c>
      <c r="AZ1110" t="s">
        <v>2180</v>
      </c>
      <c r="BA1110" t="s">
        <v>2180</v>
      </c>
      <c r="BB1110" t="s">
        <v>2180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 t="s">
        <v>32</v>
      </c>
      <c r="BJ1110" t="s">
        <v>32</v>
      </c>
      <c r="BK1110" t="s">
        <v>32</v>
      </c>
      <c r="BL1110" t="s">
        <v>32</v>
      </c>
      <c r="BM1110" t="s">
        <v>32</v>
      </c>
      <c r="BN1110" t="s">
        <v>32</v>
      </c>
      <c r="BO1110" t="s">
        <v>2180</v>
      </c>
      <c r="BP1110" t="s">
        <v>2180</v>
      </c>
      <c r="BQ1110" t="s">
        <v>2180</v>
      </c>
      <c r="BR1110" t="s">
        <v>2180</v>
      </c>
      <c r="BS1110" t="s">
        <v>2180</v>
      </c>
      <c r="BT1110" t="s">
        <v>2180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 t="s">
        <v>2186</v>
      </c>
      <c r="CB1110" t="s">
        <v>32</v>
      </c>
      <c r="CC1110" t="s">
        <v>32</v>
      </c>
      <c r="CD1110" t="s">
        <v>32</v>
      </c>
      <c r="CE1110" t="s">
        <v>32</v>
      </c>
      <c r="CF1110" t="s">
        <v>32</v>
      </c>
      <c r="CG1110" t="s">
        <v>32</v>
      </c>
      <c r="CH1110" t="s">
        <v>32</v>
      </c>
      <c r="CI1110">
        <v>0</v>
      </c>
      <c r="CJ1110" t="s">
        <v>2180</v>
      </c>
      <c r="CK1110" t="s">
        <v>2180</v>
      </c>
      <c r="CL1110">
        <v>0</v>
      </c>
      <c r="CM1110" t="s">
        <v>32</v>
      </c>
      <c r="CN1110">
        <v>0</v>
      </c>
      <c r="CO1110" t="s">
        <v>32</v>
      </c>
      <c r="CP1110" t="s">
        <v>32</v>
      </c>
      <c r="CQ1110" t="s">
        <v>2189</v>
      </c>
      <c r="CR1110" t="s">
        <v>32</v>
      </c>
      <c r="CS1110" t="s">
        <v>2180</v>
      </c>
      <c r="CT1110" t="s">
        <v>2183</v>
      </c>
      <c r="CU1110">
        <v>4</v>
      </c>
      <c r="CV1110" t="s">
        <v>32</v>
      </c>
      <c r="CW1110" t="s">
        <v>32</v>
      </c>
      <c r="CX1110" t="s">
        <v>2180</v>
      </c>
      <c r="CY1110" t="s">
        <v>32</v>
      </c>
      <c r="CZ1110" t="s">
        <v>2180</v>
      </c>
      <c r="DA1110" t="s">
        <v>2183</v>
      </c>
      <c r="DB1110" t="s">
        <v>2180</v>
      </c>
      <c r="DC1110">
        <v>0</v>
      </c>
      <c r="DD1110" t="s">
        <v>2190</v>
      </c>
      <c r="DE1110" t="s">
        <v>2180</v>
      </c>
      <c r="DF1110" t="s">
        <v>2180</v>
      </c>
      <c r="DG1110" t="s">
        <v>32</v>
      </c>
      <c r="DH1110" t="s">
        <v>32</v>
      </c>
      <c r="DI1110" t="s">
        <v>32</v>
      </c>
      <c r="DJ1110" t="s">
        <v>32</v>
      </c>
      <c r="DK1110" t="s">
        <v>32</v>
      </c>
      <c r="DL1110" t="s">
        <v>2180</v>
      </c>
      <c r="DM1110" t="s">
        <v>2180</v>
      </c>
      <c r="DN1110" t="s">
        <v>2180</v>
      </c>
      <c r="DO1110" t="s">
        <v>2180</v>
      </c>
      <c r="DP1110">
        <v>0</v>
      </c>
      <c r="DQ1110">
        <v>0</v>
      </c>
      <c r="DR1110">
        <v>90</v>
      </c>
      <c r="DS1110">
        <v>90</v>
      </c>
      <c r="DT1110">
        <v>0</v>
      </c>
      <c r="DU1110">
        <v>0</v>
      </c>
      <c r="DV1110" t="s">
        <v>32</v>
      </c>
      <c r="DW1110" t="s">
        <v>2186</v>
      </c>
      <c r="DX1110" t="s">
        <v>2180</v>
      </c>
      <c r="DY1110" t="s">
        <v>2180</v>
      </c>
      <c r="DZ1110" t="s">
        <v>32</v>
      </c>
      <c r="EA1110" t="s">
        <v>2180</v>
      </c>
      <c r="EB1110" t="s">
        <v>2180</v>
      </c>
      <c r="EC1110" t="s">
        <v>5</v>
      </c>
      <c r="ED1110">
        <v>5</v>
      </c>
      <c r="EE1110" t="s">
        <v>2216</v>
      </c>
      <c r="EF1110">
        <v>100</v>
      </c>
      <c r="EG1110" t="s">
        <v>32</v>
      </c>
      <c r="EH1110" t="s">
        <v>32</v>
      </c>
      <c r="EI1110" t="s">
        <v>32</v>
      </c>
      <c r="EJ1110" t="s">
        <v>32</v>
      </c>
      <c r="EK1110" t="s">
        <v>32</v>
      </c>
      <c r="EL1110">
        <v>8</v>
      </c>
      <c r="EM1110" t="s">
        <v>32</v>
      </c>
      <c r="EN1110" t="s">
        <v>2180</v>
      </c>
      <c r="EO1110">
        <v>0</v>
      </c>
      <c r="EP1110" t="s">
        <v>2186</v>
      </c>
      <c r="EQ1110" t="s">
        <v>32</v>
      </c>
      <c r="ER1110" t="s">
        <v>2180</v>
      </c>
      <c r="ES1110">
        <v>0</v>
      </c>
      <c r="ET1110" t="s">
        <v>2180</v>
      </c>
      <c r="EU1110" t="s">
        <v>2180</v>
      </c>
      <c r="EV1110" t="s">
        <v>32</v>
      </c>
      <c r="EW1110">
        <v>0</v>
      </c>
      <c r="EX1110" t="s">
        <v>32</v>
      </c>
      <c r="EY1110" t="s">
        <v>32</v>
      </c>
      <c r="EZ1110" t="s">
        <v>32</v>
      </c>
      <c r="FA1110" t="s">
        <v>32</v>
      </c>
      <c r="FB1110" t="s">
        <v>2183</v>
      </c>
      <c r="FC1110" t="s">
        <v>32</v>
      </c>
      <c r="FD1110" t="s">
        <v>2180</v>
      </c>
      <c r="FE1110" t="s">
        <v>32</v>
      </c>
      <c r="FF1110" t="s">
        <v>32</v>
      </c>
      <c r="FG1110" t="s">
        <v>32</v>
      </c>
      <c r="FH1110" t="s">
        <v>32</v>
      </c>
      <c r="FI1110" t="s">
        <v>32</v>
      </c>
      <c r="FJ1110" t="s">
        <v>32</v>
      </c>
      <c r="FK1110" t="s">
        <v>32</v>
      </c>
      <c r="FL1110" t="s">
        <v>32</v>
      </c>
      <c r="FM1110">
        <v>0</v>
      </c>
      <c r="FN1110" t="s">
        <v>32</v>
      </c>
      <c r="FO1110" t="s">
        <v>32</v>
      </c>
      <c r="FP1110" t="s">
        <v>32</v>
      </c>
      <c r="FQ1110" t="s">
        <v>32</v>
      </c>
      <c r="FR1110">
        <v>0</v>
      </c>
      <c r="FS1110">
        <v>0</v>
      </c>
      <c r="FT1110" t="s">
        <v>32</v>
      </c>
      <c r="FU1110" t="s">
        <v>2180</v>
      </c>
      <c r="FV1110">
        <v>0</v>
      </c>
      <c r="FW1110" t="s">
        <v>2180</v>
      </c>
      <c r="FX1110" t="s">
        <v>2180</v>
      </c>
      <c r="FY1110" t="s">
        <v>32</v>
      </c>
      <c r="FZ1110" t="s">
        <v>32</v>
      </c>
      <c r="GA1110">
        <v>3</v>
      </c>
      <c r="GB1110" t="s">
        <v>5</v>
      </c>
      <c r="GC1110" t="s">
        <v>32</v>
      </c>
      <c r="GD1110" t="s">
        <v>32</v>
      </c>
      <c r="GE1110" t="s">
        <v>32</v>
      </c>
      <c r="GF1110">
        <v>0</v>
      </c>
      <c r="GG1110" t="s">
        <v>2180</v>
      </c>
      <c r="GH1110" t="s">
        <v>32</v>
      </c>
      <c r="GI1110" t="s">
        <v>32</v>
      </c>
      <c r="GJ1110" t="s">
        <v>32</v>
      </c>
      <c r="GK1110" t="s">
        <v>2183</v>
      </c>
      <c r="GL1110" t="s">
        <v>2186</v>
      </c>
      <c r="GM1110">
        <v>0</v>
      </c>
      <c r="GN1110">
        <v>0</v>
      </c>
      <c r="GO1110" t="s">
        <v>2183</v>
      </c>
      <c r="GP1110" t="s">
        <v>2183</v>
      </c>
      <c r="GQ1110" t="s">
        <v>32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 t="s">
        <v>32</v>
      </c>
      <c r="GX1110" t="s">
        <v>2183</v>
      </c>
      <c r="GY1110" t="s">
        <v>2180</v>
      </c>
      <c r="GZ1110" t="s">
        <v>2180</v>
      </c>
      <c r="HA1110" t="s">
        <v>2180</v>
      </c>
      <c r="HB1110" t="s">
        <v>32</v>
      </c>
      <c r="HC1110">
        <v>0</v>
      </c>
      <c r="HD1110" t="s">
        <v>32</v>
      </c>
      <c r="HE1110" t="s">
        <v>32</v>
      </c>
      <c r="HF1110" t="s">
        <v>2180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 t="s">
        <v>2180</v>
      </c>
      <c r="HM1110" t="s">
        <v>32</v>
      </c>
      <c r="HN1110" t="s">
        <v>2180</v>
      </c>
      <c r="HO1110">
        <v>0</v>
      </c>
      <c r="HP1110">
        <v>0</v>
      </c>
      <c r="HQ1110" t="s">
        <v>2180</v>
      </c>
      <c r="HR1110">
        <v>0</v>
      </c>
      <c r="HS1110">
        <v>0</v>
      </c>
      <c r="HT1110">
        <v>0</v>
      </c>
      <c r="HU1110">
        <v>0</v>
      </c>
      <c r="HV1110" t="s">
        <v>10</v>
      </c>
      <c r="HW1110" t="s">
        <v>14</v>
      </c>
      <c r="HX1110" t="s">
        <v>2180</v>
      </c>
      <c r="HY1110">
        <v>0</v>
      </c>
      <c r="HZ1110">
        <v>0</v>
      </c>
      <c r="IA1110">
        <v>0</v>
      </c>
      <c r="IB1110" t="s">
        <v>32</v>
      </c>
      <c r="IC1110" t="s">
        <v>32</v>
      </c>
      <c r="ID1110" t="s">
        <v>32</v>
      </c>
      <c r="IE1110" t="s">
        <v>32</v>
      </c>
    </row>
    <row r="1111" spans="1:239" x14ac:dyDescent="0.25">
      <c r="A1111" t="s">
        <v>650</v>
      </c>
      <c r="B1111" t="s">
        <v>3344</v>
      </c>
      <c r="C1111" t="s">
        <v>3564</v>
      </c>
      <c r="D1111">
        <v>212</v>
      </c>
      <c r="E1111" t="s">
        <v>618</v>
      </c>
      <c r="F1111" t="s">
        <v>2180</v>
      </c>
      <c r="G1111">
        <v>8</v>
      </c>
      <c r="H1111" t="s">
        <v>2181</v>
      </c>
      <c r="I1111" t="s">
        <v>2182</v>
      </c>
      <c r="J1111">
        <v>31</v>
      </c>
      <c r="K1111">
        <v>0.01</v>
      </c>
      <c r="L1111">
        <v>0.06</v>
      </c>
      <c r="M1111">
        <v>0.01</v>
      </c>
      <c r="N1111">
        <v>0.06</v>
      </c>
      <c r="O1111" t="s">
        <v>32</v>
      </c>
      <c r="P1111">
        <v>4</v>
      </c>
      <c r="Q1111" t="s">
        <v>5</v>
      </c>
      <c r="R1111">
        <v>0</v>
      </c>
      <c r="S1111">
        <v>0</v>
      </c>
      <c r="T1111" t="s">
        <v>2183</v>
      </c>
      <c r="U1111" t="s">
        <v>2183</v>
      </c>
      <c r="V1111" t="s">
        <v>32</v>
      </c>
      <c r="W1111">
        <v>0</v>
      </c>
      <c r="X1111" t="s">
        <v>26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7</v>
      </c>
      <c r="AG1111">
        <v>21</v>
      </c>
      <c r="AH1111">
        <v>36</v>
      </c>
      <c r="AI1111">
        <v>49</v>
      </c>
      <c r="AJ1111">
        <v>63</v>
      </c>
      <c r="AK1111">
        <v>77</v>
      </c>
      <c r="AL1111">
        <v>0</v>
      </c>
      <c r="AM1111">
        <v>0</v>
      </c>
      <c r="AN1111">
        <v>0</v>
      </c>
      <c r="AO1111" t="s">
        <v>2183</v>
      </c>
      <c r="AP1111" t="s">
        <v>2184</v>
      </c>
      <c r="AQ1111" t="s">
        <v>2185</v>
      </c>
      <c r="AR1111">
        <v>0</v>
      </c>
      <c r="AS1111">
        <v>1</v>
      </c>
      <c r="AT1111">
        <v>0</v>
      </c>
      <c r="AU1111" t="s">
        <v>2183</v>
      </c>
      <c r="AV1111" t="s">
        <v>2180</v>
      </c>
      <c r="AW1111" t="s">
        <v>2180</v>
      </c>
      <c r="AX1111" t="s">
        <v>2180</v>
      </c>
      <c r="AY1111" t="s">
        <v>2180</v>
      </c>
      <c r="AZ1111" t="s">
        <v>2180</v>
      </c>
      <c r="BA1111" t="s">
        <v>2180</v>
      </c>
      <c r="BB1111" t="s">
        <v>2180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 t="s">
        <v>32</v>
      </c>
      <c r="BJ1111" t="s">
        <v>32</v>
      </c>
      <c r="BK1111" t="s">
        <v>32</v>
      </c>
      <c r="BL1111" t="s">
        <v>32</v>
      </c>
      <c r="BM1111" t="s">
        <v>32</v>
      </c>
      <c r="BN1111" t="s">
        <v>32</v>
      </c>
      <c r="BO1111" t="s">
        <v>2180</v>
      </c>
      <c r="BP1111" t="s">
        <v>2180</v>
      </c>
      <c r="BQ1111" t="s">
        <v>2180</v>
      </c>
      <c r="BR1111" t="s">
        <v>2180</v>
      </c>
      <c r="BS1111" t="s">
        <v>2180</v>
      </c>
      <c r="BT1111" t="s">
        <v>2180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 t="s">
        <v>2186</v>
      </c>
      <c r="CB1111" t="s">
        <v>32</v>
      </c>
      <c r="CC1111" t="s">
        <v>32</v>
      </c>
      <c r="CD1111" t="s">
        <v>32</v>
      </c>
      <c r="CE1111" t="s">
        <v>32</v>
      </c>
      <c r="CF1111" t="s">
        <v>32</v>
      </c>
      <c r="CG1111" t="s">
        <v>32</v>
      </c>
      <c r="CH1111" t="s">
        <v>32</v>
      </c>
      <c r="CI1111">
        <v>0</v>
      </c>
      <c r="CJ1111" t="s">
        <v>2180</v>
      </c>
      <c r="CK1111" t="s">
        <v>2180</v>
      </c>
      <c r="CL1111">
        <v>0</v>
      </c>
      <c r="CM1111" t="s">
        <v>32</v>
      </c>
      <c r="CN1111">
        <v>0</v>
      </c>
      <c r="CO1111" t="s">
        <v>32</v>
      </c>
      <c r="CP1111" t="s">
        <v>32</v>
      </c>
      <c r="CQ1111" t="s">
        <v>2189</v>
      </c>
      <c r="CR1111" t="s">
        <v>32</v>
      </c>
      <c r="CS1111" t="s">
        <v>2180</v>
      </c>
      <c r="CT1111" t="s">
        <v>2183</v>
      </c>
      <c r="CU1111">
        <v>4</v>
      </c>
      <c r="CV1111" t="s">
        <v>32</v>
      </c>
      <c r="CW1111" t="s">
        <v>32</v>
      </c>
      <c r="CX1111" t="s">
        <v>2180</v>
      </c>
      <c r="CY1111" t="s">
        <v>32</v>
      </c>
      <c r="CZ1111" t="s">
        <v>2180</v>
      </c>
      <c r="DA1111" t="s">
        <v>2183</v>
      </c>
      <c r="DB1111" t="s">
        <v>2180</v>
      </c>
      <c r="DC1111">
        <v>0</v>
      </c>
      <c r="DD1111" t="s">
        <v>2190</v>
      </c>
      <c r="DE1111" t="s">
        <v>2180</v>
      </c>
      <c r="DF1111" t="s">
        <v>2180</v>
      </c>
      <c r="DG1111" t="s">
        <v>32</v>
      </c>
      <c r="DH1111" t="s">
        <v>32</v>
      </c>
      <c r="DI1111" t="s">
        <v>32</v>
      </c>
      <c r="DJ1111" t="s">
        <v>32</v>
      </c>
      <c r="DK1111" t="s">
        <v>32</v>
      </c>
      <c r="DL1111" t="s">
        <v>2180</v>
      </c>
      <c r="DM1111" t="s">
        <v>2180</v>
      </c>
      <c r="DN1111" t="s">
        <v>2180</v>
      </c>
      <c r="DO1111" t="s">
        <v>2180</v>
      </c>
      <c r="DP1111">
        <v>0</v>
      </c>
      <c r="DQ1111">
        <v>0</v>
      </c>
      <c r="DR1111">
        <v>90</v>
      </c>
      <c r="DS1111">
        <v>90</v>
      </c>
      <c r="DT1111">
        <v>0</v>
      </c>
      <c r="DU1111">
        <v>0</v>
      </c>
      <c r="DV1111" t="s">
        <v>32</v>
      </c>
      <c r="DW1111" t="s">
        <v>2186</v>
      </c>
      <c r="DX1111" t="s">
        <v>2180</v>
      </c>
      <c r="DY1111" t="s">
        <v>2180</v>
      </c>
      <c r="DZ1111" t="s">
        <v>32</v>
      </c>
      <c r="EA1111" t="s">
        <v>2180</v>
      </c>
      <c r="EB1111" t="s">
        <v>2180</v>
      </c>
      <c r="EC1111" t="s">
        <v>5</v>
      </c>
      <c r="ED1111">
        <v>5</v>
      </c>
      <c r="EE1111" t="s">
        <v>2216</v>
      </c>
      <c r="EF1111">
        <v>100</v>
      </c>
      <c r="EG1111" t="s">
        <v>32</v>
      </c>
      <c r="EH1111" t="s">
        <v>32</v>
      </c>
      <c r="EI1111" t="s">
        <v>32</v>
      </c>
      <c r="EJ1111" t="s">
        <v>32</v>
      </c>
      <c r="EK1111" t="s">
        <v>32</v>
      </c>
      <c r="EL1111">
        <v>8</v>
      </c>
      <c r="EM1111" t="s">
        <v>32</v>
      </c>
      <c r="EN1111" t="s">
        <v>2180</v>
      </c>
      <c r="EO1111">
        <v>0</v>
      </c>
      <c r="EP1111" t="s">
        <v>2186</v>
      </c>
      <c r="EQ1111" t="s">
        <v>32</v>
      </c>
      <c r="ER1111" t="s">
        <v>2180</v>
      </c>
      <c r="ES1111">
        <v>0</v>
      </c>
      <c r="ET1111" t="s">
        <v>2180</v>
      </c>
      <c r="EU1111" t="s">
        <v>2180</v>
      </c>
      <c r="EV1111" t="s">
        <v>32</v>
      </c>
      <c r="EW1111">
        <v>0</v>
      </c>
      <c r="EX1111" t="s">
        <v>32</v>
      </c>
      <c r="EY1111" t="s">
        <v>32</v>
      </c>
      <c r="EZ1111" t="s">
        <v>32</v>
      </c>
      <c r="FA1111" t="s">
        <v>32</v>
      </c>
      <c r="FB1111" t="s">
        <v>2183</v>
      </c>
      <c r="FC1111" t="s">
        <v>32</v>
      </c>
      <c r="FD1111" t="s">
        <v>2180</v>
      </c>
      <c r="FE1111" t="s">
        <v>32</v>
      </c>
      <c r="FF1111" t="s">
        <v>32</v>
      </c>
      <c r="FG1111" t="s">
        <v>32</v>
      </c>
      <c r="FH1111" t="s">
        <v>32</v>
      </c>
      <c r="FI1111" t="s">
        <v>32</v>
      </c>
      <c r="FJ1111" t="s">
        <v>32</v>
      </c>
      <c r="FK1111" t="s">
        <v>32</v>
      </c>
      <c r="FL1111" t="s">
        <v>32</v>
      </c>
      <c r="FM1111">
        <v>0</v>
      </c>
      <c r="FN1111" t="s">
        <v>32</v>
      </c>
      <c r="FO1111" t="s">
        <v>32</v>
      </c>
      <c r="FP1111" t="s">
        <v>32</v>
      </c>
      <c r="FQ1111" t="s">
        <v>32</v>
      </c>
      <c r="FR1111">
        <v>0</v>
      </c>
      <c r="FS1111">
        <v>0</v>
      </c>
      <c r="FT1111" t="s">
        <v>32</v>
      </c>
      <c r="FU1111" t="s">
        <v>2180</v>
      </c>
      <c r="FV1111">
        <v>0</v>
      </c>
      <c r="FW1111" t="s">
        <v>2180</v>
      </c>
      <c r="FX1111" t="s">
        <v>2180</v>
      </c>
      <c r="FY1111" t="s">
        <v>32</v>
      </c>
      <c r="FZ1111" t="s">
        <v>32</v>
      </c>
      <c r="GA1111">
        <v>4</v>
      </c>
      <c r="GB1111" t="s">
        <v>5</v>
      </c>
      <c r="GC1111" t="s">
        <v>32</v>
      </c>
      <c r="GD1111" t="s">
        <v>32</v>
      </c>
      <c r="GE1111" t="s">
        <v>32</v>
      </c>
      <c r="GF1111">
        <v>0</v>
      </c>
      <c r="GG1111" t="s">
        <v>2180</v>
      </c>
      <c r="GH1111" t="s">
        <v>32</v>
      </c>
      <c r="GI1111" t="s">
        <v>32</v>
      </c>
      <c r="GJ1111" t="s">
        <v>32</v>
      </c>
      <c r="GK1111" t="s">
        <v>2183</v>
      </c>
      <c r="GL1111" t="s">
        <v>2186</v>
      </c>
      <c r="GM1111">
        <v>0</v>
      </c>
      <c r="GN1111">
        <v>0</v>
      </c>
      <c r="GO1111" t="s">
        <v>2183</v>
      </c>
      <c r="GP1111" t="s">
        <v>2183</v>
      </c>
      <c r="GQ1111" t="s">
        <v>32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 t="s">
        <v>32</v>
      </c>
      <c r="GX1111" t="s">
        <v>2183</v>
      </c>
      <c r="GY1111" t="s">
        <v>2180</v>
      </c>
      <c r="GZ1111" t="s">
        <v>2180</v>
      </c>
      <c r="HA1111" t="s">
        <v>2180</v>
      </c>
      <c r="HB1111" t="s">
        <v>32</v>
      </c>
      <c r="HC1111">
        <v>0</v>
      </c>
      <c r="HD1111" t="s">
        <v>32</v>
      </c>
      <c r="HE1111" t="s">
        <v>32</v>
      </c>
      <c r="HF1111" t="s">
        <v>2180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 t="s">
        <v>2180</v>
      </c>
      <c r="HM1111" t="s">
        <v>32</v>
      </c>
      <c r="HN1111" t="s">
        <v>2180</v>
      </c>
      <c r="HO1111">
        <v>0</v>
      </c>
      <c r="HP1111">
        <v>0</v>
      </c>
      <c r="HQ1111" t="s">
        <v>2180</v>
      </c>
      <c r="HR1111">
        <v>0</v>
      </c>
      <c r="HS1111">
        <v>0</v>
      </c>
      <c r="HT1111">
        <v>0</v>
      </c>
      <c r="HU1111">
        <v>0</v>
      </c>
      <c r="HV1111" t="s">
        <v>10</v>
      </c>
      <c r="HW1111" t="s">
        <v>14</v>
      </c>
      <c r="HX1111" t="s">
        <v>2180</v>
      </c>
      <c r="HY1111">
        <v>0</v>
      </c>
      <c r="HZ1111">
        <v>0</v>
      </c>
      <c r="IA1111">
        <v>0</v>
      </c>
      <c r="IB1111" t="s">
        <v>32</v>
      </c>
      <c r="IC1111" t="s">
        <v>32</v>
      </c>
      <c r="ID1111" t="s">
        <v>32</v>
      </c>
      <c r="IE1111" t="s">
        <v>32</v>
      </c>
    </row>
    <row r="1112" spans="1:239" x14ac:dyDescent="0.25">
      <c r="A1112" t="s">
        <v>651</v>
      </c>
      <c r="B1112" t="s">
        <v>3565</v>
      </c>
      <c r="C1112" t="s">
        <v>652</v>
      </c>
      <c r="D1112">
        <v>212</v>
      </c>
      <c r="E1112" t="s">
        <v>618</v>
      </c>
      <c r="F1112" t="s">
        <v>2180</v>
      </c>
      <c r="G1112">
        <v>8</v>
      </c>
      <c r="H1112" t="s">
        <v>2181</v>
      </c>
      <c r="I1112" t="s">
        <v>2182</v>
      </c>
      <c r="J1112">
        <v>31</v>
      </c>
      <c r="K1112">
        <v>0.01</v>
      </c>
      <c r="L1112">
        <v>0.06</v>
      </c>
      <c r="M1112">
        <v>0.01</v>
      </c>
      <c r="N1112">
        <v>0.06</v>
      </c>
      <c r="O1112" t="s">
        <v>32</v>
      </c>
      <c r="P1112">
        <v>6</v>
      </c>
      <c r="Q1112" t="s">
        <v>5</v>
      </c>
      <c r="R1112">
        <v>0</v>
      </c>
      <c r="S1112">
        <v>0</v>
      </c>
      <c r="T1112" t="s">
        <v>2183</v>
      </c>
      <c r="U1112" t="s">
        <v>2183</v>
      </c>
      <c r="V1112" t="s">
        <v>32</v>
      </c>
      <c r="W1112">
        <v>0</v>
      </c>
      <c r="X1112" t="s">
        <v>26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7</v>
      </c>
      <c r="AG1112">
        <v>21</v>
      </c>
      <c r="AH1112">
        <v>36</v>
      </c>
      <c r="AI1112">
        <v>49</v>
      </c>
      <c r="AJ1112">
        <v>63</v>
      </c>
      <c r="AK1112">
        <v>77</v>
      </c>
      <c r="AL1112">
        <v>0</v>
      </c>
      <c r="AM1112">
        <v>0</v>
      </c>
      <c r="AN1112">
        <v>0</v>
      </c>
      <c r="AO1112" t="s">
        <v>2183</v>
      </c>
      <c r="AP1112" t="s">
        <v>2184</v>
      </c>
      <c r="AQ1112" t="s">
        <v>2185</v>
      </c>
      <c r="AR1112">
        <v>0</v>
      </c>
      <c r="AS1112">
        <v>1</v>
      </c>
      <c r="AT1112">
        <v>0</v>
      </c>
      <c r="AU1112" t="s">
        <v>2183</v>
      </c>
      <c r="AV1112" t="s">
        <v>2180</v>
      </c>
      <c r="AW1112" t="s">
        <v>2180</v>
      </c>
      <c r="AX1112" t="s">
        <v>2180</v>
      </c>
      <c r="AY1112" t="s">
        <v>2180</v>
      </c>
      <c r="AZ1112" t="s">
        <v>2180</v>
      </c>
      <c r="BA1112" t="s">
        <v>2180</v>
      </c>
      <c r="BB1112" t="s">
        <v>2180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 t="s">
        <v>32</v>
      </c>
      <c r="BJ1112" t="s">
        <v>32</v>
      </c>
      <c r="BK1112" t="s">
        <v>32</v>
      </c>
      <c r="BL1112" t="s">
        <v>32</v>
      </c>
      <c r="BM1112" t="s">
        <v>32</v>
      </c>
      <c r="BN1112" t="s">
        <v>32</v>
      </c>
      <c r="BO1112" t="s">
        <v>2180</v>
      </c>
      <c r="BP1112" t="s">
        <v>2180</v>
      </c>
      <c r="BQ1112" t="s">
        <v>2180</v>
      </c>
      <c r="BR1112" t="s">
        <v>2180</v>
      </c>
      <c r="BS1112" t="s">
        <v>2180</v>
      </c>
      <c r="BT1112" t="s">
        <v>2180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 t="s">
        <v>2186</v>
      </c>
      <c r="CB1112" t="s">
        <v>32</v>
      </c>
      <c r="CC1112" t="s">
        <v>32</v>
      </c>
      <c r="CD1112" t="s">
        <v>32</v>
      </c>
      <c r="CE1112" t="s">
        <v>32</v>
      </c>
      <c r="CF1112" t="s">
        <v>32</v>
      </c>
      <c r="CG1112" t="s">
        <v>32</v>
      </c>
      <c r="CH1112" t="s">
        <v>32</v>
      </c>
      <c r="CI1112">
        <v>0</v>
      </c>
      <c r="CJ1112" t="s">
        <v>2180</v>
      </c>
      <c r="CK1112" t="s">
        <v>2180</v>
      </c>
      <c r="CL1112">
        <v>0</v>
      </c>
      <c r="CM1112" t="s">
        <v>32</v>
      </c>
      <c r="CN1112">
        <v>0</v>
      </c>
      <c r="CO1112" t="s">
        <v>32</v>
      </c>
      <c r="CP1112" t="s">
        <v>32</v>
      </c>
      <c r="CQ1112" t="s">
        <v>2189</v>
      </c>
      <c r="CR1112" t="s">
        <v>32</v>
      </c>
      <c r="CS1112" t="s">
        <v>2180</v>
      </c>
      <c r="CT1112" t="s">
        <v>2183</v>
      </c>
      <c r="CU1112">
        <v>4</v>
      </c>
      <c r="CV1112" t="s">
        <v>32</v>
      </c>
      <c r="CW1112" t="s">
        <v>32</v>
      </c>
      <c r="CX1112" t="s">
        <v>2180</v>
      </c>
      <c r="CY1112" t="s">
        <v>32</v>
      </c>
      <c r="CZ1112" t="s">
        <v>2180</v>
      </c>
      <c r="DA1112" t="s">
        <v>2183</v>
      </c>
      <c r="DB1112" t="s">
        <v>2180</v>
      </c>
      <c r="DC1112">
        <v>0</v>
      </c>
      <c r="DD1112" t="s">
        <v>2190</v>
      </c>
      <c r="DE1112" t="s">
        <v>2180</v>
      </c>
      <c r="DF1112" t="s">
        <v>2180</v>
      </c>
      <c r="DG1112" t="s">
        <v>32</v>
      </c>
      <c r="DH1112" t="s">
        <v>32</v>
      </c>
      <c r="DI1112" t="s">
        <v>32</v>
      </c>
      <c r="DJ1112" t="s">
        <v>32</v>
      </c>
      <c r="DK1112" t="s">
        <v>32</v>
      </c>
      <c r="DL1112" t="s">
        <v>2180</v>
      </c>
      <c r="DM1112" t="s">
        <v>2180</v>
      </c>
      <c r="DN1112" t="s">
        <v>2180</v>
      </c>
      <c r="DO1112" t="s">
        <v>2180</v>
      </c>
      <c r="DP1112">
        <v>0</v>
      </c>
      <c r="DQ1112">
        <v>0</v>
      </c>
      <c r="DR1112">
        <v>90</v>
      </c>
      <c r="DS1112">
        <v>90</v>
      </c>
      <c r="DT1112">
        <v>0</v>
      </c>
      <c r="DU1112">
        <v>0</v>
      </c>
      <c r="DV1112" t="s">
        <v>32</v>
      </c>
      <c r="DW1112" t="s">
        <v>2186</v>
      </c>
      <c r="DX1112" t="s">
        <v>2180</v>
      </c>
      <c r="DY1112" t="s">
        <v>2180</v>
      </c>
      <c r="DZ1112" t="s">
        <v>32</v>
      </c>
      <c r="EA1112" t="s">
        <v>2180</v>
      </c>
      <c r="EB1112" t="s">
        <v>2180</v>
      </c>
      <c r="EC1112" t="s">
        <v>5</v>
      </c>
      <c r="ED1112">
        <v>5</v>
      </c>
      <c r="EE1112" t="s">
        <v>2216</v>
      </c>
      <c r="EF1112">
        <v>100</v>
      </c>
      <c r="EG1112" t="s">
        <v>32</v>
      </c>
      <c r="EH1112" t="s">
        <v>32</v>
      </c>
      <c r="EI1112" t="s">
        <v>32</v>
      </c>
      <c r="EJ1112" t="s">
        <v>32</v>
      </c>
      <c r="EK1112" t="s">
        <v>32</v>
      </c>
      <c r="EL1112">
        <v>8</v>
      </c>
      <c r="EM1112" t="s">
        <v>32</v>
      </c>
      <c r="EN1112" t="s">
        <v>2180</v>
      </c>
      <c r="EO1112">
        <v>0</v>
      </c>
      <c r="EP1112" t="s">
        <v>2186</v>
      </c>
      <c r="EQ1112" t="s">
        <v>32</v>
      </c>
      <c r="ER1112" t="s">
        <v>2180</v>
      </c>
      <c r="ES1112">
        <v>0</v>
      </c>
      <c r="ET1112" t="s">
        <v>2180</v>
      </c>
      <c r="EU1112" t="s">
        <v>2180</v>
      </c>
      <c r="EV1112" t="s">
        <v>32</v>
      </c>
      <c r="EW1112">
        <v>0</v>
      </c>
      <c r="EX1112" t="s">
        <v>32</v>
      </c>
      <c r="EY1112" t="s">
        <v>32</v>
      </c>
      <c r="EZ1112" t="s">
        <v>32</v>
      </c>
      <c r="FA1112" t="s">
        <v>32</v>
      </c>
      <c r="FB1112" t="s">
        <v>2183</v>
      </c>
      <c r="FC1112" t="s">
        <v>32</v>
      </c>
      <c r="FD1112" t="s">
        <v>2180</v>
      </c>
      <c r="FE1112" t="s">
        <v>32</v>
      </c>
      <c r="FF1112" t="s">
        <v>32</v>
      </c>
      <c r="FG1112" t="s">
        <v>32</v>
      </c>
      <c r="FH1112" t="s">
        <v>32</v>
      </c>
      <c r="FI1112" t="s">
        <v>32</v>
      </c>
      <c r="FJ1112" t="s">
        <v>32</v>
      </c>
      <c r="FK1112" t="s">
        <v>32</v>
      </c>
      <c r="FL1112" t="s">
        <v>32</v>
      </c>
      <c r="FM1112">
        <v>0</v>
      </c>
      <c r="FN1112" t="s">
        <v>32</v>
      </c>
      <c r="FO1112" t="s">
        <v>32</v>
      </c>
      <c r="FP1112" t="s">
        <v>32</v>
      </c>
      <c r="FQ1112" t="s">
        <v>32</v>
      </c>
      <c r="FR1112">
        <v>0</v>
      </c>
      <c r="FS1112">
        <v>0</v>
      </c>
      <c r="FT1112" t="s">
        <v>32</v>
      </c>
      <c r="FU1112" t="s">
        <v>2180</v>
      </c>
      <c r="FV1112">
        <v>0</v>
      </c>
      <c r="FW1112" t="s">
        <v>2180</v>
      </c>
      <c r="FX1112" t="s">
        <v>2180</v>
      </c>
      <c r="FY1112" t="s">
        <v>32</v>
      </c>
      <c r="FZ1112" t="s">
        <v>32</v>
      </c>
      <c r="GA1112">
        <v>6</v>
      </c>
      <c r="GB1112" t="s">
        <v>5</v>
      </c>
      <c r="GC1112" t="s">
        <v>32</v>
      </c>
      <c r="GD1112" t="s">
        <v>32</v>
      </c>
      <c r="GE1112" t="s">
        <v>32</v>
      </c>
      <c r="GF1112">
        <v>0</v>
      </c>
      <c r="GG1112" t="s">
        <v>2180</v>
      </c>
      <c r="GH1112" t="s">
        <v>32</v>
      </c>
      <c r="GI1112" t="s">
        <v>32</v>
      </c>
      <c r="GJ1112" t="s">
        <v>32</v>
      </c>
      <c r="GK1112" t="s">
        <v>2183</v>
      </c>
      <c r="GL1112" t="s">
        <v>2186</v>
      </c>
      <c r="GM1112">
        <v>0</v>
      </c>
      <c r="GN1112">
        <v>0</v>
      </c>
      <c r="GO1112" t="s">
        <v>2183</v>
      </c>
      <c r="GP1112" t="s">
        <v>2183</v>
      </c>
      <c r="GQ1112" t="s">
        <v>32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 t="s">
        <v>32</v>
      </c>
      <c r="GX1112" t="s">
        <v>2183</v>
      </c>
      <c r="GY1112" t="s">
        <v>2180</v>
      </c>
      <c r="GZ1112" t="s">
        <v>2180</v>
      </c>
      <c r="HA1112" t="s">
        <v>2180</v>
      </c>
      <c r="HB1112" t="s">
        <v>32</v>
      </c>
      <c r="HC1112">
        <v>0</v>
      </c>
      <c r="HD1112" t="s">
        <v>32</v>
      </c>
      <c r="HE1112" t="s">
        <v>32</v>
      </c>
      <c r="HF1112" t="s">
        <v>2180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 t="s">
        <v>2180</v>
      </c>
      <c r="HM1112" t="s">
        <v>32</v>
      </c>
      <c r="HN1112" t="s">
        <v>2180</v>
      </c>
      <c r="HO1112">
        <v>0</v>
      </c>
      <c r="HP1112">
        <v>0</v>
      </c>
      <c r="HQ1112" t="s">
        <v>2180</v>
      </c>
      <c r="HR1112">
        <v>0</v>
      </c>
      <c r="HS1112">
        <v>0</v>
      </c>
      <c r="HT1112">
        <v>0</v>
      </c>
      <c r="HU1112">
        <v>0</v>
      </c>
      <c r="HV1112" t="s">
        <v>10</v>
      </c>
      <c r="HW1112" t="s">
        <v>14</v>
      </c>
      <c r="HX1112" t="s">
        <v>2180</v>
      </c>
      <c r="HY1112">
        <v>0</v>
      </c>
      <c r="HZ1112">
        <v>0</v>
      </c>
      <c r="IA1112">
        <v>0</v>
      </c>
      <c r="IB1112" t="s">
        <v>32</v>
      </c>
      <c r="IC1112" t="s">
        <v>32</v>
      </c>
      <c r="ID1112" t="s">
        <v>32</v>
      </c>
      <c r="IE1112" t="s">
        <v>32</v>
      </c>
    </row>
    <row r="1113" spans="1:239" x14ac:dyDescent="0.25">
      <c r="A1113" t="s">
        <v>653</v>
      </c>
      <c r="B1113" t="s">
        <v>3566</v>
      </c>
      <c r="C1113" t="s">
        <v>3567</v>
      </c>
      <c r="D1113">
        <v>212</v>
      </c>
      <c r="E1113" t="s">
        <v>618</v>
      </c>
      <c r="F1113" t="s">
        <v>2180</v>
      </c>
      <c r="G1113">
        <v>8</v>
      </c>
      <c r="H1113" t="s">
        <v>2181</v>
      </c>
      <c r="I1113" t="s">
        <v>2182</v>
      </c>
      <c r="J1113">
        <v>31</v>
      </c>
      <c r="K1113">
        <v>0.33250000000000002</v>
      </c>
      <c r="L1113">
        <v>0.4</v>
      </c>
      <c r="M1113">
        <v>0.33250000000000002</v>
      </c>
      <c r="N1113">
        <v>0.4</v>
      </c>
      <c r="O1113" t="s">
        <v>32</v>
      </c>
      <c r="P1113">
        <v>1</v>
      </c>
      <c r="Q1113" t="s">
        <v>5</v>
      </c>
      <c r="R1113">
        <v>0</v>
      </c>
      <c r="S1113">
        <v>0</v>
      </c>
      <c r="T1113" t="s">
        <v>2183</v>
      </c>
      <c r="U1113" t="s">
        <v>2183</v>
      </c>
      <c r="V1113" t="s">
        <v>32</v>
      </c>
      <c r="W1113">
        <v>0</v>
      </c>
      <c r="X1113" t="s">
        <v>26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7</v>
      </c>
      <c r="AG1113">
        <v>21</v>
      </c>
      <c r="AH1113">
        <v>36</v>
      </c>
      <c r="AI1113">
        <v>49</v>
      </c>
      <c r="AJ1113">
        <v>63</v>
      </c>
      <c r="AK1113">
        <v>77</v>
      </c>
      <c r="AL1113">
        <v>0</v>
      </c>
      <c r="AM1113">
        <v>0</v>
      </c>
      <c r="AN1113">
        <v>0</v>
      </c>
      <c r="AO1113" t="s">
        <v>2183</v>
      </c>
      <c r="AP1113" t="s">
        <v>2184</v>
      </c>
      <c r="AQ1113" t="s">
        <v>2185</v>
      </c>
      <c r="AR1113">
        <v>0</v>
      </c>
      <c r="AS1113">
        <v>1</v>
      </c>
      <c r="AT1113">
        <v>0</v>
      </c>
      <c r="AU1113" t="s">
        <v>2183</v>
      </c>
      <c r="AV1113" t="s">
        <v>2180</v>
      </c>
      <c r="AW1113" t="s">
        <v>2180</v>
      </c>
      <c r="AX1113" t="s">
        <v>2180</v>
      </c>
      <c r="AY1113" t="s">
        <v>2180</v>
      </c>
      <c r="AZ1113" t="s">
        <v>2180</v>
      </c>
      <c r="BA1113" t="s">
        <v>2180</v>
      </c>
      <c r="BB1113" t="s">
        <v>2180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 t="s">
        <v>32</v>
      </c>
      <c r="BJ1113" t="s">
        <v>32</v>
      </c>
      <c r="BK1113" t="s">
        <v>32</v>
      </c>
      <c r="BL1113" t="s">
        <v>32</v>
      </c>
      <c r="BM1113" t="s">
        <v>32</v>
      </c>
      <c r="BN1113" t="s">
        <v>32</v>
      </c>
      <c r="BO1113" t="s">
        <v>2180</v>
      </c>
      <c r="BP1113" t="s">
        <v>2180</v>
      </c>
      <c r="BQ1113" t="s">
        <v>2180</v>
      </c>
      <c r="BR1113" t="s">
        <v>2180</v>
      </c>
      <c r="BS1113" t="s">
        <v>2180</v>
      </c>
      <c r="BT1113" t="s">
        <v>2180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 t="s">
        <v>2186</v>
      </c>
      <c r="CB1113" t="s">
        <v>32</v>
      </c>
      <c r="CC1113" t="s">
        <v>32</v>
      </c>
      <c r="CD1113" t="s">
        <v>32</v>
      </c>
      <c r="CE1113" t="s">
        <v>32</v>
      </c>
      <c r="CF1113" t="s">
        <v>32</v>
      </c>
      <c r="CG1113" t="s">
        <v>32</v>
      </c>
      <c r="CH1113" t="s">
        <v>32</v>
      </c>
      <c r="CI1113">
        <v>0</v>
      </c>
      <c r="CJ1113" t="s">
        <v>2180</v>
      </c>
      <c r="CK1113" t="s">
        <v>2180</v>
      </c>
      <c r="CL1113">
        <v>0</v>
      </c>
      <c r="CM1113" t="s">
        <v>32</v>
      </c>
      <c r="CN1113">
        <v>0</v>
      </c>
      <c r="CO1113" t="s">
        <v>32</v>
      </c>
      <c r="CP1113" t="s">
        <v>32</v>
      </c>
      <c r="CQ1113" t="s">
        <v>2189</v>
      </c>
      <c r="CR1113" t="s">
        <v>32</v>
      </c>
      <c r="CS1113" t="s">
        <v>2180</v>
      </c>
      <c r="CT1113" t="s">
        <v>2183</v>
      </c>
      <c r="CU1113">
        <v>4</v>
      </c>
      <c r="CV1113" t="s">
        <v>32</v>
      </c>
      <c r="CW1113" t="s">
        <v>32</v>
      </c>
      <c r="CX1113" t="s">
        <v>2180</v>
      </c>
      <c r="CY1113" t="s">
        <v>32</v>
      </c>
      <c r="CZ1113" t="s">
        <v>2180</v>
      </c>
      <c r="DA1113" t="s">
        <v>2183</v>
      </c>
      <c r="DB1113" t="s">
        <v>2180</v>
      </c>
      <c r="DC1113">
        <v>0</v>
      </c>
      <c r="DD1113" t="s">
        <v>2190</v>
      </c>
      <c r="DE1113" t="s">
        <v>2180</v>
      </c>
      <c r="DF1113" t="s">
        <v>2180</v>
      </c>
      <c r="DG1113" t="s">
        <v>32</v>
      </c>
      <c r="DH1113" t="s">
        <v>32</v>
      </c>
      <c r="DI1113" t="s">
        <v>32</v>
      </c>
      <c r="DJ1113" t="s">
        <v>32</v>
      </c>
      <c r="DK1113" t="s">
        <v>32</v>
      </c>
      <c r="DL1113" t="s">
        <v>2180</v>
      </c>
      <c r="DM1113" t="s">
        <v>2180</v>
      </c>
      <c r="DN1113" t="s">
        <v>2180</v>
      </c>
      <c r="DO1113" t="s">
        <v>2180</v>
      </c>
      <c r="DP1113">
        <v>0</v>
      </c>
      <c r="DQ1113">
        <v>0</v>
      </c>
      <c r="DR1113">
        <v>90</v>
      </c>
      <c r="DS1113">
        <v>90</v>
      </c>
      <c r="DT1113">
        <v>0</v>
      </c>
      <c r="DU1113">
        <v>0</v>
      </c>
      <c r="DV1113" t="s">
        <v>32</v>
      </c>
      <c r="DW1113" t="s">
        <v>2186</v>
      </c>
      <c r="DX1113" t="s">
        <v>2180</v>
      </c>
      <c r="DY1113" t="s">
        <v>2180</v>
      </c>
      <c r="DZ1113" t="s">
        <v>32</v>
      </c>
      <c r="EA1113" t="s">
        <v>2180</v>
      </c>
      <c r="EB1113" t="s">
        <v>2180</v>
      </c>
      <c r="EC1113" t="s">
        <v>5</v>
      </c>
      <c r="ED1113">
        <v>5</v>
      </c>
      <c r="EE1113" t="s">
        <v>2216</v>
      </c>
      <c r="EF1113">
        <v>100</v>
      </c>
      <c r="EG1113" t="s">
        <v>32</v>
      </c>
      <c r="EH1113" t="s">
        <v>32</v>
      </c>
      <c r="EI1113" t="s">
        <v>32</v>
      </c>
      <c r="EJ1113" t="s">
        <v>32</v>
      </c>
      <c r="EK1113" t="s">
        <v>32</v>
      </c>
      <c r="EL1113">
        <v>8</v>
      </c>
      <c r="EM1113" t="s">
        <v>32</v>
      </c>
      <c r="EN1113" t="s">
        <v>2180</v>
      </c>
      <c r="EO1113">
        <v>0</v>
      </c>
      <c r="EP1113" t="s">
        <v>2186</v>
      </c>
      <c r="EQ1113" t="s">
        <v>32</v>
      </c>
      <c r="ER1113" t="s">
        <v>2180</v>
      </c>
      <c r="ES1113">
        <v>0</v>
      </c>
      <c r="ET1113" t="s">
        <v>2180</v>
      </c>
      <c r="EU1113" t="s">
        <v>2180</v>
      </c>
      <c r="EV1113" t="s">
        <v>32</v>
      </c>
      <c r="EW1113">
        <v>0</v>
      </c>
      <c r="EX1113" t="s">
        <v>32</v>
      </c>
      <c r="EY1113" t="s">
        <v>32</v>
      </c>
      <c r="EZ1113" t="s">
        <v>32</v>
      </c>
      <c r="FA1113" t="s">
        <v>32</v>
      </c>
      <c r="FB1113" t="s">
        <v>2183</v>
      </c>
      <c r="FC1113" t="s">
        <v>32</v>
      </c>
      <c r="FD1113" t="s">
        <v>2180</v>
      </c>
      <c r="FE1113" t="s">
        <v>32</v>
      </c>
      <c r="FF1113" t="s">
        <v>32</v>
      </c>
      <c r="FG1113" t="s">
        <v>32</v>
      </c>
      <c r="FH1113" t="s">
        <v>32</v>
      </c>
      <c r="FI1113" t="s">
        <v>32</v>
      </c>
      <c r="FJ1113" t="s">
        <v>32</v>
      </c>
      <c r="FK1113" t="s">
        <v>32</v>
      </c>
      <c r="FL1113" t="s">
        <v>32</v>
      </c>
      <c r="FM1113">
        <v>0</v>
      </c>
      <c r="FN1113" t="s">
        <v>32</v>
      </c>
      <c r="FO1113" t="s">
        <v>32</v>
      </c>
      <c r="FP1113" t="s">
        <v>32</v>
      </c>
      <c r="FQ1113" t="s">
        <v>32</v>
      </c>
      <c r="FR1113">
        <v>0</v>
      </c>
      <c r="FS1113">
        <v>0</v>
      </c>
      <c r="FT1113" t="s">
        <v>32</v>
      </c>
      <c r="FU1113" t="s">
        <v>2180</v>
      </c>
      <c r="FV1113">
        <v>0</v>
      </c>
      <c r="FW1113" t="s">
        <v>2180</v>
      </c>
      <c r="FX1113" t="s">
        <v>2180</v>
      </c>
      <c r="FY1113" t="s">
        <v>32</v>
      </c>
      <c r="FZ1113" t="s">
        <v>32</v>
      </c>
      <c r="GA1113">
        <v>1</v>
      </c>
      <c r="GB1113" t="s">
        <v>5</v>
      </c>
      <c r="GC1113" t="s">
        <v>32</v>
      </c>
      <c r="GD1113" t="s">
        <v>32</v>
      </c>
      <c r="GE1113" t="s">
        <v>32</v>
      </c>
      <c r="GF1113">
        <v>0</v>
      </c>
      <c r="GG1113" t="s">
        <v>2180</v>
      </c>
      <c r="GH1113" t="s">
        <v>32</v>
      </c>
      <c r="GI1113" t="s">
        <v>32</v>
      </c>
      <c r="GJ1113" t="s">
        <v>32</v>
      </c>
      <c r="GK1113" t="s">
        <v>2183</v>
      </c>
      <c r="GL1113" t="s">
        <v>2186</v>
      </c>
      <c r="GM1113">
        <v>0</v>
      </c>
      <c r="GN1113">
        <v>0</v>
      </c>
      <c r="GO1113" t="s">
        <v>2183</v>
      </c>
      <c r="GP1113" t="s">
        <v>2183</v>
      </c>
      <c r="GQ1113" t="s">
        <v>32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 t="s">
        <v>32</v>
      </c>
      <c r="GX1113" t="s">
        <v>2183</v>
      </c>
      <c r="GY1113" t="s">
        <v>2180</v>
      </c>
      <c r="GZ1113" t="s">
        <v>2180</v>
      </c>
      <c r="HA1113" t="s">
        <v>2180</v>
      </c>
      <c r="HB1113" t="s">
        <v>32</v>
      </c>
      <c r="HC1113">
        <v>0</v>
      </c>
      <c r="HD1113" t="s">
        <v>32</v>
      </c>
      <c r="HE1113" t="s">
        <v>32</v>
      </c>
      <c r="HF1113" t="s">
        <v>2180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 t="s">
        <v>2180</v>
      </c>
      <c r="HM1113" t="s">
        <v>32</v>
      </c>
      <c r="HN1113" t="s">
        <v>2180</v>
      </c>
      <c r="HO1113">
        <v>0</v>
      </c>
      <c r="HP1113">
        <v>0</v>
      </c>
      <c r="HQ1113" t="s">
        <v>2180</v>
      </c>
      <c r="HR1113">
        <v>0</v>
      </c>
      <c r="HS1113">
        <v>0</v>
      </c>
      <c r="HT1113">
        <v>0</v>
      </c>
      <c r="HU1113">
        <v>0</v>
      </c>
      <c r="HV1113" t="s">
        <v>10</v>
      </c>
      <c r="HW1113" t="s">
        <v>14</v>
      </c>
      <c r="HX1113" t="s">
        <v>2180</v>
      </c>
      <c r="HY1113">
        <v>0</v>
      </c>
      <c r="HZ1113">
        <v>0</v>
      </c>
      <c r="IA1113">
        <v>0</v>
      </c>
      <c r="IB1113" t="s">
        <v>32</v>
      </c>
      <c r="IC1113" t="s">
        <v>32</v>
      </c>
      <c r="ID1113" t="s">
        <v>2183</v>
      </c>
      <c r="IE1113" t="s">
        <v>32</v>
      </c>
    </row>
    <row r="1114" spans="1:239" x14ac:dyDescent="0.25">
      <c r="A1114" t="s">
        <v>654</v>
      </c>
      <c r="B1114" t="s">
        <v>3568</v>
      </c>
      <c r="C1114" t="s">
        <v>655</v>
      </c>
      <c r="D1114">
        <v>212</v>
      </c>
      <c r="E1114" t="s">
        <v>618</v>
      </c>
      <c r="F1114" t="s">
        <v>2180</v>
      </c>
      <c r="G1114">
        <v>8</v>
      </c>
      <c r="H1114" t="s">
        <v>2181</v>
      </c>
      <c r="I1114" t="s">
        <v>2182</v>
      </c>
      <c r="J1114">
        <v>31</v>
      </c>
      <c r="K1114">
        <v>0.33250000000000002</v>
      </c>
      <c r="L1114">
        <v>0.4</v>
      </c>
      <c r="M1114">
        <v>0.33250000000000002</v>
      </c>
      <c r="N1114">
        <v>0.4</v>
      </c>
      <c r="O1114" t="s">
        <v>32</v>
      </c>
      <c r="P1114">
        <v>1</v>
      </c>
      <c r="Q1114" t="s">
        <v>5</v>
      </c>
      <c r="R1114">
        <v>0</v>
      </c>
      <c r="S1114">
        <v>0</v>
      </c>
      <c r="T1114" t="s">
        <v>2183</v>
      </c>
      <c r="U1114" t="s">
        <v>2183</v>
      </c>
      <c r="V1114" t="s">
        <v>32</v>
      </c>
      <c r="W1114">
        <v>0</v>
      </c>
      <c r="X1114" t="s">
        <v>26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7</v>
      </c>
      <c r="AG1114">
        <v>21</v>
      </c>
      <c r="AH1114">
        <v>36</v>
      </c>
      <c r="AI1114">
        <v>49</v>
      </c>
      <c r="AJ1114">
        <v>63</v>
      </c>
      <c r="AK1114">
        <v>77</v>
      </c>
      <c r="AL1114">
        <v>0</v>
      </c>
      <c r="AM1114">
        <v>0</v>
      </c>
      <c r="AN1114">
        <v>0</v>
      </c>
      <c r="AO1114" t="s">
        <v>2183</v>
      </c>
      <c r="AP1114" t="s">
        <v>2184</v>
      </c>
      <c r="AQ1114" t="s">
        <v>2185</v>
      </c>
      <c r="AR1114">
        <v>0</v>
      </c>
      <c r="AS1114">
        <v>1</v>
      </c>
      <c r="AT1114">
        <v>0</v>
      </c>
      <c r="AU1114" t="s">
        <v>2183</v>
      </c>
      <c r="AV1114" t="s">
        <v>2180</v>
      </c>
      <c r="AW1114" t="s">
        <v>2180</v>
      </c>
      <c r="AX1114" t="s">
        <v>2180</v>
      </c>
      <c r="AY1114" t="s">
        <v>2180</v>
      </c>
      <c r="AZ1114" t="s">
        <v>2180</v>
      </c>
      <c r="BA1114" t="s">
        <v>2180</v>
      </c>
      <c r="BB1114" t="s">
        <v>2180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 t="s">
        <v>32</v>
      </c>
      <c r="BJ1114" t="s">
        <v>32</v>
      </c>
      <c r="BK1114" t="s">
        <v>32</v>
      </c>
      <c r="BL1114" t="s">
        <v>32</v>
      </c>
      <c r="BM1114" t="s">
        <v>32</v>
      </c>
      <c r="BN1114" t="s">
        <v>32</v>
      </c>
      <c r="BO1114" t="s">
        <v>2180</v>
      </c>
      <c r="BP1114" t="s">
        <v>2180</v>
      </c>
      <c r="BQ1114" t="s">
        <v>2180</v>
      </c>
      <c r="BR1114" t="s">
        <v>2180</v>
      </c>
      <c r="BS1114" t="s">
        <v>2180</v>
      </c>
      <c r="BT1114" t="s">
        <v>2180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 t="s">
        <v>2186</v>
      </c>
      <c r="CB1114" t="s">
        <v>32</v>
      </c>
      <c r="CC1114" t="s">
        <v>32</v>
      </c>
      <c r="CD1114" t="s">
        <v>32</v>
      </c>
      <c r="CE1114" t="s">
        <v>32</v>
      </c>
      <c r="CF1114" t="s">
        <v>32</v>
      </c>
      <c r="CG1114" t="s">
        <v>32</v>
      </c>
      <c r="CH1114" t="s">
        <v>32</v>
      </c>
      <c r="CI1114">
        <v>0</v>
      </c>
      <c r="CJ1114" t="s">
        <v>2180</v>
      </c>
      <c r="CK1114" t="s">
        <v>2180</v>
      </c>
      <c r="CL1114">
        <v>0</v>
      </c>
      <c r="CM1114" t="s">
        <v>32</v>
      </c>
      <c r="CN1114">
        <v>0</v>
      </c>
      <c r="CO1114" t="s">
        <v>32</v>
      </c>
      <c r="CP1114" t="s">
        <v>32</v>
      </c>
      <c r="CQ1114" t="s">
        <v>2189</v>
      </c>
      <c r="CR1114" t="s">
        <v>32</v>
      </c>
      <c r="CS1114" t="s">
        <v>2180</v>
      </c>
      <c r="CT1114" t="s">
        <v>2183</v>
      </c>
      <c r="CU1114">
        <v>4</v>
      </c>
      <c r="CV1114" t="s">
        <v>32</v>
      </c>
      <c r="CW1114" t="s">
        <v>32</v>
      </c>
      <c r="CX1114" t="s">
        <v>2180</v>
      </c>
      <c r="CY1114" t="s">
        <v>32</v>
      </c>
      <c r="CZ1114" t="s">
        <v>2180</v>
      </c>
      <c r="DA1114" t="s">
        <v>2183</v>
      </c>
      <c r="DB1114" t="s">
        <v>2180</v>
      </c>
      <c r="DC1114">
        <v>0</v>
      </c>
      <c r="DD1114" t="s">
        <v>2190</v>
      </c>
      <c r="DE1114" t="s">
        <v>2180</v>
      </c>
      <c r="DF1114" t="s">
        <v>2180</v>
      </c>
      <c r="DG1114" t="s">
        <v>32</v>
      </c>
      <c r="DH1114" t="s">
        <v>32</v>
      </c>
      <c r="DI1114" t="s">
        <v>32</v>
      </c>
      <c r="DJ1114" t="s">
        <v>32</v>
      </c>
      <c r="DK1114" t="s">
        <v>32</v>
      </c>
      <c r="DL1114" t="s">
        <v>2180</v>
      </c>
      <c r="DM1114" t="s">
        <v>2180</v>
      </c>
      <c r="DN1114" t="s">
        <v>2180</v>
      </c>
      <c r="DO1114" t="s">
        <v>2180</v>
      </c>
      <c r="DP1114">
        <v>0</v>
      </c>
      <c r="DQ1114">
        <v>0</v>
      </c>
      <c r="DR1114">
        <v>90</v>
      </c>
      <c r="DS1114">
        <v>90</v>
      </c>
      <c r="DT1114">
        <v>0</v>
      </c>
      <c r="DU1114">
        <v>0</v>
      </c>
      <c r="DV1114" t="s">
        <v>32</v>
      </c>
      <c r="DW1114" t="s">
        <v>2186</v>
      </c>
      <c r="DX1114" t="s">
        <v>2180</v>
      </c>
      <c r="DY1114" t="s">
        <v>2180</v>
      </c>
      <c r="DZ1114" t="s">
        <v>32</v>
      </c>
      <c r="EA1114" t="s">
        <v>2180</v>
      </c>
      <c r="EB1114" t="s">
        <v>2180</v>
      </c>
      <c r="EC1114" t="s">
        <v>5</v>
      </c>
      <c r="ED1114">
        <v>5</v>
      </c>
      <c r="EE1114" t="s">
        <v>2216</v>
      </c>
      <c r="EF1114">
        <v>100</v>
      </c>
      <c r="EG1114" t="s">
        <v>32</v>
      </c>
      <c r="EH1114" t="s">
        <v>32</v>
      </c>
      <c r="EI1114" t="s">
        <v>32</v>
      </c>
      <c r="EJ1114" t="s">
        <v>32</v>
      </c>
      <c r="EK1114" t="s">
        <v>32</v>
      </c>
      <c r="EL1114">
        <v>8</v>
      </c>
      <c r="EM1114" t="s">
        <v>32</v>
      </c>
      <c r="EN1114" t="s">
        <v>2180</v>
      </c>
      <c r="EO1114">
        <v>0</v>
      </c>
      <c r="EP1114" t="s">
        <v>2186</v>
      </c>
      <c r="EQ1114" t="s">
        <v>32</v>
      </c>
      <c r="ER1114" t="s">
        <v>2180</v>
      </c>
      <c r="ES1114">
        <v>0</v>
      </c>
      <c r="ET1114" t="s">
        <v>2180</v>
      </c>
      <c r="EU1114" t="s">
        <v>2180</v>
      </c>
      <c r="EV1114" t="s">
        <v>32</v>
      </c>
      <c r="EW1114">
        <v>0</v>
      </c>
      <c r="EX1114" t="s">
        <v>32</v>
      </c>
      <c r="EY1114" t="s">
        <v>32</v>
      </c>
      <c r="EZ1114" t="s">
        <v>32</v>
      </c>
      <c r="FA1114" t="s">
        <v>32</v>
      </c>
      <c r="FB1114" t="s">
        <v>2183</v>
      </c>
      <c r="FC1114" t="s">
        <v>32</v>
      </c>
      <c r="FD1114" t="s">
        <v>2180</v>
      </c>
      <c r="FE1114" t="s">
        <v>32</v>
      </c>
      <c r="FF1114" t="s">
        <v>32</v>
      </c>
      <c r="FG1114" t="s">
        <v>32</v>
      </c>
      <c r="FH1114" t="s">
        <v>32</v>
      </c>
      <c r="FI1114" t="s">
        <v>32</v>
      </c>
      <c r="FJ1114" t="s">
        <v>32</v>
      </c>
      <c r="FK1114" t="s">
        <v>32</v>
      </c>
      <c r="FL1114" t="s">
        <v>32</v>
      </c>
      <c r="FM1114">
        <v>0</v>
      </c>
      <c r="FN1114" t="s">
        <v>32</v>
      </c>
      <c r="FO1114" t="s">
        <v>32</v>
      </c>
      <c r="FP1114" t="s">
        <v>32</v>
      </c>
      <c r="FQ1114" t="s">
        <v>32</v>
      </c>
      <c r="FR1114">
        <v>0</v>
      </c>
      <c r="FS1114">
        <v>0</v>
      </c>
      <c r="FT1114" t="s">
        <v>32</v>
      </c>
      <c r="FU1114" t="s">
        <v>2180</v>
      </c>
      <c r="FV1114">
        <v>0</v>
      </c>
      <c r="FW1114" t="s">
        <v>2180</v>
      </c>
      <c r="FX1114" t="s">
        <v>2180</v>
      </c>
      <c r="FY1114" t="s">
        <v>32</v>
      </c>
      <c r="FZ1114" t="s">
        <v>32</v>
      </c>
      <c r="GA1114">
        <v>1</v>
      </c>
      <c r="GB1114" t="s">
        <v>5</v>
      </c>
      <c r="GC1114" t="s">
        <v>32</v>
      </c>
      <c r="GD1114" t="s">
        <v>32</v>
      </c>
      <c r="GE1114" t="s">
        <v>32</v>
      </c>
      <c r="GF1114">
        <v>0</v>
      </c>
      <c r="GG1114" t="s">
        <v>2180</v>
      </c>
      <c r="GH1114" t="s">
        <v>32</v>
      </c>
      <c r="GI1114" t="s">
        <v>32</v>
      </c>
      <c r="GJ1114" t="s">
        <v>32</v>
      </c>
      <c r="GK1114" t="s">
        <v>2183</v>
      </c>
      <c r="GL1114" t="s">
        <v>2186</v>
      </c>
      <c r="GM1114">
        <v>0</v>
      </c>
      <c r="GN1114">
        <v>0</v>
      </c>
      <c r="GO1114" t="s">
        <v>2183</v>
      </c>
      <c r="GP1114" t="s">
        <v>2183</v>
      </c>
      <c r="GQ1114" t="s">
        <v>32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 t="s">
        <v>32</v>
      </c>
      <c r="GX1114" t="s">
        <v>2183</v>
      </c>
      <c r="GY1114" t="s">
        <v>2180</v>
      </c>
      <c r="GZ1114" t="s">
        <v>2180</v>
      </c>
      <c r="HA1114" t="s">
        <v>2180</v>
      </c>
      <c r="HB1114" t="s">
        <v>32</v>
      </c>
      <c r="HC1114">
        <v>0</v>
      </c>
      <c r="HD1114" t="s">
        <v>32</v>
      </c>
      <c r="HE1114" t="s">
        <v>32</v>
      </c>
      <c r="HF1114" t="s">
        <v>2180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 t="s">
        <v>2180</v>
      </c>
      <c r="HM1114" t="s">
        <v>32</v>
      </c>
      <c r="HN1114" t="s">
        <v>2180</v>
      </c>
      <c r="HO1114">
        <v>0</v>
      </c>
      <c r="HP1114">
        <v>0</v>
      </c>
      <c r="HQ1114" t="s">
        <v>2180</v>
      </c>
      <c r="HR1114">
        <v>0</v>
      </c>
      <c r="HS1114">
        <v>0</v>
      </c>
      <c r="HT1114">
        <v>0</v>
      </c>
      <c r="HU1114">
        <v>0</v>
      </c>
      <c r="HV1114" t="s">
        <v>10</v>
      </c>
      <c r="HW1114" t="s">
        <v>14</v>
      </c>
      <c r="HX1114" t="s">
        <v>2180</v>
      </c>
      <c r="HY1114">
        <v>0</v>
      </c>
      <c r="HZ1114">
        <v>0</v>
      </c>
      <c r="IA1114">
        <v>0</v>
      </c>
      <c r="IB1114" t="s">
        <v>32</v>
      </c>
      <c r="IC1114" t="s">
        <v>32</v>
      </c>
      <c r="ID1114" t="s">
        <v>2183</v>
      </c>
      <c r="IE1114" t="s">
        <v>32</v>
      </c>
    </row>
    <row r="1115" spans="1:239" x14ac:dyDescent="0.25">
      <c r="A1115" t="s">
        <v>644</v>
      </c>
      <c r="B1115" t="s">
        <v>3569</v>
      </c>
      <c r="C1115" t="s">
        <v>3570</v>
      </c>
      <c r="D1115">
        <v>212</v>
      </c>
      <c r="E1115" t="s">
        <v>618</v>
      </c>
      <c r="F1115" t="s">
        <v>2180</v>
      </c>
      <c r="G1115">
        <v>8</v>
      </c>
      <c r="H1115" t="s">
        <v>2181</v>
      </c>
      <c r="I1115" t="s">
        <v>2182</v>
      </c>
      <c r="J1115">
        <v>31</v>
      </c>
      <c r="K1115">
        <v>0.19500000000000001</v>
      </c>
      <c r="L1115">
        <v>0.35</v>
      </c>
      <c r="M1115">
        <v>0.19500000000000001</v>
      </c>
      <c r="N1115">
        <v>0.35</v>
      </c>
      <c r="O1115" t="s">
        <v>32</v>
      </c>
      <c r="P1115">
        <v>6</v>
      </c>
      <c r="Q1115" t="s">
        <v>5</v>
      </c>
      <c r="R1115">
        <v>0</v>
      </c>
      <c r="S1115">
        <v>0</v>
      </c>
      <c r="T1115" t="s">
        <v>2183</v>
      </c>
      <c r="U1115" t="s">
        <v>2183</v>
      </c>
      <c r="V1115" t="s">
        <v>32</v>
      </c>
      <c r="W1115">
        <v>0</v>
      </c>
      <c r="X1115" t="s">
        <v>26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7</v>
      </c>
      <c r="AG1115">
        <v>21</v>
      </c>
      <c r="AH1115">
        <v>36</v>
      </c>
      <c r="AI1115">
        <v>49</v>
      </c>
      <c r="AJ1115">
        <v>63</v>
      </c>
      <c r="AK1115">
        <v>77</v>
      </c>
      <c r="AL1115">
        <v>0</v>
      </c>
      <c r="AM1115">
        <v>0</v>
      </c>
      <c r="AN1115">
        <v>0</v>
      </c>
      <c r="AO1115" t="s">
        <v>2183</v>
      </c>
      <c r="AP1115" t="s">
        <v>2184</v>
      </c>
      <c r="AQ1115" t="s">
        <v>2185</v>
      </c>
      <c r="AR1115">
        <v>0</v>
      </c>
      <c r="AS1115">
        <v>1</v>
      </c>
      <c r="AT1115">
        <v>0</v>
      </c>
      <c r="AU1115" t="s">
        <v>2183</v>
      </c>
      <c r="AV1115" t="s">
        <v>2180</v>
      </c>
      <c r="AW1115" t="s">
        <v>2180</v>
      </c>
      <c r="AX1115" t="s">
        <v>2180</v>
      </c>
      <c r="AY1115" t="s">
        <v>2180</v>
      </c>
      <c r="AZ1115" t="s">
        <v>2180</v>
      </c>
      <c r="BA1115" t="s">
        <v>2180</v>
      </c>
      <c r="BB1115" t="s">
        <v>2180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 t="s">
        <v>32</v>
      </c>
      <c r="BJ1115" t="s">
        <v>32</v>
      </c>
      <c r="BK1115" t="s">
        <v>32</v>
      </c>
      <c r="BL1115" t="s">
        <v>32</v>
      </c>
      <c r="BM1115" t="s">
        <v>32</v>
      </c>
      <c r="BN1115" t="s">
        <v>32</v>
      </c>
      <c r="BO1115" t="s">
        <v>2180</v>
      </c>
      <c r="BP1115" t="s">
        <v>2180</v>
      </c>
      <c r="BQ1115" t="s">
        <v>2180</v>
      </c>
      <c r="BR1115" t="s">
        <v>2180</v>
      </c>
      <c r="BS1115" t="s">
        <v>2180</v>
      </c>
      <c r="BT1115" t="s">
        <v>2180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 t="s">
        <v>2186</v>
      </c>
      <c r="CB1115" t="s">
        <v>32</v>
      </c>
      <c r="CC1115" t="s">
        <v>32</v>
      </c>
      <c r="CD1115" t="s">
        <v>32</v>
      </c>
      <c r="CE1115" t="s">
        <v>32</v>
      </c>
      <c r="CF1115" t="s">
        <v>32</v>
      </c>
      <c r="CG1115" t="s">
        <v>32</v>
      </c>
      <c r="CH1115" t="s">
        <v>32</v>
      </c>
      <c r="CI1115">
        <v>0</v>
      </c>
      <c r="CJ1115" t="s">
        <v>2180</v>
      </c>
      <c r="CK1115" t="s">
        <v>2180</v>
      </c>
      <c r="CL1115">
        <v>0</v>
      </c>
      <c r="CM1115" t="s">
        <v>32</v>
      </c>
      <c r="CN1115">
        <v>0</v>
      </c>
      <c r="CO1115" t="s">
        <v>32</v>
      </c>
      <c r="CP1115" t="s">
        <v>32</v>
      </c>
      <c r="CQ1115" t="s">
        <v>2189</v>
      </c>
      <c r="CR1115" t="s">
        <v>32</v>
      </c>
      <c r="CS1115" t="s">
        <v>2180</v>
      </c>
      <c r="CT1115" t="s">
        <v>2183</v>
      </c>
      <c r="CU1115">
        <v>4</v>
      </c>
      <c r="CV1115" t="s">
        <v>32</v>
      </c>
      <c r="CW1115" t="s">
        <v>32</v>
      </c>
      <c r="CX1115" t="s">
        <v>2180</v>
      </c>
      <c r="CY1115" t="s">
        <v>32</v>
      </c>
      <c r="CZ1115" t="s">
        <v>2180</v>
      </c>
      <c r="DA1115" t="s">
        <v>2183</v>
      </c>
      <c r="DB1115" t="s">
        <v>2180</v>
      </c>
      <c r="DC1115">
        <v>0</v>
      </c>
      <c r="DD1115" t="s">
        <v>2190</v>
      </c>
      <c r="DE1115" t="s">
        <v>2180</v>
      </c>
      <c r="DF1115" t="s">
        <v>2180</v>
      </c>
      <c r="DG1115" t="s">
        <v>32</v>
      </c>
      <c r="DH1115" t="s">
        <v>32</v>
      </c>
      <c r="DI1115" t="s">
        <v>32</v>
      </c>
      <c r="DJ1115" t="s">
        <v>32</v>
      </c>
      <c r="DK1115" t="s">
        <v>32</v>
      </c>
      <c r="DL1115" t="s">
        <v>2180</v>
      </c>
      <c r="DM1115" t="s">
        <v>2180</v>
      </c>
      <c r="DN1115" t="s">
        <v>2180</v>
      </c>
      <c r="DO1115" t="s">
        <v>2180</v>
      </c>
      <c r="DP1115">
        <v>0</v>
      </c>
      <c r="DQ1115">
        <v>0</v>
      </c>
      <c r="DR1115">
        <v>90</v>
      </c>
      <c r="DS1115">
        <v>90</v>
      </c>
      <c r="DT1115">
        <v>0</v>
      </c>
      <c r="DU1115">
        <v>0</v>
      </c>
      <c r="DV1115" t="s">
        <v>32</v>
      </c>
      <c r="DW1115" t="s">
        <v>2186</v>
      </c>
      <c r="DX1115" t="s">
        <v>2180</v>
      </c>
      <c r="DY1115" t="s">
        <v>2180</v>
      </c>
      <c r="DZ1115" t="s">
        <v>32</v>
      </c>
      <c r="EA1115" t="s">
        <v>2180</v>
      </c>
      <c r="EB1115" t="s">
        <v>2180</v>
      </c>
      <c r="EC1115" t="s">
        <v>5</v>
      </c>
      <c r="ED1115">
        <v>5</v>
      </c>
      <c r="EE1115" t="s">
        <v>2216</v>
      </c>
      <c r="EF1115">
        <v>100</v>
      </c>
      <c r="EG1115" t="s">
        <v>32</v>
      </c>
      <c r="EH1115" t="s">
        <v>32</v>
      </c>
      <c r="EI1115" t="s">
        <v>32</v>
      </c>
      <c r="EJ1115" t="s">
        <v>32</v>
      </c>
      <c r="EK1115" t="s">
        <v>32</v>
      </c>
      <c r="EL1115">
        <v>8</v>
      </c>
      <c r="EM1115" t="s">
        <v>32</v>
      </c>
      <c r="EN1115" t="s">
        <v>2180</v>
      </c>
      <c r="EO1115">
        <v>0</v>
      </c>
      <c r="EP1115" t="s">
        <v>2186</v>
      </c>
      <c r="EQ1115" t="s">
        <v>32</v>
      </c>
      <c r="ER1115" t="s">
        <v>2180</v>
      </c>
      <c r="ES1115">
        <v>0</v>
      </c>
      <c r="ET1115" t="s">
        <v>2180</v>
      </c>
      <c r="EU1115" t="s">
        <v>2180</v>
      </c>
      <c r="EV1115" t="s">
        <v>32</v>
      </c>
      <c r="EW1115">
        <v>0</v>
      </c>
      <c r="EX1115" t="s">
        <v>32</v>
      </c>
      <c r="EY1115" t="s">
        <v>32</v>
      </c>
      <c r="EZ1115" t="s">
        <v>32</v>
      </c>
      <c r="FA1115" t="s">
        <v>32</v>
      </c>
      <c r="FB1115" t="s">
        <v>2183</v>
      </c>
      <c r="FC1115" t="s">
        <v>32</v>
      </c>
      <c r="FD1115" t="s">
        <v>2180</v>
      </c>
      <c r="FE1115" t="s">
        <v>32</v>
      </c>
      <c r="FF1115" t="s">
        <v>32</v>
      </c>
      <c r="FG1115" t="s">
        <v>32</v>
      </c>
      <c r="FH1115" t="s">
        <v>32</v>
      </c>
      <c r="FI1115" t="s">
        <v>32</v>
      </c>
      <c r="FJ1115" t="s">
        <v>32</v>
      </c>
      <c r="FK1115" t="s">
        <v>32</v>
      </c>
      <c r="FL1115" t="s">
        <v>32</v>
      </c>
      <c r="FM1115">
        <v>0</v>
      </c>
      <c r="FN1115" t="s">
        <v>32</v>
      </c>
      <c r="FO1115" t="s">
        <v>32</v>
      </c>
      <c r="FP1115" t="s">
        <v>32</v>
      </c>
      <c r="FQ1115" t="s">
        <v>32</v>
      </c>
      <c r="FR1115">
        <v>0</v>
      </c>
      <c r="FS1115">
        <v>0</v>
      </c>
      <c r="FT1115" t="s">
        <v>32</v>
      </c>
      <c r="FU1115" t="s">
        <v>2180</v>
      </c>
      <c r="FV1115">
        <v>0</v>
      </c>
      <c r="FW1115" t="s">
        <v>2180</v>
      </c>
      <c r="FX1115" t="s">
        <v>2180</v>
      </c>
      <c r="FY1115" t="s">
        <v>32</v>
      </c>
      <c r="FZ1115" t="s">
        <v>32</v>
      </c>
      <c r="GA1115">
        <v>6</v>
      </c>
      <c r="GB1115" t="s">
        <v>5</v>
      </c>
      <c r="GC1115" t="s">
        <v>32</v>
      </c>
      <c r="GD1115" t="s">
        <v>32</v>
      </c>
      <c r="GE1115" t="s">
        <v>32</v>
      </c>
      <c r="GF1115">
        <v>0</v>
      </c>
      <c r="GG1115" t="s">
        <v>2180</v>
      </c>
      <c r="GH1115" t="s">
        <v>32</v>
      </c>
      <c r="GI1115" t="s">
        <v>32</v>
      </c>
      <c r="GJ1115" t="s">
        <v>32</v>
      </c>
      <c r="GK1115" t="s">
        <v>2183</v>
      </c>
      <c r="GL1115" t="s">
        <v>2186</v>
      </c>
      <c r="GM1115">
        <v>0</v>
      </c>
      <c r="GN1115">
        <v>0</v>
      </c>
      <c r="GO1115" t="s">
        <v>2183</v>
      </c>
      <c r="GP1115" t="s">
        <v>2183</v>
      </c>
      <c r="GQ1115" t="s">
        <v>32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 t="s">
        <v>32</v>
      </c>
      <c r="GX1115" t="s">
        <v>2183</v>
      </c>
      <c r="GY1115" t="s">
        <v>2180</v>
      </c>
      <c r="GZ1115" t="s">
        <v>2180</v>
      </c>
      <c r="HA1115" t="s">
        <v>2180</v>
      </c>
      <c r="HB1115" t="s">
        <v>32</v>
      </c>
      <c r="HC1115">
        <v>0</v>
      </c>
      <c r="HD1115" t="s">
        <v>32</v>
      </c>
      <c r="HE1115" t="s">
        <v>32</v>
      </c>
      <c r="HF1115" t="s">
        <v>2180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 t="s">
        <v>2180</v>
      </c>
      <c r="HM1115" t="s">
        <v>32</v>
      </c>
      <c r="HN1115" t="s">
        <v>2180</v>
      </c>
      <c r="HO1115">
        <v>0</v>
      </c>
      <c r="HP1115">
        <v>0</v>
      </c>
      <c r="HQ1115" t="s">
        <v>2180</v>
      </c>
      <c r="HR1115">
        <v>0</v>
      </c>
      <c r="HS1115">
        <v>0</v>
      </c>
      <c r="HT1115">
        <v>0</v>
      </c>
      <c r="HU1115">
        <v>0</v>
      </c>
      <c r="HV1115" t="s">
        <v>10</v>
      </c>
      <c r="HW1115" t="s">
        <v>14</v>
      </c>
      <c r="HX1115" t="s">
        <v>2180</v>
      </c>
      <c r="HY1115">
        <v>0</v>
      </c>
      <c r="HZ1115">
        <v>0</v>
      </c>
      <c r="IA1115">
        <v>0</v>
      </c>
      <c r="IB1115" t="s">
        <v>32</v>
      </c>
      <c r="IC1115" t="s">
        <v>32</v>
      </c>
      <c r="ID1115" t="s">
        <v>32</v>
      </c>
      <c r="IE1115" t="s">
        <v>32</v>
      </c>
    </row>
    <row r="1116" spans="1:239" x14ac:dyDescent="0.25">
      <c r="A1116" t="s">
        <v>677</v>
      </c>
      <c r="B1116" t="s">
        <v>3571</v>
      </c>
      <c r="C1116" t="s">
        <v>3572</v>
      </c>
      <c r="D1116">
        <v>212</v>
      </c>
      <c r="E1116" t="s">
        <v>618</v>
      </c>
      <c r="F1116" t="s">
        <v>2180</v>
      </c>
      <c r="G1116">
        <v>8</v>
      </c>
      <c r="H1116" t="s">
        <v>2181</v>
      </c>
      <c r="I1116" t="s">
        <v>2182</v>
      </c>
      <c r="J1116">
        <v>7</v>
      </c>
      <c r="K1116">
        <v>0.13200000000000001</v>
      </c>
      <c r="L1116">
        <v>0.42</v>
      </c>
      <c r="M1116">
        <v>0.13200000000000001</v>
      </c>
      <c r="N1116">
        <v>0.42</v>
      </c>
      <c r="O1116" t="s">
        <v>32</v>
      </c>
      <c r="P1116">
        <v>36</v>
      </c>
      <c r="Q1116" t="s">
        <v>5</v>
      </c>
      <c r="R1116">
        <v>5</v>
      </c>
      <c r="S1116">
        <v>0</v>
      </c>
      <c r="T1116" t="s">
        <v>2183</v>
      </c>
      <c r="U1116" t="s">
        <v>2183</v>
      </c>
      <c r="V1116" t="s">
        <v>32</v>
      </c>
      <c r="W1116">
        <v>0</v>
      </c>
      <c r="X1116" t="s">
        <v>26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7</v>
      </c>
      <c r="AG1116">
        <v>21</v>
      </c>
      <c r="AH1116">
        <v>35</v>
      </c>
      <c r="AI1116">
        <v>49</v>
      </c>
      <c r="AJ1116">
        <v>63</v>
      </c>
      <c r="AK1116">
        <v>77</v>
      </c>
      <c r="AL1116">
        <v>0</v>
      </c>
      <c r="AM1116">
        <v>0</v>
      </c>
      <c r="AN1116">
        <v>0</v>
      </c>
      <c r="AO1116" t="s">
        <v>2183</v>
      </c>
      <c r="AP1116" t="s">
        <v>2184</v>
      </c>
      <c r="AQ1116" t="s">
        <v>2185</v>
      </c>
      <c r="AR1116">
        <v>0</v>
      </c>
      <c r="AS1116">
        <v>1</v>
      </c>
      <c r="AT1116">
        <v>0</v>
      </c>
      <c r="AU1116" t="s">
        <v>2183</v>
      </c>
      <c r="AV1116" t="s">
        <v>2180</v>
      </c>
      <c r="AW1116" t="s">
        <v>2180</v>
      </c>
      <c r="AX1116" t="s">
        <v>2180</v>
      </c>
      <c r="AY1116" t="s">
        <v>2180</v>
      </c>
      <c r="AZ1116" t="s">
        <v>2180</v>
      </c>
      <c r="BA1116" t="s">
        <v>2180</v>
      </c>
      <c r="BB1116" t="s">
        <v>2180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 t="s">
        <v>32</v>
      </c>
      <c r="BJ1116" t="s">
        <v>32</v>
      </c>
      <c r="BK1116" t="s">
        <v>32</v>
      </c>
      <c r="BL1116" t="s">
        <v>32</v>
      </c>
      <c r="BM1116" t="s">
        <v>32</v>
      </c>
      <c r="BN1116" t="s">
        <v>32</v>
      </c>
      <c r="BO1116" t="s">
        <v>2180</v>
      </c>
      <c r="BP1116" t="s">
        <v>2180</v>
      </c>
      <c r="BQ1116" t="s">
        <v>2180</v>
      </c>
      <c r="BR1116" t="s">
        <v>2180</v>
      </c>
      <c r="BS1116" t="s">
        <v>2180</v>
      </c>
      <c r="BT1116" t="s">
        <v>2180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 t="s">
        <v>2186</v>
      </c>
      <c r="CB1116" t="s">
        <v>32</v>
      </c>
      <c r="CC1116" t="s">
        <v>32</v>
      </c>
      <c r="CD1116" t="s">
        <v>32</v>
      </c>
      <c r="CE1116" t="s">
        <v>32</v>
      </c>
      <c r="CF1116" t="s">
        <v>32</v>
      </c>
      <c r="CG1116" t="s">
        <v>32</v>
      </c>
      <c r="CH1116" t="s">
        <v>32</v>
      </c>
      <c r="CI1116">
        <v>0</v>
      </c>
      <c r="CJ1116" t="s">
        <v>32</v>
      </c>
      <c r="CK1116" t="s">
        <v>2180</v>
      </c>
      <c r="CL1116">
        <v>0</v>
      </c>
      <c r="CM1116" t="s">
        <v>32</v>
      </c>
      <c r="CN1116">
        <v>0</v>
      </c>
      <c r="CO1116" t="s">
        <v>32</v>
      </c>
      <c r="CP1116" t="s">
        <v>32</v>
      </c>
      <c r="CQ1116" t="s">
        <v>1124</v>
      </c>
      <c r="CR1116" t="s">
        <v>32</v>
      </c>
      <c r="CS1116" t="s">
        <v>2180</v>
      </c>
      <c r="CT1116" t="s">
        <v>2183</v>
      </c>
      <c r="CU1116">
        <v>4</v>
      </c>
      <c r="CV1116" t="s">
        <v>32</v>
      </c>
      <c r="CW1116" t="s">
        <v>32</v>
      </c>
      <c r="CX1116" t="s">
        <v>2180</v>
      </c>
      <c r="CY1116" t="s">
        <v>32</v>
      </c>
      <c r="CZ1116" t="s">
        <v>2180</v>
      </c>
      <c r="DA1116" t="s">
        <v>2183</v>
      </c>
      <c r="DB1116" t="s">
        <v>2180</v>
      </c>
      <c r="DC1116">
        <v>0</v>
      </c>
      <c r="DD1116" t="s">
        <v>16</v>
      </c>
      <c r="DE1116" t="s">
        <v>2180</v>
      </c>
      <c r="DF1116" t="s">
        <v>2180</v>
      </c>
      <c r="DG1116" t="s">
        <v>32</v>
      </c>
      <c r="DH1116" t="s">
        <v>32</v>
      </c>
      <c r="DI1116" t="s">
        <v>32</v>
      </c>
      <c r="DJ1116" t="s">
        <v>32</v>
      </c>
      <c r="DK1116" t="s">
        <v>32</v>
      </c>
      <c r="DL1116" t="s">
        <v>2180</v>
      </c>
      <c r="DM1116" t="s">
        <v>2180</v>
      </c>
      <c r="DN1116" t="s">
        <v>2180</v>
      </c>
      <c r="DO1116" t="s">
        <v>2180</v>
      </c>
      <c r="DP1116">
        <v>0</v>
      </c>
      <c r="DQ1116">
        <v>0</v>
      </c>
      <c r="DR1116">
        <v>90</v>
      </c>
      <c r="DS1116">
        <v>90</v>
      </c>
      <c r="DT1116">
        <v>0</v>
      </c>
      <c r="DU1116">
        <v>0</v>
      </c>
      <c r="DV1116" t="s">
        <v>32</v>
      </c>
      <c r="DW1116" t="s">
        <v>2186</v>
      </c>
      <c r="DX1116" t="s">
        <v>2186</v>
      </c>
      <c r="DY1116" t="s">
        <v>2187</v>
      </c>
      <c r="DZ1116" t="s">
        <v>32</v>
      </c>
      <c r="EA1116" t="s">
        <v>2180</v>
      </c>
      <c r="EB1116" t="s">
        <v>2180</v>
      </c>
      <c r="EC1116" t="s">
        <v>579</v>
      </c>
      <c r="ED1116">
        <v>5</v>
      </c>
      <c r="EE1116" t="s">
        <v>2184</v>
      </c>
      <c r="EF1116">
        <v>100</v>
      </c>
      <c r="EG1116" t="s">
        <v>32</v>
      </c>
      <c r="EH1116" t="s">
        <v>32</v>
      </c>
      <c r="EI1116" t="s">
        <v>32</v>
      </c>
      <c r="EJ1116" t="s">
        <v>2188</v>
      </c>
      <c r="EK1116" t="s">
        <v>32</v>
      </c>
      <c r="EL1116">
        <v>8</v>
      </c>
      <c r="EM1116" t="s">
        <v>32</v>
      </c>
      <c r="EN1116" t="s">
        <v>2180</v>
      </c>
      <c r="EO1116">
        <v>0</v>
      </c>
      <c r="EP1116" t="s">
        <v>2116</v>
      </c>
      <c r="EQ1116" t="s">
        <v>32</v>
      </c>
      <c r="ER1116" t="s">
        <v>32</v>
      </c>
      <c r="ES1116">
        <v>0</v>
      </c>
      <c r="ET1116" t="s">
        <v>2180</v>
      </c>
      <c r="EU1116" t="s">
        <v>2180</v>
      </c>
      <c r="EV1116" t="s">
        <v>2183</v>
      </c>
      <c r="EW1116">
        <v>5</v>
      </c>
      <c r="EX1116" t="s">
        <v>32</v>
      </c>
      <c r="EY1116" t="s">
        <v>32</v>
      </c>
      <c r="EZ1116" t="s">
        <v>32</v>
      </c>
      <c r="FA1116" t="s">
        <v>32</v>
      </c>
      <c r="FB1116" t="s">
        <v>2183</v>
      </c>
      <c r="FC1116" t="s">
        <v>32</v>
      </c>
      <c r="FD1116" t="s">
        <v>2189</v>
      </c>
      <c r="FE1116" t="s">
        <v>32</v>
      </c>
      <c r="FF1116" t="s">
        <v>32</v>
      </c>
      <c r="FG1116" t="s">
        <v>32</v>
      </c>
      <c r="FH1116" t="s">
        <v>32</v>
      </c>
      <c r="FI1116" t="s">
        <v>32</v>
      </c>
      <c r="FJ1116" t="s">
        <v>32</v>
      </c>
      <c r="FK1116" t="s">
        <v>32</v>
      </c>
      <c r="FL1116" t="s">
        <v>32</v>
      </c>
      <c r="FM1116">
        <v>0</v>
      </c>
      <c r="FN1116" t="s">
        <v>32</v>
      </c>
      <c r="FO1116" t="s">
        <v>32</v>
      </c>
      <c r="FP1116" t="s">
        <v>32</v>
      </c>
      <c r="FQ1116" t="s">
        <v>32</v>
      </c>
      <c r="FR1116">
        <v>0</v>
      </c>
      <c r="FS1116">
        <v>0</v>
      </c>
      <c r="FT1116" t="s">
        <v>32</v>
      </c>
      <c r="FU1116" t="s">
        <v>2180</v>
      </c>
      <c r="FV1116">
        <v>0</v>
      </c>
      <c r="FW1116" t="s">
        <v>2180</v>
      </c>
      <c r="FX1116" t="s">
        <v>2180</v>
      </c>
      <c r="FY1116" t="s">
        <v>32</v>
      </c>
      <c r="FZ1116" t="s">
        <v>32</v>
      </c>
      <c r="GA1116">
        <v>36</v>
      </c>
      <c r="GB1116" t="s">
        <v>5</v>
      </c>
      <c r="GC1116" t="s">
        <v>32</v>
      </c>
      <c r="GD1116" t="s">
        <v>32</v>
      </c>
      <c r="GE1116" t="s">
        <v>32</v>
      </c>
      <c r="GF1116">
        <v>0</v>
      </c>
      <c r="GG1116" t="s">
        <v>2190</v>
      </c>
      <c r="GH1116" t="s">
        <v>32</v>
      </c>
      <c r="GI1116" t="s">
        <v>32</v>
      </c>
      <c r="GJ1116" t="s">
        <v>32</v>
      </c>
      <c r="GK1116" t="s">
        <v>2183</v>
      </c>
      <c r="GL1116" t="s">
        <v>32</v>
      </c>
      <c r="GM1116">
        <v>0</v>
      </c>
      <c r="GN1116">
        <v>0</v>
      </c>
      <c r="GO1116" t="s">
        <v>2183</v>
      </c>
      <c r="GP1116" t="s">
        <v>2183</v>
      </c>
      <c r="GQ1116" t="s">
        <v>32</v>
      </c>
      <c r="GR1116">
        <v>2</v>
      </c>
      <c r="GS1116">
        <v>2</v>
      </c>
      <c r="GT1116">
        <v>0</v>
      </c>
      <c r="GU1116">
        <v>0</v>
      </c>
      <c r="GV1116">
        <v>0</v>
      </c>
      <c r="GW1116" t="s">
        <v>32</v>
      </c>
      <c r="GX1116" t="s">
        <v>2183</v>
      </c>
      <c r="GY1116" t="s">
        <v>2180</v>
      </c>
      <c r="GZ1116" t="s">
        <v>2180</v>
      </c>
      <c r="HA1116" t="s">
        <v>2180</v>
      </c>
      <c r="HB1116" t="s">
        <v>32</v>
      </c>
      <c r="HC1116">
        <v>0</v>
      </c>
      <c r="HD1116" t="s">
        <v>32</v>
      </c>
      <c r="HE1116" t="s">
        <v>32</v>
      </c>
      <c r="HF1116" t="s">
        <v>2180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 t="s">
        <v>2180</v>
      </c>
      <c r="HM1116" t="s">
        <v>32</v>
      </c>
      <c r="HN1116" t="s">
        <v>2180</v>
      </c>
      <c r="HO1116">
        <v>0</v>
      </c>
      <c r="HP1116">
        <v>0</v>
      </c>
      <c r="HQ1116" t="s">
        <v>2180</v>
      </c>
      <c r="HR1116">
        <v>0</v>
      </c>
      <c r="HS1116">
        <v>0</v>
      </c>
      <c r="HT1116">
        <v>0</v>
      </c>
      <c r="HU1116">
        <v>0</v>
      </c>
      <c r="HV1116" t="s">
        <v>10</v>
      </c>
      <c r="HW1116" t="s">
        <v>14</v>
      </c>
      <c r="HX1116" t="s">
        <v>2180</v>
      </c>
      <c r="HY1116">
        <v>3</v>
      </c>
      <c r="HZ1116">
        <v>3</v>
      </c>
      <c r="IA1116">
        <v>6</v>
      </c>
      <c r="IB1116" t="s">
        <v>32</v>
      </c>
      <c r="IC1116" t="s">
        <v>32</v>
      </c>
      <c r="ID1116" t="s">
        <v>2183</v>
      </c>
      <c r="IE1116" t="s">
        <v>32</v>
      </c>
    </row>
    <row r="1117" spans="1:239" x14ac:dyDescent="0.25">
      <c r="A1117" t="s">
        <v>809</v>
      </c>
      <c r="B1117" t="s">
        <v>3573</v>
      </c>
      <c r="C1117" t="s">
        <v>810</v>
      </c>
      <c r="D1117">
        <v>202</v>
      </c>
      <c r="E1117" t="s">
        <v>593</v>
      </c>
      <c r="F1117" t="s">
        <v>2180</v>
      </c>
      <c r="G1117">
        <v>8</v>
      </c>
      <c r="H1117" t="s">
        <v>2215</v>
      </c>
      <c r="I1117" t="s">
        <v>2182</v>
      </c>
      <c r="J1117">
        <v>31</v>
      </c>
      <c r="K1117">
        <v>9.5000000000000001E-2</v>
      </c>
      <c r="L1117">
        <v>0.36</v>
      </c>
      <c r="M1117">
        <v>9.5000000000000001E-2</v>
      </c>
      <c r="N1117">
        <v>0.36</v>
      </c>
      <c r="O1117" t="s">
        <v>32</v>
      </c>
      <c r="P1117">
        <v>1</v>
      </c>
      <c r="Q1117" t="s">
        <v>5</v>
      </c>
      <c r="R1117">
        <v>6</v>
      </c>
      <c r="S1117">
        <v>10</v>
      </c>
      <c r="T1117" t="s">
        <v>2183</v>
      </c>
      <c r="U1117" t="s">
        <v>2183</v>
      </c>
      <c r="V1117" t="s">
        <v>32</v>
      </c>
      <c r="W1117">
        <v>0</v>
      </c>
      <c r="X1117" t="s">
        <v>26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7</v>
      </c>
      <c r="AG1117">
        <v>21</v>
      </c>
      <c r="AH1117">
        <v>35</v>
      </c>
      <c r="AI1117">
        <v>49</v>
      </c>
      <c r="AJ1117">
        <v>63</v>
      </c>
      <c r="AK1117">
        <v>77</v>
      </c>
      <c r="AL1117">
        <v>0</v>
      </c>
      <c r="AM1117">
        <v>0</v>
      </c>
      <c r="AN1117">
        <v>0</v>
      </c>
      <c r="AO1117" t="s">
        <v>2183</v>
      </c>
      <c r="AP1117" t="s">
        <v>2184</v>
      </c>
      <c r="AQ1117" t="s">
        <v>2185</v>
      </c>
      <c r="AR1117">
        <v>0</v>
      </c>
      <c r="AS1117">
        <v>0</v>
      </c>
      <c r="AT1117">
        <v>0</v>
      </c>
      <c r="AU1117" t="s">
        <v>2183</v>
      </c>
      <c r="AV1117" t="s">
        <v>2180</v>
      </c>
      <c r="AW1117" t="s">
        <v>2180</v>
      </c>
      <c r="AX1117" t="s">
        <v>2180</v>
      </c>
      <c r="AY1117" t="s">
        <v>2180</v>
      </c>
      <c r="AZ1117" t="s">
        <v>2180</v>
      </c>
      <c r="BA1117" t="s">
        <v>2180</v>
      </c>
      <c r="BB1117" t="s">
        <v>2180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 t="s">
        <v>32</v>
      </c>
      <c r="BJ1117" t="s">
        <v>32</v>
      </c>
      <c r="BK1117" t="s">
        <v>32</v>
      </c>
      <c r="BL1117" t="s">
        <v>32</v>
      </c>
      <c r="BM1117" t="s">
        <v>32</v>
      </c>
      <c r="BN1117" t="s">
        <v>32</v>
      </c>
      <c r="BO1117" t="s">
        <v>2180</v>
      </c>
      <c r="BP1117" t="s">
        <v>2180</v>
      </c>
      <c r="BQ1117" t="s">
        <v>2180</v>
      </c>
      <c r="BR1117" t="s">
        <v>2180</v>
      </c>
      <c r="BS1117" t="s">
        <v>2180</v>
      </c>
      <c r="BT1117" t="s">
        <v>2180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 t="s">
        <v>2186</v>
      </c>
      <c r="CB1117" t="s">
        <v>32</v>
      </c>
      <c r="CC1117" t="s">
        <v>32</v>
      </c>
      <c r="CD1117" t="s">
        <v>32</v>
      </c>
      <c r="CE1117" t="s">
        <v>32</v>
      </c>
      <c r="CF1117" t="s">
        <v>32</v>
      </c>
      <c r="CG1117" t="s">
        <v>32</v>
      </c>
      <c r="CH1117" t="s">
        <v>2183</v>
      </c>
      <c r="CI1117">
        <v>0</v>
      </c>
      <c r="CJ1117" t="s">
        <v>2180</v>
      </c>
      <c r="CK1117" t="s">
        <v>2180</v>
      </c>
      <c r="CL1117">
        <v>0</v>
      </c>
      <c r="CM1117" t="s">
        <v>32</v>
      </c>
      <c r="CN1117">
        <v>0</v>
      </c>
      <c r="CO1117" t="s">
        <v>2183</v>
      </c>
      <c r="CP1117" t="s">
        <v>32</v>
      </c>
      <c r="CQ1117" t="s">
        <v>1124</v>
      </c>
      <c r="CR1117" t="s">
        <v>2183</v>
      </c>
      <c r="CS1117" t="s">
        <v>2180</v>
      </c>
      <c r="CT1117" t="s">
        <v>32</v>
      </c>
      <c r="CU1117">
        <v>4</v>
      </c>
      <c r="CV1117" t="s">
        <v>32</v>
      </c>
      <c r="CW1117" t="s">
        <v>32</v>
      </c>
      <c r="CX1117" t="s">
        <v>2180</v>
      </c>
      <c r="CY1117" t="s">
        <v>32</v>
      </c>
      <c r="CZ1117" t="s">
        <v>2180</v>
      </c>
      <c r="DA1117" t="s">
        <v>2183</v>
      </c>
      <c r="DB1117" t="s">
        <v>2180</v>
      </c>
      <c r="DC1117">
        <v>0</v>
      </c>
      <c r="DD1117" t="s">
        <v>2186</v>
      </c>
      <c r="DE1117" t="s">
        <v>2180</v>
      </c>
      <c r="DF1117" t="s">
        <v>2180</v>
      </c>
      <c r="DG1117" t="s">
        <v>32</v>
      </c>
      <c r="DH1117" t="s">
        <v>32</v>
      </c>
      <c r="DI1117" t="s">
        <v>32</v>
      </c>
      <c r="DJ1117" t="s">
        <v>32</v>
      </c>
      <c r="DK1117" t="s">
        <v>32</v>
      </c>
      <c r="DL1117" t="s">
        <v>2180</v>
      </c>
      <c r="DM1117" t="s">
        <v>2180</v>
      </c>
      <c r="DN1117" t="s">
        <v>2180</v>
      </c>
      <c r="DO1117" t="s">
        <v>2180</v>
      </c>
      <c r="DP1117">
        <v>0</v>
      </c>
      <c r="DQ1117">
        <v>0</v>
      </c>
      <c r="DR1117">
        <v>90</v>
      </c>
      <c r="DS1117">
        <v>90</v>
      </c>
      <c r="DT1117">
        <v>0</v>
      </c>
      <c r="DU1117">
        <v>0</v>
      </c>
      <c r="DV1117" t="s">
        <v>32</v>
      </c>
      <c r="DW1117" t="s">
        <v>2186</v>
      </c>
      <c r="DX1117" t="s">
        <v>2180</v>
      </c>
      <c r="DY1117" t="s">
        <v>2180</v>
      </c>
      <c r="DZ1117" t="s">
        <v>32</v>
      </c>
      <c r="EA1117" t="s">
        <v>2180</v>
      </c>
      <c r="EB1117" t="s">
        <v>2180</v>
      </c>
      <c r="EC1117" t="s">
        <v>10</v>
      </c>
      <c r="ED1117">
        <v>0</v>
      </c>
      <c r="EE1117" t="s">
        <v>2184</v>
      </c>
      <c r="EF1117">
        <v>100</v>
      </c>
      <c r="EG1117" t="s">
        <v>32</v>
      </c>
      <c r="EH1117" t="s">
        <v>32</v>
      </c>
      <c r="EI1117" t="s">
        <v>32</v>
      </c>
      <c r="EJ1117" t="s">
        <v>32</v>
      </c>
      <c r="EK1117" t="s">
        <v>32</v>
      </c>
      <c r="EL1117">
        <v>4</v>
      </c>
      <c r="EM1117" t="s">
        <v>32</v>
      </c>
      <c r="EN1117" t="s">
        <v>2180</v>
      </c>
      <c r="EO1117">
        <v>0</v>
      </c>
      <c r="EP1117" t="s">
        <v>2437</v>
      </c>
      <c r="EQ1117" t="s">
        <v>2183</v>
      </c>
      <c r="ER1117" t="s">
        <v>2180</v>
      </c>
      <c r="ES1117">
        <v>0</v>
      </c>
      <c r="ET1117" t="s">
        <v>2180</v>
      </c>
      <c r="EU1117" t="s">
        <v>2180</v>
      </c>
      <c r="EV1117" t="s">
        <v>2183</v>
      </c>
      <c r="EW1117">
        <v>6</v>
      </c>
      <c r="EX1117" t="s">
        <v>32</v>
      </c>
      <c r="EY1117" t="s">
        <v>32</v>
      </c>
      <c r="EZ1117" t="s">
        <v>2183</v>
      </c>
      <c r="FA1117" t="s">
        <v>32</v>
      </c>
      <c r="FB1117" t="s">
        <v>32</v>
      </c>
      <c r="FC1117" t="s">
        <v>32</v>
      </c>
      <c r="FD1117" t="s">
        <v>2180</v>
      </c>
      <c r="FE1117" t="s">
        <v>32</v>
      </c>
      <c r="FF1117" t="s">
        <v>32</v>
      </c>
      <c r="FG1117" t="s">
        <v>32</v>
      </c>
      <c r="FH1117" t="s">
        <v>2183</v>
      </c>
      <c r="FI1117" t="s">
        <v>32</v>
      </c>
      <c r="FJ1117" t="s">
        <v>32</v>
      </c>
      <c r="FK1117" t="s">
        <v>32</v>
      </c>
      <c r="FL1117" t="s">
        <v>2183</v>
      </c>
      <c r="FM1117">
        <v>0</v>
      </c>
      <c r="FN1117" t="s">
        <v>32</v>
      </c>
      <c r="FO1117" t="s">
        <v>32</v>
      </c>
      <c r="FP1117" t="s">
        <v>32</v>
      </c>
      <c r="FQ1117" t="s">
        <v>32</v>
      </c>
      <c r="FR1117">
        <v>0</v>
      </c>
      <c r="FS1117">
        <v>0</v>
      </c>
      <c r="FT1117" t="s">
        <v>32</v>
      </c>
      <c r="FU1117" t="s">
        <v>2180</v>
      </c>
      <c r="FV1117">
        <v>0</v>
      </c>
      <c r="FW1117" t="s">
        <v>2180</v>
      </c>
      <c r="FX1117" t="s">
        <v>2180</v>
      </c>
      <c r="FY1117" t="s">
        <v>32</v>
      </c>
      <c r="FZ1117" t="s">
        <v>32</v>
      </c>
      <c r="GA1117">
        <v>1</v>
      </c>
      <c r="GB1117" t="s">
        <v>5</v>
      </c>
      <c r="GC1117" t="s">
        <v>32</v>
      </c>
      <c r="GD1117" t="s">
        <v>32</v>
      </c>
      <c r="GE1117" t="s">
        <v>32</v>
      </c>
      <c r="GF1117">
        <v>0</v>
      </c>
      <c r="GG1117" t="s">
        <v>2180</v>
      </c>
      <c r="GH1117" t="s">
        <v>32</v>
      </c>
      <c r="GI1117" t="s">
        <v>2183</v>
      </c>
      <c r="GJ1117" t="s">
        <v>32</v>
      </c>
      <c r="GK1117" t="s">
        <v>2183</v>
      </c>
      <c r="GL1117" t="s">
        <v>2250</v>
      </c>
      <c r="GM1117">
        <v>0</v>
      </c>
      <c r="GN1117">
        <v>0</v>
      </c>
      <c r="GO1117" t="s">
        <v>32</v>
      </c>
      <c r="GP1117" t="s">
        <v>32</v>
      </c>
      <c r="GQ1117" t="s">
        <v>32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 t="s">
        <v>32</v>
      </c>
      <c r="GX1117" t="s">
        <v>32</v>
      </c>
      <c r="GY1117" t="s">
        <v>2180</v>
      </c>
      <c r="GZ1117" t="s">
        <v>2180</v>
      </c>
      <c r="HA1117" t="s">
        <v>2180</v>
      </c>
      <c r="HB1117" t="s">
        <v>32</v>
      </c>
      <c r="HC1117">
        <v>0</v>
      </c>
      <c r="HD1117" t="s">
        <v>32</v>
      </c>
      <c r="HE1117" t="s">
        <v>32</v>
      </c>
      <c r="HF1117" t="s">
        <v>2180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 t="s">
        <v>2180</v>
      </c>
      <c r="HM1117" t="s">
        <v>32</v>
      </c>
      <c r="HN1117" t="s">
        <v>2180</v>
      </c>
      <c r="HO1117">
        <v>0</v>
      </c>
      <c r="HP1117">
        <v>0</v>
      </c>
      <c r="HQ1117" t="s">
        <v>2180</v>
      </c>
      <c r="HR1117">
        <v>0</v>
      </c>
      <c r="HS1117">
        <v>0</v>
      </c>
      <c r="HT1117">
        <v>0</v>
      </c>
      <c r="HU1117">
        <v>0</v>
      </c>
      <c r="HV1117" t="s">
        <v>10</v>
      </c>
      <c r="HW1117" t="s">
        <v>14</v>
      </c>
      <c r="HX1117" t="s">
        <v>2180</v>
      </c>
      <c r="HY1117">
        <v>0</v>
      </c>
      <c r="HZ1117">
        <v>0</v>
      </c>
      <c r="IA1117">
        <v>0</v>
      </c>
      <c r="IB1117" t="s">
        <v>32</v>
      </c>
      <c r="IC1117" t="s">
        <v>32</v>
      </c>
      <c r="ID1117" t="s">
        <v>32</v>
      </c>
      <c r="IE1117" t="s">
        <v>32</v>
      </c>
    </row>
    <row r="1118" spans="1:239" x14ac:dyDescent="0.25">
      <c r="A1118" t="s">
        <v>811</v>
      </c>
      <c r="B1118" t="s">
        <v>3574</v>
      </c>
      <c r="C1118" t="s">
        <v>812</v>
      </c>
      <c r="D1118">
        <v>202</v>
      </c>
      <c r="E1118" t="s">
        <v>593</v>
      </c>
      <c r="F1118" t="s">
        <v>2180</v>
      </c>
      <c r="G1118">
        <v>8</v>
      </c>
      <c r="H1118" t="s">
        <v>2215</v>
      </c>
      <c r="I1118" t="s">
        <v>2182</v>
      </c>
      <c r="J1118">
        <v>31</v>
      </c>
      <c r="K1118">
        <v>9.5000000000000001E-2</v>
      </c>
      <c r="L1118">
        <v>0.36</v>
      </c>
      <c r="M1118">
        <v>9.5000000000000001E-2</v>
      </c>
      <c r="N1118">
        <v>0.36</v>
      </c>
      <c r="O1118" t="s">
        <v>32</v>
      </c>
      <c r="P1118">
        <v>1</v>
      </c>
      <c r="Q1118" t="s">
        <v>5</v>
      </c>
      <c r="R1118">
        <v>6</v>
      </c>
      <c r="S1118">
        <v>10</v>
      </c>
      <c r="T1118" t="s">
        <v>2183</v>
      </c>
      <c r="U1118" t="s">
        <v>2183</v>
      </c>
      <c r="V1118" t="s">
        <v>32</v>
      </c>
      <c r="W1118">
        <v>0</v>
      </c>
      <c r="X1118" t="s">
        <v>26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7</v>
      </c>
      <c r="AG1118">
        <v>21</v>
      </c>
      <c r="AH1118">
        <v>35</v>
      </c>
      <c r="AI1118">
        <v>49</v>
      </c>
      <c r="AJ1118">
        <v>63</v>
      </c>
      <c r="AK1118">
        <v>77</v>
      </c>
      <c r="AL1118">
        <v>0</v>
      </c>
      <c r="AM1118">
        <v>0</v>
      </c>
      <c r="AN1118">
        <v>0</v>
      </c>
      <c r="AO1118" t="s">
        <v>2183</v>
      </c>
      <c r="AP1118" t="s">
        <v>2184</v>
      </c>
      <c r="AQ1118" t="s">
        <v>2185</v>
      </c>
      <c r="AR1118">
        <v>0</v>
      </c>
      <c r="AS1118">
        <v>0</v>
      </c>
      <c r="AT1118">
        <v>0</v>
      </c>
      <c r="AU1118" t="s">
        <v>2183</v>
      </c>
      <c r="AV1118" t="s">
        <v>2180</v>
      </c>
      <c r="AW1118" t="s">
        <v>2180</v>
      </c>
      <c r="AX1118" t="s">
        <v>2180</v>
      </c>
      <c r="AY1118" t="s">
        <v>2180</v>
      </c>
      <c r="AZ1118" t="s">
        <v>2180</v>
      </c>
      <c r="BA1118" t="s">
        <v>2180</v>
      </c>
      <c r="BB1118" t="s">
        <v>2180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 t="s">
        <v>32</v>
      </c>
      <c r="BJ1118" t="s">
        <v>32</v>
      </c>
      <c r="BK1118" t="s">
        <v>32</v>
      </c>
      <c r="BL1118" t="s">
        <v>32</v>
      </c>
      <c r="BM1118" t="s">
        <v>32</v>
      </c>
      <c r="BN1118" t="s">
        <v>32</v>
      </c>
      <c r="BO1118" t="s">
        <v>2180</v>
      </c>
      <c r="BP1118" t="s">
        <v>2180</v>
      </c>
      <c r="BQ1118" t="s">
        <v>2180</v>
      </c>
      <c r="BR1118" t="s">
        <v>2180</v>
      </c>
      <c r="BS1118" t="s">
        <v>2180</v>
      </c>
      <c r="BT1118" t="s">
        <v>2180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 t="s">
        <v>2186</v>
      </c>
      <c r="CB1118" t="s">
        <v>32</v>
      </c>
      <c r="CC1118" t="s">
        <v>32</v>
      </c>
      <c r="CD1118" t="s">
        <v>32</v>
      </c>
      <c r="CE1118" t="s">
        <v>32</v>
      </c>
      <c r="CF1118" t="s">
        <v>32</v>
      </c>
      <c r="CG1118" t="s">
        <v>32</v>
      </c>
      <c r="CH1118" t="s">
        <v>2183</v>
      </c>
      <c r="CI1118">
        <v>0</v>
      </c>
      <c r="CJ1118" t="s">
        <v>2180</v>
      </c>
      <c r="CK1118" t="s">
        <v>2180</v>
      </c>
      <c r="CL1118">
        <v>0</v>
      </c>
      <c r="CM1118" t="s">
        <v>32</v>
      </c>
      <c r="CN1118">
        <v>0</v>
      </c>
      <c r="CO1118" t="s">
        <v>2183</v>
      </c>
      <c r="CP1118" t="s">
        <v>32</v>
      </c>
      <c r="CQ1118" t="s">
        <v>2189</v>
      </c>
      <c r="CR1118" t="s">
        <v>2183</v>
      </c>
      <c r="CS1118" t="s">
        <v>2180</v>
      </c>
      <c r="CT1118" t="s">
        <v>32</v>
      </c>
      <c r="CU1118">
        <v>4</v>
      </c>
      <c r="CV1118" t="s">
        <v>32</v>
      </c>
      <c r="CW1118" t="s">
        <v>32</v>
      </c>
      <c r="CX1118" t="s">
        <v>2180</v>
      </c>
      <c r="CY1118" t="s">
        <v>32</v>
      </c>
      <c r="CZ1118" t="s">
        <v>2180</v>
      </c>
      <c r="DA1118" t="s">
        <v>2183</v>
      </c>
      <c r="DB1118" t="s">
        <v>2180</v>
      </c>
      <c r="DC1118">
        <v>0</v>
      </c>
      <c r="DD1118" t="s">
        <v>2186</v>
      </c>
      <c r="DE1118" t="s">
        <v>2180</v>
      </c>
      <c r="DF1118" t="s">
        <v>2180</v>
      </c>
      <c r="DG1118" t="s">
        <v>32</v>
      </c>
      <c r="DH1118" t="s">
        <v>32</v>
      </c>
      <c r="DI1118" t="s">
        <v>32</v>
      </c>
      <c r="DJ1118" t="s">
        <v>32</v>
      </c>
      <c r="DK1118" t="s">
        <v>32</v>
      </c>
      <c r="DL1118" t="s">
        <v>2180</v>
      </c>
      <c r="DM1118" t="s">
        <v>2180</v>
      </c>
      <c r="DN1118" t="s">
        <v>2180</v>
      </c>
      <c r="DO1118" t="s">
        <v>2180</v>
      </c>
      <c r="DP1118">
        <v>0</v>
      </c>
      <c r="DQ1118">
        <v>0</v>
      </c>
      <c r="DR1118">
        <v>90</v>
      </c>
      <c r="DS1118">
        <v>90</v>
      </c>
      <c r="DT1118">
        <v>0</v>
      </c>
      <c r="DU1118">
        <v>0</v>
      </c>
      <c r="DV1118" t="s">
        <v>32</v>
      </c>
      <c r="DW1118" t="s">
        <v>2186</v>
      </c>
      <c r="DX1118" t="s">
        <v>2180</v>
      </c>
      <c r="DY1118" t="s">
        <v>2180</v>
      </c>
      <c r="DZ1118" t="s">
        <v>32</v>
      </c>
      <c r="EA1118" t="s">
        <v>2180</v>
      </c>
      <c r="EB1118" t="s">
        <v>2180</v>
      </c>
      <c r="EC1118" t="s">
        <v>10</v>
      </c>
      <c r="ED1118">
        <v>0</v>
      </c>
      <c r="EE1118" t="s">
        <v>2184</v>
      </c>
      <c r="EF1118">
        <v>100</v>
      </c>
      <c r="EG1118" t="s">
        <v>32</v>
      </c>
      <c r="EH1118" t="s">
        <v>32</v>
      </c>
      <c r="EI1118" t="s">
        <v>32</v>
      </c>
      <c r="EJ1118" t="s">
        <v>32</v>
      </c>
      <c r="EK1118" t="s">
        <v>32</v>
      </c>
      <c r="EL1118">
        <v>4</v>
      </c>
      <c r="EM1118" t="s">
        <v>32</v>
      </c>
      <c r="EN1118" t="s">
        <v>2180</v>
      </c>
      <c r="EO1118">
        <v>0</v>
      </c>
      <c r="EP1118" t="s">
        <v>2437</v>
      </c>
      <c r="EQ1118" t="s">
        <v>2183</v>
      </c>
      <c r="ER1118" t="s">
        <v>2180</v>
      </c>
      <c r="ES1118">
        <v>0</v>
      </c>
      <c r="ET1118" t="s">
        <v>2180</v>
      </c>
      <c r="EU1118" t="s">
        <v>2180</v>
      </c>
      <c r="EV1118" t="s">
        <v>2183</v>
      </c>
      <c r="EW1118">
        <v>6</v>
      </c>
      <c r="EX1118" t="s">
        <v>32</v>
      </c>
      <c r="EY1118" t="s">
        <v>32</v>
      </c>
      <c r="EZ1118" t="s">
        <v>2183</v>
      </c>
      <c r="FA1118" t="s">
        <v>32</v>
      </c>
      <c r="FB1118" t="s">
        <v>32</v>
      </c>
      <c r="FC1118" t="s">
        <v>32</v>
      </c>
      <c r="FD1118" t="s">
        <v>2180</v>
      </c>
      <c r="FE1118" t="s">
        <v>32</v>
      </c>
      <c r="FF1118" t="s">
        <v>32</v>
      </c>
      <c r="FG1118" t="s">
        <v>32</v>
      </c>
      <c r="FH1118" t="s">
        <v>2183</v>
      </c>
      <c r="FI1118" t="s">
        <v>32</v>
      </c>
      <c r="FJ1118" t="s">
        <v>32</v>
      </c>
      <c r="FK1118" t="s">
        <v>32</v>
      </c>
      <c r="FL1118" t="s">
        <v>2183</v>
      </c>
      <c r="FM1118">
        <v>0</v>
      </c>
      <c r="FN1118" t="s">
        <v>32</v>
      </c>
      <c r="FO1118" t="s">
        <v>32</v>
      </c>
      <c r="FP1118" t="s">
        <v>32</v>
      </c>
      <c r="FQ1118" t="s">
        <v>32</v>
      </c>
      <c r="FR1118">
        <v>0</v>
      </c>
      <c r="FS1118">
        <v>0</v>
      </c>
      <c r="FT1118" t="s">
        <v>32</v>
      </c>
      <c r="FU1118" t="s">
        <v>2180</v>
      </c>
      <c r="FV1118">
        <v>0</v>
      </c>
      <c r="FW1118" t="s">
        <v>2180</v>
      </c>
      <c r="FX1118" t="s">
        <v>2180</v>
      </c>
      <c r="FY1118" t="s">
        <v>32</v>
      </c>
      <c r="FZ1118" t="s">
        <v>32</v>
      </c>
      <c r="GA1118">
        <v>1</v>
      </c>
      <c r="GB1118" t="s">
        <v>5</v>
      </c>
      <c r="GC1118" t="s">
        <v>32</v>
      </c>
      <c r="GD1118" t="s">
        <v>32</v>
      </c>
      <c r="GE1118" t="s">
        <v>32</v>
      </c>
      <c r="GF1118">
        <v>0</v>
      </c>
      <c r="GG1118" t="s">
        <v>2180</v>
      </c>
      <c r="GH1118" t="s">
        <v>32</v>
      </c>
      <c r="GI1118" t="s">
        <v>2183</v>
      </c>
      <c r="GJ1118" t="s">
        <v>32</v>
      </c>
      <c r="GK1118" t="s">
        <v>2183</v>
      </c>
      <c r="GL1118" t="s">
        <v>2250</v>
      </c>
      <c r="GM1118">
        <v>0</v>
      </c>
      <c r="GN1118">
        <v>0</v>
      </c>
      <c r="GO1118" t="s">
        <v>32</v>
      </c>
      <c r="GP1118" t="s">
        <v>32</v>
      </c>
      <c r="GQ1118" t="s">
        <v>32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 t="s">
        <v>32</v>
      </c>
      <c r="GX1118" t="s">
        <v>32</v>
      </c>
      <c r="GY1118" t="s">
        <v>2180</v>
      </c>
      <c r="GZ1118" t="s">
        <v>2180</v>
      </c>
      <c r="HA1118" t="s">
        <v>2180</v>
      </c>
      <c r="HB1118" t="s">
        <v>32</v>
      </c>
      <c r="HC1118">
        <v>0</v>
      </c>
      <c r="HD1118" t="s">
        <v>32</v>
      </c>
      <c r="HE1118" t="s">
        <v>32</v>
      </c>
      <c r="HF1118" t="s">
        <v>2180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 t="s">
        <v>2180</v>
      </c>
      <c r="HM1118" t="s">
        <v>32</v>
      </c>
      <c r="HN1118" t="s">
        <v>2180</v>
      </c>
      <c r="HO1118">
        <v>0</v>
      </c>
      <c r="HP1118">
        <v>0</v>
      </c>
      <c r="HQ1118" t="s">
        <v>2180</v>
      </c>
      <c r="HR1118">
        <v>0</v>
      </c>
      <c r="HS1118">
        <v>0</v>
      </c>
      <c r="HT1118">
        <v>0</v>
      </c>
      <c r="HU1118">
        <v>0</v>
      </c>
      <c r="HV1118" t="s">
        <v>10</v>
      </c>
      <c r="HW1118" t="s">
        <v>14</v>
      </c>
      <c r="HX1118" t="s">
        <v>2180</v>
      </c>
      <c r="HY1118">
        <v>0</v>
      </c>
      <c r="HZ1118">
        <v>0</v>
      </c>
      <c r="IA1118">
        <v>0</v>
      </c>
      <c r="IB1118" t="s">
        <v>32</v>
      </c>
      <c r="IC1118" t="s">
        <v>32</v>
      </c>
      <c r="ID1118" t="s">
        <v>32</v>
      </c>
      <c r="IE1118" t="s">
        <v>32</v>
      </c>
    </row>
    <row r="1119" spans="1:239" x14ac:dyDescent="0.25">
      <c r="A1119" t="s">
        <v>636</v>
      </c>
      <c r="B1119" t="s">
        <v>3542</v>
      </c>
      <c r="C1119" t="s">
        <v>3575</v>
      </c>
      <c r="D1119">
        <v>212</v>
      </c>
      <c r="E1119" t="s">
        <v>618</v>
      </c>
      <c r="F1119" t="s">
        <v>2180</v>
      </c>
      <c r="G1119">
        <v>8</v>
      </c>
      <c r="H1119" t="s">
        <v>2181</v>
      </c>
      <c r="I1119" t="s">
        <v>2182</v>
      </c>
      <c r="J1119">
        <v>31</v>
      </c>
      <c r="K1119">
        <v>0.26500000000000001</v>
      </c>
      <c r="L1119">
        <v>0.35</v>
      </c>
      <c r="M1119">
        <v>0.26500000000000001</v>
      </c>
      <c r="N1119">
        <v>0.35</v>
      </c>
      <c r="O1119" t="s">
        <v>32</v>
      </c>
      <c r="P1119">
        <v>1</v>
      </c>
      <c r="Q1119" t="s">
        <v>5</v>
      </c>
      <c r="R1119">
        <v>5</v>
      </c>
      <c r="S1119">
        <v>0</v>
      </c>
      <c r="T1119" t="s">
        <v>2183</v>
      </c>
      <c r="U1119" t="s">
        <v>2183</v>
      </c>
      <c r="V1119" t="s">
        <v>32</v>
      </c>
      <c r="W1119">
        <v>0</v>
      </c>
      <c r="X1119" t="s">
        <v>26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7</v>
      </c>
      <c r="AG1119">
        <v>21</v>
      </c>
      <c r="AH1119">
        <v>36</v>
      </c>
      <c r="AI1119">
        <v>49</v>
      </c>
      <c r="AJ1119">
        <v>63</v>
      </c>
      <c r="AK1119">
        <v>77</v>
      </c>
      <c r="AL1119">
        <v>0</v>
      </c>
      <c r="AM1119">
        <v>0</v>
      </c>
      <c r="AN1119">
        <v>0</v>
      </c>
      <c r="AO1119" t="s">
        <v>2183</v>
      </c>
      <c r="AP1119" t="s">
        <v>2184</v>
      </c>
      <c r="AQ1119" t="s">
        <v>2185</v>
      </c>
      <c r="AR1119">
        <v>0</v>
      </c>
      <c r="AS1119">
        <v>1</v>
      </c>
      <c r="AT1119">
        <v>0</v>
      </c>
      <c r="AU1119" t="s">
        <v>2183</v>
      </c>
      <c r="AV1119" t="s">
        <v>2180</v>
      </c>
      <c r="AW1119" t="s">
        <v>2180</v>
      </c>
      <c r="AX1119" t="s">
        <v>2180</v>
      </c>
      <c r="AY1119" t="s">
        <v>2180</v>
      </c>
      <c r="AZ1119" t="s">
        <v>2180</v>
      </c>
      <c r="BA1119" t="s">
        <v>2180</v>
      </c>
      <c r="BB1119" t="s">
        <v>2180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 t="s">
        <v>32</v>
      </c>
      <c r="BJ1119" t="s">
        <v>32</v>
      </c>
      <c r="BK1119" t="s">
        <v>32</v>
      </c>
      <c r="BL1119" t="s">
        <v>32</v>
      </c>
      <c r="BM1119" t="s">
        <v>32</v>
      </c>
      <c r="BN1119" t="s">
        <v>32</v>
      </c>
      <c r="BO1119" t="s">
        <v>2180</v>
      </c>
      <c r="BP1119" t="s">
        <v>2180</v>
      </c>
      <c r="BQ1119" t="s">
        <v>2180</v>
      </c>
      <c r="BR1119" t="s">
        <v>2180</v>
      </c>
      <c r="BS1119" t="s">
        <v>2180</v>
      </c>
      <c r="BT1119" t="s">
        <v>2180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 t="s">
        <v>2186</v>
      </c>
      <c r="CB1119" t="s">
        <v>32</v>
      </c>
      <c r="CC1119" t="s">
        <v>32</v>
      </c>
      <c r="CD1119" t="s">
        <v>32</v>
      </c>
      <c r="CE1119" t="s">
        <v>32</v>
      </c>
      <c r="CF1119" t="s">
        <v>32</v>
      </c>
      <c r="CG1119" t="s">
        <v>32</v>
      </c>
      <c r="CH1119" t="s">
        <v>32</v>
      </c>
      <c r="CI1119">
        <v>0</v>
      </c>
      <c r="CJ1119" t="s">
        <v>2180</v>
      </c>
      <c r="CK1119" t="s">
        <v>2180</v>
      </c>
      <c r="CL1119">
        <v>0</v>
      </c>
      <c r="CM1119" t="s">
        <v>32</v>
      </c>
      <c r="CN1119">
        <v>0</v>
      </c>
      <c r="CO1119" t="s">
        <v>32</v>
      </c>
      <c r="CP1119" t="s">
        <v>32</v>
      </c>
      <c r="CQ1119" t="s">
        <v>2189</v>
      </c>
      <c r="CR1119" t="s">
        <v>32</v>
      </c>
      <c r="CS1119" t="s">
        <v>2180</v>
      </c>
      <c r="CT1119" t="s">
        <v>2183</v>
      </c>
      <c r="CU1119">
        <v>4</v>
      </c>
      <c r="CV1119" t="s">
        <v>32</v>
      </c>
      <c r="CW1119" t="s">
        <v>32</v>
      </c>
      <c r="CX1119" t="s">
        <v>2180</v>
      </c>
      <c r="CY1119" t="s">
        <v>32</v>
      </c>
      <c r="CZ1119" t="s">
        <v>2180</v>
      </c>
      <c r="DA1119" t="s">
        <v>2183</v>
      </c>
      <c r="DB1119" t="s">
        <v>2180</v>
      </c>
      <c r="DC1119">
        <v>0</v>
      </c>
      <c r="DD1119" t="s">
        <v>2190</v>
      </c>
      <c r="DE1119" t="s">
        <v>2180</v>
      </c>
      <c r="DF1119" t="s">
        <v>2180</v>
      </c>
      <c r="DG1119" t="s">
        <v>32</v>
      </c>
      <c r="DH1119" t="s">
        <v>32</v>
      </c>
      <c r="DI1119" t="s">
        <v>32</v>
      </c>
      <c r="DJ1119" t="s">
        <v>32</v>
      </c>
      <c r="DK1119" t="s">
        <v>32</v>
      </c>
      <c r="DL1119" t="s">
        <v>2180</v>
      </c>
      <c r="DM1119" t="s">
        <v>2180</v>
      </c>
      <c r="DN1119" t="s">
        <v>2180</v>
      </c>
      <c r="DO1119" t="s">
        <v>2180</v>
      </c>
      <c r="DP1119">
        <v>0</v>
      </c>
      <c r="DQ1119">
        <v>0</v>
      </c>
      <c r="DR1119">
        <v>90</v>
      </c>
      <c r="DS1119">
        <v>90</v>
      </c>
      <c r="DT1119">
        <v>0</v>
      </c>
      <c r="DU1119">
        <v>0</v>
      </c>
      <c r="DV1119" t="s">
        <v>32</v>
      </c>
      <c r="DW1119" t="s">
        <v>2186</v>
      </c>
      <c r="DX1119" t="s">
        <v>2180</v>
      </c>
      <c r="DY1119" t="s">
        <v>2180</v>
      </c>
      <c r="DZ1119" t="s">
        <v>32</v>
      </c>
      <c r="EA1119" t="s">
        <v>2180</v>
      </c>
      <c r="EB1119" t="s">
        <v>2180</v>
      </c>
      <c r="EC1119" t="s">
        <v>5</v>
      </c>
      <c r="ED1119">
        <v>5</v>
      </c>
      <c r="EE1119" t="s">
        <v>2216</v>
      </c>
      <c r="EF1119">
        <v>100</v>
      </c>
      <c r="EG1119" t="s">
        <v>32</v>
      </c>
      <c r="EH1119" t="s">
        <v>32</v>
      </c>
      <c r="EI1119" t="s">
        <v>32</v>
      </c>
      <c r="EJ1119" t="s">
        <v>32</v>
      </c>
      <c r="EK1119" t="s">
        <v>32</v>
      </c>
      <c r="EL1119">
        <v>8</v>
      </c>
      <c r="EM1119" t="s">
        <v>32</v>
      </c>
      <c r="EN1119" t="s">
        <v>2180</v>
      </c>
      <c r="EO1119">
        <v>0</v>
      </c>
      <c r="EP1119" t="s">
        <v>2116</v>
      </c>
      <c r="EQ1119" t="s">
        <v>32</v>
      </c>
      <c r="ER1119" t="s">
        <v>2180</v>
      </c>
      <c r="ES1119">
        <v>0</v>
      </c>
      <c r="ET1119" t="s">
        <v>2180</v>
      </c>
      <c r="EU1119" t="s">
        <v>2180</v>
      </c>
      <c r="EV1119" t="s">
        <v>32</v>
      </c>
      <c r="EW1119">
        <v>5</v>
      </c>
      <c r="EX1119" t="s">
        <v>32</v>
      </c>
      <c r="EY1119" t="s">
        <v>32</v>
      </c>
      <c r="EZ1119" t="s">
        <v>32</v>
      </c>
      <c r="FA1119" t="s">
        <v>32</v>
      </c>
      <c r="FB1119" t="s">
        <v>2183</v>
      </c>
      <c r="FC1119" t="s">
        <v>32</v>
      </c>
      <c r="FD1119" t="s">
        <v>2180</v>
      </c>
      <c r="FE1119" t="s">
        <v>32</v>
      </c>
      <c r="FF1119" t="s">
        <v>32</v>
      </c>
      <c r="FG1119" t="s">
        <v>32</v>
      </c>
      <c r="FH1119" t="s">
        <v>32</v>
      </c>
      <c r="FI1119" t="s">
        <v>32</v>
      </c>
      <c r="FJ1119" t="s">
        <v>32</v>
      </c>
      <c r="FK1119" t="s">
        <v>32</v>
      </c>
      <c r="FL1119" t="s">
        <v>32</v>
      </c>
      <c r="FM1119">
        <v>0</v>
      </c>
      <c r="FN1119" t="s">
        <v>32</v>
      </c>
      <c r="FO1119" t="s">
        <v>32</v>
      </c>
      <c r="FP1119" t="s">
        <v>32</v>
      </c>
      <c r="FQ1119" t="s">
        <v>32</v>
      </c>
      <c r="FR1119">
        <v>0</v>
      </c>
      <c r="FS1119">
        <v>0</v>
      </c>
      <c r="FT1119" t="s">
        <v>32</v>
      </c>
      <c r="FU1119" t="s">
        <v>2180</v>
      </c>
      <c r="FV1119">
        <v>0</v>
      </c>
      <c r="FW1119" t="s">
        <v>2180</v>
      </c>
      <c r="FX1119" t="s">
        <v>2180</v>
      </c>
      <c r="FY1119" t="s">
        <v>32</v>
      </c>
      <c r="FZ1119" t="s">
        <v>32</v>
      </c>
      <c r="GA1119">
        <v>1</v>
      </c>
      <c r="GB1119" t="s">
        <v>5</v>
      </c>
      <c r="GC1119" t="s">
        <v>32</v>
      </c>
      <c r="GD1119" t="s">
        <v>32</v>
      </c>
      <c r="GE1119" t="s">
        <v>32</v>
      </c>
      <c r="GF1119">
        <v>0</v>
      </c>
      <c r="GG1119" t="s">
        <v>2180</v>
      </c>
      <c r="GH1119" t="s">
        <v>32</v>
      </c>
      <c r="GI1119" t="s">
        <v>32</v>
      </c>
      <c r="GJ1119" t="s">
        <v>32</v>
      </c>
      <c r="GK1119" t="s">
        <v>2183</v>
      </c>
      <c r="GL1119" t="s">
        <v>2116</v>
      </c>
      <c r="GM1119">
        <v>0</v>
      </c>
      <c r="GN1119">
        <v>0</v>
      </c>
      <c r="GO1119" t="s">
        <v>2183</v>
      </c>
      <c r="GP1119" t="s">
        <v>2183</v>
      </c>
      <c r="GQ1119" t="s">
        <v>32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 t="s">
        <v>32</v>
      </c>
      <c r="GX1119" t="s">
        <v>2183</v>
      </c>
      <c r="GY1119" t="s">
        <v>2180</v>
      </c>
      <c r="GZ1119" t="s">
        <v>2180</v>
      </c>
      <c r="HA1119" t="s">
        <v>2180</v>
      </c>
      <c r="HB1119" t="s">
        <v>32</v>
      </c>
      <c r="HC1119">
        <v>0</v>
      </c>
      <c r="HD1119" t="s">
        <v>32</v>
      </c>
      <c r="HE1119" t="s">
        <v>32</v>
      </c>
      <c r="HF1119" t="s">
        <v>2180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 t="s">
        <v>2180</v>
      </c>
      <c r="HM1119" t="s">
        <v>32</v>
      </c>
      <c r="HN1119" t="s">
        <v>2180</v>
      </c>
      <c r="HO1119">
        <v>0</v>
      </c>
      <c r="HP1119">
        <v>0</v>
      </c>
      <c r="HQ1119" t="s">
        <v>2180</v>
      </c>
      <c r="HR1119">
        <v>0</v>
      </c>
      <c r="HS1119">
        <v>0</v>
      </c>
      <c r="HT1119">
        <v>0</v>
      </c>
      <c r="HU1119">
        <v>0</v>
      </c>
      <c r="HV1119" t="s">
        <v>10</v>
      </c>
      <c r="HW1119" t="s">
        <v>14</v>
      </c>
      <c r="HX1119" t="s">
        <v>2180</v>
      </c>
      <c r="HY1119">
        <v>0</v>
      </c>
      <c r="HZ1119">
        <v>0</v>
      </c>
      <c r="IA1119">
        <v>0</v>
      </c>
      <c r="IB1119" t="s">
        <v>32</v>
      </c>
      <c r="IC1119" t="s">
        <v>32</v>
      </c>
      <c r="ID1119" t="s">
        <v>32</v>
      </c>
      <c r="IE1119" t="s">
        <v>32</v>
      </c>
    </row>
    <row r="1120" spans="1:239" x14ac:dyDescent="0.25">
      <c r="A1120" t="s">
        <v>637</v>
      </c>
      <c r="B1120" t="s">
        <v>3576</v>
      </c>
      <c r="C1120" t="s">
        <v>3577</v>
      </c>
      <c r="D1120">
        <v>212</v>
      </c>
      <c r="E1120" t="s">
        <v>618</v>
      </c>
      <c r="F1120" t="s">
        <v>2180</v>
      </c>
      <c r="G1120">
        <v>8</v>
      </c>
      <c r="H1120" t="s">
        <v>2181</v>
      </c>
      <c r="I1120" t="s">
        <v>2182</v>
      </c>
      <c r="J1120">
        <v>31</v>
      </c>
      <c r="K1120">
        <v>2.8500000000000001E-2</v>
      </c>
      <c r="L1120">
        <v>0.35</v>
      </c>
      <c r="M1120">
        <v>2.8500000000000001E-2</v>
      </c>
      <c r="N1120">
        <v>0.35</v>
      </c>
      <c r="O1120" t="s">
        <v>32</v>
      </c>
      <c r="P1120">
        <v>1</v>
      </c>
      <c r="Q1120" t="s">
        <v>5</v>
      </c>
      <c r="R1120">
        <v>0</v>
      </c>
      <c r="S1120">
        <v>0</v>
      </c>
      <c r="T1120" t="s">
        <v>2183</v>
      </c>
      <c r="U1120" t="s">
        <v>2183</v>
      </c>
      <c r="V1120" t="s">
        <v>32</v>
      </c>
      <c r="W1120">
        <v>0</v>
      </c>
      <c r="X1120" t="s">
        <v>26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7</v>
      </c>
      <c r="AG1120">
        <v>21</v>
      </c>
      <c r="AH1120">
        <v>36</v>
      </c>
      <c r="AI1120">
        <v>49</v>
      </c>
      <c r="AJ1120">
        <v>63</v>
      </c>
      <c r="AK1120">
        <v>77</v>
      </c>
      <c r="AL1120">
        <v>0</v>
      </c>
      <c r="AM1120">
        <v>0</v>
      </c>
      <c r="AN1120">
        <v>0</v>
      </c>
      <c r="AO1120" t="s">
        <v>2183</v>
      </c>
      <c r="AP1120" t="s">
        <v>2184</v>
      </c>
      <c r="AQ1120" t="s">
        <v>2185</v>
      </c>
      <c r="AR1120">
        <v>0</v>
      </c>
      <c r="AS1120">
        <v>1</v>
      </c>
      <c r="AT1120">
        <v>0</v>
      </c>
      <c r="AU1120" t="s">
        <v>2183</v>
      </c>
      <c r="AV1120" t="s">
        <v>2180</v>
      </c>
      <c r="AW1120" t="s">
        <v>2180</v>
      </c>
      <c r="AX1120" t="s">
        <v>2180</v>
      </c>
      <c r="AY1120" t="s">
        <v>2180</v>
      </c>
      <c r="AZ1120" t="s">
        <v>2180</v>
      </c>
      <c r="BA1120" t="s">
        <v>2180</v>
      </c>
      <c r="BB1120" t="s">
        <v>2180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 t="s">
        <v>32</v>
      </c>
      <c r="BJ1120" t="s">
        <v>32</v>
      </c>
      <c r="BK1120" t="s">
        <v>32</v>
      </c>
      <c r="BL1120" t="s">
        <v>32</v>
      </c>
      <c r="BM1120" t="s">
        <v>32</v>
      </c>
      <c r="BN1120" t="s">
        <v>32</v>
      </c>
      <c r="BO1120" t="s">
        <v>2180</v>
      </c>
      <c r="BP1120" t="s">
        <v>2180</v>
      </c>
      <c r="BQ1120" t="s">
        <v>2180</v>
      </c>
      <c r="BR1120" t="s">
        <v>2180</v>
      </c>
      <c r="BS1120" t="s">
        <v>2180</v>
      </c>
      <c r="BT1120" t="s">
        <v>2180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 t="s">
        <v>2186</v>
      </c>
      <c r="CB1120" t="s">
        <v>32</v>
      </c>
      <c r="CC1120" t="s">
        <v>32</v>
      </c>
      <c r="CD1120" t="s">
        <v>32</v>
      </c>
      <c r="CE1120" t="s">
        <v>32</v>
      </c>
      <c r="CF1120" t="s">
        <v>32</v>
      </c>
      <c r="CG1120" t="s">
        <v>32</v>
      </c>
      <c r="CH1120" t="s">
        <v>32</v>
      </c>
      <c r="CI1120">
        <v>0</v>
      </c>
      <c r="CJ1120" t="s">
        <v>2180</v>
      </c>
      <c r="CK1120" t="s">
        <v>2180</v>
      </c>
      <c r="CL1120">
        <v>0</v>
      </c>
      <c r="CM1120" t="s">
        <v>32</v>
      </c>
      <c r="CN1120">
        <v>0</v>
      </c>
      <c r="CO1120" t="s">
        <v>32</v>
      </c>
      <c r="CP1120" t="s">
        <v>32</v>
      </c>
      <c r="CQ1120" t="s">
        <v>2189</v>
      </c>
      <c r="CR1120" t="s">
        <v>32</v>
      </c>
      <c r="CS1120" t="s">
        <v>2180</v>
      </c>
      <c r="CT1120" t="s">
        <v>2183</v>
      </c>
      <c r="CU1120">
        <v>4</v>
      </c>
      <c r="CV1120" t="s">
        <v>32</v>
      </c>
      <c r="CW1120" t="s">
        <v>32</v>
      </c>
      <c r="CX1120" t="s">
        <v>2180</v>
      </c>
      <c r="CY1120" t="s">
        <v>32</v>
      </c>
      <c r="CZ1120" t="s">
        <v>2180</v>
      </c>
      <c r="DA1120" t="s">
        <v>2183</v>
      </c>
      <c r="DB1120" t="s">
        <v>2180</v>
      </c>
      <c r="DC1120">
        <v>0</v>
      </c>
      <c r="DD1120" t="s">
        <v>2190</v>
      </c>
      <c r="DE1120" t="s">
        <v>2180</v>
      </c>
      <c r="DF1120" t="s">
        <v>2180</v>
      </c>
      <c r="DG1120" t="s">
        <v>32</v>
      </c>
      <c r="DH1120" t="s">
        <v>32</v>
      </c>
      <c r="DI1120" t="s">
        <v>32</v>
      </c>
      <c r="DJ1120" t="s">
        <v>32</v>
      </c>
      <c r="DK1120" t="s">
        <v>32</v>
      </c>
      <c r="DL1120" t="s">
        <v>2180</v>
      </c>
      <c r="DM1120" t="s">
        <v>2180</v>
      </c>
      <c r="DN1120" t="s">
        <v>2180</v>
      </c>
      <c r="DO1120" t="s">
        <v>2180</v>
      </c>
      <c r="DP1120">
        <v>0</v>
      </c>
      <c r="DQ1120">
        <v>0</v>
      </c>
      <c r="DR1120">
        <v>90</v>
      </c>
      <c r="DS1120">
        <v>90</v>
      </c>
      <c r="DT1120">
        <v>0</v>
      </c>
      <c r="DU1120">
        <v>0</v>
      </c>
      <c r="DV1120" t="s">
        <v>32</v>
      </c>
      <c r="DW1120" t="s">
        <v>2186</v>
      </c>
      <c r="DX1120" t="s">
        <v>2180</v>
      </c>
      <c r="DY1120" t="s">
        <v>2180</v>
      </c>
      <c r="DZ1120" t="s">
        <v>32</v>
      </c>
      <c r="EA1120" t="s">
        <v>2180</v>
      </c>
      <c r="EB1120" t="s">
        <v>2180</v>
      </c>
      <c r="EC1120" t="s">
        <v>5</v>
      </c>
      <c r="ED1120">
        <v>5</v>
      </c>
      <c r="EE1120" t="s">
        <v>2216</v>
      </c>
      <c r="EF1120">
        <v>100</v>
      </c>
      <c r="EG1120" t="s">
        <v>32</v>
      </c>
      <c r="EH1120" t="s">
        <v>32</v>
      </c>
      <c r="EI1120" t="s">
        <v>32</v>
      </c>
      <c r="EJ1120" t="s">
        <v>32</v>
      </c>
      <c r="EK1120" t="s">
        <v>32</v>
      </c>
      <c r="EL1120">
        <v>8</v>
      </c>
      <c r="EM1120" t="s">
        <v>32</v>
      </c>
      <c r="EN1120" t="s">
        <v>2180</v>
      </c>
      <c r="EO1120">
        <v>0</v>
      </c>
      <c r="EP1120" t="s">
        <v>2186</v>
      </c>
      <c r="EQ1120" t="s">
        <v>32</v>
      </c>
      <c r="ER1120" t="s">
        <v>2180</v>
      </c>
      <c r="ES1120">
        <v>0</v>
      </c>
      <c r="ET1120" t="s">
        <v>2180</v>
      </c>
      <c r="EU1120" t="s">
        <v>2180</v>
      </c>
      <c r="EV1120" t="s">
        <v>32</v>
      </c>
      <c r="EW1120">
        <v>0</v>
      </c>
      <c r="EX1120" t="s">
        <v>32</v>
      </c>
      <c r="EY1120" t="s">
        <v>32</v>
      </c>
      <c r="EZ1120" t="s">
        <v>32</v>
      </c>
      <c r="FA1120" t="s">
        <v>32</v>
      </c>
      <c r="FB1120" t="s">
        <v>2183</v>
      </c>
      <c r="FC1120" t="s">
        <v>32</v>
      </c>
      <c r="FD1120" t="s">
        <v>2180</v>
      </c>
      <c r="FE1120" t="s">
        <v>32</v>
      </c>
      <c r="FF1120" t="s">
        <v>32</v>
      </c>
      <c r="FG1120" t="s">
        <v>32</v>
      </c>
      <c r="FH1120" t="s">
        <v>32</v>
      </c>
      <c r="FI1120" t="s">
        <v>32</v>
      </c>
      <c r="FJ1120" t="s">
        <v>32</v>
      </c>
      <c r="FK1120" t="s">
        <v>32</v>
      </c>
      <c r="FL1120" t="s">
        <v>32</v>
      </c>
      <c r="FM1120">
        <v>0</v>
      </c>
      <c r="FN1120" t="s">
        <v>32</v>
      </c>
      <c r="FO1120" t="s">
        <v>32</v>
      </c>
      <c r="FP1120" t="s">
        <v>32</v>
      </c>
      <c r="FQ1120" t="s">
        <v>32</v>
      </c>
      <c r="FR1120">
        <v>0</v>
      </c>
      <c r="FS1120">
        <v>0</v>
      </c>
      <c r="FT1120" t="s">
        <v>32</v>
      </c>
      <c r="FU1120" t="s">
        <v>2180</v>
      </c>
      <c r="FV1120">
        <v>0</v>
      </c>
      <c r="FW1120" t="s">
        <v>2180</v>
      </c>
      <c r="FX1120" t="s">
        <v>2180</v>
      </c>
      <c r="FY1120" t="s">
        <v>32</v>
      </c>
      <c r="FZ1120" t="s">
        <v>32</v>
      </c>
      <c r="GA1120">
        <v>1</v>
      </c>
      <c r="GB1120" t="s">
        <v>5</v>
      </c>
      <c r="GC1120" t="s">
        <v>32</v>
      </c>
      <c r="GD1120" t="s">
        <v>32</v>
      </c>
      <c r="GE1120" t="s">
        <v>32</v>
      </c>
      <c r="GF1120">
        <v>0</v>
      </c>
      <c r="GG1120" t="s">
        <v>2180</v>
      </c>
      <c r="GH1120" t="s">
        <v>32</v>
      </c>
      <c r="GI1120" t="s">
        <v>32</v>
      </c>
      <c r="GJ1120" t="s">
        <v>32</v>
      </c>
      <c r="GK1120" t="s">
        <v>2183</v>
      </c>
      <c r="GL1120" t="s">
        <v>2186</v>
      </c>
      <c r="GM1120">
        <v>0</v>
      </c>
      <c r="GN1120">
        <v>0</v>
      </c>
      <c r="GO1120" t="s">
        <v>2183</v>
      </c>
      <c r="GP1120" t="s">
        <v>2183</v>
      </c>
      <c r="GQ1120" t="s">
        <v>32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 t="s">
        <v>32</v>
      </c>
      <c r="GX1120" t="s">
        <v>2183</v>
      </c>
      <c r="GY1120" t="s">
        <v>2180</v>
      </c>
      <c r="GZ1120" t="s">
        <v>2180</v>
      </c>
      <c r="HA1120" t="s">
        <v>2180</v>
      </c>
      <c r="HB1120" t="s">
        <v>32</v>
      </c>
      <c r="HC1120">
        <v>0</v>
      </c>
      <c r="HD1120" t="s">
        <v>32</v>
      </c>
      <c r="HE1120" t="s">
        <v>32</v>
      </c>
      <c r="HF1120" t="s">
        <v>2180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 t="s">
        <v>2180</v>
      </c>
      <c r="HM1120" t="s">
        <v>32</v>
      </c>
      <c r="HN1120" t="s">
        <v>2180</v>
      </c>
      <c r="HO1120">
        <v>0</v>
      </c>
      <c r="HP1120">
        <v>0</v>
      </c>
      <c r="HQ1120" t="s">
        <v>2180</v>
      </c>
      <c r="HR1120">
        <v>0</v>
      </c>
      <c r="HS1120">
        <v>0</v>
      </c>
      <c r="HT1120">
        <v>0</v>
      </c>
      <c r="HU1120">
        <v>0</v>
      </c>
      <c r="HV1120" t="s">
        <v>10</v>
      </c>
      <c r="HW1120" t="s">
        <v>14</v>
      </c>
      <c r="HX1120" t="s">
        <v>2180</v>
      </c>
      <c r="HY1120">
        <v>0</v>
      </c>
      <c r="HZ1120">
        <v>0</v>
      </c>
      <c r="IA1120">
        <v>0</v>
      </c>
      <c r="IB1120" t="s">
        <v>32</v>
      </c>
      <c r="IC1120" t="s">
        <v>32</v>
      </c>
      <c r="ID1120" t="s">
        <v>32</v>
      </c>
      <c r="IE1120" t="s">
        <v>32</v>
      </c>
    </row>
    <row r="1121" spans="1:239" x14ac:dyDescent="0.25">
      <c r="A1121" t="s">
        <v>2139</v>
      </c>
      <c r="B1121" t="s">
        <v>3578</v>
      </c>
      <c r="C1121" t="s">
        <v>3579</v>
      </c>
      <c r="D1121">
        <v>210</v>
      </c>
      <c r="E1121" t="s">
        <v>583</v>
      </c>
      <c r="F1121" t="s">
        <v>2180</v>
      </c>
      <c r="G1121">
        <v>8</v>
      </c>
      <c r="H1121" t="s">
        <v>3175</v>
      </c>
      <c r="I1121" t="s">
        <v>2182</v>
      </c>
      <c r="J1121">
        <v>31</v>
      </c>
      <c r="K1121">
        <v>0.04</v>
      </c>
      <c r="L1121">
        <v>0.25</v>
      </c>
      <c r="M1121">
        <v>0.04</v>
      </c>
      <c r="N1121">
        <v>0.25</v>
      </c>
      <c r="O1121" t="s">
        <v>32</v>
      </c>
      <c r="P1121">
        <v>1</v>
      </c>
      <c r="Q1121" t="s">
        <v>5</v>
      </c>
      <c r="R1121">
        <v>0</v>
      </c>
      <c r="S1121">
        <v>11</v>
      </c>
      <c r="T1121" t="s">
        <v>2183</v>
      </c>
      <c r="U1121" t="s">
        <v>2183</v>
      </c>
      <c r="V1121" t="s">
        <v>32</v>
      </c>
      <c r="W1121">
        <v>0</v>
      </c>
      <c r="X1121" t="s">
        <v>26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7</v>
      </c>
      <c r="AG1121">
        <v>21</v>
      </c>
      <c r="AH1121">
        <v>36</v>
      </c>
      <c r="AI1121">
        <v>49</v>
      </c>
      <c r="AJ1121">
        <v>63</v>
      </c>
      <c r="AK1121">
        <v>77</v>
      </c>
      <c r="AL1121">
        <v>0</v>
      </c>
      <c r="AM1121">
        <v>0</v>
      </c>
      <c r="AN1121">
        <v>0</v>
      </c>
      <c r="AO1121" t="s">
        <v>2183</v>
      </c>
      <c r="AP1121" t="s">
        <v>2184</v>
      </c>
      <c r="AQ1121" t="s">
        <v>2185</v>
      </c>
      <c r="AR1121">
        <v>0</v>
      </c>
      <c r="AS1121">
        <v>26</v>
      </c>
      <c r="AT1121">
        <v>0</v>
      </c>
      <c r="AU1121" t="s">
        <v>2183</v>
      </c>
      <c r="AV1121" t="s">
        <v>2180</v>
      </c>
      <c r="AW1121" t="s">
        <v>2180</v>
      </c>
      <c r="AX1121" t="s">
        <v>2180</v>
      </c>
      <c r="AY1121" t="s">
        <v>2180</v>
      </c>
      <c r="AZ1121" t="s">
        <v>2180</v>
      </c>
      <c r="BA1121" t="s">
        <v>2180</v>
      </c>
      <c r="BB1121" t="s">
        <v>2180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 t="s">
        <v>32</v>
      </c>
      <c r="BJ1121" t="s">
        <v>32</v>
      </c>
      <c r="BK1121" t="s">
        <v>32</v>
      </c>
      <c r="BL1121" t="s">
        <v>32</v>
      </c>
      <c r="BM1121" t="s">
        <v>32</v>
      </c>
      <c r="BN1121" t="s">
        <v>32</v>
      </c>
      <c r="BO1121" t="s">
        <v>2180</v>
      </c>
      <c r="BP1121" t="s">
        <v>2180</v>
      </c>
      <c r="BQ1121" t="s">
        <v>2180</v>
      </c>
      <c r="BR1121" t="s">
        <v>2180</v>
      </c>
      <c r="BS1121" t="s">
        <v>2180</v>
      </c>
      <c r="BT1121" t="s">
        <v>2180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 t="s">
        <v>2186</v>
      </c>
      <c r="CB1121" t="s">
        <v>32</v>
      </c>
      <c r="CC1121" t="s">
        <v>32</v>
      </c>
      <c r="CD1121" t="s">
        <v>32</v>
      </c>
      <c r="CE1121" t="s">
        <v>32</v>
      </c>
      <c r="CF1121" t="s">
        <v>32</v>
      </c>
      <c r="CG1121" t="s">
        <v>32</v>
      </c>
      <c r="CH1121" t="s">
        <v>32</v>
      </c>
      <c r="CI1121">
        <v>0</v>
      </c>
      <c r="CJ1121" t="s">
        <v>2180</v>
      </c>
      <c r="CK1121" t="s">
        <v>2180</v>
      </c>
      <c r="CL1121">
        <v>0</v>
      </c>
      <c r="CM1121" t="s">
        <v>32</v>
      </c>
      <c r="CN1121">
        <v>0</v>
      </c>
      <c r="CO1121" t="s">
        <v>32</v>
      </c>
      <c r="CP1121" t="s">
        <v>32</v>
      </c>
      <c r="CQ1121" t="s">
        <v>2189</v>
      </c>
      <c r="CR1121" t="s">
        <v>32</v>
      </c>
      <c r="CS1121" t="s">
        <v>2180</v>
      </c>
      <c r="CT1121" t="s">
        <v>2183</v>
      </c>
      <c r="CU1121">
        <v>4</v>
      </c>
      <c r="CV1121" t="s">
        <v>32</v>
      </c>
      <c r="CW1121" t="s">
        <v>32</v>
      </c>
      <c r="CX1121" t="s">
        <v>2180</v>
      </c>
      <c r="CY1121" t="s">
        <v>32</v>
      </c>
      <c r="CZ1121" t="s">
        <v>2180</v>
      </c>
      <c r="DA1121" t="s">
        <v>2183</v>
      </c>
      <c r="DB1121" t="s">
        <v>2180</v>
      </c>
      <c r="DC1121">
        <v>0</v>
      </c>
      <c r="DD1121" t="s">
        <v>23</v>
      </c>
      <c r="DE1121" t="s">
        <v>2180</v>
      </c>
      <c r="DF1121" t="s">
        <v>2180</v>
      </c>
      <c r="DG1121" t="s">
        <v>32</v>
      </c>
      <c r="DH1121" t="s">
        <v>32</v>
      </c>
      <c r="DI1121" t="s">
        <v>32</v>
      </c>
      <c r="DJ1121" t="s">
        <v>32</v>
      </c>
      <c r="DK1121" t="s">
        <v>32</v>
      </c>
      <c r="DL1121" t="s">
        <v>2180</v>
      </c>
      <c r="DM1121" t="s">
        <v>2180</v>
      </c>
      <c r="DN1121" t="s">
        <v>2180</v>
      </c>
      <c r="DO1121" t="s">
        <v>2180</v>
      </c>
      <c r="DP1121">
        <v>0</v>
      </c>
      <c r="DQ1121">
        <v>0</v>
      </c>
      <c r="DR1121">
        <v>90</v>
      </c>
      <c r="DS1121">
        <v>90</v>
      </c>
      <c r="DT1121">
        <v>0</v>
      </c>
      <c r="DU1121">
        <v>0</v>
      </c>
      <c r="DV1121" t="s">
        <v>32</v>
      </c>
      <c r="DW1121" t="s">
        <v>2186</v>
      </c>
      <c r="DX1121" t="s">
        <v>2180</v>
      </c>
      <c r="DY1121" t="s">
        <v>2180</v>
      </c>
      <c r="DZ1121" t="s">
        <v>32</v>
      </c>
      <c r="EA1121" t="s">
        <v>2180</v>
      </c>
      <c r="EB1121" t="s">
        <v>2180</v>
      </c>
      <c r="EC1121" t="s">
        <v>5</v>
      </c>
      <c r="ED1121">
        <v>5</v>
      </c>
      <c r="EE1121" t="s">
        <v>2216</v>
      </c>
      <c r="EF1121">
        <v>100</v>
      </c>
      <c r="EG1121" t="s">
        <v>32</v>
      </c>
      <c r="EH1121" t="s">
        <v>32</v>
      </c>
      <c r="EI1121" t="s">
        <v>32</v>
      </c>
      <c r="EJ1121" t="s">
        <v>32</v>
      </c>
      <c r="EK1121" t="s">
        <v>32</v>
      </c>
      <c r="EL1121">
        <v>6</v>
      </c>
      <c r="EM1121" t="s">
        <v>32</v>
      </c>
      <c r="EN1121" t="s">
        <v>2180</v>
      </c>
      <c r="EO1121">
        <v>0</v>
      </c>
      <c r="EP1121" t="s">
        <v>2186</v>
      </c>
      <c r="EQ1121" t="s">
        <v>32</v>
      </c>
      <c r="ER1121" t="s">
        <v>2180</v>
      </c>
      <c r="ES1121">
        <v>0</v>
      </c>
      <c r="ET1121" t="s">
        <v>2180</v>
      </c>
      <c r="EU1121" t="s">
        <v>2180</v>
      </c>
      <c r="EV1121" t="s">
        <v>32</v>
      </c>
      <c r="EW1121">
        <v>0</v>
      </c>
      <c r="EX1121" t="s">
        <v>32</v>
      </c>
      <c r="EY1121" t="s">
        <v>32</v>
      </c>
      <c r="EZ1121" t="s">
        <v>32</v>
      </c>
      <c r="FA1121" t="s">
        <v>32</v>
      </c>
      <c r="FB1121" t="s">
        <v>2183</v>
      </c>
      <c r="FC1121" t="s">
        <v>32</v>
      </c>
      <c r="FD1121" t="s">
        <v>2180</v>
      </c>
      <c r="FE1121" t="s">
        <v>32</v>
      </c>
      <c r="FF1121" t="s">
        <v>32</v>
      </c>
      <c r="FG1121" t="s">
        <v>32</v>
      </c>
      <c r="FH1121" t="s">
        <v>32</v>
      </c>
      <c r="FI1121" t="s">
        <v>32</v>
      </c>
      <c r="FJ1121" t="s">
        <v>32</v>
      </c>
      <c r="FK1121" t="s">
        <v>32</v>
      </c>
      <c r="FL1121" t="s">
        <v>32</v>
      </c>
      <c r="FM1121">
        <v>0</v>
      </c>
      <c r="FN1121" t="s">
        <v>32</v>
      </c>
      <c r="FO1121" t="s">
        <v>32</v>
      </c>
      <c r="FP1121" t="s">
        <v>32</v>
      </c>
      <c r="FQ1121" t="s">
        <v>32</v>
      </c>
      <c r="FR1121">
        <v>0</v>
      </c>
      <c r="FS1121">
        <v>0</v>
      </c>
      <c r="FT1121" t="s">
        <v>32</v>
      </c>
      <c r="FU1121" t="s">
        <v>2180</v>
      </c>
      <c r="FV1121">
        <v>0</v>
      </c>
      <c r="FW1121" t="s">
        <v>2180</v>
      </c>
      <c r="FX1121" t="s">
        <v>2180</v>
      </c>
      <c r="FY1121" t="s">
        <v>32</v>
      </c>
      <c r="FZ1121" t="s">
        <v>32</v>
      </c>
      <c r="GA1121">
        <v>1</v>
      </c>
      <c r="GB1121" t="s">
        <v>5</v>
      </c>
      <c r="GC1121" t="s">
        <v>32</v>
      </c>
      <c r="GD1121" t="s">
        <v>32</v>
      </c>
      <c r="GE1121" t="s">
        <v>32</v>
      </c>
      <c r="GF1121">
        <v>0</v>
      </c>
      <c r="GG1121" t="s">
        <v>2180</v>
      </c>
      <c r="GH1121" t="s">
        <v>32</v>
      </c>
      <c r="GI1121" t="s">
        <v>32</v>
      </c>
      <c r="GJ1121" t="s">
        <v>32</v>
      </c>
      <c r="GK1121" t="s">
        <v>2183</v>
      </c>
      <c r="GL1121" t="s">
        <v>2186</v>
      </c>
      <c r="GM1121">
        <v>0</v>
      </c>
      <c r="GN1121">
        <v>0</v>
      </c>
      <c r="GO1121" t="s">
        <v>2183</v>
      </c>
      <c r="GP1121" t="s">
        <v>2183</v>
      </c>
      <c r="GQ1121" t="s">
        <v>32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 t="s">
        <v>32</v>
      </c>
      <c r="GX1121" t="s">
        <v>2183</v>
      </c>
      <c r="GY1121" t="s">
        <v>2180</v>
      </c>
      <c r="GZ1121" t="s">
        <v>2180</v>
      </c>
      <c r="HA1121" t="s">
        <v>2180</v>
      </c>
      <c r="HB1121" t="s">
        <v>32</v>
      </c>
      <c r="HC1121">
        <v>0</v>
      </c>
      <c r="HD1121" t="s">
        <v>32</v>
      </c>
      <c r="HE1121" t="s">
        <v>32</v>
      </c>
      <c r="HF1121" t="s">
        <v>2180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 t="s">
        <v>2180</v>
      </c>
      <c r="HM1121" t="s">
        <v>32</v>
      </c>
      <c r="HN1121" t="s">
        <v>2180</v>
      </c>
      <c r="HO1121">
        <v>0</v>
      </c>
      <c r="HP1121">
        <v>0</v>
      </c>
      <c r="HQ1121" t="s">
        <v>2180</v>
      </c>
      <c r="HR1121">
        <v>0</v>
      </c>
      <c r="HS1121">
        <v>0</v>
      </c>
      <c r="HT1121">
        <v>0</v>
      </c>
      <c r="HU1121">
        <v>0</v>
      </c>
      <c r="HV1121" t="s">
        <v>10</v>
      </c>
      <c r="HW1121" t="s">
        <v>14</v>
      </c>
      <c r="HX1121" t="s">
        <v>2180</v>
      </c>
      <c r="HY1121">
        <v>0</v>
      </c>
      <c r="HZ1121">
        <v>0</v>
      </c>
      <c r="IA1121">
        <v>0</v>
      </c>
      <c r="IB1121" t="s">
        <v>32</v>
      </c>
      <c r="IC1121" t="s">
        <v>32</v>
      </c>
      <c r="ID1121" t="s">
        <v>32</v>
      </c>
      <c r="IE1121" t="s">
        <v>32</v>
      </c>
    </row>
    <row r="1122" spans="1:239" x14ac:dyDescent="0.25">
      <c r="A1122" t="s">
        <v>678</v>
      </c>
      <c r="B1122" t="s">
        <v>3495</v>
      </c>
      <c r="C1122" t="s">
        <v>3580</v>
      </c>
      <c r="D1122">
        <v>212</v>
      </c>
      <c r="E1122" t="s">
        <v>618</v>
      </c>
      <c r="F1122" t="s">
        <v>2180</v>
      </c>
      <c r="G1122">
        <v>8</v>
      </c>
      <c r="H1122" t="s">
        <v>2181</v>
      </c>
      <c r="I1122" t="s">
        <v>2182</v>
      </c>
      <c r="J1122">
        <v>7</v>
      </c>
      <c r="K1122">
        <v>0.21</v>
      </c>
      <c r="L1122">
        <v>0.42</v>
      </c>
      <c r="M1122">
        <v>0.21</v>
      </c>
      <c r="N1122">
        <v>0.42</v>
      </c>
      <c r="O1122" t="s">
        <v>32</v>
      </c>
      <c r="P1122">
        <v>1</v>
      </c>
      <c r="Q1122" t="s">
        <v>5</v>
      </c>
      <c r="R1122">
        <v>0</v>
      </c>
      <c r="S1122">
        <v>0</v>
      </c>
      <c r="T1122" t="s">
        <v>2183</v>
      </c>
      <c r="U1122" t="s">
        <v>2183</v>
      </c>
      <c r="V1122" t="s">
        <v>32</v>
      </c>
      <c r="W1122">
        <v>0</v>
      </c>
      <c r="X1122" t="s">
        <v>26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7</v>
      </c>
      <c r="AG1122">
        <v>21</v>
      </c>
      <c r="AH1122">
        <v>35</v>
      </c>
      <c r="AI1122">
        <v>49</v>
      </c>
      <c r="AJ1122">
        <v>63</v>
      </c>
      <c r="AK1122">
        <v>77</v>
      </c>
      <c r="AL1122">
        <v>0</v>
      </c>
      <c r="AM1122">
        <v>0</v>
      </c>
      <c r="AN1122">
        <v>0</v>
      </c>
      <c r="AO1122" t="s">
        <v>2183</v>
      </c>
      <c r="AP1122" t="s">
        <v>2184</v>
      </c>
      <c r="AQ1122" t="s">
        <v>2185</v>
      </c>
      <c r="AR1122">
        <v>0</v>
      </c>
      <c r="AS1122">
        <v>1</v>
      </c>
      <c r="AT1122">
        <v>0</v>
      </c>
      <c r="AU1122" t="s">
        <v>2183</v>
      </c>
      <c r="AV1122" t="s">
        <v>2180</v>
      </c>
      <c r="AW1122" t="s">
        <v>2180</v>
      </c>
      <c r="AX1122" t="s">
        <v>2180</v>
      </c>
      <c r="AY1122" t="s">
        <v>2180</v>
      </c>
      <c r="AZ1122" t="s">
        <v>2180</v>
      </c>
      <c r="BA1122" t="s">
        <v>2180</v>
      </c>
      <c r="BB1122" t="s">
        <v>2180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 t="s">
        <v>32</v>
      </c>
      <c r="BJ1122" t="s">
        <v>32</v>
      </c>
      <c r="BK1122" t="s">
        <v>32</v>
      </c>
      <c r="BL1122" t="s">
        <v>32</v>
      </c>
      <c r="BM1122" t="s">
        <v>32</v>
      </c>
      <c r="BN1122" t="s">
        <v>32</v>
      </c>
      <c r="BO1122" t="s">
        <v>2180</v>
      </c>
      <c r="BP1122" t="s">
        <v>2180</v>
      </c>
      <c r="BQ1122" t="s">
        <v>2180</v>
      </c>
      <c r="BR1122" t="s">
        <v>2180</v>
      </c>
      <c r="BS1122" t="s">
        <v>2180</v>
      </c>
      <c r="BT1122" t="s">
        <v>2180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 t="s">
        <v>2186</v>
      </c>
      <c r="CB1122" t="s">
        <v>32</v>
      </c>
      <c r="CC1122" t="s">
        <v>32</v>
      </c>
      <c r="CD1122" t="s">
        <v>32</v>
      </c>
      <c r="CE1122" t="s">
        <v>32</v>
      </c>
      <c r="CF1122" t="s">
        <v>32</v>
      </c>
      <c r="CG1122" t="s">
        <v>32</v>
      </c>
      <c r="CH1122" t="s">
        <v>32</v>
      </c>
      <c r="CI1122">
        <v>0</v>
      </c>
      <c r="CJ1122" t="s">
        <v>32</v>
      </c>
      <c r="CK1122" t="s">
        <v>2180</v>
      </c>
      <c r="CL1122">
        <v>0</v>
      </c>
      <c r="CM1122" t="s">
        <v>32</v>
      </c>
      <c r="CN1122">
        <v>0</v>
      </c>
      <c r="CO1122" t="s">
        <v>32</v>
      </c>
      <c r="CP1122" t="s">
        <v>32</v>
      </c>
      <c r="CQ1122" t="s">
        <v>1124</v>
      </c>
      <c r="CR1122" t="s">
        <v>32</v>
      </c>
      <c r="CS1122" t="s">
        <v>2180</v>
      </c>
      <c r="CT1122" t="s">
        <v>2183</v>
      </c>
      <c r="CU1122">
        <v>4</v>
      </c>
      <c r="CV1122" t="s">
        <v>32</v>
      </c>
      <c r="CW1122" t="s">
        <v>32</v>
      </c>
      <c r="CX1122" t="s">
        <v>2180</v>
      </c>
      <c r="CY1122" t="s">
        <v>32</v>
      </c>
      <c r="CZ1122" t="s">
        <v>2180</v>
      </c>
      <c r="DA1122" t="s">
        <v>2183</v>
      </c>
      <c r="DB1122" t="s">
        <v>2180</v>
      </c>
      <c r="DC1122">
        <v>0</v>
      </c>
      <c r="DD1122" t="s">
        <v>16</v>
      </c>
      <c r="DE1122" t="s">
        <v>2180</v>
      </c>
      <c r="DF1122" t="s">
        <v>2180</v>
      </c>
      <c r="DG1122" t="s">
        <v>32</v>
      </c>
      <c r="DH1122" t="s">
        <v>32</v>
      </c>
      <c r="DI1122" t="s">
        <v>32</v>
      </c>
      <c r="DJ1122" t="s">
        <v>32</v>
      </c>
      <c r="DK1122" t="s">
        <v>32</v>
      </c>
      <c r="DL1122" t="s">
        <v>2180</v>
      </c>
      <c r="DM1122" t="s">
        <v>2180</v>
      </c>
      <c r="DN1122" t="s">
        <v>2180</v>
      </c>
      <c r="DO1122" t="s">
        <v>2180</v>
      </c>
      <c r="DP1122">
        <v>0</v>
      </c>
      <c r="DQ1122">
        <v>0</v>
      </c>
      <c r="DR1122">
        <v>90</v>
      </c>
      <c r="DS1122">
        <v>90</v>
      </c>
      <c r="DT1122">
        <v>0</v>
      </c>
      <c r="DU1122">
        <v>0</v>
      </c>
      <c r="DV1122" t="s">
        <v>32</v>
      </c>
      <c r="DW1122" t="s">
        <v>2186</v>
      </c>
      <c r="DX1122" t="s">
        <v>2186</v>
      </c>
      <c r="DY1122" t="s">
        <v>2187</v>
      </c>
      <c r="DZ1122" t="s">
        <v>32</v>
      </c>
      <c r="EA1122" t="s">
        <v>2180</v>
      </c>
      <c r="EB1122" t="s">
        <v>2180</v>
      </c>
      <c r="EC1122" t="s">
        <v>579</v>
      </c>
      <c r="ED1122">
        <v>2</v>
      </c>
      <c r="EE1122" t="s">
        <v>2184</v>
      </c>
      <c r="EF1122">
        <v>100</v>
      </c>
      <c r="EG1122" t="s">
        <v>32</v>
      </c>
      <c r="EH1122" t="s">
        <v>32</v>
      </c>
      <c r="EI1122" t="s">
        <v>32</v>
      </c>
      <c r="EJ1122" t="s">
        <v>2188</v>
      </c>
      <c r="EK1122" t="s">
        <v>32</v>
      </c>
      <c r="EL1122">
        <v>8</v>
      </c>
      <c r="EM1122" t="s">
        <v>32</v>
      </c>
      <c r="EN1122" t="s">
        <v>2180</v>
      </c>
      <c r="EO1122">
        <v>0</v>
      </c>
      <c r="EP1122" t="s">
        <v>2186</v>
      </c>
      <c r="EQ1122" t="s">
        <v>32</v>
      </c>
      <c r="ER1122" t="s">
        <v>32</v>
      </c>
      <c r="ES1122">
        <v>0</v>
      </c>
      <c r="ET1122" t="s">
        <v>2180</v>
      </c>
      <c r="EU1122" t="s">
        <v>2180</v>
      </c>
      <c r="EV1122" t="s">
        <v>2183</v>
      </c>
      <c r="EW1122">
        <v>0</v>
      </c>
      <c r="EX1122" t="s">
        <v>32</v>
      </c>
      <c r="EY1122" t="s">
        <v>32</v>
      </c>
      <c r="EZ1122" t="s">
        <v>32</v>
      </c>
      <c r="FA1122" t="s">
        <v>32</v>
      </c>
      <c r="FB1122" t="s">
        <v>2183</v>
      </c>
      <c r="FC1122" t="s">
        <v>32</v>
      </c>
      <c r="FD1122" t="s">
        <v>2189</v>
      </c>
      <c r="FE1122" t="s">
        <v>32</v>
      </c>
      <c r="FF1122" t="s">
        <v>32</v>
      </c>
      <c r="FG1122" t="s">
        <v>32</v>
      </c>
      <c r="FH1122" t="s">
        <v>32</v>
      </c>
      <c r="FI1122" t="s">
        <v>32</v>
      </c>
      <c r="FJ1122" t="s">
        <v>32</v>
      </c>
      <c r="FK1122" t="s">
        <v>32</v>
      </c>
      <c r="FL1122" t="s">
        <v>32</v>
      </c>
      <c r="FM1122">
        <v>0</v>
      </c>
      <c r="FN1122" t="s">
        <v>32</v>
      </c>
      <c r="FO1122" t="s">
        <v>32</v>
      </c>
      <c r="FP1122" t="s">
        <v>32</v>
      </c>
      <c r="FQ1122" t="s">
        <v>32</v>
      </c>
      <c r="FR1122">
        <v>0</v>
      </c>
      <c r="FS1122">
        <v>0</v>
      </c>
      <c r="FT1122" t="s">
        <v>32</v>
      </c>
      <c r="FU1122" t="s">
        <v>2180</v>
      </c>
      <c r="FV1122">
        <v>0</v>
      </c>
      <c r="FW1122" t="s">
        <v>2180</v>
      </c>
      <c r="FX1122" t="s">
        <v>2180</v>
      </c>
      <c r="FY1122" t="s">
        <v>32</v>
      </c>
      <c r="FZ1122" t="s">
        <v>32</v>
      </c>
      <c r="GA1122">
        <v>1</v>
      </c>
      <c r="GB1122" t="s">
        <v>5</v>
      </c>
      <c r="GC1122" t="s">
        <v>32</v>
      </c>
      <c r="GD1122" t="s">
        <v>32</v>
      </c>
      <c r="GE1122" t="s">
        <v>32</v>
      </c>
      <c r="GF1122">
        <v>0</v>
      </c>
      <c r="GG1122" t="s">
        <v>2190</v>
      </c>
      <c r="GH1122" t="s">
        <v>32</v>
      </c>
      <c r="GI1122" t="s">
        <v>32</v>
      </c>
      <c r="GJ1122" t="s">
        <v>32</v>
      </c>
      <c r="GK1122" t="s">
        <v>2183</v>
      </c>
      <c r="GL1122" t="s">
        <v>32</v>
      </c>
      <c r="GM1122">
        <v>0</v>
      </c>
      <c r="GN1122">
        <v>0</v>
      </c>
      <c r="GO1122" t="s">
        <v>2183</v>
      </c>
      <c r="GP1122" t="s">
        <v>2183</v>
      </c>
      <c r="GQ1122" t="s">
        <v>32</v>
      </c>
      <c r="GR1122">
        <v>2</v>
      </c>
      <c r="GS1122">
        <v>2</v>
      </c>
      <c r="GT1122">
        <v>0</v>
      </c>
      <c r="GU1122">
        <v>0</v>
      </c>
      <c r="GV1122">
        <v>0</v>
      </c>
      <c r="GW1122" t="s">
        <v>32</v>
      </c>
      <c r="GX1122" t="s">
        <v>2183</v>
      </c>
      <c r="GY1122" t="s">
        <v>2180</v>
      </c>
      <c r="GZ1122" t="s">
        <v>2180</v>
      </c>
      <c r="HA1122" t="s">
        <v>2180</v>
      </c>
      <c r="HB1122" t="s">
        <v>32</v>
      </c>
      <c r="HC1122">
        <v>0</v>
      </c>
      <c r="HD1122" t="s">
        <v>32</v>
      </c>
      <c r="HE1122" t="s">
        <v>32</v>
      </c>
      <c r="HF1122" t="s">
        <v>2180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 t="s">
        <v>2180</v>
      </c>
      <c r="HM1122" t="s">
        <v>32</v>
      </c>
      <c r="HN1122" t="s">
        <v>2180</v>
      </c>
      <c r="HO1122">
        <v>0</v>
      </c>
      <c r="HP1122">
        <v>0</v>
      </c>
      <c r="HQ1122" t="s">
        <v>2180</v>
      </c>
      <c r="HR1122">
        <v>0</v>
      </c>
      <c r="HS1122">
        <v>0</v>
      </c>
      <c r="HT1122">
        <v>0</v>
      </c>
      <c r="HU1122">
        <v>0</v>
      </c>
      <c r="HV1122" t="s">
        <v>10</v>
      </c>
      <c r="HW1122" t="s">
        <v>14</v>
      </c>
      <c r="HX1122" t="s">
        <v>2180</v>
      </c>
      <c r="HY1122">
        <v>3</v>
      </c>
      <c r="HZ1122">
        <v>3</v>
      </c>
      <c r="IA1122">
        <v>0</v>
      </c>
      <c r="IB1122" t="s">
        <v>32</v>
      </c>
      <c r="IC1122" t="s">
        <v>32</v>
      </c>
      <c r="ID1122" t="s">
        <v>32</v>
      </c>
      <c r="IE1122" t="s">
        <v>32</v>
      </c>
    </row>
    <row r="1123" spans="1:239" x14ac:dyDescent="0.25">
      <c r="A1123" t="s">
        <v>680</v>
      </c>
      <c r="B1123" t="s">
        <v>3498</v>
      </c>
      <c r="C1123" t="s">
        <v>3581</v>
      </c>
      <c r="D1123">
        <v>212</v>
      </c>
      <c r="E1123" t="s">
        <v>618</v>
      </c>
      <c r="F1123" t="s">
        <v>2180</v>
      </c>
      <c r="G1123">
        <v>8</v>
      </c>
      <c r="H1123" t="s">
        <v>2181</v>
      </c>
      <c r="I1123" t="s">
        <v>2182</v>
      </c>
      <c r="J1123">
        <v>7</v>
      </c>
      <c r="K1123">
        <v>0.21</v>
      </c>
      <c r="L1123">
        <v>0.42</v>
      </c>
      <c r="M1123">
        <v>0.21</v>
      </c>
      <c r="N1123">
        <v>0.42</v>
      </c>
      <c r="O1123" t="s">
        <v>32</v>
      </c>
      <c r="P1123">
        <v>1</v>
      </c>
      <c r="Q1123" t="s">
        <v>5</v>
      </c>
      <c r="R1123">
        <v>0</v>
      </c>
      <c r="S1123">
        <v>0</v>
      </c>
      <c r="T1123" t="s">
        <v>2183</v>
      </c>
      <c r="U1123" t="s">
        <v>2183</v>
      </c>
      <c r="V1123" t="s">
        <v>32</v>
      </c>
      <c r="W1123">
        <v>0</v>
      </c>
      <c r="X1123" t="s">
        <v>26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7</v>
      </c>
      <c r="AG1123">
        <v>21</v>
      </c>
      <c r="AH1123">
        <v>35</v>
      </c>
      <c r="AI1123">
        <v>49</v>
      </c>
      <c r="AJ1123">
        <v>63</v>
      </c>
      <c r="AK1123">
        <v>77</v>
      </c>
      <c r="AL1123">
        <v>0</v>
      </c>
      <c r="AM1123">
        <v>0</v>
      </c>
      <c r="AN1123">
        <v>0</v>
      </c>
      <c r="AO1123" t="s">
        <v>2183</v>
      </c>
      <c r="AP1123" t="s">
        <v>2184</v>
      </c>
      <c r="AQ1123" t="s">
        <v>2185</v>
      </c>
      <c r="AR1123">
        <v>0</v>
      </c>
      <c r="AS1123">
        <v>1</v>
      </c>
      <c r="AT1123">
        <v>0</v>
      </c>
      <c r="AU1123" t="s">
        <v>2183</v>
      </c>
      <c r="AV1123" t="s">
        <v>2180</v>
      </c>
      <c r="AW1123" t="s">
        <v>2180</v>
      </c>
      <c r="AX1123" t="s">
        <v>2180</v>
      </c>
      <c r="AY1123" t="s">
        <v>2180</v>
      </c>
      <c r="AZ1123" t="s">
        <v>2180</v>
      </c>
      <c r="BA1123" t="s">
        <v>2180</v>
      </c>
      <c r="BB1123" t="s">
        <v>2180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 t="s">
        <v>32</v>
      </c>
      <c r="BJ1123" t="s">
        <v>32</v>
      </c>
      <c r="BK1123" t="s">
        <v>32</v>
      </c>
      <c r="BL1123" t="s">
        <v>32</v>
      </c>
      <c r="BM1123" t="s">
        <v>32</v>
      </c>
      <c r="BN1123" t="s">
        <v>32</v>
      </c>
      <c r="BO1123" t="s">
        <v>2180</v>
      </c>
      <c r="BP1123" t="s">
        <v>2180</v>
      </c>
      <c r="BQ1123" t="s">
        <v>2180</v>
      </c>
      <c r="BR1123" t="s">
        <v>2180</v>
      </c>
      <c r="BS1123" t="s">
        <v>2180</v>
      </c>
      <c r="BT1123" t="s">
        <v>2180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 t="s">
        <v>2186</v>
      </c>
      <c r="CB1123" t="s">
        <v>32</v>
      </c>
      <c r="CC1123" t="s">
        <v>32</v>
      </c>
      <c r="CD1123" t="s">
        <v>32</v>
      </c>
      <c r="CE1123" t="s">
        <v>32</v>
      </c>
      <c r="CF1123" t="s">
        <v>32</v>
      </c>
      <c r="CG1123" t="s">
        <v>32</v>
      </c>
      <c r="CH1123" t="s">
        <v>32</v>
      </c>
      <c r="CI1123">
        <v>0</v>
      </c>
      <c r="CJ1123" t="s">
        <v>32</v>
      </c>
      <c r="CK1123" t="s">
        <v>2180</v>
      </c>
      <c r="CL1123">
        <v>0</v>
      </c>
      <c r="CM1123" t="s">
        <v>32</v>
      </c>
      <c r="CN1123">
        <v>0</v>
      </c>
      <c r="CO1123" t="s">
        <v>32</v>
      </c>
      <c r="CP1123" t="s">
        <v>32</v>
      </c>
      <c r="CQ1123" t="s">
        <v>1124</v>
      </c>
      <c r="CR1123" t="s">
        <v>32</v>
      </c>
      <c r="CS1123" t="s">
        <v>2180</v>
      </c>
      <c r="CT1123" t="s">
        <v>2183</v>
      </c>
      <c r="CU1123">
        <v>4</v>
      </c>
      <c r="CV1123" t="s">
        <v>32</v>
      </c>
      <c r="CW1123" t="s">
        <v>32</v>
      </c>
      <c r="CX1123" t="s">
        <v>2180</v>
      </c>
      <c r="CY1123" t="s">
        <v>32</v>
      </c>
      <c r="CZ1123" t="s">
        <v>2180</v>
      </c>
      <c r="DA1123" t="s">
        <v>2183</v>
      </c>
      <c r="DB1123" t="s">
        <v>2180</v>
      </c>
      <c r="DC1123">
        <v>0</v>
      </c>
      <c r="DD1123" t="s">
        <v>16</v>
      </c>
      <c r="DE1123" t="s">
        <v>2180</v>
      </c>
      <c r="DF1123" t="s">
        <v>2180</v>
      </c>
      <c r="DG1123" t="s">
        <v>32</v>
      </c>
      <c r="DH1123" t="s">
        <v>32</v>
      </c>
      <c r="DI1123" t="s">
        <v>32</v>
      </c>
      <c r="DJ1123" t="s">
        <v>32</v>
      </c>
      <c r="DK1123" t="s">
        <v>32</v>
      </c>
      <c r="DL1123" t="s">
        <v>2180</v>
      </c>
      <c r="DM1123" t="s">
        <v>2180</v>
      </c>
      <c r="DN1123" t="s">
        <v>2180</v>
      </c>
      <c r="DO1123" t="s">
        <v>2180</v>
      </c>
      <c r="DP1123">
        <v>0</v>
      </c>
      <c r="DQ1123">
        <v>0</v>
      </c>
      <c r="DR1123">
        <v>90</v>
      </c>
      <c r="DS1123">
        <v>90</v>
      </c>
      <c r="DT1123">
        <v>0</v>
      </c>
      <c r="DU1123">
        <v>0</v>
      </c>
      <c r="DV1123" t="s">
        <v>32</v>
      </c>
      <c r="DW1123" t="s">
        <v>2186</v>
      </c>
      <c r="DX1123" t="s">
        <v>2186</v>
      </c>
      <c r="DY1123" t="s">
        <v>2187</v>
      </c>
      <c r="DZ1123" t="s">
        <v>32</v>
      </c>
      <c r="EA1123" t="s">
        <v>2180</v>
      </c>
      <c r="EB1123" t="s">
        <v>2180</v>
      </c>
      <c r="EC1123" t="s">
        <v>579</v>
      </c>
      <c r="ED1123">
        <v>2</v>
      </c>
      <c r="EE1123" t="s">
        <v>2184</v>
      </c>
      <c r="EF1123">
        <v>100</v>
      </c>
      <c r="EG1123" t="s">
        <v>32</v>
      </c>
      <c r="EH1123" t="s">
        <v>32</v>
      </c>
      <c r="EI1123" t="s">
        <v>32</v>
      </c>
      <c r="EJ1123" t="s">
        <v>2188</v>
      </c>
      <c r="EK1123" t="s">
        <v>32</v>
      </c>
      <c r="EL1123">
        <v>8</v>
      </c>
      <c r="EM1123" t="s">
        <v>32</v>
      </c>
      <c r="EN1123" t="s">
        <v>2180</v>
      </c>
      <c r="EO1123">
        <v>0</v>
      </c>
      <c r="EP1123" t="s">
        <v>2186</v>
      </c>
      <c r="EQ1123" t="s">
        <v>32</v>
      </c>
      <c r="ER1123" t="s">
        <v>32</v>
      </c>
      <c r="ES1123">
        <v>0</v>
      </c>
      <c r="ET1123" t="s">
        <v>2180</v>
      </c>
      <c r="EU1123" t="s">
        <v>2180</v>
      </c>
      <c r="EV1123" t="s">
        <v>2183</v>
      </c>
      <c r="EW1123">
        <v>0</v>
      </c>
      <c r="EX1123" t="s">
        <v>32</v>
      </c>
      <c r="EY1123" t="s">
        <v>32</v>
      </c>
      <c r="EZ1123" t="s">
        <v>32</v>
      </c>
      <c r="FA1123" t="s">
        <v>32</v>
      </c>
      <c r="FB1123" t="s">
        <v>2183</v>
      </c>
      <c r="FC1123" t="s">
        <v>32</v>
      </c>
      <c r="FD1123" t="s">
        <v>2189</v>
      </c>
      <c r="FE1123" t="s">
        <v>32</v>
      </c>
      <c r="FF1123" t="s">
        <v>32</v>
      </c>
      <c r="FG1123" t="s">
        <v>32</v>
      </c>
      <c r="FH1123" t="s">
        <v>32</v>
      </c>
      <c r="FI1123" t="s">
        <v>32</v>
      </c>
      <c r="FJ1123" t="s">
        <v>32</v>
      </c>
      <c r="FK1123" t="s">
        <v>32</v>
      </c>
      <c r="FL1123" t="s">
        <v>32</v>
      </c>
      <c r="FM1123">
        <v>0</v>
      </c>
      <c r="FN1123" t="s">
        <v>32</v>
      </c>
      <c r="FO1123" t="s">
        <v>32</v>
      </c>
      <c r="FP1123" t="s">
        <v>32</v>
      </c>
      <c r="FQ1123" t="s">
        <v>32</v>
      </c>
      <c r="FR1123">
        <v>0</v>
      </c>
      <c r="FS1123">
        <v>0</v>
      </c>
      <c r="FT1123" t="s">
        <v>32</v>
      </c>
      <c r="FU1123" t="s">
        <v>2180</v>
      </c>
      <c r="FV1123">
        <v>0</v>
      </c>
      <c r="FW1123" t="s">
        <v>2180</v>
      </c>
      <c r="FX1123" t="s">
        <v>2180</v>
      </c>
      <c r="FY1123" t="s">
        <v>32</v>
      </c>
      <c r="FZ1123" t="s">
        <v>32</v>
      </c>
      <c r="GA1123">
        <v>1</v>
      </c>
      <c r="GB1123" t="s">
        <v>5</v>
      </c>
      <c r="GC1123" t="s">
        <v>32</v>
      </c>
      <c r="GD1123" t="s">
        <v>32</v>
      </c>
      <c r="GE1123" t="s">
        <v>32</v>
      </c>
      <c r="GF1123">
        <v>0</v>
      </c>
      <c r="GG1123" t="s">
        <v>2190</v>
      </c>
      <c r="GH1123" t="s">
        <v>32</v>
      </c>
      <c r="GI1123" t="s">
        <v>32</v>
      </c>
      <c r="GJ1123" t="s">
        <v>32</v>
      </c>
      <c r="GK1123" t="s">
        <v>2183</v>
      </c>
      <c r="GL1123" t="s">
        <v>32</v>
      </c>
      <c r="GM1123">
        <v>0</v>
      </c>
      <c r="GN1123">
        <v>0</v>
      </c>
      <c r="GO1123" t="s">
        <v>2183</v>
      </c>
      <c r="GP1123" t="s">
        <v>2183</v>
      </c>
      <c r="GQ1123" t="s">
        <v>32</v>
      </c>
      <c r="GR1123">
        <v>2</v>
      </c>
      <c r="GS1123">
        <v>2</v>
      </c>
      <c r="GT1123">
        <v>0</v>
      </c>
      <c r="GU1123">
        <v>0</v>
      </c>
      <c r="GV1123">
        <v>0</v>
      </c>
      <c r="GW1123" t="s">
        <v>32</v>
      </c>
      <c r="GX1123" t="s">
        <v>2183</v>
      </c>
      <c r="GY1123" t="s">
        <v>2180</v>
      </c>
      <c r="GZ1123" t="s">
        <v>2180</v>
      </c>
      <c r="HA1123" t="s">
        <v>2180</v>
      </c>
      <c r="HB1123" t="s">
        <v>32</v>
      </c>
      <c r="HC1123">
        <v>0</v>
      </c>
      <c r="HD1123" t="s">
        <v>32</v>
      </c>
      <c r="HE1123" t="s">
        <v>32</v>
      </c>
      <c r="HF1123" t="s">
        <v>2180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 t="s">
        <v>2180</v>
      </c>
      <c r="HM1123" t="s">
        <v>32</v>
      </c>
      <c r="HN1123" t="s">
        <v>2180</v>
      </c>
      <c r="HO1123">
        <v>0</v>
      </c>
      <c r="HP1123">
        <v>0</v>
      </c>
      <c r="HQ1123" t="s">
        <v>2180</v>
      </c>
      <c r="HR1123">
        <v>0</v>
      </c>
      <c r="HS1123">
        <v>0</v>
      </c>
      <c r="HT1123">
        <v>0</v>
      </c>
      <c r="HU1123">
        <v>0</v>
      </c>
      <c r="HV1123" t="s">
        <v>10</v>
      </c>
      <c r="HW1123" t="s">
        <v>14</v>
      </c>
      <c r="HX1123" t="s">
        <v>2180</v>
      </c>
      <c r="HY1123">
        <v>3</v>
      </c>
      <c r="HZ1123">
        <v>3</v>
      </c>
      <c r="IA1123">
        <v>0</v>
      </c>
      <c r="IB1123" t="s">
        <v>32</v>
      </c>
      <c r="IC1123" t="s">
        <v>32</v>
      </c>
      <c r="ID1123" t="s">
        <v>32</v>
      </c>
      <c r="IE1123" t="s">
        <v>32</v>
      </c>
    </row>
    <row r="1124" spans="1:239" x14ac:dyDescent="0.25">
      <c r="A1124" t="s">
        <v>1919</v>
      </c>
      <c r="B1124" t="s">
        <v>3582</v>
      </c>
      <c r="C1124" t="s">
        <v>3583</v>
      </c>
      <c r="D1124">
        <v>210</v>
      </c>
      <c r="E1124" t="s">
        <v>583</v>
      </c>
      <c r="F1124" t="s">
        <v>2180</v>
      </c>
      <c r="G1124">
        <v>8</v>
      </c>
      <c r="H1124" t="s">
        <v>2215</v>
      </c>
      <c r="I1124" t="s">
        <v>2182</v>
      </c>
      <c r="J1124">
        <v>31</v>
      </c>
      <c r="K1124">
        <v>0.11</v>
      </c>
      <c r="L1124">
        <v>0.21</v>
      </c>
      <c r="M1124">
        <v>0.11</v>
      </c>
      <c r="N1124">
        <v>0.21</v>
      </c>
      <c r="O1124" t="s">
        <v>32</v>
      </c>
      <c r="P1124">
        <v>1</v>
      </c>
      <c r="Q1124" t="s">
        <v>5</v>
      </c>
      <c r="R1124">
        <v>0</v>
      </c>
      <c r="S1124">
        <v>11</v>
      </c>
      <c r="T1124" t="s">
        <v>2183</v>
      </c>
      <c r="U1124" t="s">
        <v>2183</v>
      </c>
      <c r="V1124" t="s">
        <v>32</v>
      </c>
      <c r="W1124">
        <v>0</v>
      </c>
      <c r="X1124" t="s">
        <v>26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7</v>
      </c>
      <c r="AG1124">
        <v>21</v>
      </c>
      <c r="AH1124">
        <v>36</v>
      </c>
      <c r="AI1124">
        <v>49</v>
      </c>
      <c r="AJ1124">
        <v>63</v>
      </c>
      <c r="AK1124">
        <v>77</v>
      </c>
      <c r="AL1124">
        <v>0</v>
      </c>
      <c r="AM1124">
        <v>0</v>
      </c>
      <c r="AN1124">
        <v>0</v>
      </c>
      <c r="AO1124" t="s">
        <v>2183</v>
      </c>
      <c r="AP1124" t="s">
        <v>2184</v>
      </c>
      <c r="AQ1124" t="s">
        <v>2185</v>
      </c>
      <c r="AR1124">
        <v>0</v>
      </c>
      <c r="AS1124">
        <v>26</v>
      </c>
      <c r="AT1124">
        <v>0</v>
      </c>
      <c r="AU1124" t="s">
        <v>2183</v>
      </c>
      <c r="AV1124" t="s">
        <v>2180</v>
      </c>
      <c r="AW1124" t="s">
        <v>2180</v>
      </c>
      <c r="AX1124" t="s">
        <v>2180</v>
      </c>
      <c r="AY1124" t="s">
        <v>2180</v>
      </c>
      <c r="AZ1124" t="s">
        <v>2180</v>
      </c>
      <c r="BA1124" t="s">
        <v>2180</v>
      </c>
      <c r="BB1124" t="s">
        <v>2180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 t="s">
        <v>32</v>
      </c>
      <c r="BJ1124" t="s">
        <v>32</v>
      </c>
      <c r="BK1124" t="s">
        <v>32</v>
      </c>
      <c r="BL1124" t="s">
        <v>32</v>
      </c>
      <c r="BM1124" t="s">
        <v>32</v>
      </c>
      <c r="BN1124" t="s">
        <v>32</v>
      </c>
      <c r="BO1124" t="s">
        <v>2180</v>
      </c>
      <c r="BP1124" t="s">
        <v>2180</v>
      </c>
      <c r="BQ1124" t="s">
        <v>2180</v>
      </c>
      <c r="BR1124" t="s">
        <v>2180</v>
      </c>
      <c r="BS1124" t="s">
        <v>2180</v>
      </c>
      <c r="BT1124" t="s">
        <v>2180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 t="s">
        <v>2186</v>
      </c>
      <c r="CB1124" t="s">
        <v>32</v>
      </c>
      <c r="CC1124" t="s">
        <v>32</v>
      </c>
      <c r="CD1124" t="s">
        <v>32</v>
      </c>
      <c r="CE1124" t="s">
        <v>32</v>
      </c>
      <c r="CF1124" t="s">
        <v>32</v>
      </c>
      <c r="CG1124" t="s">
        <v>32</v>
      </c>
      <c r="CH1124" t="s">
        <v>32</v>
      </c>
      <c r="CI1124">
        <v>0</v>
      </c>
      <c r="CJ1124" t="s">
        <v>2180</v>
      </c>
      <c r="CK1124" t="s">
        <v>2180</v>
      </c>
      <c r="CL1124">
        <v>0</v>
      </c>
      <c r="CM1124" t="s">
        <v>32</v>
      </c>
      <c r="CN1124">
        <v>0</v>
      </c>
      <c r="CO1124" t="s">
        <v>32</v>
      </c>
      <c r="CP1124" t="s">
        <v>32</v>
      </c>
      <c r="CQ1124" t="s">
        <v>2189</v>
      </c>
      <c r="CR1124" t="s">
        <v>32</v>
      </c>
      <c r="CS1124" t="s">
        <v>2180</v>
      </c>
      <c r="CT1124" t="s">
        <v>2183</v>
      </c>
      <c r="CU1124">
        <v>4</v>
      </c>
      <c r="CV1124" t="s">
        <v>32</v>
      </c>
      <c r="CW1124" t="s">
        <v>32</v>
      </c>
      <c r="CX1124" t="s">
        <v>2180</v>
      </c>
      <c r="CY1124" t="s">
        <v>32</v>
      </c>
      <c r="CZ1124" t="s">
        <v>2180</v>
      </c>
      <c r="DA1124" t="s">
        <v>2183</v>
      </c>
      <c r="DB1124" t="s">
        <v>2180</v>
      </c>
      <c r="DC1124">
        <v>0</v>
      </c>
      <c r="DD1124" t="s">
        <v>8</v>
      </c>
      <c r="DE1124" t="s">
        <v>2180</v>
      </c>
      <c r="DF1124" t="s">
        <v>2180</v>
      </c>
      <c r="DG1124" t="s">
        <v>32</v>
      </c>
      <c r="DH1124" t="s">
        <v>32</v>
      </c>
      <c r="DI1124" t="s">
        <v>32</v>
      </c>
      <c r="DJ1124" t="s">
        <v>32</v>
      </c>
      <c r="DK1124" t="s">
        <v>32</v>
      </c>
      <c r="DL1124" t="s">
        <v>2180</v>
      </c>
      <c r="DM1124" t="s">
        <v>2180</v>
      </c>
      <c r="DN1124" t="s">
        <v>2180</v>
      </c>
      <c r="DO1124" t="s">
        <v>2180</v>
      </c>
      <c r="DP1124">
        <v>0</v>
      </c>
      <c r="DQ1124">
        <v>0</v>
      </c>
      <c r="DR1124">
        <v>90</v>
      </c>
      <c r="DS1124">
        <v>90</v>
      </c>
      <c r="DT1124">
        <v>0</v>
      </c>
      <c r="DU1124">
        <v>0</v>
      </c>
      <c r="DV1124" t="s">
        <v>32</v>
      </c>
      <c r="DW1124" t="s">
        <v>2186</v>
      </c>
      <c r="DX1124" t="s">
        <v>2180</v>
      </c>
      <c r="DY1124" t="s">
        <v>2180</v>
      </c>
      <c r="DZ1124" t="s">
        <v>32</v>
      </c>
      <c r="EA1124" t="s">
        <v>2180</v>
      </c>
      <c r="EB1124" t="s">
        <v>2180</v>
      </c>
      <c r="EC1124" t="s">
        <v>5</v>
      </c>
      <c r="ED1124">
        <v>5</v>
      </c>
      <c r="EE1124" t="s">
        <v>2216</v>
      </c>
      <c r="EF1124">
        <v>100</v>
      </c>
      <c r="EG1124" t="s">
        <v>32</v>
      </c>
      <c r="EH1124" t="s">
        <v>32</v>
      </c>
      <c r="EI1124" t="s">
        <v>32</v>
      </c>
      <c r="EJ1124" t="s">
        <v>32</v>
      </c>
      <c r="EK1124" t="s">
        <v>32</v>
      </c>
      <c r="EL1124">
        <v>6</v>
      </c>
      <c r="EM1124" t="s">
        <v>32</v>
      </c>
      <c r="EN1124" t="s">
        <v>2180</v>
      </c>
      <c r="EO1124">
        <v>0</v>
      </c>
      <c r="EP1124" t="s">
        <v>2186</v>
      </c>
      <c r="EQ1124" t="s">
        <v>2183</v>
      </c>
      <c r="ER1124" t="s">
        <v>2180</v>
      </c>
      <c r="ES1124">
        <v>0</v>
      </c>
      <c r="ET1124" t="s">
        <v>2180</v>
      </c>
      <c r="EU1124" t="s">
        <v>2180</v>
      </c>
      <c r="EV1124" t="s">
        <v>32</v>
      </c>
      <c r="EW1124">
        <v>0</v>
      </c>
      <c r="EX1124" t="s">
        <v>32</v>
      </c>
      <c r="EY1124" t="s">
        <v>32</v>
      </c>
      <c r="EZ1124" t="s">
        <v>32</v>
      </c>
      <c r="FA1124" t="s">
        <v>32</v>
      </c>
      <c r="FB1124" t="s">
        <v>2183</v>
      </c>
      <c r="FC1124" t="s">
        <v>32</v>
      </c>
      <c r="FD1124" t="s">
        <v>2180</v>
      </c>
      <c r="FE1124" t="s">
        <v>32</v>
      </c>
      <c r="FF1124" t="s">
        <v>32</v>
      </c>
      <c r="FG1124" t="s">
        <v>32</v>
      </c>
      <c r="FH1124" t="s">
        <v>32</v>
      </c>
      <c r="FI1124" t="s">
        <v>32</v>
      </c>
      <c r="FJ1124" t="s">
        <v>32</v>
      </c>
      <c r="FK1124" t="s">
        <v>32</v>
      </c>
      <c r="FL1124" t="s">
        <v>32</v>
      </c>
      <c r="FM1124">
        <v>0</v>
      </c>
      <c r="FN1124" t="s">
        <v>32</v>
      </c>
      <c r="FO1124" t="s">
        <v>32</v>
      </c>
      <c r="FP1124" t="s">
        <v>32</v>
      </c>
      <c r="FQ1124" t="s">
        <v>32</v>
      </c>
      <c r="FR1124">
        <v>0</v>
      </c>
      <c r="FS1124">
        <v>0</v>
      </c>
      <c r="FT1124" t="s">
        <v>32</v>
      </c>
      <c r="FU1124" t="s">
        <v>2180</v>
      </c>
      <c r="FV1124">
        <v>0</v>
      </c>
      <c r="FW1124" t="s">
        <v>2180</v>
      </c>
      <c r="FX1124" t="s">
        <v>2180</v>
      </c>
      <c r="FY1124" t="s">
        <v>32</v>
      </c>
      <c r="FZ1124" t="s">
        <v>32</v>
      </c>
      <c r="GA1124">
        <v>1</v>
      </c>
      <c r="GB1124" t="s">
        <v>5</v>
      </c>
      <c r="GC1124" t="s">
        <v>32</v>
      </c>
      <c r="GD1124" t="s">
        <v>32</v>
      </c>
      <c r="GE1124" t="s">
        <v>32</v>
      </c>
      <c r="GF1124">
        <v>0</v>
      </c>
      <c r="GG1124" t="s">
        <v>2180</v>
      </c>
      <c r="GH1124" t="s">
        <v>32</v>
      </c>
      <c r="GI1124" t="s">
        <v>32</v>
      </c>
      <c r="GJ1124" t="s">
        <v>32</v>
      </c>
      <c r="GK1124" t="s">
        <v>2183</v>
      </c>
      <c r="GL1124" t="s">
        <v>32</v>
      </c>
      <c r="GM1124">
        <v>0</v>
      </c>
      <c r="GN1124">
        <v>0</v>
      </c>
      <c r="GO1124" t="s">
        <v>2183</v>
      </c>
      <c r="GP1124" t="s">
        <v>2183</v>
      </c>
      <c r="GQ1124" t="s">
        <v>32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 t="s">
        <v>32</v>
      </c>
      <c r="GX1124" t="s">
        <v>2183</v>
      </c>
      <c r="GY1124" t="s">
        <v>2180</v>
      </c>
      <c r="GZ1124" t="s">
        <v>2180</v>
      </c>
      <c r="HA1124" t="s">
        <v>2180</v>
      </c>
      <c r="HB1124" t="s">
        <v>32</v>
      </c>
      <c r="HC1124">
        <v>0</v>
      </c>
      <c r="HD1124" t="s">
        <v>32</v>
      </c>
      <c r="HE1124" t="s">
        <v>2183</v>
      </c>
      <c r="HF1124" t="s">
        <v>2190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 t="s">
        <v>2217</v>
      </c>
      <c r="HM1124" t="s">
        <v>32</v>
      </c>
      <c r="HN1124" t="s">
        <v>2180</v>
      </c>
      <c r="HO1124">
        <v>0</v>
      </c>
      <c r="HP1124">
        <v>0</v>
      </c>
      <c r="HQ1124" t="s">
        <v>2180</v>
      </c>
      <c r="HR1124">
        <v>0</v>
      </c>
      <c r="HS1124">
        <v>0</v>
      </c>
      <c r="HT1124">
        <v>0</v>
      </c>
      <c r="HU1124">
        <v>0</v>
      </c>
      <c r="HV1124" t="s">
        <v>10</v>
      </c>
      <c r="HW1124" t="s">
        <v>14</v>
      </c>
      <c r="HX1124" t="s">
        <v>2180</v>
      </c>
      <c r="HY1124">
        <v>0</v>
      </c>
      <c r="HZ1124">
        <v>0</v>
      </c>
      <c r="IA1124">
        <v>0</v>
      </c>
      <c r="IB1124" t="s">
        <v>32</v>
      </c>
      <c r="IC1124" t="s">
        <v>32</v>
      </c>
      <c r="ID1124" t="s">
        <v>32</v>
      </c>
      <c r="IE1124" t="s">
        <v>32</v>
      </c>
    </row>
    <row r="1125" spans="1:239" x14ac:dyDescent="0.25">
      <c r="A1125" t="s">
        <v>657</v>
      </c>
      <c r="B1125" t="s">
        <v>3584</v>
      </c>
      <c r="C1125" t="s">
        <v>3585</v>
      </c>
      <c r="D1125">
        <v>212</v>
      </c>
      <c r="E1125" t="s">
        <v>618</v>
      </c>
      <c r="F1125" t="s">
        <v>2180</v>
      </c>
      <c r="G1125">
        <v>8</v>
      </c>
      <c r="H1125" t="s">
        <v>2181</v>
      </c>
      <c r="I1125" t="s">
        <v>2182</v>
      </c>
      <c r="J1125">
        <v>7</v>
      </c>
      <c r="K1125">
        <v>0.01</v>
      </c>
      <c r="L1125">
        <v>0.06</v>
      </c>
      <c r="M1125">
        <v>0.01</v>
      </c>
      <c r="N1125">
        <v>0.06</v>
      </c>
      <c r="O1125" t="s">
        <v>32</v>
      </c>
      <c r="P1125">
        <v>1</v>
      </c>
      <c r="Q1125" t="s">
        <v>5</v>
      </c>
      <c r="R1125">
        <v>0</v>
      </c>
      <c r="S1125">
        <v>0</v>
      </c>
      <c r="T1125" t="s">
        <v>2183</v>
      </c>
      <c r="U1125" t="s">
        <v>2183</v>
      </c>
      <c r="V1125" t="s">
        <v>32</v>
      </c>
      <c r="W1125">
        <v>0</v>
      </c>
      <c r="X1125" t="s">
        <v>26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7</v>
      </c>
      <c r="AG1125">
        <v>21</v>
      </c>
      <c r="AH1125">
        <v>35</v>
      </c>
      <c r="AI1125">
        <v>49</v>
      </c>
      <c r="AJ1125">
        <v>63</v>
      </c>
      <c r="AK1125">
        <v>77</v>
      </c>
      <c r="AL1125">
        <v>0</v>
      </c>
      <c r="AM1125">
        <v>0</v>
      </c>
      <c r="AN1125">
        <v>0</v>
      </c>
      <c r="AO1125" t="s">
        <v>2183</v>
      </c>
      <c r="AP1125" t="s">
        <v>2184</v>
      </c>
      <c r="AQ1125" t="s">
        <v>2185</v>
      </c>
      <c r="AR1125">
        <v>0</v>
      </c>
      <c r="AS1125">
        <v>1</v>
      </c>
      <c r="AT1125">
        <v>0</v>
      </c>
      <c r="AU1125" t="s">
        <v>2183</v>
      </c>
      <c r="AV1125" t="s">
        <v>2180</v>
      </c>
      <c r="AW1125" t="s">
        <v>2180</v>
      </c>
      <c r="AX1125" t="s">
        <v>2180</v>
      </c>
      <c r="AY1125" t="s">
        <v>2180</v>
      </c>
      <c r="AZ1125" t="s">
        <v>2180</v>
      </c>
      <c r="BA1125" t="s">
        <v>2180</v>
      </c>
      <c r="BB1125" t="s">
        <v>2180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 t="s">
        <v>32</v>
      </c>
      <c r="BJ1125" t="s">
        <v>32</v>
      </c>
      <c r="BK1125" t="s">
        <v>32</v>
      </c>
      <c r="BL1125" t="s">
        <v>32</v>
      </c>
      <c r="BM1125" t="s">
        <v>32</v>
      </c>
      <c r="BN1125" t="s">
        <v>32</v>
      </c>
      <c r="BO1125" t="s">
        <v>2180</v>
      </c>
      <c r="BP1125" t="s">
        <v>2180</v>
      </c>
      <c r="BQ1125" t="s">
        <v>2180</v>
      </c>
      <c r="BR1125" t="s">
        <v>2180</v>
      </c>
      <c r="BS1125" t="s">
        <v>2180</v>
      </c>
      <c r="BT1125" t="s">
        <v>2180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 t="s">
        <v>2186</v>
      </c>
      <c r="CB1125" t="s">
        <v>32</v>
      </c>
      <c r="CC1125" t="s">
        <v>32</v>
      </c>
      <c r="CD1125" t="s">
        <v>32</v>
      </c>
      <c r="CE1125" t="s">
        <v>32</v>
      </c>
      <c r="CF1125" t="s">
        <v>32</v>
      </c>
      <c r="CG1125" t="s">
        <v>32</v>
      </c>
      <c r="CH1125" t="s">
        <v>32</v>
      </c>
      <c r="CI1125">
        <v>0</v>
      </c>
      <c r="CJ1125" t="s">
        <v>32</v>
      </c>
      <c r="CK1125" t="s">
        <v>2180</v>
      </c>
      <c r="CL1125">
        <v>0</v>
      </c>
      <c r="CM1125" t="s">
        <v>32</v>
      </c>
      <c r="CN1125">
        <v>0</v>
      </c>
      <c r="CO1125" t="s">
        <v>32</v>
      </c>
      <c r="CP1125" t="s">
        <v>32</v>
      </c>
      <c r="CQ1125" t="s">
        <v>2189</v>
      </c>
      <c r="CR1125" t="s">
        <v>32</v>
      </c>
      <c r="CS1125" t="s">
        <v>2180</v>
      </c>
      <c r="CT1125" t="s">
        <v>2183</v>
      </c>
      <c r="CU1125">
        <v>4</v>
      </c>
      <c r="CV1125" t="s">
        <v>32</v>
      </c>
      <c r="CW1125" t="s">
        <v>32</v>
      </c>
      <c r="CX1125" t="s">
        <v>2180</v>
      </c>
      <c r="CY1125" t="s">
        <v>32</v>
      </c>
      <c r="CZ1125" t="s">
        <v>2180</v>
      </c>
      <c r="DA1125" t="s">
        <v>2183</v>
      </c>
      <c r="DB1125" t="s">
        <v>2180</v>
      </c>
      <c r="DC1125">
        <v>0</v>
      </c>
      <c r="DD1125" t="s">
        <v>2190</v>
      </c>
      <c r="DE1125" t="s">
        <v>2180</v>
      </c>
      <c r="DF1125" t="s">
        <v>2180</v>
      </c>
      <c r="DG1125" t="s">
        <v>32</v>
      </c>
      <c r="DH1125" t="s">
        <v>32</v>
      </c>
      <c r="DI1125" t="s">
        <v>32</v>
      </c>
      <c r="DJ1125" t="s">
        <v>32</v>
      </c>
      <c r="DK1125" t="s">
        <v>32</v>
      </c>
      <c r="DL1125" t="s">
        <v>2180</v>
      </c>
      <c r="DM1125" t="s">
        <v>2180</v>
      </c>
      <c r="DN1125" t="s">
        <v>2180</v>
      </c>
      <c r="DO1125" t="s">
        <v>2180</v>
      </c>
      <c r="DP1125">
        <v>0</v>
      </c>
      <c r="DQ1125">
        <v>0</v>
      </c>
      <c r="DR1125">
        <v>90</v>
      </c>
      <c r="DS1125">
        <v>90</v>
      </c>
      <c r="DT1125">
        <v>0</v>
      </c>
      <c r="DU1125">
        <v>0</v>
      </c>
      <c r="DV1125" t="s">
        <v>32</v>
      </c>
      <c r="DW1125" t="s">
        <v>2186</v>
      </c>
      <c r="DX1125" t="s">
        <v>2180</v>
      </c>
      <c r="DY1125" t="s">
        <v>2187</v>
      </c>
      <c r="DZ1125" t="s">
        <v>32</v>
      </c>
      <c r="EA1125" t="s">
        <v>2180</v>
      </c>
      <c r="EB1125" t="s">
        <v>2180</v>
      </c>
      <c r="EC1125" t="s">
        <v>5</v>
      </c>
      <c r="ED1125">
        <v>5</v>
      </c>
      <c r="EE1125" t="s">
        <v>2184</v>
      </c>
      <c r="EF1125">
        <v>100</v>
      </c>
      <c r="EG1125" t="s">
        <v>32</v>
      </c>
      <c r="EH1125" t="s">
        <v>32</v>
      </c>
      <c r="EI1125" t="s">
        <v>32</v>
      </c>
      <c r="EJ1125" t="s">
        <v>32</v>
      </c>
      <c r="EK1125" t="s">
        <v>32</v>
      </c>
      <c r="EL1125">
        <v>8</v>
      </c>
      <c r="EM1125" t="s">
        <v>32</v>
      </c>
      <c r="EN1125" t="s">
        <v>2180</v>
      </c>
      <c r="EO1125">
        <v>0</v>
      </c>
      <c r="EP1125" t="s">
        <v>2186</v>
      </c>
      <c r="EQ1125" t="s">
        <v>32</v>
      </c>
      <c r="ER1125" t="s">
        <v>32</v>
      </c>
      <c r="ES1125">
        <v>0</v>
      </c>
      <c r="ET1125" t="s">
        <v>2180</v>
      </c>
      <c r="EU1125" t="s">
        <v>2180</v>
      </c>
      <c r="EV1125" t="s">
        <v>2183</v>
      </c>
      <c r="EW1125">
        <v>0</v>
      </c>
      <c r="EX1125" t="s">
        <v>32</v>
      </c>
      <c r="EY1125" t="s">
        <v>32</v>
      </c>
      <c r="EZ1125" t="s">
        <v>32</v>
      </c>
      <c r="FA1125" t="s">
        <v>32</v>
      </c>
      <c r="FB1125" t="s">
        <v>2183</v>
      </c>
      <c r="FC1125" t="s">
        <v>32</v>
      </c>
      <c r="FD1125" t="s">
        <v>2189</v>
      </c>
      <c r="FE1125" t="s">
        <v>32</v>
      </c>
      <c r="FF1125" t="s">
        <v>32</v>
      </c>
      <c r="FG1125" t="s">
        <v>32</v>
      </c>
      <c r="FH1125" t="s">
        <v>32</v>
      </c>
      <c r="FI1125" t="s">
        <v>32</v>
      </c>
      <c r="FJ1125" t="s">
        <v>32</v>
      </c>
      <c r="FK1125" t="s">
        <v>32</v>
      </c>
      <c r="FL1125" t="s">
        <v>32</v>
      </c>
      <c r="FM1125">
        <v>0</v>
      </c>
      <c r="FN1125" t="s">
        <v>32</v>
      </c>
      <c r="FO1125" t="s">
        <v>32</v>
      </c>
      <c r="FP1125" t="s">
        <v>32</v>
      </c>
      <c r="FQ1125" t="s">
        <v>32</v>
      </c>
      <c r="FR1125">
        <v>0</v>
      </c>
      <c r="FS1125">
        <v>0</v>
      </c>
      <c r="FT1125" t="s">
        <v>32</v>
      </c>
      <c r="FU1125" t="s">
        <v>2180</v>
      </c>
      <c r="FV1125">
        <v>0</v>
      </c>
      <c r="FW1125" t="s">
        <v>2180</v>
      </c>
      <c r="FX1125" t="s">
        <v>2180</v>
      </c>
      <c r="FY1125" t="s">
        <v>32</v>
      </c>
      <c r="FZ1125" t="s">
        <v>32</v>
      </c>
      <c r="GA1125">
        <v>1</v>
      </c>
      <c r="GB1125" t="s">
        <v>5</v>
      </c>
      <c r="GC1125" t="s">
        <v>32</v>
      </c>
      <c r="GD1125" t="s">
        <v>32</v>
      </c>
      <c r="GE1125" t="s">
        <v>32</v>
      </c>
      <c r="GF1125">
        <v>0</v>
      </c>
      <c r="GG1125" t="s">
        <v>2190</v>
      </c>
      <c r="GH1125" t="s">
        <v>32</v>
      </c>
      <c r="GI1125" t="s">
        <v>32</v>
      </c>
      <c r="GJ1125" t="s">
        <v>32</v>
      </c>
      <c r="GK1125" t="s">
        <v>2183</v>
      </c>
      <c r="GL1125" t="s">
        <v>2186</v>
      </c>
      <c r="GM1125">
        <v>0</v>
      </c>
      <c r="GN1125">
        <v>0</v>
      </c>
      <c r="GO1125" t="s">
        <v>2183</v>
      </c>
      <c r="GP1125" t="s">
        <v>2183</v>
      </c>
      <c r="GQ1125" t="s">
        <v>32</v>
      </c>
      <c r="GR1125">
        <v>2</v>
      </c>
      <c r="GS1125">
        <v>2</v>
      </c>
      <c r="GT1125">
        <v>0</v>
      </c>
      <c r="GU1125">
        <v>0</v>
      </c>
      <c r="GV1125">
        <v>0</v>
      </c>
      <c r="GW1125" t="s">
        <v>32</v>
      </c>
      <c r="GX1125" t="s">
        <v>2183</v>
      </c>
      <c r="GY1125" t="s">
        <v>2180</v>
      </c>
      <c r="GZ1125" t="s">
        <v>2180</v>
      </c>
      <c r="HA1125" t="s">
        <v>2180</v>
      </c>
      <c r="HB1125" t="s">
        <v>32</v>
      </c>
      <c r="HC1125">
        <v>0</v>
      </c>
      <c r="HD1125" t="s">
        <v>32</v>
      </c>
      <c r="HE1125" t="s">
        <v>32</v>
      </c>
      <c r="HF1125" t="s">
        <v>2180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 t="s">
        <v>2180</v>
      </c>
      <c r="HM1125" t="s">
        <v>32</v>
      </c>
      <c r="HN1125" t="s">
        <v>2180</v>
      </c>
      <c r="HO1125">
        <v>0</v>
      </c>
      <c r="HP1125">
        <v>0</v>
      </c>
      <c r="HQ1125" t="s">
        <v>2180</v>
      </c>
      <c r="HR1125">
        <v>0</v>
      </c>
      <c r="HS1125">
        <v>0</v>
      </c>
      <c r="HT1125">
        <v>0</v>
      </c>
      <c r="HU1125">
        <v>0</v>
      </c>
      <c r="HV1125" t="s">
        <v>10</v>
      </c>
      <c r="HW1125" t="s">
        <v>14</v>
      </c>
      <c r="HX1125" t="s">
        <v>2180</v>
      </c>
      <c r="HY1125">
        <v>0</v>
      </c>
      <c r="HZ1125">
        <v>0</v>
      </c>
      <c r="IA1125">
        <v>0</v>
      </c>
      <c r="IB1125" t="s">
        <v>32</v>
      </c>
      <c r="IC1125" t="s">
        <v>32</v>
      </c>
      <c r="ID1125" t="s">
        <v>32</v>
      </c>
      <c r="IE1125" t="s">
        <v>32</v>
      </c>
    </row>
    <row r="1126" spans="1:239" x14ac:dyDescent="0.25">
      <c r="A1126" t="s">
        <v>658</v>
      </c>
      <c r="B1126" t="s">
        <v>3586</v>
      </c>
      <c r="C1126" t="s">
        <v>3587</v>
      </c>
      <c r="D1126">
        <v>212</v>
      </c>
      <c r="E1126" t="s">
        <v>618</v>
      </c>
      <c r="F1126" t="s">
        <v>2180</v>
      </c>
      <c r="G1126">
        <v>8</v>
      </c>
      <c r="H1126" t="s">
        <v>2181</v>
      </c>
      <c r="I1126" t="s">
        <v>2182</v>
      </c>
      <c r="J1126">
        <v>7</v>
      </c>
      <c r="K1126">
        <v>0.01</v>
      </c>
      <c r="L1126">
        <v>0.06</v>
      </c>
      <c r="M1126">
        <v>0.01</v>
      </c>
      <c r="N1126">
        <v>0.06</v>
      </c>
      <c r="O1126" t="s">
        <v>32</v>
      </c>
      <c r="P1126">
        <v>1</v>
      </c>
      <c r="Q1126" t="s">
        <v>5</v>
      </c>
      <c r="R1126">
        <v>0</v>
      </c>
      <c r="S1126">
        <v>0</v>
      </c>
      <c r="T1126" t="s">
        <v>2183</v>
      </c>
      <c r="U1126" t="s">
        <v>2183</v>
      </c>
      <c r="V1126" t="s">
        <v>32</v>
      </c>
      <c r="W1126">
        <v>0</v>
      </c>
      <c r="X1126" t="s">
        <v>26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7</v>
      </c>
      <c r="AG1126">
        <v>21</v>
      </c>
      <c r="AH1126">
        <v>35</v>
      </c>
      <c r="AI1126">
        <v>49</v>
      </c>
      <c r="AJ1126">
        <v>63</v>
      </c>
      <c r="AK1126">
        <v>77</v>
      </c>
      <c r="AL1126">
        <v>0</v>
      </c>
      <c r="AM1126">
        <v>0</v>
      </c>
      <c r="AN1126">
        <v>0</v>
      </c>
      <c r="AO1126" t="s">
        <v>2183</v>
      </c>
      <c r="AP1126" t="s">
        <v>2184</v>
      </c>
      <c r="AQ1126" t="s">
        <v>2185</v>
      </c>
      <c r="AR1126">
        <v>0</v>
      </c>
      <c r="AS1126">
        <v>1</v>
      </c>
      <c r="AT1126">
        <v>0</v>
      </c>
      <c r="AU1126" t="s">
        <v>2183</v>
      </c>
      <c r="AV1126" t="s">
        <v>2180</v>
      </c>
      <c r="AW1126" t="s">
        <v>2180</v>
      </c>
      <c r="AX1126" t="s">
        <v>2180</v>
      </c>
      <c r="AY1126" t="s">
        <v>2180</v>
      </c>
      <c r="AZ1126" t="s">
        <v>2180</v>
      </c>
      <c r="BA1126" t="s">
        <v>2180</v>
      </c>
      <c r="BB1126" t="s">
        <v>2180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 t="s">
        <v>32</v>
      </c>
      <c r="BJ1126" t="s">
        <v>32</v>
      </c>
      <c r="BK1126" t="s">
        <v>32</v>
      </c>
      <c r="BL1126" t="s">
        <v>32</v>
      </c>
      <c r="BM1126" t="s">
        <v>32</v>
      </c>
      <c r="BN1126" t="s">
        <v>32</v>
      </c>
      <c r="BO1126" t="s">
        <v>2180</v>
      </c>
      <c r="BP1126" t="s">
        <v>2180</v>
      </c>
      <c r="BQ1126" t="s">
        <v>2180</v>
      </c>
      <c r="BR1126" t="s">
        <v>2180</v>
      </c>
      <c r="BS1126" t="s">
        <v>2180</v>
      </c>
      <c r="BT1126" t="s">
        <v>2180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 t="s">
        <v>2186</v>
      </c>
      <c r="CB1126" t="s">
        <v>32</v>
      </c>
      <c r="CC1126" t="s">
        <v>32</v>
      </c>
      <c r="CD1126" t="s">
        <v>32</v>
      </c>
      <c r="CE1126" t="s">
        <v>32</v>
      </c>
      <c r="CF1126" t="s">
        <v>32</v>
      </c>
      <c r="CG1126" t="s">
        <v>32</v>
      </c>
      <c r="CH1126" t="s">
        <v>32</v>
      </c>
      <c r="CI1126">
        <v>0</v>
      </c>
      <c r="CJ1126" t="s">
        <v>32</v>
      </c>
      <c r="CK1126" t="s">
        <v>2180</v>
      </c>
      <c r="CL1126">
        <v>0</v>
      </c>
      <c r="CM1126" t="s">
        <v>32</v>
      </c>
      <c r="CN1126">
        <v>0</v>
      </c>
      <c r="CO1126" t="s">
        <v>32</v>
      </c>
      <c r="CP1126" t="s">
        <v>32</v>
      </c>
      <c r="CQ1126" t="s">
        <v>2189</v>
      </c>
      <c r="CR1126" t="s">
        <v>32</v>
      </c>
      <c r="CS1126" t="s">
        <v>2180</v>
      </c>
      <c r="CT1126" t="s">
        <v>2183</v>
      </c>
      <c r="CU1126">
        <v>4</v>
      </c>
      <c r="CV1126" t="s">
        <v>32</v>
      </c>
      <c r="CW1126" t="s">
        <v>32</v>
      </c>
      <c r="CX1126" t="s">
        <v>2180</v>
      </c>
      <c r="CY1126" t="s">
        <v>32</v>
      </c>
      <c r="CZ1126" t="s">
        <v>2180</v>
      </c>
      <c r="DA1126" t="s">
        <v>2183</v>
      </c>
      <c r="DB1126" t="s">
        <v>2180</v>
      </c>
      <c r="DC1126">
        <v>0</v>
      </c>
      <c r="DD1126" t="s">
        <v>2190</v>
      </c>
      <c r="DE1126" t="s">
        <v>2180</v>
      </c>
      <c r="DF1126" t="s">
        <v>2180</v>
      </c>
      <c r="DG1126" t="s">
        <v>32</v>
      </c>
      <c r="DH1126" t="s">
        <v>32</v>
      </c>
      <c r="DI1126" t="s">
        <v>32</v>
      </c>
      <c r="DJ1126" t="s">
        <v>32</v>
      </c>
      <c r="DK1126" t="s">
        <v>32</v>
      </c>
      <c r="DL1126" t="s">
        <v>2180</v>
      </c>
      <c r="DM1126" t="s">
        <v>2180</v>
      </c>
      <c r="DN1126" t="s">
        <v>2180</v>
      </c>
      <c r="DO1126" t="s">
        <v>2180</v>
      </c>
      <c r="DP1126">
        <v>0</v>
      </c>
      <c r="DQ1126">
        <v>0</v>
      </c>
      <c r="DR1126">
        <v>90</v>
      </c>
      <c r="DS1126">
        <v>90</v>
      </c>
      <c r="DT1126">
        <v>0</v>
      </c>
      <c r="DU1126">
        <v>0</v>
      </c>
      <c r="DV1126" t="s">
        <v>32</v>
      </c>
      <c r="DW1126" t="s">
        <v>2186</v>
      </c>
      <c r="DX1126" t="s">
        <v>2186</v>
      </c>
      <c r="DY1126" t="s">
        <v>2187</v>
      </c>
      <c r="DZ1126" t="s">
        <v>32</v>
      </c>
      <c r="EA1126" t="s">
        <v>2180</v>
      </c>
      <c r="EB1126" t="s">
        <v>2180</v>
      </c>
      <c r="EC1126" t="s">
        <v>5</v>
      </c>
      <c r="ED1126">
        <v>5</v>
      </c>
      <c r="EE1126" t="s">
        <v>2184</v>
      </c>
      <c r="EF1126">
        <v>100</v>
      </c>
      <c r="EG1126" t="s">
        <v>32</v>
      </c>
      <c r="EH1126" t="s">
        <v>32</v>
      </c>
      <c r="EI1126" t="s">
        <v>32</v>
      </c>
      <c r="EJ1126" t="s">
        <v>32</v>
      </c>
      <c r="EK1126" t="s">
        <v>32</v>
      </c>
      <c r="EL1126">
        <v>8</v>
      </c>
      <c r="EM1126" t="s">
        <v>32</v>
      </c>
      <c r="EN1126" t="s">
        <v>2180</v>
      </c>
      <c r="EO1126">
        <v>0</v>
      </c>
      <c r="EP1126" t="s">
        <v>2186</v>
      </c>
      <c r="EQ1126" t="s">
        <v>32</v>
      </c>
      <c r="ER1126" t="s">
        <v>32</v>
      </c>
      <c r="ES1126">
        <v>0</v>
      </c>
      <c r="ET1126" t="s">
        <v>2180</v>
      </c>
      <c r="EU1126" t="s">
        <v>2180</v>
      </c>
      <c r="EV1126" t="s">
        <v>2183</v>
      </c>
      <c r="EW1126">
        <v>0</v>
      </c>
      <c r="EX1126" t="s">
        <v>32</v>
      </c>
      <c r="EY1126" t="s">
        <v>2183</v>
      </c>
      <c r="EZ1126" t="s">
        <v>32</v>
      </c>
      <c r="FA1126" t="s">
        <v>32</v>
      </c>
      <c r="FB1126" t="s">
        <v>2183</v>
      </c>
      <c r="FC1126" t="s">
        <v>32</v>
      </c>
      <c r="FD1126" t="s">
        <v>2189</v>
      </c>
      <c r="FE1126" t="s">
        <v>32</v>
      </c>
      <c r="FF1126" t="s">
        <v>32</v>
      </c>
      <c r="FG1126" t="s">
        <v>32</v>
      </c>
      <c r="FH1126" t="s">
        <v>32</v>
      </c>
      <c r="FI1126" t="s">
        <v>32</v>
      </c>
      <c r="FJ1126" t="s">
        <v>32</v>
      </c>
      <c r="FK1126" t="s">
        <v>32</v>
      </c>
      <c r="FL1126" t="s">
        <v>32</v>
      </c>
      <c r="FM1126">
        <v>0</v>
      </c>
      <c r="FN1126" t="s">
        <v>32</v>
      </c>
      <c r="FO1126" t="s">
        <v>32</v>
      </c>
      <c r="FP1126" t="s">
        <v>32</v>
      </c>
      <c r="FQ1126" t="s">
        <v>32</v>
      </c>
      <c r="FR1126">
        <v>0</v>
      </c>
      <c r="FS1126">
        <v>0</v>
      </c>
      <c r="FT1126" t="s">
        <v>32</v>
      </c>
      <c r="FU1126" t="s">
        <v>2180</v>
      </c>
      <c r="FV1126">
        <v>0</v>
      </c>
      <c r="FW1126" t="s">
        <v>2180</v>
      </c>
      <c r="FX1126" t="s">
        <v>2180</v>
      </c>
      <c r="FY1126" t="s">
        <v>32</v>
      </c>
      <c r="FZ1126" t="s">
        <v>32</v>
      </c>
      <c r="GA1126">
        <v>1</v>
      </c>
      <c r="GB1126" t="s">
        <v>5</v>
      </c>
      <c r="GC1126" t="s">
        <v>32</v>
      </c>
      <c r="GD1126" t="s">
        <v>32</v>
      </c>
      <c r="GE1126" t="s">
        <v>32</v>
      </c>
      <c r="GF1126">
        <v>0</v>
      </c>
      <c r="GG1126" t="s">
        <v>2190</v>
      </c>
      <c r="GH1126" t="s">
        <v>32</v>
      </c>
      <c r="GI1126" t="s">
        <v>32</v>
      </c>
      <c r="GJ1126" t="s">
        <v>32</v>
      </c>
      <c r="GK1126" t="s">
        <v>2183</v>
      </c>
      <c r="GL1126" t="s">
        <v>2186</v>
      </c>
      <c r="GM1126">
        <v>0</v>
      </c>
      <c r="GN1126">
        <v>0</v>
      </c>
      <c r="GO1126" t="s">
        <v>2183</v>
      </c>
      <c r="GP1126" t="s">
        <v>2183</v>
      </c>
      <c r="GQ1126" t="s">
        <v>32</v>
      </c>
      <c r="GR1126">
        <v>2</v>
      </c>
      <c r="GS1126">
        <v>2</v>
      </c>
      <c r="GT1126">
        <v>0</v>
      </c>
      <c r="GU1126">
        <v>0</v>
      </c>
      <c r="GV1126">
        <v>0</v>
      </c>
      <c r="GW1126" t="s">
        <v>32</v>
      </c>
      <c r="GX1126" t="s">
        <v>2183</v>
      </c>
      <c r="GY1126" t="s">
        <v>2180</v>
      </c>
      <c r="GZ1126" t="s">
        <v>2180</v>
      </c>
      <c r="HA1126" t="s">
        <v>2180</v>
      </c>
      <c r="HB1126" t="s">
        <v>32</v>
      </c>
      <c r="HC1126">
        <v>0</v>
      </c>
      <c r="HD1126" t="s">
        <v>32</v>
      </c>
      <c r="HE1126" t="s">
        <v>32</v>
      </c>
      <c r="HF1126" t="s">
        <v>2180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 t="s">
        <v>2180</v>
      </c>
      <c r="HM1126" t="s">
        <v>32</v>
      </c>
      <c r="HN1126" t="s">
        <v>2180</v>
      </c>
      <c r="HO1126">
        <v>0</v>
      </c>
      <c r="HP1126">
        <v>0</v>
      </c>
      <c r="HQ1126" t="s">
        <v>2180</v>
      </c>
      <c r="HR1126">
        <v>0</v>
      </c>
      <c r="HS1126">
        <v>0</v>
      </c>
      <c r="HT1126">
        <v>0</v>
      </c>
      <c r="HU1126">
        <v>0</v>
      </c>
      <c r="HV1126" t="s">
        <v>10</v>
      </c>
      <c r="HW1126" t="s">
        <v>14</v>
      </c>
      <c r="HX1126" t="s">
        <v>2180</v>
      </c>
      <c r="HY1126">
        <v>0</v>
      </c>
      <c r="HZ1126">
        <v>0</v>
      </c>
      <c r="IA1126">
        <v>0</v>
      </c>
      <c r="IB1126" t="s">
        <v>32</v>
      </c>
      <c r="IC1126" t="s">
        <v>32</v>
      </c>
      <c r="ID1126" t="s">
        <v>32</v>
      </c>
      <c r="IE1126" t="s">
        <v>32</v>
      </c>
    </row>
    <row r="1127" spans="1:239" x14ac:dyDescent="0.25">
      <c r="A1127" t="s">
        <v>656</v>
      </c>
      <c r="B1127" t="s">
        <v>3588</v>
      </c>
      <c r="C1127" t="s">
        <v>3589</v>
      </c>
      <c r="D1127">
        <v>212</v>
      </c>
      <c r="E1127" t="s">
        <v>618</v>
      </c>
      <c r="F1127" t="s">
        <v>2180</v>
      </c>
      <c r="G1127">
        <v>8</v>
      </c>
      <c r="H1127" t="s">
        <v>2181</v>
      </c>
      <c r="I1127" t="s">
        <v>2182</v>
      </c>
      <c r="J1127">
        <v>31</v>
      </c>
      <c r="K1127">
        <v>0.01</v>
      </c>
      <c r="L1127">
        <v>0.06</v>
      </c>
      <c r="M1127">
        <v>0.01</v>
      </c>
      <c r="N1127">
        <v>0.06</v>
      </c>
      <c r="O1127" t="s">
        <v>32</v>
      </c>
      <c r="P1127">
        <v>1</v>
      </c>
      <c r="Q1127" t="s">
        <v>5</v>
      </c>
      <c r="R1127">
        <v>0</v>
      </c>
      <c r="S1127">
        <v>0</v>
      </c>
      <c r="T1127" t="s">
        <v>2183</v>
      </c>
      <c r="U1127" t="s">
        <v>2183</v>
      </c>
      <c r="V1127" t="s">
        <v>32</v>
      </c>
      <c r="W1127">
        <v>0</v>
      </c>
      <c r="X1127" t="s">
        <v>26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7</v>
      </c>
      <c r="AG1127">
        <v>21</v>
      </c>
      <c r="AH1127">
        <v>36</v>
      </c>
      <c r="AI1127">
        <v>49</v>
      </c>
      <c r="AJ1127">
        <v>63</v>
      </c>
      <c r="AK1127">
        <v>77</v>
      </c>
      <c r="AL1127">
        <v>0</v>
      </c>
      <c r="AM1127">
        <v>0</v>
      </c>
      <c r="AN1127">
        <v>0</v>
      </c>
      <c r="AO1127" t="s">
        <v>2183</v>
      </c>
      <c r="AP1127" t="s">
        <v>2184</v>
      </c>
      <c r="AQ1127" t="s">
        <v>2185</v>
      </c>
      <c r="AR1127">
        <v>0</v>
      </c>
      <c r="AS1127">
        <v>1</v>
      </c>
      <c r="AT1127">
        <v>0</v>
      </c>
      <c r="AU1127" t="s">
        <v>2183</v>
      </c>
      <c r="AV1127" t="s">
        <v>2180</v>
      </c>
      <c r="AW1127" t="s">
        <v>2180</v>
      </c>
      <c r="AX1127" t="s">
        <v>2180</v>
      </c>
      <c r="AY1127" t="s">
        <v>2180</v>
      </c>
      <c r="AZ1127" t="s">
        <v>2180</v>
      </c>
      <c r="BA1127" t="s">
        <v>2180</v>
      </c>
      <c r="BB1127" t="s">
        <v>2180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 t="s">
        <v>32</v>
      </c>
      <c r="BJ1127" t="s">
        <v>32</v>
      </c>
      <c r="BK1127" t="s">
        <v>32</v>
      </c>
      <c r="BL1127" t="s">
        <v>32</v>
      </c>
      <c r="BM1127" t="s">
        <v>32</v>
      </c>
      <c r="BN1127" t="s">
        <v>32</v>
      </c>
      <c r="BO1127" t="s">
        <v>2180</v>
      </c>
      <c r="BP1127" t="s">
        <v>2180</v>
      </c>
      <c r="BQ1127" t="s">
        <v>2180</v>
      </c>
      <c r="BR1127" t="s">
        <v>2180</v>
      </c>
      <c r="BS1127" t="s">
        <v>2180</v>
      </c>
      <c r="BT1127" t="s">
        <v>2180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 t="s">
        <v>2186</v>
      </c>
      <c r="CB1127" t="s">
        <v>32</v>
      </c>
      <c r="CC1127" t="s">
        <v>32</v>
      </c>
      <c r="CD1127" t="s">
        <v>32</v>
      </c>
      <c r="CE1127" t="s">
        <v>32</v>
      </c>
      <c r="CF1127" t="s">
        <v>32</v>
      </c>
      <c r="CG1127" t="s">
        <v>32</v>
      </c>
      <c r="CH1127" t="s">
        <v>32</v>
      </c>
      <c r="CI1127">
        <v>0</v>
      </c>
      <c r="CJ1127" t="s">
        <v>2180</v>
      </c>
      <c r="CK1127" t="s">
        <v>2180</v>
      </c>
      <c r="CL1127">
        <v>0</v>
      </c>
      <c r="CM1127" t="s">
        <v>32</v>
      </c>
      <c r="CN1127">
        <v>0</v>
      </c>
      <c r="CO1127" t="s">
        <v>32</v>
      </c>
      <c r="CP1127" t="s">
        <v>32</v>
      </c>
      <c r="CQ1127" t="s">
        <v>2189</v>
      </c>
      <c r="CR1127" t="s">
        <v>32</v>
      </c>
      <c r="CS1127" t="s">
        <v>2180</v>
      </c>
      <c r="CT1127" t="s">
        <v>2183</v>
      </c>
      <c r="CU1127">
        <v>4</v>
      </c>
      <c r="CV1127" t="s">
        <v>32</v>
      </c>
      <c r="CW1127" t="s">
        <v>32</v>
      </c>
      <c r="CX1127" t="s">
        <v>2180</v>
      </c>
      <c r="CY1127" t="s">
        <v>32</v>
      </c>
      <c r="CZ1127" t="s">
        <v>2180</v>
      </c>
      <c r="DA1127" t="s">
        <v>2183</v>
      </c>
      <c r="DB1127" t="s">
        <v>2180</v>
      </c>
      <c r="DC1127">
        <v>0</v>
      </c>
      <c r="DD1127" t="s">
        <v>2190</v>
      </c>
      <c r="DE1127" t="s">
        <v>2180</v>
      </c>
      <c r="DF1127" t="s">
        <v>2180</v>
      </c>
      <c r="DG1127" t="s">
        <v>32</v>
      </c>
      <c r="DH1127" t="s">
        <v>32</v>
      </c>
      <c r="DI1127" t="s">
        <v>32</v>
      </c>
      <c r="DJ1127" t="s">
        <v>32</v>
      </c>
      <c r="DK1127" t="s">
        <v>32</v>
      </c>
      <c r="DL1127" t="s">
        <v>2180</v>
      </c>
      <c r="DM1127" t="s">
        <v>2180</v>
      </c>
      <c r="DN1127" t="s">
        <v>2180</v>
      </c>
      <c r="DO1127" t="s">
        <v>2180</v>
      </c>
      <c r="DP1127">
        <v>0</v>
      </c>
      <c r="DQ1127">
        <v>0</v>
      </c>
      <c r="DR1127">
        <v>90</v>
      </c>
      <c r="DS1127">
        <v>90</v>
      </c>
      <c r="DT1127">
        <v>0</v>
      </c>
      <c r="DU1127">
        <v>0</v>
      </c>
      <c r="DV1127" t="s">
        <v>32</v>
      </c>
      <c r="DW1127" t="s">
        <v>2186</v>
      </c>
      <c r="DX1127" t="s">
        <v>2180</v>
      </c>
      <c r="DY1127" t="s">
        <v>2180</v>
      </c>
      <c r="DZ1127" t="s">
        <v>32</v>
      </c>
      <c r="EA1127" t="s">
        <v>2180</v>
      </c>
      <c r="EB1127" t="s">
        <v>2180</v>
      </c>
      <c r="EC1127" t="s">
        <v>5</v>
      </c>
      <c r="ED1127">
        <v>5</v>
      </c>
      <c r="EE1127" t="s">
        <v>2216</v>
      </c>
      <c r="EF1127">
        <v>100</v>
      </c>
      <c r="EG1127" t="s">
        <v>32</v>
      </c>
      <c r="EH1127" t="s">
        <v>32</v>
      </c>
      <c r="EI1127" t="s">
        <v>32</v>
      </c>
      <c r="EJ1127" t="s">
        <v>32</v>
      </c>
      <c r="EK1127" t="s">
        <v>32</v>
      </c>
      <c r="EL1127">
        <v>8</v>
      </c>
      <c r="EM1127" t="s">
        <v>32</v>
      </c>
      <c r="EN1127" t="s">
        <v>2180</v>
      </c>
      <c r="EO1127">
        <v>0</v>
      </c>
      <c r="EP1127" t="s">
        <v>2186</v>
      </c>
      <c r="EQ1127" t="s">
        <v>32</v>
      </c>
      <c r="ER1127" t="s">
        <v>2180</v>
      </c>
      <c r="ES1127">
        <v>0</v>
      </c>
      <c r="ET1127" t="s">
        <v>2180</v>
      </c>
      <c r="EU1127" t="s">
        <v>2180</v>
      </c>
      <c r="EV1127" t="s">
        <v>32</v>
      </c>
      <c r="EW1127">
        <v>0</v>
      </c>
      <c r="EX1127" t="s">
        <v>32</v>
      </c>
      <c r="EY1127" t="s">
        <v>32</v>
      </c>
      <c r="EZ1127" t="s">
        <v>32</v>
      </c>
      <c r="FA1127" t="s">
        <v>32</v>
      </c>
      <c r="FB1127" t="s">
        <v>2183</v>
      </c>
      <c r="FC1127" t="s">
        <v>32</v>
      </c>
      <c r="FD1127" t="s">
        <v>2180</v>
      </c>
      <c r="FE1127" t="s">
        <v>32</v>
      </c>
      <c r="FF1127" t="s">
        <v>32</v>
      </c>
      <c r="FG1127" t="s">
        <v>32</v>
      </c>
      <c r="FH1127" t="s">
        <v>32</v>
      </c>
      <c r="FI1127" t="s">
        <v>32</v>
      </c>
      <c r="FJ1127" t="s">
        <v>32</v>
      </c>
      <c r="FK1127" t="s">
        <v>32</v>
      </c>
      <c r="FL1127" t="s">
        <v>32</v>
      </c>
      <c r="FM1127">
        <v>0</v>
      </c>
      <c r="FN1127" t="s">
        <v>32</v>
      </c>
      <c r="FO1127" t="s">
        <v>32</v>
      </c>
      <c r="FP1127" t="s">
        <v>32</v>
      </c>
      <c r="FQ1127" t="s">
        <v>32</v>
      </c>
      <c r="FR1127">
        <v>0</v>
      </c>
      <c r="FS1127">
        <v>0</v>
      </c>
      <c r="FT1127" t="s">
        <v>32</v>
      </c>
      <c r="FU1127" t="s">
        <v>2180</v>
      </c>
      <c r="FV1127">
        <v>0</v>
      </c>
      <c r="FW1127" t="s">
        <v>2180</v>
      </c>
      <c r="FX1127" t="s">
        <v>2180</v>
      </c>
      <c r="FY1127" t="s">
        <v>32</v>
      </c>
      <c r="FZ1127" t="s">
        <v>32</v>
      </c>
      <c r="GA1127">
        <v>1</v>
      </c>
      <c r="GB1127" t="s">
        <v>5</v>
      </c>
      <c r="GC1127" t="s">
        <v>32</v>
      </c>
      <c r="GD1127" t="s">
        <v>32</v>
      </c>
      <c r="GE1127" t="s">
        <v>32</v>
      </c>
      <c r="GF1127">
        <v>0</v>
      </c>
      <c r="GG1127" t="s">
        <v>2180</v>
      </c>
      <c r="GH1127" t="s">
        <v>32</v>
      </c>
      <c r="GI1127" t="s">
        <v>32</v>
      </c>
      <c r="GJ1127" t="s">
        <v>32</v>
      </c>
      <c r="GK1127" t="s">
        <v>2183</v>
      </c>
      <c r="GL1127" t="s">
        <v>2186</v>
      </c>
      <c r="GM1127">
        <v>0</v>
      </c>
      <c r="GN1127">
        <v>0</v>
      </c>
      <c r="GO1127" t="s">
        <v>2183</v>
      </c>
      <c r="GP1127" t="s">
        <v>2183</v>
      </c>
      <c r="GQ1127" t="s">
        <v>32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 t="s">
        <v>32</v>
      </c>
      <c r="GX1127" t="s">
        <v>2183</v>
      </c>
      <c r="GY1127" t="s">
        <v>2180</v>
      </c>
      <c r="GZ1127" t="s">
        <v>2180</v>
      </c>
      <c r="HA1127" t="s">
        <v>2180</v>
      </c>
      <c r="HB1127" t="s">
        <v>32</v>
      </c>
      <c r="HC1127">
        <v>0</v>
      </c>
      <c r="HD1127" t="s">
        <v>32</v>
      </c>
      <c r="HE1127" t="s">
        <v>32</v>
      </c>
      <c r="HF1127" t="s">
        <v>2180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 t="s">
        <v>2180</v>
      </c>
      <c r="HM1127" t="s">
        <v>32</v>
      </c>
      <c r="HN1127" t="s">
        <v>2180</v>
      </c>
      <c r="HO1127">
        <v>0</v>
      </c>
      <c r="HP1127">
        <v>0</v>
      </c>
      <c r="HQ1127" t="s">
        <v>2180</v>
      </c>
      <c r="HR1127">
        <v>0</v>
      </c>
      <c r="HS1127">
        <v>0</v>
      </c>
      <c r="HT1127">
        <v>0</v>
      </c>
      <c r="HU1127">
        <v>0</v>
      </c>
      <c r="HV1127" t="s">
        <v>10</v>
      </c>
      <c r="HW1127" t="s">
        <v>14</v>
      </c>
      <c r="HX1127" t="s">
        <v>2180</v>
      </c>
      <c r="HY1127">
        <v>0</v>
      </c>
      <c r="HZ1127">
        <v>0</v>
      </c>
      <c r="IA1127">
        <v>0</v>
      </c>
      <c r="IB1127" t="s">
        <v>32</v>
      </c>
      <c r="IC1127" t="s">
        <v>32</v>
      </c>
      <c r="ID1127" t="s">
        <v>32</v>
      </c>
      <c r="IE1127" t="s">
        <v>32</v>
      </c>
    </row>
    <row r="1128" spans="1:239" x14ac:dyDescent="0.25">
      <c r="A1128" t="s">
        <v>659</v>
      </c>
      <c r="B1128" t="s">
        <v>3590</v>
      </c>
      <c r="C1128" t="s">
        <v>3591</v>
      </c>
      <c r="D1128">
        <v>212</v>
      </c>
      <c r="E1128" t="s">
        <v>618</v>
      </c>
      <c r="F1128" t="s">
        <v>2180</v>
      </c>
      <c r="G1128">
        <v>8</v>
      </c>
      <c r="H1128" t="s">
        <v>2181</v>
      </c>
      <c r="I1128" t="s">
        <v>2182</v>
      </c>
      <c r="J1128">
        <v>31</v>
      </c>
      <c r="K1128">
        <v>0.01</v>
      </c>
      <c r="L1128">
        <v>0.06</v>
      </c>
      <c r="M1128">
        <v>0.01</v>
      </c>
      <c r="N1128">
        <v>0.06</v>
      </c>
      <c r="O1128" t="s">
        <v>32</v>
      </c>
      <c r="P1128">
        <v>1</v>
      </c>
      <c r="Q1128" t="s">
        <v>5</v>
      </c>
      <c r="R1128">
        <v>0</v>
      </c>
      <c r="S1128">
        <v>0</v>
      </c>
      <c r="T1128" t="s">
        <v>2183</v>
      </c>
      <c r="U1128" t="s">
        <v>2183</v>
      </c>
      <c r="V1128" t="s">
        <v>32</v>
      </c>
      <c r="W1128">
        <v>0</v>
      </c>
      <c r="X1128" t="s">
        <v>26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7</v>
      </c>
      <c r="AG1128">
        <v>21</v>
      </c>
      <c r="AH1128">
        <v>36</v>
      </c>
      <c r="AI1128">
        <v>49</v>
      </c>
      <c r="AJ1128">
        <v>63</v>
      </c>
      <c r="AK1128">
        <v>77</v>
      </c>
      <c r="AL1128">
        <v>0</v>
      </c>
      <c r="AM1128">
        <v>0</v>
      </c>
      <c r="AN1128">
        <v>0</v>
      </c>
      <c r="AO1128" t="s">
        <v>2183</v>
      </c>
      <c r="AP1128" t="s">
        <v>2184</v>
      </c>
      <c r="AQ1128" t="s">
        <v>2185</v>
      </c>
      <c r="AR1128">
        <v>0</v>
      </c>
      <c r="AS1128">
        <v>1</v>
      </c>
      <c r="AT1128">
        <v>0</v>
      </c>
      <c r="AU1128" t="s">
        <v>2183</v>
      </c>
      <c r="AV1128" t="s">
        <v>2180</v>
      </c>
      <c r="AW1128" t="s">
        <v>2180</v>
      </c>
      <c r="AX1128" t="s">
        <v>2180</v>
      </c>
      <c r="AY1128" t="s">
        <v>2180</v>
      </c>
      <c r="AZ1128" t="s">
        <v>2180</v>
      </c>
      <c r="BA1128" t="s">
        <v>2180</v>
      </c>
      <c r="BB1128" t="s">
        <v>2180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 t="s">
        <v>32</v>
      </c>
      <c r="BJ1128" t="s">
        <v>32</v>
      </c>
      <c r="BK1128" t="s">
        <v>32</v>
      </c>
      <c r="BL1128" t="s">
        <v>32</v>
      </c>
      <c r="BM1128" t="s">
        <v>32</v>
      </c>
      <c r="BN1128" t="s">
        <v>32</v>
      </c>
      <c r="BO1128" t="s">
        <v>2180</v>
      </c>
      <c r="BP1128" t="s">
        <v>2180</v>
      </c>
      <c r="BQ1128" t="s">
        <v>2180</v>
      </c>
      <c r="BR1128" t="s">
        <v>2180</v>
      </c>
      <c r="BS1128" t="s">
        <v>2180</v>
      </c>
      <c r="BT1128" t="s">
        <v>2180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 t="s">
        <v>2186</v>
      </c>
      <c r="CB1128" t="s">
        <v>32</v>
      </c>
      <c r="CC1128" t="s">
        <v>32</v>
      </c>
      <c r="CD1128" t="s">
        <v>32</v>
      </c>
      <c r="CE1128" t="s">
        <v>32</v>
      </c>
      <c r="CF1128" t="s">
        <v>32</v>
      </c>
      <c r="CG1128" t="s">
        <v>32</v>
      </c>
      <c r="CH1128" t="s">
        <v>32</v>
      </c>
      <c r="CI1128">
        <v>0</v>
      </c>
      <c r="CJ1128" t="s">
        <v>2180</v>
      </c>
      <c r="CK1128" t="s">
        <v>2180</v>
      </c>
      <c r="CL1128">
        <v>0</v>
      </c>
      <c r="CM1128" t="s">
        <v>32</v>
      </c>
      <c r="CN1128">
        <v>0</v>
      </c>
      <c r="CO1128" t="s">
        <v>32</v>
      </c>
      <c r="CP1128" t="s">
        <v>32</v>
      </c>
      <c r="CQ1128" t="s">
        <v>2189</v>
      </c>
      <c r="CR1128" t="s">
        <v>32</v>
      </c>
      <c r="CS1128" t="s">
        <v>2180</v>
      </c>
      <c r="CT1128" t="s">
        <v>2183</v>
      </c>
      <c r="CU1128">
        <v>4</v>
      </c>
      <c r="CV1128" t="s">
        <v>32</v>
      </c>
      <c r="CW1128" t="s">
        <v>32</v>
      </c>
      <c r="CX1128" t="s">
        <v>2180</v>
      </c>
      <c r="CY1128" t="s">
        <v>32</v>
      </c>
      <c r="CZ1128" t="s">
        <v>2180</v>
      </c>
      <c r="DA1128" t="s">
        <v>2183</v>
      </c>
      <c r="DB1128" t="s">
        <v>2180</v>
      </c>
      <c r="DC1128">
        <v>0</v>
      </c>
      <c r="DD1128" t="s">
        <v>2190</v>
      </c>
      <c r="DE1128" t="s">
        <v>2180</v>
      </c>
      <c r="DF1128" t="s">
        <v>2180</v>
      </c>
      <c r="DG1128" t="s">
        <v>32</v>
      </c>
      <c r="DH1128" t="s">
        <v>32</v>
      </c>
      <c r="DI1128" t="s">
        <v>32</v>
      </c>
      <c r="DJ1128" t="s">
        <v>32</v>
      </c>
      <c r="DK1128" t="s">
        <v>32</v>
      </c>
      <c r="DL1128" t="s">
        <v>2180</v>
      </c>
      <c r="DM1128" t="s">
        <v>2180</v>
      </c>
      <c r="DN1128" t="s">
        <v>2180</v>
      </c>
      <c r="DO1128" t="s">
        <v>2180</v>
      </c>
      <c r="DP1128">
        <v>0</v>
      </c>
      <c r="DQ1128">
        <v>0</v>
      </c>
      <c r="DR1128">
        <v>90</v>
      </c>
      <c r="DS1128">
        <v>90</v>
      </c>
      <c r="DT1128">
        <v>0</v>
      </c>
      <c r="DU1128">
        <v>0</v>
      </c>
      <c r="DV1128" t="s">
        <v>32</v>
      </c>
      <c r="DW1128" t="s">
        <v>2186</v>
      </c>
      <c r="DX1128" t="s">
        <v>2180</v>
      </c>
      <c r="DY1128" t="s">
        <v>2180</v>
      </c>
      <c r="DZ1128" t="s">
        <v>32</v>
      </c>
      <c r="EA1128" t="s">
        <v>2180</v>
      </c>
      <c r="EB1128" t="s">
        <v>2180</v>
      </c>
      <c r="EC1128" t="s">
        <v>5</v>
      </c>
      <c r="ED1128">
        <v>5</v>
      </c>
      <c r="EE1128" t="s">
        <v>2216</v>
      </c>
      <c r="EF1128">
        <v>100</v>
      </c>
      <c r="EG1128" t="s">
        <v>32</v>
      </c>
      <c r="EH1128" t="s">
        <v>32</v>
      </c>
      <c r="EI1128" t="s">
        <v>32</v>
      </c>
      <c r="EJ1128" t="s">
        <v>32</v>
      </c>
      <c r="EK1128" t="s">
        <v>32</v>
      </c>
      <c r="EL1128">
        <v>8</v>
      </c>
      <c r="EM1128" t="s">
        <v>32</v>
      </c>
      <c r="EN1128" t="s">
        <v>2180</v>
      </c>
      <c r="EO1128">
        <v>0</v>
      </c>
      <c r="EP1128" t="s">
        <v>2186</v>
      </c>
      <c r="EQ1128" t="s">
        <v>32</v>
      </c>
      <c r="ER1128" t="s">
        <v>2180</v>
      </c>
      <c r="ES1128">
        <v>0</v>
      </c>
      <c r="ET1128" t="s">
        <v>2180</v>
      </c>
      <c r="EU1128" t="s">
        <v>2180</v>
      </c>
      <c r="EV1128" t="s">
        <v>32</v>
      </c>
      <c r="EW1128">
        <v>0</v>
      </c>
      <c r="EX1128" t="s">
        <v>32</v>
      </c>
      <c r="EY1128" t="s">
        <v>32</v>
      </c>
      <c r="EZ1128" t="s">
        <v>32</v>
      </c>
      <c r="FA1128" t="s">
        <v>32</v>
      </c>
      <c r="FB1128" t="s">
        <v>2183</v>
      </c>
      <c r="FC1128" t="s">
        <v>32</v>
      </c>
      <c r="FD1128" t="s">
        <v>2180</v>
      </c>
      <c r="FE1128" t="s">
        <v>32</v>
      </c>
      <c r="FF1128" t="s">
        <v>32</v>
      </c>
      <c r="FG1128" t="s">
        <v>32</v>
      </c>
      <c r="FH1128" t="s">
        <v>32</v>
      </c>
      <c r="FI1128" t="s">
        <v>32</v>
      </c>
      <c r="FJ1128" t="s">
        <v>32</v>
      </c>
      <c r="FK1128" t="s">
        <v>32</v>
      </c>
      <c r="FL1128" t="s">
        <v>32</v>
      </c>
      <c r="FM1128">
        <v>0</v>
      </c>
      <c r="FN1128" t="s">
        <v>32</v>
      </c>
      <c r="FO1128" t="s">
        <v>32</v>
      </c>
      <c r="FP1128" t="s">
        <v>32</v>
      </c>
      <c r="FQ1128" t="s">
        <v>32</v>
      </c>
      <c r="FR1128">
        <v>0</v>
      </c>
      <c r="FS1128">
        <v>0</v>
      </c>
      <c r="FT1128" t="s">
        <v>32</v>
      </c>
      <c r="FU1128" t="s">
        <v>2180</v>
      </c>
      <c r="FV1128">
        <v>0</v>
      </c>
      <c r="FW1128" t="s">
        <v>2180</v>
      </c>
      <c r="FX1128" t="s">
        <v>2180</v>
      </c>
      <c r="FY1128" t="s">
        <v>32</v>
      </c>
      <c r="FZ1128" t="s">
        <v>32</v>
      </c>
      <c r="GA1128">
        <v>1</v>
      </c>
      <c r="GB1128" t="s">
        <v>5</v>
      </c>
      <c r="GC1128" t="s">
        <v>32</v>
      </c>
      <c r="GD1128" t="s">
        <v>32</v>
      </c>
      <c r="GE1128" t="s">
        <v>32</v>
      </c>
      <c r="GF1128">
        <v>0</v>
      </c>
      <c r="GG1128" t="s">
        <v>2180</v>
      </c>
      <c r="GH1128" t="s">
        <v>32</v>
      </c>
      <c r="GI1128" t="s">
        <v>32</v>
      </c>
      <c r="GJ1128" t="s">
        <v>32</v>
      </c>
      <c r="GK1128" t="s">
        <v>2183</v>
      </c>
      <c r="GL1128" t="s">
        <v>2186</v>
      </c>
      <c r="GM1128">
        <v>0</v>
      </c>
      <c r="GN1128">
        <v>0</v>
      </c>
      <c r="GO1128" t="s">
        <v>2183</v>
      </c>
      <c r="GP1128" t="s">
        <v>2183</v>
      </c>
      <c r="GQ1128" t="s">
        <v>32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 t="s">
        <v>32</v>
      </c>
      <c r="GX1128" t="s">
        <v>2183</v>
      </c>
      <c r="GY1128" t="s">
        <v>2180</v>
      </c>
      <c r="GZ1128" t="s">
        <v>2180</v>
      </c>
      <c r="HA1128" t="s">
        <v>2180</v>
      </c>
      <c r="HB1128" t="s">
        <v>32</v>
      </c>
      <c r="HC1128">
        <v>0</v>
      </c>
      <c r="HD1128" t="s">
        <v>32</v>
      </c>
      <c r="HE1128" t="s">
        <v>32</v>
      </c>
      <c r="HF1128" t="s">
        <v>2180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 t="s">
        <v>2180</v>
      </c>
      <c r="HM1128" t="s">
        <v>32</v>
      </c>
      <c r="HN1128" t="s">
        <v>2180</v>
      </c>
      <c r="HO1128">
        <v>0</v>
      </c>
      <c r="HP1128">
        <v>0</v>
      </c>
      <c r="HQ1128" t="s">
        <v>2180</v>
      </c>
      <c r="HR1128">
        <v>0</v>
      </c>
      <c r="HS1128">
        <v>0</v>
      </c>
      <c r="HT1128">
        <v>0</v>
      </c>
      <c r="HU1128">
        <v>0</v>
      </c>
      <c r="HV1128" t="s">
        <v>10</v>
      </c>
      <c r="HW1128" t="s">
        <v>14</v>
      </c>
      <c r="HX1128" t="s">
        <v>2180</v>
      </c>
      <c r="HY1128">
        <v>0</v>
      </c>
      <c r="HZ1128">
        <v>0</v>
      </c>
      <c r="IA1128">
        <v>0</v>
      </c>
      <c r="IB1128" t="s">
        <v>32</v>
      </c>
      <c r="IC1128" t="s">
        <v>32</v>
      </c>
      <c r="ID1128" t="s">
        <v>32</v>
      </c>
      <c r="IE1128" t="s">
        <v>32</v>
      </c>
    </row>
    <row r="1129" spans="1:239" x14ac:dyDescent="0.25">
      <c r="A1129" t="s">
        <v>660</v>
      </c>
      <c r="B1129" t="s">
        <v>3584</v>
      </c>
      <c r="C1129" t="s">
        <v>3585</v>
      </c>
      <c r="D1129">
        <v>212</v>
      </c>
      <c r="E1129" t="s">
        <v>618</v>
      </c>
      <c r="F1129" t="s">
        <v>2180</v>
      </c>
      <c r="G1129">
        <v>8</v>
      </c>
      <c r="H1129" t="s">
        <v>2181</v>
      </c>
      <c r="I1129" t="s">
        <v>2182</v>
      </c>
      <c r="J1129">
        <v>7</v>
      </c>
      <c r="K1129">
        <v>0.01</v>
      </c>
      <c r="L1129">
        <v>0.06</v>
      </c>
      <c r="M1129">
        <v>0.01</v>
      </c>
      <c r="N1129">
        <v>0.06</v>
      </c>
      <c r="O1129" t="s">
        <v>32</v>
      </c>
      <c r="P1129">
        <v>1</v>
      </c>
      <c r="Q1129" t="s">
        <v>5</v>
      </c>
      <c r="R1129">
        <v>0</v>
      </c>
      <c r="S1129">
        <v>0</v>
      </c>
      <c r="T1129" t="s">
        <v>2183</v>
      </c>
      <c r="U1129" t="s">
        <v>2183</v>
      </c>
      <c r="V1129" t="s">
        <v>32</v>
      </c>
      <c r="W1129">
        <v>0</v>
      </c>
      <c r="X1129" t="s">
        <v>26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7</v>
      </c>
      <c r="AG1129">
        <v>21</v>
      </c>
      <c r="AH1129">
        <v>35</v>
      </c>
      <c r="AI1129">
        <v>49</v>
      </c>
      <c r="AJ1129">
        <v>63</v>
      </c>
      <c r="AK1129">
        <v>77</v>
      </c>
      <c r="AL1129">
        <v>0</v>
      </c>
      <c r="AM1129">
        <v>0</v>
      </c>
      <c r="AN1129">
        <v>0</v>
      </c>
      <c r="AO1129" t="s">
        <v>2183</v>
      </c>
      <c r="AP1129" t="s">
        <v>2184</v>
      </c>
      <c r="AQ1129" t="s">
        <v>2185</v>
      </c>
      <c r="AR1129">
        <v>0</v>
      </c>
      <c r="AS1129">
        <v>1</v>
      </c>
      <c r="AT1129">
        <v>0</v>
      </c>
      <c r="AU1129" t="s">
        <v>2183</v>
      </c>
      <c r="AV1129" t="s">
        <v>2180</v>
      </c>
      <c r="AW1129" t="s">
        <v>2180</v>
      </c>
      <c r="AX1129" t="s">
        <v>2180</v>
      </c>
      <c r="AY1129" t="s">
        <v>2180</v>
      </c>
      <c r="AZ1129" t="s">
        <v>2180</v>
      </c>
      <c r="BA1129" t="s">
        <v>2180</v>
      </c>
      <c r="BB1129" t="s">
        <v>2180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 t="s">
        <v>32</v>
      </c>
      <c r="BJ1129" t="s">
        <v>32</v>
      </c>
      <c r="BK1129" t="s">
        <v>32</v>
      </c>
      <c r="BL1129" t="s">
        <v>32</v>
      </c>
      <c r="BM1129" t="s">
        <v>32</v>
      </c>
      <c r="BN1129" t="s">
        <v>32</v>
      </c>
      <c r="BO1129" t="s">
        <v>2180</v>
      </c>
      <c r="BP1129" t="s">
        <v>2180</v>
      </c>
      <c r="BQ1129" t="s">
        <v>2180</v>
      </c>
      <c r="BR1129" t="s">
        <v>2180</v>
      </c>
      <c r="BS1129" t="s">
        <v>2180</v>
      </c>
      <c r="BT1129" t="s">
        <v>2180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 t="s">
        <v>2186</v>
      </c>
      <c r="CB1129" t="s">
        <v>32</v>
      </c>
      <c r="CC1129" t="s">
        <v>32</v>
      </c>
      <c r="CD1129" t="s">
        <v>32</v>
      </c>
      <c r="CE1129" t="s">
        <v>32</v>
      </c>
      <c r="CF1129" t="s">
        <v>32</v>
      </c>
      <c r="CG1129" t="s">
        <v>32</v>
      </c>
      <c r="CH1129" t="s">
        <v>32</v>
      </c>
      <c r="CI1129">
        <v>0</v>
      </c>
      <c r="CJ1129" t="s">
        <v>32</v>
      </c>
      <c r="CK1129" t="s">
        <v>2180</v>
      </c>
      <c r="CL1129">
        <v>0</v>
      </c>
      <c r="CM1129" t="s">
        <v>32</v>
      </c>
      <c r="CN1129">
        <v>0</v>
      </c>
      <c r="CO1129" t="s">
        <v>32</v>
      </c>
      <c r="CP1129" t="s">
        <v>32</v>
      </c>
      <c r="CQ1129" t="s">
        <v>2189</v>
      </c>
      <c r="CR1129" t="s">
        <v>32</v>
      </c>
      <c r="CS1129" t="s">
        <v>2180</v>
      </c>
      <c r="CT1129" t="s">
        <v>2183</v>
      </c>
      <c r="CU1129">
        <v>4</v>
      </c>
      <c r="CV1129" t="s">
        <v>32</v>
      </c>
      <c r="CW1129" t="s">
        <v>32</v>
      </c>
      <c r="CX1129" t="s">
        <v>2180</v>
      </c>
      <c r="CY1129" t="s">
        <v>32</v>
      </c>
      <c r="CZ1129" t="s">
        <v>2180</v>
      </c>
      <c r="DA1129" t="s">
        <v>2183</v>
      </c>
      <c r="DB1129" t="s">
        <v>2180</v>
      </c>
      <c r="DC1129">
        <v>0</v>
      </c>
      <c r="DD1129" t="s">
        <v>2190</v>
      </c>
      <c r="DE1129" t="s">
        <v>2180</v>
      </c>
      <c r="DF1129" t="s">
        <v>2180</v>
      </c>
      <c r="DG1129" t="s">
        <v>32</v>
      </c>
      <c r="DH1129" t="s">
        <v>32</v>
      </c>
      <c r="DI1129" t="s">
        <v>32</v>
      </c>
      <c r="DJ1129" t="s">
        <v>32</v>
      </c>
      <c r="DK1129" t="s">
        <v>32</v>
      </c>
      <c r="DL1129" t="s">
        <v>2180</v>
      </c>
      <c r="DM1129" t="s">
        <v>2180</v>
      </c>
      <c r="DN1129" t="s">
        <v>2180</v>
      </c>
      <c r="DO1129" t="s">
        <v>2180</v>
      </c>
      <c r="DP1129">
        <v>0</v>
      </c>
      <c r="DQ1129">
        <v>0</v>
      </c>
      <c r="DR1129">
        <v>90</v>
      </c>
      <c r="DS1129">
        <v>90</v>
      </c>
      <c r="DT1129">
        <v>0</v>
      </c>
      <c r="DU1129">
        <v>0</v>
      </c>
      <c r="DV1129" t="s">
        <v>32</v>
      </c>
      <c r="DW1129" t="s">
        <v>2186</v>
      </c>
      <c r="DX1129" t="s">
        <v>2180</v>
      </c>
      <c r="DY1129" t="s">
        <v>2187</v>
      </c>
      <c r="DZ1129" t="s">
        <v>32</v>
      </c>
      <c r="EA1129" t="s">
        <v>2180</v>
      </c>
      <c r="EB1129" t="s">
        <v>2180</v>
      </c>
      <c r="EC1129" t="s">
        <v>5</v>
      </c>
      <c r="ED1129">
        <v>5</v>
      </c>
      <c r="EE1129" t="s">
        <v>2184</v>
      </c>
      <c r="EF1129">
        <v>100</v>
      </c>
      <c r="EG1129" t="s">
        <v>32</v>
      </c>
      <c r="EH1129" t="s">
        <v>32</v>
      </c>
      <c r="EI1129" t="s">
        <v>32</v>
      </c>
      <c r="EJ1129" t="s">
        <v>32</v>
      </c>
      <c r="EK1129" t="s">
        <v>32</v>
      </c>
      <c r="EL1129">
        <v>8</v>
      </c>
      <c r="EM1129" t="s">
        <v>32</v>
      </c>
      <c r="EN1129" t="s">
        <v>2180</v>
      </c>
      <c r="EO1129">
        <v>0</v>
      </c>
      <c r="EP1129" t="s">
        <v>2186</v>
      </c>
      <c r="EQ1129" t="s">
        <v>32</v>
      </c>
      <c r="ER1129" t="s">
        <v>32</v>
      </c>
      <c r="ES1129">
        <v>0</v>
      </c>
      <c r="ET1129" t="s">
        <v>2180</v>
      </c>
      <c r="EU1129" t="s">
        <v>2180</v>
      </c>
      <c r="EV1129" t="s">
        <v>2183</v>
      </c>
      <c r="EW1129">
        <v>0</v>
      </c>
      <c r="EX1129" t="s">
        <v>32</v>
      </c>
      <c r="EY1129" t="s">
        <v>32</v>
      </c>
      <c r="EZ1129" t="s">
        <v>32</v>
      </c>
      <c r="FA1129" t="s">
        <v>32</v>
      </c>
      <c r="FB1129" t="s">
        <v>2183</v>
      </c>
      <c r="FC1129" t="s">
        <v>32</v>
      </c>
      <c r="FD1129" t="s">
        <v>2189</v>
      </c>
      <c r="FE1129" t="s">
        <v>32</v>
      </c>
      <c r="FF1129" t="s">
        <v>32</v>
      </c>
      <c r="FG1129" t="s">
        <v>32</v>
      </c>
      <c r="FH1129" t="s">
        <v>32</v>
      </c>
      <c r="FI1129" t="s">
        <v>32</v>
      </c>
      <c r="FJ1129" t="s">
        <v>32</v>
      </c>
      <c r="FK1129" t="s">
        <v>32</v>
      </c>
      <c r="FL1129" t="s">
        <v>32</v>
      </c>
      <c r="FM1129">
        <v>0</v>
      </c>
      <c r="FN1129" t="s">
        <v>32</v>
      </c>
      <c r="FO1129" t="s">
        <v>32</v>
      </c>
      <c r="FP1129" t="s">
        <v>32</v>
      </c>
      <c r="FQ1129" t="s">
        <v>32</v>
      </c>
      <c r="FR1129">
        <v>0</v>
      </c>
      <c r="FS1129">
        <v>0</v>
      </c>
      <c r="FT1129" t="s">
        <v>32</v>
      </c>
      <c r="FU1129" t="s">
        <v>2180</v>
      </c>
      <c r="FV1129">
        <v>0</v>
      </c>
      <c r="FW1129" t="s">
        <v>2180</v>
      </c>
      <c r="FX1129" t="s">
        <v>2180</v>
      </c>
      <c r="FY1129" t="s">
        <v>32</v>
      </c>
      <c r="FZ1129" t="s">
        <v>32</v>
      </c>
      <c r="GA1129">
        <v>1</v>
      </c>
      <c r="GB1129" t="s">
        <v>5</v>
      </c>
      <c r="GC1129" t="s">
        <v>32</v>
      </c>
      <c r="GD1129" t="s">
        <v>32</v>
      </c>
      <c r="GE1129" t="s">
        <v>32</v>
      </c>
      <c r="GF1129">
        <v>0</v>
      </c>
      <c r="GG1129" t="s">
        <v>2190</v>
      </c>
      <c r="GH1129" t="s">
        <v>32</v>
      </c>
      <c r="GI1129" t="s">
        <v>32</v>
      </c>
      <c r="GJ1129" t="s">
        <v>32</v>
      </c>
      <c r="GK1129" t="s">
        <v>2183</v>
      </c>
      <c r="GL1129" t="s">
        <v>2186</v>
      </c>
      <c r="GM1129">
        <v>0</v>
      </c>
      <c r="GN1129">
        <v>0</v>
      </c>
      <c r="GO1129" t="s">
        <v>2183</v>
      </c>
      <c r="GP1129" t="s">
        <v>2183</v>
      </c>
      <c r="GQ1129" t="s">
        <v>32</v>
      </c>
      <c r="GR1129">
        <v>2</v>
      </c>
      <c r="GS1129">
        <v>2</v>
      </c>
      <c r="GT1129">
        <v>0</v>
      </c>
      <c r="GU1129">
        <v>0</v>
      </c>
      <c r="GV1129">
        <v>0</v>
      </c>
      <c r="GW1129" t="s">
        <v>32</v>
      </c>
      <c r="GX1129" t="s">
        <v>2183</v>
      </c>
      <c r="GY1129" t="s">
        <v>2180</v>
      </c>
      <c r="GZ1129" t="s">
        <v>2180</v>
      </c>
      <c r="HA1129" t="s">
        <v>2180</v>
      </c>
      <c r="HB1129" t="s">
        <v>32</v>
      </c>
      <c r="HC1129">
        <v>0</v>
      </c>
      <c r="HD1129" t="s">
        <v>32</v>
      </c>
      <c r="HE1129" t="s">
        <v>32</v>
      </c>
      <c r="HF1129" t="s">
        <v>2180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 t="s">
        <v>2180</v>
      </c>
      <c r="HM1129" t="s">
        <v>32</v>
      </c>
      <c r="HN1129" t="s">
        <v>2180</v>
      </c>
      <c r="HO1129">
        <v>0</v>
      </c>
      <c r="HP1129">
        <v>0</v>
      </c>
      <c r="HQ1129" t="s">
        <v>2180</v>
      </c>
      <c r="HR1129">
        <v>0</v>
      </c>
      <c r="HS1129">
        <v>0</v>
      </c>
      <c r="HT1129">
        <v>0</v>
      </c>
      <c r="HU1129">
        <v>0</v>
      </c>
      <c r="HV1129" t="s">
        <v>10</v>
      </c>
      <c r="HW1129" t="s">
        <v>14</v>
      </c>
      <c r="HX1129" t="s">
        <v>2180</v>
      </c>
      <c r="HY1129">
        <v>0</v>
      </c>
      <c r="HZ1129">
        <v>0</v>
      </c>
      <c r="IA1129">
        <v>0</v>
      </c>
      <c r="IB1129" t="s">
        <v>32</v>
      </c>
      <c r="IC1129" t="s">
        <v>32</v>
      </c>
      <c r="ID1129" t="s">
        <v>32</v>
      </c>
      <c r="IE1129" t="s">
        <v>32</v>
      </c>
    </row>
    <row r="1130" spans="1:239" x14ac:dyDescent="0.25">
      <c r="A1130" t="s">
        <v>661</v>
      </c>
      <c r="B1130" t="s">
        <v>3586</v>
      </c>
      <c r="C1130" t="s">
        <v>3587</v>
      </c>
      <c r="D1130">
        <v>212</v>
      </c>
      <c r="E1130" t="s">
        <v>618</v>
      </c>
      <c r="F1130" t="s">
        <v>2180</v>
      </c>
      <c r="G1130">
        <v>8</v>
      </c>
      <c r="H1130" t="s">
        <v>2181</v>
      </c>
      <c r="I1130" t="s">
        <v>2182</v>
      </c>
      <c r="J1130">
        <v>7</v>
      </c>
      <c r="K1130">
        <v>0.01</v>
      </c>
      <c r="L1130">
        <v>0.06</v>
      </c>
      <c r="M1130">
        <v>0.01</v>
      </c>
      <c r="N1130">
        <v>0.06</v>
      </c>
      <c r="O1130" t="s">
        <v>32</v>
      </c>
      <c r="P1130">
        <v>1</v>
      </c>
      <c r="Q1130" t="s">
        <v>5</v>
      </c>
      <c r="R1130">
        <v>0</v>
      </c>
      <c r="S1130">
        <v>0</v>
      </c>
      <c r="T1130" t="s">
        <v>2183</v>
      </c>
      <c r="U1130" t="s">
        <v>2183</v>
      </c>
      <c r="V1130" t="s">
        <v>32</v>
      </c>
      <c r="W1130">
        <v>0</v>
      </c>
      <c r="X1130" t="s">
        <v>26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7</v>
      </c>
      <c r="AG1130">
        <v>21</v>
      </c>
      <c r="AH1130">
        <v>35</v>
      </c>
      <c r="AI1130">
        <v>49</v>
      </c>
      <c r="AJ1130">
        <v>63</v>
      </c>
      <c r="AK1130">
        <v>77</v>
      </c>
      <c r="AL1130">
        <v>0</v>
      </c>
      <c r="AM1130">
        <v>0</v>
      </c>
      <c r="AN1130">
        <v>0</v>
      </c>
      <c r="AO1130" t="s">
        <v>2183</v>
      </c>
      <c r="AP1130" t="s">
        <v>2184</v>
      </c>
      <c r="AQ1130" t="s">
        <v>2185</v>
      </c>
      <c r="AR1130">
        <v>0</v>
      </c>
      <c r="AS1130">
        <v>1</v>
      </c>
      <c r="AT1130">
        <v>0</v>
      </c>
      <c r="AU1130" t="s">
        <v>2183</v>
      </c>
      <c r="AV1130" t="s">
        <v>2180</v>
      </c>
      <c r="AW1130" t="s">
        <v>2180</v>
      </c>
      <c r="AX1130" t="s">
        <v>2180</v>
      </c>
      <c r="AY1130" t="s">
        <v>2180</v>
      </c>
      <c r="AZ1130" t="s">
        <v>2180</v>
      </c>
      <c r="BA1130" t="s">
        <v>2180</v>
      </c>
      <c r="BB1130" t="s">
        <v>2180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 t="s">
        <v>32</v>
      </c>
      <c r="BJ1130" t="s">
        <v>32</v>
      </c>
      <c r="BK1130" t="s">
        <v>32</v>
      </c>
      <c r="BL1130" t="s">
        <v>32</v>
      </c>
      <c r="BM1130" t="s">
        <v>32</v>
      </c>
      <c r="BN1130" t="s">
        <v>32</v>
      </c>
      <c r="BO1130" t="s">
        <v>2180</v>
      </c>
      <c r="BP1130" t="s">
        <v>2180</v>
      </c>
      <c r="BQ1130" t="s">
        <v>2180</v>
      </c>
      <c r="BR1130" t="s">
        <v>2180</v>
      </c>
      <c r="BS1130" t="s">
        <v>2180</v>
      </c>
      <c r="BT1130" t="s">
        <v>2180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 t="s">
        <v>2186</v>
      </c>
      <c r="CB1130" t="s">
        <v>32</v>
      </c>
      <c r="CC1130" t="s">
        <v>32</v>
      </c>
      <c r="CD1130" t="s">
        <v>32</v>
      </c>
      <c r="CE1130" t="s">
        <v>32</v>
      </c>
      <c r="CF1130" t="s">
        <v>32</v>
      </c>
      <c r="CG1130" t="s">
        <v>32</v>
      </c>
      <c r="CH1130" t="s">
        <v>32</v>
      </c>
      <c r="CI1130">
        <v>0</v>
      </c>
      <c r="CJ1130" t="s">
        <v>32</v>
      </c>
      <c r="CK1130" t="s">
        <v>2180</v>
      </c>
      <c r="CL1130">
        <v>0</v>
      </c>
      <c r="CM1130" t="s">
        <v>32</v>
      </c>
      <c r="CN1130">
        <v>0</v>
      </c>
      <c r="CO1130" t="s">
        <v>32</v>
      </c>
      <c r="CP1130" t="s">
        <v>32</v>
      </c>
      <c r="CQ1130" t="s">
        <v>2189</v>
      </c>
      <c r="CR1130" t="s">
        <v>32</v>
      </c>
      <c r="CS1130" t="s">
        <v>2180</v>
      </c>
      <c r="CT1130" t="s">
        <v>2183</v>
      </c>
      <c r="CU1130">
        <v>4</v>
      </c>
      <c r="CV1130" t="s">
        <v>32</v>
      </c>
      <c r="CW1130" t="s">
        <v>32</v>
      </c>
      <c r="CX1130" t="s">
        <v>2180</v>
      </c>
      <c r="CY1130" t="s">
        <v>32</v>
      </c>
      <c r="CZ1130" t="s">
        <v>2180</v>
      </c>
      <c r="DA1130" t="s">
        <v>2183</v>
      </c>
      <c r="DB1130" t="s">
        <v>2180</v>
      </c>
      <c r="DC1130">
        <v>0</v>
      </c>
      <c r="DD1130" t="s">
        <v>2190</v>
      </c>
      <c r="DE1130" t="s">
        <v>2180</v>
      </c>
      <c r="DF1130" t="s">
        <v>2180</v>
      </c>
      <c r="DG1130" t="s">
        <v>32</v>
      </c>
      <c r="DH1130" t="s">
        <v>32</v>
      </c>
      <c r="DI1130" t="s">
        <v>32</v>
      </c>
      <c r="DJ1130" t="s">
        <v>32</v>
      </c>
      <c r="DK1130" t="s">
        <v>32</v>
      </c>
      <c r="DL1130" t="s">
        <v>2180</v>
      </c>
      <c r="DM1130" t="s">
        <v>2180</v>
      </c>
      <c r="DN1130" t="s">
        <v>2180</v>
      </c>
      <c r="DO1130" t="s">
        <v>2180</v>
      </c>
      <c r="DP1130">
        <v>0</v>
      </c>
      <c r="DQ1130">
        <v>0</v>
      </c>
      <c r="DR1130">
        <v>90</v>
      </c>
      <c r="DS1130">
        <v>90</v>
      </c>
      <c r="DT1130">
        <v>0</v>
      </c>
      <c r="DU1130">
        <v>0</v>
      </c>
      <c r="DV1130" t="s">
        <v>32</v>
      </c>
      <c r="DW1130" t="s">
        <v>2186</v>
      </c>
      <c r="DX1130" t="s">
        <v>2180</v>
      </c>
      <c r="DY1130" t="s">
        <v>2187</v>
      </c>
      <c r="DZ1130" t="s">
        <v>32</v>
      </c>
      <c r="EA1130" t="s">
        <v>2180</v>
      </c>
      <c r="EB1130" t="s">
        <v>2180</v>
      </c>
      <c r="EC1130" t="s">
        <v>5</v>
      </c>
      <c r="ED1130">
        <v>5</v>
      </c>
      <c r="EE1130" t="s">
        <v>2184</v>
      </c>
      <c r="EF1130">
        <v>100</v>
      </c>
      <c r="EG1130" t="s">
        <v>32</v>
      </c>
      <c r="EH1130" t="s">
        <v>32</v>
      </c>
      <c r="EI1130" t="s">
        <v>32</v>
      </c>
      <c r="EJ1130" t="s">
        <v>32</v>
      </c>
      <c r="EK1130" t="s">
        <v>32</v>
      </c>
      <c r="EL1130">
        <v>8</v>
      </c>
      <c r="EM1130" t="s">
        <v>32</v>
      </c>
      <c r="EN1130" t="s">
        <v>2180</v>
      </c>
      <c r="EO1130">
        <v>0</v>
      </c>
      <c r="EP1130" t="s">
        <v>2186</v>
      </c>
      <c r="EQ1130" t="s">
        <v>32</v>
      </c>
      <c r="ER1130" t="s">
        <v>32</v>
      </c>
      <c r="ES1130">
        <v>0</v>
      </c>
      <c r="ET1130" t="s">
        <v>2180</v>
      </c>
      <c r="EU1130" t="s">
        <v>2180</v>
      </c>
      <c r="EV1130" t="s">
        <v>2183</v>
      </c>
      <c r="EW1130">
        <v>0</v>
      </c>
      <c r="EX1130" t="s">
        <v>32</v>
      </c>
      <c r="EY1130" t="s">
        <v>32</v>
      </c>
      <c r="EZ1130" t="s">
        <v>32</v>
      </c>
      <c r="FA1130" t="s">
        <v>32</v>
      </c>
      <c r="FB1130" t="s">
        <v>2183</v>
      </c>
      <c r="FC1130" t="s">
        <v>32</v>
      </c>
      <c r="FD1130" t="s">
        <v>2189</v>
      </c>
      <c r="FE1130" t="s">
        <v>32</v>
      </c>
      <c r="FF1130" t="s">
        <v>32</v>
      </c>
      <c r="FG1130" t="s">
        <v>32</v>
      </c>
      <c r="FH1130" t="s">
        <v>32</v>
      </c>
      <c r="FI1130" t="s">
        <v>32</v>
      </c>
      <c r="FJ1130" t="s">
        <v>32</v>
      </c>
      <c r="FK1130" t="s">
        <v>32</v>
      </c>
      <c r="FL1130" t="s">
        <v>32</v>
      </c>
      <c r="FM1130">
        <v>0</v>
      </c>
      <c r="FN1130" t="s">
        <v>32</v>
      </c>
      <c r="FO1130" t="s">
        <v>32</v>
      </c>
      <c r="FP1130" t="s">
        <v>32</v>
      </c>
      <c r="FQ1130" t="s">
        <v>32</v>
      </c>
      <c r="FR1130">
        <v>0</v>
      </c>
      <c r="FS1130">
        <v>0</v>
      </c>
      <c r="FT1130" t="s">
        <v>32</v>
      </c>
      <c r="FU1130" t="s">
        <v>2180</v>
      </c>
      <c r="FV1130">
        <v>0</v>
      </c>
      <c r="FW1130" t="s">
        <v>2180</v>
      </c>
      <c r="FX1130" t="s">
        <v>2180</v>
      </c>
      <c r="FY1130" t="s">
        <v>32</v>
      </c>
      <c r="FZ1130" t="s">
        <v>32</v>
      </c>
      <c r="GA1130">
        <v>1</v>
      </c>
      <c r="GB1130" t="s">
        <v>5</v>
      </c>
      <c r="GC1130" t="s">
        <v>32</v>
      </c>
      <c r="GD1130" t="s">
        <v>32</v>
      </c>
      <c r="GE1130" t="s">
        <v>32</v>
      </c>
      <c r="GF1130">
        <v>0</v>
      </c>
      <c r="GG1130" t="s">
        <v>2190</v>
      </c>
      <c r="GH1130" t="s">
        <v>32</v>
      </c>
      <c r="GI1130" t="s">
        <v>32</v>
      </c>
      <c r="GJ1130" t="s">
        <v>32</v>
      </c>
      <c r="GK1130" t="s">
        <v>2183</v>
      </c>
      <c r="GL1130" t="s">
        <v>2186</v>
      </c>
      <c r="GM1130">
        <v>0</v>
      </c>
      <c r="GN1130">
        <v>0</v>
      </c>
      <c r="GO1130" t="s">
        <v>2183</v>
      </c>
      <c r="GP1130" t="s">
        <v>2183</v>
      </c>
      <c r="GQ1130" t="s">
        <v>32</v>
      </c>
      <c r="GR1130">
        <v>2</v>
      </c>
      <c r="GS1130">
        <v>2</v>
      </c>
      <c r="GT1130">
        <v>0</v>
      </c>
      <c r="GU1130">
        <v>0</v>
      </c>
      <c r="GV1130">
        <v>0</v>
      </c>
      <c r="GW1130" t="s">
        <v>32</v>
      </c>
      <c r="GX1130" t="s">
        <v>2183</v>
      </c>
      <c r="GY1130" t="s">
        <v>2180</v>
      </c>
      <c r="GZ1130" t="s">
        <v>2180</v>
      </c>
      <c r="HA1130" t="s">
        <v>2180</v>
      </c>
      <c r="HB1130" t="s">
        <v>32</v>
      </c>
      <c r="HC1130">
        <v>0</v>
      </c>
      <c r="HD1130" t="s">
        <v>32</v>
      </c>
      <c r="HE1130" t="s">
        <v>32</v>
      </c>
      <c r="HF1130" t="s">
        <v>2180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 t="s">
        <v>2180</v>
      </c>
      <c r="HM1130" t="s">
        <v>32</v>
      </c>
      <c r="HN1130" t="s">
        <v>2180</v>
      </c>
      <c r="HO1130">
        <v>0</v>
      </c>
      <c r="HP1130">
        <v>0</v>
      </c>
      <c r="HQ1130" t="s">
        <v>2180</v>
      </c>
      <c r="HR1130">
        <v>0</v>
      </c>
      <c r="HS1130">
        <v>0</v>
      </c>
      <c r="HT1130">
        <v>0</v>
      </c>
      <c r="HU1130">
        <v>0</v>
      </c>
      <c r="HV1130" t="s">
        <v>10</v>
      </c>
      <c r="HW1130" t="s">
        <v>14</v>
      </c>
      <c r="HX1130" t="s">
        <v>2180</v>
      </c>
      <c r="HY1130">
        <v>0</v>
      </c>
      <c r="HZ1130">
        <v>0</v>
      </c>
      <c r="IA1130">
        <v>0</v>
      </c>
      <c r="IB1130" t="s">
        <v>32</v>
      </c>
      <c r="IC1130" t="s">
        <v>32</v>
      </c>
      <c r="ID1130" t="s">
        <v>32</v>
      </c>
      <c r="IE1130" t="s">
        <v>32</v>
      </c>
    </row>
    <row r="1131" spans="1:239" x14ac:dyDescent="0.25">
      <c r="A1131" t="s">
        <v>662</v>
      </c>
      <c r="B1131" t="s">
        <v>3592</v>
      </c>
      <c r="C1131" t="s">
        <v>3593</v>
      </c>
      <c r="D1131">
        <v>212</v>
      </c>
      <c r="E1131" t="s">
        <v>618</v>
      </c>
      <c r="F1131" t="s">
        <v>2180</v>
      </c>
      <c r="G1131">
        <v>8</v>
      </c>
      <c r="H1131" t="s">
        <v>2181</v>
      </c>
      <c r="I1131" t="s">
        <v>2182</v>
      </c>
      <c r="J1131">
        <v>7</v>
      </c>
      <c r="K1131">
        <v>0.01</v>
      </c>
      <c r="L1131">
        <v>0.06</v>
      </c>
      <c r="M1131">
        <v>0.01</v>
      </c>
      <c r="N1131">
        <v>0.06</v>
      </c>
      <c r="O1131" t="s">
        <v>32</v>
      </c>
      <c r="P1131">
        <v>1</v>
      </c>
      <c r="Q1131" t="s">
        <v>5</v>
      </c>
      <c r="R1131">
        <v>0</v>
      </c>
      <c r="S1131">
        <v>0</v>
      </c>
      <c r="T1131" t="s">
        <v>2183</v>
      </c>
      <c r="U1131" t="s">
        <v>2183</v>
      </c>
      <c r="V1131" t="s">
        <v>32</v>
      </c>
      <c r="W1131">
        <v>0</v>
      </c>
      <c r="X1131" t="s">
        <v>26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7</v>
      </c>
      <c r="AG1131">
        <v>21</v>
      </c>
      <c r="AH1131">
        <v>35</v>
      </c>
      <c r="AI1131">
        <v>49</v>
      </c>
      <c r="AJ1131">
        <v>63</v>
      </c>
      <c r="AK1131">
        <v>77</v>
      </c>
      <c r="AL1131">
        <v>0</v>
      </c>
      <c r="AM1131">
        <v>0</v>
      </c>
      <c r="AN1131">
        <v>0</v>
      </c>
      <c r="AO1131" t="s">
        <v>2183</v>
      </c>
      <c r="AP1131" t="s">
        <v>2184</v>
      </c>
      <c r="AQ1131" t="s">
        <v>2185</v>
      </c>
      <c r="AR1131">
        <v>0</v>
      </c>
      <c r="AS1131">
        <v>1</v>
      </c>
      <c r="AT1131">
        <v>0</v>
      </c>
      <c r="AU1131" t="s">
        <v>2183</v>
      </c>
      <c r="AV1131" t="s">
        <v>2180</v>
      </c>
      <c r="AW1131" t="s">
        <v>2180</v>
      </c>
      <c r="AX1131" t="s">
        <v>2180</v>
      </c>
      <c r="AY1131" t="s">
        <v>2180</v>
      </c>
      <c r="AZ1131" t="s">
        <v>2180</v>
      </c>
      <c r="BA1131" t="s">
        <v>2180</v>
      </c>
      <c r="BB1131" t="s">
        <v>2180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 t="s">
        <v>32</v>
      </c>
      <c r="BJ1131" t="s">
        <v>32</v>
      </c>
      <c r="BK1131" t="s">
        <v>32</v>
      </c>
      <c r="BL1131" t="s">
        <v>32</v>
      </c>
      <c r="BM1131" t="s">
        <v>32</v>
      </c>
      <c r="BN1131" t="s">
        <v>32</v>
      </c>
      <c r="BO1131" t="s">
        <v>2180</v>
      </c>
      <c r="BP1131" t="s">
        <v>2180</v>
      </c>
      <c r="BQ1131" t="s">
        <v>2180</v>
      </c>
      <c r="BR1131" t="s">
        <v>2180</v>
      </c>
      <c r="BS1131" t="s">
        <v>2180</v>
      </c>
      <c r="BT1131" t="s">
        <v>2180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 t="s">
        <v>2186</v>
      </c>
      <c r="CB1131" t="s">
        <v>32</v>
      </c>
      <c r="CC1131" t="s">
        <v>32</v>
      </c>
      <c r="CD1131" t="s">
        <v>32</v>
      </c>
      <c r="CE1131" t="s">
        <v>32</v>
      </c>
      <c r="CF1131" t="s">
        <v>32</v>
      </c>
      <c r="CG1131" t="s">
        <v>32</v>
      </c>
      <c r="CH1131" t="s">
        <v>32</v>
      </c>
      <c r="CI1131">
        <v>0</v>
      </c>
      <c r="CJ1131" t="s">
        <v>32</v>
      </c>
      <c r="CK1131" t="s">
        <v>2180</v>
      </c>
      <c r="CL1131">
        <v>0</v>
      </c>
      <c r="CM1131" t="s">
        <v>32</v>
      </c>
      <c r="CN1131">
        <v>0</v>
      </c>
      <c r="CO1131" t="s">
        <v>32</v>
      </c>
      <c r="CP1131" t="s">
        <v>32</v>
      </c>
      <c r="CQ1131" t="s">
        <v>2189</v>
      </c>
      <c r="CR1131" t="s">
        <v>32</v>
      </c>
      <c r="CS1131" t="s">
        <v>2180</v>
      </c>
      <c r="CT1131" t="s">
        <v>2183</v>
      </c>
      <c r="CU1131">
        <v>4</v>
      </c>
      <c r="CV1131" t="s">
        <v>32</v>
      </c>
      <c r="CW1131" t="s">
        <v>32</v>
      </c>
      <c r="CX1131" t="s">
        <v>2180</v>
      </c>
      <c r="CY1131" t="s">
        <v>32</v>
      </c>
      <c r="CZ1131" t="s">
        <v>2180</v>
      </c>
      <c r="DA1131" t="s">
        <v>2183</v>
      </c>
      <c r="DB1131" t="s">
        <v>2180</v>
      </c>
      <c r="DC1131">
        <v>0</v>
      </c>
      <c r="DD1131" t="s">
        <v>2190</v>
      </c>
      <c r="DE1131" t="s">
        <v>2180</v>
      </c>
      <c r="DF1131" t="s">
        <v>2180</v>
      </c>
      <c r="DG1131" t="s">
        <v>32</v>
      </c>
      <c r="DH1131" t="s">
        <v>32</v>
      </c>
      <c r="DI1131" t="s">
        <v>32</v>
      </c>
      <c r="DJ1131" t="s">
        <v>32</v>
      </c>
      <c r="DK1131" t="s">
        <v>32</v>
      </c>
      <c r="DL1131" t="s">
        <v>2180</v>
      </c>
      <c r="DM1131" t="s">
        <v>2180</v>
      </c>
      <c r="DN1131" t="s">
        <v>2180</v>
      </c>
      <c r="DO1131" t="s">
        <v>2180</v>
      </c>
      <c r="DP1131">
        <v>0</v>
      </c>
      <c r="DQ1131">
        <v>0</v>
      </c>
      <c r="DR1131">
        <v>90</v>
      </c>
      <c r="DS1131">
        <v>90</v>
      </c>
      <c r="DT1131">
        <v>0</v>
      </c>
      <c r="DU1131">
        <v>0</v>
      </c>
      <c r="DV1131" t="s">
        <v>32</v>
      </c>
      <c r="DW1131" t="s">
        <v>2186</v>
      </c>
      <c r="DX1131" t="s">
        <v>2186</v>
      </c>
      <c r="DY1131" t="s">
        <v>2187</v>
      </c>
      <c r="DZ1131" t="s">
        <v>32</v>
      </c>
      <c r="EA1131" t="s">
        <v>2180</v>
      </c>
      <c r="EB1131" t="s">
        <v>2180</v>
      </c>
      <c r="EC1131" t="s">
        <v>5</v>
      </c>
      <c r="ED1131">
        <v>5</v>
      </c>
      <c r="EE1131" t="s">
        <v>2184</v>
      </c>
      <c r="EF1131">
        <v>100</v>
      </c>
      <c r="EG1131" t="s">
        <v>32</v>
      </c>
      <c r="EH1131" t="s">
        <v>32</v>
      </c>
      <c r="EI1131" t="s">
        <v>32</v>
      </c>
      <c r="EJ1131" t="s">
        <v>2188</v>
      </c>
      <c r="EK1131" t="s">
        <v>32</v>
      </c>
      <c r="EL1131">
        <v>8</v>
      </c>
      <c r="EM1131" t="s">
        <v>32</v>
      </c>
      <c r="EN1131" t="s">
        <v>2180</v>
      </c>
      <c r="EO1131">
        <v>0</v>
      </c>
      <c r="EP1131" t="s">
        <v>2186</v>
      </c>
      <c r="EQ1131" t="s">
        <v>32</v>
      </c>
      <c r="ER1131" t="s">
        <v>32</v>
      </c>
      <c r="ES1131">
        <v>0</v>
      </c>
      <c r="ET1131" t="s">
        <v>2180</v>
      </c>
      <c r="EU1131" t="s">
        <v>2180</v>
      </c>
      <c r="EV1131" t="s">
        <v>2183</v>
      </c>
      <c r="EW1131">
        <v>0</v>
      </c>
      <c r="EX1131" t="s">
        <v>32</v>
      </c>
      <c r="EY1131" t="s">
        <v>32</v>
      </c>
      <c r="EZ1131" t="s">
        <v>32</v>
      </c>
      <c r="FA1131" t="s">
        <v>32</v>
      </c>
      <c r="FB1131" t="s">
        <v>2183</v>
      </c>
      <c r="FC1131" t="s">
        <v>32</v>
      </c>
      <c r="FD1131" t="s">
        <v>2189</v>
      </c>
      <c r="FE1131" t="s">
        <v>32</v>
      </c>
      <c r="FF1131" t="s">
        <v>32</v>
      </c>
      <c r="FG1131" t="s">
        <v>32</v>
      </c>
      <c r="FH1131" t="s">
        <v>32</v>
      </c>
      <c r="FI1131" t="s">
        <v>32</v>
      </c>
      <c r="FJ1131" t="s">
        <v>32</v>
      </c>
      <c r="FK1131" t="s">
        <v>32</v>
      </c>
      <c r="FL1131" t="s">
        <v>32</v>
      </c>
      <c r="FM1131">
        <v>1</v>
      </c>
      <c r="FN1131" t="s">
        <v>32</v>
      </c>
      <c r="FO1131" t="s">
        <v>32</v>
      </c>
      <c r="FP1131" t="s">
        <v>32</v>
      </c>
      <c r="FQ1131" t="s">
        <v>32</v>
      </c>
      <c r="FR1131">
        <v>0</v>
      </c>
      <c r="FS1131">
        <v>0</v>
      </c>
      <c r="FT1131" t="s">
        <v>32</v>
      </c>
      <c r="FU1131" t="s">
        <v>2180</v>
      </c>
      <c r="FV1131">
        <v>0</v>
      </c>
      <c r="FW1131" t="s">
        <v>2180</v>
      </c>
      <c r="FX1131" t="s">
        <v>2180</v>
      </c>
      <c r="FY1131" t="s">
        <v>32</v>
      </c>
      <c r="FZ1131" t="s">
        <v>32</v>
      </c>
      <c r="GA1131">
        <v>1</v>
      </c>
      <c r="GB1131" t="s">
        <v>5</v>
      </c>
      <c r="GC1131" t="s">
        <v>32</v>
      </c>
      <c r="GD1131" t="s">
        <v>32</v>
      </c>
      <c r="GE1131" t="s">
        <v>32</v>
      </c>
      <c r="GF1131">
        <v>0</v>
      </c>
      <c r="GG1131" t="s">
        <v>2190</v>
      </c>
      <c r="GH1131" t="s">
        <v>32</v>
      </c>
      <c r="GI1131" t="s">
        <v>32</v>
      </c>
      <c r="GJ1131" t="s">
        <v>32</v>
      </c>
      <c r="GK1131" t="s">
        <v>2183</v>
      </c>
      <c r="GL1131" t="s">
        <v>32</v>
      </c>
      <c r="GM1131">
        <v>0</v>
      </c>
      <c r="GN1131">
        <v>0</v>
      </c>
      <c r="GO1131" t="s">
        <v>2183</v>
      </c>
      <c r="GP1131" t="s">
        <v>2183</v>
      </c>
      <c r="GQ1131" t="s">
        <v>32</v>
      </c>
      <c r="GR1131">
        <v>2</v>
      </c>
      <c r="GS1131">
        <v>2</v>
      </c>
      <c r="GT1131">
        <v>0</v>
      </c>
      <c r="GU1131">
        <v>0</v>
      </c>
      <c r="GV1131">
        <v>0</v>
      </c>
      <c r="GW1131" t="s">
        <v>32</v>
      </c>
      <c r="GX1131" t="s">
        <v>2183</v>
      </c>
      <c r="GY1131" t="s">
        <v>2180</v>
      </c>
      <c r="GZ1131" t="s">
        <v>2180</v>
      </c>
      <c r="HA1131" t="s">
        <v>2180</v>
      </c>
      <c r="HB1131" t="s">
        <v>32</v>
      </c>
      <c r="HC1131">
        <v>0</v>
      </c>
      <c r="HD1131" t="s">
        <v>32</v>
      </c>
      <c r="HE1131" t="s">
        <v>32</v>
      </c>
      <c r="HF1131" t="s">
        <v>2180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 t="s">
        <v>2180</v>
      </c>
      <c r="HM1131" t="s">
        <v>32</v>
      </c>
      <c r="HN1131" t="s">
        <v>2180</v>
      </c>
      <c r="HO1131">
        <v>0</v>
      </c>
      <c r="HP1131">
        <v>0</v>
      </c>
      <c r="HQ1131" t="s">
        <v>2180</v>
      </c>
      <c r="HR1131">
        <v>0</v>
      </c>
      <c r="HS1131">
        <v>0</v>
      </c>
      <c r="HT1131">
        <v>0</v>
      </c>
      <c r="HU1131">
        <v>0</v>
      </c>
      <c r="HV1131" t="s">
        <v>10</v>
      </c>
      <c r="HW1131" t="s">
        <v>14</v>
      </c>
      <c r="HX1131" t="s">
        <v>2180</v>
      </c>
      <c r="HY1131">
        <v>3</v>
      </c>
      <c r="HZ1131">
        <v>3</v>
      </c>
      <c r="IA1131">
        <v>0</v>
      </c>
      <c r="IB1131" t="s">
        <v>2183</v>
      </c>
      <c r="IC1131" t="s">
        <v>2183</v>
      </c>
      <c r="ID1131" t="s">
        <v>32</v>
      </c>
      <c r="IE1131" t="s">
        <v>32</v>
      </c>
    </row>
    <row r="1132" spans="1:239" x14ac:dyDescent="0.25">
      <c r="A1132" t="s">
        <v>663</v>
      </c>
      <c r="B1132" t="s">
        <v>3594</v>
      </c>
      <c r="C1132" t="s">
        <v>3595</v>
      </c>
      <c r="D1132">
        <v>212</v>
      </c>
      <c r="E1132" t="s">
        <v>618</v>
      </c>
      <c r="F1132" t="s">
        <v>2180</v>
      </c>
      <c r="G1132">
        <v>8</v>
      </c>
      <c r="H1132" t="s">
        <v>2181</v>
      </c>
      <c r="I1132" t="s">
        <v>2182</v>
      </c>
      <c r="J1132">
        <v>7</v>
      </c>
      <c r="K1132">
        <v>0.01</v>
      </c>
      <c r="L1132">
        <v>0.06</v>
      </c>
      <c r="M1132">
        <v>0.01</v>
      </c>
      <c r="N1132">
        <v>0.06</v>
      </c>
      <c r="O1132" t="s">
        <v>32</v>
      </c>
      <c r="P1132">
        <v>1</v>
      </c>
      <c r="Q1132" t="s">
        <v>5</v>
      </c>
      <c r="R1132">
        <v>0</v>
      </c>
      <c r="S1132">
        <v>0</v>
      </c>
      <c r="T1132" t="s">
        <v>2183</v>
      </c>
      <c r="U1132" t="s">
        <v>2183</v>
      </c>
      <c r="V1132" t="s">
        <v>32</v>
      </c>
      <c r="W1132">
        <v>0</v>
      </c>
      <c r="X1132" t="s">
        <v>26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7</v>
      </c>
      <c r="AG1132">
        <v>21</v>
      </c>
      <c r="AH1132">
        <v>35</v>
      </c>
      <c r="AI1132">
        <v>49</v>
      </c>
      <c r="AJ1132">
        <v>63</v>
      </c>
      <c r="AK1132">
        <v>77</v>
      </c>
      <c r="AL1132">
        <v>0</v>
      </c>
      <c r="AM1132">
        <v>0</v>
      </c>
      <c r="AN1132">
        <v>0</v>
      </c>
      <c r="AO1132" t="s">
        <v>2183</v>
      </c>
      <c r="AP1132" t="s">
        <v>2184</v>
      </c>
      <c r="AQ1132" t="s">
        <v>2185</v>
      </c>
      <c r="AR1132">
        <v>0</v>
      </c>
      <c r="AS1132">
        <v>1</v>
      </c>
      <c r="AT1132">
        <v>0</v>
      </c>
      <c r="AU1132" t="s">
        <v>2183</v>
      </c>
      <c r="AV1132" t="s">
        <v>2180</v>
      </c>
      <c r="AW1132" t="s">
        <v>2180</v>
      </c>
      <c r="AX1132" t="s">
        <v>2180</v>
      </c>
      <c r="AY1132" t="s">
        <v>2180</v>
      </c>
      <c r="AZ1132" t="s">
        <v>2180</v>
      </c>
      <c r="BA1132" t="s">
        <v>2180</v>
      </c>
      <c r="BB1132" t="s">
        <v>2180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 t="s">
        <v>32</v>
      </c>
      <c r="BJ1132" t="s">
        <v>32</v>
      </c>
      <c r="BK1132" t="s">
        <v>32</v>
      </c>
      <c r="BL1132" t="s">
        <v>32</v>
      </c>
      <c r="BM1132" t="s">
        <v>32</v>
      </c>
      <c r="BN1132" t="s">
        <v>32</v>
      </c>
      <c r="BO1132" t="s">
        <v>2180</v>
      </c>
      <c r="BP1132" t="s">
        <v>2180</v>
      </c>
      <c r="BQ1132" t="s">
        <v>2180</v>
      </c>
      <c r="BR1132" t="s">
        <v>2180</v>
      </c>
      <c r="BS1132" t="s">
        <v>2180</v>
      </c>
      <c r="BT1132" t="s">
        <v>2180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 t="s">
        <v>2186</v>
      </c>
      <c r="CB1132" t="s">
        <v>32</v>
      </c>
      <c r="CC1132" t="s">
        <v>32</v>
      </c>
      <c r="CD1132" t="s">
        <v>32</v>
      </c>
      <c r="CE1132" t="s">
        <v>32</v>
      </c>
      <c r="CF1132" t="s">
        <v>32</v>
      </c>
      <c r="CG1132" t="s">
        <v>32</v>
      </c>
      <c r="CH1132" t="s">
        <v>32</v>
      </c>
      <c r="CI1132">
        <v>0</v>
      </c>
      <c r="CJ1132" t="s">
        <v>32</v>
      </c>
      <c r="CK1132" t="s">
        <v>2180</v>
      </c>
      <c r="CL1132">
        <v>0</v>
      </c>
      <c r="CM1132" t="s">
        <v>32</v>
      </c>
      <c r="CN1132">
        <v>0</v>
      </c>
      <c r="CO1132" t="s">
        <v>32</v>
      </c>
      <c r="CP1132" t="s">
        <v>32</v>
      </c>
      <c r="CQ1132" t="s">
        <v>2189</v>
      </c>
      <c r="CR1132" t="s">
        <v>32</v>
      </c>
      <c r="CS1132" t="s">
        <v>2180</v>
      </c>
      <c r="CT1132" t="s">
        <v>2183</v>
      </c>
      <c r="CU1132">
        <v>4</v>
      </c>
      <c r="CV1132" t="s">
        <v>32</v>
      </c>
      <c r="CW1132" t="s">
        <v>32</v>
      </c>
      <c r="CX1132" t="s">
        <v>2180</v>
      </c>
      <c r="CY1132" t="s">
        <v>32</v>
      </c>
      <c r="CZ1132" t="s">
        <v>2180</v>
      </c>
      <c r="DA1132" t="s">
        <v>2183</v>
      </c>
      <c r="DB1132" t="s">
        <v>2180</v>
      </c>
      <c r="DC1132">
        <v>0</v>
      </c>
      <c r="DD1132" t="s">
        <v>2190</v>
      </c>
      <c r="DE1132" t="s">
        <v>2180</v>
      </c>
      <c r="DF1132" t="s">
        <v>2180</v>
      </c>
      <c r="DG1132" t="s">
        <v>32</v>
      </c>
      <c r="DH1132" t="s">
        <v>32</v>
      </c>
      <c r="DI1132" t="s">
        <v>32</v>
      </c>
      <c r="DJ1132" t="s">
        <v>32</v>
      </c>
      <c r="DK1132" t="s">
        <v>32</v>
      </c>
      <c r="DL1132" t="s">
        <v>2180</v>
      </c>
      <c r="DM1132" t="s">
        <v>2180</v>
      </c>
      <c r="DN1132" t="s">
        <v>2180</v>
      </c>
      <c r="DO1132" t="s">
        <v>2180</v>
      </c>
      <c r="DP1132">
        <v>0</v>
      </c>
      <c r="DQ1132">
        <v>0</v>
      </c>
      <c r="DR1132">
        <v>90</v>
      </c>
      <c r="DS1132">
        <v>90</v>
      </c>
      <c r="DT1132">
        <v>0</v>
      </c>
      <c r="DU1132">
        <v>0</v>
      </c>
      <c r="DV1132" t="s">
        <v>32</v>
      </c>
      <c r="DW1132" t="s">
        <v>2186</v>
      </c>
      <c r="DX1132" t="s">
        <v>2186</v>
      </c>
      <c r="DY1132" t="s">
        <v>2187</v>
      </c>
      <c r="DZ1132" t="s">
        <v>32</v>
      </c>
      <c r="EA1132" t="s">
        <v>2180</v>
      </c>
      <c r="EB1132" t="s">
        <v>2180</v>
      </c>
      <c r="EC1132" t="s">
        <v>5</v>
      </c>
      <c r="ED1132">
        <v>5</v>
      </c>
      <c r="EE1132" t="s">
        <v>2184</v>
      </c>
      <c r="EF1132">
        <v>100</v>
      </c>
      <c r="EG1132" t="s">
        <v>32</v>
      </c>
      <c r="EH1132" t="s">
        <v>32</v>
      </c>
      <c r="EI1132" t="s">
        <v>32</v>
      </c>
      <c r="EJ1132" t="s">
        <v>2188</v>
      </c>
      <c r="EK1132" t="s">
        <v>32</v>
      </c>
      <c r="EL1132">
        <v>8</v>
      </c>
      <c r="EM1132" t="s">
        <v>32</v>
      </c>
      <c r="EN1132" t="s">
        <v>2180</v>
      </c>
      <c r="EO1132">
        <v>0</v>
      </c>
      <c r="EP1132" t="s">
        <v>2186</v>
      </c>
      <c r="EQ1132" t="s">
        <v>32</v>
      </c>
      <c r="ER1132" t="s">
        <v>32</v>
      </c>
      <c r="ES1132">
        <v>0</v>
      </c>
      <c r="ET1132" t="s">
        <v>2180</v>
      </c>
      <c r="EU1132" t="s">
        <v>2180</v>
      </c>
      <c r="EV1132" t="s">
        <v>2183</v>
      </c>
      <c r="EW1132">
        <v>0</v>
      </c>
      <c r="EX1132" t="s">
        <v>32</v>
      </c>
      <c r="EY1132" t="s">
        <v>32</v>
      </c>
      <c r="EZ1132" t="s">
        <v>32</v>
      </c>
      <c r="FA1132" t="s">
        <v>32</v>
      </c>
      <c r="FB1132" t="s">
        <v>2183</v>
      </c>
      <c r="FC1132" t="s">
        <v>32</v>
      </c>
      <c r="FD1132" t="s">
        <v>2189</v>
      </c>
      <c r="FE1132" t="s">
        <v>32</v>
      </c>
      <c r="FF1132" t="s">
        <v>32</v>
      </c>
      <c r="FG1132" t="s">
        <v>32</v>
      </c>
      <c r="FH1132" t="s">
        <v>32</v>
      </c>
      <c r="FI1132" t="s">
        <v>32</v>
      </c>
      <c r="FJ1132" t="s">
        <v>32</v>
      </c>
      <c r="FK1132" t="s">
        <v>32</v>
      </c>
      <c r="FL1132" t="s">
        <v>32</v>
      </c>
      <c r="FM1132">
        <v>2</v>
      </c>
      <c r="FN1132" t="s">
        <v>32</v>
      </c>
      <c r="FO1132" t="s">
        <v>32</v>
      </c>
      <c r="FP1132" t="s">
        <v>32</v>
      </c>
      <c r="FQ1132" t="s">
        <v>32</v>
      </c>
      <c r="FR1132">
        <v>0</v>
      </c>
      <c r="FS1132">
        <v>0</v>
      </c>
      <c r="FT1132" t="s">
        <v>32</v>
      </c>
      <c r="FU1132" t="s">
        <v>2180</v>
      </c>
      <c r="FV1132">
        <v>0</v>
      </c>
      <c r="FW1132" t="s">
        <v>2180</v>
      </c>
      <c r="FX1132" t="s">
        <v>2180</v>
      </c>
      <c r="FY1132" t="s">
        <v>32</v>
      </c>
      <c r="FZ1132" t="s">
        <v>32</v>
      </c>
      <c r="GA1132">
        <v>1</v>
      </c>
      <c r="GB1132" t="s">
        <v>5</v>
      </c>
      <c r="GC1132" t="s">
        <v>32</v>
      </c>
      <c r="GD1132" t="s">
        <v>32</v>
      </c>
      <c r="GE1132" t="s">
        <v>32</v>
      </c>
      <c r="GF1132">
        <v>0</v>
      </c>
      <c r="GG1132" t="s">
        <v>2190</v>
      </c>
      <c r="GH1132" t="s">
        <v>32</v>
      </c>
      <c r="GI1132" t="s">
        <v>32</v>
      </c>
      <c r="GJ1132" t="s">
        <v>32</v>
      </c>
      <c r="GK1132" t="s">
        <v>2183</v>
      </c>
      <c r="GL1132" t="s">
        <v>32</v>
      </c>
      <c r="GM1132">
        <v>0</v>
      </c>
      <c r="GN1132">
        <v>0</v>
      </c>
      <c r="GO1132" t="s">
        <v>2183</v>
      </c>
      <c r="GP1132" t="s">
        <v>2183</v>
      </c>
      <c r="GQ1132" t="s">
        <v>32</v>
      </c>
      <c r="GR1132">
        <v>2</v>
      </c>
      <c r="GS1132">
        <v>2</v>
      </c>
      <c r="GT1132">
        <v>0</v>
      </c>
      <c r="GU1132">
        <v>0</v>
      </c>
      <c r="GV1132">
        <v>0</v>
      </c>
      <c r="GW1132" t="s">
        <v>32</v>
      </c>
      <c r="GX1132" t="s">
        <v>2183</v>
      </c>
      <c r="GY1132" t="s">
        <v>2180</v>
      </c>
      <c r="GZ1132" t="s">
        <v>2180</v>
      </c>
      <c r="HA1132" t="s">
        <v>2180</v>
      </c>
      <c r="HB1132" t="s">
        <v>32</v>
      </c>
      <c r="HC1132">
        <v>0</v>
      </c>
      <c r="HD1132" t="s">
        <v>32</v>
      </c>
      <c r="HE1132" t="s">
        <v>32</v>
      </c>
      <c r="HF1132" t="s">
        <v>2180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 t="s">
        <v>2180</v>
      </c>
      <c r="HM1132" t="s">
        <v>32</v>
      </c>
      <c r="HN1132" t="s">
        <v>2180</v>
      </c>
      <c r="HO1132">
        <v>0</v>
      </c>
      <c r="HP1132">
        <v>0</v>
      </c>
      <c r="HQ1132" t="s">
        <v>2180</v>
      </c>
      <c r="HR1132">
        <v>0</v>
      </c>
      <c r="HS1132">
        <v>0</v>
      </c>
      <c r="HT1132">
        <v>0</v>
      </c>
      <c r="HU1132">
        <v>0</v>
      </c>
      <c r="HV1132" t="s">
        <v>10</v>
      </c>
      <c r="HW1132" t="s">
        <v>14</v>
      </c>
      <c r="HX1132" t="s">
        <v>2180</v>
      </c>
      <c r="HY1132">
        <v>3</v>
      </c>
      <c r="HZ1132">
        <v>3</v>
      </c>
      <c r="IA1132">
        <v>0</v>
      </c>
      <c r="IB1132" t="s">
        <v>2183</v>
      </c>
      <c r="IC1132" t="s">
        <v>2183</v>
      </c>
      <c r="ID1132" t="s">
        <v>32</v>
      </c>
      <c r="IE1132" t="s">
        <v>32</v>
      </c>
    </row>
    <row r="1133" spans="1:239" x14ac:dyDescent="0.25">
      <c r="A1133" t="s">
        <v>628</v>
      </c>
      <c r="B1133" t="s">
        <v>3596</v>
      </c>
      <c r="C1133" t="s">
        <v>3597</v>
      </c>
      <c r="D1133">
        <v>109</v>
      </c>
      <c r="E1133" t="s">
        <v>629</v>
      </c>
      <c r="F1133" t="s">
        <v>2180</v>
      </c>
      <c r="G1133">
        <v>8</v>
      </c>
      <c r="H1133" t="s">
        <v>3175</v>
      </c>
      <c r="I1133" t="s">
        <v>2182</v>
      </c>
      <c r="J1133">
        <v>31</v>
      </c>
      <c r="K1133">
        <v>0.01</v>
      </c>
      <c r="L1133">
        <v>0.24</v>
      </c>
      <c r="M1133">
        <v>0.01</v>
      </c>
      <c r="N1133">
        <v>0.24</v>
      </c>
      <c r="O1133" t="s">
        <v>32</v>
      </c>
      <c r="P1133">
        <v>1</v>
      </c>
      <c r="Q1133" t="s">
        <v>5</v>
      </c>
      <c r="R1133">
        <v>0</v>
      </c>
      <c r="S1133">
        <v>11</v>
      </c>
      <c r="T1133" t="s">
        <v>32</v>
      </c>
      <c r="U1133" t="s">
        <v>2183</v>
      </c>
      <c r="V1133" t="s">
        <v>32</v>
      </c>
      <c r="W1133">
        <v>0</v>
      </c>
      <c r="X1133" t="s">
        <v>2186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 t="s">
        <v>2183</v>
      </c>
      <c r="AP1133" t="s">
        <v>2184</v>
      </c>
      <c r="AQ1133" t="s">
        <v>2185</v>
      </c>
      <c r="AR1133">
        <v>0</v>
      </c>
      <c r="AS1133">
        <v>0</v>
      </c>
      <c r="AT1133">
        <v>0</v>
      </c>
      <c r="AU1133" t="s">
        <v>2183</v>
      </c>
      <c r="AV1133" t="s">
        <v>2180</v>
      </c>
      <c r="AW1133" t="s">
        <v>2180</v>
      </c>
      <c r="AX1133" t="s">
        <v>2180</v>
      </c>
      <c r="AY1133" t="s">
        <v>2180</v>
      </c>
      <c r="AZ1133" t="s">
        <v>2180</v>
      </c>
      <c r="BA1133" t="s">
        <v>2180</v>
      </c>
      <c r="BB1133" t="s">
        <v>2180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 t="s">
        <v>32</v>
      </c>
      <c r="BJ1133" t="s">
        <v>32</v>
      </c>
      <c r="BK1133" t="s">
        <v>32</v>
      </c>
      <c r="BL1133" t="s">
        <v>32</v>
      </c>
      <c r="BM1133" t="s">
        <v>32</v>
      </c>
      <c r="BN1133" t="s">
        <v>32</v>
      </c>
      <c r="BO1133" t="s">
        <v>2180</v>
      </c>
      <c r="BP1133" t="s">
        <v>2180</v>
      </c>
      <c r="BQ1133" t="s">
        <v>2180</v>
      </c>
      <c r="BR1133" t="s">
        <v>2180</v>
      </c>
      <c r="BS1133" t="s">
        <v>2180</v>
      </c>
      <c r="BT1133" t="s">
        <v>2180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 t="s">
        <v>2186</v>
      </c>
      <c r="CB1133" t="s">
        <v>32</v>
      </c>
      <c r="CC1133" t="s">
        <v>32</v>
      </c>
      <c r="CD1133" t="s">
        <v>32</v>
      </c>
      <c r="CE1133" t="s">
        <v>32</v>
      </c>
      <c r="CF1133" t="s">
        <v>32</v>
      </c>
      <c r="CG1133" t="s">
        <v>32</v>
      </c>
      <c r="CH1133" t="s">
        <v>32</v>
      </c>
      <c r="CI1133">
        <v>0</v>
      </c>
      <c r="CJ1133" t="s">
        <v>2180</v>
      </c>
      <c r="CK1133" t="s">
        <v>2180</v>
      </c>
      <c r="CL1133">
        <v>0</v>
      </c>
      <c r="CM1133" t="s">
        <v>32</v>
      </c>
      <c r="CN1133">
        <v>0</v>
      </c>
      <c r="CO1133" t="s">
        <v>32</v>
      </c>
      <c r="CP1133" t="s">
        <v>32</v>
      </c>
      <c r="CQ1133" t="s">
        <v>2189</v>
      </c>
      <c r="CR1133" t="s">
        <v>32</v>
      </c>
      <c r="CS1133" t="s">
        <v>2180</v>
      </c>
      <c r="CT1133" t="s">
        <v>579</v>
      </c>
      <c r="CU1133">
        <v>4</v>
      </c>
      <c r="CV1133" t="s">
        <v>2183</v>
      </c>
      <c r="CW1133" t="s">
        <v>32</v>
      </c>
      <c r="CX1133" t="s">
        <v>2180</v>
      </c>
      <c r="CY1133" t="s">
        <v>32</v>
      </c>
      <c r="CZ1133" t="s">
        <v>2180</v>
      </c>
      <c r="DA1133" t="s">
        <v>2183</v>
      </c>
      <c r="DB1133" t="s">
        <v>2180</v>
      </c>
      <c r="DC1133">
        <v>0</v>
      </c>
      <c r="DD1133" t="s">
        <v>23</v>
      </c>
      <c r="DE1133" t="s">
        <v>2180</v>
      </c>
      <c r="DF1133" t="s">
        <v>2180</v>
      </c>
      <c r="DG1133" t="s">
        <v>32</v>
      </c>
      <c r="DH1133" t="s">
        <v>32</v>
      </c>
      <c r="DI1133" t="s">
        <v>32</v>
      </c>
      <c r="DJ1133" t="s">
        <v>32</v>
      </c>
      <c r="DK1133" t="s">
        <v>32</v>
      </c>
      <c r="DL1133" t="s">
        <v>2180</v>
      </c>
      <c r="DM1133" t="s">
        <v>2180</v>
      </c>
      <c r="DN1133" t="s">
        <v>2180</v>
      </c>
      <c r="DO1133" t="s">
        <v>2180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 t="s">
        <v>32</v>
      </c>
      <c r="DW1133" t="s">
        <v>2186</v>
      </c>
      <c r="DX1133" t="s">
        <v>2180</v>
      </c>
      <c r="DY1133" t="s">
        <v>2180</v>
      </c>
      <c r="DZ1133" t="s">
        <v>32</v>
      </c>
      <c r="EA1133" t="s">
        <v>2180</v>
      </c>
      <c r="EB1133" t="s">
        <v>2180</v>
      </c>
      <c r="EC1133" t="s">
        <v>5</v>
      </c>
      <c r="ED1133">
        <v>5</v>
      </c>
      <c r="EE1133" t="s">
        <v>2216</v>
      </c>
      <c r="EF1133">
        <v>1</v>
      </c>
      <c r="EG1133" t="s">
        <v>32</v>
      </c>
      <c r="EH1133" t="s">
        <v>32</v>
      </c>
      <c r="EI1133" t="s">
        <v>32</v>
      </c>
      <c r="EJ1133" t="s">
        <v>32</v>
      </c>
      <c r="EK1133" t="s">
        <v>32</v>
      </c>
      <c r="EL1133">
        <v>6</v>
      </c>
      <c r="EM1133" t="s">
        <v>32</v>
      </c>
      <c r="EN1133" t="s">
        <v>2180</v>
      </c>
      <c r="EO1133">
        <v>0</v>
      </c>
      <c r="EP1133" t="s">
        <v>2186</v>
      </c>
      <c r="EQ1133" t="s">
        <v>2183</v>
      </c>
      <c r="ER1133" t="s">
        <v>2180</v>
      </c>
      <c r="ES1133">
        <v>0</v>
      </c>
      <c r="ET1133" t="s">
        <v>2180</v>
      </c>
      <c r="EU1133" t="s">
        <v>2180</v>
      </c>
      <c r="EV1133" t="s">
        <v>32</v>
      </c>
      <c r="EW1133">
        <v>0</v>
      </c>
      <c r="EX1133" t="s">
        <v>32</v>
      </c>
      <c r="EY1133" t="s">
        <v>32</v>
      </c>
      <c r="EZ1133" t="s">
        <v>32</v>
      </c>
      <c r="FA1133" t="s">
        <v>32</v>
      </c>
      <c r="FB1133" t="s">
        <v>2183</v>
      </c>
      <c r="FC1133" t="s">
        <v>32</v>
      </c>
      <c r="FD1133" t="s">
        <v>2180</v>
      </c>
      <c r="FE1133" t="s">
        <v>32</v>
      </c>
      <c r="FF1133" t="s">
        <v>32</v>
      </c>
      <c r="FG1133" t="s">
        <v>32</v>
      </c>
      <c r="FH1133" t="s">
        <v>32</v>
      </c>
      <c r="FI1133" t="s">
        <v>32</v>
      </c>
      <c r="FJ1133" t="s">
        <v>32</v>
      </c>
      <c r="FK1133" t="s">
        <v>32</v>
      </c>
      <c r="FL1133" t="s">
        <v>32</v>
      </c>
      <c r="FM1133">
        <v>0</v>
      </c>
      <c r="FN1133" t="s">
        <v>32</v>
      </c>
      <c r="FO1133" t="s">
        <v>32</v>
      </c>
      <c r="FP1133" t="s">
        <v>32</v>
      </c>
      <c r="FQ1133" t="s">
        <v>32</v>
      </c>
      <c r="FR1133">
        <v>0</v>
      </c>
      <c r="FS1133">
        <v>0</v>
      </c>
      <c r="FT1133" t="s">
        <v>2183</v>
      </c>
      <c r="FU1133" t="s">
        <v>5</v>
      </c>
      <c r="FV1133">
        <v>0</v>
      </c>
      <c r="FW1133" t="s">
        <v>2180</v>
      </c>
      <c r="FX1133" t="s">
        <v>2180</v>
      </c>
      <c r="FY1133" t="s">
        <v>32</v>
      </c>
      <c r="FZ1133" t="s">
        <v>32</v>
      </c>
      <c r="GA1133">
        <v>1</v>
      </c>
      <c r="GB1133" t="s">
        <v>5</v>
      </c>
      <c r="GC1133" t="s">
        <v>32</v>
      </c>
      <c r="GD1133" t="s">
        <v>32</v>
      </c>
      <c r="GE1133" t="s">
        <v>32</v>
      </c>
      <c r="GF1133">
        <v>0</v>
      </c>
      <c r="GG1133" t="s">
        <v>2180</v>
      </c>
      <c r="GH1133" t="s">
        <v>32</v>
      </c>
      <c r="GI1133" t="s">
        <v>32</v>
      </c>
      <c r="GJ1133" t="s">
        <v>32</v>
      </c>
      <c r="GK1133" t="s">
        <v>2180</v>
      </c>
      <c r="GL1133" t="s">
        <v>32</v>
      </c>
      <c r="GM1133">
        <v>0</v>
      </c>
      <c r="GN1133">
        <v>0</v>
      </c>
      <c r="GO1133" t="s">
        <v>2183</v>
      </c>
      <c r="GP1133" t="s">
        <v>2183</v>
      </c>
      <c r="GQ1133" t="s">
        <v>579</v>
      </c>
      <c r="GR1133">
        <v>3</v>
      </c>
      <c r="GS1133">
        <v>0</v>
      </c>
      <c r="GT1133">
        <v>0</v>
      </c>
      <c r="GU1133">
        <v>0</v>
      </c>
      <c r="GV1133">
        <v>0</v>
      </c>
      <c r="GW1133" t="s">
        <v>32</v>
      </c>
      <c r="GX1133" t="s">
        <v>2183</v>
      </c>
      <c r="GY1133" t="s">
        <v>19</v>
      </c>
      <c r="GZ1133" t="s">
        <v>19</v>
      </c>
      <c r="HA1133" t="s">
        <v>2180</v>
      </c>
      <c r="HB1133" t="s">
        <v>32</v>
      </c>
      <c r="HC1133">
        <v>0</v>
      </c>
      <c r="HD1133" t="s">
        <v>32</v>
      </c>
      <c r="HE1133" t="s">
        <v>2183</v>
      </c>
      <c r="HF1133" t="s">
        <v>2190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 t="s">
        <v>2217</v>
      </c>
      <c r="HM1133" t="s">
        <v>32</v>
      </c>
      <c r="HN1133" t="s">
        <v>2180</v>
      </c>
      <c r="HO1133">
        <v>0</v>
      </c>
      <c r="HP1133">
        <v>0</v>
      </c>
      <c r="HQ1133" t="s">
        <v>2180</v>
      </c>
      <c r="HR1133">
        <v>0</v>
      </c>
      <c r="HS1133">
        <v>0</v>
      </c>
      <c r="HT1133">
        <v>0</v>
      </c>
      <c r="HU1133">
        <v>0</v>
      </c>
      <c r="HV1133" t="s">
        <v>2185</v>
      </c>
      <c r="HW1133" t="s">
        <v>2180</v>
      </c>
      <c r="HX1133" t="s">
        <v>2180</v>
      </c>
      <c r="HY1133">
        <v>0</v>
      </c>
      <c r="HZ1133">
        <v>0</v>
      </c>
      <c r="IA1133">
        <v>0</v>
      </c>
      <c r="IB1133" t="s">
        <v>32</v>
      </c>
      <c r="IC1133" t="s">
        <v>32</v>
      </c>
      <c r="ID1133" t="s">
        <v>32</v>
      </c>
      <c r="IE1133" t="s">
        <v>2183</v>
      </c>
    </row>
    <row r="1134" spans="1:239" x14ac:dyDescent="0.25">
      <c r="A1134" t="s">
        <v>668</v>
      </c>
      <c r="B1134" t="s">
        <v>3598</v>
      </c>
      <c r="C1134" t="s">
        <v>3599</v>
      </c>
      <c r="D1134">
        <v>212</v>
      </c>
      <c r="E1134" t="s">
        <v>618</v>
      </c>
      <c r="F1134" t="s">
        <v>2180</v>
      </c>
      <c r="G1134">
        <v>8</v>
      </c>
      <c r="H1134" t="s">
        <v>2181</v>
      </c>
      <c r="I1134" t="s">
        <v>2182</v>
      </c>
      <c r="J1134">
        <v>7</v>
      </c>
      <c r="K1134">
        <v>0.01</v>
      </c>
      <c r="L1134">
        <v>0.09</v>
      </c>
      <c r="M1134">
        <v>0.01</v>
      </c>
      <c r="N1134">
        <v>0.09</v>
      </c>
      <c r="O1134" t="s">
        <v>32</v>
      </c>
      <c r="P1134">
        <v>1</v>
      </c>
      <c r="Q1134" t="s">
        <v>5</v>
      </c>
      <c r="R1134">
        <v>0</v>
      </c>
      <c r="S1134">
        <v>0</v>
      </c>
      <c r="T1134" t="s">
        <v>2183</v>
      </c>
      <c r="U1134" t="s">
        <v>2183</v>
      </c>
      <c r="V1134" t="s">
        <v>32</v>
      </c>
      <c r="W1134">
        <v>0</v>
      </c>
      <c r="X1134" t="s">
        <v>26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7</v>
      </c>
      <c r="AG1134">
        <v>21</v>
      </c>
      <c r="AH1134">
        <v>35</v>
      </c>
      <c r="AI1134">
        <v>49</v>
      </c>
      <c r="AJ1134">
        <v>63</v>
      </c>
      <c r="AK1134">
        <v>77</v>
      </c>
      <c r="AL1134">
        <v>0</v>
      </c>
      <c r="AM1134">
        <v>0</v>
      </c>
      <c r="AN1134">
        <v>0</v>
      </c>
      <c r="AO1134" t="s">
        <v>2183</v>
      </c>
      <c r="AP1134" t="s">
        <v>2184</v>
      </c>
      <c r="AQ1134" t="s">
        <v>2185</v>
      </c>
      <c r="AR1134">
        <v>0</v>
      </c>
      <c r="AS1134">
        <v>1</v>
      </c>
      <c r="AT1134">
        <v>0</v>
      </c>
      <c r="AU1134" t="s">
        <v>2183</v>
      </c>
      <c r="AV1134" t="s">
        <v>2180</v>
      </c>
      <c r="AW1134" t="s">
        <v>2180</v>
      </c>
      <c r="AX1134" t="s">
        <v>2180</v>
      </c>
      <c r="AY1134" t="s">
        <v>2180</v>
      </c>
      <c r="AZ1134" t="s">
        <v>2180</v>
      </c>
      <c r="BA1134" t="s">
        <v>2180</v>
      </c>
      <c r="BB1134" t="s">
        <v>2180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 t="s">
        <v>32</v>
      </c>
      <c r="BJ1134" t="s">
        <v>32</v>
      </c>
      <c r="BK1134" t="s">
        <v>32</v>
      </c>
      <c r="BL1134" t="s">
        <v>32</v>
      </c>
      <c r="BM1134" t="s">
        <v>32</v>
      </c>
      <c r="BN1134" t="s">
        <v>32</v>
      </c>
      <c r="BO1134" t="s">
        <v>2180</v>
      </c>
      <c r="BP1134" t="s">
        <v>2180</v>
      </c>
      <c r="BQ1134" t="s">
        <v>2180</v>
      </c>
      <c r="BR1134" t="s">
        <v>2180</v>
      </c>
      <c r="BS1134" t="s">
        <v>2180</v>
      </c>
      <c r="BT1134" t="s">
        <v>2180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 t="s">
        <v>2186</v>
      </c>
      <c r="CB1134" t="s">
        <v>32</v>
      </c>
      <c r="CC1134" t="s">
        <v>32</v>
      </c>
      <c r="CD1134" t="s">
        <v>32</v>
      </c>
      <c r="CE1134" t="s">
        <v>32</v>
      </c>
      <c r="CF1134" t="s">
        <v>32</v>
      </c>
      <c r="CG1134" t="s">
        <v>32</v>
      </c>
      <c r="CH1134" t="s">
        <v>32</v>
      </c>
      <c r="CI1134">
        <v>0</v>
      </c>
      <c r="CJ1134" t="s">
        <v>32</v>
      </c>
      <c r="CK1134" t="s">
        <v>2180</v>
      </c>
      <c r="CL1134">
        <v>0</v>
      </c>
      <c r="CM1134" t="s">
        <v>32</v>
      </c>
      <c r="CN1134">
        <v>0</v>
      </c>
      <c r="CO1134" t="s">
        <v>32</v>
      </c>
      <c r="CP1134" t="s">
        <v>32</v>
      </c>
      <c r="CQ1134" t="s">
        <v>2189</v>
      </c>
      <c r="CR1134" t="s">
        <v>32</v>
      </c>
      <c r="CS1134" t="s">
        <v>2180</v>
      </c>
      <c r="CT1134" t="s">
        <v>2183</v>
      </c>
      <c r="CU1134">
        <v>4</v>
      </c>
      <c r="CV1134" t="s">
        <v>32</v>
      </c>
      <c r="CW1134" t="s">
        <v>32</v>
      </c>
      <c r="CX1134" t="s">
        <v>2180</v>
      </c>
      <c r="CY1134" t="s">
        <v>32</v>
      </c>
      <c r="CZ1134" t="s">
        <v>2180</v>
      </c>
      <c r="DA1134" t="s">
        <v>2183</v>
      </c>
      <c r="DB1134" t="s">
        <v>2180</v>
      </c>
      <c r="DC1134">
        <v>0</v>
      </c>
      <c r="DD1134" t="s">
        <v>2190</v>
      </c>
      <c r="DE1134" t="s">
        <v>2180</v>
      </c>
      <c r="DF1134" t="s">
        <v>2180</v>
      </c>
      <c r="DG1134" t="s">
        <v>32</v>
      </c>
      <c r="DH1134" t="s">
        <v>32</v>
      </c>
      <c r="DI1134" t="s">
        <v>32</v>
      </c>
      <c r="DJ1134" t="s">
        <v>32</v>
      </c>
      <c r="DK1134" t="s">
        <v>32</v>
      </c>
      <c r="DL1134" t="s">
        <v>2180</v>
      </c>
      <c r="DM1134" t="s">
        <v>2180</v>
      </c>
      <c r="DN1134" t="s">
        <v>2180</v>
      </c>
      <c r="DO1134" t="s">
        <v>2180</v>
      </c>
      <c r="DP1134">
        <v>0</v>
      </c>
      <c r="DQ1134">
        <v>0</v>
      </c>
      <c r="DR1134">
        <v>90</v>
      </c>
      <c r="DS1134">
        <v>90</v>
      </c>
      <c r="DT1134">
        <v>0</v>
      </c>
      <c r="DU1134">
        <v>0</v>
      </c>
      <c r="DV1134" t="s">
        <v>32</v>
      </c>
      <c r="DW1134" t="s">
        <v>2186</v>
      </c>
      <c r="DX1134" t="s">
        <v>2186</v>
      </c>
      <c r="DY1134" t="s">
        <v>2187</v>
      </c>
      <c r="DZ1134" t="s">
        <v>32</v>
      </c>
      <c r="EA1134" t="s">
        <v>2180</v>
      </c>
      <c r="EB1134" t="s">
        <v>2180</v>
      </c>
      <c r="EC1134" t="s">
        <v>5</v>
      </c>
      <c r="ED1134">
        <v>5</v>
      </c>
      <c r="EE1134" t="s">
        <v>2184</v>
      </c>
      <c r="EF1134">
        <v>100</v>
      </c>
      <c r="EG1134" t="s">
        <v>32</v>
      </c>
      <c r="EH1134" t="s">
        <v>32</v>
      </c>
      <c r="EI1134" t="s">
        <v>32</v>
      </c>
      <c r="EJ1134" t="s">
        <v>2188</v>
      </c>
      <c r="EK1134" t="s">
        <v>32</v>
      </c>
      <c r="EL1134">
        <v>8</v>
      </c>
      <c r="EM1134" t="s">
        <v>32</v>
      </c>
      <c r="EN1134" t="s">
        <v>2180</v>
      </c>
      <c r="EO1134">
        <v>0</v>
      </c>
      <c r="EP1134" t="s">
        <v>2186</v>
      </c>
      <c r="EQ1134" t="s">
        <v>32</v>
      </c>
      <c r="ER1134" t="s">
        <v>32</v>
      </c>
      <c r="ES1134">
        <v>0</v>
      </c>
      <c r="ET1134" t="s">
        <v>2180</v>
      </c>
      <c r="EU1134" t="s">
        <v>2180</v>
      </c>
      <c r="EV1134" t="s">
        <v>2183</v>
      </c>
      <c r="EW1134">
        <v>0</v>
      </c>
      <c r="EX1134" t="s">
        <v>32</v>
      </c>
      <c r="EY1134" t="s">
        <v>2183</v>
      </c>
      <c r="EZ1134" t="s">
        <v>32</v>
      </c>
      <c r="FA1134" t="s">
        <v>32</v>
      </c>
      <c r="FB1134" t="s">
        <v>2183</v>
      </c>
      <c r="FC1134" t="s">
        <v>32</v>
      </c>
      <c r="FD1134" t="s">
        <v>2189</v>
      </c>
      <c r="FE1134" t="s">
        <v>32</v>
      </c>
      <c r="FF1134" t="s">
        <v>32</v>
      </c>
      <c r="FG1134" t="s">
        <v>32</v>
      </c>
      <c r="FH1134" t="s">
        <v>32</v>
      </c>
      <c r="FI1134" t="s">
        <v>32</v>
      </c>
      <c r="FJ1134" t="s">
        <v>32</v>
      </c>
      <c r="FK1134" t="s">
        <v>32</v>
      </c>
      <c r="FL1134" t="s">
        <v>32</v>
      </c>
      <c r="FM1134">
        <v>0</v>
      </c>
      <c r="FN1134" t="s">
        <v>32</v>
      </c>
      <c r="FO1134" t="s">
        <v>32</v>
      </c>
      <c r="FP1134" t="s">
        <v>32</v>
      </c>
      <c r="FQ1134" t="s">
        <v>32</v>
      </c>
      <c r="FR1134">
        <v>0</v>
      </c>
      <c r="FS1134">
        <v>0</v>
      </c>
      <c r="FT1134" t="s">
        <v>32</v>
      </c>
      <c r="FU1134" t="s">
        <v>2180</v>
      </c>
      <c r="FV1134">
        <v>0</v>
      </c>
      <c r="FW1134" t="s">
        <v>2180</v>
      </c>
      <c r="FX1134" t="s">
        <v>2180</v>
      </c>
      <c r="FY1134" t="s">
        <v>32</v>
      </c>
      <c r="FZ1134" t="s">
        <v>32</v>
      </c>
      <c r="GA1134">
        <v>1</v>
      </c>
      <c r="GB1134" t="s">
        <v>5</v>
      </c>
      <c r="GC1134" t="s">
        <v>32</v>
      </c>
      <c r="GD1134" t="s">
        <v>32</v>
      </c>
      <c r="GE1134" t="s">
        <v>32</v>
      </c>
      <c r="GF1134">
        <v>0</v>
      </c>
      <c r="GG1134" t="s">
        <v>2190</v>
      </c>
      <c r="GH1134" t="s">
        <v>32</v>
      </c>
      <c r="GI1134" t="s">
        <v>32</v>
      </c>
      <c r="GJ1134" t="s">
        <v>32</v>
      </c>
      <c r="GK1134" t="s">
        <v>2183</v>
      </c>
      <c r="GL1134" t="s">
        <v>32</v>
      </c>
      <c r="GM1134">
        <v>0</v>
      </c>
      <c r="GN1134">
        <v>0</v>
      </c>
      <c r="GO1134" t="s">
        <v>2183</v>
      </c>
      <c r="GP1134" t="s">
        <v>2183</v>
      </c>
      <c r="GQ1134" t="s">
        <v>32</v>
      </c>
      <c r="GR1134">
        <v>2</v>
      </c>
      <c r="GS1134">
        <v>2</v>
      </c>
      <c r="GT1134">
        <v>0</v>
      </c>
      <c r="GU1134">
        <v>0</v>
      </c>
      <c r="GV1134">
        <v>0</v>
      </c>
      <c r="GW1134" t="s">
        <v>32</v>
      </c>
      <c r="GX1134" t="s">
        <v>2183</v>
      </c>
      <c r="GY1134" t="s">
        <v>2180</v>
      </c>
      <c r="GZ1134" t="s">
        <v>2180</v>
      </c>
      <c r="HA1134" t="s">
        <v>2180</v>
      </c>
      <c r="HB1134" t="s">
        <v>32</v>
      </c>
      <c r="HC1134">
        <v>0</v>
      </c>
      <c r="HD1134" t="s">
        <v>32</v>
      </c>
      <c r="HE1134" t="s">
        <v>32</v>
      </c>
      <c r="HF1134" t="s">
        <v>2180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 t="s">
        <v>2180</v>
      </c>
      <c r="HM1134" t="s">
        <v>32</v>
      </c>
      <c r="HN1134" t="s">
        <v>2180</v>
      </c>
      <c r="HO1134">
        <v>0</v>
      </c>
      <c r="HP1134">
        <v>0</v>
      </c>
      <c r="HQ1134" t="s">
        <v>2180</v>
      </c>
      <c r="HR1134">
        <v>0</v>
      </c>
      <c r="HS1134">
        <v>0</v>
      </c>
      <c r="HT1134">
        <v>0</v>
      </c>
      <c r="HU1134">
        <v>0</v>
      </c>
      <c r="HV1134" t="s">
        <v>10</v>
      </c>
      <c r="HW1134" t="s">
        <v>14</v>
      </c>
      <c r="HX1134" t="s">
        <v>2180</v>
      </c>
      <c r="HY1134">
        <v>0</v>
      </c>
      <c r="HZ1134">
        <v>0</v>
      </c>
      <c r="IA1134">
        <v>0</v>
      </c>
      <c r="IB1134" t="s">
        <v>32</v>
      </c>
      <c r="IC1134" t="s">
        <v>32</v>
      </c>
      <c r="ID1134" t="s">
        <v>32</v>
      </c>
      <c r="IE1134" t="s">
        <v>32</v>
      </c>
    </row>
    <row r="1135" spans="1:239" x14ac:dyDescent="0.25">
      <c r="A1135" t="s">
        <v>669</v>
      </c>
      <c r="B1135" t="s">
        <v>3600</v>
      </c>
      <c r="C1135" t="s">
        <v>3601</v>
      </c>
      <c r="D1135">
        <v>212</v>
      </c>
      <c r="E1135" t="s">
        <v>618</v>
      </c>
      <c r="F1135" t="s">
        <v>2180</v>
      </c>
      <c r="G1135">
        <v>8</v>
      </c>
      <c r="H1135" t="s">
        <v>2181</v>
      </c>
      <c r="I1135" t="s">
        <v>2182</v>
      </c>
      <c r="J1135">
        <v>7</v>
      </c>
      <c r="K1135">
        <v>0.01</v>
      </c>
      <c r="L1135">
        <v>0.09</v>
      </c>
      <c r="M1135">
        <v>0.01</v>
      </c>
      <c r="N1135">
        <v>0.09</v>
      </c>
      <c r="O1135" t="s">
        <v>32</v>
      </c>
      <c r="P1135">
        <v>1</v>
      </c>
      <c r="Q1135" t="s">
        <v>5</v>
      </c>
      <c r="R1135">
        <v>0</v>
      </c>
      <c r="S1135">
        <v>0</v>
      </c>
      <c r="T1135" t="s">
        <v>2183</v>
      </c>
      <c r="U1135" t="s">
        <v>2183</v>
      </c>
      <c r="V1135" t="s">
        <v>32</v>
      </c>
      <c r="W1135">
        <v>0</v>
      </c>
      <c r="X1135" t="s">
        <v>26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7</v>
      </c>
      <c r="AG1135">
        <v>21</v>
      </c>
      <c r="AH1135">
        <v>35</v>
      </c>
      <c r="AI1135">
        <v>49</v>
      </c>
      <c r="AJ1135">
        <v>63</v>
      </c>
      <c r="AK1135">
        <v>77</v>
      </c>
      <c r="AL1135">
        <v>0</v>
      </c>
      <c r="AM1135">
        <v>0</v>
      </c>
      <c r="AN1135">
        <v>0</v>
      </c>
      <c r="AO1135" t="s">
        <v>2183</v>
      </c>
      <c r="AP1135" t="s">
        <v>2184</v>
      </c>
      <c r="AQ1135" t="s">
        <v>2185</v>
      </c>
      <c r="AR1135">
        <v>0</v>
      </c>
      <c r="AS1135">
        <v>1</v>
      </c>
      <c r="AT1135">
        <v>0</v>
      </c>
      <c r="AU1135" t="s">
        <v>2183</v>
      </c>
      <c r="AV1135" t="s">
        <v>2180</v>
      </c>
      <c r="AW1135" t="s">
        <v>2180</v>
      </c>
      <c r="AX1135" t="s">
        <v>2180</v>
      </c>
      <c r="AY1135" t="s">
        <v>2180</v>
      </c>
      <c r="AZ1135" t="s">
        <v>2180</v>
      </c>
      <c r="BA1135" t="s">
        <v>2180</v>
      </c>
      <c r="BB1135" t="s">
        <v>2180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 t="s">
        <v>32</v>
      </c>
      <c r="BJ1135" t="s">
        <v>32</v>
      </c>
      <c r="BK1135" t="s">
        <v>32</v>
      </c>
      <c r="BL1135" t="s">
        <v>32</v>
      </c>
      <c r="BM1135" t="s">
        <v>32</v>
      </c>
      <c r="BN1135" t="s">
        <v>32</v>
      </c>
      <c r="BO1135" t="s">
        <v>2180</v>
      </c>
      <c r="BP1135" t="s">
        <v>2180</v>
      </c>
      <c r="BQ1135" t="s">
        <v>2180</v>
      </c>
      <c r="BR1135" t="s">
        <v>2180</v>
      </c>
      <c r="BS1135" t="s">
        <v>2180</v>
      </c>
      <c r="BT1135" t="s">
        <v>2180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 t="s">
        <v>2186</v>
      </c>
      <c r="CB1135" t="s">
        <v>32</v>
      </c>
      <c r="CC1135" t="s">
        <v>32</v>
      </c>
      <c r="CD1135" t="s">
        <v>32</v>
      </c>
      <c r="CE1135" t="s">
        <v>32</v>
      </c>
      <c r="CF1135" t="s">
        <v>32</v>
      </c>
      <c r="CG1135" t="s">
        <v>32</v>
      </c>
      <c r="CH1135" t="s">
        <v>32</v>
      </c>
      <c r="CI1135">
        <v>0</v>
      </c>
      <c r="CJ1135" t="s">
        <v>32</v>
      </c>
      <c r="CK1135" t="s">
        <v>2180</v>
      </c>
      <c r="CL1135">
        <v>0</v>
      </c>
      <c r="CM1135" t="s">
        <v>32</v>
      </c>
      <c r="CN1135">
        <v>0</v>
      </c>
      <c r="CO1135" t="s">
        <v>32</v>
      </c>
      <c r="CP1135" t="s">
        <v>32</v>
      </c>
      <c r="CQ1135" t="s">
        <v>2189</v>
      </c>
      <c r="CR1135" t="s">
        <v>32</v>
      </c>
      <c r="CS1135" t="s">
        <v>2180</v>
      </c>
      <c r="CT1135" t="s">
        <v>2183</v>
      </c>
      <c r="CU1135">
        <v>4</v>
      </c>
      <c r="CV1135" t="s">
        <v>32</v>
      </c>
      <c r="CW1135" t="s">
        <v>32</v>
      </c>
      <c r="CX1135" t="s">
        <v>2180</v>
      </c>
      <c r="CY1135" t="s">
        <v>32</v>
      </c>
      <c r="CZ1135" t="s">
        <v>2180</v>
      </c>
      <c r="DA1135" t="s">
        <v>2183</v>
      </c>
      <c r="DB1135" t="s">
        <v>2180</v>
      </c>
      <c r="DC1135">
        <v>0</v>
      </c>
      <c r="DD1135" t="s">
        <v>2190</v>
      </c>
      <c r="DE1135" t="s">
        <v>2180</v>
      </c>
      <c r="DF1135" t="s">
        <v>2180</v>
      </c>
      <c r="DG1135" t="s">
        <v>32</v>
      </c>
      <c r="DH1135" t="s">
        <v>32</v>
      </c>
      <c r="DI1135" t="s">
        <v>32</v>
      </c>
      <c r="DJ1135" t="s">
        <v>32</v>
      </c>
      <c r="DK1135" t="s">
        <v>32</v>
      </c>
      <c r="DL1135" t="s">
        <v>2180</v>
      </c>
      <c r="DM1135" t="s">
        <v>2180</v>
      </c>
      <c r="DN1135" t="s">
        <v>2180</v>
      </c>
      <c r="DO1135" t="s">
        <v>2180</v>
      </c>
      <c r="DP1135">
        <v>0</v>
      </c>
      <c r="DQ1135">
        <v>0</v>
      </c>
      <c r="DR1135">
        <v>90</v>
      </c>
      <c r="DS1135">
        <v>90</v>
      </c>
      <c r="DT1135">
        <v>0</v>
      </c>
      <c r="DU1135">
        <v>0</v>
      </c>
      <c r="DV1135" t="s">
        <v>32</v>
      </c>
      <c r="DW1135" t="s">
        <v>2186</v>
      </c>
      <c r="DX1135" t="s">
        <v>2180</v>
      </c>
      <c r="DY1135" t="s">
        <v>2187</v>
      </c>
      <c r="DZ1135" t="s">
        <v>32</v>
      </c>
      <c r="EA1135" t="s">
        <v>2180</v>
      </c>
      <c r="EB1135" t="s">
        <v>2180</v>
      </c>
      <c r="EC1135" t="s">
        <v>5</v>
      </c>
      <c r="ED1135">
        <v>5</v>
      </c>
      <c r="EE1135" t="s">
        <v>2184</v>
      </c>
      <c r="EF1135">
        <v>100</v>
      </c>
      <c r="EG1135" t="s">
        <v>32</v>
      </c>
      <c r="EH1135" t="s">
        <v>32</v>
      </c>
      <c r="EI1135" t="s">
        <v>32</v>
      </c>
      <c r="EJ1135" t="s">
        <v>2188</v>
      </c>
      <c r="EK1135" t="s">
        <v>32</v>
      </c>
      <c r="EL1135">
        <v>8</v>
      </c>
      <c r="EM1135" t="s">
        <v>32</v>
      </c>
      <c r="EN1135" t="s">
        <v>2180</v>
      </c>
      <c r="EO1135">
        <v>0</v>
      </c>
      <c r="EP1135" t="s">
        <v>2186</v>
      </c>
      <c r="EQ1135" t="s">
        <v>32</v>
      </c>
      <c r="ER1135" t="s">
        <v>32</v>
      </c>
      <c r="ES1135">
        <v>0</v>
      </c>
      <c r="ET1135" t="s">
        <v>2180</v>
      </c>
      <c r="EU1135" t="s">
        <v>2180</v>
      </c>
      <c r="EV1135" t="s">
        <v>2183</v>
      </c>
      <c r="EW1135">
        <v>0</v>
      </c>
      <c r="EX1135" t="s">
        <v>32</v>
      </c>
      <c r="EY1135" t="s">
        <v>32</v>
      </c>
      <c r="EZ1135" t="s">
        <v>32</v>
      </c>
      <c r="FA1135" t="s">
        <v>32</v>
      </c>
      <c r="FB1135" t="s">
        <v>2183</v>
      </c>
      <c r="FC1135" t="s">
        <v>32</v>
      </c>
      <c r="FD1135" t="s">
        <v>2189</v>
      </c>
      <c r="FE1135" t="s">
        <v>32</v>
      </c>
      <c r="FF1135" t="s">
        <v>32</v>
      </c>
      <c r="FG1135" t="s">
        <v>32</v>
      </c>
      <c r="FH1135" t="s">
        <v>32</v>
      </c>
      <c r="FI1135" t="s">
        <v>32</v>
      </c>
      <c r="FJ1135" t="s">
        <v>32</v>
      </c>
      <c r="FK1135" t="s">
        <v>32</v>
      </c>
      <c r="FL1135" t="s">
        <v>32</v>
      </c>
      <c r="FM1135">
        <v>0</v>
      </c>
      <c r="FN1135" t="s">
        <v>32</v>
      </c>
      <c r="FO1135" t="s">
        <v>32</v>
      </c>
      <c r="FP1135" t="s">
        <v>32</v>
      </c>
      <c r="FQ1135" t="s">
        <v>32</v>
      </c>
      <c r="FR1135">
        <v>0</v>
      </c>
      <c r="FS1135">
        <v>0</v>
      </c>
      <c r="FT1135" t="s">
        <v>32</v>
      </c>
      <c r="FU1135" t="s">
        <v>2180</v>
      </c>
      <c r="FV1135">
        <v>0</v>
      </c>
      <c r="FW1135" t="s">
        <v>2180</v>
      </c>
      <c r="FX1135" t="s">
        <v>2180</v>
      </c>
      <c r="FY1135" t="s">
        <v>32</v>
      </c>
      <c r="FZ1135" t="s">
        <v>32</v>
      </c>
      <c r="GA1135">
        <v>1</v>
      </c>
      <c r="GB1135" t="s">
        <v>5</v>
      </c>
      <c r="GC1135" t="s">
        <v>32</v>
      </c>
      <c r="GD1135" t="s">
        <v>32</v>
      </c>
      <c r="GE1135" t="s">
        <v>32</v>
      </c>
      <c r="GF1135">
        <v>0</v>
      </c>
      <c r="GG1135" t="s">
        <v>2190</v>
      </c>
      <c r="GH1135" t="s">
        <v>32</v>
      </c>
      <c r="GI1135" t="s">
        <v>32</v>
      </c>
      <c r="GJ1135" t="s">
        <v>32</v>
      </c>
      <c r="GK1135" t="s">
        <v>2183</v>
      </c>
      <c r="GL1135" t="s">
        <v>32</v>
      </c>
      <c r="GM1135">
        <v>0</v>
      </c>
      <c r="GN1135">
        <v>0</v>
      </c>
      <c r="GO1135" t="s">
        <v>2183</v>
      </c>
      <c r="GP1135" t="s">
        <v>2183</v>
      </c>
      <c r="GQ1135" t="s">
        <v>32</v>
      </c>
      <c r="GR1135">
        <v>2</v>
      </c>
      <c r="GS1135">
        <v>2</v>
      </c>
      <c r="GT1135">
        <v>0</v>
      </c>
      <c r="GU1135">
        <v>0</v>
      </c>
      <c r="GV1135">
        <v>0</v>
      </c>
      <c r="GW1135" t="s">
        <v>32</v>
      </c>
      <c r="GX1135" t="s">
        <v>2183</v>
      </c>
      <c r="GY1135" t="s">
        <v>2180</v>
      </c>
      <c r="GZ1135" t="s">
        <v>2180</v>
      </c>
      <c r="HA1135" t="s">
        <v>2180</v>
      </c>
      <c r="HB1135" t="s">
        <v>32</v>
      </c>
      <c r="HC1135">
        <v>0</v>
      </c>
      <c r="HD1135" t="s">
        <v>32</v>
      </c>
      <c r="HE1135" t="s">
        <v>32</v>
      </c>
      <c r="HF1135" t="s">
        <v>2180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 t="s">
        <v>2180</v>
      </c>
      <c r="HM1135" t="s">
        <v>32</v>
      </c>
      <c r="HN1135" t="s">
        <v>2180</v>
      </c>
      <c r="HO1135">
        <v>0</v>
      </c>
      <c r="HP1135">
        <v>0</v>
      </c>
      <c r="HQ1135" t="s">
        <v>2180</v>
      </c>
      <c r="HR1135">
        <v>0</v>
      </c>
      <c r="HS1135">
        <v>0</v>
      </c>
      <c r="HT1135">
        <v>0</v>
      </c>
      <c r="HU1135">
        <v>0</v>
      </c>
      <c r="HV1135" t="s">
        <v>10</v>
      </c>
      <c r="HW1135" t="s">
        <v>14</v>
      </c>
      <c r="HX1135" t="s">
        <v>2180</v>
      </c>
      <c r="HY1135">
        <v>0</v>
      </c>
      <c r="HZ1135">
        <v>0</v>
      </c>
      <c r="IA1135">
        <v>0</v>
      </c>
      <c r="IB1135" t="s">
        <v>32</v>
      </c>
      <c r="IC1135" t="s">
        <v>32</v>
      </c>
      <c r="ID1135" t="s">
        <v>32</v>
      </c>
      <c r="IE1135" t="s">
        <v>32</v>
      </c>
    </row>
    <row r="1136" spans="1:239" x14ac:dyDescent="0.25">
      <c r="A1136" t="s">
        <v>670</v>
      </c>
      <c r="B1136" t="s">
        <v>3602</v>
      </c>
      <c r="C1136" t="s">
        <v>671</v>
      </c>
      <c r="D1136">
        <v>212</v>
      </c>
      <c r="E1136" t="s">
        <v>618</v>
      </c>
      <c r="F1136" t="s">
        <v>2180</v>
      </c>
      <c r="G1136">
        <v>8</v>
      </c>
      <c r="H1136" t="s">
        <v>2181</v>
      </c>
      <c r="I1136" t="s">
        <v>2182</v>
      </c>
      <c r="J1136">
        <v>31</v>
      </c>
      <c r="K1136">
        <v>0.01</v>
      </c>
      <c r="L1136">
        <v>0.06</v>
      </c>
      <c r="M1136">
        <v>0.01</v>
      </c>
      <c r="N1136">
        <v>0.06</v>
      </c>
      <c r="O1136" t="s">
        <v>32</v>
      </c>
      <c r="P1136">
        <v>1</v>
      </c>
      <c r="Q1136" t="s">
        <v>5</v>
      </c>
      <c r="R1136">
        <v>5</v>
      </c>
      <c r="S1136">
        <v>0</v>
      </c>
      <c r="T1136" t="s">
        <v>2183</v>
      </c>
      <c r="U1136" t="s">
        <v>2183</v>
      </c>
      <c r="V1136" t="s">
        <v>32</v>
      </c>
      <c r="W1136">
        <v>0</v>
      </c>
      <c r="X1136" t="s">
        <v>26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7</v>
      </c>
      <c r="AG1136">
        <v>21</v>
      </c>
      <c r="AH1136">
        <v>36</v>
      </c>
      <c r="AI1136">
        <v>49</v>
      </c>
      <c r="AJ1136">
        <v>63</v>
      </c>
      <c r="AK1136">
        <v>77</v>
      </c>
      <c r="AL1136">
        <v>0</v>
      </c>
      <c r="AM1136">
        <v>0</v>
      </c>
      <c r="AN1136">
        <v>0</v>
      </c>
      <c r="AO1136" t="s">
        <v>2183</v>
      </c>
      <c r="AP1136" t="s">
        <v>2184</v>
      </c>
      <c r="AQ1136" t="s">
        <v>2185</v>
      </c>
      <c r="AR1136">
        <v>0</v>
      </c>
      <c r="AS1136">
        <v>1</v>
      </c>
      <c r="AT1136">
        <v>0</v>
      </c>
      <c r="AU1136" t="s">
        <v>2183</v>
      </c>
      <c r="AV1136" t="s">
        <v>2180</v>
      </c>
      <c r="AW1136" t="s">
        <v>2180</v>
      </c>
      <c r="AX1136" t="s">
        <v>2180</v>
      </c>
      <c r="AY1136" t="s">
        <v>2180</v>
      </c>
      <c r="AZ1136" t="s">
        <v>2180</v>
      </c>
      <c r="BA1136" t="s">
        <v>2180</v>
      </c>
      <c r="BB1136" t="s">
        <v>2180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 t="s">
        <v>32</v>
      </c>
      <c r="BJ1136" t="s">
        <v>32</v>
      </c>
      <c r="BK1136" t="s">
        <v>32</v>
      </c>
      <c r="BL1136" t="s">
        <v>32</v>
      </c>
      <c r="BM1136" t="s">
        <v>32</v>
      </c>
      <c r="BN1136" t="s">
        <v>32</v>
      </c>
      <c r="BO1136" t="s">
        <v>2180</v>
      </c>
      <c r="BP1136" t="s">
        <v>2180</v>
      </c>
      <c r="BQ1136" t="s">
        <v>2180</v>
      </c>
      <c r="BR1136" t="s">
        <v>2180</v>
      </c>
      <c r="BS1136" t="s">
        <v>2180</v>
      </c>
      <c r="BT1136" t="s">
        <v>2180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 t="s">
        <v>2186</v>
      </c>
      <c r="CB1136" t="s">
        <v>32</v>
      </c>
      <c r="CC1136" t="s">
        <v>32</v>
      </c>
      <c r="CD1136" t="s">
        <v>32</v>
      </c>
      <c r="CE1136" t="s">
        <v>32</v>
      </c>
      <c r="CF1136" t="s">
        <v>32</v>
      </c>
      <c r="CG1136" t="s">
        <v>32</v>
      </c>
      <c r="CH1136" t="s">
        <v>32</v>
      </c>
      <c r="CI1136">
        <v>0</v>
      </c>
      <c r="CJ1136" t="s">
        <v>2180</v>
      </c>
      <c r="CK1136" t="s">
        <v>2180</v>
      </c>
      <c r="CL1136">
        <v>0</v>
      </c>
      <c r="CM1136" t="s">
        <v>32</v>
      </c>
      <c r="CN1136">
        <v>0</v>
      </c>
      <c r="CO1136" t="s">
        <v>2183</v>
      </c>
      <c r="CP1136" t="s">
        <v>32</v>
      </c>
      <c r="CQ1136" t="s">
        <v>2189</v>
      </c>
      <c r="CR1136" t="s">
        <v>32</v>
      </c>
      <c r="CS1136" t="s">
        <v>2180</v>
      </c>
      <c r="CT1136" t="s">
        <v>2183</v>
      </c>
      <c r="CU1136">
        <v>4</v>
      </c>
      <c r="CV1136" t="s">
        <v>32</v>
      </c>
      <c r="CW1136" t="s">
        <v>32</v>
      </c>
      <c r="CX1136" t="s">
        <v>2180</v>
      </c>
      <c r="CY1136" t="s">
        <v>32</v>
      </c>
      <c r="CZ1136" t="s">
        <v>2180</v>
      </c>
      <c r="DA1136" t="s">
        <v>2183</v>
      </c>
      <c r="DB1136" t="s">
        <v>2180</v>
      </c>
      <c r="DC1136">
        <v>0</v>
      </c>
      <c r="DD1136" t="s">
        <v>2190</v>
      </c>
      <c r="DE1136" t="s">
        <v>2180</v>
      </c>
      <c r="DF1136" t="s">
        <v>2180</v>
      </c>
      <c r="DG1136" t="s">
        <v>32</v>
      </c>
      <c r="DH1136" t="s">
        <v>32</v>
      </c>
      <c r="DI1136" t="s">
        <v>32</v>
      </c>
      <c r="DJ1136" t="s">
        <v>32</v>
      </c>
      <c r="DK1136" t="s">
        <v>32</v>
      </c>
      <c r="DL1136" t="s">
        <v>2180</v>
      </c>
      <c r="DM1136" t="s">
        <v>2180</v>
      </c>
      <c r="DN1136" t="s">
        <v>2180</v>
      </c>
      <c r="DO1136" t="s">
        <v>2180</v>
      </c>
      <c r="DP1136">
        <v>0</v>
      </c>
      <c r="DQ1136">
        <v>0</v>
      </c>
      <c r="DR1136">
        <v>90</v>
      </c>
      <c r="DS1136">
        <v>90</v>
      </c>
      <c r="DT1136">
        <v>0</v>
      </c>
      <c r="DU1136">
        <v>0</v>
      </c>
      <c r="DV1136" t="s">
        <v>32</v>
      </c>
      <c r="DW1136" t="s">
        <v>2186</v>
      </c>
      <c r="DX1136" t="s">
        <v>2180</v>
      </c>
      <c r="DY1136" t="s">
        <v>2180</v>
      </c>
      <c r="DZ1136" t="s">
        <v>32</v>
      </c>
      <c r="EA1136" t="s">
        <v>2180</v>
      </c>
      <c r="EB1136" t="s">
        <v>2180</v>
      </c>
      <c r="EC1136" t="s">
        <v>5</v>
      </c>
      <c r="ED1136">
        <v>5</v>
      </c>
      <c r="EE1136" t="s">
        <v>2216</v>
      </c>
      <c r="EF1136">
        <v>100</v>
      </c>
      <c r="EG1136" t="s">
        <v>32</v>
      </c>
      <c r="EH1136" t="s">
        <v>32</v>
      </c>
      <c r="EI1136" t="s">
        <v>32</v>
      </c>
      <c r="EJ1136" t="s">
        <v>32</v>
      </c>
      <c r="EK1136" t="s">
        <v>32</v>
      </c>
      <c r="EL1136">
        <v>8</v>
      </c>
      <c r="EM1136" t="s">
        <v>32</v>
      </c>
      <c r="EN1136" t="s">
        <v>2180</v>
      </c>
      <c r="EO1136">
        <v>0</v>
      </c>
      <c r="EP1136" t="s">
        <v>2116</v>
      </c>
      <c r="EQ1136" t="s">
        <v>32</v>
      </c>
      <c r="ER1136" t="s">
        <v>2180</v>
      </c>
      <c r="ES1136">
        <v>0</v>
      </c>
      <c r="ET1136" t="s">
        <v>2180</v>
      </c>
      <c r="EU1136" t="s">
        <v>2180</v>
      </c>
      <c r="EV1136" t="s">
        <v>32</v>
      </c>
      <c r="EW1136">
        <v>5</v>
      </c>
      <c r="EX1136" t="s">
        <v>32</v>
      </c>
      <c r="EY1136" t="s">
        <v>32</v>
      </c>
      <c r="EZ1136" t="s">
        <v>32</v>
      </c>
      <c r="FA1136" t="s">
        <v>32</v>
      </c>
      <c r="FB1136" t="s">
        <v>2183</v>
      </c>
      <c r="FC1136" t="s">
        <v>32</v>
      </c>
      <c r="FD1136" t="s">
        <v>2180</v>
      </c>
      <c r="FE1136" t="s">
        <v>32</v>
      </c>
      <c r="FF1136" t="s">
        <v>32</v>
      </c>
      <c r="FG1136" t="s">
        <v>32</v>
      </c>
      <c r="FH1136" t="s">
        <v>32</v>
      </c>
      <c r="FI1136" t="s">
        <v>32</v>
      </c>
      <c r="FJ1136" t="s">
        <v>32</v>
      </c>
      <c r="FK1136" t="s">
        <v>32</v>
      </c>
      <c r="FL1136" t="s">
        <v>32</v>
      </c>
      <c r="FM1136">
        <v>0</v>
      </c>
      <c r="FN1136" t="s">
        <v>32</v>
      </c>
      <c r="FO1136" t="s">
        <v>32</v>
      </c>
      <c r="FP1136" t="s">
        <v>32</v>
      </c>
      <c r="FQ1136" t="s">
        <v>32</v>
      </c>
      <c r="FR1136">
        <v>0</v>
      </c>
      <c r="FS1136">
        <v>0</v>
      </c>
      <c r="FT1136" t="s">
        <v>32</v>
      </c>
      <c r="FU1136" t="s">
        <v>2180</v>
      </c>
      <c r="FV1136">
        <v>0</v>
      </c>
      <c r="FW1136" t="s">
        <v>2180</v>
      </c>
      <c r="FX1136" t="s">
        <v>2180</v>
      </c>
      <c r="FY1136" t="s">
        <v>32</v>
      </c>
      <c r="FZ1136" t="s">
        <v>32</v>
      </c>
      <c r="GA1136">
        <v>1</v>
      </c>
      <c r="GB1136" t="s">
        <v>5</v>
      </c>
      <c r="GC1136" t="s">
        <v>32</v>
      </c>
      <c r="GD1136" t="s">
        <v>32</v>
      </c>
      <c r="GE1136" t="s">
        <v>32</v>
      </c>
      <c r="GF1136">
        <v>0</v>
      </c>
      <c r="GG1136" t="s">
        <v>2180</v>
      </c>
      <c r="GH1136" t="s">
        <v>32</v>
      </c>
      <c r="GI1136" t="s">
        <v>32</v>
      </c>
      <c r="GJ1136" t="s">
        <v>32</v>
      </c>
      <c r="GK1136" t="s">
        <v>2183</v>
      </c>
      <c r="GL1136" t="s">
        <v>2116</v>
      </c>
      <c r="GM1136">
        <v>0</v>
      </c>
      <c r="GN1136">
        <v>0</v>
      </c>
      <c r="GO1136" t="s">
        <v>2183</v>
      </c>
      <c r="GP1136" t="s">
        <v>2183</v>
      </c>
      <c r="GQ1136" t="s">
        <v>32</v>
      </c>
      <c r="GR1136">
        <v>2</v>
      </c>
      <c r="GS1136">
        <v>0</v>
      </c>
      <c r="GT1136">
        <v>0</v>
      </c>
      <c r="GU1136">
        <v>0</v>
      </c>
      <c r="GV1136">
        <v>0</v>
      </c>
      <c r="GW1136" t="s">
        <v>32</v>
      </c>
      <c r="GX1136" t="s">
        <v>2183</v>
      </c>
      <c r="GY1136" t="s">
        <v>2180</v>
      </c>
      <c r="GZ1136" t="s">
        <v>2180</v>
      </c>
      <c r="HA1136" t="s">
        <v>2180</v>
      </c>
      <c r="HB1136" t="s">
        <v>32</v>
      </c>
      <c r="HC1136">
        <v>0</v>
      </c>
      <c r="HD1136" t="s">
        <v>32</v>
      </c>
      <c r="HE1136" t="s">
        <v>32</v>
      </c>
      <c r="HF1136" t="s">
        <v>2180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 t="s">
        <v>2180</v>
      </c>
      <c r="HM1136" t="s">
        <v>32</v>
      </c>
      <c r="HN1136" t="s">
        <v>2180</v>
      </c>
      <c r="HO1136">
        <v>0</v>
      </c>
      <c r="HP1136">
        <v>0</v>
      </c>
      <c r="HQ1136" t="s">
        <v>2180</v>
      </c>
      <c r="HR1136">
        <v>0</v>
      </c>
      <c r="HS1136">
        <v>0</v>
      </c>
      <c r="HT1136">
        <v>0</v>
      </c>
      <c r="HU1136">
        <v>0</v>
      </c>
      <c r="HV1136" t="s">
        <v>10</v>
      </c>
      <c r="HW1136" t="s">
        <v>14</v>
      </c>
      <c r="HX1136" t="s">
        <v>2180</v>
      </c>
      <c r="HY1136">
        <v>0</v>
      </c>
      <c r="HZ1136">
        <v>0</v>
      </c>
      <c r="IA1136">
        <v>0</v>
      </c>
      <c r="IB1136" t="s">
        <v>32</v>
      </c>
      <c r="IC1136" t="s">
        <v>32</v>
      </c>
      <c r="ID1136" t="s">
        <v>32</v>
      </c>
      <c r="IE1136" t="s">
        <v>32</v>
      </c>
    </row>
    <row r="1137" spans="1:239" x14ac:dyDescent="0.25">
      <c r="A1137" t="s">
        <v>672</v>
      </c>
      <c r="B1137" t="s">
        <v>3603</v>
      </c>
      <c r="C1137" t="s">
        <v>673</v>
      </c>
      <c r="D1137">
        <v>212</v>
      </c>
      <c r="E1137" t="s">
        <v>618</v>
      </c>
      <c r="F1137" t="s">
        <v>2180</v>
      </c>
      <c r="G1137">
        <v>8</v>
      </c>
      <c r="H1137" t="s">
        <v>2181</v>
      </c>
      <c r="I1137" t="s">
        <v>2182</v>
      </c>
      <c r="J1137">
        <v>31</v>
      </c>
      <c r="K1137">
        <v>0.01</v>
      </c>
      <c r="L1137">
        <v>0.06</v>
      </c>
      <c r="M1137">
        <v>0.01</v>
      </c>
      <c r="N1137">
        <v>0.06</v>
      </c>
      <c r="O1137" t="s">
        <v>32</v>
      </c>
      <c r="P1137">
        <v>1</v>
      </c>
      <c r="Q1137" t="s">
        <v>5</v>
      </c>
      <c r="R1137">
        <v>5</v>
      </c>
      <c r="S1137">
        <v>0</v>
      </c>
      <c r="T1137" t="s">
        <v>2183</v>
      </c>
      <c r="U1137" t="s">
        <v>2183</v>
      </c>
      <c r="V1137" t="s">
        <v>32</v>
      </c>
      <c r="W1137">
        <v>0</v>
      </c>
      <c r="X1137" t="s">
        <v>26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7</v>
      </c>
      <c r="AG1137">
        <v>21</v>
      </c>
      <c r="AH1137">
        <v>36</v>
      </c>
      <c r="AI1137">
        <v>49</v>
      </c>
      <c r="AJ1137">
        <v>63</v>
      </c>
      <c r="AK1137">
        <v>77</v>
      </c>
      <c r="AL1137">
        <v>0</v>
      </c>
      <c r="AM1137">
        <v>0</v>
      </c>
      <c r="AN1137">
        <v>0</v>
      </c>
      <c r="AO1137" t="s">
        <v>2183</v>
      </c>
      <c r="AP1137" t="s">
        <v>2184</v>
      </c>
      <c r="AQ1137" t="s">
        <v>2185</v>
      </c>
      <c r="AR1137">
        <v>0</v>
      </c>
      <c r="AS1137">
        <v>1</v>
      </c>
      <c r="AT1137">
        <v>0</v>
      </c>
      <c r="AU1137" t="s">
        <v>2183</v>
      </c>
      <c r="AV1137" t="s">
        <v>2180</v>
      </c>
      <c r="AW1137" t="s">
        <v>2180</v>
      </c>
      <c r="AX1137" t="s">
        <v>2180</v>
      </c>
      <c r="AY1137" t="s">
        <v>2180</v>
      </c>
      <c r="AZ1137" t="s">
        <v>2180</v>
      </c>
      <c r="BA1137" t="s">
        <v>2180</v>
      </c>
      <c r="BB1137" t="s">
        <v>2180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 t="s">
        <v>32</v>
      </c>
      <c r="BJ1137" t="s">
        <v>32</v>
      </c>
      <c r="BK1137" t="s">
        <v>32</v>
      </c>
      <c r="BL1137" t="s">
        <v>32</v>
      </c>
      <c r="BM1137" t="s">
        <v>32</v>
      </c>
      <c r="BN1137" t="s">
        <v>32</v>
      </c>
      <c r="BO1137" t="s">
        <v>2180</v>
      </c>
      <c r="BP1137" t="s">
        <v>2180</v>
      </c>
      <c r="BQ1137" t="s">
        <v>2180</v>
      </c>
      <c r="BR1137" t="s">
        <v>2180</v>
      </c>
      <c r="BS1137" t="s">
        <v>2180</v>
      </c>
      <c r="BT1137" t="s">
        <v>2180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 t="s">
        <v>2186</v>
      </c>
      <c r="CB1137" t="s">
        <v>32</v>
      </c>
      <c r="CC1137" t="s">
        <v>32</v>
      </c>
      <c r="CD1137" t="s">
        <v>32</v>
      </c>
      <c r="CE1137" t="s">
        <v>32</v>
      </c>
      <c r="CF1137" t="s">
        <v>32</v>
      </c>
      <c r="CG1137" t="s">
        <v>32</v>
      </c>
      <c r="CH1137" t="s">
        <v>32</v>
      </c>
      <c r="CI1137">
        <v>0</v>
      </c>
      <c r="CJ1137" t="s">
        <v>2180</v>
      </c>
      <c r="CK1137" t="s">
        <v>2180</v>
      </c>
      <c r="CL1137">
        <v>0</v>
      </c>
      <c r="CM1137" t="s">
        <v>32</v>
      </c>
      <c r="CN1137">
        <v>0</v>
      </c>
      <c r="CO1137" t="s">
        <v>2183</v>
      </c>
      <c r="CP1137" t="s">
        <v>32</v>
      </c>
      <c r="CQ1137" t="s">
        <v>2189</v>
      </c>
      <c r="CR1137" t="s">
        <v>32</v>
      </c>
      <c r="CS1137" t="s">
        <v>2180</v>
      </c>
      <c r="CT1137" t="s">
        <v>2183</v>
      </c>
      <c r="CU1137">
        <v>4</v>
      </c>
      <c r="CV1137" t="s">
        <v>32</v>
      </c>
      <c r="CW1137" t="s">
        <v>32</v>
      </c>
      <c r="CX1137" t="s">
        <v>2180</v>
      </c>
      <c r="CY1137" t="s">
        <v>32</v>
      </c>
      <c r="CZ1137" t="s">
        <v>2180</v>
      </c>
      <c r="DA1137" t="s">
        <v>2183</v>
      </c>
      <c r="DB1137" t="s">
        <v>2180</v>
      </c>
      <c r="DC1137">
        <v>0</v>
      </c>
      <c r="DD1137" t="s">
        <v>2190</v>
      </c>
      <c r="DE1137" t="s">
        <v>2180</v>
      </c>
      <c r="DF1137" t="s">
        <v>2180</v>
      </c>
      <c r="DG1137" t="s">
        <v>32</v>
      </c>
      <c r="DH1137" t="s">
        <v>32</v>
      </c>
      <c r="DI1137" t="s">
        <v>32</v>
      </c>
      <c r="DJ1137" t="s">
        <v>32</v>
      </c>
      <c r="DK1137" t="s">
        <v>32</v>
      </c>
      <c r="DL1137" t="s">
        <v>2180</v>
      </c>
      <c r="DM1137" t="s">
        <v>2180</v>
      </c>
      <c r="DN1137" t="s">
        <v>2180</v>
      </c>
      <c r="DO1137" t="s">
        <v>2180</v>
      </c>
      <c r="DP1137">
        <v>0</v>
      </c>
      <c r="DQ1137">
        <v>0</v>
      </c>
      <c r="DR1137">
        <v>90</v>
      </c>
      <c r="DS1137">
        <v>90</v>
      </c>
      <c r="DT1137">
        <v>0</v>
      </c>
      <c r="DU1137">
        <v>0</v>
      </c>
      <c r="DV1137" t="s">
        <v>32</v>
      </c>
      <c r="DW1137" t="s">
        <v>2186</v>
      </c>
      <c r="DX1137" t="s">
        <v>2180</v>
      </c>
      <c r="DY1137" t="s">
        <v>2180</v>
      </c>
      <c r="DZ1137" t="s">
        <v>32</v>
      </c>
      <c r="EA1137" t="s">
        <v>2180</v>
      </c>
      <c r="EB1137" t="s">
        <v>2180</v>
      </c>
      <c r="EC1137" t="s">
        <v>5</v>
      </c>
      <c r="ED1137">
        <v>5</v>
      </c>
      <c r="EE1137" t="s">
        <v>2216</v>
      </c>
      <c r="EF1137">
        <v>100</v>
      </c>
      <c r="EG1137" t="s">
        <v>32</v>
      </c>
      <c r="EH1137" t="s">
        <v>32</v>
      </c>
      <c r="EI1137" t="s">
        <v>32</v>
      </c>
      <c r="EJ1137" t="s">
        <v>32</v>
      </c>
      <c r="EK1137" t="s">
        <v>32</v>
      </c>
      <c r="EL1137">
        <v>8</v>
      </c>
      <c r="EM1137" t="s">
        <v>32</v>
      </c>
      <c r="EN1137" t="s">
        <v>2180</v>
      </c>
      <c r="EO1137">
        <v>0</v>
      </c>
      <c r="EP1137" t="s">
        <v>2116</v>
      </c>
      <c r="EQ1137" t="s">
        <v>32</v>
      </c>
      <c r="ER1137" t="s">
        <v>2180</v>
      </c>
      <c r="ES1137">
        <v>0</v>
      </c>
      <c r="ET1137" t="s">
        <v>2180</v>
      </c>
      <c r="EU1137" t="s">
        <v>2180</v>
      </c>
      <c r="EV1137" t="s">
        <v>32</v>
      </c>
      <c r="EW1137">
        <v>5</v>
      </c>
      <c r="EX1137" t="s">
        <v>32</v>
      </c>
      <c r="EY1137" t="s">
        <v>32</v>
      </c>
      <c r="EZ1137" t="s">
        <v>32</v>
      </c>
      <c r="FA1137" t="s">
        <v>32</v>
      </c>
      <c r="FB1137" t="s">
        <v>2183</v>
      </c>
      <c r="FC1137" t="s">
        <v>32</v>
      </c>
      <c r="FD1137" t="s">
        <v>2180</v>
      </c>
      <c r="FE1137" t="s">
        <v>32</v>
      </c>
      <c r="FF1137" t="s">
        <v>32</v>
      </c>
      <c r="FG1137" t="s">
        <v>32</v>
      </c>
      <c r="FH1137" t="s">
        <v>32</v>
      </c>
      <c r="FI1137" t="s">
        <v>32</v>
      </c>
      <c r="FJ1137" t="s">
        <v>32</v>
      </c>
      <c r="FK1137" t="s">
        <v>32</v>
      </c>
      <c r="FL1137" t="s">
        <v>32</v>
      </c>
      <c r="FM1137">
        <v>0</v>
      </c>
      <c r="FN1137" t="s">
        <v>32</v>
      </c>
      <c r="FO1137" t="s">
        <v>32</v>
      </c>
      <c r="FP1137" t="s">
        <v>32</v>
      </c>
      <c r="FQ1137" t="s">
        <v>32</v>
      </c>
      <c r="FR1137">
        <v>0</v>
      </c>
      <c r="FS1137">
        <v>0</v>
      </c>
      <c r="FT1137" t="s">
        <v>32</v>
      </c>
      <c r="FU1137" t="s">
        <v>2180</v>
      </c>
      <c r="FV1137">
        <v>0</v>
      </c>
      <c r="FW1137" t="s">
        <v>2180</v>
      </c>
      <c r="FX1137" t="s">
        <v>2180</v>
      </c>
      <c r="FY1137" t="s">
        <v>32</v>
      </c>
      <c r="FZ1137" t="s">
        <v>32</v>
      </c>
      <c r="GA1137">
        <v>1</v>
      </c>
      <c r="GB1137" t="s">
        <v>5</v>
      </c>
      <c r="GC1137" t="s">
        <v>32</v>
      </c>
      <c r="GD1137" t="s">
        <v>32</v>
      </c>
      <c r="GE1137" t="s">
        <v>32</v>
      </c>
      <c r="GF1137">
        <v>0</v>
      </c>
      <c r="GG1137" t="s">
        <v>2180</v>
      </c>
      <c r="GH1137" t="s">
        <v>32</v>
      </c>
      <c r="GI1137" t="s">
        <v>32</v>
      </c>
      <c r="GJ1137" t="s">
        <v>32</v>
      </c>
      <c r="GK1137" t="s">
        <v>2183</v>
      </c>
      <c r="GL1137" t="s">
        <v>2116</v>
      </c>
      <c r="GM1137">
        <v>0</v>
      </c>
      <c r="GN1137">
        <v>0</v>
      </c>
      <c r="GO1137" t="s">
        <v>2183</v>
      </c>
      <c r="GP1137" t="s">
        <v>2183</v>
      </c>
      <c r="GQ1137" t="s">
        <v>32</v>
      </c>
      <c r="GR1137">
        <v>2</v>
      </c>
      <c r="GS1137">
        <v>0</v>
      </c>
      <c r="GT1137">
        <v>0</v>
      </c>
      <c r="GU1137">
        <v>0</v>
      </c>
      <c r="GV1137">
        <v>0</v>
      </c>
      <c r="GW1137" t="s">
        <v>32</v>
      </c>
      <c r="GX1137" t="s">
        <v>2183</v>
      </c>
      <c r="GY1137" t="s">
        <v>2180</v>
      </c>
      <c r="GZ1137" t="s">
        <v>2180</v>
      </c>
      <c r="HA1137" t="s">
        <v>2180</v>
      </c>
      <c r="HB1137" t="s">
        <v>32</v>
      </c>
      <c r="HC1137">
        <v>0</v>
      </c>
      <c r="HD1137" t="s">
        <v>32</v>
      </c>
      <c r="HE1137" t="s">
        <v>32</v>
      </c>
      <c r="HF1137" t="s">
        <v>2180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 t="s">
        <v>2180</v>
      </c>
      <c r="HM1137" t="s">
        <v>32</v>
      </c>
      <c r="HN1137" t="s">
        <v>2180</v>
      </c>
      <c r="HO1137">
        <v>0</v>
      </c>
      <c r="HP1137">
        <v>0</v>
      </c>
      <c r="HQ1137" t="s">
        <v>2180</v>
      </c>
      <c r="HR1137">
        <v>0</v>
      </c>
      <c r="HS1137">
        <v>0</v>
      </c>
      <c r="HT1137">
        <v>0</v>
      </c>
      <c r="HU1137">
        <v>0</v>
      </c>
      <c r="HV1137" t="s">
        <v>10</v>
      </c>
      <c r="HW1137" t="s">
        <v>14</v>
      </c>
      <c r="HX1137" t="s">
        <v>2180</v>
      </c>
      <c r="HY1137">
        <v>0</v>
      </c>
      <c r="HZ1137">
        <v>0</v>
      </c>
      <c r="IA1137">
        <v>0</v>
      </c>
      <c r="IB1137" t="s">
        <v>32</v>
      </c>
      <c r="IC1137" t="s">
        <v>32</v>
      </c>
      <c r="ID1137" t="s">
        <v>32</v>
      </c>
      <c r="IE1137" t="s">
        <v>32</v>
      </c>
    </row>
    <row r="1138" spans="1:239" x14ac:dyDescent="0.25">
      <c r="A1138" t="s">
        <v>674</v>
      </c>
      <c r="B1138" t="s">
        <v>3604</v>
      </c>
      <c r="C1138" t="s">
        <v>3605</v>
      </c>
      <c r="D1138">
        <v>210</v>
      </c>
      <c r="E1138" t="s">
        <v>583</v>
      </c>
      <c r="F1138" t="s">
        <v>2180</v>
      </c>
      <c r="G1138">
        <v>8</v>
      </c>
      <c r="H1138" t="s">
        <v>3175</v>
      </c>
      <c r="I1138" t="s">
        <v>2182</v>
      </c>
      <c r="J1138">
        <v>31</v>
      </c>
      <c r="K1138">
        <v>5.0000000000000001E-3</v>
      </c>
      <c r="L1138">
        <v>0.19</v>
      </c>
      <c r="M1138">
        <v>5.0000000000000001E-3</v>
      </c>
      <c r="N1138">
        <v>0.19</v>
      </c>
      <c r="O1138" t="s">
        <v>32</v>
      </c>
      <c r="P1138">
        <v>1</v>
      </c>
      <c r="Q1138" t="s">
        <v>5</v>
      </c>
      <c r="R1138">
        <v>0</v>
      </c>
      <c r="S1138">
        <v>11</v>
      </c>
      <c r="T1138" t="s">
        <v>2183</v>
      </c>
      <c r="U1138" t="s">
        <v>2183</v>
      </c>
      <c r="V1138" t="s">
        <v>32</v>
      </c>
      <c r="W1138">
        <v>0</v>
      </c>
      <c r="X1138" t="s">
        <v>26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7</v>
      </c>
      <c r="AG1138">
        <v>21</v>
      </c>
      <c r="AH1138">
        <v>36</v>
      </c>
      <c r="AI1138">
        <v>49</v>
      </c>
      <c r="AJ1138">
        <v>63</v>
      </c>
      <c r="AK1138">
        <v>77</v>
      </c>
      <c r="AL1138">
        <v>0</v>
      </c>
      <c r="AM1138">
        <v>0</v>
      </c>
      <c r="AN1138">
        <v>0</v>
      </c>
      <c r="AO1138" t="s">
        <v>2183</v>
      </c>
      <c r="AP1138" t="s">
        <v>2184</v>
      </c>
      <c r="AQ1138" t="s">
        <v>2185</v>
      </c>
      <c r="AR1138">
        <v>0</v>
      </c>
      <c r="AS1138">
        <v>26</v>
      </c>
      <c r="AT1138">
        <v>0</v>
      </c>
      <c r="AU1138" t="s">
        <v>2183</v>
      </c>
      <c r="AV1138" t="s">
        <v>2180</v>
      </c>
      <c r="AW1138" t="s">
        <v>2180</v>
      </c>
      <c r="AX1138" t="s">
        <v>2180</v>
      </c>
      <c r="AY1138" t="s">
        <v>2180</v>
      </c>
      <c r="AZ1138" t="s">
        <v>2180</v>
      </c>
      <c r="BA1138" t="s">
        <v>2180</v>
      </c>
      <c r="BB1138" t="s">
        <v>2180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 t="s">
        <v>32</v>
      </c>
      <c r="BJ1138" t="s">
        <v>32</v>
      </c>
      <c r="BK1138" t="s">
        <v>32</v>
      </c>
      <c r="BL1138" t="s">
        <v>32</v>
      </c>
      <c r="BM1138" t="s">
        <v>32</v>
      </c>
      <c r="BN1138" t="s">
        <v>32</v>
      </c>
      <c r="BO1138" t="s">
        <v>2180</v>
      </c>
      <c r="BP1138" t="s">
        <v>2180</v>
      </c>
      <c r="BQ1138" t="s">
        <v>2180</v>
      </c>
      <c r="BR1138" t="s">
        <v>2180</v>
      </c>
      <c r="BS1138" t="s">
        <v>2180</v>
      </c>
      <c r="BT1138" t="s">
        <v>2180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 t="s">
        <v>2186</v>
      </c>
      <c r="CB1138" t="s">
        <v>32</v>
      </c>
      <c r="CC1138" t="s">
        <v>32</v>
      </c>
      <c r="CD1138" t="s">
        <v>32</v>
      </c>
      <c r="CE1138" t="s">
        <v>32</v>
      </c>
      <c r="CF1138" t="s">
        <v>32</v>
      </c>
      <c r="CG1138" t="s">
        <v>32</v>
      </c>
      <c r="CH1138" t="s">
        <v>32</v>
      </c>
      <c r="CI1138">
        <v>0</v>
      </c>
      <c r="CJ1138" t="s">
        <v>2180</v>
      </c>
      <c r="CK1138" t="s">
        <v>2180</v>
      </c>
      <c r="CL1138">
        <v>0</v>
      </c>
      <c r="CM1138" t="s">
        <v>32</v>
      </c>
      <c r="CN1138">
        <v>0</v>
      </c>
      <c r="CO1138" t="s">
        <v>32</v>
      </c>
      <c r="CP1138" t="s">
        <v>32</v>
      </c>
      <c r="CQ1138" t="s">
        <v>2189</v>
      </c>
      <c r="CR1138" t="s">
        <v>32</v>
      </c>
      <c r="CS1138" t="s">
        <v>2180</v>
      </c>
      <c r="CT1138" t="s">
        <v>2183</v>
      </c>
      <c r="CU1138">
        <v>4</v>
      </c>
      <c r="CV1138" t="s">
        <v>32</v>
      </c>
      <c r="CW1138" t="s">
        <v>32</v>
      </c>
      <c r="CX1138" t="s">
        <v>2180</v>
      </c>
      <c r="CY1138" t="s">
        <v>32</v>
      </c>
      <c r="CZ1138" t="s">
        <v>2180</v>
      </c>
      <c r="DA1138" t="s">
        <v>2183</v>
      </c>
      <c r="DB1138" t="s">
        <v>2180</v>
      </c>
      <c r="DC1138">
        <v>0</v>
      </c>
      <c r="DD1138" t="s">
        <v>23</v>
      </c>
      <c r="DE1138" t="s">
        <v>2180</v>
      </c>
      <c r="DF1138" t="s">
        <v>2180</v>
      </c>
      <c r="DG1138" t="s">
        <v>32</v>
      </c>
      <c r="DH1138" t="s">
        <v>32</v>
      </c>
      <c r="DI1138" t="s">
        <v>32</v>
      </c>
      <c r="DJ1138" t="s">
        <v>32</v>
      </c>
      <c r="DK1138" t="s">
        <v>32</v>
      </c>
      <c r="DL1138" t="s">
        <v>2180</v>
      </c>
      <c r="DM1138" t="s">
        <v>2180</v>
      </c>
      <c r="DN1138" t="s">
        <v>2180</v>
      </c>
      <c r="DO1138" t="s">
        <v>2180</v>
      </c>
      <c r="DP1138">
        <v>0</v>
      </c>
      <c r="DQ1138">
        <v>0</v>
      </c>
      <c r="DR1138">
        <v>90</v>
      </c>
      <c r="DS1138">
        <v>90</v>
      </c>
      <c r="DT1138">
        <v>0</v>
      </c>
      <c r="DU1138">
        <v>0</v>
      </c>
      <c r="DV1138" t="s">
        <v>32</v>
      </c>
      <c r="DW1138" t="s">
        <v>2186</v>
      </c>
      <c r="DX1138" t="s">
        <v>2180</v>
      </c>
      <c r="DY1138" t="s">
        <v>2180</v>
      </c>
      <c r="DZ1138" t="s">
        <v>32</v>
      </c>
      <c r="EA1138" t="s">
        <v>2180</v>
      </c>
      <c r="EB1138" t="s">
        <v>2180</v>
      </c>
      <c r="EC1138" t="s">
        <v>5</v>
      </c>
      <c r="ED1138">
        <v>5</v>
      </c>
      <c r="EE1138" t="s">
        <v>2216</v>
      </c>
      <c r="EF1138">
        <v>100</v>
      </c>
      <c r="EG1138" t="s">
        <v>32</v>
      </c>
      <c r="EH1138" t="s">
        <v>32</v>
      </c>
      <c r="EI1138" t="s">
        <v>32</v>
      </c>
      <c r="EJ1138" t="s">
        <v>32</v>
      </c>
      <c r="EK1138" t="s">
        <v>32</v>
      </c>
      <c r="EL1138">
        <v>6</v>
      </c>
      <c r="EM1138" t="s">
        <v>32</v>
      </c>
      <c r="EN1138" t="s">
        <v>2180</v>
      </c>
      <c r="EO1138">
        <v>0</v>
      </c>
      <c r="EP1138" t="s">
        <v>2186</v>
      </c>
      <c r="EQ1138" t="s">
        <v>32</v>
      </c>
      <c r="ER1138" t="s">
        <v>2180</v>
      </c>
      <c r="ES1138">
        <v>0</v>
      </c>
      <c r="ET1138" t="s">
        <v>2180</v>
      </c>
      <c r="EU1138" t="s">
        <v>2180</v>
      </c>
      <c r="EV1138" t="s">
        <v>32</v>
      </c>
      <c r="EW1138">
        <v>0</v>
      </c>
      <c r="EX1138" t="s">
        <v>32</v>
      </c>
      <c r="EY1138" t="s">
        <v>32</v>
      </c>
      <c r="EZ1138" t="s">
        <v>32</v>
      </c>
      <c r="FA1138" t="s">
        <v>32</v>
      </c>
      <c r="FB1138" t="s">
        <v>2183</v>
      </c>
      <c r="FC1138" t="s">
        <v>32</v>
      </c>
      <c r="FD1138" t="s">
        <v>2180</v>
      </c>
      <c r="FE1138" t="s">
        <v>32</v>
      </c>
      <c r="FF1138" t="s">
        <v>32</v>
      </c>
      <c r="FG1138" t="s">
        <v>32</v>
      </c>
      <c r="FH1138" t="s">
        <v>32</v>
      </c>
      <c r="FI1138" t="s">
        <v>32</v>
      </c>
      <c r="FJ1138" t="s">
        <v>32</v>
      </c>
      <c r="FK1138" t="s">
        <v>32</v>
      </c>
      <c r="FL1138" t="s">
        <v>32</v>
      </c>
      <c r="FM1138">
        <v>0</v>
      </c>
      <c r="FN1138" t="s">
        <v>32</v>
      </c>
      <c r="FO1138" t="s">
        <v>32</v>
      </c>
      <c r="FP1138" t="s">
        <v>32</v>
      </c>
      <c r="FQ1138" t="s">
        <v>32</v>
      </c>
      <c r="FR1138">
        <v>0</v>
      </c>
      <c r="FS1138">
        <v>0</v>
      </c>
      <c r="FT1138" t="s">
        <v>32</v>
      </c>
      <c r="FU1138" t="s">
        <v>2180</v>
      </c>
      <c r="FV1138">
        <v>0</v>
      </c>
      <c r="FW1138" t="s">
        <v>2180</v>
      </c>
      <c r="FX1138" t="s">
        <v>2180</v>
      </c>
      <c r="FY1138" t="s">
        <v>32</v>
      </c>
      <c r="FZ1138" t="s">
        <v>32</v>
      </c>
      <c r="GA1138">
        <v>1</v>
      </c>
      <c r="GB1138" t="s">
        <v>5</v>
      </c>
      <c r="GC1138" t="s">
        <v>32</v>
      </c>
      <c r="GD1138" t="s">
        <v>32</v>
      </c>
      <c r="GE1138" t="s">
        <v>32</v>
      </c>
      <c r="GF1138">
        <v>0</v>
      </c>
      <c r="GG1138" t="s">
        <v>2180</v>
      </c>
      <c r="GH1138" t="s">
        <v>32</v>
      </c>
      <c r="GI1138" t="s">
        <v>32</v>
      </c>
      <c r="GJ1138" t="s">
        <v>32</v>
      </c>
      <c r="GK1138" t="s">
        <v>2183</v>
      </c>
      <c r="GL1138" t="s">
        <v>32</v>
      </c>
      <c r="GM1138">
        <v>0</v>
      </c>
      <c r="GN1138">
        <v>0</v>
      </c>
      <c r="GO1138" t="s">
        <v>2183</v>
      </c>
      <c r="GP1138" t="s">
        <v>2183</v>
      </c>
      <c r="GQ1138" t="s">
        <v>32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 t="s">
        <v>32</v>
      </c>
      <c r="GX1138" t="s">
        <v>2183</v>
      </c>
      <c r="GY1138" t="s">
        <v>2180</v>
      </c>
      <c r="GZ1138" t="s">
        <v>2180</v>
      </c>
      <c r="HA1138" t="s">
        <v>2180</v>
      </c>
      <c r="HB1138" t="s">
        <v>32</v>
      </c>
      <c r="HC1138">
        <v>0</v>
      </c>
      <c r="HD1138" t="s">
        <v>32</v>
      </c>
      <c r="HE1138" t="s">
        <v>32</v>
      </c>
      <c r="HF1138" t="s">
        <v>2180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 t="s">
        <v>2180</v>
      </c>
      <c r="HM1138" t="s">
        <v>32</v>
      </c>
      <c r="HN1138" t="s">
        <v>2180</v>
      </c>
      <c r="HO1138">
        <v>0</v>
      </c>
      <c r="HP1138">
        <v>0</v>
      </c>
      <c r="HQ1138" t="s">
        <v>2180</v>
      </c>
      <c r="HR1138">
        <v>0</v>
      </c>
      <c r="HS1138">
        <v>0</v>
      </c>
      <c r="HT1138">
        <v>0</v>
      </c>
      <c r="HU1138">
        <v>0</v>
      </c>
      <c r="HV1138" t="s">
        <v>10</v>
      </c>
      <c r="HW1138" t="s">
        <v>14</v>
      </c>
      <c r="HX1138" t="s">
        <v>2180</v>
      </c>
      <c r="HY1138">
        <v>0</v>
      </c>
      <c r="HZ1138">
        <v>0</v>
      </c>
      <c r="IA1138">
        <v>0</v>
      </c>
      <c r="IB1138" t="s">
        <v>32</v>
      </c>
      <c r="IC1138" t="s">
        <v>32</v>
      </c>
      <c r="ID1138" t="s">
        <v>32</v>
      </c>
      <c r="IE1138" t="s">
        <v>32</v>
      </c>
    </row>
    <row r="1139" spans="1:239" x14ac:dyDescent="0.25">
      <c r="A1139" t="s">
        <v>675</v>
      </c>
      <c r="B1139" t="s">
        <v>3606</v>
      </c>
      <c r="C1139" t="s">
        <v>3607</v>
      </c>
      <c r="D1139">
        <v>210</v>
      </c>
      <c r="E1139" t="s">
        <v>583</v>
      </c>
      <c r="F1139" t="s">
        <v>2180</v>
      </c>
      <c r="G1139">
        <v>8</v>
      </c>
      <c r="H1139" t="s">
        <v>3175</v>
      </c>
      <c r="I1139" t="s">
        <v>2182</v>
      </c>
      <c r="J1139">
        <v>31</v>
      </c>
      <c r="K1139">
        <v>5.0000000000000001E-3</v>
      </c>
      <c r="L1139">
        <v>0.19</v>
      </c>
      <c r="M1139">
        <v>5.0000000000000001E-3</v>
      </c>
      <c r="N1139">
        <v>0.19</v>
      </c>
      <c r="O1139" t="s">
        <v>32</v>
      </c>
      <c r="P1139">
        <v>1</v>
      </c>
      <c r="Q1139" t="s">
        <v>5</v>
      </c>
      <c r="R1139">
        <v>0</v>
      </c>
      <c r="S1139">
        <v>11</v>
      </c>
      <c r="T1139" t="s">
        <v>2183</v>
      </c>
      <c r="U1139" t="s">
        <v>2183</v>
      </c>
      <c r="V1139" t="s">
        <v>32</v>
      </c>
      <c r="W1139">
        <v>0</v>
      </c>
      <c r="X1139" t="s">
        <v>26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7</v>
      </c>
      <c r="AG1139">
        <v>21</v>
      </c>
      <c r="AH1139">
        <v>36</v>
      </c>
      <c r="AI1139">
        <v>49</v>
      </c>
      <c r="AJ1139">
        <v>63</v>
      </c>
      <c r="AK1139">
        <v>77</v>
      </c>
      <c r="AL1139">
        <v>0</v>
      </c>
      <c r="AM1139">
        <v>0</v>
      </c>
      <c r="AN1139">
        <v>0</v>
      </c>
      <c r="AO1139" t="s">
        <v>2183</v>
      </c>
      <c r="AP1139" t="s">
        <v>2184</v>
      </c>
      <c r="AQ1139" t="s">
        <v>2185</v>
      </c>
      <c r="AR1139">
        <v>0</v>
      </c>
      <c r="AS1139">
        <v>26</v>
      </c>
      <c r="AT1139">
        <v>0</v>
      </c>
      <c r="AU1139" t="s">
        <v>2183</v>
      </c>
      <c r="AV1139" t="s">
        <v>2180</v>
      </c>
      <c r="AW1139" t="s">
        <v>2180</v>
      </c>
      <c r="AX1139" t="s">
        <v>2180</v>
      </c>
      <c r="AY1139" t="s">
        <v>2180</v>
      </c>
      <c r="AZ1139" t="s">
        <v>2180</v>
      </c>
      <c r="BA1139" t="s">
        <v>2180</v>
      </c>
      <c r="BB1139" t="s">
        <v>2180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 t="s">
        <v>32</v>
      </c>
      <c r="BJ1139" t="s">
        <v>32</v>
      </c>
      <c r="BK1139" t="s">
        <v>32</v>
      </c>
      <c r="BL1139" t="s">
        <v>32</v>
      </c>
      <c r="BM1139" t="s">
        <v>32</v>
      </c>
      <c r="BN1139" t="s">
        <v>32</v>
      </c>
      <c r="BO1139" t="s">
        <v>2180</v>
      </c>
      <c r="BP1139" t="s">
        <v>2180</v>
      </c>
      <c r="BQ1139" t="s">
        <v>2180</v>
      </c>
      <c r="BR1139" t="s">
        <v>2180</v>
      </c>
      <c r="BS1139" t="s">
        <v>2180</v>
      </c>
      <c r="BT1139" t="s">
        <v>2180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 t="s">
        <v>2186</v>
      </c>
      <c r="CB1139" t="s">
        <v>32</v>
      </c>
      <c r="CC1139" t="s">
        <v>32</v>
      </c>
      <c r="CD1139" t="s">
        <v>32</v>
      </c>
      <c r="CE1139" t="s">
        <v>32</v>
      </c>
      <c r="CF1139" t="s">
        <v>32</v>
      </c>
      <c r="CG1139" t="s">
        <v>32</v>
      </c>
      <c r="CH1139" t="s">
        <v>32</v>
      </c>
      <c r="CI1139">
        <v>0</v>
      </c>
      <c r="CJ1139" t="s">
        <v>2180</v>
      </c>
      <c r="CK1139" t="s">
        <v>2180</v>
      </c>
      <c r="CL1139">
        <v>0</v>
      </c>
      <c r="CM1139" t="s">
        <v>32</v>
      </c>
      <c r="CN1139">
        <v>0</v>
      </c>
      <c r="CO1139" t="s">
        <v>32</v>
      </c>
      <c r="CP1139" t="s">
        <v>32</v>
      </c>
      <c r="CQ1139" t="s">
        <v>2189</v>
      </c>
      <c r="CR1139" t="s">
        <v>32</v>
      </c>
      <c r="CS1139" t="s">
        <v>2180</v>
      </c>
      <c r="CT1139" t="s">
        <v>2183</v>
      </c>
      <c r="CU1139">
        <v>4</v>
      </c>
      <c r="CV1139" t="s">
        <v>32</v>
      </c>
      <c r="CW1139" t="s">
        <v>32</v>
      </c>
      <c r="CX1139" t="s">
        <v>2180</v>
      </c>
      <c r="CY1139" t="s">
        <v>32</v>
      </c>
      <c r="CZ1139" t="s">
        <v>2180</v>
      </c>
      <c r="DA1139" t="s">
        <v>2183</v>
      </c>
      <c r="DB1139" t="s">
        <v>2180</v>
      </c>
      <c r="DC1139">
        <v>0</v>
      </c>
      <c r="DD1139" t="s">
        <v>8</v>
      </c>
      <c r="DE1139" t="s">
        <v>2180</v>
      </c>
      <c r="DF1139" t="s">
        <v>2180</v>
      </c>
      <c r="DG1139" t="s">
        <v>32</v>
      </c>
      <c r="DH1139" t="s">
        <v>32</v>
      </c>
      <c r="DI1139" t="s">
        <v>32</v>
      </c>
      <c r="DJ1139" t="s">
        <v>32</v>
      </c>
      <c r="DK1139" t="s">
        <v>32</v>
      </c>
      <c r="DL1139" t="s">
        <v>2180</v>
      </c>
      <c r="DM1139" t="s">
        <v>2180</v>
      </c>
      <c r="DN1139" t="s">
        <v>2180</v>
      </c>
      <c r="DO1139" t="s">
        <v>2180</v>
      </c>
      <c r="DP1139">
        <v>0</v>
      </c>
      <c r="DQ1139">
        <v>0</v>
      </c>
      <c r="DR1139">
        <v>90</v>
      </c>
      <c r="DS1139">
        <v>90</v>
      </c>
      <c r="DT1139">
        <v>0</v>
      </c>
      <c r="DU1139">
        <v>0</v>
      </c>
      <c r="DV1139" t="s">
        <v>32</v>
      </c>
      <c r="DW1139" t="s">
        <v>2186</v>
      </c>
      <c r="DX1139" t="s">
        <v>2180</v>
      </c>
      <c r="DY1139" t="s">
        <v>2180</v>
      </c>
      <c r="DZ1139" t="s">
        <v>32</v>
      </c>
      <c r="EA1139" t="s">
        <v>2180</v>
      </c>
      <c r="EB1139" t="s">
        <v>2180</v>
      </c>
      <c r="EC1139" t="s">
        <v>5</v>
      </c>
      <c r="ED1139">
        <v>5</v>
      </c>
      <c r="EE1139" t="s">
        <v>2216</v>
      </c>
      <c r="EF1139">
        <v>100</v>
      </c>
      <c r="EG1139" t="s">
        <v>32</v>
      </c>
      <c r="EH1139" t="s">
        <v>32</v>
      </c>
      <c r="EI1139" t="s">
        <v>32</v>
      </c>
      <c r="EJ1139" t="s">
        <v>32</v>
      </c>
      <c r="EK1139" t="s">
        <v>32</v>
      </c>
      <c r="EL1139">
        <v>6</v>
      </c>
      <c r="EM1139" t="s">
        <v>32</v>
      </c>
      <c r="EN1139" t="s">
        <v>2180</v>
      </c>
      <c r="EO1139">
        <v>0</v>
      </c>
      <c r="EP1139" t="s">
        <v>2186</v>
      </c>
      <c r="EQ1139" t="s">
        <v>32</v>
      </c>
      <c r="ER1139" t="s">
        <v>2180</v>
      </c>
      <c r="ES1139">
        <v>0</v>
      </c>
      <c r="ET1139" t="s">
        <v>2180</v>
      </c>
      <c r="EU1139" t="s">
        <v>2180</v>
      </c>
      <c r="EV1139" t="s">
        <v>32</v>
      </c>
      <c r="EW1139">
        <v>0</v>
      </c>
      <c r="EX1139" t="s">
        <v>32</v>
      </c>
      <c r="EY1139" t="s">
        <v>32</v>
      </c>
      <c r="EZ1139" t="s">
        <v>32</v>
      </c>
      <c r="FA1139" t="s">
        <v>32</v>
      </c>
      <c r="FB1139" t="s">
        <v>2183</v>
      </c>
      <c r="FC1139" t="s">
        <v>32</v>
      </c>
      <c r="FD1139" t="s">
        <v>2180</v>
      </c>
      <c r="FE1139" t="s">
        <v>32</v>
      </c>
      <c r="FF1139" t="s">
        <v>32</v>
      </c>
      <c r="FG1139" t="s">
        <v>32</v>
      </c>
      <c r="FH1139" t="s">
        <v>32</v>
      </c>
      <c r="FI1139" t="s">
        <v>32</v>
      </c>
      <c r="FJ1139" t="s">
        <v>32</v>
      </c>
      <c r="FK1139" t="s">
        <v>32</v>
      </c>
      <c r="FL1139" t="s">
        <v>32</v>
      </c>
      <c r="FM1139">
        <v>0</v>
      </c>
      <c r="FN1139" t="s">
        <v>32</v>
      </c>
      <c r="FO1139" t="s">
        <v>32</v>
      </c>
      <c r="FP1139" t="s">
        <v>32</v>
      </c>
      <c r="FQ1139" t="s">
        <v>32</v>
      </c>
      <c r="FR1139">
        <v>0</v>
      </c>
      <c r="FS1139">
        <v>0</v>
      </c>
      <c r="FT1139" t="s">
        <v>32</v>
      </c>
      <c r="FU1139" t="s">
        <v>2180</v>
      </c>
      <c r="FV1139">
        <v>0</v>
      </c>
      <c r="FW1139" t="s">
        <v>2180</v>
      </c>
      <c r="FX1139" t="s">
        <v>2180</v>
      </c>
      <c r="FY1139" t="s">
        <v>32</v>
      </c>
      <c r="FZ1139" t="s">
        <v>32</v>
      </c>
      <c r="GA1139">
        <v>1</v>
      </c>
      <c r="GB1139" t="s">
        <v>5</v>
      </c>
      <c r="GC1139" t="s">
        <v>32</v>
      </c>
      <c r="GD1139" t="s">
        <v>32</v>
      </c>
      <c r="GE1139" t="s">
        <v>32</v>
      </c>
      <c r="GF1139">
        <v>0</v>
      </c>
      <c r="GG1139" t="s">
        <v>2180</v>
      </c>
      <c r="GH1139" t="s">
        <v>32</v>
      </c>
      <c r="GI1139" t="s">
        <v>32</v>
      </c>
      <c r="GJ1139" t="s">
        <v>32</v>
      </c>
      <c r="GK1139" t="s">
        <v>2183</v>
      </c>
      <c r="GL1139" t="s">
        <v>32</v>
      </c>
      <c r="GM1139">
        <v>0</v>
      </c>
      <c r="GN1139">
        <v>0</v>
      </c>
      <c r="GO1139" t="s">
        <v>2183</v>
      </c>
      <c r="GP1139" t="s">
        <v>2183</v>
      </c>
      <c r="GQ1139" t="s">
        <v>32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 t="s">
        <v>32</v>
      </c>
      <c r="GX1139" t="s">
        <v>2183</v>
      </c>
      <c r="GY1139" t="s">
        <v>2180</v>
      </c>
      <c r="GZ1139" t="s">
        <v>2180</v>
      </c>
      <c r="HA1139" t="s">
        <v>2180</v>
      </c>
      <c r="HB1139" t="s">
        <v>32</v>
      </c>
      <c r="HC1139">
        <v>0</v>
      </c>
      <c r="HD1139" t="s">
        <v>32</v>
      </c>
      <c r="HE1139" t="s">
        <v>32</v>
      </c>
      <c r="HF1139" t="s">
        <v>2180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 t="s">
        <v>2180</v>
      </c>
      <c r="HM1139" t="s">
        <v>32</v>
      </c>
      <c r="HN1139" t="s">
        <v>2180</v>
      </c>
      <c r="HO1139">
        <v>0</v>
      </c>
      <c r="HP1139">
        <v>0</v>
      </c>
      <c r="HQ1139" t="s">
        <v>2180</v>
      </c>
      <c r="HR1139">
        <v>0</v>
      </c>
      <c r="HS1139">
        <v>0</v>
      </c>
      <c r="HT1139">
        <v>0</v>
      </c>
      <c r="HU1139">
        <v>0</v>
      </c>
      <c r="HV1139" t="s">
        <v>10</v>
      </c>
      <c r="HW1139" t="s">
        <v>14</v>
      </c>
      <c r="HX1139" t="s">
        <v>2180</v>
      </c>
      <c r="HY1139">
        <v>0</v>
      </c>
      <c r="HZ1139">
        <v>0</v>
      </c>
      <c r="IA1139">
        <v>0</v>
      </c>
      <c r="IB1139" t="s">
        <v>32</v>
      </c>
      <c r="IC1139" t="s">
        <v>32</v>
      </c>
      <c r="ID1139" t="s">
        <v>32</v>
      </c>
      <c r="IE1139" t="s">
        <v>32</v>
      </c>
    </row>
    <row r="1140" spans="1:239" x14ac:dyDescent="0.25">
      <c r="A1140" t="s">
        <v>676</v>
      </c>
      <c r="B1140" t="s">
        <v>3608</v>
      </c>
      <c r="C1140" t="s">
        <v>3609</v>
      </c>
      <c r="D1140">
        <v>210</v>
      </c>
      <c r="E1140" t="s">
        <v>583</v>
      </c>
      <c r="F1140" t="s">
        <v>2180</v>
      </c>
      <c r="G1140">
        <v>8</v>
      </c>
      <c r="H1140" t="s">
        <v>3175</v>
      </c>
      <c r="I1140" t="s">
        <v>2182</v>
      </c>
      <c r="J1140">
        <v>31</v>
      </c>
      <c r="K1140">
        <v>5.0000000000000001E-3</v>
      </c>
      <c r="L1140">
        <v>0.19</v>
      </c>
      <c r="M1140">
        <v>5.0000000000000001E-3</v>
      </c>
      <c r="N1140">
        <v>0.19</v>
      </c>
      <c r="O1140" t="s">
        <v>32</v>
      </c>
      <c r="P1140">
        <v>1</v>
      </c>
      <c r="Q1140" t="s">
        <v>5</v>
      </c>
      <c r="R1140">
        <v>0</v>
      </c>
      <c r="S1140">
        <v>11</v>
      </c>
      <c r="T1140" t="s">
        <v>2183</v>
      </c>
      <c r="U1140" t="s">
        <v>2183</v>
      </c>
      <c r="V1140" t="s">
        <v>32</v>
      </c>
      <c r="W1140">
        <v>0</v>
      </c>
      <c r="X1140" t="s">
        <v>26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7</v>
      </c>
      <c r="AG1140">
        <v>21</v>
      </c>
      <c r="AH1140">
        <v>36</v>
      </c>
      <c r="AI1140">
        <v>49</v>
      </c>
      <c r="AJ1140">
        <v>63</v>
      </c>
      <c r="AK1140">
        <v>77</v>
      </c>
      <c r="AL1140">
        <v>0</v>
      </c>
      <c r="AM1140">
        <v>0</v>
      </c>
      <c r="AN1140">
        <v>0</v>
      </c>
      <c r="AO1140" t="s">
        <v>2183</v>
      </c>
      <c r="AP1140" t="s">
        <v>2184</v>
      </c>
      <c r="AQ1140" t="s">
        <v>2185</v>
      </c>
      <c r="AR1140">
        <v>0</v>
      </c>
      <c r="AS1140">
        <v>26</v>
      </c>
      <c r="AT1140">
        <v>0</v>
      </c>
      <c r="AU1140" t="s">
        <v>2183</v>
      </c>
      <c r="AV1140" t="s">
        <v>2180</v>
      </c>
      <c r="AW1140" t="s">
        <v>2180</v>
      </c>
      <c r="AX1140" t="s">
        <v>2180</v>
      </c>
      <c r="AY1140" t="s">
        <v>2180</v>
      </c>
      <c r="AZ1140" t="s">
        <v>2180</v>
      </c>
      <c r="BA1140" t="s">
        <v>2180</v>
      </c>
      <c r="BB1140" t="s">
        <v>2180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 t="s">
        <v>32</v>
      </c>
      <c r="BJ1140" t="s">
        <v>32</v>
      </c>
      <c r="BK1140" t="s">
        <v>32</v>
      </c>
      <c r="BL1140" t="s">
        <v>32</v>
      </c>
      <c r="BM1140" t="s">
        <v>32</v>
      </c>
      <c r="BN1140" t="s">
        <v>32</v>
      </c>
      <c r="BO1140" t="s">
        <v>2180</v>
      </c>
      <c r="BP1140" t="s">
        <v>2180</v>
      </c>
      <c r="BQ1140" t="s">
        <v>2180</v>
      </c>
      <c r="BR1140" t="s">
        <v>2180</v>
      </c>
      <c r="BS1140" t="s">
        <v>2180</v>
      </c>
      <c r="BT1140" t="s">
        <v>2180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 t="s">
        <v>2186</v>
      </c>
      <c r="CB1140" t="s">
        <v>32</v>
      </c>
      <c r="CC1140" t="s">
        <v>32</v>
      </c>
      <c r="CD1140" t="s">
        <v>32</v>
      </c>
      <c r="CE1140" t="s">
        <v>32</v>
      </c>
      <c r="CF1140" t="s">
        <v>32</v>
      </c>
      <c r="CG1140" t="s">
        <v>32</v>
      </c>
      <c r="CH1140" t="s">
        <v>32</v>
      </c>
      <c r="CI1140">
        <v>0</v>
      </c>
      <c r="CJ1140" t="s">
        <v>2180</v>
      </c>
      <c r="CK1140" t="s">
        <v>2180</v>
      </c>
      <c r="CL1140">
        <v>0</v>
      </c>
      <c r="CM1140" t="s">
        <v>32</v>
      </c>
      <c r="CN1140">
        <v>0</v>
      </c>
      <c r="CO1140" t="s">
        <v>32</v>
      </c>
      <c r="CP1140" t="s">
        <v>32</v>
      </c>
      <c r="CQ1140" t="s">
        <v>2189</v>
      </c>
      <c r="CR1140" t="s">
        <v>32</v>
      </c>
      <c r="CS1140" t="s">
        <v>2180</v>
      </c>
      <c r="CT1140" t="s">
        <v>2183</v>
      </c>
      <c r="CU1140">
        <v>4</v>
      </c>
      <c r="CV1140" t="s">
        <v>32</v>
      </c>
      <c r="CW1140" t="s">
        <v>32</v>
      </c>
      <c r="CX1140" t="s">
        <v>2180</v>
      </c>
      <c r="CY1140" t="s">
        <v>32</v>
      </c>
      <c r="CZ1140" t="s">
        <v>2180</v>
      </c>
      <c r="DA1140" t="s">
        <v>2183</v>
      </c>
      <c r="DB1140" t="s">
        <v>2180</v>
      </c>
      <c r="DC1140">
        <v>0</v>
      </c>
      <c r="DD1140" t="s">
        <v>8</v>
      </c>
      <c r="DE1140" t="s">
        <v>2180</v>
      </c>
      <c r="DF1140" t="s">
        <v>2180</v>
      </c>
      <c r="DG1140" t="s">
        <v>32</v>
      </c>
      <c r="DH1140" t="s">
        <v>32</v>
      </c>
      <c r="DI1140" t="s">
        <v>32</v>
      </c>
      <c r="DJ1140" t="s">
        <v>32</v>
      </c>
      <c r="DK1140" t="s">
        <v>32</v>
      </c>
      <c r="DL1140" t="s">
        <v>2180</v>
      </c>
      <c r="DM1140" t="s">
        <v>2180</v>
      </c>
      <c r="DN1140" t="s">
        <v>2180</v>
      </c>
      <c r="DO1140" t="s">
        <v>2180</v>
      </c>
      <c r="DP1140">
        <v>0</v>
      </c>
      <c r="DQ1140">
        <v>0</v>
      </c>
      <c r="DR1140">
        <v>90</v>
      </c>
      <c r="DS1140">
        <v>90</v>
      </c>
      <c r="DT1140">
        <v>0</v>
      </c>
      <c r="DU1140">
        <v>0</v>
      </c>
      <c r="DV1140" t="s">
        <v>32</v>
      </c>
      <c r="DW1140" t="s">
        <v>2186</v>
      </c>
      <c r="DX1140" t="s">
        <v>2180</v>
      </c>
      <c r="DY1140" t="s">
        <v>2180</v>
      </c>
      <c r="DZ1140" t="s">
        <v>32</v>
      </c>
      <c r="EA1140" t="s">
        <v>2180</v>
      </c>
      <c r="EB1140" t="s">
        <v>2180</v>
      </c>
      <c r="EC1140" t="s">
        <v>5</v>
      </c>
      <c r="ED1140">
        <v>5</v>
      </c>
      <c r="EE1140" t="s">
        <v>2216</v>
      </c>
      <c r="EF1140">
        <v>100</v>
      </c>
      <c r="EG1140" t="s">
        <v>32</v>
      </c>
      <c r="EH1140" t="s">
        <v>32</v>
      </c>
      <c r="EI1140" t="s">
        <v>32</v>
      </c>
      <c r="EJ1140" t="s">
        <v>32</v>
      </c>
      <c r="EK1140" t="s">
        <v>32</v>
      </c>
      <c r="EL1140">
        <v>6</v>
      </c>
      <c r="EM1140" t="s">
        <v>32</v>
      </c>
      <c r="EN1140" t="s">
        <v>2180</v>
      </c>
      <c r="EO1140">
        <v>0</v>
      </c>
      <c r="EP1140" t="s">
        <v>2186</v>
      </c>
      <c r="EQ1140" t="s">
        <v>32</v>
      </c>
      <c r="ER1140" t="s">
        <v>2180</v>
      </c>
      <c r="ES1140">
        <v>0</v>
      </c>
      <c r="ET1140" t="s">
        <v>2180</v>
      </c>
      <c r="EU1140" t="s">
        <v>2180</v>
      </c>
      <c r="EV1140" t="s">
        <v>32</v>
      </c>
      <c r="EW1140">
        <v>0</v>
      </c>
      <c r="EX1140" t="s">
        <v>32</v>
      </c>
      <c r="EY1140" t="s">
        <v>32</v>
      </c>
      <c r="EZ1140" t="s">
        <v>32</v>
      </c>
      <c r="FA1140" t="s">
        <v>32</v>
      </c>
      <c r="FB1140" t="s">
        <v>2183</v>
      </c>
      <c r="FC1140" t="s">
        <v>32</v>
      </c>
      <c r="FD1140" t="s">
        <v>2180</v>
      </c>
      <c r="FE1140" t="s">
        <v>32</v>
      </c>
      <c r="FF1140" t="s">
        <v>32</v>
      </c>
      <c r="FG1140" t="s">
        <v>32</v>
      </c>
      <c r="FH1140" t="s">
        <v>32</v>
      </c>
      <c r="FI1140" t="s">
        <v>32</v>
      </c>
      <c r="FJ1140" t="s">
        <v>32</v>
      </c>
      <c r="FK1140" t="s">
        <v>32</v>
      </c>
      <c r="FL1140" t="s">
        <v>32</v>
      </c>
      <c r="FM1140">
        <v>0</v>
      </c>
      <c r="FN1140" t="s">
        <v>32</v>
      </c>
      <c r="FO1140" t="s">
        <v>32</v>
      </c>
      <c r="FP1140" t="s">
        <v>32</v>
      </c>
      <c r="FQ1140" t="s">
        <v>32</v>
      </c>
      <c r="FR1140">
        <v>0</v>
      </c>
      <c r="FS1140">
        <v>0</v>
      </c>
      <c r="FT1140" t="s">
        <v>32</v>
      </c>
      <c r="FU1140" t="s">
        <v>2180</v>
      </c>
      <c r="FV1140">
        <v>0</v>
      </c>
      <c r="FW1140" t="s">
        <v>2180</v>
      </c>
      <c r="FX1140" t="s">
        <v>2180</v>
      </c>
      <c r="FY1140" t="s">
        <v>32</v>
      </c>
      <c r="FZ1140" t="s">
        <v>32</v>
      </c>
      <c r="GA1140">
        <v>1</v>
      </c>
      <c r="GB1140" t="s">
        <v>5</v>
      </c>
      <c r="GC1140" t="s">
        <v>32</v>
      </c>
      <c r="GD1140" t="s">
        <v>32</v>
      </c>
      <c r="GE1140" t="s">
        <v>32</v>
      </c>
      <c r="GF1140">
        <v>0</v>
      </c>
      <c r="GG1140" t="s">
        <v>2180</v>
      </c>
      <c r="GH1140" t="s">
        <v>32</v>
      </c>
      <c r="GI1140" t="s">
        <v>32</v>
      </c>
      <c r="GJ1140" t="s">
        <v>32</v>
      </c>
      <c r="GK1140" t="s">
        <v>2183</v>
      </c>
      <c r="GL1140" t="s">
        <v>32</v>
      </c>
      <c r="GM1140">
        <v>0</v>
      </c>
      <c r="GN1140">
        <v>0</v>
      </c>
      <c r="GO1140" t="s">
        <v>2183</v>
      </c>
      <c r="GP1140" t="s">
        <v>2183</v>
      </c>
      <c r="GQ1140" t="s">
        <v>32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 t="s">
        <v>32</v>
      </c>
      <c r="GX1140" t="s">
        <v>2183</v>
      </c>
      <c r="GY1140" t="s">
        <v>2180</v>
      </c>
      <c r="GZ1140" t="s">
        <v>2180</v>
      </c>
      <c r="HA1140" t="s">
        <v>2180</v>
      </c>
      <c r="HB1140" t="s">
        <v>32</v>
      </c>
      <c r="HC1140">
        <v>0</v>
      </c>
      <c r="HD1140" t="s">
        <v>32</v>
      </c>
      <c r="HE1140" t="s">
        <v>32</v>
      </c>
      <c r="HF1140" t="s">
        <v>2180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 t="s">
        <v>2180</v>
      </c>
      <c r="HM1140" t="s">
        <v>32</v>
      </c>
      <c r="HN1140" t="s">
        <v>2180</v>
      </c>
      <c r="HO1140">
        <v>0</v>
      </c>
      <c r="HP1140">
        <v>0</v>
      </c>
      <c r="HQ1140" t="s">
        <v>2180</v>
      </c>
      <c r="HR1140">
        <v>0</v>
      </c>
      <c r="HS1140">
        <v>0</v>
      </c>
      <c r="HT1140">
        <v>0</v>
      </c>
      <c r="HU1140">
        <v>0</v>
      </c>
      <c r="HV1140" t="s">
        <v>10</v>
      </c>
      <c r="HW1140" t="s">
        <v>14</v>
      </c>
      <c r="HX1140" t="s">
        <v>2180</v>
      </c>
      <c r="HY1140">
        <v>0</v>
      </c>
      <c r="HZ1140">
        <v>0</v>
      </c>
      <c r="IA1140">
        <v>0</v>
      </c>
      <c r="IB1140" t="s">
        <v>32</v>
      </c>
      <c r="IC1140" t="s">
        <v>32</v>
      </c>
      <c r="ID1140" t="s">
        <v>32</v>
      </c>
      <c r="IE1140" t="s">
        <v>32</v>
      </c>
    </row>
    <row r="1141" spans="1:239" x14ac:dyDescent="0.25">
      <c r="A1141" t="s">
        <v>664</v>
      </c>
      <c r="B1141" t="s">
        <v>3610</v>
      </c>
      <c r="C1141" t="s">
        <v>3611</v>
      </c>
      <c r="D1141">
        <v>212</v>
      </c>
      <c r="E1141" t="s">
        <v>618</v>
      </c>
      <c r="F1141" t="s">
        <v>2180</v>
      </c>
      <c r="G1141">
        <v>8</v>
      </c>
      <c r="H1141" t="s">
        <v>2181</v>
      </c>
      <c r="I1141" t="s">
        <v>2182</v>
      </c>
      <c r="J1141">
        <v>31</v>
      </c>
      <c r="K1141">
        <v>5.0000000000000001E-3</v>
      </c>
      <c r="L1141">
        <v>0.19</v>
      </c>
      <c r="M1141">
        <v>5.0000000000000001E-3</v>
      </c>
      <c r="N1141">
        <v>0.19</v>
      </c>
      <c r="O1141" t="s">
        <v>32</v>
      </c>
      <c r="P1141">
        <v>1</v>
      </c>
      <c r="Q1141" t="s">
        <v>5</v>
      </c>
      <c r="R1141">
        <v>0</v>
      </c>
      <c r="S1141">
        <v>11</v>
      </c>
      <c r="T1141" t="s">
        <v>2183</v>
      </c>
      <c r="U1141" t="s">
        <v>2183</v>
      </c>
      <c r="V1141" t="s">
        <v>32</v>
      </c>
      <c r="W1141">
        <v>0</v>
      </c>
      <c r="X1141" t="s">
        <v>26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7</v>
      </c>
      <c r="AG1141">
        <v>21</v>
      </c>
      <c r="AH1141">
        <v>36</v>
      </c>
      <c r="AI1141">
        <v>49</v>
      </c>
      <c r="AJ1141">
        <v>63</v>
      </c>
      <c r="AK1141">
        <v>77</v>
      </c>
      <c r="AL1141">
        <v>0</v>
      </c>
      <c r="AM1141">
        <v>0</v>
      </c>
      <c r="AN1141">
        <v>0</v>
      </c>
      <c r="AO1141" t="s">
        <v>2183</v>
      </c>
      <c r="AP1141" t="s">
        <v>2184</v>
      </c>
      <c r="AQ1141" t="s">
        <v>2185</v>
      </c>
      <c r="AR1141">
        <v>0</v>
      </c>
      <c r="AS1141">
        <v>26</v>
      </c>
      <c r="AT1141">
        <v>0</v>
      </c>
      <c r="AU1141" t="s">
        <v>2183</v>
      </c>
      <c r="AV1141" t="s">
        <v>2180</v>
      </c>
      <c r="AW1141" t="s">
        <v>2180</v>
      </c>
      <c r="AX1141" t="s">
        <v>2180</v>
      </c>
      <c r="AY1141" t="s">
        <v>2180</v>
      </c>
      <c r="AZ1141" t="s">
        <v>2180</v>
      </c>
      <c r="BA1141" t="s">
        <v>2180</v>
      </c>
      <c r="BB1141" t="s">
        <v>2180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 t="s">
        <v>32</v>
      </c>
      <c r="BJ1141" t="s">
        <v>32</v>
      </c>
      <c r="BK1141" t="s">
        <v>32</v>
      </c>
      <c r="BL1141" t="s">
        <v>32</v>
      </c>
      <c r="BM1141" t="s">
        <v>32</v>
      </c>
      <c r="BN1141" t="s">
        <v>32</v>
      </c>
      <c r="BO1141" t="s">
        <v>2180</v>
      </c>
      <c r="BP1141" t="s">
        <v>2180</v>
      </c>
      <c r="BQ1141" t="s">
        <v>2180</v>
      </c>
      <c r="BR1141" t="s">
        <v>2180</v>
      </c>
      <c r="BS1141" t="s">
        <v>2180</v>
      </c>
      <c r="BT1141" t="s">
        <v>2180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 t="s">
        <v>2186</v>
      </c>
      <c r="CB1141" t="s">
        <v>32</v>
      </c>
      <c r="CC1141" t="s">
        <v>32</v>
      </c>
      <c r="CD1141" t="s">
        <v>32</v>
      </c>
      <c r="CE1141" t="s">
        <v>32</v>
      </c>
      <c r="CF1141" t="s">
        <v>32</v>
      </c>
      <c r="CG1141" t="s">
        <v>32</v>
      </c>
      <c r="CH1141" t="s">
        <v>32</v>
      </c>
      <c r="CI1141">
        <v>0</v>
      </c>
      <c r="CJ1141" t="s">
        <v>2180</v>
      </c>
      <c r="CK1141" t="s">
        <v>2180</v>
      </c>
      <c r="CL1141">
        <v>0</v>
      </c>
      <c r="CM1141" t="s">
        <v>32</v>
      </c>
      <c r="CN1141">
        <v>0</v>
      </c>
      <c r="CO1141" t="s">
        <v>32</v>
      </c>
      <c r="CP1141" t="s">
        <v>32</v>
      </c>
      <c r="CQ1141" t="s">
        <v>2189</v>
      </c>
      <c r="CR1141" t="s">
        <v>32</v>
      </c>
      <c r="CS1141" t="s">
        <v>2180</v>
      </c>
      <c r="CT1141" t="s">
        <v>2183</v>
      </c>
      <c r="CU1141">
        <v>4</v>
      </c>
      <c r="CV1141" t="s">
        <v>32</v>
      </c>
      <c r="CW1141" t="s">
        <v>32</v>
      </c>
      <c r="CX1141" t="s">
        <v>2180</v>
      </c>
      <c r="CY1141" t="s">
        <v>32</v>
      </c>
      <c r="CZ1141" t="s">
        <v>2180</v>
      </c>
      <c r="DA1141" t="s">
        <v>2183</v>
      </c>
      <c r="DB1141" t="s">
        <v>2180</v>
      </c>
      <c r="DC1141">
        <v>0</v>
      </c>
      <c r="DD1141" t="s">
        <v>23</v>
      </c>
      <c r="DE1141" t="s">
        <v>2180</v>
      </c>
      <c r="DF1141" t="s">
        <v>2180</v>
      </c>
      <c r="DG1141" t="s">
        <v>32</v>
      </c>
      <c r="DH1141" t="s">
        <v>32</v>
      </c>
      <c r="DI1141" t="s">
        <v>32</v>
      </c>
      <c r="DJ1141" t="s">
        <v>32</v>
      </c>
      <c r="DK1141" t="s">
        <v>32</v>
      </c>
      <c r="DL1141" t="s">
        <v>2180</v>
      </c>
      <c r="DM1141" t="s">
        <v>2180</v>
      </c>
      <c r="DN1141" t="s">
        <v>2180</v>
      </c>
      <c r="DO1141" t="s">
        <v>2180</v>
      </c>
      <c r="DP1141">
        <v>0</v>
      </c>
      <c r="DQ1141">
        <v>0</v>
      </c>
      <c r="DR1141">
        <v>90</v>
      </c>
      <c r="DS1141">
        <v>90</v>
      </c>
      <c r="DT1141">
        <v>0</v>
      </c>
      <c r="DU1141">
        <v>0</v>
      </c>
      <c r="DV1141" t="s">
        <v>32</v>
      </c>
      <c r="DW1141" t="s">
        <v>2186</v>
      </c>
      <c r="DX1141" t="s">
        <v>2180</v>
      </c>
      <c r="DY1141" t="s">
        <v>2180</v>
      </c>
      <c r="DZ1141" t="s">
        <v>32</v>
      </c>
      <c r="EA1141" t="s">
        <v>2180</v>
      </c>
      <c r="EB1141" t="s">
        <v>2180</v>
      </c>
      <c r="EC1141" t="s">
        <v>5</v>
      </c>
      <c r="ED1141">
        <v>5</v>
      </c>
      <c r="EE1141" t="s">
        <v>2216</v>
      </c>
      <c r="EF1141">
        <v>100</v>
      </c>
      <c r="EG1141" t="s">
        <v>32</v>
      </c>
      <c r="EH1141" t="s">
        <v>32</v>
      </c>
      <c r="EI1141" t="s">
        <v>32</v>
      </c>
      <c r="EJ1141" t="s">
        <v>32</v>
      </c>
      <c r="EK1141" t="s">
        <v>32</v>
      </c>
      <c r="EL1141">
        <v>8</v>
      </c>
      <c r="EM1141" t="s">
        <v>32</v>
      </c>
      <c r="EN1141" t="s">
        <v>2180</v>
      </c>
      <c r="EO1141">
        <v>0</v>
      </c>
      <c r="EP1141" t="s">
        <v>2186</v>
      </c>
      <c r="EQ1141" t="s">
        <v>32</v>
      </c>
      <c r="ER1141" t="s">
        <v>2180</v>
      </c>
      <c r="ES1141">
        <v>0</v>
      </c>
      <c r="ET1141" t="s">
        <v>2180</v>
      </c>
      <c r="EU1141" t="s">
        <v>2180</v>
      </c>
      <c r="EV1141" t="s">
        <v>32</v>
      </c>
      <c r="EW1141">
        <v>0</v>
      </c>
      <c r="EX1141" t="s">
        <v>32</v>
      </c>
      <c r="EY1141" t="s">
        <v>32</v>
      </c>
      <c r="EZ1141" t="s">
        <v>32</v>
      </c>
      <c r="FA1141" t="s">
        <v>32</v>
      </c>
      <c r="FB1141" t="s">
        <v>2183</v>
      </c>
      <c r="FC1141" t="s">
        <v>32</v>
      </c>
      <c r="FD1141" t="s">
        <v>2180</v>
      </c>
      <c r="FE1141" t="s">
        <v>32</v>
      </c>
      <c r="FF1141" t="s">
        <v>32</v>
      </c>
      <c r="FG1141" t="s">
        <v>32</v>
      </c>
      <c r="FH1141" t="s">
        <v>32</v>
      </c>
      <c r="FI1141" t="s">
        <v>32</v>
      </c>
      <c r="FJ1141" t="s">
        <v>32</v>
      </c>
      <c r="FK1141" t="s">
        <v>32</v>
      </c>
      <c r="FL1141" t="s">
        <v>32</v>
      </c>
      <c r="FM1141">
        <v>0</v>
      </c>
      <c r="FN1141" t="s">
        <v>32</v>
      </c>
      <c r="FO1141" t="s">
        <v>32</v>
      </c>
      <c r="FP1141" t="s">
        <v>32</v>
      </c>
      <c r="FQ1141" t="s">
        <v>32</v>
      </c>
      <c r="FR1141">
        <v>0</v>
      </c>
      <c r="FS1141">
        <v>0</v>
      </c>
      <c r="FT1141" t="s">
        <v>32</v>
      </c>
      <c r="FU1141" t="s">
        <v>2180</v>
      </c>
      <c r="FV1141">
        <v>0</v>
      </c>
      <c r="FW1141" t="s">
        <v>2180</v>
      </c>
      <c r="FX1141" t="s">
        <v>2180</v>
      </c>
      <c r="FY1141" t="s">
        <v>32</v>
      </c>
      <c r="FZ1141" t="s">
        <v>32</v>
      </c>
      <c r="GA1141">
        <v>1</v>
      </c>
      <c r="GB1141" t="s">
        <v>5</v>
      </c>
      <c r="GC1141" t="s">
        <v>32</v>
      </c>
      <c r="GD1141" t="s">
        <v>32</v>
      </c>
      <c r="GE1141" t="s">
        <v>32</v>
      </c>
      <c r="GF1141">
        <v>0</v>
      </c>
      <c r="GG1141" t="s">
        <v>2180</v>
      </c>
      <c r="GH1141" t="s">
        <v>32</v>
      </c>
      <c r="GI1141" t="s">
        <v>32</v>
      </c>
      <c r="GJ1141" t="s">
        <v>32</v>
      </c>
      <c r="GK1141" t="s">
        <v>2183</v>
      </c>
      <c r="GL1141" t="s">
        <v>32</v>
      </c>
      <c r="GM1141">
        <v>0</v>
      </c>
      <c r="GN1141">
        <v>0</v>
      </c>
      <c r="GO1141" t="s">
        <v>2183</v>
      </c>
      <c r="GP1141" t="s">
        <v>2183</v>
      </c>
      <c r="GQ1141" t="s">
        <v>32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 t="s">
        <v>32</v>
      </c>
      <c r="GX1141" t="s">
        <v>2183</v>
      </c>
      <c r="GY1141" t="s">
        <v>2180</v>
      </c>
      <c r="GZ1141" t="s">
        <v>2180</v>
      </c>
      <c r="HA1141" t="s">
        <v>2180</v>
      </c>
      <c r="HB1141" t="s">
        <v>32</v>
      </c>
      <c r="HC1141">
        <v>0</v>
      </c>
      <c r="HD1141" t="s">
        <v>32</v>
      </c>
      <c r="HE1141" t="s">
        <v>32</v>
      </c>
      <c r="HF1141" t="s">
        <v>2180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 t="s">
        <v>2180</v>
      </c>
      <c r="HM1141" t="s">
        <v>32</v>
      </c>
      <c r="HN1141" t="s">
        <v>2180</v>
      </c>
      <c r="HO1141">
        <v>0</v>
      </c>
      <c r="HP1141">
        <v>0</v>
      </c>
      <c r="HQ1141" t="s">
        <v>2180</v>
      </c>
      <c r="HR1141">
        <v>0</v>
      </c>
      <c r="HS1141">
        <v>0</v>
      </c>
      <c r="HT1141">
        <v>0</v>
      </c>
      <c r="HU1141">
        <v>0</v>
      </c>
      <c r="HV1141" t="s">
        <v>10</v>
      </c>
      <c r="HW1141" t="s">
        <v>14</v>
      </c>
      <c r="HX1141" t="s">
        <v>2180</v>
      </c>
      <c r="HY1141">
        <v>0</v>
      </c>
      <c r="HZ1141">
        <v>0</v>
      </c>
      <c r="IA1141">
        <v>0</v>
      </c>
      <c r="IB1141" t="s">
        <v>32</v>
      </c>
      <c r="IC1141" t="s">
        <v>32</v>
      </c>
      <c r="ID1141" t="s">
        <v>32</v>
      </c>
      <c r="IE1141" t="s">
        <v>32</v>
      </c>
    </row>
    <row r="1142" spans="1:239" x14ac:dyDescent="0.25">
      <c r="A1142" t="s">
        <v>665</v>
      </c>
      <c r="B1142" t="s">
        <v>3612</v>
      </c>
      <c r="C1142" t="s">
        <v>3613</v>
      </c>
      <c r="D1142">
        <v>212</v>
      </c>
      <c r="E1142" t="s">
        <v>618</v>
      </c>
      <c r="F1142" t="s">
        <v>2180</v>
      </c>
      <c r="G1142">
        <v>8</v>
      </c>
      <c r="H1142" t="s">
        <v>2181</v>
      </c>
      <c r="I1142" t="s">
        <v>2182</v>
      </c>
      <c r="J1142">
        <v>31</v>
      </c>
      <c r="K1142">
        <v>5.0000000000000001E-3</v>
      </c>
      <c r="L1142">
        <v>0.19</v>
      </c>
      <c r="M1142">
        <v>5.0000000000000001E-3</v>
      </c>
      <c r="N1142">
        <v>0.19</v>
      </c>
      <c r="O1142" t="s">
        <v>32</v>
      </c>
      <c r="P1142">
        <v>1</v>
      </c>
      <c r="Q1142" t="s">
        <v>5</v>
      </c>
      <c r="R1142">
        <v>0</v>
      </c>
      <c r="S1142">
        <v>11</v>
      </c>
      <c r="T1142" t="s">
        <v>2183</v>
      </c>
      <c r="U1142" t="s">
        <v>2183</v>
      </c>
      <c r="V1142" t="s">
        <v>32</v>
      </c>
      <c r="W1142">
        <v>0</v>
      </c>
      <c r="X1142" t="s">
        <v>26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7</v>
      </c>
      <c r="AG1142">
        <v>21</v>
      </c>
      <c r="AH1142">
        <v>36</v>
      </c>
      <c r="AI1142">
        <v>49</v>
      </c>
      <c r="AJ1142">
        <v>63</v>
      </c>
      <c r="AK1142">
        <v>77</v>
      </c>
      <c r="AL1142">
        <v>0</v>
      </c>
      <c r="AM1142">
        <v>0</v>
      </c>
      <c r="AN1142">
        <v>0</v>
      </c>
      <c r="AO1142" t="s">
        <v>2183</v>
      </c>
      <c r="AP1142" t="s">
        <v>2184</v>
      </c>
      <c r="AQ1142" t="s">
        <v>2185</v>
      </c>
      <c r="AR1142">
        <v>0</v>
      </c>
      <c r="AS1142">
        <v>26</v>
      </c>
      <c r="AT1142">
        <v>0</v>
      </c>
      <c r="AU1142" t="s">
        <v>2183</v>
      </c>
      <c r="AV1142" t="s">
        <v>2180</v>
      </c>
      <c r="AW1142" t="s">
        <v>2180</v>
      </c>
      <c r="AX1142" t="s">
        <v>2180</v>
      </c>
      <c r="AY1142" t="s">
        <v>2180</v>
      </c>
      <c r="AZ1142" t="s">
        <v>2180</v>
      </c>
      <c r="BA1142" t="s">
        <v>2180</v>
      </c>
      <c r="BB1142" t="s">
        <v>2180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 t="s">
        <v>32</v>
      </c>
      <c r="BJ1142" t="s">
        <v>32</v>
      </c>
      <c r="BK1142" t="s">
        <v>32</v>
      </c>
      <c r="BL1142" t="s">
        <v>32</v>
      </c>
      <c r="BM1142" t="s">
        <v>32</v>
      </c>
      <c r="BN1142" t="s">
        <v>32</v>
      </c>
      <c r="BO1142" t="s">
        <v>2180</v>
      </c>
      <c r="BP1142" t="s">
        <v>2180</v>
      </c>
      <c r="BQ1142" t="s">
        <v>2180</v>
      </c>
      <c r="BR1142" t="s">
        <v>2180</v>
      </c>
      <c r="BS1142" t="s">
        <v>2180</v>
      </c>
      <c r="BT1142" t="s">
        <v>2180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 t="s">
        <v>2186</v>
      </c>
      <c r="CB1142" t="s">
        <v>32</v>
      </c>
      <c r="CC1142" t="s">
        <v>32</v>
      </c>
      <c r="CD1142" t="s">
        <v>32</v>
      </c>
      <c r="CE1142" t="s">
        <v>32</v>
      </c>
      <c r="CF1142" t="s">
        <v>32</v>
      </c>
      <c r="CG1142" t="s">
        <v>32</v>
      </c>
      <c r="CH1142" t="s">
        <v>32</v>
      </c>
      <c r="CI1142">
        <v>0</v>
      </c>
      <c r="CJ1142" t="s">
        <v>2180</v>
      </c>
      <c r="CK1142" t="s">
        <v>2180</v>
      </c>
      <c r="CL1142">
        <v>0</v>
      </c>
      <c r="CM1142" t="s">
        <v>32</v>
      </c>
      <c r="CN1142">
        <v>0</v>
      </c>
      <c r="CO1142" t="s">
        <v>32</v>
      </c>
      <c r="CP1142" t="s">
        <v>32</v>
      </c>
      <c r="CQ1142" t="s">
        <v>2189</v>
      </c>
      <c r="CR1142" t="s">
        <v>32</v>
      </c>
      <c r="CS1142" t="s">
        <v>2180</v>
      </c>
      <c r="CT1142" t="s">
        <v>2183</v>
      </c>
      <c r="CU1142">
        <v>4</v>
      </c>
      <c r="CV1142" t="s">
        <v>32</v>
      </c>
      <c r="CW1142" t="s">
        <v>32</v>
      </c>
      <c r="CX1142" t="s">
        <v>2180</v>
      </c>
      <c r="CY1142" t="s">
        <v>32</v>
      </c>
      <c r="CZ1142" t="s">
        <v>2180</v>
      </c>
      <c r="DA1142" t="s">
        <v>2183</v>
      </c>
      <c r="DB1142" t="s">
        <v>2180</v>
      </c>
      <c r="DC1142">
        <v>0</v>
      </c>
      <c r="DD1142" t="s">
        <v>8</v>
      </c>
      <c r="DE1142" t="s">
        <v>2180</v>
      </c>
      <c r="DF1142" t="s">
        <v>2180</v>
      </c>
      <c r="DG1142" t="s">
        <v>32</v>
      </c>
      <c r="DH1142" t="s">
        <v>32</v>
      </c>
      <c r="DI1142" t="s">
        <v>32</v>
      </c>
      <c r="DJ1142" t="s">
        <v>32</v>
      </c>
      <c r="DK1142" t="s">
        <v>32</v>
      </c>
      <c r="DL1142" t="s">
        <v>2180</v>
      </c>
      <c r="DM1142" t="s">
        <v>2180</v>
      </c>
      <c r="DN1142" t="s">
        <v>2180</v>
      </c>
      <c r="DO1142" t="s">
        <v>2180</v>
      </c>
      <c r="DP1142">
        <v>0</v>
      </c>
      <c r="DQ1142">
        <v>0</v>
      </c>
      <c r="DR1142">
        <v>90</v>
      </c>
      <c r="DS1142">
        <v>90</v>
      </c>
      <c r="DT1142">
        <v>0</v>
      </c>
      <c r="DU1142">
        <v>0</v>
      </c>
      <c r="DV1142" t="s">
        <v>32</v>
      </c>
      <c r="DW1142" t="s">
        <v>2186</v>
      </c>
      <c r="DX1142" t="s">
        <v>2180</v>
      </c>
      <c r="DY1142" t="s">
        <v>2180</v>
      </c>
      <c r="DZ1142" t="s">
        <v>32</v>
      </c>
      <c r="EA1142" t="s">
        <v>2180</v>
      </c>
      <c r="EB1142" t="s">
        <v>2180</v>
      </c>
      <c r="EC1142" t="s">
        <v>5</v>
      </c>
      <c r="ED1142">
        <v>5</v>
      </c>
      <c r="EE1142" t="s">
        <v>2216</v>
      </c>
      <c r="EF1142">
        <v>100</v>
      </c>
      <c r="EG1142" t="s">
        <v>32</v>
      </c>
      <c r="EH1142" t="s">
        <v>32</v>
      </c>
      <c r="EI1142" t="s">
        <v>32</v>
      </c>
      <c r="EJ1142" t="s">
        <v>32</v>
      </c>
      <c r="EK1142" t="s">
        <v>32</v>
      </c>
      <c r="EL1142">
        <v>8</v>
      </c>
      <c r="EM1142" t="s">
        <v>32</v>
      </c>
      <c r="EN1142" t="s">
        <v>2180</v>
      </c>
      <c r="EO1142">
        <v>0</v>
      </c>
      <c r="EP1142" t="s">
        <v>2186</v>
      </c>
      <c r="EQ1142" t="s">
        <v>32</v>
      </c>
      <c r="ER1142" t="s">
        <v>2180</v>
      </c>
      <c r="ES1142">
        <v>0</v>
      </c>
      <c r="ET1142" t="s">
        <v>2180</v>
      </c>
      <c r="EU1142" t="s">
        <v>2180</v>
      </c>
      <c r="EV1142" t="s">
        <v>32</v>
      </c>
      <c r="EW1142">
        <v>0</v>
      </c>
      <c r="EX1142" t="s">
        <v>32</v>
      </c>
      <c r="EY1142" t="s">
        <v>32</v>
      </c>
      <c r="EZ1142" t="s">
        <v>32</v>
      </c>
      <c r="FA1142" t="s">
        <v>32</v>
      </c>
      <c r="FB1142" t="s">
        <v>2183</v>
      </c>
      <c r="FC1142" t="s">
        <v>32</v>
      </c>
      <c r="FD1142" t="s">
        <v>2180</v>
      </c>
      <c r="FE1142" t="s">
        <v>32</v>
      </c>
      <c r="FF1142" t="s">
        <v>32</v>
      </c>
      <c r="FG1142" t="s">
        <v>32</v>
      </c>
      <c r="FH1142" t="s">
        <v>32</v>
      </c>
      <c r="FI1142" t="s">
        <v>32</v>
      </c>
      <c r="FJ1142" t="s">
        <v>32</v>
      </c>
      <c r="FK1142" t="s">
        <v>32</v>
      </c>
      <c r="FL1142" t="s">
        <v>32</v>
      </c>
      <c r="FM1142">
        <v>0</v>
      </c>
      <c r="FN1142" t="s">
        <v>32</v>
      </c>
      <c r="FO1142" t="s">
        <v>32</v>
      </c>
      <c r="FP1142" t="s">
        <v>32</v>
      </c>
      <c r="FQ1142" t="s">
        <v>32</v>
      </c>
      <c r="FR1142">
        <v>0</v>
      </c>
      <c r="FS1142">
        <v>0</v>
      </c>
      <c r="FT1142" t="s">
        <v>32</v>
      </c>
      <c r="FU1142" t="s">
        <v>2180</v>
      </c>
      <c r="FV1142">
        <v>0</v>
      </c>
      <c r="FW1142" t="s">
        <v>2180</v>
      </c>
      <c r="FX1142" t="s">
        <v>2180</v>
      </c>
      <c r="FY1142" t="s">
        <v>32</v>
      </c>
      <c r="FZ1142" t="s">
        <v>32</v>
      </c>
      <c r="GA1142">
        <v>1</v>
      </c>
      <c r="GB1142" t="s">
        <v>5</v>
      </c>
      <c r="GC1142" t="s">
        <v>32</v>
      </c>
      <c r="GD1142" t="s">
        <v>32</v>
      </c>
      <c r="GE1142" t="s">
        <v>32</v>
      </c>
      <c r="GF1142">
        <v>0</v>
      </c>
      <c r="GG1142" t="s">
        <v>2180</v>
      </c>
      <c r="GH1142" t="s">
        <v>32</v>
      </c>
      <c r="GI1142" t="s">
        <v>32</v>
      </c>
      <c r="GJ1142" t="s">
        <v>32</v>
      </c>
      <c r="GK1142" t="s">
        <v>2183</v>
      </c>
      <c r="GL1142" t="s">
        <v>32</v>
      </c>
      <c r="GM1142">
        <v>0</v>
      </c>
      <c r="GN1142">
        <v>0</v>
      </c>
      <c r="GO1142" t="s">
        <v>2183</v>
      </c>
      <c r="GP1142" t="s">
        <v>2183</v>
      </c>
      <c r="GQ1142" t="s">
        <v>32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 t="s">
        <v>32</v>
      </c>
      <c r="GX1142" t="s">
        <v>2183</v>
      </c>
      <c r="GY1142" t="s">
        <v>2180</v>
      </c>
      <c r="GZ1142" t="s">
        <v>2180</v>
      </c>
      <c r="HA1142" t="s">
        <v>2180</v>
      </c>
      <c r="HB1142" t="s">
        <v>32</v>
      </c>
      <c r="HC1142">
        <v>0</v>
      </c>
      <c r="HD1142" t="s">
        <v>32</v>
      </c>
      <c r="HE1142" t="s">
        <v>32</v>
      </c>
      <c r="HF1142" t="s">
        <v>2180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 t="s">
        <v>2180</v>
      </c>
      <c r="HM1142" t="s">
        <v>32</v>
      </c>
      <c r="HN1142" t="s">
        <v>2180</v>
      </c>
      <c r="HO1142">
        <v>0</v>
      </c>
      <c r="HP1142">
        <v>0</v>
      </c>
      <c r="HQ1142" t="s">
        <v>2180</v>
      </c>
      <c r="HR1142">
        <v>0</v>
      </c>
      <c r="HS1142">
        <v>0</v>
      </c>
      <c r="HT1142">
        <v>0</v>
      </c>
      <c r="HU1142">
        <v>0</v>
      </c>
      <c r="HV1142" t="s">
        <v>10</v>
      </c>
      <c r="HW1142" t="s">
        <v>14</v>
      </c>
      <c r="HX1142" t="s">
        <v>2180</v>
      </c>
      <c r="HY1142">
        <v>0</v>
      </c>
      <c r="HZ1142">
        <v>0</v>
      </c>
      <c r="IA1142">
        <v>0</v>
      </c>
      <c r="IB1142" t="s">
        <v>32</v>
      </c>
      <c r="IC1142" t="s">
        <v>32</v>
      </c>
      <c r="ID1142" t="s">
        <v>32</v>
      </c>
      <c r="IE1142" t="s">
        <v>32</v>
      </c>
    </row>
    <row r="1143" spans="1:239" x14ac:dyDescent="0.25">
      <c r="A1143" t="s">
        <v>666</v>
      </c>
      <c r="B1143" t="s">
        <v>3614</v>
      </c>
      <c r="C1143" t="s">
        <v>3615</v>
      </c>
      <c r="D1143">
        <v>212</v>
      </c>
      <c r="E1143" t="s">
        <v>618</v>
      </c>
      <c r="F1143" t="s">
        <v>2180</v>
      </c>
      <c r="G1143">
        <v>8</v>
      </c>
      <c r="H1143" t="s">
        <v>2181</v>
      </c>
      <c r="I1143" t="s">
        <v>2182</v>
      </c>
      <c r="J1143">
        <v>31</v>
      </c>
      <c r="K1143">
        <v>5.0000000000000001E-3</v>
      </c>
      <c r="L1143">
        <v>0.19</v>
      </c>
      <c r="M1143">
        <v>5.0000000000000001E-3</v>
      </c>
      <c r="N1143">
        <v>0.19</v>
      </c>
      <c r="O1143" t="s">
        <v>32</v>
      </c>
      <c r="P1143">
        <v>1</v>
      </c>
      <c r="Q1143" t="s">
        <v>5</v>
      </c>
      <c r="R1143">
        <v>0</v>
      </c>
      <c r="S1143">
        <v>11</v>
      </c>
      <c r="T1143" t="s">
        <v>2183</v>
      </c>
      <c r="U1143" t="s">
        <v>2183</v>
      </c>
      <c r="V1143" t="s">
        <v>32</v>
      </c>
      <c r="W1143">
        <v>0</v>
      </c>
      <c r="X1143" t="s">
        <v>26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7</v>
      </c>
      <c r="AG1143">
        <v>21</v>
      </c>
      <c r="AH1143">
        <v>36</v>
      </c>
      <c r="AI1143">
        <v>49</v>
      </c>
      <c r="AJ1143">
        <v>63</v>
      </c>
      <c r="AK1143">
        <v>77</v>
      </c>
      <c r="AL1143">
        <v>0</v>
      </c>
      <c r="AM1143">
        <v>0</v>
      </c>
      <c r="AN1143">
        <v>0</v>
      </c>
      <c r="AO1143" t="s">
        <v>2183</v>
      </c>
      <c r="AP1143" t="s">
        <v>2184</v>
      </c>
      <c r="AQ1143" t="s">
        <v>2185</v>
      </c>
      <c r="AR1143">
        <v>0</v>
      </c>
      <c r="AS1143">
        <v>26</v>
      </c>
      <c r="AT1143">
        <v>0</v>
      </c>
      <c r="AU1143" t="s">
        <v>2183</v>
      </c>
      <c r="AV1143" t="s">
        <v>2180</v>
      </c>
      <c r="AW1143" t="s">
        <v>2180</v>
      </c>
      <c r="AX1143" t="s">
        <v>2180</v>
      </c>
      <c r="AY1143" t="s">
        <v>2180</v>
      </c>
      <c r="AZ1143" t="s">
        <v>2180</v>
      </c>
      <c r="BA1143" t="s">
        <v>2180</v>
      </c>
      <c r="BB1143" t="s">
        <v>2180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 t="s">
        <v>32</v>
      </c>
      <c r="BJ1143" t="s">
        <v>32</v>
      </c>
      <c r="BK1143" t="s">
        <v>32</v>
      </c>
      <c r="BL1143" t="s">
        <v>32</v>
      </c>
      <c r="BM1143" t="s">
        <v>32</v>
      </c>
      <c r="BN1143" t="s">
        <v>32</v>
      </c>
      <c r="BO1143" t="s">
        <v>2180</v>
      </c>
      <c r="BP1143" t="s">
        <v>2180</v>
      </c>
      <c r="BQ1143" t="s">
        <v>2180</v>
      </c>
      <c r="BR1143" t="s">
        <v>2180</v>
      </c>
      <c r="BS1143" t="s">
        <v>2180</v>
      </c>
      <c r="BT1143" t="s">
        <v>2180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 t="s">
        <v>2186</v>
      </c>
      <c r="CB1143" t="s">
        <v>32</v>
      </c>
      <c r="CC1143" t="s">
        <v>32</v>
      </c>
      <c r="CD1143" t="s">
        <v>32</v>
      </c>
      <c r="CE1143" t="s">
        <v>32</v>
      </c>
      <c r="CF1143" t="s">
        <v>32</v>
      </c>
      <c r="CG1143" t="s">
        <v>32</v>
      </c>
      <c r="CH1143" t="s">
        <v>32</v>
      </c>
      <c r="CI1143">
        <v>0</v>
      </c>
      <c r="CJ1143" t="s">
        <v>2180</v>
      </c>
      <c r="CK1143" t="s">
        <v>2180</v>
      </c>
      <c r="CL1143">
        <v>0</v>
      </c>
      <c r="CM1143" t="s">
        <v>32</v>
      </c>
      <c r="CN1143">
        <v>0</v>
      </c>
      <c r="CO1143" t="s">
        <v>32</v>
      </c>
      <c r="CP1143" t="s">
        <v>32</v>
      </c>
      <c r="CQ1143" t="s">
        <v>2189</v>
      </c>
      <c r="CR1143" t="s">
        <v>32</v>
      </c>
      <c r="CS1143" t="s">
        <v>2180</v>
      </c>
      <c r="CT1143" t="s">
        <v>2183</v>
      </c>
      <c r="CU1143">
        <v>4</v>
      </c>
      <c r="CV1143" t="s">
        <v>32</v>
      </c>
      <c r="CW1143" t="s">
        <v>32</v>
      </c>
      <c r="CX1143" t="s">
        <v>2180</v>
      </c>
      <c r="CY1143" t="s">
        <v>32</v>
      </c>
      <c r="CZ1143" t="s">
        <v>2180</v>
      </c>
      <c r="DA1143" t="s">
        <v>2183</v>
      </c>
      <c r="DB1143" t="s">
        <v>2180</v>
      </c>
      <c r="DC1143">
        <v>0</v>
      </c>
      <c r="DD1143" t="s">
        <v>23</v>
      </c>
      <c r="DE1143" t="s">
        <v>2180</v>
      </c>
      <c r="DF1143" t="s">
        <v>2180</v>
      </c>
      <c r="DG1143" t="s">
        <v>32</v>
      </c>
      <c r="DH1143" t="s">
        <v>32</v>
      </c>
      <c r="DI1143" t="s">
        <v>32</v>
      </c>
      <c r="DJ1143" t="s">
        <v>32</v>
      </c>
      <c r="DK1143" t="s">
        <v>32</v>
      </c>
      <c r="DL1143" t="s">
        <v>2180</v>
      </c>
      <c r="DM1143" t="s">
        <v>2180</v>
      </c>
      <c r="DN1143" t="s">
        <v>2180</v>
      </c>
      <c r="DO1143" t="s">
        <v>2180</v>
      </c>
      <c r="DP1143">
        <v>0</v>
      </c>
      <c r="DQ1143">
        <v>0</v>
      </c>
      <c r="DR1143">
        <v>90</v>
      </c>
      <c r="DS1143">
        <v>90</v>
      </c>
      <c r="DT1143">
        <v>0</v>
      </c>
      <c r="DU1143">
        <v>0</v>
      </c>
      <c r="DV1143" t="s">
        <v>32</v>
      </c>
      <c r="DW1143" t="s">
        <v>2186</v>
      </c>
      <c r="DX1143" t="s">
        <v>2180</v>
      </c>
      <c r="DY1143" t="s">
        <v>2180</v>
      </c>
      <c r="DZ1143" t="s">
        <v>32</v>
      </c>
      <c r="EA1143" t="s">
        <v>2180</v>
      </c>
      <c r="EB1143" t="s">
        <v>2180</v>
      </c>
      <c r="EC1143" t="s">
        <v>5</v>
      </c>
      <c r="ED1143">
        <v>5</v>
      </c>
      <c r="EE1143" t="s">
        <v>2216</v>
      </c>
      <c r="EF1143">
        <v>100</v>
      </c>
      <c r="EG1143" t="s">
        <v>32</v>
      </c>
      <c r="EH1143" t="s">
        <v>32</v>
      </c>
      <c r="EI1143" t="s">
        <v>32</v>
      </c>
      <c r="EJ1143" t="s">
        <v>32</v>
      </c>
      <c r="EK1143" t="s">
        <v>32</v>
      </c>
      <c r="EL1143">
        <v>8</v>
      </c>
      <c r="EM1143" t="s">
        <v>32</v>
      </c>
      <c r="EN1143" t="s">
        <v>2180</v>
      </c>
      <c r="EO1143">
        <v>0</v>
      </c>
      <c r="EP1143" t="s">
        <v>2186</v>
      </c>
      <c r="EQ1143" t="s">
        <v>32</v>
      </c>
      <c r="ER1143" t="s">
        <v>2180</v>
      </c>
      <c r="ES1143">
        <v>0</v>
      </c>
      <c r="ET1143" t="s">
        <v>2180</v>
      </c>
      <c r="EU1143" t="s">
        <v>2180</v>
      </c>
      <c r="EV1143" t="s">
        <v>32</v>
      </c>
      <c r="EW1143">
        <v>0</v>
      </c>
      <c r="EX1143" t="s">
        <v>32</v>
      </c>
      <c r="EY1143" t="s">
        <v>32</v>
      </c>
      <c r="EZ1143" t="s">
        <v>32</v>
      </c>
      <c r="FA1143" t="s">
        <v>32</v>
      </c>
      <c r="FB1143" t="s">
        <v>2183</v>
      </c>
      <c r="FC1143" t="s">
        <v>32</v>
      </c>
      <c r="FD1143" t="s">
        <v>2180</v>
      </c>
      <c r="FE1143" t="s">
        <v>32</v>
      </c>
      <c r="FF1143" t="s">
        <v>32</v>
      </c>
      <c r="FG1143" t="s">
        <v>32</v>
      </c>
      <c r="FH1143" t="s">
        <v>32</v>
      </c>
      <c r="FI1143" t="s">
        <v>32</v>
      </c>
      <c r="FJ1143" t="s">
        <v>32</v>
      </c>
      <c r="FK1143" t="s">
        <v>32</v>
      </c>
      <c r="FL1143" t="s">
        <v>32</v>
      </c>
      <c r="FM1143">
        <v>0</v>
      </c>
      <c r="FN1143" t="s">
        <v>32</v>
      </c>
      <c r="FO1143" t="s">
        <v>32</v>
      </c>
      <c r="FP1143" t="s">
        <v>32</v>
      </c>
      <c r="FQ1143" t="s">
        <v>32</v>
      </c>
      <c r="FR1143">
        <v>0</v>
      </c>
      <c r="FS1143">
        <v>0</v>
      </c>
      <c r="FT1143" t="s">
        <v>32</v>
      </c>
      <c r="FU1143" t="s">
        <v>2180</v>
      </c>
      <c r="FV1143">
        <v>0</v>
      </c>
      <c r="FW1143" t="s">
        <v>2180</v>
      </c>
      <c r="FX1143" t="s">
        <v>2180</v>
      </c>
      <c r="FY1143" t="s">
        <v>32</v>
      </c>
      <c r="FZ1143" t="s">
        <v>32</v>
      </c>
      <c r="GA1143">
        <v>1</v>
      </c>
      <c r="GB1143" t="s">
        <v>5</v>
      </c>
      <c r="GC1143" t="s">
        <v>32</v>
      </c>
      <c r="GD1143" t="s">
        <v>32</v>
      </c>
      <c r="GE1143" t="s">
        <v>32</v>
      </c>
      <c r="GF1143">
        <v>0</v>
      </c>
      <c r="GG1143" t="s">
        <v>2180</v>
      </c>
      <c r="GH1143" t="s">
        <v>32</v>
      </c>
      <c r="GI1143" t="s">
        <v>32</v>
      </c>
      <c r="GJ1143" t="s">
        <v>32</v>
      </c>
      <c r="GK1143" t="s">
        <v>2183</v>
      </c>
      <c r="GL1143" t="s">
        <v>32</v>
      </c>
      <c r="GM1143">
        <v>0</v>
      </c>
      <c r="GN1143">
        <v>0</v>
      </c>
      <c r="GO1143" t="s">
        <v>2183</v>
      </c>
      <c r="GP1143" t="s">
        <v>2183</v>
      </c>
      <c r="GQ1143" t="s">
        <v>32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 t="s">
        <v>32</v>
      </c>
      <c r="GX1143" t="s">
        <v>2183</v>
      </c>
      <c r="GY1143" t="s">
        <v>2180</v>
      </c>
      <c r="GZ1143" t="s">
        <v>2180</v>
      </c>
      <c r="HA1143" t="s">
        <v>2180</v>
      </c>
      <c r="HB1143" t="s">
        <v>32</v>
      </c>
      <c r="HC1143">
        <v>0</v>
      </c>
      <c r="HD1143" t="s">
        <v>32</v>
      </c>
      <c r="HE1143" t="s">
        <v>32</v>
      </c>
      <c r="HF1143" t="s">
        <v>2180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 t="s">
        <v>2180</v>
      </c>
      <c r="HM1143" t="s">
        <v>32</v>
      </c>
      <c r="HN1143" t="s">
        <v>2180</v>
      </c>
      <c r="HO1143">
        <v>0</v>
      </c>
      <c r="HP1143">
        <v>0</v>
      </c>
      <c r="HQ1143" t="s">
        <v>2180</v>
      </c>
      <c r="HR1143">
        <v>0</v>
      </c>
      <c r="HS1143">
        <v>0</v>
      </c>
      <c r="HT1143">
        <v>0</v>
      </c>
      <c r="HU1143">
        <v>0</v>
      </c>
      <c r="HV1143" t="s">
        <v>10</v>
      </c>
      <c r="HW1143" t="s">
        <v>14</v>
      </c>
      <c r="HX1143" t="s">
        <v>2180</v>
      </c>
      <c r="HY1143">
        <v>0</v>
      </c>
      <c r="HZ1143">
        <v>0</v>
      </c>
      <c r="IA1143">
        <v>0</v>
      </c>
      <c r="IB1143" t="s">
        <v>32</v>
      </c>
      <c r="IC1143" t="s">
        <v>32</v>
      </c>
      <c r="ID1143" t="s">
        <v>32</v>
      </c>
      <c r="IE1143" t="s">
        <v>32</v>
      </c>
    </row>
    <row r="1144" spans="1:239" x14ac:dyDescent="0.25">
      <c r="A1144" t="s">
        <v>799</v>
      </c>
      <c r="B1144" t="s">
        <v>3616</v>
      </c>
      <c r="C1144" t="s">
        <v>3617</v>
      </c>
      <c r="D1144">
        <v>105</v>
      </c>
      <c r="E1144" t="s">
        <v>612</v>
      </c>
      <c r="F1144" t="s">
        <v>2180</v>
      </c>
      <c r="G1144">
        <v>8</v>
      </c>
      <c r="H1144" t="s">
        <v>2215</v>
      </c>
      <c r="I1144" t="s">
        <v>2182</v>
      </c>
      <c r="J1144">
        <v>31</v>
      </c>
      <c r="K1144">
        <v>1E-3</v>
      </c>
      <c r="L1144">
        <v>0.25</v>
      </c>
      <c r="M1144">
        <v>1E-3</v>
      </c>
      <c r="N1144">
        <v>0.25</v>
      </c>
      <c r="O1144" t="s">
        <v>32</v>
      </c>
      <c r="P1144">
        <v>1</v>
      </c>
      <c r="Q1144" t="s">
        <v>5</v>
      </c>
      <c r="R1144">
        <v>6</v>
      </c>
      <c r="S1144">
        <v>10</v>
      </c>
      <c r="T1144" t="s">
        <v>32</v>
      </c>
      <c r="U1144" t="s">
        <v>2183</v>
      </c>
      <c r="V1144" t="s">
        <v>32</v>
      </c>
      <c r="W1144">
        <v>0</v>
      </c>
      <c r="X1144" t="s">
        <v>2216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 t="s">
        <v>2183</v>
      </c>
      <c r="AP1144" t="s">
        <v>2184</v>
      </c>
      <c r="AQ1144" t="s">
        <v>2185</v>
      </c>
      <c r="AR1144">
        <v>0</v>
      </c>
      <c r="AS1144">
        <v>1</v>
      </c>
      <c r="AT1144">
        <v>0</v>
      </c>
      <c r="AU1144" t="s">
        <v>2183</v>
      </c>
      <c r="AV1144" t="s">
        <v>2180</v>
      </c>
      <c r="AW1144" t="s">
        <v>2180</v>
      </c>
      <c r="AX1144" t="s">
        <v>2180</v>
      </c>
      <c r="AY1144" t="s">
        <v>2180</v>
      </c>
      <c r="AZ1144" t="s">
        <v>2180</v>
      </c>
      <c r="BA1144" t="s">
        <v>2180</v>
      </c>
      <c r="BB1144" t="s">
        <v>2180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 t="s">
        <v>32</v>
      </c>
      <c r="BJ1144" t="s">
        <v>32</v>
      </c>
      <c r="BK1144" t="s">
        <v>32</v>
      </c>
      <c r="BL1144" t="s">
        <v>32</v>
      </c>
      <c r="BM1144" t="s">
        <v>32</v>
      </c>
      <c r="BN1144" t="s">
        <v>32</v>
      </c>
      <c r="BO1144" t="s">
        <v>2180</v>
      </c>
      <c r="BP1144" t="s">
        <v>2180</v>
      </c>
      <c r="BQ1144" t="s">
        <v>2180</v>
      </c>
      <c r="BR1144" t="s">
        <v>2180</v>
      </c>
      <c r="BS1144" t="s">
        <v>2180</v>
      </c>
      <c r="BT1144" t="s">
        <v>2180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 t="s">
        <v>2186</v>
      </c>
      <c r="CB1144" t="s">
        <v>32</v>
      </c>
      <c r="CC1144" t="s">
        <v>32</v>
      </c>
      <c r="CD1144" t="s">
        <v>32</v>
      </c>
      <c r="CE1144" t="s">
        <v>32</v>
      </c>
      <c r="CF1144" t="s">
        <v>32</v>
      </c>
      <c r="CG1144" t="s">
        <v>32</v>
      </c>
      <c r="CH1144" t="s">
        <v>32</v>
      </c>
      <c r="CI1144">
        <v>0</v>
      </c>
      <c r="CJ1144" t="s">
        <v>2180</v>
      </c>
      <c r="CK1144" t="s">
        <v>2180</v>
      </c>
      <c r="CL1144">
        <v>0</v>
      </c>
      <c r="CM1144" t="s">
        <v>32</v>
      </c>
      <c r="CN1144">
        <v>0</v>
      </c>
      <c r="CO1144" t="s">
        <v>2183</v>
      </c>
      <c r="CP1144" t="s">
        <v>32</v>
      </c>
      <c r="CQ1144" t="s">
        <v>1124</v>
      </c>
      <c r="CR1144" t="s">
        <v>32</v>
      </c>
      <c r="CS1144" t="s">
        <v>2180</v>
      </c>
      <c r="CT1144" t="s">
        <v>32</v>
      </c>
      <c r="CU1144">
        <v>4</v>
      </c>
      <c r="CV1144" t="s">
        <v>2183</v>
      </c>
      <c r="CW1144" t="s">
        <v>32</v>
      </c>
      <c r="CX1144" t="s">
        <v>2180</v>
      </c>
      <c r="CY1144" t="s">
        <v>32</v>
      </c>
      <c r="CZ1144" t="s">
        <v>2180</v>
      </c>
      <c r="DA1144" t="s">
        <v>2183</v>
      </c>
      <c r="DB1144" t="s">
        <v>2180</v>
      </c>
      <c r="DC1144">
        <v>0</v>
      </c>
      <c r="DD1144" t="s">
        <v>2190</v>
      </c>
      <c r="DE1144" t="s">
        <v>2180</v>
      </c>
      <c r="DF1144" t="s">
        <v>2180</v>
      </c>
      <c r="DG1144" t="s">
        <v>32</v>
      </c>
      <c r="DH1144" t="s">
        <v>32</v>
      </c>
      <c r="DI1144" t="s">
        <v>32</v>
      </c>
      <c r="DJ1144" t="s">
        <v>32</v>
      </c>
      <c r="DK1144" t="s">
        <v>32</v>
      </c>
      <c r="DL1144" t="s">
        <v>2180</v>
      </c>
      <c r="DM1144" t="s">
        <v>2180</v>
      </c>
      <c r="DN1144" t="s">
        <v>2180</v>
      </c>
      <c r="DO1144" t="s">
        <v>2180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 t="s">
        <v>32</v>
      </c>
      <c r="DW1144" t="s">
        <v>2180</v>
      </c>
      <c r="DX1144" t="s">
        <v>2180</v>
      </c>
      <c r="DY1144" t="s">
        <v>2180</v>
      </c>
      <c r="DZ1144" t="s">
        <v>32</v>
      </c>
      <c r="EA1144" t="s">
        <v>2180</v>
      </c>
      <c r="EB1144" t="s">
        <v>2180</v>
      </c>
      <c r="EC1144" t="s">
        <v>10</v>
      </c>
      <c r="ED1144">
        <v>0</v>
      </c>
      <c r="EE1144" t="s">
        <v>2184</v>
      </c>
      <c r="EF1144">
        <v>100</v>
      </c>
      <c r="EG1144" t="s">
        <v>32</v>
      </c>
      <c r="EH1144" t="s">
        <v>32</v>
      </c>
      <c r="EI1144" t="s">
        <v>32</v>
      </c>
      <c r="EJ1144" t="s">
        <v>32</v>
      </c>
      <c r="EK1144" t="s">
        <v>32</v>
      </c>
      <c r="EL1144">
        <v>5</v>
      </c>
      <c r="EM1144" t="s">
        <v>32</v>
      </c>
      <c r="EN1144" t="s">
        <v>2180</v>
      </c>
      <c r="EO1144">
        <v>0</v>
      </c>
      <c r="EP1144" t="s">
        <v>2186</v>
      </c>
      <c r="EQ1144" t="s">
        <v>32</v>
      </c>
      <c r="ER1144" t="s">
        <v>2180</v>
      </c>
      <c r="ES1144">
        <v>0</v>
      </c>
      <c r="ET1144" t="s">
        <v>2180</v>
      </c>
      <c r="EU1144" t="s">
        <v>2180</v>
      </c>
      <c r="EV1144" t="s">
        <v>2183</v>
      </c>
      <c r="EW1144">
        <v>6</v>
      </c>
      <c r="EX1144" t="s">
        <v>32</v>
      </c>
      <c r="EY1144" t="s">
        <v>32</v>
      </c>
      <c r="EZ1144" t="s">
        <v>32</v>
      </c>
      <c r="FA1144" t="s">
        <v>32</v>
      </c>
      <c r="FB1144" t="s">
        <v>32</v>
      </c>
      <c r="FC1144" t="s">
        <v>32</v>
      </c>
      <c r="FD1144" t="s">
        <v>2180</v>
      </c>
      <c r="FE1144" t="s">
        <v>32</v>
      </c>
      <c r="FF1144" t="s">
        <v>32</v>
      </c>
      <c r="FG1144" t="s">
        <v>32</v>
      </c>
      <c r="FH1144" t="s">
        <v>32</v>
      </c>
      <c r="FI1144" t="s">
        <v>32</v>
      </c>
      <c r="FJ1144" t="s">
        <v>32</v>
      </c>
      <c r="FK1144" t="s">
        <v>32</v>
      </c>
      <c r="FL1144" t="s">
        <v>32</v>
      </c>
      <c r="FM1144">
        <v>0</v>
      </c>
      <c r="FN1144" t="s">
        <v>32</v>
      </c>
      <c r="FO1144" t="s">
        <v>32</v>
      </c>
      <c r="FP1144" t="s">
        <v>32</v>
      </c>
      <c r="FQ1144" t="s">
        <v>32</v>
      </c>
      <c r="FR1144">
        <v>0</v>
      </c>
      <c r="FS1144">
        <v>0</v>
      </c>
      <c r="FT1144" t="s">
        <v>2183</v>
      </c>
      <c r="FU1144" t="s">
        <v>2180</v>
      </c>
      <c r="FV1144">
        <v>0</v>
      </c>
      <c r="FW1144" t="s">
        <v>2180</v>
      </c>
      <c r="FX1144" t="s">
        <v>2180</v>
      </c>
      <c r="FY1144" t="s">
        <v>32</v>
      </c>
      <c r="FZ1144" t="s">
        <v>32</v>
      </c>
      <c r="GA1144">
        <v>1</v>
      </c>
      <c r="GB1144" t="s">
        <v>5</v>
      </c>
      <c r="GC1144" t="s">
        <v>32</v>
      </c>
      <c r="GD1144" t="s">
        <v>32</v>
      </c>
      <c r="GE1144" t="s">
        <v>32</v>
      </c>
      <c r="GF1144">
        <v>0</v>
      </c>
      <c r="GG1144" t="s">
        <v>2180</v>
      </c>
      <c r="GH1144" t="s">
        <v>32</v>
      </c>
      <c r="GI1144" t="s">
        <v>32</v>
      </c>
      <c r="GJ1144" t="s">
        <v>32</v>
      </c>
      <c r="GK1144" t="s">
        <v>2180</v>
      </c>
      <c r="GL1144" t="s">
        <v>2186</v>
      </c>
      <c r="GM1144">
        <v>0</v>
      </c>
      <c r="GN1144">
        <v>0</v>
      </c>
      <c r="GO1144" t="s">
        <v>2183</v>
      </c>
      <c r="GP1144" t="s">
        <v>2183</v>
      </c>
      <c r="GQ1144" t="s">
        <v>32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 t="s">
        <v>32</v>
      </c>
      <c r="GX1144" t="s">
        <v>32</v>
      </c>
      <c r="GY1144" t="s">
        <v>19</v>
      </c>
      <c r="GZ1144" t="s">
        <v>19</v>
      </c>
      <c r="HA1144" t="s">
        <v>2180</v>
      </c>
      <c r="HB1144" t="s">
        <v>32</v>
      </c>
      <c r="HC1144">
        <v>0</v>
      </c>
      <c r="HD1144" t="s">
        <v>32</v>
      </c>
      <c r="HE1144" t="s">
        <v>32</v>
      </c>
      <c r="HF1144" t="s">
        <v>2180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 t="s">
        <v>2180</v>
      </c>
      <c r="HM1144" t="s">
        <v>32</v>
      </c>
      <c r="HN1144" t="s">
        <v>2180</v>
      </c>
      <c r="HO1144">
        <v>0</v>
      </c>
      <c r="HP1144">
        <v>0</v>
      </c>
      <c r="HQ1144" t="s">
        <v>2180</v>
      </c>
      <c r="HR1144">
        <v>0</v>
      </c>
      <c r="HS1144">
        <v>0</v>
      </c>
      <c r="HT1144">
        <v>0</v>
      </c>
      <c r="HU1144">
        <v>0</v>
      </c>
      <c r="HV1144" t="s">
        <v>2185</v>
      </c>
      <c r="HW1144" t="s">
        <v>2180</v>
      </c>
      <c r="HX1144" t="s">
        <v>2180</v>
      </c>
      <c r="HY1144">
        <v>0</v>
      </c>
      <c r="HZ1144">
        <v>0</v>
      </c>
      <c r="IA1144">
        <v>0</v>
      </c>
      <c r="IB1144" t="s">
        <v>32</v>
      </c>
      <c r="IC1144" t="s">
        <v>32</v>
      </c>
      <c r="ID1144" t="s">
        <v>32</v>
      </c>
      <c r="IE1144" t="s">
        <v>32</v>
      </c>
    </row>
    <row r="1145" spans="1:239" x14ac:dyDescent="0.25">
      <c r="A1145" t="s">
        <v>686</v>
      </c>
      <c r="B1145" t="s">
        <v>3618</v>
      </c>
      <c r="C1145" t="s">
        <v>687</v>
      </c>
      <c r="D1145">
        <v>304</v>
      </c>
      <c r="E1145" t="s">
        <v>578</v>
      </c>
      <c r="F1145" t="s">
        <v>2180</v>
      </c>
      <c r="G1145">
        <v>8</v>
      </c>
      <c r="H1145" t="s">
        <v>2224</v>
      </c>
      <c r="I1145" t="s">
        <v>2182</v>
      </c>
      <c r="J1145">
        <v>0</v>
      </c>
      <c r="K1145">
        <v>0.01</v>
      </c>
      <c r="L1145">
        <v>3.5000000000000003E-2</v>
      </c>
      <c r="M1145">
        <v>0.01</v>
      </c>
      <c r="N1145">
        <v>3.5000000000000003E-2</v>
      </c>
      <c r="O1145" t="s">
        <v>32</v>
      </c>
      <c r="P1145">
        <v>12</v>
      </c>
      <c r="Q1145" t="s">
        <v>5</v>
      </c>
      <c r="R1145">
        <v>0</v>
      </c>
      <c r="S1145">
        <v>0</v>
      </c>
      <c r="T1145" t="s">
        <v>32</v>
      </c>
      <c r="U1145" t="s">
        <v>2183</v>
      </c>
      <c r="V1145" t="s">
        <v>32</v>
      </c>
      <c r="W1145">
        <v>0</v>
      </c>
      <c r="X1145" t="s">
        <v>26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 t="s">
        <v>2183</v>
      </c>
      <c r="AP1145" t="s">
        <v>2184</v>
      </c>
      <c r="AQ1145" t="s">
        <v>2185</v>
      </c>
      <c r="AR1145">
        <v>0</v>
      </c>
      <c r="AS1145">
        <v>1</v>
      </c>
      <c r="AT1145">
        <v>0</v>
      </c>
      <c r="AU1145" t="s">
        <v>2183</v>
      </c>
      <c r="AV1145" t="s">
        <v>2180</v>
      </c>
      <c r="AW1145" t="s">
        <v>2180</v>
      </c>
      <c r="AX1145" t="s">
        <v>2180</v>
      </c>
      <c r="AY1145" t="s">
        <v>2180</v>
      </c>
      <c r="AZ1145" t="s">
        <v>2180</v>
      </c>
      <c r="BA1145" t="s">
        <v>2180</v>
      </c>
      <c r="BB1145" t="s">
        <v>2180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 t="s">
        <v>32</v>
      </c>
      <c r="BJ1145" t="s">
        <v>32</v>
      </c>
      <c r="BK1145" t="s">
        <v>32</v>
      </c>
      <c r="BL1145" t="s">
        <v>32</v>
      </c>
      <c r="BM1145" t="s">
        <v>32</v>
      </c>
      <c r="BN1145" t="s">
        <v>32</v>
      </c>
      <c r="BO1145" t="s">
        <v>2180</v>
      </c>
      <c r="BP1145" t="s">
        <v>2180</v>
      </c>
      <c r="BQ1145" t="s">
        <v>2180</v>
      </c>
      <c r="BR1145" t="s">
        <v>2180</v>
      </c>
      <c r="BS1145" t="s">
        <v>2180</v>
      </c>
      <c r="BT1145" t="s">
        <v>2180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 t="s">
        <v>2186</v>
      </c>
      <c r="CB1145" t="s">
        <v>32</v>
      </c>
      <c r="CC1145" t="s">
        <v>32</v>
      </c>
      <c r="CD1145" t="s">
        <v>32</v>
      </c>
      <c r="CE1145" t="s">
        <v>32</v>
      </c>
      <c r="CF1145" t="s">
        <v>32</v>
      </c>
      <c r="CG1145" t="s">
        <v>32</v>
      </c>
      <c r="CH1145" t="s">
        <v>32</v>
      </c>
      <c r="CI1145">
        <v>0</v>
      </c>
      <c r="CJ1145" t="s">
        <v>2180</v>
      </c>
      <c r="CK1145" t="s">
        <v>2180</v>
      </c>
      <c r="CL1145">
        <v>0</v>
      </c>
      <c r="CM1145" t="s">
        <v>32</v>
      </c>
      <c r="CN1145">
        <v>0</v>
      </c>
      <c r="CO1145" t="s">
        <v>32</v>
      </c>
      <c r="CP1145" t="s">
        <v>32</v>
      </c>
      <c r="CQ1145" t="s">
        <v>2189</v>
      </c>
      <c r="CR1145" t="s">
        <v>32</v>
      </c>
      <c r="CS1145" t="s">
        <v>2180</v>
      </c>
      <c r="CT1145" t="s">
        <v>2183</v>
      </c>
      <c r="CU1145">
        <v>4</v>
      </c>
      <c r="CV1145" t="s">
        <v>32</v>
      </c>
      <c r="CW1145" t="s">
        <v>32</v>
      </c>
      <c r="CX1145" t="s">
        <v>2180</v>
      </c>
      <c r="CY1145" t="s">
        <v>32</v>
      </c>
      <c r="CZ1145" t="s">
        <v>2180</v>
      </c>
      <c r="DA1145" t="s">
        <v>2183</v>
      </c>
      <c r="DB1145" t="s">
        <v>2180</v>
      </c>
      <c r="DC1145">
        <v>0</v>
      </c>
      <c r="DD1145" t="s">
        <v>2190</v>
      </c>
      <c r="DE1145" t="s">
        <v>2180</v>
      </c>
      <c r="DF1145" t="s">
        <v>2180</v>
      </c>
      <c r="DG1145" t="s">
        <v>32</v>
      </c>
      <c r="DH1145" t="s">
        <v>32</v>
      </c>
      <c r="DI1145" t="s">
        <v>32</v>
      </c>
      <c r="DJ1145" t="s">
        <v>32</v>
      </c>
      <c r="DK1145" t="s">
        <v>32</v>
      </c>
      <c r="DL1145" t="s">
        <v>2180</v>
      </c>
      <c r="DM1145" t="s">
        <v>2180</v>
      </c>
      <c r="DN1145" t="s">
        <v>2180</v>
      </c>
      <c r="DO1145" t="s">
        <v>2180</v>
      </c>
      <c r="DP1145">
        <v>0</v>
      </c>
      <c r="DQ1145">
        <v>0</v>
      </c>
      <c r="DR1145">
        <v>90</v>
      </c>
      <c r="DS1145">
        <v>90</v>
      </c>
      <c r="DT1145">
        <v>0</v>
      </c>
      <c r="DU1145">
        <v>0</v>
      </c>
      <c r="DV1145" t="s">
        <v>32</v>
      </c>
      <c r="DW1145" t="s">
        <v>2180</v>
      </c>
      <c r="DX1145" t="s">
        <v>2180</v>
      </c>
      <c r="DY1145" t="s">
        <v>2187</v>
      </c>
      <c r="DZ1145" t="s">
        <v>32</v>
      </c>
      <c r="EA1145" t="s">
        <v>2180</v>
      </c>
      <c r="EB1145" t="s">
        <v>2180</v>
      </c>
      <c r="EC1145" t="s">
        <v>579</v>
      </c>
      <c r="ED1145">
        <v>5</v>
      </c>
      <c r="EE1145" t="s">
        <v>2184</v>
      </c>
      <c r="EF1145">
        <v>100</v>
      </c>
      <c r="EG1145" t="s">
        <v>32</v>
      </c>
      <c r="EH1145" t="s">
        <v>32</v>
      </c>
      <c r="EI1145" t="s">
        <v>32</v>
      </c>
      <c r="EJ1145" t="s">
        <v>2188</v>
      </c>
      <c r="EK1145" t="s">
        <v>32</v>
      </c>
      <c r="EL1145">
        <v>9</v>
      </c>
      <c r="EM1145" t="s">
        <v>32</v>
      </c>
      <c r="EN1145" t="s">
        <v>2180</v>
      </c>
      <c r="EO1145">
        <v>0</v>
      </c>
      <c r="EP1145" t="s">
        <v>2186</v>
      </c>
      <c r="EQ1145" t="s">
        <v>32</v>
      </c>
      <c r="ER1145" t="s">
        <v>2180</v>
      </c>
      <c r="ES1145">
        <v>0</v>
      </c>
      <c r="ET1145" t="s">
        <v>2180</v>
      </c>
      <c r="EU1145" t="s">
        <v>2180</v>
      </c>
      <c r="EV1145" t="s">
        <v>32</v>
      </c>
      <c r="EW1145">
        <v>0</v>
      </c>
      <c r="EX1145" t="s">
        <v>32</v>
      </c>
      <c r="EY1145" t="s">
        <v>32</v>
      </c>
      <c r="EZ1145" t="s">
        <v>32</v>
      </c>
      <c r="FA1145" t="s">
        <v>32</v>
      </c>
      <c r="FB1145" t="s">
        <v>2183</v>
      </c>
      <c r="FC1145" t="s">
        <v>32</v>
      </c>
      <c r="FD1145" t="s">
        <v>2180</v>
      </c>
      <c r="FE1145" t="s">
        <v>32</v>
      </c>
      <c r="FF1145" t="s">
        <v>32</v>
      </c>
      <c r="FG1145" t="s">
        <v>32</v>
      </c>
      <c r="FH1145" t="s">
        <v>32</v>
      </c>
      <c r="FI1145" t="s">
        <v>32</v>
      </c>
      <c r="FJ1145" t="s">
        <v>32</v>
      </c>
      <c r="FK1145" t="s">
        <v>32</v>
      </c>
      <c r="FL1145" t="s">
        <v>32</v>
      </c>
      <c r="FM1145">
        <v>0</v>
      </c>
      <c r="FN1145" t="s">
        <v>32</v>
      </c>
      <c r="FO1145" t="s">
        <v>32</v>
      </c>
      <c r="FP1145" t="s">
        <v>32</v>
      </c>
      <c r="FQ1145" t="s">
        <v>32</v>
      </c>
      <c r="FR1145">
        <v>0</v>
      </c>
      <c r="FS1145">
        <v>0</v>
      </c>
      <c r="FT1145" t="s">
        <v>32</v>
      </c>
      <c r="FU1145" t="s">
        <v>2180</v>
      </c>
      <c r="FV1145">
        <v>0</v>
      </c>
      <c r="FW1145" t="s">
        <v>2180</v>
      </c>
      <c r="FX1145" t="s">
        <v>2180</v>
      </c>
      <c r="FY1145" t="s">
        <v>32</v>
      </c>
      <c r="FZ1145" t="s">
        <v>32</v>
      </c>
      <c r="GA1145">
        <v>12</v>
      </c>
      <c r="GB1145" t="s">
        <v>5</v>
      </c>
      <c r="GC1145" t="s">
        <v>32</v>
      </c>
      <c r="GD1145" t="s">
        <v>32</v>
      </c>
      <c r="GE1145" t="s">
        <v>32</v>
      </c>
      <c r="GF1145">
        <v>0</v>
      </c>
      <c r="GG1145" t="s">
        <v>2190</v>
      </c>
      <c r="GH1145" t="s">
        <v>32</v>
      </c>
      <c r="GI1145" t="s">
        <v>32</v>
      </c>
      <c r="GJ1145" t="s">
        <v>32</v>
      </c>
      <c r="GK1145" t="s">
        <v>2183</v>
      </c>
      <c r="GL1145" t="s">
        <v>2186</v>
      </c>
      <c r="GM1145">
        <v>0</v>
      </c>
      <c r="GN1145">
        <v>0</v>
      </c>
      <c r="GO1145" t="s">
        <v>2183</v>
      </c>
      <c r="GP1145" t="s">
        <v>2183</v>
      </c>
      <c r="GQ1145" t="s">
        <v>32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 t="s">
        <v>32</v>
      </c>
      <c r="GX1145" t="s">
        <v>2183</v>
      </c>
      <c r="GY1145" t="s">
        <v>2180</v>
      </c>
      <c r="GZ1145" t="s">
        <v>2180</v>
      </c>
      <c r="HA1145" t="s">
        <v>2180</v>
      </c>
      <c r="HB1145" t="s">
        <v>32</v>
      </c>
      <c r="HC1145">
        <v>0</v>
      </c>
      <c r="HD1145" t="s">
        <v>32</v>
      </c>
      <c r="HE1145" t="s">
        <v>32</v>
      </c>
      <c r="HF1145" t="s">
        <v>2180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 t="s">
        <v>2180</v>
      </c>
      <c r="HM1145" t="s">
        <v>32</v>
      </c>
      <c r="HN1145" t="s">
        <v>2180</v>
      </c>
      <c r="HO1145">
        <v>0</v>
      </c>
      <c r="HP1145">
        <v>0</v>
      </c>
      <c r="HQ1145" t="s">
        <v>2180</v>
      </c>
      <c r="HR1145">
        <v>0</v>
      </c>
      <c r="HS1145">
        <v>0</v>
      </c>
      <c r="HT1145">
        <v>0</v>
      </c>
      <c r="HU1145">
        <v>0</v>
      </c>
      <c r="HV1145" t="s">
        <v>10</v>
      </c>
      <c r="HW1145" t="s">
        <v>14</v>
      </c>
      <c r="HX1145" t="s">
        <v>2180</v>
      </c>
      <c r="HY1145">
        <v>0</v>
      </c>
      <c r="HZ1145">
        <v>0</v>
      </c>
      <c r="IA1145">
        <v>0</v>
      </c>
      <c r="IB1145" t="s">
        <v>32</v>
      </c>
      <c r="IC1145" t="s">
        <v>32</v>
      </c>
      <c r="ID1145" t="s">
        <v>32</v>
      </c>
      <c r="IE1145" t="s">
        <v>32</v>
      </c>
    </row>
    <row r="1146" spans="1:239" x14ac:dyDescent="0.25">
      <c r="A1146" t="s">
        <v>684</v>
      </c>
      <c r="B1146" t="s">
        <v>3619</v>
      </c>
      <c r="C1146" t="s">
        <v>685</v>
      </c>
      <c r="D1146">
        <v>304</v>
      </c>
      <c r="E1146" t="s">
        <v>578</v>
      </c>
      <c r="F1146" t="s">
        <v>2180</v>
      </c>
      <c r="G1146">
        <v>8</v>
      </c>
      <c r="H1146" t="s">
        <v>2224</v>
      </c>
      <c r="I1146" t="s">
        <v>2182</v>
      </c>
      <c r="J1146">
        <v>0</v>
      </c>
      <c r="K1146">
        <v>0.01</v>
      </c>
      <c r="L1146">
        <v>3.5000000000000003E-2</v>
      </c>
      <c r="M1146">
        <v>0.01</v>
      </c>
      <c r="N1146">
        <v>3.5000000000000003E-2</v>
      </c>
      <c r="O1146" t="s">
        <v>32</v>
      </c>
      <c r="P1146">
        <v>1</v>
      </c>
      <c r="Q1146" t="s">
        <v>5</v>
      </c>
      <c r="R1146">
        <v>0</v>
      </c>
      <c r="S1146">
        <v>0</v>
      </c>
      <c r="T1146" t="s">
        <v>32</v>
      </c>
      <c r="U1146" t="s">
        <v>2183</v>
      </c>
      <c r="V1146" t="s">
        <v>32</v>
      </c>
      <c r="W1146">
        <v>0</v>
      </c>
      <c r="X1146" t="s">
        <v>26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 t="s">
        <v>2183</v>
      </c>
      <c r="AP1146" t="s">
        <v>2184</v>
      </c>
      <c r="AQ1146" t="s">
        <v>2185</v>
      </c>
      <c r="AR1146">
        <v>0</v>
      </c>
      <c r="AS1146">
        <v>1</v>
      </c>
      <c r="AT1146">
        <v>0</v>
      </c>
      <c r="AU1146" t="s">
        <v>2183</v>
      </c>
      <c r="AV1146" t="s">
        <v>2180</v>
      </c>
      <c r="AW1146" t="s">
        <v>2180</v>
      </c>
      <c r="AX1146" t="s">
        <v>2180</v>
      </c>
      <c r="AY1146" t="s">
        <v>2180</v>
      </c>
      <c r="AZ1146" t="s">
        <v>2180</v>
      </c>
      <c r="BA1146" t="s">
        <v>2180</v>
      </c>
      <c r="BB1146" t="s">
        <v>2180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 t="s">
        <v>32</v>
      </c>
      <c r="BJ1146" t="s">
        <v>32</v>
      </c>
      <c r="BK1146" t="s">
        <v>32</v>
      </c>
      <c r="BL1146" t="s">
        <v>32</v>
      </c>
      <c r="BM1146" t="s">
        <v>32</v>
      </c>
      <c r="BN1146" t="s">
        <v>32</v>
      </c>
      <c r="BO1146" t="s">
        <v>2180</v>
      </c>
      <c r="BP1146" t="s">
        <v>2180</v>
      </c>
      <c r="BQ1146" t="s">
        <v>2180</v>
      </c>
      <c r="BR1146" t="s">
        <v>2180</v>
      </c>
      <c r="BS1146" t="s">
        <v>2180</v>
      </c>
      <c r="BT1146" t="s">
        <v>2180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 t="s">
        <v>2186</v>
      </c>
      <c r="CB1146" t="s">
        <v>32</v>
      </c>
      <c r="CC1146" t="s">
        <v>32</v>
      </c>
      <c r="CD1146" t="s">
        <v>32</v>
      </c>
      <c r="CE1146" t="s">
        <v>32</v>
      </c>
      <c r="CF1146" t="s">
        <v>32</v>
      </c>
      <c r="CG1146" t="s">
        <v>32</v>
      </c>
      <c r="CH1146" t="s">
        <v>32</v>
      </c>
      <c r="CI1146">
        <v>0</v>
      </c>
      <c r="CJ1146" t="s">
        <v>2180</v>
      </c>
      <c r="CK1146" t="s">
        <v>2180</v>
      </c>
      <c r="CL1146">
        <v>0</v>
      </c>
      <c r="CM1146" t="s">
        <v>32</v>
      </c>
      <c r="CN1146">
        <v>0</v>
      </c>
      <c r="CO1146" t="s">
        <v>32</v>
      </c>
      <c r="CP1146" t="s">
        <v>32</v>
      </c>
      <c r="CQ1146" t="s">
        <v>2189</v>
      </c>
      <c r="CR1146" t="s">
        <v>32</v>
      </c>
      <c r="CS1146" t="s">
        <v>2180</v>
      </c>
      <c r="CT1146" t="s">
        <v>2183</v>
      </c>
      <c r="CU1146">
        <v>4</v>
      </c>
      <c r="CV1146" t="s">
        <v>32</v>
      </c>
      <c r="CW1146" t="s">
        <v>32</v>
      </c>
      <c r="CX1146" t="s">
        <v>2180</v>
      </c>
      <c r="CY1146" t="s">
        <v>32</v>
      </c>
      <c r="CZ1146" t="s">
        <v>2180</v>
      </c>
      <c r="DA1146" t="s">
        <v>2183</v>
      </c>
      <c r="DB1146" t="s">
        <v>2180</v>
      </c>
      <c r="DC1146">
        <v>0</v>
      </c>
      <c r="DD1146" t="s">
        <v>2190</v>
      </c>
      <c r="DE1146" t="s">
        <v>2180</v>
      </c>
      <c r="DF1146" t="s">
        <v>2180</v>
      </c>
      <c r="DG1146" t="s">
        <v>32</v>
      </c>
      <c r="DH1146" t="s">
        <v>32</v>
      </c>
      <c r="DI1146" t="s">
        <v>32</v>
      </c>
      <c r="DJ1146" t="s">
        <v>32</v>
      </c>
      <c r="DK1146" t="s">
        <v>32</v>
      </c>
      <c r="DL1146" t="s">
        <v>2180</v>
      </c>
      <c r="DM1146" t="s">
        <v>2180</v>
      </c>
      <c r="DN1146" t="s">
        <v>2180</v>
      </c>
      <c r="DO1146" t="s">
        <v>2180</v>
      </c>
      <c r="DP1146">
        <v>0</v>
      </c>
      <c r="DQ1146">
        <v>0</v>
      </c>
      <c r="DR1146">
        <v>90</v>
      </c>
      <c r="DS1146">
        <v>90</v>
      </c>
      <c r="DT1146">
        <v>0</v>
      </c>
      <c r="DU1146">
        <v>0</v>
      </c>
      <c r="DV1146" t="s">
        <v>32</v>
      </c>
      <c r="DW1146" t="s">
        <v>2180</v>
      </c>
      <c r="DX1146" t="s">
        <v>2180</v>
      </c>
      <c r="DY1146" t="s">
        <v>2187</v>
      </c>
      <c r="DZ1146" t="s">
        <v>32</v>
      </c>
      <c r="EA1146" t="s">
        <v>2180</v>
      </c>
      <c r="EB1146" t="s">
        <v>2180</v>
      </c>
      <c r="EC1146" t="s">
        <v>579</v>
      </c>
      <c r="ED1146">
        <v>5</v>
      </c>
      <c r="EE1146" t="s">
        <v>2184</v>
      </c>
      <c r="EF1146">
        <v>100</v>
      </c>
      <c r="EG1146" t="s">
        <v>32</v>
      </c>
      <c r="EH1146" t="s">
        <v>32</v>
      </c>
      <c r="EI1146" t="s">
        <v>32</v>
      </c>
      <c r="EJ1146" t="s">
        <v>2188</v>
      </c>
      <c r="EK1146" t="s">
        <v>32</v>
      </c>
      <c r="EL1146">
        <v>9</v>
      </c>
      <c r="EM1146" t="s">
        <v>32</v>
      </c>
      <c r="EN1146" t="s">
        <v>2180</v>
      </c>
      <c r="EO1146">
        <v>0</v>
      </c>
      <c r="EP1146" t="s">
        <v>2186</v>
      </c>
      <c r="EQ1146" t="s">
        <v>32</v>
      </c>
      <c r="ER1146" t="s">
        <v>2180</v>
      </c>
      <c r="ES1146">
        <v>0</v>
      </c>
      <c r="ET1146" t="s">
        <v>2180</v>
      </c>
      <c r="EU1146" t="s">
        <v>2180</v>
      </c>
      <c r="EV1146" t="s">
        <v>32</v>
      </c>
      <c r="EW1146">
        <v>0</v>
      </c>
      <c r="EX1146" t="s">
        <v>32</v>
      </c>
      <c r="EY1146" t="s">
        <v>32</v>
      </c>
      <c r="EZ1146" t="s">
        <v>32</v>
      </c>
      <c r="FA1146" t="s">
        <v>32</v>
      </c>
      <c r="FB1146" t="s">
        <v>2183</v>
      </c>
      <c r="FC1146" t="s">
        <v>32</v>
      </c>
      <c r="FD1146" t="s">
        <v>2180</v>
      </c>
      <c r="FE1146" t="s">
        <v>32</v>
      </c>
      <c r="FF1146" t="s">
        <v>32</v>
      </c>
      <c r="FG1146" t="s">
        <v>32</v>
      </c>
      <c r="FH1146" t="s">
        <v>32</v>
      </c>
      <c r="FI1146" t="s">
        <v>32</v>
      </c>
      <c r="FJ1146" t="s">
        <v>32</v>
      </c>
      <c r="FK1146" t="s">
        <v>32</v>
      </c>
      <c r="FL1146" t="s">
        <v>32</v>
      </c>
      <c r="FM1146">
        <v>0</v>
      </c>
      <c r="FN1146" t="s">
        <v>32</v>
      </c>
      <c r="FO1146" t="s">
        <v>32</v>
      </c>
      <c r="FP1146" t="s">
        <v>32</v>
      </c>
      <c r="FQ1146" t="s">
        <v>32</v>
      </c>
      <c r="FR1146">
        <v>0</v>
      </c>
      <c r="FS1146">
        <v>0</v>
      </c>
      <c r="FT1146" t="s">
        <v>32</v>
      </c>
      <c r="FU1146" t="s">
        <v>2180</v>
      </c>
      <c r="FV1146">
        <v>0</v>
      </c>
      <c r="FW1146" t="s">
        <v>2180</v>
      </c>
      <c r="FX1146" t="s">
        <v>2180</v>
      </c>
      <c r="FY1146" t="s">
        <v>32</v>
      </c>
      <c r="FZ1146" t="s">
        <v>32</v>
      </c>
      <c r="GA1146">
        <v>1</v>
      </c>
      <c r="GB1146" t="s">
        <v>5</v>
      </c>
      <c r="GC1146" t="s">
        <v>32</v>
      </c>
      <c r="GD1146" t="s">
        <v>32</v>
      </c>
      <c r="GE1146" t="s">
        <v>32</v>
      </c>
      <c r="GF1146">
        <v>0</v>
      </c>
      <c r="GG1146" t="s">
        <v>2190</v>
      </c>
      <c r="GH1146" t="s">
        <v>32</v>
      </c>
      <c r="GI1146" t="s">
        <v>32</v>
      </c>
      <c r="GJ1146" t="s">
        <v>32</v>
      </c>
      <c r="GK1146" t="s">
        <v>2183</v>
      </c>
      <c r="GL1146" t="s">
        <v>2186</v>
      </c>
      <c r="GM1146">
        <v>0</v>
      </c>
      <c r="GN1146">
        <v>0</v>
      </c>
      <c r="GO1146" t="s">
        <v>2183</v>
      </c>
      <c r="GP1146" t="s">
        <v>2183</v>
      </c>
      <c r="GQ1146" t="s">
        <v>32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 t="s">
        <v>32</v>
      </c>
      <c r="GX1146" t="s">
        <v>2183</v>
      </c>
      <c r="GY1146" t="s">
        <v>2180</v>
      </c>
      <c r="GZ1146" t="s">
        <v>2180</v>
      </c>
      <c r="HA1146" t="s">
        <v>2180</v>
      </c>
      <c r="HB1146" t="s">
        <v>32</v>
      </c>
      <c r="HC1146">
        <v>0</v>
      </c>
      <c r="HD1146" t="s">
        <v>32</v>
      </c>
      <c r="HE1146" t="s">
        <v>32</v>
      </c>
      <c r="HF1146" t="s">
        <v>2180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 t="s">
        <v>2180</v>
      </c>
      <c r="HM1146" t="s">
        <v>32</v>
      </c>
      <c r="HN1146" t="s">
        <v>2180</v>
      </c>
      <c r="HO1146">
        <v>0</v>
      </c>
      <c r="HP1146">
        <v>0</v>
      </c>
      <c r="HQ1146" t="s">
        <v>2180</v>
      </c>
      <c r="HR1146">
        <v>0</v>
      </c>
      <c r="HS1146">
        <v>0</v>
      </c>
      <c r="HT1146">
        <v>0</v>
      </c>
      <c r="HU1146">
        <v>0</v>
      </c>
      <c r="HV1146" t="s">
        <v>10</v>
      </c>
      <c r="HW1146" t="s">
        <v>14</v>
      </c>
      <c r="HX1146" t="s">
        <v>2180</v>
      </c>
      <c r="HY1146">
        <v>0</v>
      </c>
      <c r="HZ1146">
        <v>0</v>
      </c>
      <c r="IA1146">
        <v>0</v>
      </c>
      <c r="IB1146" t="s">
        <v>32</v>
      </c>
      <c r="IC1146" t="s">
        <v>32</v>
      </c>
      <c r="ID1146" t="s">
        <v>32</v>
      </c>
      <c r="IE1146" t="s">
        <v>32</v>
      </c>
    </row>
    <row r="1147" spans="1:239" x14ac:dyDescent="0.25">
      <c r="A1147" t="s">
        <v>667</v>
      </c>
      <c r="B1147" t="s">
        <v>1324</v>
      </c>
      <c r="C1147" t="s">
        <v>3620</v>
      </c>
      <c r="D1147">
        <v>213</v>
      </c>
      <c r="E1147" t="s">
        <v>583</v>
      </c>
      <c r="F1147" t="s">
        <v>2180</v>
      </c>
      <c r="G1147">
        <v>8</v>
      </c>
      <c r="H1147" t="s">
        <v>2580</v>
      </c>
      <c r="I1147" t="s">
        <v>2182</v>
      </c>
      <c r="J1147">
        <v>31</v>
      </c>
      <c r="K1147">
        <v>1.7500000000000002E-2</v>
      </c>
      <c r="L1147">
        <v>0.24</v>
      </c>
      <c r="M1147">
        <v>1.7500000000000002E-2</v>
      </c>
      <c r="N1147">
        <v>0.24</v>
      </c>
      <c r="O1147" t="s">
        <v>32</v>
      </c>
      <c r="P1147">
        <v>1</v>
      </c>
      <c r="Q1147" t="s">
        <v>5</v>
      </c>
      <c r="R1147">
        <v>0</v>
      </c>
      <c r="S1147">
        <v>11</v>
      </c>
      <c r="T1147" t="s">
        <v>2183</v>
      </c>
      <c r="U1147" t="s">
        <v>2183</v>
      </c>
      <c r="V1147" t="s">
        <v>32</v>
      </c>
      <c r="W1147">
        <v>0</v>
      </c>
      <c r="X1147" t="s">
        <v>26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7</v>
      </c>
      <c r="AG1147">
        <v>21</v>
      </c>
      <c r="AH1147">
        <v>36</v>
      </c>
      <c r="AI1147">
        <v>49</v>
      </c>
      <c r="AJ1147">
        <v>63</v>
      </c>
      <c r="AK1147">
        <v>77</v>
      </c>
      <c r="AL1147">
        <v>0</v>
      </c>
      <c r="AM1147">
        <v>0</v>
      </c>
      <c r="AN1147">
        <v>0</v>
      </c>
      <c r="AO1147" t="s">
        <v>2183</v>
      </c>
      <c r="AP1147" t="s">
        <v>2184</v>
      </c>
      <c r="AQ1147" t="s">
        <v>2185</v>
      </c>
      <c r="AR1147">
        <v>0</v>
      </c>
      <c r="AS1147">
        <v>7</v>
      </c>
      <c r="AT1147">
        <v>0</v>
      </c>
      <c r="AU1147" t="s">
        <v>2183</v>
      </c>
      <c r="AV1147" t="s">
        <v>2180</v>
      </c>
      <c r="AW1147" t="s">
        <v>2180</v>
      </c>
      <c r="AX1147" t="s">
        <v>2180</v>
      </c>
      <c r="AY1147" t="s">
        <v>2180</v>
      </c>
      <c r="AZ1147" t="s">
        <v>2180</v>
      </c>
      <c r="BA1147" t="s">
        <v>2180</v>
      </c>
      <c r="BB1147" t="s">
        <v>2180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 t="s">
        <v>32</v>
      </c>
      <c r="BJ1147" t="s">
        <v>32</v>
      </c>
      <c r="BK1147" t="s">
        <v>32</v>
      </c>
      <c r="BL1147" t="s">
        <v>32</v>
      </c>
      <c r="BM1147" t="s">
        <v>32</v>
      </c>
      <c r="BN1147" t="s">
        <v>32</v>
      </c>
      <c r="BO1147" t="s">
        <v>2180</v>
      </c>
      <c r="BP1147" t="s">
        <v>2180</v>
      </c>
      <c r="BQ1147" t="s">
        <v>2180</v>
      </c>
      <c r="BR1147" t="s">
        <v>2180</v>
      </c>
      <c r="BS1147" t="s">
        <v>2180</v>
      </c>
      <c r="BT1147" t="s">
        <v>2180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 t="s">
        <v>2186</v>
      </c>
      <c r="CB1147" t="s">
        <v>32</v>
      </c>
      <c r="CC1147" t="s">
        <v>32</v>
      </c>
      <c r="CD1147" t="s">
        <v>32</v>
      </c>
      <c r="CE1147" t="s">
        <v>32</v>
      </c>
      <c r="CF1147" t="s">
        <v>32</v>
      </c>
      <c r="CG1147" t="s">
        <v>32</v>
      </c>
      <c r="CH1147" t="s">
        <v>32</v>
      </c>
      <c r="CI1147">
        <v>0</v>
      </c>
      <c r="CJ1147" t="s">
        <v>32</v>
      </c>
      <c r="CK1147" t="s">
        <v>2180</v>
      </c>
      <c r="CL1147">
        <v>0</v>
      </c>
      <c r="CM1147" t="s">
        <v>32</v>
      </c>
      <c r="CN1147">
        <v>0</v>
      </c>
      <c r="CO1147" t="s">
        <v>32</v>
      </c>
      <c r="CP1147" t="s">
        <v>32</v>
      </c>
      <c r="CQ1147" t="s">
        <v>2189</v>
      </c>
      <c r="CR1147" t="s">
        <v>32</v>
      </c>
      <c r="CS1147" t="s">
        <v>2180</v>
      </c>
      <c r="CT1147" t="s">
        <v>2183</v>
      </c>
      <c r="CU1147">
        <v>4</v>
      </c>
      <c r="CV1147" t="s">
        <v>2183</v>
      </c>
      <c r="CW1147" t="s">
        <v>32</v>
      </c>
      <c r="CX1147" t="s">
        <v>2180</v>
      </c>
      <c r="CY1147" t="s">
        <v>32</v>
      </c>
      <c r="CZ1147" t="s">
        <v>2180</v>
      </c>
      <c r="DA1147" t="s">
        <v>2183</v>
      </c>
      <c r="DB1147" t="s">
        <v>2180</v>
      </c>
      <c r="DC1147">
        <v>0</v>
      </c>
      <c r="DD1147" t="s">
        <v>23</v>
      </c>
      <c r="DE1147" t="s">
        <v>2180</v>
      </c>
      <c r="DF1147" t="s">
        <v>2180</v>
      </c>
      <c r="DG1147" t="s">
        <v>32</v>
      </c>
      <c r="DH1147" t="s">
        <v>32</v>
      </c>
      <c r="DI1147" t="s">
        <v>32</v>
      </c>
      <c r="DJ1147" t="s">
        <v>32</v>
      </c>
      <c r="DK1147" t="s">
        <v>32</v>
      </c>
      <c r="DL1147" t="s">
        <v>2180</v>
      </c>
      <c r="DM1147" t="s">
        <v>2180</v>
      </c>
      <c r="DN1147" t="s">
        <v>2180</v>
      </c>
      <c r="DO1147" t="s">
        <v>2180</v>
      </c>
      <c r="DP1147">
        <v>0</v>
      </c>
      <c r="DQ1147">
        <v>0</v>
      </c>
      <c r="DR1147">
        <v>90</v>
      </c>
      <c r="DS1147">
        <v>90</v>
      </c>
      <c r="DT1147">
        <v>0</v>
      </c>
      <c r="DU1147">
        <v>0</v>
      </c>
      <c r="DV1147" t="s">
        <v>32</v>
      </c>
      <c r="DW1147" t="s">
        <v>2186</v>
      </c>
      <c r="DX1147" t="s">
        <v>2186</v>
      </c>
      <c r="DY1147" t="s">
        <v>2187</v>
      </c>
      <c r="DZ1147" t="s">
        <v>32</v>
      </c>
      <c r="EA1147" t="s">
        <v>2180</v>
      </c>
      <c r="EB1147" t="s">
        <v>2180</v>
      </c>
      <c r="EC1147" t="s">
        <v>5</v>
      </c>
      <c r="ED1147">
        <v>5</v>
      </c>
      <c r="EE1147" t="s">
        <v>2216</v>
      </c>
      <c r="EF1147">
        <v>100</v>
      </c>
      <c r="EG1147" t="s">
        <v>32</v>
      </c>
      <c r="EH1147" t="s">
        <v>32</v>
      </c>
      <c r="EI1147" t="s">
        <v>32</v>
      </c>
      <c r="EJ1147" t="s">
        <v>32</v>
      </c>
      <c r="EK1147" t="s">
        <v>32</v>
      </c>
      <c r="EL1147">
        <v>6</v>
      </c>
      <c r="EM1147" t="s">
        <v>32</v>
      </c>
      <c r="EN1147" t="s">
        <v>2180</v>
      </c>
      <c r="EO1147">
        <v>99</v>
      </c>
      <c r="EP1147" t="s">
        <v>2186</v>
      </c>
      <c r="EQ1147" t="s">
        <v>32</v>
      </c>
      <c r="ER1147" t="s">
        <v>32</v>
      </c>
      <c r="ES1147">
        <v>0</v>
      </c>
      <c r="ET1147" t="s">
        <v>2180</v>
      </c>
      <c r="EU1147" t="s">
        <v>2180</v>
      </c>
      <c r="EV1147" t="s">
        <v>32</v>
      </c>
      <c r="EW1147">
        <v>0</v>
      </c>
      <c r="EX1147" t="s">
        <v>32</v>
      </c>
      <c r="EY1147" t="s">
        <v>32</v>
      </c>
      <c r="EZ1147" t="s">
        <v>32</v>
      </c>
      <c r="FA1147" t="s">
        <v>32</v>
      </c>
      <c r="FB1147" t="s">
        <v>2183</v>
      </c>
      <c r="FC1147" t="s">
        <v>32</v>
      </c>
      <c r="FD1147" t="s">
        <v>2189</v>
      </c>
      <c r="FE1147" t="s">
        <v>32</v>
      </c>
      <c r="FF1147" t="s">
        <v>32</v>
      </c>
      <c r="FG1147" t="s">
        <v>32</v>
      </c>
      <c r="FH1147" t="s">
        <v>32</v>
      </c>
      <c r="FI1147" t="s">
        <v>32</v>
      </c>
      <c r="FJ1147" t="s">
        <v>32</v>
      </c>
      <c r="FK1147" t="s">
        <v>32</v>
      </c>
      <c r="FL1147" t="s">
        <v>32</v>
      </c>
      <c r="FM1147">
        <v>0</v>
      </c>
      <c r="FN1147" t="s">
        <v>32</v>
      </c>
      <c r="FO1147" t="s">
        <v>32</v>
      </c>
      <c r="FP1147" t="s">
        <v>32</v>
      </c>
      <c r="FQ1147" t="s">
        <v>32</v>
      </c>
      <c r="FR1147">
        <v>0</v>
      </c>
      <c r="FS1147">
        <v>0</v>
      </c>
      <c r="FT1147" t="s">
        <v>2183</v>
      </c>
      <c r="FU1147" t="s">
        <v>2180</v>
      </c>
      <c r="FV1147">
        <v>0</v>
      </c>
      <c r="FW1147" t="s">
        <v>2180</v>
      </c>
      <c r="FX1147" t="s">
        <v>2180</v>
      </c>
      <c r="FY1147" t="s">
        <v>32</v>
      </c>
      <c r="FZ1147" t="s">
        <v>32</v>
      </c>
      <c r="GA1147">
        <v>1</v>
      </c>
      <c r="GB1147" t="s">
        <v>5</v>
      </c>
      <c r="GC1147" t="s">
        <v>32</v>
      </c>
      <c r="GD1147" t="s">
        <v>32</v>
      </c>
      <c r="GE1147" t="s">
        <v>32</v>
      </c>
      <c r="GF1147">
        <v>0</v>
      </c>
      <c r="GG1147" t="s">
        <v>2190</v>
      </c>
      <c r="GH1147" t="s">
        <v>32</v>
      </c>
      <c r="GI1147" t="s">
        <v>32</v>
      </c>
      <c r="GJ1147" t="s">
        <v>32</v>
      </c>
      <c r="GK1147" t="s">
        <v>2183</v>
      </c>
      <c r="GL1147" t="s">
        <v>32</v>
      </c>
      <c r="GM1147">
        <v>0</v>
      </c>
      <c r="GN1147">
        <v>0</v>
      </c>
      <c r="GO1147" t="s">
        <v>2183</v>
      </c>
      <c r="GP1147" t="s">
        <v>2183</v>
      </c>
      <c r="GQ1147" t="s">
        <v>32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 t="s">
        <v>32</v>
      </c>
      <c r="GX1147" t="s">
        <v>2183</v>
      </c>
      <c r="GY1147" t="s">
        <v>19</v>
      </c>
      <c r="GZ1147" t="s">
        <v>19</v>
      </c>
      <c r="HA1147" t="s">
        <v>2180</v>
      </c>
      <c r="HB1147" t="s">
        <v>32</v>
      </c>
      <c r="HC1147">
        <v>0</v>
      </c>
      <c r="HD1147" t="s">
        <v>32</v>
      </c>
      <c r="HE1147" t="s">
        <v>2183</v>
      </c>
      <c r="HF1147" t="s">
        <v>2190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 t="s">
        <v>2217</v>
      </c>
      <c r="HM1147" t="s">
        <v>32</v>
      </c>
      <c r="HN1147" t="s">
        <v>2180</v>
      </c>
      <c r="HO1147">
        <v>0</v>
      </c>
      <c r="HP1147">
        <v>0</v>
      </c>
      <c r="HQ1147" t="s">
        <v>2180</v>
      </c>
      <c r="HR1147">
        <v>0</v>
      </c>
      <c r="HS1147">
        <v>0</v>
      </c>
      <c r="HT1147">
        <v>0</v>
      </c>
      <c r="HU1147">
        <v>0</v>
      </c>
      <c r="HV1147" t="s">
        <v>10</v>
      </c>
      <c r="HW1147" t="s">
        <v>14</v>
      </c>
      <c r="HX1147" t="s">
        <v>2180</v>
      </c>
      <c r="HY1147">
        <v>0</v>
      </c>
      <c r="HZ1147">
        <v>0</v>
      </c>
      <c r="IA1147">
        <v>0</v>
      </c>
      <c r="IB1147" t="s">
        <v>32</v>
      </c>
      <c r="IC1147" t="s">
        <v>32</v>
      </c>
      <c r="ID1147" t="s">
        <v>32</v>
      </c>
      <c r="IE1147" t="s">
        <v>32</v>
      </c>
    </row>
    <row r="1148" spans="1:239" x14ac:dyDescent="0.25">
      <c r="A1148" t="s">
        <v>715</v>
      </c>
      <c r="B1148" t="s">
        <v>3621</v>
      </c>
      <c r="C1148" t="s">
        <v>3622</v>
      </c>
      <c r="D1148">
        <v>212</v>
      </c>
      <c r="E1148" t="s">
        <v>618</v>
      </c>
      <c r="F1148" t="s">
        <v>2180</v>
      </c>
      <c r="G1148">
        <v>8</v>
      </c>
      <c r="H1148" t="s">
        <v>2181</v>
      </c>
      <c r="I1148" t="s">
        <v>2182</v>
      </c>
      <c r="J1148">
        <v>7</v>
      </c>
      <c r="K1148">
        <v>0.1</v>
      </c>
      <c r="L1148">
        <v>0.36</v>
      </c>
      <c r="M1148">
        <v>0.1</v>
      </c>
      <c r="N1148">
        <v>0.36</v>
      </c>
      <c r="O1148" t="s">
        <v>32</v>
      </c>
      <c r="P1148">
        <v>12</v>
      </c>
      <c r="Q1148" t="s">
        <v>5</v>
      </c>
      <c r="R1148">
        <v>6</v>
      </c>
      <c r="S1148">
        <v>0</v>
      </c>
      <c r="T1148" t="s">
        <v>2183</v>
      </c>
      <c r="U1148" t="s">
        <v>2183</v>
      </c>
      <c r="V1148" t="s">
        <v>32</v>
      </c>
      <c r="W1148">
        <v>0</v>
      </c>
      <c r="X1148" t="s">
        <v>26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7</v>
      </c>
      <c r="AG1148">
        <v>21</v>
      </c>
      <c r="AH1148">
        <v>35</v>
      </c>
      <c r="AI1148">
        <v>49</v>
      </c>
      <c r="AJ1148">
        <v>63</v>
      </c>
      <c r="AK1148">
        <v>77</v>
      </c>
      <c r="AL1148">
        <v>0</v>
      </c>
      <c r="AM1148">
        <v>0</v>
      </c>
      <c r="AN1148">
        <v>0</v>
      </c>
      <c r="AO1148" t="s">
        <v>2183</v>
      </c>
      <c r="AP1148" t="s">
        <v>2184</v>
      </c>
      <c r="AQ1148" t="s">
        <v>2185</v>
      </c>
      <c r="AR1148">
        <v>0</v>
      </c>
      <c r="AS1148">
        <v>1</v>
      </c>
      <c r="AT1148">
        <v>0</v>
      </c>
      <c r="AU1148" t="s">
        <v>2183</v>
      </c>
      <c r="AV1148" t="s">
        <v>2180</v>
      </c>
      <c r="AW1148" t="s">
        <v>2180</v>
      </c>
      <c r="AX1148" t="s">
        <v>2180</v>
      </c>
      <c r="AY1148" t="s">
        <v>2180</v>
      </c>
      <c r="AZ1148" t="s">
        <v>2180</v>
      </c>
      <c r="BA1148" t="s">
        <v>2180</v>
      </c>
      <c r="BB1148" t="s">
        <v>2180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 t="s">
        <v>32</v>
      </c>
      <c r="BJ1148" t="s">
        <v>32</v>
      </c>
      <c r="BK1148" t="s">
        <v>32</v>
      </c>
      <c r="BL1148" t="s">
        <v>32</v>
      </c>
      <c r="BM1148" t="s">
        <v>32</v>
      </c>
      <c r="BN1148" t="s">
        <v>32</v>
      </c>
      <c r="BO1148" t="s">
        <v>2180</v>
      </c>
      <c r="BP1148" t="s">
        <v>2180</v>
      </c>
      <c r="BQ1148" t="s">
        <v>2180</v>
      </c>
      <c r="BR1148" t="s">
        <v>2180</v>
      </c>
      <c r="BS1148" t="s">
        <v>2180</v>
      </c>
      <c r="BT1148" t="s">
        <v>2180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 t="s">
        <v>2186</v>
      </c>
      <c r="CB1148" t="s">
        <v>32</v>
      </c>
      <c r="CC1148" t="s">
        <v>32</v>
      </c>
      <c r="CD1148" t="s">
        <v>32</v>
      </c>
      <c r="CE1148" t="s">
        <v>32</v>
      </c>
      <c r="CF1148" t="s">
        <v>32</v>
      </c>
      <c r="CG1148" t="s">
        <v>32</v>
      </c>
      <c r="CH1148" t="s">
        <v>32</v>
      </c>
      <c r="CI1148">
        <v>0</v>
      </c>
      <c r="CJ1148" t="s">
        <v>2180</v>
      </c>
      <c r="CK1148" t="s">
        <v>2180</v>
      </c>
      <c r="CL1148">
        <v>0</v>
      </c>
      <c r="CM1148" t="s">
        <v>32</v>
      </c>
      <c r="CN1148">
        <v>0</v>
      </c>
      <c r="CO1148" t="s">
        <v>2183</v>
      </c>
      <c r="CP1148" t="s">
        <v>32</v>
      </c>
      <c r="CQ1148" t="s">
        <v>1124</v>
      </c>
      <c r="CR1148" t="s">
        <v>32</v>
      </c>
      <c r="CS1148" t="s">
        <v>2180</v>
      </c>
      <c r="CT1148" t="s">
        <v>2183</v>
      </c>
      <c r="CU1148">
        <v>4</v>
      </c>
      <c r="CV1148" t="s">
        <v>32</v>
      </c>
      <c r="CW1148" t="s">
        <v>32</v>
      </c>
      <c r="CX1148" t="s">
        <v>2180</v>
      </c>
      <c r="CY1148" t="s">
        <v>32</v>
      </c>
      <c r="CZ1148" t="s">
        <v>2180</v>
      </c>
      <c r="DA1148" t="s">
        <v>2183</v>
      </c>
      <c r="DB1148" t="s">
        <v>2180</v>
      </c>
      <c r="DC1148">
        <v>0</v>
      </c>
      <c r="DD1148" t="s">
        <v>16</v>
      </c>
      <c r="DE1148" t="s">
        <v>2180</v>
      </c>
      <c r="DF1148" t="s">
        <v>2180</v>
      </c>
      <c r="DG1148" t="s">
        <v>32</v>
      </c>
      <c r="DH1148" t="s">
        <v>32</v>
      </c>
      <c r="DI1148" t="s">
        <v>32</v>
      </c>
      <c r="DJ1148" t="s">
        <v>32</v>
      </c>
      <c r="DK1148" t="s">
        <v>32</v>
      </c>
      <c r="DL1148" t="s">
        <v>2180</v>
      </c>
      <c r="DM1148" t="s">
        <v>2180</v>
      </c>
      <c r="DN1148" t="s">
        <v>2180</v>
      </c>
      <c r="DO1148" t="s">
        <v>2180</v>
      </c>
      <c r="DP1148">
        <v>0</v>
      </c>
      <c r="DQ1148">
        <v>0</v>
      </c>
      <c r="DR1148">
        <v>90</v>
      </c>
      <c r="DS1148">
        <v>90</v>
      </c>
      <c r="DT1148">
        <v>0</v>
      </c>
      <c r="DU1148">
        <v>0</v>
      </c>
      <c r="DV1148" t="s">
        <v>32</v>
      </c>
      <c r="DW1148" t="s">
        <v>2186</v>
      </c>
      <c r="DX1148" t="s">
        <v>32</v>
      </c>
      <c r="DY1148" t="s">
        <v>2180</v>
      </c>
      <c r="DZ1148" t="s">
        <v>32</v>
      </c>
      <c r="EA1148" t="s">
        <v>2180</v>
      </c>
      <c r="EB1148" t="s">
        <v>2180</v>
      </c>
      <c r="EC1148" t="s">
        <v>579</v>
      </c>
      <c r="ED1148">
        <v>2</v>
      </c>
      <c r="EE1148" t="s">
        <v>2184</v>
      </c>
      <c r="EF1148">
        <v>100</v>
      </c>
      <c r="EG1148" t="s">
        <v>32</v>
      </c>
      <c r="EH1148" t="s">
        <v>32</v>
      </c>
      <c r="EI1148" t="s">
        <v>32</v>
      </c>
      <c r="EJ1148" t="s">
        <v>2188</v>
      </c>
      <c r="EK1148" t="s">
        <v>32</v>
      </c>
      <c r="EL1148">
        <v>8</v>
      </c>
      <c r="EM1148" t="s">
        <v>32</v>
      </c>
      <c r="EN1148" t="s">
        <v>2180</v>
      </c>
      <c r="EO1148">
        <v>0</v>
      </c>
      <c r="EP1148" t="s">
        <v>2116</v>
      </c>
      <c r="EQ1148" t="s">
        <v>32</v>
      </c>
      <c r="ER1148" t="s">
        <v>2180</v>
      </c>
      <c r="ES1148">
        <v>0</v>
      </c>
      <c r="ET1148" t="s">
        <v>2180</v>
      </c>
      <c r="EU1148" t="s">
        <v>2180</v>
      </c>
      <c r="EV1148" t="s">
        <v>2183</v>
      </c>
      <c r="EW1148">
        <v>6</v>
      </c>
      <c r="EX1148" t="s">
        <v>32</v>
      </c>
      <c r="EY1148" t="s">
        <v>32</v>
      </c>
      <c r="EZ1148" t="s">
        <v>32</v>
      </c>
      <c r="FA1148" t="s">
        <v>32</v>
      </c>
      <c r="FB1148" t="s">
        <v>2183</v>
      </c>
      <c r="FC1148" t="s">
        <v>32</v>
      </c>
      <c r="FD1148" t="s">
        <v>2180</v>
      </c>
      <c r="FE1148" t="s">
        <v>32</v>
      </c>
      <c r="FF1148" t="s">
        <v>32</v>
      </c>
      <c r="FG1148" t="s">
        <v>32</v>
      </c>
      <c r="FH1148" t="s">
        <v>32</v>
      </c>
      <c r="FI1148" t="s">
        <v>32</v>
      </c>
      <c r="FJ1148" t="s">
        <v>32</v>
      </c>
      <c r="FK1148" t="s">
        <v>32</v>
      </c>
      <c r="FL1148" t="s">
        <v>32</v>
      </c>
      <c r="FM1148">
        <v>0</v>
      </c>
      <c r="FN1148" t="s">
        <v>32</v>
      </c>
      <c r="FO1148" t="s">
        <v>32</v>
      </c>
      <c r="FP1148" t="s">
        <v>32</v>
      </c>
      <c r="FQ1148" t="s">
        <v>32</v>
      </c>
      <c r="FR1148">
        <v>0</v>
      </c>
      <c r="FS1148">
        <v>0</v>
      </c>
      <c r="FT1148" t="s">
        <v>32</v>
      </c>
      <c r="FU1148" t="s">
        <v>2180</v>
      </c>
      <c r="FV1148">
        <v>0</v>
      </c>
      <c r="FW1148" t="s">
        <v>2180</v>
      </c>
      <c r="FX1148" t="s">
        <v>2180</v>
      </c>
      <c r="FY1148" t="s">
        <v>32</v>
      </c>
      <c r="FZ1148" t="s">
        <v>32</v>
      </c>
      <c r="GA1148">
        <v>1</v>
      </c>
      <c r="GB1148" t="s">
        <v>5</v>
      </c>
      <c r="GC1148" t="s">
        <v>32</v>
      </c>
      <c r="GD1148" t="s">
        <v>32</v>
      </c>
      <c r="GE1148" t="s">
        <v>32</v>
      </c>
      <c r="GF1148">
        <v>0</v>
      </c>
      <c r="GG1148" t="s">
        <v>2180</v>
      </c>
      <c r="GH1148" t="s">
        <v>32</v>
      </c>
      <c r="GI1148" t="s">
        <v>32</v>
      </c>
      <c r="GJ1148" t="s">
        <v>32</v>
      </c>
      <c r="GK1148" t="s">
        <v>2183</v>
      </c>
      <c r="GL1148" t="s">
        <v>2186</v>
      </c>
      <c r="GM1148">
        <v>0</v>
      </c>
      <c r="GN1148">
        <v>0</v>
      </c>
      <c r="GO1148" t="s">
        <v>2183</v>
      </c>
      <c r="GP1148" t="s">
        <v>2183</v>
      </c>
      <c r="GQ1148" t="s">
        <v>32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 t="s">
        <v>32</v>
      </c>
      <c r="GX1148" t="s">
        <v>2183</v>
      </c>
      <c r="GY1148" t="s">
        <v>2180</v>
      </c>
      <c r="GZ1148" t="s">
        <v>2180</v>
      </c>
      <c r="HA1148" t="s">
        <v>2180</v>
      </c>
      <c r="HB1148" t="s">
        <v>2180</v>
      </c>
      <c r="HC1148">
        <v>0</v>
      </c>
      <c r="HD1148" t="s">
        <v>2183</v>
      </c>
      <c r="HE1148" t="s">
        <v>32</v>
      </c>
      <c r="HF1148" t="s">
        <v>2180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 t="s">
        <v>2180</v>
      </c>
      <c r="HM1148" t="s">
        <v>32</v>
      </c>
      <c r="HN1148" t="s">
        <v>2180</v>
      </c>
      <c r="HO1148">
        <v>0</v>
      </c>
      <c r="HP1148">
        <v>0</v>
      </c>
      <c r="HQ1148" t="s">
        <v>2180</v>
      </c>
      <c r="HR1148">
        <v>0</v>
      </c>
      <c r="HS1148">
        <v>0</v>
      </c>
      <c r="HT1148">
        <v>0</v>
      </c>
      <c r="HU1148">
        <v>0</v>
      </c>
      <c r="HV1148" t="s">
        <v>10</v>
      </c>
      <c r="HW1148" t="s">
        <v>14</v>
      </c>
      <c r="HX1148" t="s">
        <v>2180</v>
      </c>
      <c r="HY1148">
        <v>0</v>
      </c>
      <c r="HZ1148">
        <v>0</v>
      </c>
      <c r="IA1148">
        <v>0</v>
      </c>
      <c r="IB1148" t="s">
        <v>32</v>
      </c>
      <c r="IC1148" t="s">
        <v>32</v>
      </c>
      <c r="ID1148" t="s">
        <v>32</v>
      </c>
      <c r="IE1148" t="s">
        <v>32</v>
      </c>
    </row>
    <row r="1149" spans="1:239" x14ac:dyDescent="0.25">
      <c r="A1149" t="s">
        <v>679</v>
      </c>
      <c r="B1149" t="s">
        <v>3623</v>
      </c>
      <c r="C1149" t="s">
        <v>3624</v>
      </c>
      <c r="D1149">
        <v>212</v>
      </c>
      <c r="E1149" t="s">
        <v>618</v>
      </c>
      <c r="F1149" t="s">
        <v>2180</v>
      </c>
      <c r="G1149">
        <v>8</v>
      </c>
      <c r="H1149" t="s">
        <v>2181</v>
      </c>
      <c r="I1149" t="s">
        <v>2182</v>
      </c>
      <c r="J1149">
        <v>7</v>
      </c>
      <c r="K1149">
        <v>0.11</v>
      </c>
      <c r="L1149">
        <v>0.42</v>
      </c>
      <c r="M1149">
        <v>0.11</v>
      </c>
      <c r="N1149">
        <v>0.42</v>
      </c>
      <c r="O1149" t="s">
        <v>32</v>
      </c>
      <c r="P1149">
        <v>1</v>
      </c>
      <c r="Q1149" t="s">
        <v>5</v>
      </c>
      <c r="R1149">
        <v>0</v>
      </c>
      <c r="S1149">
        <v>0</v>
      </c>
      <c r="T1149" t="s">
        <v>2183</v>
      </c>
      <c r="U1149" t="s">
        <v>2183</v>
      </c>
      <c r="V1149" t="s">
        <v>32</v>
      </c>
      <c r="W1149">
        <v>0</v>
      </c>
      <c r="X1149" t="s">
        <v>26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7</v>
      </c>
      <c r="AG1149">
        <v>21</v>
      </c>
      <c r="AH1149">
        <v>35</v>
      </c>
      <c r="AI1149">
        <v>49</v>
      </c>
      <c r="AJ1149">
        <v>63</v>
      </c>
      <c r="AK1149">
        <v>77</v>
      </c>
      <c r="AL1149">
        <v>0</v>
      </c>
      <c r="AM1149">
        <v>0</v>
      </c>
      <c r="AN1149">
        <v>0</v>
      </c>
      <c r="AO1149" t="s">
        <v>2183</v>
      </c>
      <c r="AP1149" t="s">
        <v>2184</v>
      </c>
      <c r="AQ1149" t="s">
        <v>2185</v>
      </c>
      <c r="AR1149">
        <v>0</v>
      </c>
      <c r="AS1149">
        <v>1</v>
      </c>
      <c r="AT1149">
        <v>0</v>
      </c>
      <c r="AU1149" t="s">
        <v>2183</v>
      </c>
      <c r="AV1149" t="s">
        <v>2180</v>
      </c>
      <c r="AW1149" t="s">
        <v>2180</v>
      </c>
      <c r="AX1149" t="s">
        <v>2180</v>
      </c>
      <c r="AY1149" t="s">
        <v>2180</v>
      </c>
      <c r="AZ1149" t="s">
        <v>2180</v>
      </c>
      <c r="BA1149" t="s">
        <v>2180</v>
      </c>
      <c r="BB1149" t="s">
        <v>2180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 t="s">
        <v>32</v>
      </c>
      <c r="BJ1149" t="s">
        <v>32</v>
      </c>
      <c r="BK1149" t="s">
        <v>32</v>
      </c>
      <c r="BL1149" t="s">
        <v>32</v>
      </c>
      <c r="BM1149" t="s">
        <v>32</v>
      </c>
      <c r="BN1149" t="s">
        <v>32</v>
      </c>
      <c r="BO1149" t="s">
        <v>2180</v>
      </c>
      <c r="BP1149" t="s">
        <v>2180</v>
      </c>
      <c r="BQ1149" t="s">
        <v>2180</v>
      </c>
      <c r="BR1149" t="s">
        <v>2180</v>
      </c>
      <c r="BS1149" t="s">
        <v>2180</v>
      </c>
      <c r="BT1149" t="s">
        <v>2180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 t="s">
        <v>2186</v>
      </c>
      <c r="CB1149" t="s">
        <v>32</v>
      </c>
      <c r="CC1149" t="s">
        <v>32</v>
      </c>
      <c r="CD1149" t="s">
        <v>32</v>
      </c>
      <c r="CE1149" t="s">
        <v>32</v>
      </c>
      <c r="CF1149" t="s">
        <v>32</v>
      </c>
      <c r="CG1149" t="s">
        <v>32</v>
      </c>
      <c r="CH1149" t="s">
        <v>32</v>
      </c>
      <c r="CI1149">
        <v>0</v>
      </c>
      <c r="CJ1149" t="s">
        <v>32</v>
      </c>
      <c r="CK1149" t="s">
        <v>2180</v>
      </c>
      <c r="CL1149">
        <v>0</v>
      </c>
      <c r="CM1149" t="s">
        <v>32</v>
      </c>
      <c r="CN1149">
        <v>0</v>
      </c>
      <c r="CO1149" t="s">
        <v>32</v>
      </c>
      <c r="CP1149" t="s">
        <v>32</v>
      </c>
      <c r="CQ1149" t="s">
        <v>1124</v>
      </c>
      <c r="CR1149" t="s">
        <v>32</v>
      </c>
      <c r="CS1149" t="s">
        <v>2180</v>
      </c>
      <c r="CT1149" t="s">
        <v>2183</v>
      </c>
      <c r="CU1149">
        <v>4</v>
      </c>
      <c r="CV1149" t="s">
        <v>32</v>
      </c>
      <c r="CW1149" t="s">
        <v>32</v>
      </c>
      <c r="CX1149" t="s">
        <v>2180</v>
      </c>
      <c r="CY1149" t="s">
        <v>32</v>
      </c>
      <c r="CZ1149" t="s">
        <v>2180</v>
      </c>
      <c r="DA1149" t="s">
        <v>2183</v>
      </c>
      <c r="DB1149" t="s">
        <v>2180</v>
      </c>
      <c r="DC1149">
        <v>0</v>
      </c>
      <c r="DD1149" t="s">
        <v>16</v>
      </c>
      <c r="DE1149" t="s">
        <v>2180</v>
      </c>
      <c r="DF1149" t="s">
        <v>2180</v>
      </c>
      <c r="DG1149" t="s">
        <v>32</v>
      </c>
      <c r="DH1149" t="s">
        <v>32</v>
      </c>
      <c r="DI1149" t="s">
        <v>32</v>
      </c>
      <c r="DJ1149" t="s">
        <v>32</v>
      </c>
      <c r="DK1149" t="s">
        <v>32</v>
      </c>
      <c r="DL1149" t="s">
        <v>2180</v>
      </c>
      <c r="DM1149" t="s">
        <v>2180</v>
      </c>
      <c r="DN1149" t="s">
        <v>2180</v>
      </c>
      <c r="DO1149" t="s">
        <v>2180</v>
      </c>
      <c r="DP1149">
        <v>0</v>
      </c>
      <c r="DQ1149">
        <v>0</v>
      </c>
      <c r="DR1149">
        <v>90</v>
      </c>
      <c r="DS1149">
        <v>90</v>
      </c>
      <c r="DT1149">
        <v>0</v>
      </c>
      <c r="DU1149">
        <v>0</v>
      </c>
      <c r="DV1149" t="s">
        <v>32</v>
      </c>
      <c r="DW1149" t="s">
        <v>2186</v>
      </c>
      <c r="DX1149" t="s">
        <v>2186</v>
      </c>
      <c r="DY1149" t="s">
        <v>2187</v>
      </c>
      <c r="DZ1149" t="s">
        <v>32</v>
      </c>
      <c r="EA1149" t="s">
        <v>2180</v>
      </c>
      <c r="EB1149" t="s">
        <v>2180</v>
      </c>
      <c r="EC1149" t="s">
        <v>579</v>
      </c>
      <c r="ED1149">
        <v>5</v>
      </c>
      <c r="EE1149" t="s">
        <v>2184</v>
      </c>
      <c r="EF1149">
        <v>100</v>
      </c>
      <c r="EG1149" t="s">
        <v>32</v>
      </c>
      <c r="EH1149" t="s">
        <v>32</v>
      </c>
      <c r="EI1149" t="s">
        <v>32</v>
      </c>
      <c r="EJ1149" t="s">
        <v>2188</v>
      </c>
      <c r="EK1149" t="s">
        <v>32</v>
      </c>
      <c r="EL1149">
        <v>8</v>
      </c>
      <c r="EM1149" t="s">
        <v>32</v>
      </c>
      <c r="EN1149" t="s">
        <v>2180</v>
      </c>
      <c r="EO1149">
        <v>0</v>
      </c>
      <c r="EP1149" t="s">
        <v>2186</v>
      </c>
      <c r="EQ1149" t="s">
        <v>32</v>
      </c>
      <c r="ER1149" t="s">
        <v>32</v>
      </c>
      <c r="ES1149">
        <v>0</v>
      </c>
      <c r="ET1149" t="s">
        <v>2180</v>
      </c>
      <c r="EU1149" t="s">
        <v>2180</v>
      </c>
      <c r="EV1149" t="s">
        <v>2183</v>
      </c>
      <c r="EW1149">
        <v>0</v>
      </c>
      <c r="EX1149" t="s">
        <v>32</v>
      </c>
      <c r="EY1149" t="s">
        <v>32</v>
      </c>
      <c r="EZ1149" t="s">
        <v>32</v>
      </c>
      <c r="FA1149" t="s">
        <v>32</v>
      </c>
      <c r="FB1149" t="s">
        <v>2183</v>
      </c>
      <c r="FC1149" t="s">
        <v>32</v>
      </c>
      <c r="FD1149" t="s">
        <v>2189</v>
      </c>
      <c r="FE1149" t="s">
        <v>32</v>
      </c>
      <c r="FF1149" t="s">
        <v>32</v>
      </c>
      <c r="FG1149" t="s">
        <v>32</v>
      </c>
      <c r="FH1149" t="s">
        <v>32</v>
      </c>
      <c r="FI1149" t="s">
        <v>32</v>
      </c>
      <c r="FJ1149" t="s">
        <v>2183</v>
      </c>
      <c r="FK1149" t="s">
        <v>32</v>
      </c>
      <c r="FL1149" t="s">
        <v>32</v>
      </c>
      <c r="FM1149">
        <v>0</v>
      </c>
      <c r="FN1149" t="s">
        <v>32</v>
      </c>
      <c r="FO1149" t="s">
        <v>32</v>
      </c>
      <c r="FP1149" t="s">
        <v>32</v>
      </c>
      <c r="FQ1149" t="s">
        <v>32</v>
      </c>
      <c r="FR1149">
        <v>0</v>
      </c>
      <c r="FS1149">
        <v>0</v>
      </c>
      <c r="FT1149" t="s">
        <v>32</v>
      </c>
      <c r="FU1149" t="s">
        <v>2180</v>
      </c>
      <c r="FV1149">
        <v>0</v>
      </c>
      <c r="FW1149" t="s">
        <v>2180</v>
      </c>
      <c r="FX1149" t="s">
        <v>2180</v>
      </c>
      <c r="FY1149" t="s">
        <v>32</v>
      </c>
      <c r="FZ1149" t="s">
        <v>32</v>
      </c>
      <c r="GA1149">
        <v>1</v>
      </c>
      <c r="GB1149" t="s">
        <v>5</v>
      </c>
      <c r="GC1149" t="s">
        <v>32</v>
      </c>
      <c r="GD1149" t="s">
        <v>32</v>
      </c>
      <c r="GE1149" t="s">
        <v>32</v>
      </c>
      <c r="GF1149">
        <v>0</v>
      </c>
      <c r="GG1149" t="s">
        <v>2190</v>
      </c>
      <c r="GH1149" t="s">
        <v>32</v>
      </c>
      <c r="GI1149" t="s">
        <v>32</v>
      </c>
      <c r="GJ1149" t="s">
        <v>32</v>
      </c>
      <c r="GK1149" t="s">
        <v>2183</v>
      </c>
      <c r="GL1149" t="s">
        <v>32</v>
      </c>
      <c r="GM1149">
        <v>0</v>
      </c>
      <c r="GN1149">
        <v>0</v>
      </c>
      <c r="GO1149" t="s">
        <v>2183</v>
      </c>
      <c r="GP1149" t="s">
        <v>2183</v>
      </c>
      <c r="GQ1149" t="s">
        <v>32</v>
      </c>
      <c r="GR1149">
        <v>2</v>
      </c>
      <c r="GS1149">
        <v>2</v>
      </c>
      <c r="GT1149">
        <v>0</v>
      </c>
      <c r="GU1149">
        <v>0</v>
      </c>
      <c r="GV1149">
        <v>0</v>
      </c>
      <c r="GW1149" t="s">
        <v>32</v>
      </c>
      <c r="GX1149" t="s">
        <v>2183</v>
      </c>
      <c r="GY1149" t="s">
        <v>2180</v>
      </c>
      <c r="GZ1149" t="s">
        <v>2180</v>
      </c>
      <c r="HA1149" t="s">
        <v>2180</v>
      </c>
      <c r="HB1149" t="s">
        <v>32</v>
      </c>
      <c r="HC1149">
        <v>0</v>
      </c>
      <c r="HD1149" t="s">
        <v>32</v>
      </c>
      <c r="HE1149" t="s">
        <v>32</v>
      </c>
      <c r="HF1149" t="s">
        <v>2180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 t="s">
        <v>2180</v>
      </c>
      <c r="HM1149" t="s">
        <v>32</v>
      </c>
      <c r="HN1149" t="s">
        <v>2180</v>
      </c>
      <c r="HO1149">
        <v>0</v>
      </c>
      <c r="HP1149">
        <v>0</v>
      </c>
      <c r="HQ1149" t="s">
        <v>2180</v>
      </c>
      <c r="HR1149">
        <v>0</v>
      </c>
      <c r="HS1149">
        <v>0</v>
      </c>
      <c r="HT1149">
        <v>0</v>
      </c>
      <c r="HU1149">
        <v>0</v>
      </c>
      <c r="HV1149" t="s">
        <v>10</v>
      </c>
      <c r="HW1149" t="s">
        <v>14</v>
      </c>
      <c r="HX1149" t="s">
        <v>2180</v>
      </c>
      <c r="HY1149">
        <v>3</v>
      </c>
      <c r="HZ1149">
        <v>3</v>
      </c>
      <c r="IA1149">
        <v>0</v>
      </c>
      <c r="IB1149" t="s">
        <v>32</v>
      </c>
      <c r="IC1149" t="s">
        <v>32</v>
      </c>
      <c r="ID1149" t="s">
        <v>32</v>
      </c>
      <c r="IE1149" t="s">
        <v>32</v>
      </c>
    </row>
    <row r="1150" spans="1:239" x14ac:dyDescent="0.25">
      <c r="A1150" t="s">
        <v>716</v>
      </c>
      <c r="B1150" t="s">
        <v>3625</v>
      </c>
      <c r="C1150" t="s">
        <v>3626</v>
      </c>
      <c r="D1150">
        <v>212</v>
      </c>
      <c r="E1150" t="s">
        <v>618</v>
      </c>
      <c r="F1150" t="s">
        <v>2180</v>
      </c>
      <c r="G1150">
        <v>8</v>
      </c>
      <c r="H1150" t="s">
        <v>2181</v>
      </c>
      <c r="I1150" t="s">
        <v>2182</v>
      </c>
      <c r="J1150">
        <v>7</v>
      </c>
      <c r="K1150">
        <v>0.21</v>
      </c>
      <c r="L1150">
        <v>0.42</v>
      </c>
      <c r="M1150">
        <v>0.21</v>
      </c>
      <c r="N1150">
        <v>0.42</v>
      </c>
      <c r="O1150" t="s">
        <v>32</v>
      </c>
      <c r="P1150">
        <v>1</v>
      </c>
      <c r="Q1150" t="s">
        <v>5</v>
      </c>
      <c r="R1150">
        <v>0</v>
      </c>
      <c r="S1150">
        <v>0</v>
      </c>
      <c r="T1150" t="s">
        <v>2183</v>
      </c>
      <c r="U1150" t="s">
        <v>2183</v>
      </c>
      <c r="V1150" t="s">
        <v>32</v>
      </c>
      <c r="W1150">
        <v>0</v>
      </c>
      <c r="X1150" t="s">
        <v>26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7</v>
      </c>
      <c r="AG1150">
        <v>21</v>
      </c>
      <c r="AH1150">
        <v>35</v>
      </c>
      <c r="AI1150">
        <v>49</v>
      </c>
      <c r="AJ1150">
        <v>63</v>
      </c>
      <c r="AK1150">
        <v>77</v>
      </c>
      <c r="AL1150">
        <v>0</v>
      </c>
      <c r="AM1150">
        <v>0</v>
      </c>
      <c r="AN1150">
        <v>0</v>
      </c>
      <c r="AO1150" t="s">
        <v>2183</v>
      </c>
      <c r="AP1150" t="s">
        <v>2184</v>
      </c>
      <c r="AQ1150" t="s">
        <v>2185</v>
      </c>
      <c r="AR1150">
        <v>0</v>
      </c>
      <c r="AS1150">
        <v>1</v>
      </c>
      <c r="AT1150">
        <v>0</v>
      </c>
      <c r="AU1150" t="s">
        <v>2183</v>
      </c>
      <c r="AV1150" t="s">
        <v>2180</v>
      </c>
      <c r="AW1150" t="s">
        <v>2180</v>
      </c>
      <c r="AX1150" t="s">
        <v>2180</v>
      </c>
      <c r="AY1150" t="s">
        <v>2180</v>
      </c>
      <c r="AZ1150" t="s">
        <v>2180</v>
      </c>
      <c r="BA1150" t="s">
        <v>2180</v>
      </c>
      <c r="BB1150" t="s">
        <v>2180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 t="s">
        <v>32</v>
      </c>
      <c r="BJ1150" t="s">
        <v>32</v>
      </c>
      <c r="BK1150" t="s">
        <v>32</v>
      </c>
      <c r="BL1150" t="s">
        <v>32</v>
      </c>
      <c r="BM1150" t="s">
        <v>32</v>
      </c>
      <c r="BN1150" t="s">
        <v>32</v>
      </c>
      <c r="BO1150" t="s">
        <v>2180</v>
      </c>
      <c r="BP1150" t="s">
        <v>2180</v>
      </c>
      <c r="BQ1150" t="s">
        <v>2180</v>
      </c>
      <c r="BR1150" t="s">
        <v>2180</v>
      </c>
      <c r="BS1150" t="s">
        <v>2180</v>
      </c>
      <c r="BT1150" t="s">
        <v>2180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 t="s">
        <v>2186</v>
      </c>
      <c r="CB1150" t="s">
        <v>32</v>
      </c>
      <c r="CC1150" t="s">
        <v>32</v>
      </c>
      <c r="CD1150" t="s">
        <v>32</v>
      </c>
      <c r="CE1150" t="s">
        <v>32</v>
      </c>
      <c r="CF1150" t="s">
        <v>32</v>
      </c>
      <c r="CG1150" t="s">
        <v>32</v>
      </c>
      <c r="CH1150" t="s">
        <v>32</v>
      </c>
      <c r="CI1150">
        <v>0</v>
      </c>
      <c r="CJ1150" t="s">
        <v>32</v>
      </c>
      <c r="CK1150" t="s">
        <v>2180</v>
      </c>
      <c r="CL1150">
        <v>0</v>
      </c>
      <c r="CM1150" t="s">
        <v>32</v>
      </c>
      <c r="CN1150">
        <v>0</v>
      </c>
      <c r="CO1150" t="s">
        <v>32</v>
      </c>
      <c r="CP1150" t="s">
        <v>32</v>
      </c>
      <c r="CQ1150" t="s">
        <v>1124</v>
      </c>
      <c r="CR1150" t="s">
        <v>32</v>
      </c>
      <c r="CS1150" t="s">
        <v>2180</v>
      </c>
      <c r="CT1150" t="s">
        <v>2183</v>
      </c>
      <c r="CU1150">
        <v>4</v>
      </c>
      <c r="CV1150" t="s">
        <v>32</v>
      </c>
      <c r="CW1150" t="s">
        <v>32</v>
      </c>
      <c r="CX1150" t="s">
        <v>2180</v>
      </c>
      <c r="CY1150" t="s">
        <v>32</v>
      </c>
      <c r="CZ1150" t="s">
        <v>2180</v>
      </c>
      <c r="DA1150" t="s">
        <v>2183</v>
      </c>
      <c r="DB1150" t="s">
        <v>2180</v>
      </c>
      <c r="DC1150">
        <v>0</v>
      </c>
      <c r="DD1150" t="s">
        <v>16</v>
      </c>
      <c r="DE1150" t="s">
        <v>2180</v>
      </c>
      <c r="DF1150" t="s">
        <v>2180</v>
      </c>
      <c r="DG1150" t="s">
        <v>32</v>
      </c>
      <c r="DH1150" t="s">
        <v>32</v>
      </c>
      <c r="DI1150" t="s">
        <v>32</v>
      </c>
      <c r="DJ1150" t="s">
        <v>32</v>
      </c>
      <c r="DK1150" t="s">
        <v>32</v>
      </c>
      <c r="DL1150" t="s">
        <v>2180</v>
      </c>
      <c r="DM1150" t="s">
        <v>2180</v>
      </c>
      <c r="DN1150" t="s">
        <v>2180</v>
      </c>
      <c r="DO1150" t="s">
        <v>2180</v>
      </c>
      <c r="DP1150">
        <v>0</v>
      </c>
      <c r="DQ1150">
        <v>0</v>
      </c>
      <c r="DR1150">
        <v>90</v>
      </c>
      <c r="DS1150">
        <v>90</v>
      </c>
      <c r="DT1150">
        <v>0</v>
      </c>
      <c r="DU1150">
        <v>0</v>
      </c>
      <c r="DV1150" t="s">
        <v>32</v>
      </c>
      <c r="DW1150" t="s">
        <v>2186</v>
      </c>
      <c r="DX1150" t="s">
        <v>2186</v>
      </c>
      <c r="DY1150" t="s">
        <v>2187</v>
      </c>
      <c r="DZ1150" t="s">
        <v>32</v>
      </c>
      <c r="EA1150" t="s">
        <v>2180</v>
      </c>
      <c r="EB1150" t="s">
        <v>2180</v>
      </c>
      <c r="EC1150" t="s">
        <v>579</v>
      </c>
      <c r="ED1150">
        <v>5</v>
      </c>
      <c r="EE1150" t="s">
        <v>2184</v>
      </c>
      <c r="EF1150">
        <v>100</v>
      </c>
      <c r="EG1150" t="s">
        <v>32</v>
      </c>
      <c r="EH1150" t="s">
        <v>32</v>
      </c>
      <c r="EI1150" t="s">
        <v>32</v>
      </c>
      <c r="EJ1150" t="s">
        <v>2188</v>
      </c>
      <c r="EK1150" t="s">
        <v>32</v>
      </c>
      <c r="EL1150">
        <v>8</v>
      </c>
      <c r="EM1150" t="s">
        <v>32</v>
      </c>
      <c r="EN1150" t="s">
        <v>2180</v>
      </c>
      <c r="EO1150">
        <v>0</v>
      </c>
      <c r="EP1150" t="s">
        <v>2186</v>
      </c>
      <c r="EQ1150" t="s">
        <v>32</v>
      </c>
      <c r="ER1150" t="s">
        <v>32</v>
      </c>
      <c r="ES1150">
        <v>0</v>
      </c>
      <c r="ET1150" t="s">
        <v>2180</v>
      </c>
      <c r="EU1150" t="s">
        <v>2180</v>
      </c>
      <c r="EV1150" t="s">
        <v>2183</v>
      </c>
      <c r="EW1150">
        <v>0</v>
      </c>
      <c r="EX1150" t="s">
        <v>32</v>
      </c>
      <c r="EY1150" t="s">
        <v>32</v>
      </c>
      <c r="EZ1150" t="s">
        <v>32</v>
      </c>
      <c r="FA1150" t="s">
        <v>32</v>
      </c>
      <c r="FB1150" t="s">
        <v>2183</v>
      </c>
      <c r="FC1150" t="s">
        <v>32</v>
      </c>
      <c r="FD1150" t="s">
        <v>2189</v>
      </c>
      <c r="FE1150" t="s">
        <v>32</v>
      </c>
      <c r="FF1150" t="s">
        <v>32</v>
      </c>
      <c r="FG1150" t="s">
        <v>32</v>
      </c>
      <c r="FH1150" t="s">
        <v>32</v>
      </c>
      <c r="FI1150" t="s">
        <v>32</v>
      </c>
      <c r="FJ1150" t="s">
        <v>32</v>
      </c>
      <c r="FK1150" t="s">
        <v>32</v>
      </c>
      <c r="FL1150" t="s">
        <v>32</v>
      </c>
      <c r="FM1150">
        <v>0</v>
      </c>
      <c r="FN1150" t="s">
        <v>32</v>
      </c>
      <c r="FO1150" t="s">
        <v>32</v>
      </c>
      <c r="FP1150" t="s">
        <v>32</v>
      </c>
      <c r="FQ1150" t="s">
        <v>32</v>
      </c>
      <c r="FR1150">
        <v>0</v>
      </c>
      <c r="FS1150">
        <v>0</v>
      </c>
      <c r="FT1150" t="s">
        <v>32</v>
      </c>
      <c r="FU1150" t="s">
        <v>2180</v>
      </c>
      <c r="FV1150">
        <v>0</v>
      </c>
      <c r="FW1150" t="s">
        <v>2180</v>
      </c>
      <c r="FX1150" t="s">
        <v>2180</v>
      </c>
      <c r="FY1150" t="s">
        <v>32</v>
      </c>
      <c r="FZ1150" t="s">
        <v>32</v>
      </c>
      <c r="GA1150">
        <v>1</v>
      </c>
      <c r="GB1150" t="s">
        <v>5</v>
      </c>
      <c r="GC1150" t="s">
        <v>32</v>
      </c>
      <c r="GD1150" t="s">
        <v>32</v>
      </c>
      <c r="GE1150" t="s">
        <v>32</v>
      </c>
      <c r="GF1150">
        <v>0</v>
      </c>
      <c r="GG1150" t="s">
        <v>2190</v>
      </c>
      <c r="GH1150" t="s">
        <v>32</v>
      </c>
      <c r="GI1150" t="s">
        <v>32</v>
      </c>
      <c r="GJ1150" t="s">
        <v>32</v>
      </c>
      <c r="GK1150" t="s">
        <v>2183</v>
      </c>
      <c r="GL1150" t="s">
        <v>32</v>
      </c>
      <c r="GM1150">
        <v>0</v>
      </c>
      <c r="GN1150">
        <v>0</v>
      </c>
      <c r="GO1150" t="s">
        <v>2183</v>
      </c>
      <c r="GP1150" t="s">
        <v>2183</v>
      </c>
      <c r="GQ1150" t="s">
        <v>32</v>
      </c>
      <c r="GR1150">
        <v>2</v>
      </c>
      <c r="GS1150">
        <v>2</v>
      </c>
      <c r="GT1150">
        <v>0</v>
      </c>
      <c r="GU1150">
        <v>0</v>
      </c>
      <c r="GV1150">
        <v>0</v>
      </c>
      <c r="GW1150" t="s">
        <v>32</v>
      </c>
      <c r="GX1150" t="s">
        <v>2183</v>
      </c>
      <c r="GY1150" t="s">
        <v>2180</v>
      </c>
      <c r="GZ1150" t="s">
        <v>2180</v>
      </c>
      <c r="HA1150" t="s">
        <v>2180</v>
      </c>
      <c r="HB1150" t="s">
        <v>32</v>
      </c>
      <c r="HC1150">
        <v>0</v>
      </c>
      <c r="HD1150" t="s">
        <v>32</v>
      </c>
      <c r="HE1150" t="s">
        <v>32</v>
      </c>
      <c r="HF1150" t="s">
        <v>2180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 t="s">
        <v>2180</v>
      </c>
      <c r="HM1150" t="s">
        <v>32</v>
      </c>
      <c r="HN1150" t="s">
        <v>2180</v>
      </c>
      <c r="HO1150">
        <v>0</v>
      </c>
      <c r="HP1150">
        <v>0</v>
      </c>
      <c r="HQ1150" t="s">
        <v>2180</v>
      </c>
      <c r="HR1150">
        <v>0</v>
      </c>
      <c r="HS1150">
        <v>0</v>
      </c>
      <c r="HT1150">
        <v>0</v>
      </c>
      <c r="HU1150">
        <v>0</v>
      </c>
      <c r="HV1150" t="s">
        <v>10</v>
      </c>
      <c r="HW1150" t="s">
        <v>14</v>
      </c>
      <c r="HX1150" t="s">
        <v>2180</v>
      </c>
      <c r="HY1150">
        <v>3</v>
      </c>
      <c r="HZ1150">
        <v>3</v>
      </c>
      <c r="IA1150">
        <v>0</v>
      </c>
      <c r="IB1150" t="s">
        <v>32</v>
      </c>
      <c r="IC1150" t="s">
        <v>32</v>
      </c>
      <c r="ID1150" t="s">
        <v>32</v>
      </c>
      <c r="IE1150" t="s">
        <v>32</v>
      </c>
    </row>
    <row r="1151" spans="1:239" x14ac:dyDescent="0.25">
      <c r="A1151" t="s">
        <v>717</v>
      </c>
      <c r="B1151" t="s">
        <v>3627</v>
      </c>
      <c r="C1151" t="s">
        <v>3628</v>
      </c>
      <c r="D1151">
        <v>212</v>
      </c>
      <c r="E1151" t="s">
        <v>618</v>
      </c>
      <c r="F1151" t="s">
        <v>2180</v>
      </c>
      <c r="G1151">
        <v>8</v>
      </c>
      <c r="H1151" t="s">
        <v>2181</v>
      </c>
      <c r="I1151" t="s">
        <v>2182</v>
      </c>
      <c r="J1151">
        <v>7</v>
      </c>
      <c r="K1151">
        <v>0.12</v>
      </c>
      <c r="L1151">
        <v>0.42</v>
      </c>
      <c r="M1151">
        <v>0.12</v>
      </c>
      <c r="N1151">
        <v>0.42</v>
      </c>
      <c r="O1151" t="s">
        <v>32</v>
      </c>
      <c r="P1151">
        <v>3</v>
      </c>
      <c r="Q1151" t="s">
        <v>5</v>
      </c>
      <c r="R1151">
        <v>0</v>
      </c>
      <c r="S1151">
        <v>0</v>
      </c>
      <c r="T1151" t="s">
        <v>2183</v>
      </c>
      <c r="U1151" t="s">
        <v>2183</v>
      </c>
      <c r="V1151" t="s">
        <v>32</v>
      </c>
      <c r="W1151">
        <v>0</v>
      </c>
      <c r="X1151" t="s">
        <v>26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7</v>
      </c>
      <c r="AG1151">
        <v>21</v>
      </c>
      <c r="AH1151">
        <v>35</v>
      </c>
      <c r="AI1151">
        <v>49</v>
      </c>
      <c r="AJ1151">
        <v>63</v>
      </c>
      <c r="AK1151">
        <v>77</v>
      </c>
      <c r="AL1151">
        <v>0</v>
      </c>
      <c r="AM1151">
        <v>0</v>
      </c>
      <c r="AN1151">
        <v>0</v>
      </c>
      <c r="AO1151" t="s">
        <v>2183</v>
      </c>
      <c r="AP1151" t="s">
        <v>2184</v>
      </c>
      <c r="AQ1151" t="s">
        <v>2185</v>
      </c>
      <c r="AR1151">
        <v>0</v>
      </c>
      <c r="AS1151">
        <v>1</v>
      </c>
      <c r="AT1151">
        <v>0</v>
      </c>
      <c r="AU1151" t="s">
        <v>2183</v>
      </c>
      <c r="AV1151" t="s">
        <v>2180</v>
      </c>
      <c r="AW1151" t="s">
        <v>2180</v>
      </c>
      <c r="AX1151" t="s">
        <v>2180</v>
      </c>
      <c r="AY1151" t="s">
        <v>2180</v>
      </c>
      <c r="AZ1151" t="s">
        <v>2180</v>
      </c>
      <c r="BA1151" t="s">
        <v>2180</v>
      </c>
      <c r="BB1151" t="s">
        <v>2180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 t="s">
        <v>32</v>
      </c>
      <c r="BJ1151" t="s">
        <v>32</v>
      </c>
      <c r="BK1151" t="s">
        <v>32</v>
      </c>
      <c r="BL1151" t="s">
        <v>32</v>
      </c>
      <c r="BM1151" t="s">
        <v>32</v>
      </c>
      <c r="BN1151" t="s">
        <v>32</v>
      </c>
      <c r="BO1151" t="s">
        <v>2180</v>
      </c>
      <c r="BP1151" t="s">
        <v>2180</v>
      </c>
      <c r="BQ1151" t="s">
        <v>2180</v>
      </c>
      <c r="BR1151" t="s">
        <v>2180</v>
      </c>
      <c r="BS1151" t="s">
        <v>2180</v>
      </c>
      <c r="BT1151" t="s">
        <v>2180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 t="s">
        <v>2186</v>
      </c>
      <c r="CB1151" t="s">
        <v>32</v>
      </c>
      <c r="CC1151" t="s">
        <v>32</v>
      </c>
      <c r="CD1151" t="s">
        <v>32</v>
      </c>
      <c r="CE1151" t="s">
        <v>32</v>
      </c>
      <c r="CF1151" t="s">
        <v>32</v>
      </c>
      <c r="CG1151" t="s">
        <v>32</v>
      </c>
      <c r="CH1151" t="s">
        <v>32</v>
      </c>
      <c r="CI1151">
        <v>0</v>
      </c>
      <c r="CJ1151" t="s">
        <v>32</v>
      </c>
      <c r="CK1151" t="s">
        <v>2180</v>
      </c>
      <c r="CL1151">
        <v>0</v>
      </c>
      <c r="CM1151" t="s">
        <v>32</v>
      </c>
      <c r="CN1151">
        <v>0</v>
      </c>
      <c r="CO1151" t="s">
        <v>32</v>
      </c>
      <c r="CP1151" t="s">
        <v>32</v>
      </c>
      <c r="CQ1151" t="s">
        <v>1124</v>
      </c>
      <c r="CR1151" t="s">
        <v>32</v>
      </c>
      <c r="CS1151" t="s">
        <v>2180</v>
      </c>
      <c r="CT1151" t="s">
        <v>2183</v>
      </c>
      <c r="CU1151">
        <v>4</v>
      </c>
      <c r="CV1151" t="s">
        <v>32</v>
      </c>
      <c r="CW1151" t="s">
        <v>32</v>
      </c>
      <c r="CX1151" t="s">
        <v>2180</v>
      </c>
      <c r="CY1151" t="s">
        <v>32</v>
      </c>
      <c r="CZ1151" t="s">
        <v>2180</v>
      </c>
      <c r="DA1151" t="s">
        <v>2183</v>
      </c>
      <c r="DB1151" t="s">
        <v>2180</v>
      </c>
      <c r="DC1151">
        <v>0</v>
      </c>
      <c r="DD1151" t="s">
        <v>16</v>
      </c>
      <c r="DE1151" t="s">
        <v>2180</v>
      </c>
      <c r="DF1151" t="s">
        <v>2180</v>
      </c>
      <c r="DG1151" t="s">
        <v>32</v>
      </c>
      <c r="DH1151" t="s">
        <v>32</v>
      </c>
      <c r="DI1151" t="s">
        <v>32</v>
      </c>
      <c r="DJ1151" t="s">
        <v>32</v>
      </c>
      <c r="DK1151" t="s">
        <v>32</v>
      </c>
      <c r="DL1151" t="s">
        <v>2180</v>
      </c>
      <c r="DM1151" t="s">
        <v>2180</v>
      </c>
      <c r="DN1151" t="s">
        <v>2180</v>
      </c>
      <c r="DO1151" t="s">
        <v>2180</v>
      </c>
      <c r="DP1151">
        <v>0</v>
      </c>
      <c r="DQ1151">
        <v>0</v>
      </c>
      <c r="DR1151">
        <v>90</v>
      </c>
      <c r="DS1151">
        <v>90</v>
      </c>
      <c r="DT1151">
        <v>0</v>
      </c>
      <c r="DU1151">
        <v>0</v>
      </c>
      <c r="DV1151" t="s">
        <v>32</v>
      </c>
      <c r="DW1151" t="s">
        <v>2186</v>
      </c>
      <c r="DX1151" t="s">
        <v>2186</v>
      </c>
      <c r="DY1151" t="s">
        <v>2187</v>
      </c>
      <c r="DZ1151" t="s">
        <v>32</v>
      </c>
      <c r="EA1151" t="s">
        <v>2180</v>
      </c>
      <c r="EB1151" t="s">
        <v>2180</v>
      </c>
      <c r="EC1151" t="s">
        <v>579</v>
      </c>
      <c r="ED1151">
        <v>5</v>
      </c>
      <c r="EE1151" t="s">
        <v>2184</v>
      </c>
      <c r="EF1151">
        <v>100</v>
      </c>
      <c r="EG1151" t="s">
        <v>32</v>
      </c>
      <c r="EH1151" t="s">
        <v>32</v>
      </c>
      <c r="EI1151" t="s">
        <v>32</v>
      </c>
      <c r="EJ1151" t="s">
        <v>2188</v>
      </c>
      <c r="EK1151" t="s">
        <v>32</v>
      </c>
      <c r="EL1151">
        <v>8</v>
      </c>
      <c r="EM1151" t="s">
        <v>32</v>
      </c>
      <c r="EN1151" t="s">
        <v>2180</v>
      </c>
      <c r="EO1151">
        <v>0</v>
      </c>
      <c r="EP1151" t="s">
        <v>2186</v>
      </c>
      <c r="EQ1151" t="s">
        <v>32</v>
      </c>
      <c r="ER1151" t="s">
        <v>32</v>
      </c>
      <c r="ES1151">
        <v>0</v>
      </c>
      <c r="ET1151" t="s">
        <v>2180</v>
      </c>
      <c r="EU1151" t="s">
        <v>2180</v>
      </c>
      <c r="EV1151" t="s">
        <v>2183</v>
      </c>
      <c r="EW1151">
        <v>0</v>
      </c>
      <c r="EX1151" t="s">
        <v>32</v>
      </c>
      <c r="EY1151" t="s">
        <v>32</v>
      </c>
      <c r="EZ1151" t="s">
        <v>32</v>
      </c>
      <c r="FA1151" t="s">
        <v>32</v>
      </c>
      <c r="FB1151" t="s">
        <v>2183</v>
      </c>
      <c r="FC1151" t="s">
        <v>32</v>
      </c>
      <c r="FD1151" t="s">
        <v>2189</v>
      </c>
      <c r="FE1151" t="s">
        <v>32</v>
      </c>
      <c r="FF1151" t="s">
        <v>32</v>
      </c>
      <c r="FG1151" t="s">
        <v>32</v>
      </c>
      <c r="FH1151" t="s">
        <v>32</v>
      </c>
      <c r="FI1151" t="s">
        <v>32</v>
      </c>
      <c r="FJ1151" t="s">
        <v>32</v>
      </c>
      <c r="FK1151" t="s">
        <v>32</v>
      </c>
      <c r="FL1151" t="s">
        <v>32</v>
      </c>
      <c r="FM1151">
        <v>0</v>
      </c>
      <c r="FN1151" t="s">
        <v>32</v>
      </c>
      <c r="FO1151" t="s">
        <v>32</v>
      </c>
      <c r="FP1151" t="s">
        <v>32</v>
      </c>
      <c r="FQ1151" t="s">
        <v>32</v>
      </c>
      <c r="FR1151">
        <v>0</v>
      </c>
      <c r="FS1151">
        <v>0</v>
      </c>
      <c r="FT1151" t="s">
        <v>32</v>
      </c>
      <c r="FU1151" t="s">
        <v>2180</v>
      </c>
      <c r="FV1151">
        <v>0</v>
      </c>
      <c r="FW1151" t="s">
        <v>2180</v>
      </c>
      <c r="FX1151" t="s">
        <v>2180</v>
      </c>
      <c r="FY1151" t="s">
        <v>32</v>
      </c>
      <c r="FZ1151" t="s">
        <v>32</v>
      </c>
      <c r="GA1151">
        <v>3</v>
      </c>
      <c r="GB1151" t="s">
        <v>5</v>
      </c>
      <c r="GC1151" t="s">
        <v>32</v>
      </c>
      <c r="GD1151" t="s">
        <v>32</v>
      </c>
      <c r="GE1151" t="s">
        <v>32</v>
      </c>
      <c r="GF1151">
        <v>0</v>
      </c>
      <c r="GG1151" t="s">
        <v>2190</v>
      </c>
      <c r="GH1151" t="s">
        <v>32</v>
      </c>
      <c r="GI1151" t="s">
        <v>32</v>
      </c>
      <c r="GJ1151" t="s">
        <v>32</v>
      </c>
      <c r="GK1151" t="s">
        <v>2183</v>
      </c>
      <c r="GL1151" t="s">
        <v>32</v>
      </c>
      <c r="GM1151">
        <v>0</v>
      </c>
      <c r="GN1151">
        <v>0</v>
      </c>
      <c r="GO1151" t="s">
        <v>2183</v>
      </c>
      <c r="GP1151" t="s">
        <v>2183</v>
      </c>
      <c r="GQ1151" t="s">
        <v>32</v>
      </c>
      <c r="GR1151">
        <v>2</v>
      </c>
      <c r="GS1151">
        <v>2</v>
      </c>
      <c r="GT1151">
        <v>0</v>
      </c>
      <c r="GU1151">
        <v>0</v>
      </c>
      <c r="GV1151">
        <v>0</v>
      </c>
      <c r="GW1151" t="s">
        <v>32</v>
      </c>
      <c r="GX1151" t="s">
        <v>2183</v>
      </c>
      <c r="GY1151" t="s">
        <v>2180</v>
      </c>
      <c r="GZ1151" t="s">
        <v>2180</v>
      </c>
      <c r="HA1151" t="s">
        <v>2180</v>
      </c>
      <c r="HB1151" t="s">
        <v>32</v>
      </c>
      <c r="HC1151">
        <v>0</v>
      </c>
      <c r="HD1151" t="s">
        <v>32</v>
      </c>
      <c r="HE1151" t="s">
        <v>32</v>
      </c>
      <c r="HF1151" t="s">
        <v>2180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 t="s">
        <v>2180</v>
      </c>
      <c r="HM1151" t="s">
        <v>32</v>
      </c>
      <c r="HN1151" t="s">
        <v>2180</v>
      </c>
      <c r="HO1151">
        <v>0</v>
      </c>
      <c r="HP1151">
        <v>0</v>
      </c>
      <c r="HQ1151" t="s">
        <v>2180</v>
      </c>
      <c r="HR1151">
        <v>0</v>
      </c>
      <c r="HS1151">
        <v>0</v>
      </c>
      <c r="HT1151">
        <v>0</v>
      </c>
      <c r="HU1151">
        <v>0</v>
      </c>
      <c r="HV1151" t="s">
        <v>10</v>
      </c>
      <c r="HW1151" t="s">
        <v>14</v>
      </c>
      <c r="HX1151" t="s">
        <v>2180</v>
      </c>
      <c r="HY1151">
        <v>3</v>
      </c>
      <c r="HZ1151">
        <v>3</v>
      </c>
      <c r="IA1151">
        <v>0</v>
      </c>
      <c r="IB1151" t="s">
        <v>32</v>
      </c>
      <c r="IC1151" t="s">
        <v>32</v>
      </c>
      <c r="ID1151" t="s">
        <v>32</v>
      </c>
      <c r="IE1151" t="s">
        <v>32</v>
      </c>
    </row>
    <row r="1152" spans="1:239" x14ac:dyDescent="0.25">
      <c r="A1152" t="s">
        <v>719</v>
      </c>
      <c r="B1152" t="s">
        <v>3629</v>
      </c>
      <c r="C1152" t="s">
        <v>3630</v>
      </c>
      <c r="D1152">
        <v>212</v>
      </c>
      <c r="E1152" t="s">
        <v>618</v>
      </c>
      <c r="F1152" t="s">
        <v>2180</v>
      </c>
      <c r="G1152">
        <v>8</v>
      </c>
      <c r="H1152" t="s">
        <v>2181</v>
      </c>
      <c r="I1152" t="s">
        <v>2182</v>
      </c>
      <c r="J1152">
        <v>7</v>
      </c>
      <c r="K1152">
        <v>0.12</v>
      </c>
      <c r="L1152">
        <v>0.42</v>
      </c>
      <c r="M1152">
        <v>0.12</v>
      </c>
      <c r="N1152">
        <v>0.42</v>
      </c>
      <c r="O1152" t="s">
        <v>32</v>
      </c>
      <c r="P1152">
        <v>36</v>
      </c>
      <c r="Q1152" t="s">
        <v>5</v>
      </c>
      <c r="R1152">
        <v>5</v>
      </c>
      <c r="S1152">
        <v>0</v>
      </c>
      <c r="T1152" t="s">
        <v>2183</v>
      </c>
      <c r="U1152" t="s">
        <v>2183</v>
      </c>
      <c r="V1152" t="s">
        <v>32</v>
      </c>
      <c r="W1152">
        <v>0</v>
      </c>
      <c r="X1152" t="s">
        <v>26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7</v>
      </c>
      <c r="AG1152">
        <v>21</v>
      </c>
      <c r="AH1152">
        <v>35</v>
      </c>
      <c r="AI1152">
        <v>49</v>
      </c>
      <c r="AJ1152">
        <v>63</v>
      </c>
      <c r="AK1152">
        <v>77</v>
      </c>
      <c r="AL1152">
        <v>0</v>
      </c>
      <c r="AM1152">
        <v>0</v>
      </c>
      <c r="AN1152">
        <v>0</v>
      </c>
      <c r="AO1152" t="s">
        <v>2183</v>
      </c>
      <c r="AP1152" t="s">
        <v>2184</v>
      </c>
      <c r="AQ1152" t="s">
        <v>2185</v>
      </c>
      <c r="AR1152">
        <v>0</v>
      </c>
      <c r="AS1152">
        <v>1</v>
      </c>
      <c r="AT1152">
        <v>0</v>
      </c>
      <c r="AU1152" t="s">
        <v>2183</v>
      </c>
      <c r="AV1152" t="s">
        <v>2180</v>
      </c>
      <c r="AW1152" t="s">
        <v>2180</v>
      </c>
      <c r="AX1152" t="s">
        <v>2180</v>
      </c>
      <c r="AY1152" t="s">
        <v>2180</v>
      </c>
      <c r="AZ1152" t="s">
        <v>2180</v>
      </c>
      <c r="BA1152" t="s">
        <v>2180</v>
      </c>
      <c r="BB1152" t="s">
        <v>2180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 t="s">
        <v>32</v>
      </c>
      <c r="BJ1152" t="s">
        <v>32</v>
      </c>
      <c r="BK1152" t="s">
        <v>32</v>
      </c>
      <c r="BL1152" t="s">
        <v>32</v>
      </c>
      <c r="BM1152" t="s">
        <v>32</v>
      </c>
      <c r="BN1152" t="s">
        <v>32</v>
      </c>
      <c r="BO1152" t="s">
        <v>2180</v>
      </c>
      <c r="BP1152" t="s">
        <v>2180</v>
      </c>
      <c r="BQ1152" t="s">
        <v>2180</v>
      </c>
      <c r="BR1152" t="s">
        <v>2180</v>
      </c>
      <c r="BS1152" t="s">
        <v>2180</v>
      </c>
      <c r="BT1152" t="s">
        <v>2180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 t="s">
        <v>2186</v>
      </c>
      <c r="CB1152" t="s">
        <v>32</v>
      </c>
      <c r="CC1152" t="s">
        <v>32</v>
      </c>
      <c r="CD1152" t="s">
        <v>32</v>
      </c>
      <c r="CE1152" t="s">
        <v>32</v>
      </c>
      <c r="CF1152" t="s">
        <v>32</v>
      </c>
      <c r="CG1152" t="s">
        <v>32</v>
      </c>
      <c r="CH1152" t="s">
        <v>32</v>
      </c>
      <c r="CI1152">
        <v>0</v>
      </c>
      <c r="CJ1152" t="s">
        <v>32</v>
      </c>
      <c r="CK1152" t="s">
        <v>2180</v>
      </c>
      <c r="CL1152">
        <v>0</v>
      </c>
      <c r="CM1152" t="s">
        <v>32</v>
      </c>
      <c r="CN1152">
        <v>0</v>
      </c>
      <c r="CO1152" t="s">
        <v>32</v>
      </c>
      <c r="CP1152" t="s">
        <v>32</v>
      </c>
      <c r="CQ1152" t="s">
        <v>1124</v>
      </c>
      <c r="CR1152" t="s">
        <v>32</v>
      </c>
      <c r="CS1152" t="s">
        <v>2180</v>
      </c>
      <c r="CT1152" t="s">
        <v>2183</v>
      </c>
      <c r="CU1152">
        <v>4</v>
      </c>
      <c r="CV1152" t="s">
        <v>32</v>
      </c>
      <c r="CW1152" t="s">
        <v>32</v>
      </c>
      <c r="CX1152" t="s">
        <v>2180</v>
      </c>
      <c r="CY1152" t="s">
        <v>32</v>
      </c>
      <c r="CZ1152" t="s">
        <v>2180</v>
      </c>
      <c r="DA1152" t="s">
        <v>2183</v>
      </c>
      <c r="DB1152" t="s">
        <v>2180</v>
      </c>
      <c r="DC1152">
        <v>0</v>
      </c>
      <c r="DD1152" t="s">
        <v>16</v>
      </c>
      <c r="DE1152" t="s">
        <v>2180</v>
      </c>
      <c r="DF1152" t="s">
        <v>2180</v>
      </c>
      <c r="DG1152" t="s">
        <v>32</v>
      </c>
      <c r="DH1152" t="s">
        <v>32</v>
      </c>
      <c r="DI1152" t="s">
        <v>32</v>
      </c>
      <c r="DJ1152" t="s">
        <v>32</v>
      </c>
      <c r="DK1152" t="s">
        <v>32</v>
      </c>
      <c r="DL1152" t="s">
        <v>2180</v>
      </c>
      <c r="DM1152" t="s">
        <v>2180</v>
      </c>
      <c r="DN1152" t="s">
        <v>2180</v>
      </c>
      <c r="DO1152" t="s">
        <v>2180</v>
      </c>
      <c r="DP1152">
        <v>0</v>
      </c>
      <c r="DQ1152">
        <v>0</v>
      </c>
      <c r="DR1152">
        <v>90</v>
      </c>
      <c r="DS1152">
        <v>90</v>
      </c>
      <c r="DT1152">
        <v>0</v>
      </c>
      <c r="DU1152">
        <v>0</v>
      </c>
      <c r="DV1152" t="s">
        <v>32</v>
      </c>
      <c r="DW1152" t="s">
        <v>2186</v>
      </c>
      <c r="DX1152" t="s">
        <v>2180</v>
      </c>
      <c r="DY1152" t="s">
        <v>2187</v>
      </c>
      <c r="DZ1152" t="s">
        <v>32</v>
      </c>
      <c r="EA1152" t="s">
        <v>2180</v>
      </c>
      <c r="EB1152" t="s">
        <v>2180</v>
      </c>
      <c r="EC1152" t="s">
        <v>579</v>
      </c>
      <c r="ED1152">
        <v>5</v>
      </c>
      <c r="EE1152" t="s">
        <v>2184</v>
      </c>
      <c r="EF1152">
        <v>100</v>
      </c>
      <c r="EG1152" t="s">
        <v>32</v>
      </c>
      <c r="EH1152" t="s">
        <v>32</v>
      </c>
      <c r="EI1152" t="s">
        <v>32</v>
      </c>
      <c r="EJ1152" t="s">
        <v>2188</v>
      </c>
      <c r="EK1152" t="s">
        <v>32</v>
      </c>
      <c r="EL1152">
        <v>8</v>
      </c>
      <c r="EM1152" t="s">
        <v>32</v>
      </c>
      <c r="EN1152" t="s">
        <v>2180</v>
      </c>
      <c r="EO1152">
        <v>0</v>
      </c>
      <c r="EP1152" t="s">
        <v>2116</v>
      </c>
      <c r="EQ1152" t="s">
        <v>32</v>
      </c>
      <c r="ER1152" t="s">
        <v>32</v>
      </c>
      <c r="ES1152">
        <v>0</v>
      </c>
      <c r="ET1152" t="s">
        <v>2180</v>
      </c>
      <c r="EU1152" t="s">
        <v>2180</v>
      </c>
      <c r="EV1152" t="s">
        <v>2183</v>
      </c>
      <c r="EW1152">
        <v>5</v>
      </c>
      <c r="EX1152" t="s">
        <v>32</v>
      </c>
      <c r="EY1152" t="s">
        <v>32</v>
      </c>
      <c r="EZ1152" t="s">
        <v>32</v>
      </c>
      <c r="FA1152" t="s">
        <v>32</v>
      </c>
      <c r="FB1152" t="s">
        <v>2183</v>
      </c>
      <c r="FC1152" t="s">
        <v>32</v>
      </c>
      <c r="FD1152" t="s">
        <v>2189</v>
      </c>
      <c r="FE1152" t="s">
        <v>32</v>
      </c>
      <c r="FF1152" t="s">
        <v>32</v>
      </c>
      <c r="FG1152" t="s">
        <v>32</v>
      </c>
      <c r="FH1152" t="s">
        <v>32</v>
      </c>
      <c r="FI1152" t="s">
        <v>32</v>
      </c>
      <c r="FJ1152" t="s">
        <v>32</v>
      </c>
      <c r="FK1152" t="s">
        <v>32</v>
      </c>
      <c r="FL1152" t="s">
        <v>32</v>
      </c>
      <c r="FM1152">
        <v>0</v>
      </c>
      <c r="FN1152" t="s">
        <v>32</v>
      </c>
      <c r="FO1152" t="s">
        <v>32</v>
      </c>
      <c r="FP1152" t="s">
        <v>32</v>
      </c>
      <c r="FQ1152" t="s">
        <v>32</v>
      </c>
      <c r="FR1152">
        <v>0</v>
      </c>
      <c r="FS1152">
        <v>0</v>
      </c>
      <c r="FT1152" t="s">
        <v>32</v>
      </c>
      <c r="FU1152" t="s">
        <v>2180</v>
      </c>
      <c r="FV1152">
        <v>0</v>
      </c>
      <c r="FW1152" t="s">
        <v>2180</v>
      </c>
      <c r="FX1152" t="s">
        <v>2180</v>
      </c>
      <c r="FY1152" t="s">
        <v>32</v>
      </c>
      <c r="FZ1152" t="s">
        <v>32</v>
      </c>
      <c r="GA1152">
        <v>36</v>
      </c>
      <c r="GB1152" t="s">
        <v>5</v>
      </c>
      <c r="GC1152" t="s">
        <v>32</v>
      </c>
      <c r="GD1152" t="s">
        <v>32</v>
      </c>
      <c r="GE1152" t="s">
        <v>32</v>
      </c>
      <c r="GF1152">
        <v>0</v>
      </c>
      <c r="GG1152" t="s">
        <v>2190</v>
      </c>
      <c r="GH1152" t="s">
        <v>32</v>
      </c>
      <c r="GI1152" t="s">
        <v>32</v>
      </c>
      <c r="GJ1152" t="s">
        <v>32</v>
      </c>
      <c r="GK1152" t="s">
        <v>2183</v>
      </c>
      <c r="GL1152" t="s">
        <v>32</v>
      </c>
      <c r="GM1152">
        <v>0</v>
      </c>
      <c r="GN1152">
        <v>0</v>
      </c>
      <c r="GO1152" t="s">
        <v>2183</v>
      </c>
      <c r="GP1152" t="s">
        <v>2183</v>
      </c>
      <c r="GQ1152" t="s">
        <v>32</v>
      </c>
      <c r="GR1152">
        <v>2</v>
      </c>
      <c r="GS1152">
        <v>2</v>
      </c>
      <c r="GT1152">
        <v>0</v>
      </c>
      <c r="GU1152">
        <v>0</v>
      </c>
      <c r="GV1152">
        <v>0</v>
      </c>
      <c r="GW1152" t="s">
        <v>32</v>
      </c>
      <c r="GX1152" t="s">
        <v>2183</v>
      </c>
      <c r="GY1152" t="s">
        <v>2180</v>
      </c>
      <c r="GZ1152" t="s">
        <v>2180</v>
      </c>
      <c r="HA1152" t="s">
        <v>2180</v>
      </c>
      <c r="HB1152" t="s">
        <v>32</v>
      </c>
      <c r="HC1152">
        <v>0</v>
      </c>
      <c r="HD1152" t="s">
        <v>32</v>
      </c>
      <c r="HE1152" t="s">
        <v>32</v>
      </c>
      <c r="HF1152" t="s">
        <v>2180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 t="s">
        <v>2180</v>
      </c>
      <c r="HM1152" t="s">
        <v>32</v>
      </c>
      <c r="HN1152" t="s">
        <v>2180</v>
      </c>
      <c r="HO1152">
        <v>0</v>
      </c>
      <c r="HP1152">
        <v>0</v>
      </c>
      <c r="HQ1152" t="s">
        <v>2180</v>
      </c>
      <c r="HR1152">
        <v>0</v>
      </c>
      <c r="HS1152">
        <v>0</v>
      </c>
      <c r="HT1152">
        <v>0</v>
      </c>
      <c r="HU1152">
        <v>0</v>
      </c>
      <c r="HV1152" t="s">
        <v>10</v>
      </c>
      <c r="HW1152" t="s">
        <v>14</v>
      </c>
      <c r="HX1152" t="s">
        <v>2180</v>
      </c>
      <c r="HY1152">
        <v>3</v>
      </c>
      <c r="HZ1152">
        <v>3</v>
      </c>
      <c r="IA1152">
        <v>0</v>
      </c>
      <c r="IB1152" t="s">
        <v>32</v>
      </c>
      <c r="IC1152" t="s">
        <v>32</v>
      </c>
      <c r="ID1152" t="s">
        <v>32</v>
      </c>
      <c r="IE1152" t="s">
        <v>32</v>
      </c>
    </row>
    <row r="1153" spans="1:239" x14ac:dyDescent="0.25">
      <c r="A1153" t="s">
        <v>718</v>
      </c>
      <c r="B1153" t="s">
        <v>3631</v>
      </c>
      <c r="C1153" t="s">
        <v>3629</v>
      </c>
      <c r="D1153">
        <v>212</v>
      </c>
      <c r="E1153" t="s">
        <v>618</v>
      </c>
      <c r="F1153" t="s">
        <v>2180</v>
      </c>
      <c r="G1153">
        <v>8</v>
      </c>
      <c r="H1153" t="s">
        <v>2181</v>
      </c>
      <c r="I1153" t="s">
        <v>2182</v>
      </c>
      <c r="J1153">
        <v>31</v>
      </c>
      <c r="K1153">
        <v>0.01</v>
      </c>
      <c r="L1153">
        <v>0.4</v>
      </c>
      <c r="M1153">
        <v>0.01</v>
      </c>
      <c r="N1153">
        <v>0.4</v>
      </c>
      <c r="O1153" t="s">
        <v>32</v>
      </c>
      <c r="P1153">
        <v>1</v>
      </c>
      <c r="Q1153" t="s">
        <v>5</v>
      </c>
      <c r="R1153">
        <v>5</v>
      </c>
      <c r="S1153">
        <v>0</v>
      </c>
      <c r="T1153" t="s">
        <v>2183</v>
      </c>
      <c r="U1153" t="s">
        <v>2183</v>
      </c>
      <c r="V1153" t="s">
        <v>32</v>
      </c>
      <c r="W1153">
        <v>0</v>
      </c>
      <c r="X1153" t="s">
        <v>26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7</v>
      </c>
      <c r="AG1153">
        <v>21</v>
      </c>
      <c r="AH1153">
        <v>36</v>
      </c>
      <c r="AI1153">
        <v>49</v>
      </c>
      <c r="AJ1153">
        <v>63</v>
      </c>
      <c r="AK1153">
        <v>77</v>
      </c>
      <c r="AL1153">
        <v>0</v>
      </c>
      <c r="AM1153">
        <v>0</v>
      </c>
      <c r="AN1153">
        <v>0</v>
      </c>
      <c r="AO1153" t="s">
        <v>2183</v>
      </c>
      <c r="AP1153" t="s">
        <v>2184</v>
      </c>
      <c r="AQ1153" t="s">
        <v>2185</v>
      </c>
      <c r="AR1153">
        <v>0</v>
      </c>
      <c r="AS1153">
        <v>1</v>
      </c>
      <c r="AT1153">
        <v>0</v>
      </c>
      <c r="AU1153" t="s">
        <v>2183</v>
      </c>
      <c r="AV1153" t="s">
        <v>2180</v>
      </c>
      <c r="AW1153" t="s">
        <v>2180</v>
      </c>
      <c r="AX1153" t="s">
        <v>2180</v>
      </c>
      <c r="AY1153" t="s">
        <v>2180</v>
      </c>
      <c r="AZ1153" t="s">
        <v>2180</v>
      </c>
      <c r="BA1153" t="s">
        <v>2180</v>
      </c>
      <c r="BB1153" t="s">
        <v>2180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 t="s">
        <v>32</v>
      </c>
      <c r="BJ1153" t="s">
        <v>32</v>
      </c>
      <c r="BK1153" t="s">
        <v>32</v>
      </c>
      <c r="BL1153" t="s">
        <v>32</v>
      </c>
      <c r="BM1153" t="s">
        <v>32</v>
      </c>
      <c r="BN1153" t="s">
        <v>32</v>
      </c>
      <c r="BO1153" t="s">
        <v>2180</v>
      </c>
      <c r="BP1153" t="s">
        <v>2180</v>
      </c>
      <c r="BQ1153" t="s">
        <v>2180</v>
      </c>
      <c r="BR1153" t="s">
        <v>2180</v>
      </c>
      <c r="BS1153" t="s">
        <v>2180</v>
      </c>
      <c r="BT1153" t="s">
        <v>2180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 t="s">
        <v>2186</v>
      </c>
      <c r="CB1153" t="s">
        <v>32</v>
      </c>
      <c r="CC1153" t="s">
        <v>32</v>
      </c>
      <c r="CD1153" t="s">
        <v>32</v>
      </c>
      <c r="CE1153" t="s">
        <v>32</v>
      </c>
      <c r="CF1153" t="s">
        <v>32</v>
      </c>
      <c r="CG1153" t="s">
        <v>32</v>
      </c>
      <c r="CH1153" t="s">
        <v>32</v>
      </c>
      <c r="CI1153">
        <v>0</v>
      </c>
      <c r="CJ1153" t="s">
        <v>2180</v>
      </c>
      <c r="CK1153" t="s">
        <v>2180</v>
      </c>
      <c r="CL1153">
        <v>0</v>
      </c>
      <c r="CM1153" t="s">
        <v>32</v>
      </c>
      <c r="CN1153">
        <v>0</v>
      </c>
      <c r="CO1153" t="s">
        <v>2183</v>
      </c>
      <c r="CP1153" t="s">
        <v>32</v>
      </c>
      <c r="CQ1153" t="s">
        <v>2189</v>
      </c>
      <c r="CR1153" t="s">
        <v>32</v>
      </c>
      <c r="CS1153" t="s">
        <v>2180</v>
      </c>
      <c r="CT1153" t="s">
        <v>2183</v>
      </c>
      <c r="CU1153">
        <v>4</v>
      </c>
      <c r="CV1153" t="s">
        <v>32</v>
      </c>
      <c r="CW1153" t="s">
        <v>32</v>
      </c>
      <c r="CX1153" t="s">
        <v>2180</v>
      </c>
      <c r="CY1153" t="s">
        <v>32</v>
      </c>
      <c r="CZ1153" t="s">
        <v>2180</v>
      </c>
      <c r="DA1153" t="s">
        <v>2183</v>
      </c>
      <c r="DB1153" t="s">
        <v>2180</v>
      </c>
      <c r="DC1153">
        <v>0</v>
      </c>
      <c r="DD1153" t="s">
        <v>2190</v>
      </c>
      <c r="DE1153" t="s">
        <v>2180</v>
      </c>
      <c r="DF1153" t="s">
        <v>2180</v>
      </c>
      <c r="DG1153" t="s">
        <v>32</v>
      </c>
      <c r="DH1153" t="s">
        <v>32</v>
      </c>
      <c r="DI1153" t="s">
        <v>32</v>
      </c>
      <c r="DJ1153" t="s">
        <v>32</v>
      </c>
      <c r="DK1153" t="s">
        <v>32</v>
      </c>
      <c r="DL1153" t="s">
        <v>2180</v>
      </c>
      <c r="DM1153" t="s">
        <v>2180</v>
      </c>
      <c r="DN1153" t="s">
        <v>2180</v>
      </c>
      <c r="DO1153" t="s">
        <v>2180</v>
      </c>
      <c r="DP1153">
        <v>0</v>
      </c>
      <c r="DQ1153">
        <v>0</v>
      </c>
      <c r="DR1153">
        <v>90</v>
      </c>
      <c r="DS1153">
        <v>90</v>
      </c>
      <c r="DT1153">
        <v>0</v>
      </c>
      <c r="DU1153">
        <v>0</v>
      </c>
      <c r="DV1153" t="s">
        <v>32</v>
      </c>
      <c r="DW1153" t="s">
        <v>2186</v>
      </c>
      <c r="DX1153" t="s">
        <v>2180</v>
      </c>
      <c r="DY1153" t="s">
        <v>2180</v>
      </c>
      <c r="DZ1153" t="s">
        <v>32</v>
      </c>
      <c r="EA1153" t="s">
        <v>2180</v>
      </c>
      <c r="EB1153" t="s">
        <v>2180</v>
      </c>
      <c r="EC1153" t="s">
        <v>5</v>
      </c>
      <c r="ED1153">
        <v>5</v>
      </c>
      <c r="EE1153" t="s">
        <v>2216</v>
      </c>
      <c r="EF1153">
        <v>100</v>
      </c>
      <c r="EG1153" t="s">
        <v>32</v>
      </c>
      <c r="EH1153" t="s">
        <v>32</v>
      </c>
      <c r="EI1153" t="s">
        <v>32</v>
      </c>
      <c r="EJ1153" t="s">
        <v>32</v>
      </c>
      <c r="EK1153" t="s">
        <v>32</v>
      </c>
      <c r="EL1153">
        <v>8</v>
      </c>
      <c r="EM1153" t="s">
        <v>32</v>
      </c>
      <c r="EN1153" t="s">
        <v>2180</v>
      </c>
      <c r="EO1153">
        <v>0</v>
      </c>
      <c r="EP1153" t="s">
        <v>2116</v>
      </c>
      <c r="EQ1153" t="s">
        <v>32</v>
      </c>
      <c r="ER1153" t="s">
        <v>2180</v>
      </c>
      <c r="ES1153">
        <v>0</v>
      </c>
      <c r="ET1153" t="s">
        <v>2180</v>
      </c>
      <c r="EU1153" t="s">
        <v>2180</v>
      </c>
      <c r="EV1153" t="s">
        <v>32</v>
      </c>
      <c r="EW1153">
        <v>5</v>
      </c>
      <c r="EX1153" t="s">
        <v>32</v>
      </c>
      <c r="EY1153" t="s">
        <v>32</v>
      </c>
      <c r="EZ1153" t="s">
        <v>32</v>
      </c>
      <c r="FA1153" t="s">
        <v>32</v>
      </c>
      <c r="FB1153" t="s">
        <v>2183</v>
      </c>
      <c r="FC1153" t="s">
        <v>32</v>
      </c>
      <c r="FD1153" t="s">
        <v>2180</v>
      </c>
      <c r="FE1153" t="s">
        <v>32</v>
      </c>
      <c r="FF1153" t="s">
        <v>32</v>
      </c>
      <c r="FG1153" t="s">
        <v>32</v>
      </c>
      <c r="FH1153" t="s">
        <v>32</v>
      </c>
      <c r="FI1153" t="s">
        <v>32</v>
      </c>
      <c r="FJ1153" t="s">
        <v>32</v>
      </c>
      <c r="FK1153" t="s">
        <v>32</v>
      </c>
      <c r="FL1153" t="s">
        <v>32</v>
      </c>
      <c r="FM1153">
        <v>0</v>
      </c>
      <c r="FN1153" t="s">
        <v>32</v>
      </c>
      <c r="FO1153" t="s">
        <v>32</v>
      </c>
      <c r="FP1153" t="s">
        <v>32</v>
      </c>
      <c r="FQ1153" t="s">
        <v>32</v>
      </c>
      <c r="FR1153">
        <v>0</v>
      </c>
      <c r="FS1153">
        <v>0</v>
      </c>
      <c r="FT1153" t="s">
        <v>32</v>
      </c>
      <c r="FU1153" t="s">
        <v>2180</v>
      </c>
      <c r="FV1153">
        <v>0</v>
      </c>
      <c r="FW1153" t="s">
        <v>2180</v>
      </c>
      <c r="FX1153" t="s">
        <v>2180</v>
      </c>
      <c r="FY1153" t="s">
        <v>32</v>
      </c>
      <c r="FZ1153" t="s">
        <v>32</v>
      </c>
      <c r="GA1153">
        <v>1</v>
      </c>
      <c r="GB1153" t="s">
        <v>5</v>
      </c>
      <c r="GC1153" t="s">
        <v>32</v>
      </c>
      <c r="GD1153" t="s">
        <v>32</v>
      </c>
      <c r="GE1153" t="s">
        <v>32</v>
      </c>
      <c r="GF1153">
        <v>0</v>
      </c>
      <c r="GG1153" t="s">
        <v>2180</v>
      </c>
      <c r="GH1153" t="s">
        <v>32</v>
      </c>
      <c r="GI1153" t="s">
        <v>32</v>
      </c>
      <c r="GJ1153" t="s">
        <v>32</v>
      </c>
      <c r="GK1153" t="s">
        <v>2183</v>
      </c>
      <c r="GL1153" t="s">
        <v>2116</v>
      </c>
      <c r="GM1153">
        <v>0</v>
      </c>
      <c r="GN1153">
        <v>0</v>
      </c>
      <c r="GO1153" t="s">
        <v>2183</v>
      </c>
      <c r="GP1153" t="s">
        <v>2183</v>
      </c>
      <c r="GQ1153" t="s">
        <v>32</v>
      </c>
      <c r="GR1153">
        <v>2</v>
      </c>
      <c r="GS1153">
        <v>0</v>
      </c>
      <c r="GT1153">
        <v>0</v>
      </c>
      <c r="GU1153">
        <v>0</v>
      </c>
      <c r="GV1153">
        <v>0</v>
      </c>
      <c r="GW1153" t="s">
        <v>32</v>
      </c>
      <c r="GX1153" t="s">
        <v>2183</v>
      </c>
      <c r="GY1153" t="s">
        <v>2180</v>
      </c>
      <c r="GZ1153" t="s">
        <v>2180</v>
      </c>
      <c r="HA1153" t="s">
        <v>2180</v>
      </c>
      <c r="HB1153" t="s">
        <v>32</v>
      </c>
      <c r="HC1153">
        <v>0</v>
      </c>
      <c r="HD1153" t="s">
        <v>32</v>
      </c>
      <c r="HE1153" t="s">
        <v>32</v>
      </c>
      <c r="HF1153" t="s">
        <v>2180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 t="s">
        <v>2180</v>
      </c>
      <c r="HM1153" t="s">
        <v>32</v>
      </c>
      <c r="HN1153" t="s">
        <v>2180</v>
      </c>
      <c r="HO1153">
        <v>0</v>
      </c>
      <c r="HP1153">
        <v>0</v>
      </c>
      <c r="HQ1153" t="s">
        <v>2180</v>
      </c>
      <c r="HR1153">
        <v>0</v>
      </c>
      <c r="HS1153">
        <v>0</v>
      </c>
      <c r="HT1153">
        <v>0</v>
      </c>
      <c r="HU1153">
        <v>0</v>
      </c>
      <c r="HV1153" t="s">
        <v>10</v>
      </c>
      <c r="HW1153" t="s">
        <v>14</v>
      </c>
      <c r="HX1153" t="s">
        <v>2180</v>
      </c>
      <c r="HY1153">
        <v>0</v>
      </c>
      <c r="HZ1153">
        <v>0</v>
      </c>
      <c r="IA1153">
        <v>0</v>
      </c>
      <c r="IB1153" t="s">
        <v>32</v>
      </c>
      <c r="IC1153" t="s">
        <v>32</v>
      </c>
      <c r="ID1153" t="s">
        <v>32</v>
      </c>
      <c r="IE1153" t="s">
        <v>32</v>
      </c>
    </row>
    <row r="1154" spans="1:239" x14ac:dyDescent="0.25">
      <c r="A1154" t="s">
        <v>681</v>
      </c>
      <c r="B1154" t="s">
        <v>3632</v>
      </c>
      <c r="C1154" t="s">
        <v>3633</v>
      </c>
      <c r="D1154">
        <v>210</v>
      </c>
      <c r="E1154" t="s">
        <v>583</v>
      </c>
      <c r="F1154" t="s">
        <v>2180</v>
      </c>
      <c r="G1154">
        <v>8</v>
      </c>
      <c r="H1154" t="s">
        <v>3175</v>
      </c>
      <c r="I1154" t="s">
        <v>2182</v>
      </c>
      <c r="J1154">
        <v>31</v>
      </c>
      <c r="K1154">
        <v>0.04</v>
      </c>
      <c r="L1154">
        <v>0.25</v>
      </c>
      <c r="M1154">
        <v>0.04</v>
      </c>
      <c r="N1154">
        <v>0.25</v>
      </c>
      <c r="O1154" t="s">
        <v>32</v>
      </c>
      <c r="P1154">
        <v>1</v>
      </c>
      <c r="Q1154" t="s">
        <v>5</v>
      </c>
      <c r="R1154">
        <v>0</v>
      </c>
      <c r="S1154">
        <v>11</v>
      </c>
      <c r="T1154" t="s">
        <v>2183</v>
      </c>
      <c r="U1154" t="s">
        <v>2183</v>
      </c>
      <c r="V1154" t="s">
        <v>32</v>
      </c>
      <c r="W1154">
        <v>0</v>
      </c>
      <c r="X1154" t="s">
        <v>26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7</v>
      </c>
      <c r="AG1154">
        <v>21</v>
      </c>
      <c r="AH1154">
        <v>36</v>
      </c>
      <c r="AI1154">
        <v>49</v>
      </c>
      <c r="AJ1154">
        <v>63</v>
      </c>
      <c r="AK1154">
        <v>77</v>
      </c>
      <c r="AL1154">
        <v>0</v>
      </c>
      <c r="AM1154">
        <v>0</v>
      </c>
      <c r="AN1154">
        <v>0</v>
      </c>
      <c r="AO1154" t="s">
        <v>2183</v>
      </c>
      <c r="AP1154" t="s">
        <v>2184</v>
      </c>
      <c r="AQ1154" t="s">
        <v>2185</v>
      </c>
      <c r="AR1154">
        <v>0</v>
      </c>
      <c r="AS1154">
        <v>26</v>
      </c>
      <c r="AT1154">
        <v>0</v>
      </c>
      <c r="AU1154" t="s">
        <v>2183</v>
      </c>
      <c r="AV1154" t="s">
        <v>2180</v>
      </c>
      <c r="AW1154" t="s">
        <v>2180</v>
      </c>
      <c r="AX1154" t="s">
        <v>2180</v>
      </c>
      <c r="AY1154" t="s">
        <v>2180</v>
      </c>
      <c r="AZ1154" t="s">
        <v>2180</v>
      </c>
      <c r="BA1154" t="s">
        <v>2180</v>
      </c>
      <c r="BB1154" t="s">
        <v>2180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 t="s">
        <v>32</v>
      </c>
      <c r="BJ1154" t="s">
        <v>32</v>
      </c>
      <c r="BK1154" t="s">
        <v>32</v>
      </c>
      <c r="BL1154" t="s">
        <v>32</v>
      </c>
      <c r="BM1154" t="s">
        <v>32</v>
      </c>
      <c r="BN1154" t="s">
        <v>32</v>
      </c>
      <c r="BO1154" t="s">
        <v>2180</v>
      </c>
      <c r="BP1154" t="s">
        <v>2180</v>
      </c>
      <c r="BQ1154" t="s">
        <v>2180</v>
      </c>
      <c r="BR1154" t="s">
        <v>2180</v>
      </c>
      <c r="BS1154" t="s">
        <v>2180</v>
      </c>
      <c r="BT1154" t="s">
        <v>2180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 t="s">
        <v>2186</v>
      </c>
      <c r="CB1154" t="s">
        <v>32</v>
      </c>
      <c r="CC1154" t="s">
        <v>32</v>
      </c>
      <c r="CD1154" t="s">
        <v>32</v>
      </c>
      <c r="CE1154" t="s">
        <v>32</v>
      </c>
      <c r="CF1154" t="s">
        <v>32</v>
      </c>
      <c r="CG1154" t="s">
        <v>32</v>
      </c>
      <c r="CH1154" t="s">
        <v>32</v>
      </c>
      <c r="CI1154">
        <v>0</v>
      </c>
      <c r="CJ1154" t="s">
        <v>2180</v>
      </c>
      <c r="CK1154" t="s">
        <v>2180</v>
      </c>
      <c r="CL1154">
        <v>0</v>
      </c>
      <c r="CM1154" t="s">
        <v>32</v>
      </c>
      <c r="CN1154">
        <v>0</v>
      </c>
      <c r="CO1154" t="s">
        <v>32</v>
      </c>
      <c r="CP1154" t="s">
        <v>32</v>
      </c>
      <c r="CQ1154" t="s">
        <v>2189</v>
      </c>
      <c r="CR1154" t="s">
        <v>32</v>
      </c>
      <c r="CS1154" t="s">
        <v>2180</v>
      </c>
      <c r="CT1154" t="s">
        <v>2183</v>
      </c>
      <c r="CU1154">
        <v>4</v>
      </c>
      <c r="CV1154" t="s">
        <v>32</v>
      </c>
      <c r="CW1154" t="s">
        <v>32</v>
      </c>
      <c r="CX1154" t="s">
        <v>2180</v>
      </c>
      <c r="CY1154" t="s">
        <v>32</v>
      </c>
      <c r="CZ1154" t="s">
        <v>2180</v>
      </c>
      <c r="DA1154" t="s">
        <v>2183</v>
      </c>
      <c r="DB1154" t="s">
        <v>2180</v>
      </c>
      <c r="DC1154">
        <v>0</v>
      </c>
      <c r="DD1154" t="s">
        <v>23</v>
      </c>
      <c r="DE1154" t="s">
        <v>2180</v>
      </c>
      <c r="DF1154" t="s">
        <v>2180</v>
      </c>
      <c r="DG1154" t="s">
        <v>32</v>
      </c>
      <c r="DH1154" t="s">
        <v>32</v>
      </c>
      <c r="DI1154" t="s">
        <v>32</v>
      </c>
      <c r="DJ1154" t="s">
        <v>32</v>
      </c>
      <c r="DK1154" t="s">
        <v>32</v>
      </c>
      <c r="DL1154" t="s">
        <v>2180</v>
      </c>
      <c r="DM1154" t="s">
        <v>2180</v>
      </c>
      <c r="DN1154" t="s">
        <v>2180</v>
      </c>
      <c r="DO1154" t="s">
        <v>2180</v>
      </c>
      <c r="DP1154">
        <v>0</v>
      </c>
      <c r="DQ1154">
        <v>0</v>
      </c>
      <c r="DR1154">
        <v>90</v>
      </c>
      <c r="DS1154">
        <v>90</v>
      </c>
      <c r="DT1154">
        <v>0</v>
      </c>
      <c r="DU1154">
        <v>0</v>
      </c>
      <c r="DV1154" t="s">
        <v>32</v>
      </c>
      <c r="DW1154" t="s">
        <v>2186</v>
      </c>
      <c r="DX1154" t="s">
        <v>2180</v>
      </c>
      <c r="DY1154" t="s">
        <v>2180</v>
      </c>
      <c r="DZ1154" t="s">
        <v>32</v>
      </c>
      <c r="EA1154" t="s">
        <v>2180</v>
      </c>
      <c r="EB1154" t="s">
        <v>2180</v>
      </c>
      <c r="EC1154" t="s">
        <v>5</v>
      </c>
      <c r="ED1154">
        <v>5</v>
      </c>
      <c r="EE1154" t="s">
        <v>2216</v>
      </c>
      <c r="EF1154">
        <v>100</v>
      </c>
      <c r="EG1154" t="s">
        <v>32</v>
      </c>
      <c r="EH1154" t="s">
        <v>32</v>
      </c>
      <c r="EI1154" t="s">
        <v>32</v>
      </c>
      <c r="EJ1154" t="s">
        <v>32</v>
      </c>
      <c r="EK1154" t="s">
        <v>32</v>
      </c>
      <c r="EL1154">
        <v>6</v>
      </c>
      <c r="EM1154" t="s">
        <v>32</v>
      </c>
      <c r="EN1154" t="s">
        <v>2180</v>
      </c>
      <c r="EO1154">
        <v>0</v>
      </c>
      <c r="EP1154" t="s">
        <v>2186</v>
      </c>
      <c r="EQ1154" t="s">
        <v>32</v>
      </c>
      <c r="ER1154" t="s">
        <v>2180</v>
      </c>
      <c r="ES1154">
        <v>0</v>
      </c>
      <c r="ET1154" t="s">
        <v>2180</v>
      </c>
      <c r="EU1154" t="s">
        <v>2180</v>
      </c>
      <c r="EV1154" t="s">
        <v>32</v>
      </c>
      <c r="EW1154">
        <v>0</v>
      </c>
      <c r="EX1154" t="s">
        <v>32</v>
      </c>
      <c r="EY1154" t="s">
        <v>32</v>
      </c>
      <c r="EZ1154" t="s">
        <v>32</v>
      </c>
      <c r="FA1154" t="s">
        <v>32</v>
      </c>
      <c r="FB1154" t="s">
        <v>2183</v>
      </c>
      <c r="FC1154" t="s">
        <v>32</v>
      </c>
      <c r="FD1154" t="s">
        <v>2180</v>
      </c>
      <c r="FE1154" t="s">
        <v>32</v>
      </c>
      <c r="FF1154" t="s">
        <v>32</v>
      </c>
      <c r="FG1154" t="s">
        <v>32</v>
      </c>
      <c r="FH1154" t="s">
        <v>32</v>
      </c>
      <c r="FI1154" t="s">
        <v>32</v>
      </c>
      <c r="FJ1154" t="s">
        <v>32</v>
      </c>
      <c r="FK1154" t="s">
        <v>32</v>
      </c>
      <c r="FL1154" t="s">
        <v>32</v>
      </c>
      <c r="FM1154">
        <v>0</v>
      </c>
      <c r="FN1154" t="s">
        <v>32</v>
      </c>
      <c r="FO1154" t="s">
        <v>32</v>
      </c>
      <c r="FP1154" t="s">
        <v>32</v>
      </c>
      <c r="FQ1154" t="s">
        <v>32</v>
      </c>
      <c r="FR1154">
        <v>0</v>
      </c>
      <c r="FS1154">
        <v>0</v>
      </c>
      <c r="FT1154" t="s">
        <v>32</v>
      </c>
      <c r="FU1154" t="s">
        <v>2180</v>
      </c>
      <c r="FV1154">
        <v>0</v>
      </c>
      <c r="FW1154" t="s">
        <v>2180</v>
      </c>
      <c r="FX1154" t="s">
        <v>2180</v>
      </c>
      <c r="FY1154" t="s">
        <v>32</v>
      </c>
      <c r="FZ1154" t="s">
        <v>32</v>
      </c>
      <c r="GA1154">
        <v>1</v>
      </c>
      <c r="GB1154" t="s">
        <v>5</v>
      </c>
      <c r="GC1154" t="s">
        <v>32</v>
      </c>
      <c r="GD1154" t="s">
        <v>32</v>
      </c>
      <c r="GE1154" t="s">
        <v>32</v>
      </c>
      <c r="GF1154">
        <v>0</v>
      </c>
      <c r="GG1154" t="s">
        <v>2180</v>
      </c>
      <c r="GH1154" t="s">
        <v>32</v>
      </c>
      <c r="GI1154" t="s">
        <v>32</v>
      </c>
      <c r="GJ1154" t="s">
        <v>32</v>
      </c>
      <c r="GK1154" t="s">
        <v>2183</v>
      </c>
      <c r="GL1154" t="s">
        <v>32</v>
      </c>
      <c r="GM1154">
        <v>0</v>
      </c>
      <c r="GN1154">
        <v>0</v>
      </c>
      <c r="GO1154" t="s">
        <v>2183</v>
      </c>
      <c r="GP1154" t="s">
        <v>2183</v>
      </c>
      <c r="GQ1154" t="s">
        <v>32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 t="s">
        <v>32</v>
      </c>
      <c r="GX1154" t="s">
        <v>2183</v>
      </c>
      <c r="GY1154" t="s">
        <v>2180</v>
      </c>
      <c r="GZ1154" t="s">
        <v>2180</v>
      </c>
      <c r="HA1154" t="s">
        <v>2180</v>
      </c>
      <c r="HB1154" t="s">
        <v>32</v>
      </c>
      <c r="HC1154">
        <v>0</v>
      </c>
      <c r="HD1154" t="s">
        <v>32</v>
      </c>
      <c r="HE1154" t="s">
        <v>32</v>
      </c>
      <c r="HF1154" t="s">
        <v>2180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 t="s">
        <v>2180</v>
      </c>
      <c r="HM1154" t="s">
        <v>32</v>
      </c>
      <c r="HN1154" t="s">
        <v>2180</v>
      </c>
      <c r="HO1154">
        <v>0</v>
      </c>
      <c r="HP1154">
        <v>0</v>
      </c>
      <c r="HQ1154" t="s">
        <v>2180</v>
      </c>
      <c r="HR1154">
        <v>0</v>
      </c>
      <c r="HS1154">
        <v>0</v>
      </c>
      <c r="HT1154">
        <v>0</v>
      </c>
      <c r="HU1154">
        <v>0</v>
      </c>
      <c r="HV1154" t="s">
        <v>10</v>
      </c>
      <c r="HW1154" t="s">
        <v>14</v>
      </c>
      <c r="HX1154" t="s">
        <v>2180</v>
      </c>
      <c r="HY1154">
        <v>0</v>
      </c>
      <c r="HZ1154">
        <v>0</v>
      </c>
      <c r="IA1154">
        <v>0</v>
      </c>
      <c r="IB1154" t="s">
        <v>32</v>
      </c>
      <c r="IC1154" t="s">
        <v>32</v>
      </c>
      <c r="ID1154" t="s">
        <v>32</v>
      </c>
      <c r="IE1154" t="s">
        <v>32</v>
      </c>
    </row>
    <row r="1155" spans="1:239" x14ac:dyDescent="0.25">
      <c r="A1155" t="s">
        <v>720</v>
      </c>
      <c r="B1155" t="s">
        <v>3634</v>
      </c>
      <c r="C1155" t="s">
        <v>3635</v>
      </c>
      <c r="D1155">
        <v>212</v>
      </c>
      <c r="E1155" t="s">
        <v>618</v>
      </c>
      <c r="F1155" t="s">
        <v>2180</v>
      </c>
      <c r="G1155">
        <v>8</v>
      </c>
      <c r="H1155" t="s">
        <v>2181</v>
      </c>
      <c r="I1155" t="s">
        <v>2182</v>
      </c>
      <c r="J1155">
        <v>31</v>
      </c>
      <c r="K1155">
        <v>0.01</v>
      </c>
      <c r="L1155">
        <v>0.09</v>
      </c>
      <c r="M1155">
        <v>0.01</v>
      </c>
      <c r="N1155">
        <v>0.09</v>
      </c>
      <c r="O1155" t="s">
        <v>32</v>
      </c>
      <c r="P1155">
        <v>1</v>
      </c>
      <c r="Q1155" t="s">
        <v>5</v>
      </c>
      <c r="R1155">
        <v>0</v>
      </c>
      <c r="S1155">
        <v>0</v>
      </c>
      <c r="T1155" t="s">
        <v>2183</v>
      </c>
      <c r="U1155" t="s">
        <v>2183</v>
      </c>
      <c r="V1155" t="s">
        <v>32</v>
      </c>
      <c r="W1155">
        <v>0</v>
      </c>
      <c r="X1155" t="s">
        <v>26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7</v>
      </c>
      <c r="AG1155">
        <v>21</v>
      </c>
      <c r="AH1155">
        <v>36</v>
      </c>
      <c r="AI1155">
        <v>49</v>
      </c>
      <c r="AJ1155">
        <v>63</v>
      </c>
      <c r="AK1155">
        <v>77</v>
      </c>
      <c r="AL1155">
        <v>0</v>
      </c>
      <c r="AM1155">
        <v>0</v>
      </c>
      <c r="AN1155">
        <v>0</v>
      </c>
      <c r="AO1155" t="s">
        <v>2183</v>
      </c>
      <c r="AP1155" t="s">
        <v>2184</v>
      </c>
      <c r="AQ1155" t="s">
        <v>2185</v>
      </c>
      <c r="AR1155">
        <v>0</v>
      </c>
      <c r="AS1155">
        <v>1</v>
      </c>
      <c r="AT1155">
        <v>0</v>
      </c>
      <c r="AU1155" t="s">
        <v>2183</v>
      </c>
      <c r="AV1155" t="s">
        <v>2180</v>
      </c>
      <c r="AW1155" t="s">
        <v>2180</v>
      </c>
      <c r="AX1155" t="s">
        <v>2180</v>
      </c>
      <c r="AY1155" t="s">
        <v>2180</v>
      </c>
      <c r="AZ1155" t="s">
        <v>2180</v>
      </c>
      <c r="BA1155" t="s">
        <v>2180</v>
      </c>
      <c r="BB1155" t="s">
        <v>2180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 t="s">
        <v>32</v>
      </c>
      <c r="BJ1155" t="s">
        <v>32</v>
      </c>
      <c r="BK1155" t="s">
        <v>32</v>
      </c>
      <c r="BL1155" t="s">
        <v>32</v>
      </c>
      <c r="BM1155" t="s">
        <v>32</v>
      </c>
      <c r="BN1155" t="s">
        <v>32</v>
      </c>
      <c r="BO1155" t="s">
        <v>2180</v>
      </c>
      <c r="BP1155" t="s">
        <v>2180</v>
      </c>
      <c r="BQ1155" t="s">
        <v>2180</v>
      </c>
      <c r="BR1155" t="s">
        <v>2180</v>
      </c>
      <c r="BS1155" t="s">
        <v>2180</v>
      </c>
      <c r="BT1155" t="s">
        <v>2180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 t="s">
        <v>2186</v>
      </c>
      <c r="CB1155" t="s">
        <v>32</v>
      </c>
      <c r="CC1155" t="s">
        <v>32</v>
      </c>
      <c r="CD1155" t="s">
        <v>32</v>
      </c>
      <c r="CE1155" t="s">
        <v>32</v>
      </c>
      <c r="CF1155" t="s">
        <v>32</v>
      </c>
      <c r="CG1155" t="s">
        <v>32</v>
      </c>
      <c r="CH1155" t="s">
        <v>32</v>
      </c>
      <c r="CI1155">
        <v>0</v>
      </c>
      <c r="CJ1155" t="s">
        <v>2180</v>
      </c>
      <c r="CK1155" t="s">
        <v>2180</v>
      </c>
      <c r="CL1155">
        <v>0</v>
      </c>
      <c r="CM1155" t="s">
        <v>32</v>
      </c>
      <c r="CN1155">
        <v>0</v>
      </c>
      <c r="CO1155" t="s">
        <v>32</v>
      </c>
      <c r="CP1155" t="s">
        <v>32</v>
      </c>
      <c r="CQ1155" t="s">
        <v>2189</v>
      </c>
      <c r="CR1155" t="s">
        <v>32</v>
      </c>
      <c r="CS1155" t="s">
        <v>2180</v>
      </c>
      <c r="CT1155" t="s">
        <v>2183</v>
      </c>
      <c r="CU1155">
        <v>4</v>
      </c>
      <c r="CV1155" t="s">
        <v>32</v>
      </c>
      <c r="CW1155" t="s">
        <v>32</v>
      </c>
      <c r="CX1155" t="s">
        <v>2180</v>
      </c>
      <c r="CY1155" t="s">
        <v>32</v>
      </c>
      <c r="CZ1155" t="s">
        <v>2180</v>
      </c>
      <c r="DA1155" t="s">
        <v>2183</v>
      </c>
      <c r="DB1155" t="s">
        <v>2180</v>
      </c>
      <c r="DC1155">
        <v>0</v>
      </c>
      <c r="DD1155" t="s">
        <v>2190</v>
      </c>
      <c r="DE1155" t="s">
        <v>2180</v>
      </c>
      <c r="DF1155" t="s">
        <v>2180</v>
      </c>
      <c r="DG1155" t="s">
        <v>32</v>
      </c>
      <c r="DH1155" t="s">
        <v>32</v>
      </c>
      <c r="DI1155" t="s">
        <v>32</v>
      </c>
      <c r="DJ1155" t="s">
        <v>32</v>
      </c>
      <c r="DK1155" t="s">
        <v>32</v>
      </c>
      <c r="DL1155" t="s">
        <v>2180</v>
      </c>
      <c r="DM1155" t="s">
        <v>2180</v>
      </c>
      <c r="DN1155" t="s">
        <v>2180</v>
      </c>
      <c r="DO1155" t="s">
        <v>2180</v>
      </c>
      <c r="DP1155">
        <v>0</v>
      </c>
      <c r="DQ1155">
        <v>0</v>
      </c>
      <c r="DR1155">
        <v>90</v>
      </c>
      <c r="DS1155">
        <v>90</v>
      </c>
      <c r="DT1155">
        <v>0</v>
      </c>
      <c r="DU1155">
        <v>0</v>
      </c>
      <c r="DV1155" t="s">
        <v>32</v>
      </c>
      <c r="DW1155" t="s">
        <v>2186</v>
      </c>
      <c r="DX1155" t="s">
        <v>2180</v>
      </c>
      <c r="DY1155" t="s">
        <v>2180</v>
      </c>
      <c r="DZ1155" t="s">
        <v>32</v>
      </c>
      <c r="EA1155" t="s">
        <v>2180</v>
      </c>
      <c r="EB1155" t="s">
        <v>2180</v>
      </c>
      <c r="EC1155" t="s">
        <v>5</v>
      </c>
      <c r="ED1155">
        <v>5</v>
      </c>
      <c r="EE1155" t="s">
        <v>2216</v>
      </c>
      <c r="EF1155">
        <v>100</v>
      </c>
      <c r="EG1155" t="s">
        <v>32</v>
      </c>
      <c r="EH1155" t="s">
        <v>32</v>
      </c>
      <c r="EI1155" t="s">
        <v>32</v>
      </c>
      <c r="EJ1155" t="s">
        <v>32</v>
      </c>
      <c r="EK1155" t="s">
        <v>32</v>
      </c>
      <c r="EL1155">
        <v>8</v>
      </c>
      <c r="EM1155" t="s">
        <v>32</v>
      </c>
      <c r="EN1155" t="s">
        <v>2180</v>
      </c>
      <c r="EO1155">
        <v>0</v>
      </c>
      <c r="EP1155" t="s">
        <v>2186</v>
      </c>
      <c r="EQ1155" t="s">
        <v>2183</v>
      </c>
      <c r="ER1155" t="s">
        <v>2180</v>
      </c>
      <c r="ES1155">
        <v>0</v>
      </c>
      <c r="ET1155" t="s">
        <v>2180</v>
      </c>
      <c r="EU1155" t="s">
        <v>2180</v>
      </c>
      <c r="EV1155" t="s">
        <v>32</v>
      </c>
      <c r="EW1155">
        <v>0</v>
      </c>
      <c r="EX1155" t="s">
        <v>32</v>
      </c>
      <c r="EY1155" t="s">
        <v>32</v>
      </c>
      <c r="EZ1155" t="s">
        <v>32</v>
      </c>
      <c r="FA1155" t="s">
        <v>32</v>
      </c>
      <c r="FB1155" t="s">
        <v>2183</v>
      </c>
      <c r="FC1155" t="s">
        <v>32</v>
      </c>
      <c r="FD1155" t="s">
        <v>2180</v>
      </c>
      <c r="FE1155" t="s">
        <v>32</v>
      </c>
      <c r="FF1155" t="s">
        <v>32</v>
      </c>
      <c r="FG1155" t="s">
        <v>32</v>
      </c>
      <c r="FH1155" t="s">
        <v>32</v>
      </c>
      <c r="FI1155" t="s">
        <v>32</v>
      </c>
      <c r="FJ1155" t="s">
        <v>32</v>
      </c>
      <c r="FK1155" t="s">
        <v>32</v>
      </c>
      <c r="FL1155" t="s">
        <v>32</v>
      </c>
      <c r="FM1155">
        <v>0</v>
      </c>
      <c r="FN1155" t="s">
        <v>32</v>
      </c>
      <c r="FO1155" t="s">
        <v>32</v>
      </c>
      <c r="FP1155" t="s">
        <v>32</v>
      </c>
      <c r="FQ1155" t="s">
        <v>32</v>
      </c>
      <c r="FR1155">
        <v>0</v>
      </c>
      <c r="FS1155">
        <v>0</v>
      </c>
      <c r="FT1155" t="s">
        <v>32</v>
      </c>
      <c r="FU1155" t="s">
        <v>2180</v>
      </c>
      <c r="FV1155">
        <v>0</v>
      </c>
      <c r="FW1155" t="s">
        <v>2180</v>
      </c>
      <c r="FX1155" t="s">
        <v>2180</v>
      </c>
      <c r="FY1155" t="s">
        <v>32</v>
      </c>
      <c r="FZ1155" t="s">
        <v>32</v>
      </c>
      <c r="GA1155">
        <v>1</v>
      </c>
      <c r="GB1155" t="s">
        <v>5</v>
      </c>
      <c r="GC1155" t="s">
        <v>32</v>
      </c>
      <c r="GD1155" t="s">
        <v>32</v>
      </c>
      <c r="GE1155" t="s">
        <v>32</v>
      </c>
      <c r="GF1155">
        <v>0</v>
      </c>
      <c r="GG1155" t="s">
        <v>2180</v>
      </c>
      <c r="GH1155" t="s">
        <v>32</v>
      </c>
      <c r="GI1155" t="s">
        <v>32</v>
      </c>
      <c r="GJ1155" t="s">
        <v>32</v>
      </c>
      <c r="GK1155" t="s">
        <v>2183</v>
      </c>
      <c r="GL1155" t="s">
        <v>2186</v>
      </c>
      <c r="GM1155">
        <v>0</v>
      </c>
      <c r="GN1155">
        <v>0</v>
      </c>
      <c r="GO1155" t="s">
        <v>2183</v>
      </c>
      <c r="GP1155" t="s">
        <v>2183</v>
      </c>
      <c r="GQ1155" t="s">
        <v>32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 t="s">
        <v>32</v>
      </c>
      <c r="GX1155" t="s">
        <v>2183</v>
      </c>
      <c r="GY1155" t="s">
        <v>2180</v>
      </c>
      <c r="GZ1155" t="s">
        <v>2180</v>
      </c>
      <c r="HA1155" t="s">
        <v>2180</v>
      </c>
      <c r="HB1155" t="s">
        <v>32</v>
      </c>
      <c r="HC1155">
        <v>0</v>
      </c>
      <c r="HD1155" t="s">
        <v>32</v>
      </c>
      <c r="HE1155" t="s">
        <v>32</v>
      </c>
      <c r="HF1155" t="s">
        <v>2180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 t="s">
        <v>2180</v>
      </c>
      <c r="HM1155" t="s">
        <v>32</v>
      </c>
      <c r="HN1155" t="s">
        <v>2180</v>
      </c>
      <c r="HO1155">
        <v>0</v>
      </c>
      <c r="HP1155">
        <v>0</v>
      </c>
      <c r="HQ1155" t="s">
        <v>2180</v>
      </c>
      <c r="HR1155">
        <v>0</v>
      </c>
      <c r="HS1155">
        <v>0</v>
      </c>
      <c r="HT1155">
        <v>0</v>
      </c>
      <c r="HU1155">
        <v>0</v>
      </c>
      <c r="HV1155" t="s">
        <v>10</v>
      </c>
      <c r="HW1155" t="s">
        <v>14</v>
      </c>
      <c r="HX1155" t="s">
        <v>2180</v>
      </c>
      <c r="HY1155">
        <v>0</v>
      </c>
      <c r="HZ1155">
        <v>0</v>
      </c>
      <c r="IA1155">
        <v>0</v>
      </c>
      <c r="IB1155" t="s">
        <v>32</v>
      </c>
      <c r="IC1155" t="s">
        <v>32</v>
      </c>
      <c r="ID1155" t="s">
        <v>32</v>
      </c>
      <c r="IE1155" t="s">
        <v>32</v>
      </c>
    </row>
    <row r="1156" spans="1:239" x14ac:dyDescent="0.25">
      <c r="A1156" t="s">
        <v>726</v>
      </c>
      <c r="B1156" t="s">
        <v>3636</v>
      </c>
      <c r="C1156" t="s">
        <v>3637</v>
      </c>
      <c r="D1156">
        <v>212</v>
      </c>
      <c r="E1156" t="s">
        <v>618</v>
      </c>
      <c r="F1156" t="s">
        <v>2180</v>
      </c>
      <c r="G1156">
        <v>8</v>
      </c>
      <c r="H1156" t="s">
        <v>2181</v>
      </c>
      <c r="I1156" t="s">
        <v>2182</v>
      </c>
      <c r="J1156">
        <v>31</v>
      </c>
      <c r="K1156">
        <v>0.01</v>
      </c>
      <c r="L1156">
        <v>0.09</v>
      </c>
      <c r="M1156">
        <v>0.01</v>
      </c>
      <c r="N1156">
        <v>0.09</v>
      </c>
      <c r="O1156" t="s">
        <v>32</v>
      </c>
      <c r="P1156">
        <v>1</v>
      </c>
      <c r="Q1156" t="s">
        <v>5</v>
      </c>
      <c r="R1156">
        <v>0</v>
      </c>
      <c r="S1156">
        <v>0</v>
      </c>
      <c r="T1156" t="s">
        <v>2183</v>
      </c>
      <c r="U1156" t="s">
        <v>2183</v>
      </c>
      <c r="V1156" t="s">
        <v>32</v>
      </c>
      <c r="W1156">
        <v>0</v>
      </c>
      <c r="X1156" t="s">
        <v>26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7</v>
      </c>
      <c r="AG1156">
        <v>21</v>
      </c>
      <c r="AH1156">
        <v>36</v>
      </c>
      <c r="AI1156">
        <v>49</v>
      </c>
      <c r="AJ1156">
        <v>63</v>
      </c>
      <c r="AK1156">
        <v>77</v>
      </c>
      <c r="AL1156">
        <v>0</v>
      </c>
      <c r="AM1156">
        <v>0</v>
      </c>
      <c r="AN1156">
        <v>0</v>
      </c>
      <c r="AO1156" t="s">
        <v>2183</v>
      </c>
      <c r="AP1156" t="s">
        <v>2184</v>
      </c>
      <c r="AQ1156" t="s">
        <v>2185</v>
      </c>
      <c r="AR1156">
        <v>0</v>
      </c>
      <c r="AS1156">
        <v>1</v>
      </c>
      <c r="AT1156">
        <v>0</v>
      </c>
      <c r="AU1156" t="s">
        <v>2183</v>
      </c>
      <c r="AV1156" t="s">
        <v>2180</v>
      </c>
      <c r="AW1156" t="s">
        <v>2180</v>
      </c>
      <c r="AX1156" t="s">
        <v>2180</v>
      </c>
      <c r="AY1156" t="s">
        <v>2180</v>
      </c>
      <c r="AZ1156" t="s">
        <v>2180</v>
      </c>
      <c r="BA1156" t="s">
        <v>2180</v>
      </c>
      <c r="BB1156" t="s">
        <v>2180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 t="s">
        <v>32</v>
      </c>
      <c r="BJ1156" t="s">
        <v>32</v>
      </c>
      <c r="BK1156" t="s">
        <v>32</v>
      </c>
      <c r="BL1156" t="s">
        <v>32</v>
      </c>
      <c r="BM1156" t="s">
        <v>32</v>
      </c>
      <c r="BN1156" t="s">
        <v>32</v>
      </c>
      <c r="BO1156" t="s">
        <v>2180</v>
      </c>
      <c r="BP1156" t="s">
        <v>2180</v>
      </c>
      <c r="BQ1156" t="s">
        <v>2180</v>
      </c>
      <c r="BR1156" t="s">
        <v>2180</v>
      </c>
      <c r="BS1156" t="s">
        <v>2180</v>
      </c>
      <c r="BT1156" t="s">
        <v>2180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 t="s">
        <v>2186</v>
      </c>
      <c r="CB1156" t="s">
        <v>32</v>
      </c>
      <c r="CC1156" t="s">
        <v>32</v>
      </c>
      <c r="CD1156" t="s">
        <v>32</v>
      </c>
      <c r="CE1156" t="s">
        <v>32</v>
      </c>
      <c r="CF1156" t="s">
        <v>32</v>
      </c>
      <c r="CG1156" t="s">
        <v>32</v>
      </c>
      <c r="CH1156" t="s">
        <v>32</v>
      </c>
      <c r="CI1156">
        <v>0</v>
      </c>
      <c r="CJ1156" t="s">
        <v>2180</v>
      </c>
      <c r="CK1156" t="s">
        <v>2180</v>
      </c>
      <c r="CL1156">
        <v>0</v>
      </c>
      <c r="CM1156" t="s">
        <v>32</v>
      </c>
      <c r="CN1156">
        <v>0</v>
      </c>
      <c r="CO1156" t="s">
        <v>32</v>
      </c>
      <c r="CP1156" t="s">
        <v>32</v>
      </c>
      <c r="CQ1156" t="s">
        <v>2189</v>
      </c>
      <c r="CR1156" t="s">
        <v>32</v>
      </c>
      <c r="CS1156" t="s">
        <v>2180</v>
      </c>
      <c r="CT1156" t="s">
        <v>2183</v>
      </c>
      <c r="CU1156">
        <v>4</v>
      </c>
      <c r="CV1156" t="s">
        <v>32</v>
      </c>
      <c r="CW1156" t="s">
        <v>32</v>
      </c>
      <c r="CX1156" t="s">
        <v>2180</v>
      </c>
      <c r="CY1156" t="s">
        <v>32</v>
      </c>
      <c r="CZ1156" t="s">
        <v>2180</v>
      </c>
      <c r="DA1156" t="s">
        <v>2183</v>
      </c>
      <c r="DB1156" t="s">
        <v>2180</v>
      </c>
      <c r="DC1156">
        <v>0</v>
      </c>
      <c r="DD1156" t="s">
        <v>2190</v>
      </c>
      <c r="DE1156" t="s">
        <v>2180</v>
      </c>
      <c r="DF1156" t="s">
        <v>2180</v>
      </c>
      <c r="DG1156" t="s">
        <v>32</v>
      </c>
      <c r="DH1156" t="s">
        <v>32</v>
      </c>
      <c r="DI1156" t="s">
        <v>32</v>
      </c>
      <c r="DJ1156" t="s">
        <v>32</v>
      </c>
      <c r="DK1156" t="s">
        <v>32</v>
      </c>
      <c r="DL1156" t="s">
        <v>2180</v>
      </c>
      <c r="DM1156" t="s">
        <v>2180</v>
      </c>
      <c r="DN1156" t="s">
        <v>2180</v>
      </c>
      <c r="DO1156" t="s">
        <v>2180</v>
      </c>
      <c r="DP1156">
        <v>0</v>
      </c>
      <c r="DQ1156">
        <v>0</v>
      </c>
      <c r="DR1156">
        <v>90</v>
      </c>
      <c r="DS1156">
        <v>90</v>
      </c>
      <c r="DT1156">
        <v>0</v>
      </c>
      <c r="DU1156">
        <v>0</v>
      </c>
      <c r="DV1156" t="s">
        <v>32</v>
      </c>
      <c r="DW1156" t="s">
        <v>2186</v>
      </c>
      <c r="DX1156" t="s">
        <v>2180</v>
      </c>
      <c r="DY1156" t="s">
        <v>2180</v>
      </c>
      <c r="DZ1156" t="s">
        <v>32</v>
      </c>
      <c r="EA1156" t="s">
        <v>2180</v>
      </c>
      <c r="EB1156" t="s">
        <v>2180</v>
      </c>
      <c r="EC1156" t="s">
        <v>5</v>
      </c>
      <c r="ED1156">
        <v>5</v>
      </c>
      <c r="EE1156" t="s">
        <v>2216</v>
      </c>
      <c r="EF1156">
        <v>100</v>
      </c>
      <c r="EG1156" t="s">
        <v>32</v>
      </c>
      <c r="EH1156" t="s">
        <v>32</v>
      </c>
      <c r="EI1156" t="s">
        <v>32</v>
      </c>
      <c r="EJ1156" t="s">
        <v>32</v>
      </c>
      <c r="EK1156" t="s">
        <v>32</v>
      </c>
      <c r="EL1156">
        <v>8</v>
      </c>
      <c r="EM1156" t="s">
        <v>32</v>
      </c>
      <c r="EN1156" t="s">
        <v>2180</v>
      </c>
      <c r="EO1156">
        <v>0</v>
      </c>
      <c r="EP1156" t="s">
        <v>2186</v>
      </c>
      <c r="EQ1156" t="s">
        <v>32</v>
      </c>
      <c r="ER1156" t="s">
        <v>2180</v>
      </c>
      <c r="ES1156">
        <v>0</v>
      </c>
      <c r="ET1156" t="s">
        <v>2180</v>
      </c>
      <c r="EU1156" t="s">
        <v>2180</v>
      </c>
      <c r="EV1156" t="s">
        <v>32</v>
      </c>
      <c r="EW1156">
        <v>0</v>
      </c>
      <c r="EX1156" t="s">
        <v>32</v>
      </c>
      <c r="EY1156" t="s">
        <v>32</v>
      </c>
      <c r="EZ1156" t="s">
        <v>32</v>
      </c>
      <c r="FA1156" t="s">
        <v>32</v>
      </c>
      <c r="FB1156" t="s">
        <v>2183</v>
      </c>
      <c r="FC1156" t="s">
        <v>32</v>
      </c>
      <c r="FD1156" t="s">
        <v>2180</v>
      </c>
      <c r="FE1156" t="s">
        <v>32</v>
      </c>
      <c r="FF1156" t="s">
        <v>32</v>
      </c>
      <c r="FG1156" t="s">
        <v>32</v>
      </c>
      <c r="FH1156" t="s">
        <v>32</v>
      </c>
      <c r="FI1156" t="s">
        <v>32</v>
      </c>
      <c r="FJ1156" t="s">
        <v>32</v>
      </c>
      <c r="FK1156" t="s">
        <v>32</v>
      </c>
      <c r="FL1156" t="s">
        <v>32</v>
      </c>
      <c r="FM1156">
        <v>0</v>
      </c>
      <c r="FN1156" t="s">
        <v>32</v>
      </c>
      <c r="FO1156" t="s">
        <v>32</v>
      </c>
      <c r="FP1156" t="s">
        <v>32</v>
      </c>
      <c r="FQ1156" t="s">
        <v>32</v>
      </c>
      <c r="FR1156">
        <v>0</v>
      </c>
      <c r="FS1156">
        <v>0</v>
      </c>
      <c r="FT1156" t="s">
        <v>32</v>
      </c>
      <c r="FU1156" t="s">
        <v>2180</v>
      </c>
      <c r="FV1156">
        <v>0</v>
      </c>
      <c r="FW1156" t="s">
        <v>2180</v>
      </c>
      <c r="FX1156" t="s">
        <v>2180</v>
      </c>
      <c r="FY1156" t="s">
        <v>32</v>
      </c>
      <c r="FZ1156" t="s">
        <v>32</v>
      </c>
      <c r="GA1156">
        <v>1</v>
      </c>
      <c r="GB1156" t="s">
        <v>5</v>
      </c>
      <c r="GC1156" t="s">
        <v>32</v>
      </c>
      <c r="GD1156" t="s">
        <v>32</v>
      </c>
      <c r="GE1156" t="s">
        <v>32</v>
      </c>
      <c r="GF1156">
        <v>0</v>
      </c>
      <c r="GG1156" t="s">
        <v>2180</v>
      </c>
      <c r="GH1156" t="s">
        <v>32</v>
      </c>
      <c r="GI1156" t="s">
        <v>32</v>
      </c>
      <c r="GJ1156" t="s">
        <v>32</v>
      </c>
      <c r="GK1156" t="s">
        <v>2183</v>
      </c>
      <c r="GL1156" t="s">
        <v>2186</v>
      </c>
      <c r="GM1156">
        <v>0</v>
      </c>
      <c r="GN1156">
        <v>0</v>
      </c>
      <c r="GO1156" t="s">
        <v>2183</v>
      </c>
      <c r="GP1156" t="s">
        <v>2183</v>
      </c>
      <c r="GQ1156" t="s">
        <v>32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 t="s">
        <v>32</v>
      </c>
      <c r="GX1156" t="s">
        <v>2183</v>
      </c>
      <c r="GY1156" t="s">
        <v>2180</v>
      </c>
      <c r="GZ1156" t="s">
        <v>2180</v>
      </c>
      <c r="HA1156" t="s">
        <v>2180</v>
      </c>
      <c r="HB1156" t="s">
        <v>32</v>
      </c>
      <c r="HC1156">
        <v>0</v>
      </c>
      <c r="HD1156" t="s">
        <v>32</v>
      </c>
      <c r="HE1156" t="s">
        <v>32</v>
      </c>
      <c r="HF1156" t="s">
        <v>2180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 t="s">
        <v>2180</v>
      </c>
      <c r="HM1156" t="s">
        <v>32</v>
      </c>
      <c r="HN1156" t="s">
        <v>2180</v>
      </c>
      <c r="HO1156">
        <v>0</v>
      </c>
      <c r="HP1156">
        <v>0</v>
      </c>
      <c r="HQ1156" t="s">
        <v>2180</v>
      </c>
      <c r="HR1156">
        <v>0</v>
      </c>
      <c r="HS1156">
        <v>0</v>
      </c>
      <c r="HT1156">
        <v>0</v>
      </c>
      <c r="HU1156">
        <v>0</v>
      </c>
      <c r="HV1156" t="s">
        <v>10</v>
      </c>
      <c r="HW1156" t="s">
        <v>14</v>
      </c>
      <c r="HX1156" t="s">
        <v>2180</v>
      </c>
      <c r="HY1156">
        <v>0</v>
      </c>
      <c r="HZ1156">
        <v>0</v>
      </c>
      <c r="IA1156">
        <v>0</v>
      </c>
      <c r="IB1156" t="s">
        <v>32</v>
      </c>
      <c r="IC1156" t="s">
        <v>32</v>
      </c>
      <c r="ID1156" t="s">
        <v>32</v>
      </c>
      <c r="IE1156" t="s">
        <v>32</v>
      </c>
    </row>
    <row r="1157" spans="1:239" x14ac:dyDescent="0.25">
      <c r="A1157" t="s">
        <v>724</v>
      </c>
      <c r="B1157" t="s">
        <v>3638</v>
      </c>
      <c r="C1157" t="s">
        <v>725</v>
      </c>
      <c r="D1157">
        <v>212</v>
      </c>
      <c r="E1157" t="s">
        <v>618</v>
      </c>
      <c r="F1157" t="s">
        <v>2180</v>
      </c>
      <c r="G1157">
        <v>8</v>
      </c>
      <c r="H1157" t="s">
        <v>2181</v>
      </c>
      <c r="I1157" t="s">
        <v>2182</v>
      </c>
      <c r="J1157">
        <v>31</v>
      </c>
      <c r="K1157">
        <v>0.01</v>
      </c>
      <c r="L1157">
        <v>0.09</v>
      </c>
      <c r="M1157">
        <v>0.01</v>
      </c>
      <c r="N1157">
        <v>0.09</v>
      </c>
      <c r="O1157" t="s">
        <v>32</v>
      </c>
      <c r="P1157">
        <v>1</v>
      </c>
      <c r="Q1157" t="s">
        <v>5</v>
      </c>
      <c r="R1157">
        <v>5</v>
      </c>
      <c r="S1157">
        <v>10</v>
      </c>
      <c r="T1157" t="s">
        <v>2183</v>
      </c>
      <c r="U1157" t="s">
        <v>2183</v>
      </c>
      <c r="V1157" t="s">
        <v>32</v>
      </c>
      <c r="W1157">
        <v>0</v>
      </c>
      <c r="X1157" t="s">
        <v>26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7</v>
      </c>
      <c r="AG1157">
        <v>21</v>
      </c>
      <c r="AH1157">
        <v>36</v>
      </c>
      <c r="AI1157">
        <v>49</v>
      </c>
      <c r="AJ1157">
        <v>63</v>
      </c>
      <c r="AK1157">
        <v>77</v>
      </c>
      <c r="AL1157">
        <v>0</v>
      </c>
      <c r="AM1157">
        <v>0</v>
      </c>
      <c r="AN1157">
        <v>0</v>
      </c>
      <c r="AO1157" t="s">
        <v>2183</v>
      </c>
      <c r="AP1157" t="s">
        <v>2184</v>
      </c>
      <c r="AQ1157" t="s">
        <v>2185</v>
      </c>
      <c r="AR1157">
        <v>0</v>
      </c>
      <c r="AS1157">
        <v>1</v>
      </c>
      <c r="AT1157">
        <v>0</v>
      </c>
      <c r="AU1157" t="s">
        <v>2183</v>
      </c>
      <c r="AV1157" t="s">
        <v>2180</v>
      </c>
      <c r="AW1157" t="s">
        <v>2180</v>
      </c>
      <c r="AX1157" t="s">
        <v>2180</v>
      </c>
      <c r="AY1157" t="s">
        <v>2180</v>
      </c>
      <c r="AZ1157" t="s">
        <v>2180</v>
      </c>
      <c r="BA1157" t="s">
        <v>2180</v>
      </c>
      <c r="BB1157" t="s">
        <v>2180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 t="s">
        <v>32</v>
      </c>
      <c r="BJ1157" t="s">
        <v>32</v>
      </c>
      <c r="BK1157" t="s">
        <v>32</v>
      </c>
      <c r="BL1157" t="s">
        <v>32</v>
      </c>
      <c r="BM1157" t="s">
        <v>32</v>
      </c>
      <c r="BN1157" t="s">
        <v>32</v>
      </c>
      <c r="BO1157" t="s">
        <v>2180</v>
      </c>
      <c r="BP1157" t="s">
        <v>2180</v>
      </c>
      <c r="BQ1157" t="s">
        <v>2180</v>
      </c>
      <c r="BR1157" t="s">
        <v>2180</v>
      </c>
      <c r="BS1157" t="s">
        <v>2180</v>
      </c>
      <c r="BT1157" t="s">
        <v>2180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 t="s">
        <v>2186</v>
      </c>
      <c r="CB1157" t="s">
        <v>32</v>
      </c>
      <c r="CC1157" t="s">
        <v>32</v>
      </c>
      <c r="CD1157" t="s">
        <v>32</v>
      </c>
      <c r="CE1157" t="s">
        <v>32</v>
      </c>
      <c r="CF1157" t="s">
        <v>32</v>
      </c>
      <c r="CG1157" t="s">
        <v>32</v>
      </c>
      <c r="CH1157" t="s">
        <v>32</v>
      </c>
      <c r="CI1157">
        <v>0</v>
      </c>
      <c r="CJ1157" t="s">
        <v>2180</v>
      </c>
      <c r="CK1157" t="s">
        <v>2180</v>
      </c>
      <c r="CL1157">
        <v>0</v>
      </c>
      <c r="CM1157" t="s">
        <v>32</v>
      </c>
      <c r="CN1157">
        <v>0</v>
      </c>
      <c r="CO1157" t="s">
        <v>2183</v>
      </c>
      <c r="CP1157" t="s">
        <v>32</v>
      </c>
      <c r="CQ1157" t="s">
        <v>2189</v>
      </c>
      <c r="CR1157" t="s">
        <v>32</v>
      </c>
      <c r="CS1157" t="s">
        <v>2180</v>
      </c>
      <c r="CT1157" t="s">
        <v>2183</v>
      </c>
      <c r="CU1157">
        <v>4</v>
      </c>
      <c r="CV1157" t="s">
        <v>32</v>
      </c>
      <c r="CW1157" t="s">
        <v>32</v>
      </c>
      <c r="CX1157" t="s">
        <v>2180</v>
      </c>
      <c r="CY1157" t="s">
        <v>32</v>
      </c>
      <c r="CZ1157" t="s">
        <v>2180</v>
      </c>
      <c r="DA1157" t="s">
        <v>2183</v>
      </c>
      <c r="DB1157" t="s">
        <v>2180</v>
      </c>
      <c r="DC1157">
        <v>0</v>
      </c>
      <c r="DD1157" t="s">
        <v>2190</v>
      </c>
      <c r="DE1157" t="s">
        <v>2180</v>
      </c>
      <c r="DF1157" t="s">
        <v>2180</v>
      </c>
      <c r="DG1157" t="s">
        <v>32</v>
      </c>
      <c r="DH1157" t="s">
        <v>32</v>
      </c>
      <c r="DI1157" t="s">
        <v>32</v>
      </c>
      <c r="DJ1157" t="s">
        <v>32</v>
      </c>
      <c r="DK1157" t="s">
        <v>32</v>
      </c>
      <c r="DL1157" t="s">
        <v>2180</v>
      </c>
      <c r="DM1157" t="s">
        <v>2180</v>
      </c>
      <c r="DN1157" t="s">
        <v>2180</v>
      </c>
      <c r="DO1157" t="s">
        <v>2180</v>
      </c>
      <c r="DP1157">
        <v>0</v>
      </c>
      <c r="DQ1157">
        <v>0</v>
      </c>
      <c r="DR1157">
        <v>90</v>
      </c>
      <c r="DS1157">
        <v>90</v>
      </c>
      <c r="DT1157">
        <v>0</v>
      </c>
      <c r="DU1157">
        <v>0</v>
      </c>
      <c r="DV1157" t="s">
        <v>32</v>
      </c>
      <c r="DW1157" t="s">
        <v>2186</v>
      </c>
      <c r="DX1157" t="s">
        <v>2180</v>
      </c>
      <c r="DY1157" t="s">
        <v>2180</v>
      </c>
      <c r="DZ1157" t="s">
        <v>32</v>
      </c>
      <c r="EA1157" t="s">
        <v>2180</v>
      </c>
      <c r="EB1157" t="s">
        <v>2180</v>
      </c>
      <c r="EC1157" t="s">
        <v>5</v>
      </c>
      <c r="ED1157">
        <v>5</v>
      </c>
      <c r="EE1157" t="s">
        <v>2216</v>
      </c>
      <c r="EF1157">
        <v>100</v>
      </c>
      <c r="EG1157" t="s">
        <v>32</v>
      </c>
      <c r="EH1157" t="s">
        <v>32</v>
      </c>
      <c r="EI1157" t="s">
        <v>32</v>
      </c>
      <c r="EJ1157" t="s">
        <v>32</v>
      </c>
      <c r="EK1157" t="s">
        <v>32</v>
      </c>
      <c r="EL1157">
        <v>8</v>
      </c>
      <c r="EM1157" t="s">
        <v>32</v>
      </c>
      <c r="EN1157" t="s">
        <v>2180</v>
      </c>
      <c r="EO1157">
        <v>0</v>
      </c>
      <c r="EP1157" t="s">
        <v>2116</v>
      </c>
      <c r="EQ1157" t="s">
        <v>32</v>
      </c>
      <c r="ER1157" t="s">
        <v>2180</v>
      </c>
      <c r="ES1157">
        <v>0</v>
      </c>
      <c r="ET1157" t="s">
        <v>2180</v>
      </c>
      <c r="EU1157" t="s">
        <v>2180</v>
      </c>
      <c r="EV1157" t="s">
        <v>32</v>
      </c>
      <c r="EW1157">
        <v>5</v>
      </c>
      <c r="EX1157" t="s">
        <v>32</v>
      </c>
      <c r="EY1157" t="s">
        <v>32</v>
      </c>
      <c r="EZ1157" t="s">
        <v>32</v>
      </c>
      <c r="FA1157" t="s">
        <v>32</v>
      </c>
      <c r="FB1157" t="s">
        <v>2183</v>
      </c>
      <c r="FC1157" t="s">
        <v>32</v>
      </c>
      <c r="FD1157" t="s">
        <v>2180</v>
      </c>
      <c r="FE1157" t="s">
        <v>32</v>
      </c>
      <c r="FF1157" t="s">
        <v>32</v>
      </c>
      <c r="FG1157" t="s">
        <v>32</v>
      </c>
      <c r="FH1157" t="s">
        <v>32</v>
      </c>
      <c r="FI1157" t="s">
        <v>32</v>
      </c>
      <c r="FJ1157" t="s">
        <v>32</v>
      </c>
      <c r="FK1157" t="s">
        <v>32</v>
      </c>
      <c r="FL1157" t="s">
        <v>32</v>
      </c>
      <c r="FM1157">
        <v>0</v>
      </c>
      <c r="FN1157" t="s">
        <v>32</v>
      </c>
      <c r="FO1157" t="s">
        <v>32</v>
      </c>
      <c r="FP1157" t="s">
        <v>32</v>
      </c>
      <c r="FQ1157" t="s">
        <v>32</v>
      </c>
      <c r="FR1157">
        <v>0</v>
      </c>
      <c r="FS1157">
        <v>0</v>
      </c>
      <c r="FT1157" t="s">
        <v>32</v>
      </c>
      <c r="FU1157" t="s">
        <v>2180</v>
      </c>
      <c r="FV1157">
        <v>0</v>
      </c>
      <c r="FW1157" t="s">
        <v>2180</v>
      </c>
      <c r="FX1157" t="s">
        <v>2180</v>
      </c>
      <c r="FY1157" t="s">
        <v>32</v>
      </c>
      <c r="FZ1157" t="s">
        <v>32</v>
      </c>
      <c r="GA1157">
        <v>1</v>
      </c>
      <c r="GB1157" t="s">
        <v>5</v>
      </c>
      <c r="GC1157" t="s">
        <v>32</v>
      </c>
      <c r="GD1157" t="s">
        <v>32</v>
      </c>
      <c r="GE1157" t="s">
        <v>32</v>
      </c>
      <c r="GF1157">
        <v>0</v>
      </c>
      <c r="GG1157" t="s">
        <v>2180</v>
      </c>
      <c r="GH1157" t="s">
        <v>32</v>
      </c>
      <c r="GI1157" t="s">
        <v>32</v>
      </c>
      <c r="GJ1157" t="s">
        <v>32</v>
      </c>
      <c r="GK1157" t="s">
        <v>2183</v>
      </c>
      <c r="GL1157" t="s">
        <v>2116</v>
      </c>
      <c r="GM1157">
        <v>0</v>
      </c>
      <c r="GN1157">
        <v>0</v>
      </c>
      <c r="GO1157" t="s">
        <v>2183</v>
      </c>
      <c r="GP1157" t="s">
        <v>2183</v>
      </c>
      <c r="GQ1157" t="s">
        <v>32</v>
      </c>
      <c r="GR1157">
        <v>2</v>
      </c>
      <c r="GS1157">
        <v>0</v>
      </c>
      <c r="GT1157">
        <v>0</v>
      </c>
      <c r="GU1157">
        <v>0</v>
      </c>
      <c r="GV1157">
        <v>0</v>
      </c>
      <c r="GW1157" t="s">
        <v>32</v>
      </c>
      <c r="GX1157" t="s">
        <v>2183</v>
      </c>
      <c r="GY1157" t="s">
        <v>2180</v>
      </c>
      <c r="GZ1157" t="s">
        <v>2180</v>
      </c>
      <c r="HA1157" t="s">
        <v>2180</v>
      </c>
      <c r="HB1157" t="s">
        <v>32</v>
      </c>
      <c r="HC1157">
        <v>0</v>
      </c>
      <c r="HD1157" t="s">
        <v>32</v>
      </c>
      <c r="HE1157" t="s">
        <v>32</v>
      </c>
      <c r="HF1157" t="s">
        <v>2180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 t="s">
        <v>2180</v>
      </c>
      <c r="HM1157" t="s">
        <v>32</v>
      </c>
      <c r="HN1157" t="s">
        <v>2180</v>
      </c>
      <c r="HO1157">
        <v>0</v>
      </c>
      <c r="HP1157">
        <v>0</v>
      </c>
      <c r="HQ1157" t="s">
        <v>2180</v>
      </c>
      <c r="HR1157">
        <v>0</v>
      </c>
      <c r="HS1157">
        <v>0</v>
      </c>
      <c r="HT1157">
        <v>0</v>
      </c>
      <c r="HU1157">
        <v>0</v>
      </c>
      <c r="HV1157" t="s">
        <v>10</v>
      </c>
      <c r="HW1157" t="s">
        <v>14</v>
      </c>
      <c r="HX1157" t="s">
        <v>2180</v>
      </c>
      <c r="HY1157">
        <v>0</v>
      </c>
      <c r="HZ1157">
        <v>0</v>
      </c>
      <c r="IA1157">
        <v>0</v>
      </c>
      <c r="IB1157" t="s">
        <v>32</v>
      </c>
      <c r="IC1157" t="s">
        <v>32</v>
      </c>
      <c r="ID1157" t="s">
        <v>32</v>
      </c>
      <c r="IE1157" t="s">
        <v>32</v>
      </c>
    </row>
    <row r="1158" spans="1:239" x14ac:dyDescent="0.25">
      <c r="A1158" t="s">
        <v>733</v>
      </c>
      <c r="B1158" t="s">
        <v>3639</v>
      </c>
      <c r="C1158" t="s">
        <v>734</v>
      </c>
      <c r="D1158">
        <v>212</v>
      </c>
      <c r="E1158" t="s">
        <v>618</v>
      </c>
      <c r="F1158" t="s">
        <v>2180</v>
      </c>
      <c r="G1158">
        <v>8</v>
      </c>
      <c r="H1158" t="s">
        <v>2181</v>
      </c>
      <c r="I1158" t="s">
        <v>2182</v>
      </c>
      <c r="J1158">
        <v>31</v>
      </c>
      <c r="K1158">
        <v>0.01</v>
      </c>
      <c r="L1158">
        <v>0.09</v>
      </c>
      <c r="M1158">
        <v>0.01</v>
      </c>
      <c r="N1158">
        <v>0.09</v>
      </c>
      <c r="O1158" t="s">
        <v>32</v>
      </c>
      <c r="P1158">
        <v>1</v>
      </c>
      <c r="Q1158" t="s">
        <v>5</v>
      </c>
      <c r="R1158">
        <v>5</v>
      </c>
      <c r="S1158">
        <v>10</v>
      </c>
      <c r="T1158" t="s">
        <v>2183</v>
      </c>
      <c r="U1158" t="s">
        <v>2183</v>
      </c>
      <c r="V1158" t="s">
        <v>32</v>
      </c>
      <c r="W1158">
        <v>0</v>
      </c>
      <c r="X1158" t="s">
        <v>26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7</v>
      </c>
      <c r="AG1158">
        <v>21</v>
      </c>
      <c r="AH1158">
        <v>36</v>
      </c>
      <c r="AI1158">
        <v>49</v>
      </c>
      <c r="AJ1158">
        <v>63</v>
      </c>
      <c r="AK1158">
        <v>77</v>
      </c>
      <c r="AL1158">
        <v>0</v>
      </c>
      <c r="AM1158">
        <v>0</v>
      </c>
      <c r="AN1158">
        <v>0</v>
      </c>
      <c r="AO1158" t="s">
        <v>2183</v>
      </c>
      <c r="AP1158" t="s">
        <v>2184</v>
      </c>
      <c r="AQ1158" t="s">
        <v>2185</v>
      </c>
      <c r="AR1158">
        <v>0</v>
      </c>
      <c r="AS1158">
        <v>1</v>
      </c>
      <c r="AT1158">
        <v>0</v>
      </c>
      <c r="AU1158" t="s">
        <v>2183</v>
      </c>
      <c r="AV1158" t="s">
        <v>2180</v>
      </c>
      <c r="AW1158" t="s">
        <v>2180</v>
      </c>
      <c r="AX1158" t="s">
        <v>2180</v>
      </c>
      <c r="AY1158" t="s">
        <v>2180</v>
      </c>
      <c r="AZ1158" t="s">
        <v>2180</v>
      </c>
      <c r="BA1158" t="s">
        <v>2180</v>
      </c>
      <c r="BB1158" t="s">
        <v>2180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 t="s">
        <v>32</v>
      </c>
      <c r="BJ1158" t="s">
        <v>32</v>
      </c>
      <c r="BK1158" t="s">
        <v>32</v>
      </c>
      <c r="BL1158" t="s">
        <v>32</v>
      </c>
      <c r="BM1158" t="s">
        <v>32</v>
      </c>
      <c r="BN1158" t="s">
        <v>32</v>
      </c>
      <c r="BO1158" t="s">
        <v>2180</v>
      </c>
      <c r="BP1158" t="s">
        <v>2180</v>
      </c>
      <c r="BQ1158" t="s">
        <v>2180</v>
      </c>
      <c r="BR1158" t="s">
        <v>2180</v>
      </c>
      <c r="BS1158" t="s">
        <v>2180</v>
      </c>
      <c r="BT1158" t="s">
        <v>2180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 t="s">
        <v>2186</v>
      </c>
      <c r="CB1158" t="s">
        <v>32</v>
      </c>
      <c r="CC1158" t="s">
        <v>32</v>
      </c>
      <c r="CD1158" t="s">
        <v>32</v>
      </c>
      <c r="CE1158" t="s">
        <v>32</v>
      </c>
      <c r="CF1158" t="s">
        <v>32</v>
      </c>
      <c r="CG1158" t="s">
        <v>32</v>
      </c>
      <c r="CH1158" t="s">
        <v>32</v>
      </c>
      <c r="CI1158">
        <v>0</v>
      </c>
      <c r="CJ1158" t="s">
        <v>2180</v>
      </c>
      <c r="CK1158" t="s">
        <v>2180</v>
      </c>
      <c r="CL1158">
        <v>0</v>
      </c>
      <c r="CM1158" t="s">
        <v>32</v>
      </c>
      <c r="CN1158">
        <v>0</v>
      </c>
      <c r="CO1158" t="s">
        <v>2183</v>
      </c>
      <c r="CP1158" t="s">
        <v>32</v>
      </c>
      <c r="CQ1158" t="s">
        <v>2189</v>
      </c>
      <c r="CR1158" t="s">
        <v>32</v>
      </c>
      <c r="CS1158" t="s">
        <v>2180</v>
      </c>
      <c r="CT1158" t="s">
        <v>2183</v>
      </c>
      <c r="CU1158">
        <v>4</v>
      </c>
      <c r="CV1158" t="s">
        <v>32</v>
      </c>
      <c r="CW1158" t="s">
        <v>32</v>
      </c>
      <c r="CX1158" t="s">
        <v>2180</v>
      </c>
      <c r="CY1158" t="s">
        <v>32</v>
      </c>
      <c r="CZ1158" t="s">
        <v>2180</v>
      </c>
      <c r="DA1158" t="s">
        <v>2183</v>
      </c>
      <c r="DB1158" t="s">
        <v>2180</v>
      </c>
      <c r="DC1158">
        <v>0</v>
      </c>
      <c r="DD1158" t="s">
        <v>2190</v>
      </c>
      <c r="DE1158" t="s">
        <v>2180</v>
      </c>
      <c r="DF1158" t="s">
        <v>2180</v>
      </c>
      <c r="DG1158" t="s">
        <v>32</v>
      </c>
      <c r="DH1158" t="s">
        <v>32</v>
      </c>
      <c r="DI1158" t="s">
        <v>32</v>
      </c>
      <c r="DJ1158" t="s">
        <v>32</v>
      </c>
      <c r="DK1158" t="s">
        <v>32</v>
      </c>
      <c r="DL1158" t="s">
        <v>2180</v>
      </c>
      <c r="DM1158" t="s">
        <v>2180</v>
      </c>
      <c r="DN1158" t="s">
        <v>2180</v>
      </c>
      <c r="DO1158" t="s">
        <v>2180</v>
      </c>
      <c r="DP1158">
        <v>0</v>
      </c>
      <c r="DQ1158">
        <v>0</v>
      </c>
      <c r="DR1158">
        <v>90</v>
      </c>
      <c r="DS1158">
        <v>90</v>
      </c>
      <c r="DT1158">
        <v>0</v>
      </c>
      <c r="DU1158">
        <v>0</v>
      </c>
      <c r="DV1158" t="s">
        <v>32</v>
      </c>
      <c r="DW1158" t="s">
        <v>2186</v>
      </c>
      <c r="DX1158" t="s">
        <v>2180</v>
      </c>
      <c r="DY1158" t="s">
        <v>2180</v>
      </c>
      <c r="DZ1158" t="s">
        <v>32</v>
      </c>
      <c r="EA1158" t="s">
        <v>2180</v>
      </c>
      <c r="EB1158" t="s">
        <v>2180</v>
      </c>
      <c r="EC1158" t="s">
        <v>5</v>
      </c>
      <c r="ED1158">
        <v>5</v>
      </c>
      <c r="EE1158" t="s">
        <v>2216</v>
      </c>
      <c r="EF1158">
        <v>100</v>
      </c>
      <c r="EG1158" t="s">
        <v>32</v>
      </c>
      <c r="EH1158" t="s">
        <v>32</v>
      </c>
      <c r="EI1158" t="s">
        <v>32</v>
      </c>
      <c r="EJ1158" t="s">
        <v>32</v>
      </c>
      <c r="EK1158" t="s">
        <v>32</v>
      </c>
      <c r="EL1158">
        <v>8</v>
      </c>
      <c r="EM1158" t="s">
        <v>32</v>
      </c>
      <c r="EN1158" t="s">
        <v>2180</v>
      </c>
      <c r="EO1158">
        <v>0</v>
      </c>
      <c r="EP1158" t="s">
        <v>2116</v>
      </c>
      <c r="EQ1158" t="s">
        <v>32</v>
      </c>
      <c r="ER1158" t="s">
        <v>2180</v>
      </c>
      <c r="ES1158">
        <v>0</v>
      </c>
      <c r="ET1158" t="s">
        <v>2180</v>
      </c>
      <c r="EU1158" t="s">
        <v>2180</v>
      </c>
      <c r="EV1158" t="s">
        <v>32</v>
      </c>
      <c r="EW1158">
        <v>5</v>
      </c>
      <c r="EX1158" t="s">
        <v>32</v>
      </c>
      <c r="EY1158" t="s">
        <v>32</v>
      </c>
      <c r="EZ1158" t="s">
        <v>32</v>
      </c>
      <c r="FA1158" t="s">
        <v>32</v>
      </c>
      <c r="FB1158" t="s">
        <v>2183</v>
      </c>
      <c r="FC1158" t="s">
        <v>32</v>
      </c>
      <c r="FD1158" t="s">
        <v>2180</v>
      </c>
      <c r="FE1158" t="s">
        <v>32</v>
      </c>
      <c r="FF1158" t="s">
        <v>32</v>
      </c>
      <c r="FG1158" t="s">
        <v>32</v>
      </c>
      <c r="FH1158" t="s">
        <v>32</v>
      </c>
      <c r="FI1158" t="s">
        <v>32</v>
      </c>
      <c r="FJ1158" t="s">
        <v>32</v>
      </c>
      <c r="FK1158" t="s">
        <v>32</v>
      </c>
      <c r="FL1158" t="s">
        <v>32</v>
      </c>
      <c r="FM1158">
        <v>0</v>
      </c>
      <c r="FN1158" t="s">
        <v>32</v>
      </c>
      <c r="FO1158" t="s">
        <v>32</v>
      </c>
      <c r="FP1158" t="s">
        <v>32</v>
      </c>
      <c r="FQ1158" t="s">
        <v>32</v>
      </c>
      <c r="FR1158">
        <v>0</v>
      </c>
      <c r="FS1158">
        <v>0</v>
      </c>
      <c r="FT1158" t="s">
        <v>32</v>
      </c>
      <c r="FU1158" t="s">
        <v>2180</v>
      </c>
      <c r="FV1158">
        <v>0</v>
      </c>
      <c r="FW1158" t="s">
        <v>2180</v>
      </c>
      <c r="FX1158" t="s">
        <v>2180</v>
      </c>
      <c r="FY1158" t="s">
        <v>32</v>
      </c>
      <c r="FZ1158" t="s">
        <v>32</v>
      </c>
      <c r="GA1158">
        <v>1</v>
      </c>
      <c r="GB1158" t="s">
        <v>5</v>
      </c>
      <c r="GC1158" t="s">
        <v>32</v>
      </c>
      <c r="GD1158" t="s">
        <v>32</v>
      </c>
      <c r="GE1158" t="s">
        <v>32</v>
      </c>
      <c r="GF1158">
        <v>0</v>
      </c>
      <c r="GG1158" t="s">
        <v>2180</v>
      </c>
      <c r="GH1158" t="s">
        <v>32</v>
      </c>
      <c r="GI1158" t="s">
        <v>32</v>
      </c>
      <c r="GJ1158" t="s">
        <v>32</v>
      </c>
      <c r="GK1158" t="s">
        <v>2183</v>
      </c>
      <c r="GL1158" t="s">
        <v>2116</v>
      </c>
      <c r="GM1158">
        <v>0</v>
      </c>
      <c r="GN1158">
        <v>0</v>
      </c>
      <c r="GO1158" t="s">
        <v>2183</v>
      </c>
      <c r="GP1158" t="s">
        <v>2183</v>
      </c>
      <c r="GQ1158" t="s">
        <v>32</v>
      </c>
      <c r="GR1158">
        <v>2</v>
      </c>
      <c r="GS1158">
        <v>0</v>
      </c>
      <c r="GT1158">
        <v>0</v>
      </c>
      <c r="GU1158">
        <v>0</v>
      </c>
      <c r="GV1158">
        <v>0</v>
      </c>
      <c r="GW1158" t="s">
        <v>32</v>
      </c>
      <c r="GX1158" t="s">
        <v>2183</v>
      </c>
      <c r="GY1158" t="s">
        <v>2180</v>
      </c>
      <c r="GZ1158" t="s">
        <v>2180</v>
      </c>
      <c r="HA1158" t="s">
        <v>2180</v>
      </c>
      <c r="HB1158" t="s">
        <v>32</v>
      </c>
      <c r="HC1158">
        <v>0</v>
      </c>
      <c r="HD1158" t="s">
        <v>32</v>
      </c>
      <c r="HE1158" t="s">
        <v>32</v>
      </c>
      <c r="HF1158" t="s">
        <v>2180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 t="s">
        <v>2180</v>
      </c>
      <c r="HM1158" t="s">
        <v>32</v>
      </c>
      <c r="HN1158" t="s">
        <v>2180</v>
      </c>
      <c r="HO1158">
        <v>0</v>
      </c>
      <c r="HP1158">
        <v>0</v>
      </c>
      <c r="HQ1158" t="s">
        <v>2180</v>
      </c>
      <c r="HR1158">
        <v>0</v>
      </c>
      <c r="HS1158">
        <v>0</v>
      </c>
      <c r="HT1158">
        <v>0</v>
      </c>
      <c r="HU1158">
        <v>0</v>
      </c>
      <c r="HV1158" t="s">
        <v>10</v>
      </c>
      <c r="HW1158" t="s">
        <v>14</v>
      </c>
      <c r="HX1158" t="s">
        <v>2180</v>
      </c>
      <c r="HY1158">
        <v>0</v>
      </c>
      <c r="HZ1158">
        <v>0</v>
      </c>
      <c r="IA1158">
        <v>0</v>
      </c>
      <c r="IB1158" t="s">
        <v>32</v>
      </c>
      <c r="IC1158" t="s">
        <v>32</v>
      </c>
      <c r="ID1158" t="s">
        <v>32</v>
      </c>
      <c r="IE1158" t="s">
        <v>32</v>
      </c>
    </row>
    <row r="1159" spans="1:239" x14ac:dyDescent="0.25">
      <c r="A1159" t="s">
        <v>721</v>
      </c>
      <c r="B1159" t="s">
        <v>3343</v>
      </c>
      <c r="C1159" t="s">
        <v>3563</v>
      </c>
      <c r="D1159">
        <v>212</v>
      </c>
      <c r="E1159" t="s">
        <v>618</v>
      </c>
      <c r="F1159" t="s">
        <v>2180</v>
      </c>
      <c r="G1159">
        <v>8</v>
      </c>
      <c r="H1159" t="s">
        <v>2181</v>
      </c>
      <c r="I1159" t="s">
        <v>2182</v>
      </c>
      <c r="J1159">
        <v>31</v>
      </c>
      <c r="K1159">
        <v>0.01</v>
      </c>
      <c r="L1159">
        <v>0.09</v>
      </c>
      <c r="M1159">
        <v>0.01</v>
      </c>
      <c r="N1159">
        <v>0.09</v>
      </c>
      <c r="O1159" t="s">
        <v>32</v>
      </c>
      <c r="P1159">
        <v>3</v>
      </c>
      <c r="Q1159" t="s">
        <v>5</v>
      </c>
      <c r="R1159">
        <v>0</v>
      </c>
      <c r="S1159">
        <v>0</v>
      </c>
      <c r="T1159" t="s">
        <v>2183</v>
      </c>
      <c r="U1159" t="s">
        <v>2183</v>
      </c>
      <c r="V1159" t="s">
        <v>32</v>
      </c>
      <c r="W1159">
        <v>0</v>
      </c>
      <c r="X1159" t="s">
        <v>26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7</v>
      </c>
      <c r="AG1159">
        <v>21</v>
      </c>
      <c r="AH1159">
        <v>36</v>
      </c>
      <c r="AI1159">
        <v>49</v>
      </c>
      <c r="AJ1159">
        <v>63</v>
      </c>
      <c r="AK1159">
        <v>77</v>
      </c>
      <c r="AL1159">
        <v>0</v>
      </c>
      <c r="AM1159">
        <v>0</v>
      </c>
      <c r="AN1159">
        <v>0</v>
      </c>
      <c r="AO1159" t="s">
        <v>2183</v>
      </c>
      <c r="AP1159" t="s">
        <v>2184</v>
      </c>
      <c r="AQ1159" t="s">
        <v>2185</v>
      </c>
      <c r="AR1159">
        <v>0</v>
      </c>
      <c r="AS1159">
        <v>1</v>
      </c>
      <c r="AT1159">
        <v>0</v>
      </c>
      <c r="AU1159" t="s">
        <v>2183</v>
      </c>
      <c r="AV1159" t="s">
        <v>2180</v>
      </c>
      <c r="AW1159" t="s">
        <v>2180</v>
      </c>
      <c r="AX1159" t="s">
        <v>2180</v>
      </c>
      <c r="AY1159" t="s">
        <v>2180</v>
      </c>
      <c r="AZ1159" t="s">
        <v>2180</v>
      </c>
      <c r="BA1159" t="s">
        <v>2180</v>
      </c>
      <c r="BB1159" t="s">
        <v>2180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 t="s">
        <v>32</v>
      </c>
      <c r="BJ1159" t="s">
        <v>32</v>
      </c>
      <c r="BK1159" t="s">
        <v>32</v>
      </c>
      <c r="BL1159" t="s">
        <v>32</v>
      </c>
      <c r="BM1159" t="s">
        <v>32</v>
      </c>
      <c r="BN1159" t="s">
        <v>32</v>
      </c>
      <c r="BO1159" t="s">
        <v>2180</v>
      </c>
      <c r="BP1159" t="s">
        <v>2180</v>
      </c>
      <c r="BQ1159" t="s">
        <v>2180</v>
      </c>
      <c r="BR1159" t="s">
        <v>2180</v>
      </c>
      <c r="BS1159" t="s">
        <v>2180</v>
      </c>
      <c r="BT1159" t="s">
        <v>2180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 t="s">
        <v>2186</v>
      </c>
      <c r="CB1159" t="s">
        <v>32</v>
      </c>
      <c r="CC1159" t="s">
        <v>32</v>
      </c>
      <c r="CD1159" t="s">
        <v>32</v>
      </c>
      <c r="CE1159" t="s">
        <v>32</v>
      </c>
      <c r="CF1159" t="s">
        <v>32</v>
      </c>
      <c r="CG1159" t="s">
        <v>32</v>
      </c>
      <c r="CH1159" t="s">
        <v>32</v>
      </c>
      <c r="CI1159">
        <v>0</v>
      </c>
      <c r="CJ1159" t="s">
        <v>2180</v>
      </c>
      <c r="CK1159" t="s">
        <v>2180</v>
      </c>
      <c r="CL1159">
        <v>0</v>
      </c>
      <c r="CM1159" t="s">
        <v>32</v>
      </c>
      <c r="CN1159">
        <v>0</v>
      </c>
      <c r="CO1159" t="s">
        <v>32</v>
      </c>
      <c r="CP1159" t="s">
        <v>32</v>
      </c>
      <c r="CQ1159" t="s">
        <v>2189</v>
      </c>
      <c r="CR1159" t="s">
        <v>32</v>
      </c>
      <c r="CS1159" t="s">
        <v>2180</v>
      </c>
      <c r="CT1159" t="s">
        <v>2183</v>
      </c>
      <c r="CU1159">
        <v>4</v>
      </c>
      <c r="CV1159" t="s">
        <v>32</v>
      </c>
      <c r="CW1159" t="s">
        <v>32</v>
      </c>
      <c r="CX1159" t="s">
        <v>2180</v>
      </c>
      <c r="CY1159" t="s">
        <v>32</v>
      </c>
      <c r="CZ1159" t="s">
        <v>2180</v>
      </c>
      <c r="DA1159" t="s">
        <v>2183</v>
      </c>
      <c r="DB1159" t="s">
        <v>2180</v>
      </c>
      <c r="DC1159">
        <v>0</v>
      </c>
      <c r="DD1159" t="s">
        <v>2190</v>
      </c>
      <c r="DE1159" t="s">
        <v>2180</v>
      </c>
      <c r="DF1159" t="s">
        <v>2180</v>
      </c>
      <c r="DG1159" t="s">
        <v>32</v>
      </c>
      <c r="DH1159" t="s">
        <v>32</v>
      </c>
      <c r="DI1159" t="s">
        <v>32</v>
      </c>
      <c r="DJ1159" t="s">
        <v>32</v>
      </c>
      <c r="DK1159" t="s">
        <v>32</v>
      </c>
      <c r="DL1159" t="s">
        <v>2180</v>
      </c>
      <c r="DM1159" t="s">
        <v>2180</v>
      </c>
      <c r="DN1159" t="s">
        <v>2180</v>
      </c>
      <c r="DO1159" t="s">
        <v>2180</v>
      </c>
      <c r="DP1159">
        <v>0</v>
      </c>
      <c r="DQ1159">
        <v>0</v>
      </c>
      <c r="DR1159">
        <v>90</v>
      </c>
      <c r="DS1159">
        <v>90</v>
      </c>
      <c r="DT1159">
        <v>0</v>
      </c>
      <c r="DU1159">
        <v>0</v>
      </c>
      <c r="DV1159" t="s">
        <v>32</v>
      </c>
      <c r="DW1159" t="s">
        <v>2186</v>
      </c>
      <c r="DX1159" t="s">
        <v>2180</v>
      </c>
      <c r="DY1159" t="s">
        <v>2180</v>
      </c>
      <c r="DZ1159" t="s">
        <v>32</v>
      </c>
      <c r="EA1159" t="s">
        <v>2180</v>
      </c>
      <c r="EB1159" t="s">
        <v>2180</v>
      </c>
      <c r="EC1159" t="s">
        <v>5</v>
      </c>
      <c r="ED1159">
        <v>5</v>
      </c>
      <c r="EE1159" t="s">
        <v>2216</v>
      </c>
      <c r="EF1159">
        <v>100</v>
      </c>
      <c r="EG1159" t="s">
        <v>32</v>
      </c>
      <c r="EH1159" t="s">
        <v>32</v>
      </c>
      <c r="EI1159" t="s">
        <v>32</v>
      </c>
      <c r="EJ1159" t="s">
        <v>32</v>
      </c>
      <c r="EK1159" t="s">
        <v>32</v>
      </c>
      <c r="EL1159">
        <v>8</v>
      </c>
      <c r="EM1159" t="s">
        <v>32</v>
      </c>
      <c r="EN1159" t="s">
        <v>2180</v>
      </c>
      <c r="EO1159">
        <v>0</v>
      </c>
      <c r="EP1159" t="s">
        <v>2186</v>
      </c>
      <c r="EQ1159" t="s">
        <v>32</v>
      </c>
      <c r="ER1159" t="s">
        <v>2180</v>
      </c>
      <c r="ES1159">
        <v>0</v>
      </c>
      <c r="ET1159" t="s">
        <v>2180</v>
      </c>
      <c r="EU1159" t="s">
        <v>2180</v>
      </c>
      <c r="EV1159" t="s">
        <v>32</v>
      </c>
      <c r="EW1159">
        <v>0</v>
      </c>
      <c r="EX1159" t="s">
        <v>32</v>
      </c>
      <c r="EY1159" t="s">
        <v>32</v>
      </c>
      <c r="EZ1159" t="s">
        <v>32</v>
      </c>
      <c r="FA1159" t="s">
        <v>32</v>
      </c>
      <c r="FB1159" t="s">
        <v>2183</v>
      </c>
      <c r="FC1159" t="s">
        <v>32</v>
      </c>
      <c r="FD1159" t="s">
        <v>2180</v>
      </c>
      <c r="FE1159" t="s">
        <v>32</v>
      </c>
      <c r="FF1159" t="s">
        <v>32</v>
      </c>
      <c r="FG1159" t="s">
        <v>32</v>
      </c>
      <c r="FH1159" t="s">
        <v>32</v>
      </c>
      <c r="FI1159" t="s">
        <v>32</v>
      </c>
      <c r="FJ1159" t="s">
        <v>32</v>
      </c>
      <c r="FK1159" t="s">
        <v>32</v>
      </c>
      <c r="FL1159" t="s">
        <v>32</v>
      </c>
      <c r="FM1159">
        <v>0</v>
      </c>
      <c r="FN1159" t="s">
        <v>32</v>
      </c>
      <c r="FO1159" t="s">
        <v>32</v>
      </c>
      <c r="FP1159" t="s">
        <v>32</v>
      </c>
      <c r="FQ1159" t="s">
        <v>32</v>
      </c>
      <c r="FR1159">
        <v>0</v>
      </c>
      <c r="FS1159">
        <v>0</v>
      </c>
      <c r="FT1159" t="s">
        <v>32</v>
      </c>
      <c r="FU1159" t="s">
        <v>2180</v>
      </c>
      <c r="FV1159">
        <v>0</v>
      </c>
      <c r="FW1159" t="s">
        <v>2180</v>
      </c>
      <c r="FX1159" t="s">
        <v>2180</v>
      </c>
      <c r="FY1159" t="s">
        <v>32</v>
      </c>
      <c r="FZ1159" t="s">
        <v>32</v>
      </c>
      <c r="GA1159">
        <v>3</v>
      </c>
      <c r="GB1159" t="s">
        <v>5</v>
      </c>
      <c r="GC1159" t="s">
        <v>32</v>
      </c>
      <c r="GD1159" t="s">
        <v>32</v>
      </c>
      <c r="GE1159" t="s">
        <v>32</v>
      </c>
      <c r="GF1159">
        <v>0</v>
      </c>
      <c r="GG1159" t="s">
        <v>2180</v>
      </c>
      <c r="GH1159" t="s">
        <v>32</v>
      </c>
      <c r="GI1159" t="s">
        <v>32</v>
      </c>
      <c r="GJ1159" t="s">
        <v>32</v>
      </c>
      <c r="GK1159" t="s">
        <v>2183</v>
      </c>
      <c r="GL1159" t="s">
        <v>2186</v>
      </c>
      <c r="GM1159">
        <v>0</v>
      </c>
      <c r="GN1159">
        <v>0</v>
      </c>
      <c r="GO1159" t="s">
        <v>2183</v>
      </c>
      <c r="GP1159" t="s">
        <v>2183</v>
      </c>
      <c r="GQ1159" t="s">
        <v>32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 t="s">
        <v>32</v>
      </c>
      <c r="GX1159" t="s">
        <v>2183</v>
      </c>
      <c r="GY1159" t="s">
        <v>2180</v>
      </c>
      <c r="GZ1159" t="s">
        <v>2180</v>
      </c>
      <c r="HA1159" t="s">
        <v>2180</v>
      </c>
      <c r="HB1159" t="s">
        <v>32</v>
      </c>
      <c r="HC1159">
        <v>0</v>
      </c>
      <c r="HD1159" t="s">
        <v>32</v>
      </c>
      <c r="HE1159" t="s">
        <v>32</v>
      </c>
      <c r="HF1159" t="s">
        <v>2180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 t="s">
        <v>2180</v>
      </c>
      <c r="HM1159" t="s">
        <v>32</v>
      </c>
      <c r="HN1159" t="s">
        <v>2180</v>
      </c>
      <c r="HO1159">
        <v>0</v>
      </c>
      <c r="HP1159">
        <v>0</v>
      </c>
      <c r="HQ1159" t="s">
        <v>2180</v>
      </c>
      <c r="HR1159">
        <v>0</v>
      </c>
      <c r="HS1159">
        <v>0</v>
      </c>
      <c r="HT1159">
        <v>0</v>
      </c>
      <c r="HU1159">
        <v>0</v>
      </c>
      <c r="HV1159" t="s">
        <v>10</v>
      </c>
      <c r="HW1159" t="s">
        <v>14</v>
      </c>
      <c r="HX1159" t="s">
        <v>2180</v>
      </c>
      <c r="HY1159">
        <v>0</v>
      </c>
      <c r="HZ1159">
        <v>0</v>
      </c>
      <c r="IA1159">
        <v>0</v>
      </c>
      <c r="IB1159" t="s">
        <v>32</v>
      </c>
      <c r="IC1159" t="s">
        <v>32</v>
      </c>
      <c r="ID1159" t="s">
        <v>32</v>
      </c>
      <c r="IE1159" t="s">
        <v>32</v>
      </c>
    </row>
    <row r="1160" spans="1:239" x14ac:dyDescent="0.25">
      <c r="A1160" t="s">
        <v>727</v>
      </c>
      <c r="B1160" t="s">
        <v>3640</v>
      </c>
      <c r="C1160" t="s">
        <v>728</v>
      </c>
      <c r="D1160">
        <v>212</v>
      </c>
      <c r="E1160" t="s">
        <v>618</v>
      </c>
      <c r="F1160" t="s">
        <v>2180</v>
      </c>
      <c r="G1160">
        <v>8</v>
      </c>
      <c r="H1160" t="s">
        <v>2181</v>
      </c>
      <c r="I1160" t="s">
        <v>2182</v>
      </c>
      <c r="J1160">
        <v>31</v>
      </c>
      <c r="K1160">
        <v>0.01</v>
      </c>
      <c r="L1160">
        <v>0.09</v>
      </c>
      <c r="M1160">
        <v>0.01</v>
      </c>
      <c r="N1160">
        <v>0.09</v>
      </c>
      <c r="O1160" t="s">
        <v>32</v>
      </c>
      <c r="P1160">
        <v>3</v>
      </c>
      <c r="Q1160" t="s">
        <v>5</v>
      </c>
      <c r="R1160">
        <v>0</v>
      </c>
      <c r="S1160">
        <v>0</v>
      </c>
      <c r="T1160" t="s">
        <v>2183</v>
      </c>
      <c r="U1160" t="s">
        <v>2183</v>
      </c>
      <c r="V1160" t="s">
        <v>32</v>
      </c>
      <c r="W1160">
        <v>0</v>
      </c>
      <c r="X1160" t="s">
        <v>26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7</v>
      </c>
      <c r="AG1160">
        <v>21</v>
      </c>
      <c r="AH1160">
        <v>36</v>
      </c>
      <c r="AI1160">
        <v>49</v>
      </c>
      <c r="AJ1160">
        <v>63</v>
      </c>
      <c r="AK1160">
        <v>77</v>
      </c>
      <c r="AL1160">
        <v>0</v>
      </c>
      <c r="AM1160">
        <v>0</v>
      </c>
      <c r="AN1160">
        <v>0</v>
      </c>
      <c r="AO1160" t="s">
        <v>2183</v>
      </c>
      <c r="AP1160" t="s">
        <v>2184</v>
      </c>
      <c r="AQ1160" t="s">
        <v>2185</v>
      </c>
      <c r="AR1160">
        <v>0</v>
      </c>
      <c r="AS1160">
        <v>1</v>
      </c>
      <c r="AT1160">
        <v>0</v>
      </c>
      <c r="AU1160" t="s">
        <v>2183</v>
      </c>
      <c r="AV1160" t="s">
        <v>2180</v>
      </c>
      <c r="AW1160" t="s">
        <v>2180</v>
      </c>
      <c r="AX1160" t="s">
        <v>2180</v>
      </c>
      <c r="AY1160" t="s">
        <v>2180</v>
      </c>
      <c r="AZ1160" t="s">
        <v>2180</v>
      </c>
      <c r="BA1160" t="s">
        <v>2180</v>
      </c>
      <c r="BB1160" t="s">
        <v>2180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 t="s">
        <v>32</v>
      </c>
      <c r="BJ1160" t="s">
        <v>32</v>
      </c>
      <c r="BK1160" t="s">
        <v>32</v>
      </c>
      <c r="BL1160" t="s">
        <v>32</v>
      </c>
      <c r="BM1160" t="s">
        <v>32</v>
      </c>
      <c r="BN1160" t="s">
        <v>32</v>
      </c>
      <c r="BO1160" t="s">
        <v>2180</v>
      </c>
      <c r="BP1160" t="s">
        <v>2180</v>
      </c>
      <c r="BQ1160" t="s">
        <v>2180</v>
      </c>
      <c r="BR1160" t="s">
        <v>2180</v>
      </c>
      <c r="BS1160" t="s">
        <v>2180</v>
      </c>
      <c r="BT1160" t="s">
        <v>2180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 t="s">
        <v>2186</v>
      </c>
      <c r="CB1160" t="s">
        <v>32</v>
      </c>
      <c r="CC1160" t="s">
        <v>32</v>
      </c>
      <c r="CD1160" t="s">
        <v>32</v>
      </c>
      <c r="CE1160" t="s">
        <v>32</v>
      </c>
      <c r="CF1160" t="s">
        <v>32</v>
      </c>
      <c r="CG1160" t="s">
        <v>32</v>
      </c>
      <c r="CH1160" t="s">
        <v>32</v>
      </c>
      <c r="CI1160">
        <v>0</v>
      </c>
      <c r="CJ1160" t="s">
        <v>2180</v>
      </c>
      <c r="CK1160" t="s">
        <v>2180</v>
      </c>
      <c r="CL1160">
        <v>0</v>
      </c>
      <c r="CM1160" t="s">
        <v>32</v>
      </c>
      <c r="CN1160">
        <v>0</v>
      </c>
      <c r="CO1160" t="s">
        <v>32</v>
      </c>
      <c r="CP1160" t="s">
        <v>32</v>
      </c>
      <c r="CQ1160" t="s">
        <v>2189</v>
      </c>
      <c r="CR1160" t="s">
        <v>32</v>
      </c>
      <c r="CS1160" t="s">
        <v>2180</v>
      </c>
      <c r="CT1160" t="s">
        <v>2183</v>
      </c>
      <c r="CU1160">
        <v>4</v>
      </c>
      <c r="CV1160" t="s">
        <v>32</v>
      </c>
      <c r="CW1160" t="s">
        <v>32</v>
      </c>
      <c r="CX1160" t="s">
        <v>2180</v>
      </c>
      <c r="CY1160" t="s">
        <v>32</v>
      </c>
      <c r="CZ1160" t="s">
        <v>2180</v>
      </c>
      <c r="DA1160" t="s">
        <v>2183</v>
      </c>
      <c r="DB1160" t="s">
        <v>2180</v>
      </c>
      <c r="DC1160">
        <v>0</v>
      </c>
      <c r="DD1160" t="s">
        <v>2190</v>
      </c>
      <c r="DE1160" t="s">
        <v>2180</v>
      </c>
      <c r="DF1160" t="s">
        <v>2180</v>
      </c>
      <c r="DG1160" t="s">
        <v>32</v>
      </c>
      <c r="DH1160" t="s">
        <v>32</v>
      </c>
      <c r="DI1160" t="s">
        <v>32</v>
      </c>
      <c r="DJ1160" t="s">
        <v>32</v>
      </c>
      <c r="DK1160" t="s">
        <v>32</v>
      </c>
      <c r="DL1160" t="s">
        <v>2180</v>
      </c>
      <c r="DM1160" t="s">
        <v>2180</v>
      </c>
      <c r="DN1160" t="s">
        <v>2180</v>
      </c>
      <c r="DO1160" t="s">
        <v>2180</v>
      </c>
      <c r="DP1160">
        <v>0</v>
      </c>
      <c r="DQ1160">
        <v>0</v>
      </c>
      <c r="DR1160">
        <v>90</v>
      </c>
      <c r="DS1160">
        <v>90</v>
      </c>
      <c r="DT1160">
        <v>0</v>
      </c>
      <c r="DU1160">
        <v>0</v>
      </c>
      <c r="DV1160" t="s">
        <v>32</v>
      </c>
      <c r="DW1160" t="s">
        <v>2186</v>
      </c>
      <c r="DX1160" t="s">
        <v>2180</v>
      </c>
      <c r="DY1160" t="s">
        <v>2180</v>
      </c>
      <c r="DZ1160" t="s">
        <v>32</v>
      </c>
      <c r="EA1160" t="s">
        <v>2180</v>
      </c>
      <c r="EB1160" t="s">
        <v>2180</v>
      </c>
      <c r="EC1160" t="s">
        <v>5</v>
      </c>
      <c r="ED1160">
        <v>5</v>
      </c>
      <c r="EE1160" t="s">
        <v>2216</v>
      </c>
      <c r="EF1160">
        <v>100</v>
      </c>
      <c r="EG1160" t="s">
        <v>32</v>
      </c>
      <c r="EH1160" t="s">
        <v>32</v>
      </c>
      <c r="EI1160" t="s">
        <v>32</v>
      </c>
      <c r="EJ1160" t="s">
        <v>32</v>
      </c>
      <c r="EK1160" t="s">
        <v>32</v>
      </c>
      <c r="EL1160">
        <v>8</v>
      </c>
      <c r="EM1160" t="s">
        <v>32</v>
      </c>
      <c r="EN1160" t="s">
        <v>2180</v>
      </c>
      <c r="EO1160">
        <v>0</v>
      </c>
      <c r="EP1160" t="s">
        <v>2186</v>
      </c>
      <c r="EQ1160" t="s">
        <v>32</v>
      </c>
      <c r="ER1160" t="s">
        <v>2180</v>
      </c>
      <c r="ES1160">
        <v>0</v>
      </c>
      <c r="ET1160" t="s">
        <v>2180</v>
      </c>
      <c r="EU1160" t="s">
        <v>2180</v>
      </c>
      <c r="EV1160" t="s">
        <v>32</v>
      </c>
      <c r="EW1160">
        <v>0</v>
      </c>
      <c r="EX1160" t="s">
        <v>32</v>
      </c>
      <c r="EY1160" t="s">
        <v>32</v>
      </c>
      <c r="EZ1160" t="s">
        <v>32</v>
      </c>
      <c r="FA1160" t="s">
        <v>32</v>
      </c>
      <c r="FB1160" t="s">
        <v>2183</v>
      </c>
      <c r="FC1160" t="s">
        <v>32</v>
      </c>
      <c r="FD1160" t="s">
        <v>2180</v>
      </c>
      <c r="FE1160" t="s">
        <v>32</v>
      </c>
      <c r="FF1160" t="s">
        <v>32</v>
      </c>
      <c r="FG1160" t="s">
        <v>32</v>
      </c>
      <c r="FH1160" t="s">
        <v>32</v>
      </c>
      <c r="FI1160" t="s">
        <v>32</v>
      </c>
      <c r="FJ1160" t="s">
        <v>32</v>
      </c>
      <c r="FK1160" t="s">
        <v>32</v>
      </c>
      <c r="FL1160" t="s">
        <v>32</v>
      </c>
      <c r="FM1160">
        <v>0</v>
      </c>
      <c r="FN1160" t="s">
        <v>32</v>
      </c>
      <c r="FO1160" t="s">
        <v>32</v>
      </c>
      <c r="FP1160" t="s">
        <v>32</v>
      </c>
      <c r="FQ1160" t="s">
        <v>32</v>
      </c>
      <c r="FR1160">
        <v>0</v>
      </c>
      <c r="FS1160">
        <v>0</v>
      </c>
      <c r="FT1160" t="s">
        <v>32</v>
      </c>
      <c r="FU1160" t="s">
        <v>2180</v>
      </c>
      <c r="FV1160">
        <v>0</v>
      </c>
      <c r="FW1160" t="s">
        <v>2180</v>
      </c>
      <c r="FX1160" t="s">
        <v>2180</v>
      </c>
      <c r="FY1160" t="s">
        <v>32</v>
      </c>
      <c r="FZ1160" t="s">
        <v>32</v>
      </c>
      <c r="GA1160">
        <v>3</v>
      </c>
      <c r="GB1160" t="s">
        <v>5</v>
      </c>
      <c r="GC1160" t="s">
        <v>32</v>
      </c>
      <c r="GD1160" t="s">
        <v>32</v>
      </c>
      <c r="GE1160" t="s">
        <v>32</v>
      </c>
      <c r="GF1160">
        <v>0</v>
      </c>
      <c r="GG1160" t="s">
        <v>2180</v>
      </c>
      <c r="GH1160" t="s">
        <v>32</v>
      </c>
      <c r="GI1160" t="s">
        <v>32</v>
      </c>
      <c r="GJ1160" t="s">
        <v>32</v>
      </c>
      <c r="GK1160" t="s">
        <v>2183</v>
      </c>
      <c r="GL1160" t="s">
        <v>2186</v>
      </c>
      <c r="GM1160">
        <v>0</v>
      </c>
      <c r="GN1160">
        <v>0</v>
      </c>
      <c r="GO1160" t="s">
        <v>2183</v>
      </c>
      <c r="GP1160" t="s">
        <v>2183</v>
      </c>
      <c r="GQ1160" t="s">
        <v>32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 t="s">
        <v>32</v>
      </c>
      <c r="GX1160" t="s">
        <v>2183</v>
      </c>
      <c r="GY1160" t="s">
        <v>2180</v>
      </c>
      <c r="GZ1160" t="s">
        <v>2180</v>
      </c>
      <c r="HA1160" t="s">
        <v>2180</v>
      </c>
      <c r="HB1160" t="s">
        <v>32</v>
      </c>
      <c r="HC1160">
        <v>0</v>
      </c>
      <c r="HD1160" t="s">
        <v>32</v>
      </c>
      <c r="HE1160" t="s">
        <v>32</v>
      </c>
      <c r="HF1160" t="s">
        <v>2180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 t="s">
        <v>2180</v>
      </c>
      <c r="HM1160" t="s">
        <v>32</v>
      </c>
      <c r="HN1160" t="s">
        <v>2180</v>
      </c>
      <c r="HO1160">
        <v>0</v>
      </c>
      <c r="HP1160">
        <v>0</v>
      </c>
      <c r="HQ1160" t="s">
        <v>2180</v>
      </c>
      <c r="HR1160">
        <v>0</v>
      </c>
      <c r="HS1160">
        <v>0</v>
      </c>
      <c r="HT1160">
        <v>0</v>
      </c>
      <c r="HU1160">
        <v>0</v>
      </c>
      <c r="HV1160" t="s">
        <v>10</v>
      </c>
      <c r="HW1160" t="s">
        <v>14</v>
      </c>
      <c r="HX1160" t="s">
        <v>2180</v>
      </c>
      <c r="HY1160">
        <v>0</v>
      </c>
      <c r="HZ1160">
        <v>0</v>
      </c>
      <c r="IA1160">
        <v>0</v>
      </c>
      <c r="IB1160" t="s">
        <v>32</v>
      </c>
      <c r="IC1160" t="s">
        <v>32</v>
      </c>
      <c r="ID1160" t="s">
        <v>32</v>
      </c>
      <c r="IE1160" t="s">
        <v>32</v>
      </c>
    </row>
    <row r="1161" spans="1:239" x14ac:dyDescent="0.25">
      <c r="A1161" t="s">
        <v>722</v>
      </c>
      <c r="B1161" t="s">
        <v>3344</v>
      </c>
      <c r="C1161" t="s">
        <v>3564</v>
      </c>
      <c r="D1161">
        <v>212</v>
      </c>
      <c r="E1161" t="s">
        <v>618</v>
      </c>
      <c r="F1161" t="s">
        <v>2180</v>
      </c>
      <c r="G1161">
        <v>8</v>
      </c>
      <c r="H1161" t="s">
        <v>2181</v>
      </c>
      <c r="I1161" t="s">
        <v>2182</v>
      </c>
      <c r="J1161">
        <v>31</v>
      </c>
      <c r="K1161">
        <v>0.01</v>
      </c>
      <c r="L1161">
        <v>0.09</v>
      </c>
      <c r="M1161">
        <v>0.01</v>
      </c>
      <c r="N1161">
        <v>0.09</v>
      </c>
      <c r="O1161" t="s">
        <v>32</v>
      </c>
      <c r="P1161">
        <v>4</v>
      </c>
      <c r="Q1161" t="s">
        <v>5</v>
      </c>
      <c r="R1161">
        <v>0</v>
      </c>
      <c r="S1161">
        <v>0</v>
      </c>
      <c r="T1161" t="s">
        <v>2183</v>
      </c>
      <c r="U1161" t="s">
        <v>2183</v>
      </c>
      <c r="V1161" t="s">
        <v>32</v>
      </c>
      <c r="W1161">
        <v>0</v>
      </c>
      <c r="X1161" t="s">
        <v>26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7</v>
      </c>
      <c r="AG1161">
        <v>21</v>
      </c>
      <c r="AH1161">
        <v>36</v>
      </c>
      <c r="AI1161">
        <v>49</v>
      </c>
      <c r="AJ1161">
        <v>63</v>
      </c>
      <c r="AK1161">
        <v>77</v>
      </c>
      <c r="AL1161">
        <v>0</v>
      </c>
      <c r="AM1161">
        <v>0</v>
      </c>
      <c r="AN1161">
        <v>0</v>
      </c>
      <c r="AO1161" t="s">
        <v>2183</v>
      </c>
      <c r="AP1161" t="s">
        <v>2184</v>
      </c>
      <c r="AQ1161" t="s">
        <v>2185</v>
      </c>
      <c r="AR1161">
        <v>0</v>
      </c>
      <c r="AS1161">
        <v>1</v>
      </c>
      <c r="AT1161">
        <v>0</v>
      </c>
      <c r="AU1161" t="s">
        <v>2183</v>
      </c>
      <c r="AV1161" t="s">
        <v>2180</v>
      </c>
      <c r="AW1161" t="s">
        <v>2180</v>
      </c>
      <c r="AX1161" t="s">
        <v>2180</v>
      </c>
      <c r="AY1161" t="s">
        <v>2180</v>
      </c>
      <c r="AZ1161" t="s">
        <v>2180</v>
      </c>
      <c r="BA1161" t="s">
        <v>2180</v>
      </c>
      <c r="BB1161" t="s">
        <v>2180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 t="s">
        <v>32</v>
      </c>
      <c r="BJ1161" t="s">
        <v>32</v>
      </c>
      <c r="BK1161" t="s">
        <v>32</v>
      </c>
      <c r="BL1161" t="s">
        <v>32</v>
      </c>
      <c r="BM1161" t="s">
        <v>32</v>
      </c>
      <c r="BN1161" t="s">
        <v>32</v>
      </c>
      <c r="BO1161" t="s">
        <v>2180</v>
      </c>
      <c r="BP1161" t="s">
        <v>2180</v>
      </c>
      <c r="BQ1161" t="s">
        <v>2180</v>
      </c>
      <c r="BR1161" t="s">
        <v>2180</v>
      </c>
      <c r="BS1161" t="s">
        <v>2180</v>
      </c>
      <c r="BT1161" t="s">
        <v>2180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 t="s">
        <v>2186</v>
      </c>
      <c r="CB1161" t="s">
        <v>32</v>
      </c>
      <c r="CC1161" t="s">
        <v>32</v>
      </c>
      <c r="CD1161" t="s">
        <v>32</v>
      </c>
      <c r="CE1161" t="s">
        <v>32</v>
      </c>
      <c r="CF1161" t="s">
        <v>32</v>
      </c>
      <c r="CG1161" t="s">
        <v>32</v>
      </c>
      <c r="CH1161" t="s">
        <v>32</v>
      </c>
      <c r="CI1161">
        <v>0</v>
      </c>
      <c r="CJ1161" t="s">
        <v>2180</v>
      </c>
      <c r="CK1161" t="s">
        <v>2180</v>
      </c>
      <c r="CL1161">
        <v>0</v>
      </c>
      <c r="CM1161" t="s">
        <v>32</v>
      </c>
      <c r="CN1161">
        <v>0</v>
      </c>
      <c r="CO1161" t="s">
        <v>32</v>
      </c>
      <c r="CP1161" t="s">
        <v>32</v>
      </c>
      <c r="CQ1161" t="s">
        <v>2189</v>
      </c>
      <c r="CR1161" t="s">
        <v>32</v>
      </c>
      <c r="CS1161" t="s">
        <v>2180</v>
      </c>
      <c r="CT1161" t="s">
        <v>2183</v>
      </c>
      <c r="CU1161">
        <v>4</v>
      </c>
      <c r="CV1161" t="s">
        <v>32</v>
      </c>
      <c r="CW1161" t="s">
        <v>32</v>
      </c>
      <c r="CX1161" t="s">
        <v>2180</v>
      </c>
      <c r="CY1161" t="s">
        <v>32</v>
      </c>
      <c r="CZ1161" t="s">
        <v>2180</v>
      </c>
      <c r="DA1161" t="s">
        <v>2183</v>
      </c>
      <c r="DB1161" t="s">
        <v>2180</v>
      </c>
      <c r="DC1161">
        <v>0</v>
      </c>
      <c r="DD1161" t="s">
        <v>2190</v>
      </c>
      <c r="DE1161" t="s">
        <v>2180</v>
      </c>
      <c r="DF1161" t="s">
        <v>2180</v>
      </c>
      <c r="DG1161" t="s">
        <v>32</v>
      </c>
      <c r="DH1161" t="s">
        <v>32</v>
      </c>
      <c r="DI1161" t="s">
        <v>32</v>
      </c>
      <c r="DJ1161" t="s">
        <v>32</v>
      </c>
      <c r="DK1161" t="s">
        <v>32</v>
      </c>
      <c r="DL1161" t="s">
        <v>2180</v>
      </c>
      <c r="DM1161" t="s">
        <v>2180</v>
      </c>
      <c r="DN1161" t="s">
        <v>2180</v>
      </c>
      <c r="DO1161" t="s">
        <v>2180</v>
      </c>
      <c r="DP1161">
        <v>0</v>
      </c>
      <c r="DQ1161">
        <v>0</v>
      </c>
      <c r="DR1161">
        <v>90</v>
      </c>
      <c r="DS1161">
        <v>90</v>
      </c>
      <c r="DT1161">
        <v>0</v>
      </c>
      <c r="DU1161">
        <v>0</v>
      </c>
      <c r="DV1161" t="s">
        <v>32</v>
      </c>
      <c r="DW1161" t="s">
        <v>2186</v>
      </c>
      <c r="DX1161" t="s">
        <v>2180</v>
      </c>
      <c r="DY1161" t="s">
        <v>2180</v>
      </c>
      <c r="DZ1161" t="s">
        <v>32</v>
      </c>
      <c r="EA1161" t="s">
        <v>2180</v>
      </c>
      <c r="EB1161" t="s">
        <v>2180</v>
      </c>
      <c r="EC1161" t="s">
        <v>5</v>
      </c>
      <c r="ED1161">
        <v>5</v>
      </c>
      <c r="EE1161" t="s">
        <v>2216</v>
      </c>
      <c r="EF1161">
        <v>100</v>
      </c>
      <c r="EG1161" t="s">
        <v>32</v>
      </c>
      <c r="EH1161" t="s">
        <v>32</v>
      </c>
      <c r="EI1161" t="s">
        <v>32</v>
      </c>
      <c r="EJ1161" t="s">
        <v>32</v>
      </c>
      <c r="EK1161" t="s">
        <v>32</v>
      </c>
      <c r="EL1161">
        <v>8</v>
      </c>
      <c r="EM1161" t="s">
        <v>32</v>
      </c>
      <c r="EN1161" t="s">
        <v>2180</v>
      </c>
      <c r="EO1161">
        <v>0</v>
      </c>
      <c r="EP1161" t="s">
        <v>2186</v>
      </c>
      <c r="EQ1161" t="s">
        <v>32</v>
      </c>
      <c r="ER1161" t="s">
        <v>2180</v>
      </c>
      <c r="ES1161">
        <v>0</v>
      </c>
      <c r="ET1161" t="s">
        <v>2180</v>
      </c>
      <c r="EU1161" t="s">
        <v>2180</v>
      </c>
      <c r="EV1161" t="s">
        <v>32</v>
      </c>
      <c r="EW1161">
        <v>0</v>
      </c>
      <c r="EX1161" t="s">
        <v>32</v>
      </c>
      <c r="EY1161" t="s">
        <v>32</v>
      </c>
      <c r="EZ1161" t="s">
        <v>32</v>
      </c>
      <c r="FA1161" t="s">
        <v>32</v>
      </c>
      <c r="FB1161" t="s">
        <v>2183</v>
      </c>
      <c r="FC1161" t="s">
        <v>32</v>
      </c>
      <c r="FD1161" t="s">
        <v>2180</v>
      </c>
      <c r="FE1161" t="s">
        <v>32</v>
      </c>
      <c r="FF1161" t="s">
        <v>32</v>
      </c>
      <c r="FG1161" t="s">
        <v>32</v>
      </c>
      <c r="FH1161" t="s">
        <v>32</v>
      </c>
      <c r="FI1161" t="s">
        <v>32</v>
      </c>
      <c r="FJ1161" t="s">
        <v>32</v>
      </c>
      <c r="FK1161" t="s">
        <v>32</v>
      </c>
      <c r="FL1161" t="s">
        <v>32</v>
      </c>
      <c r="FM1161">
        <v>0</v>
      </c>
      <c r="FN1161" t="s">
        <v>32</v>
      </c>
      <c r="FO1161" t="s">
        <v>32</v>
      </c>
      <c r="FP1161" t="s">
        <v>32</v>
      </c>
      <c r="FQ1161" t="s">
        <v>32</v>
      </c>
      <c r="FR1161">
        <v>0</v>
      </c>
      <c r="FS1161">
        <v>0</v>
      </c>
      <c r="FT1161" t="s">
        <v>32</v>
      </c>
      <c r="FU1161" t="s">
        <v>2180</v>
      </c>
      <c r="FV1161">
        <v>0</v>
      </c>
      <c r="FW1161" t="s">
        <v>2180</v>
      </c>
      <c r="FX1161" t="s">
        <v>2180</v>
      </c>
      <c r="FY1161" t="s">
        <v>32</v>
      </c>
      <c r="FZ1161" t="s">
        <v>32</v>
      </c>
      <c r="GA1161">
        <v>4</v>
      </c>
      <c r="GB1161" t="s">
        <v>5</v>
      </c>
      <c r="GC1161" t="s">
        <v>32</v>
      </c>
      <c r="GD1161" t="s">
        <v>32</v>
      </c>
      <c r="GE1161" t="s">
        <v>32</v>
      </c>
      <c r="GF1161">
        <v>0</v>
      </c>
      <c r="GG1161" t="s">
        <v>2180</v>
      </c>
      <c r="GH1161" t="s">
        <v>32</v>
      </c>
      <c r="GI1161" t="s">
        <v>32</v>
      </c>
      <c r="GJ1161" t="s">
        <v>32</v>
      </c>
      <c r="GK1161" t="s">
        <v>2183</v>
      </c>
      <c r="GL1161" t="s">
        <v>2186</v>
      </c>
      <c r="GM1161">
        <v>0</v>
      </c>
      <c r="GN1161">
        <v>0</v>
      </c>
      <c r="GO1161" t="s">
        <v>2183</v>
      </c>
      <c r="GP1161" t="s">
        <v>2183</v>
      </c>
      <c r="GQ1161" t="s">
        <v>32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 t="s">
        <v>32</v>
      </c>
      <c r="GX1161" t="s">
        <v>2183</v>
      </c>
      <c r="GY1161" t="s">
        <v>2180</v>
      </c>
      <c r="GZ1161" t="s">
        <v>2180</v>
      </c>
      <c r="HA1161" t="s">
        <v>2180</v>
      </c>
      <c r="HB1161" t="s">
        <v>32</v>
      </c>
      <c r="HC1161">
        <v>0</v>
      </c>
      <c r="HD1161" t="s">
        <v>32</v>
      </c>
      <c r="HE1161" t="s">
        <v>32</v>
      </c>
      <c r="HF1161" t="s">
        <v>2180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 t="s">
        <v>2180</v>
      </c>
      <c r="HM1161" t="s">
        <v>32</v>
      </c>
      <c r="HN1161" t="s">
        <v>2180</v>
      </c>
      <c r="HO1161">
        <v>0</v>
      </c>
      <c r="HP1161">
        <v>0</v>
      </c>
      <c r="HQ1161" t="s">
        <v>2180</v>
      </c>
      <c r="HR1161">
        <v>0</v>
      </c>
      <c r="HS1161">
        <v>0</v>
      </c>
      <c r="HT1161">
        <v>0</v>
      </c>
      <c r="HU1161">
        <v>0</v>
      </c>
      <c r="HV1161" t="s">
        <v>10</v>
      </c>
      <c r="HW1161" t="s">
        <v>14</v>
      </c>
      <c r="HX1161" t="s">
        <v>2180</v>
      </c>
      <c r="HY1161">
        <v>0</v>
      </c>
      <c r="HZ1161">
        <v>0</v>
      </c>
      <c r="IA1161">
        <v>0</v>
      </c>
      <c r="IB1161" t="s">
        <v>32</v>
      </c>
      <c r="IC1161" t="s">
        <v>32</v>
      </c>
      <c r="ID1161" t="s">
        <v>32</v>
      </c>
      <c r="IE1161" t="s">
        <v>32</v>
      </c>
    </row>
    <row r="1162" spans="1:239" x14ac:dyDescent="0.25">
      <c r="A1162" t="s">
        <v>729</v>
      </c>
      <c r="B1162" t="s">
        <v>3641</v>
      </c>
      <c r="C1162" t="s">
        <v>730</v>
      </c>
      <c r="D1162">
        <v>212</v>
      </c>
      <c r="E1162" t="s">
        <v>618</v>
      </c>
      <c r="F1162" t="s">
        <v>2180</v>
      </c>
      <c r="G1162">
        <v>8</v>
      </c>
      <c r="H1162" t="s">
        <v>2181</v>
      </c>
      <c r="I1162" t="s">
        <v>2182</v>
      </c>
      <c r="J1162">
        <v>31</v>
      </c>
      <c r="K1162">
        <v>0.01</v>
      </c>
      <c r="L1162">
        <v>0.09</v>
      </c>
      <c r="M1162">
        <v>0.01</v>
      </c>
      <c r="N1162">
        <v>0.09</v>
      </c>
      <c r="O1162" t="s">
        <v>32</v>
      </c>
      <c r="P1162">
        <v>4</v>
      </c>
      <c r="Q1162" t="s">
        <v>5</v>
      </c>
      <c r="R1162">
        <v>0</v>
      </c>
      <c r="S1162">
        <v>0</v>
      </c>
      <c r="T1162" t="s">
        <v>2183</v>
      </c>
      <c r="U1162" t="s">
        <v>2183</v>
      </c>
      <c r="V1162" t="s">
        <v>32</v>
      </c>
      <c r="W1162">
        <v>0</v>
      </c>
      <c r="X1162" t="s">
        <v>26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7</v>
      </c>
      <c r="AG1162">
        <v>21</v>
      </c>
      <c r="AH1162">
        <v>36</v>
      </c>
      <c r="AI1162">
        <v>49</v>
      </c>
      <c r="AJ1162">
        <v>63</v>
      </c>
      <c r="AK1162">
        <v>77</v>
      </c>
      <c r="AL1162">
        <v>0</v>
      </c>
      <c r="AM1162">
        <v>0</v>
      </c>
      <c r="AN1162">
        <v>0</v>
      </c>
      <c r="AO1162" t="s">
        <v>2183</v>
      </c>
      <c r="AP1162" t="s">
        <v>2184</v>
      </c>
      <c r="AQ1162" t="s">
        <v>2185</v>
      </c>
      <c r="AR1162">
        <v>0</v>
      </c>
      <c r="AS1162">
        <v>1</v>
      </c>
      <c r="AT1162">
        <v>0</v>
      </c>
      <c r="AU1162" t="s">
        <v>2183</v>
      </c>
      <c r="AV1162" t="s">
        <v>2180</v>
      </c>
      <c r="AW1162" t="s">
        <v>2180</v>
      </c>
      <c r="AX1162" t="s">
        <v>2180</v>
      </c>
      <c r="AY1162" t="s">
        <v>2180</v>
      </c>
      <c r="AZ1162" t="s">
        <v>2180</v>
      </c>
      <c r="BA1162" t="s">
        <v>2180</v>
      </c>
      <c r="BB1162" t="s">
        <v>2180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 t="s">
        <v>32</v>
      </c>
      <c r="BJ1162" t="s">
        <v>32</v>
      </c>
      <c r="BK1162" t="s">
        <v>32</v>
      </c>
      <c r="BL1162" t="s">
        <v>32</v>
      </c>
      <c r="BM1162" t="s">
        <v>32</v>
      </c>
      <c r="BN1162" t="s">
        <v>32</v>
      </c>
      <c r="BO1162" t="s">
        <v>2180</v>
      </c>
      <c r="BP1162" t="s">
        <v>2180</v>
      </c>
      <c r="BQ1162" t="s">
        <v>2180</v>
      </c>
      <c r="BR1162" t="s">
        <v>2180</v>
      </c>
      <c r="BS1162" t="s">
        <v>2180</v>
      </c>
      <c r="BT1162" t="s">
        <v>2180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 t="s">
        <v>2186</v>
      </c>
      <c r="CB1162" t="s">
        <v>32</v>
      </c>
      <c r="CC1162" t="s">
        <v>32</v>
      </c>
      <c r="CD1162" t="s">
        <v>32</v>
      </c>
      <c r="CE1162" t="s">
        <v>32</v>
      </c>
      <c r="CF1162" t="s">
        <v>32</v>
      </c>
      <c r="CG1162" t="s">
        <v>32</v>
      </c>
      <c r="CH1162" t="s">
        <v>32</v>
      </c>
      <c r="CI1162">
        <v>0</v>
      </c>
      <c r="CJ1162" t="s">
        <v>2180</v>
      </c>
      <c r="CK1162" t="s">
        <v>2180</v>
      </c>
      <c r="CL1162">
        <v>0</v>
      </c>
      <c r="CM1162" t="s">
        <v>32</v>
      </c>
      <c r="CN1162">
        <v>0</v>
      </c>
      <c r="CO1162" t="s">
        <v>32</v>
      </c>
      <c r="CP1162" t="s">
        <v>32</v>
      </c>
      <c r="CQ1162" t="s">
        <v>2189</v>
      </c>
      <c r="CR1162" t="s">
        <v>32</v>
      </c>
      <c r="CS1162" t="s">
        <v>2180</v>
      </c>
      <c r="CT1162" t="s">
        <v>2183</v>
      </c>
      <c r="CU1162">
        <v>4</v>
      </c>
      <c r="CV1162" t="s">
        <v>32</v>
      </c>
      <c r="CW1162" t="s">
        <v>32</v>
      </c>
      <c r="CX1162" t="s">
        <v>2180</v>
      </c>
      <c r="CY1162" t="s">
        <v>32</v>
      </c>
      <c r="CZ1162" t="s">
        <v>2180</v>
      </c>
      <c r="DA1162" t="s">
        <v>2183</v>
      </c>
      <c r="DB1162" t="s">
        <v>2180</v>
      </c>
      <c r="DC1162">
        <v>0</v>
      </c>
      <c r="DD1162" t="s">
        <v>2190</v>
      </c>
      <c r="DE1162" t="s">
        <v>2180</v>
      </c>
      <c r="DF1162" t="s">
        <v>2180</v>
      </c>
      <c r="DG1162" t="s">
        <v>32</v>
      </c>
      <c r="DH1162" t="s">
        <v>32</v>
      </c>
      <c r="DI1162" t="s">
        <v>32</v>
      </c>
      <c r="DJ1162" t="s">
        <v>32</v>
      </c>
      <c r="DK1162" t="s">
        <v>32</v>
      </c>
      <c r="DL1162" t="s">
        <v>2180</v>
      </c>
      <c r="DM1162" t="s">
        <v>2180</v>
      </c>
      <c r="DN1162" t="s">
        <v>2180</v>
      </c>
      <c r="DO1162" t="s">
        <v>2180</v>
      </c>
      <c r="DP1162">
        <v>0</v>
      </c>
      <c r="DQ1162">
        <v>0</v>
      </c>
      <c r="DR1162">
        <v>90</v>
      </c>
      <c r="DS1162">
        <v>90</v>
      </c>
      <c r="DT1162">
        <v>0</v>
      </c>
      <c r="DU1162">
        <v>0</v>
      </c>
      <c r="DV1162" t="s">
        <v>32</v>
      </c>
      <c r="DW1162" t="s">
        <v>2186</v>
      </c>
      <c r="DX1162" t="s">
        <v>2180</v>
      </c>
      <c r="DY1162" t="s">
        <v>2180</v>
      </c>
      <c r="DZ1162" t="s">
        <v>32</v>
      </c>
      <c r="EA1162" t="s">
        <v>2180</v>
      </c>
      <c r="EB1162" t="s">
        <v>2180</v>
      </c>
      <c r="EC1162" t="s">
        <v>5</v>
      </c>
      <c r="ED1162">
        <v>5</v>
      </c>
      <c r="EE1162" t="s">
        <v>2216</v>
      </c>
      <c r="EF1162">
        <v>100</v>
      </c>
      <c r="EG1162" t="s">
        <v>32</v>
      </c>
      <c r="EH1162" t="s">
        <v>32</v>
      </c>
      <c r="EI1162" t="s">
        <v>32</v>
      </c>
      <c r="EJ1162" t="s">
        <v>32</v>
      </c>
      <c r="EK1162" t="s">
        <v>32</v>
      </c>
      <c r="EL1162">
        <v>8</v>
      </c>
      <c r="EM1162" t="s">
        <v>32</v>
      </c>
      <c r="EN1162" t="s">
        <v>2180</v>
      </c>
      <c r="EO1162">
        <v>0</v>
      </c>
      <c r="EP1162" t="s">
        <v>2186</v>
      </c>
      <c r="EQ1162" t="s">
        <v>32</v>
      </c>
      <c r="ER1162" t="s">
        <v>2180</v>
      </c>
      <c r="ES1162">
        <v>0</v>
      </c>
      <c r="ET1162" t="s">
        <v>2180</v>
      </c>
      <c r="EU1162" t="s">
        <v>2180</v>
      </c>
      <c r="EV1162" t="s">
        <v>32</v>
      </c>
      <c r="EW1162">
        <v>0</v>
      </c>
      <c r="EX1162" t="s">
        <v>32</v>
      </c>
      <c r="EY1162" t="s">
        <v>32</v>
      </c>
      <c r="EZ1162" t="s">
        <v>32</v>
      </c>
      <c r="FA1162" t="s">
        <v>32</v>
      </c>
      <c r="FB1162" t="s">
        <v>2183</v>
      </c>
      <c r="FC1162" t="s">
        <v>32</v>
      </c>
      <c r="FD1162" t="s">
        <v>2180</v>
      </c>
      <c r="FE1162" t="s">
        <v>32</v>
      </c>
      <c r="FF1162" t="s">
        <v>32</v>
      </c>
      <c r="FG1162" t="s">
        <v>32</v>
      </c>
      <c r="FH1162" t="s">
        <v>32</v>
      </c>
      <c r="FI1162" t="s">
        <v>32</v>
      </c>
      <c r="FJ1162" t="s">
        <v>32</v>
      </c>
      <c r="FK1162" t="s">
        <v>32</v>
      </c>
      <c r="FL1162" t="s">
        <v>32</v>
      </c>
      <c r="FM1162">
        <v>0</v>
      </c>
      <c r="FN1162" t="s">
        <v>32</v>
      </c>
      <c r="FO1162" t="s">
        <v>32</v>
      </c>
      <c r="FP1162" t="s">
        <v>32</v>
      </c>
      <c r="FQ1162" t="s">
        <v>32</v>
      </c>
      <c r="FR1162">
        <v>0</v>
      </c>
      <c r="FS1162">
        <v>0</v>
      </c>
      <c r="FT1162" t="s">
        <v>32</v>
      </c>
      <c r="FU1162" t="s">
        <v>2180</v>
      </c>
      <c r="FV1162">
        <v>0</v>
      </c>
      <c r="FW1162" t="s">
        <v>2180</v>
      </c>
      <c r="FX1162" t="s">
        <v>2180</v>
      </c>
      <c r="FY1162" t="s">
        <v>32</v>
      </c>
      <c r="FZ1162" t="s">
        <v>32</v>
      </c>
      <c r="GA1162">
        <v>4</v>
      </c>
      <c r="GB1162" t="s">
        <v>5</v>
      </c>
      <c r="GC1162" t="s">
        <v>32</v>
      </c>
      <c r="GD1162" t="s">
        <v>32</v>
      </c>
      <c r="GE1162" t="s">
        <v>32</v>
      </c>
      <c r="GF1162">
        <v>0</v>
      </c>
      <c r="GG1162" t="s">
        <v>2180</v>
      </c>
      <c r="GH1162" t="s">
        <v>32</v>
      </c>
      <c r="GI1162" t="s">
        <v>32</v>
      </c>
      <c r="GJ1162" t="s">
        <v>32</v>
      </c>
      <c r="GK1162" t="s">
        <v>2183</v>
      </c>
      <c r="GL1162" t="s">
        <v>2186</v>
      </c>
      <c r="GM1162">
        <v>0</v>
      </c>
      <c r="GN1162">
        <v>0</v>
      </c>
      <c r="GO1162" t="s">
        <v>2183</v>
      </c>
      <c r="GP1162" t="s">
        <v>2183</v>
      </c>
      <c r="GQ1162" t="s">
        <v>32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 t="s">
        <v>32</v>
      </c>
      <c r="GX1162" t="s">
        <v>2183</v>
      </c>
      <c r="GY1162" t="s">
        <v>2180</v>
      </c>
      <c r="GZ1162" t="s">
        <v>2180</v>
      </c>
      <c r="HA1162" t="s">
        <v>2180</v>
      </c>
      <c r="HB1162" t="s">
        <v>32</v>
      </c>
      <c r="HC1162">
        <v>0</v>
      </c>
      <c r="HD1162" t="s">
        <v>32</v>
      </c>
      <c r="HE1162" t="s">
        <v>32</v>
      </c>
      <c r="HF1162" t="s">
        <v>2180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 t="s">
        <v>2180</v>
      </c>
      <c r="HM1162" t="s">
        <v>32</v>
      </c>
      <c r="HN1162" t="s">
        <v>2180</v>
      </c>
      <c r="HO1162">
        <v>0</v>
      </c>
      <c r="HP1162">
        <v>0</v>
      </c>
      <c r="HQ1162" t="s">
        <v>2180</v>
      </c>
      <c r="HR1162">
        <v>0</v>
      </c>
      <c r="HS1162">
        <v>0</v>
      </c>
      <c r="HT1162">
        <v>0</v>
      </c>
      <c r="HU1162">
        <v>0</v>
      </c>
      <c r="HV1162" t="s">
        <v>10</v>
      </c>
      <c r="HW1162" t="s">
        <v>14</v>
      </c>
      <c r="HX1162" t="s">
        <v>2180</v>
      </c>
      <c r="HY1162">
        <v>0</v>
      </c>
      <c r="HZ1162">
        <v>0</v>
      </c>
      <c r="IA1162">
        <v>0</v>
      </c>
      <c r="IB1162" t="s">
        <v>32</v>
      </c>
      <c r="IC1162" t="s">
        <v>32</v>
      </c>
      <c r="ID1162" t="s">
        <v>32</v>
      </c>
      <c r="IE1162" t="s">
        <v>32</v>
      </c>
    </row>
    <row r="1163" spans="1:239" x14ac:dyDescent="0.25">
      <c r="A1163" t="s">
        <v>723</v>
      </c>
      <c r="B1163" t="s">
        <v>3565</v>
      </c>
      <c r="C1163" t="s">
        <v>3642</v>
      </c>
      <c r="D1163">
        <v>212</v>
      </c>
      <c r="E1163" t="s">
        <v>618</v>
      </c>
      <c r="F1163" t="s">
        <v>2180</v>
      </c>
      <c r="G1163">
        <v>8</v>
      </c>
      <c r="H1163" t="s">
        <v>2181</v>
      </c>
      <c r="I1163" t="s">
        <v>2182</v>
      </c>
      <c r="J1163">
        <v>31</v>
      </c>
      <c r="K1163">
        <v>0.01</v>
      </c>
      <c r="L1163">
        <v>0.09</v>
      </c>
      <c r="M1163">
        <v>0.01</v>
      </c>
      <c r="N1163">
        <v>0.09</v>
      </c>
      <c r="O1163" t="s">
        <v>32</v>
      </c>
      <c r="P1163">
        <v>6</v>
      </c>
      <c r="Q1163" t="s">
        <v>5</v>
      </c>
      <c r="R1163">
        <v>0</v>
      </c>
      <c r="S1163">
        <v>0</v>
      </c>
      <c r="T1163" t="s">
        <v>2183</v>
      </c>
      <c r="U1163" t="s">
        <v>2183</v>
      </c>
      <c r="V1163" t="s">
        <v>32</v>
      </c>
      <c r="W1163">
        <v>0</v>
      </c>
      <c r="X1163" t="s">
        <v>26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7</v>
      </c>
      <c r="AG1163">
        <v>21</v>
      </c>
      <c r="AH1163">
        <v>36</v>
      </c>
      <c r="AI1163">
        <v>49</v>
      </c>
      <c r="AJ1163">
        <v>63</v>
      </c>
      <c r="AK1163">
        <v>77</v>
      </c>
      <c r="AL1163">
        <v>0</v>
      </c>
      <c r="AM1163">
        <v>0</v>
      </c>
      <c r="AN1163">
        <v>0</v>
      </c>
      <c r="AO1163" t="s">
        <v>2183</v>
      </c>
      <c r="AP1163" t="s">
        <v>2184</v>
      </c>
      <c r="AQ1163" t="s">
        <v>2185</v>
      </c>
      <c r="AR1163">
        <v>0</v>
      </c>
      <c r="AS1163">
        <v>1</v>
      </c>
      <c r="AT1163">
        <v>0</v>
      </c>
      <c r="AU1163" t="s">
        <v>2183</v>
      </c>
      <c r="AV1163" t="s">
        <v>2180</v>
      </c>
      <c r="AW1163" t="s">
        <v>2180</v>
      </c>
      <c r="AX1163" t="s">
        <v>2180</v>
      </c>
      <c r="AY1163" t="s">
        <v>2180</v>
      </c>
      <c r="AZ1163" t="s">
        <v>2180</v>
      </c>
      <c r="BA1163" t="s">
        <v>2180</v>
      </c>
      <c r="BB1163" t="s">
        <v>2180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 t="s">
        <v>32</v>
      </c>
      <c r="BJ1163" t="s">
        <v>32</v>
      </c>
      <c r="BK1163" t="s">
        <v>32</v>
      </c>
      <c r="BL1163" t="s">
        <v>32</v>
      </c>
      <c r="BM1163" t="s">
        <v>32</v>
      </c>
      <c r="BN1163" t="s">
        <v>32</v>
      </c>
      <c r="BO1163" t="s">
        <v>2180</v>
      </c>
      <c r="BP1163" t="s">
        <v>2180</v>
      </c>
      <c r="BQ1163" t="s">
        <v>2180</v>
      </c>
      <c r="BR1163" t="s">
        <v>2180</v>
      </c>
      <c r="BS1163" t="s">
        <v>2180</v>
      </c>
      <c r="BT1163" t="s">
        <v>2180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 t="s">
        <v>2186</v>
      </c>
      <c r="CB1163" t="s">
        <v>32</v>
      </c>
      <c r="CC1163" t="s">
        <v>32</v>
      </c>
      <c r="CD1163" t="s">
        <v>32</v>
      </c>
      <c r="CE1163" t="s">
        <v>32</v>
      </c>
      <c r="CF1163" t="s">
        <v>32</v>
      </c>
      <c r="CG1163" t="s">
        <v>32</v>
      </c>
      <c r="CH1163" t="s">
        <v>32</v>
      </c>
      <c r="CI1163">
        <v>0</v>
      </c>
      <c r="CJ1163" t="s">
        <v>2180</v>
      </c>
      <c r="CK1163" t="s">
        <v>2180</v>
      </c>
      <c r="CL1163">
        <v>0</v>
      </c>
      <c r="CM1163" t="s">
        <v>32</v>
      </c>
      <c r="CN1163">
        <v>0</v>
      </c>
      <c r="CO1163" t="s">
        <v>32</v>
      </c>
      <c r="CP1163" t="s">
        <v>32</v>
      </c>
      <c r="CQ1163" t="s">
        <v>2189</v>
      </c>
      <c r="CR1163" t="s">
        <v>32</v>
      </c>
      <c r="CS1163" t="s">
        <v>2180</v>
      </c>
      <c r="CT1163" t="s">
        <v>2183</v>
      </c>
      <c r="CU1163">
        <v>4</v>
      </c>
      <c r="CV1163" t="s">
        <v>32</v>
      </c>
      <c r="CW1163" t="s">
        <v>32</v>
      </c>
      <c r="CX1163" t="s">
        <v>2180</v>
      </c>
      <c r="CY1163" t="s">
        <v>32</v>
      </c>
      <c r="CZ1163" t="s">
        <v>2180</v>
      </c>
      <c r="DA1163" t="s">
        <v>2183</v>
      </c>
      <c r="DB1163" t="s">
        <v>2180</v>
      </c>
      <c r="DC1163">
        <v>0</v>
      </c>
      <c r="DD1163" t="s">
        <v>2190</v>
      </c>
      <c r="DE1163" t="s">
        <v>2180</v>
      </c>
      <c r="DF1163" t="s">
        <v>2180</v>
      </c>
      <c r="DG1163" t="s">
        <v>32</v>
      </c>
      <c r="DH1163" t="s">
        <v>32</v>
      </c>
      <c r="DI1163" t="s">
        <v>32</v>
      </c>
      <c r="DJ1163" t="s">
        <v>32</v>
      </c>
      <c r="DK1163" t="s">
        <v>32</v>
      </c>
      <c r="DL1163" t="s">
        <v>2180</v>
      </c>
      <c r="DM1163" t="s">
        <v>2180</v>
      </c>
      <c r="DN1163" t="s">
        <v>2180</v>
      </c>
      <c r="DO1163" t="s">
        <v>2180</v>
      </c>
      <c r="DP1163">
        <v>0</v>
      </c>
      <c r="DQ1163">
        <v>0</v>
      </c>
      <c r="DR1163">
        <v>90</v>
      </c>
      <c r="DS1163">
        <v>90</v>
      </c>
      <c r="DT1163">
        <v>0</v>
      </c>
      <c r="DU1163">
        <v>0</v>
      </c>
      <c r="DV1163" t="s">
        <v>32</v>
      </c>
      <c r="DW1163" t="s">
        <v>2186</v>
      </c>
      <c r="DX1163" t="s">
        <v>2180</v>
      </c>
      <c r="DY1163" t="s">
        <v>2180</v>
      </c>
      <c r="DZ1163" t="s">
        <v>32</v>
      </c>
      <c r="EA1163" t="s">
        <v>2180</v>
      </c>
      <c r="EB1163" t="s">
        <v>2180</v>
      </c>
      <c r="EC1163" t="s">
        <v>5</v>
      </c>
      <c r="ED1163">
        <v>5</v>
      </c>
      <c r="EE1163" t="s">
        <v>2216</v>
      </c>
      <c r="EF1163">
        <v>100</v>
      </c>
      <c r="EG1163" t="s">
        <v>32</v>
      </c>
      <c r="EH1163" t="s">
        <v>32</v>
      </c>
      <c r="EI1163" t="s">
        <v>32</v>
      </c>
      <c r="EJ1163" t="s">
        <v>32</v>
      </c>
      <c r="EK1163" t="s">
        <v>32</v>
      </c>
      <c r="EL1163">
        <v>8</v>
      </c>
      <c r="EM1163" t="s">
        <v>32</v>
      </c>
      <c r="EN1163" t="s">
        <v>2180</v>
      </c>
      <c r="EO1163">
        <v>0</v>
      </c>
      <c r="EP1163" t="s">
        <v>2186</v>
      </c>
      <c r="EQ1163" t="s">
        <v>32</v>
      </c>
      <c r="ER1163" t="s">
        <v>2180</v>
      </c>
      <c r="ES1163">
        <v>0</v>
      </c>
      <c r="ET1163" t="s">
        <v>2180</v>
      </c>
      <c r="EU1163" t="s">
        <v>2180</v>
      </c>
      <c r="EV1163" t="s">
        <v>32</v>
      </c>
      <c r="EW1163">
        <v>0</v>
      </c>
      <c r="EX1163" t="s">
        <v>32</v>
      </c>
      <c r="EY1163" t="s">
        <v>32</v>
      </c>
      <c r="EZ1163" t="s">
        <v>32</v>
      </c>
      <c r="FA1163" t="s">
        <v>32</v>
      </c>
      <c r="FB1163" t="s">
        <v>2183</v>
      </c>
      <c r="FC1163" t="s">
        <v>32</v>
      </c>
      <c r="FD1163" t="s">
        <v>2180</v>
      </c>
      <c r="FE1163" t="s">
        <v>32</v>
      </c>
      <c r="FF1163" t="s">
        <v>32</v>
      </c>
      <c r="FG1163" t="s">
        <v>32</v>
      </c>
      <c r="FH1163" t="s">
        <v>32</v>
      </c>
      <c r="FI1163" t="s">
        <v>32</v>
      </c>
      <c r="FJ1163" t="s">
        <v>2183</v>
      </c>
      <c r="FK1163" t="s">
        <v>32</v>
      </c>
      <c r="FL1163" t="s">
        <v>32</v>
      </c>
      <c r="FM1163">
        <v>0</v>
      </c>
      <c r="FN1163" t="s">
        <v>32</v>
      </c>
      <c r="FO1163" t="s">
        <v>32</v>
      </c>
      <c r="FP1163" t="s">
        <v>32</v>
      </c>
      <c r="FQ1163" t="s">
        <v>32</v>
      </c>
      <c r="FR1163">
        <v>0</v>
      </c>
      <c r="FS1163">
        <v>0</v>
      </c>
      <c r="FT1163" t="s">
        <v>32</v>
      </c>
      <c r="FU1163" t="s">
        <v>2180</v>
      </c>
      <c r="FV1163">
        <v>0</v>
      </c>
      <c r="FW1163" t="s">
        <v>2180</v>
      </c>
      <c r="FX1163" t="s">
        <v>2180</v>
      </c>
      <c r="FY1163" t="s">
        <v>32</v>
      </c>
      <c r="FZ1163" t="s">
        <v>32</v>
      </c>
      <c r="GA1163">
        <v>6</v>
      </c>
      <c r="GB1163" t="s">
        <v>5</v>
      </c>
      <c r="GC1163" t="s">
        <v>32</v>
      </c>
      <c r="GD1163" t="s">
        <v>32</v>
      </c>
      <c r="GE1163" t="s">
        <v>32</v>
      </c>
      <c r="GF1163">
        <v>0</v>
      </c>
      <c r="GG1163" t="s">
        <v>2180</v>
      </c>
      <c r="GH1163" t="s">
        <v>32</v>
      </c>
      <c r="GI1163" t="s">
        <v>32</v>
      </c>
      <c r="GJ1163" t="s">
        <v>32</v>
      </c>
      <c r="GK1163" t="s">
        <v>2183</v>
      </c>
      <c r="GL1163" t="s">
        <v>2186</v>
      </c>
      <c r="GM1163">
        <v>0</v>
      </c>
      <c r="GN1163">
        <v>0</v>
      </c>
      <c r="GO1163" t="s">
        <v>2183</v>
      </c>
      <c r="GP1163" t="s">
        <v>2183</v>
      </c>
      <c r="GQ1163" t="s">
        <v>32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 t="s">
        <v>32</v>
      </c>
      <c r="GX1163" t="s">
        <v>2183</v>
      </c>
      <c r="GY1163" t="s">
        <v>2180</v>
      </c>
      <c r="GZ1163" t="s">
        <v>2180</v>
      </c>
      <c r="HA1163" t="s">
        <v>2180</v>
      </c>
      <c r="HB1163" t="s">
        <v>32</v>
      </c>
      <c r="HC1163">
        <v>0</v>
      </c>
      <c r="HD1163" t="s">
        <v>32</v>
      </c>
      <c r="HE1163" t="s">
        <v>32</v>
      </c>
      <c r="HF1163" t="s">
        <v>2180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 t="s">
        <v>2180</v>
      </c>
      <c r="HM1163" t="s">
        <v>32</v>
      </c>
      <c r="HN1163" t="s">
        <v>2180</v>
      </c>
      <c r="HO1163">
        <v>0</v>
      </c>
      <c r="HP1163">
        <v>0</v>
      </c>
      <c r="HQ1163" t="s">
        <v>2180</v>
      </c>
      <c r="HR1163">
        <v>0</v>
      </c>
      <c r="HS1163">
        <v>0</v>
      </c>
      <c r="HT1163">
        <v>0</v>
      </c>
      <c r="HU1163">
        <v>0</v>
      </c>
      <c r="HV1163" t="s">
        <v>10</v>
      </c>
      <c r="HW1163" t="s">
        <v>14</v>
      </c>
      <c r="HX1163" t="s">
        <v>2180</v>
      </c>
      <c r="HY1163">
        <v>0</v>
      </c>
      <c r="HZ1163">
        <v>0</v>
      </c>
      <c r="IA1163">
        <v>0</v>
      </c>
      <c r="IB1163" t="s">
        <v>32</v>
      </c>
      <c r="IC1163" t="s">
        <v>32</v>
      </c>
      <c r="ID1163" t="s">
        <v>32</v>
      </c>
      <c r="IE1163" t="s">
        <v>32</v>
      </c>
    </row>
    <row r="1164" spans="1:239" x14ac:dyDescent="0.25">
      <c r="A1164" t="s">
        <v>731</v>
      </c>
      <c r="B1164" t="s">
        <v>3643</v>
      </c>
      <c r="C1164" t="s">
        <v>732</v>
      </c>
      <c r="D1164">
        <v>212</v>
      </c>
      <c r="E1164" t="s">
        <v>618</v>
      </c>
      <c r="F1164" t="s">
        <v>2180</v>
      </c>
      <c r="G1164">
        <v>8</v>
      </c>
      <c r="H1164" t="s">
        <v>2181</v>
      </c>
      <c r="I1164" t="s">
        <v>2182</v>
      </c>
      <c r="J1164">
        <v>31</v>
      </c>
      <c r="K1164">
        <v>0.01</v>
      </c>
      <c r="L1164">
        <v>0.09</v>
      </c>
      <c r="M1164">
        <v>0.01</v>
      </c>
      <c r="N1164">
        <v>0.09</v>
      </c>
      <c r="O1164" t="s">
        <v>32</v>
      </c>
      <c r="P1164">
        <v>6</v>
      </c>
      <c r="Q1164" t="s">
        <v>5</v>
      </c>
      <c r="R1164">
        <v>0</v>
      </c>
      <c r="S1164">
        <v>0</v>
      </c>
      <c r="T1164" t="s">
        <v>2183</v>
      </c>
      <c r="U1164" t="s">
        <v>2183</v>
      </c>
      <c r="V1164" t="s">
        <v>32</v>
      </c>
      <c r="W1164">
        <v>0</v>
      </c>
      <c r="X1164" t="s">
        <v>26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7</v>
      </c>
      <c r="AG1164">
        <v>21</v>
      </c>
      <c r="AH1164">
        <v>36</v>
      </c>
      <c r="AI1164">
        <v>49</v>
      </c>
      <c r="AJ1164">
        <v>63</v>
      </c>
      <c r="AK1164">
        <v>77</v>
      </c>
      <c r="AL1164">
        <v>0</v>
      </c>
      <c r="AM1164">
        <v>0</v>
      </c>
      <c r="AN1164">
        <v>0</v>
      </c>
      <c r="AO1164" t="s">
        <v>2183</v>
      </c>
      <c r="AP1164" t="s">
        <v>2184</v>
      </c>
      <c r="AQ1164" t="s">
        <v>2185</v>
      </c>
      <c r="AR1164">
        <v>0</v>
      </c>
      <c r="AS1164">
        <v>1</v>
      </c>
      <c r="AT1164">
        <v>0</v>
      </c>
      <c r="AU1164" t="s">
        <v>2183</v>
      </c>
      <c r="AV1164" t="s">
        <v>2180</v>
      </c>
      <c r="AW1164" t="s">
        <v>2180</v>
      </c>
      <c r="AX1164" t="s">
        <v>2180</v>
      </c>
      <c r="AY1164" t="s">
        <v>2180</v>
      </c>
      <c r="AZ1164" t="s">
        <v>2180</v>
      </c>
      <c r="BA1164" t="s">
        <v>2180</v>
      </c>
      <c r="BB1164" t="s">
        <v>2180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 t="s">
        <v>32</v>
      </c>
      <c r="BJ1164" t="s">
        <v>32</v>
      </c>
      <c r="BK1164" t="s">
        <v>32</v>
      </c>
      <c r="BL1164" t="s">
        <v>32</v>
      </c>
      <c r="BM1164" t="s">
        <v>32</v>
      </c>
      <c r="BN1164" t="s">
        <v>32</v>
      </c>
      <c r="BO1164" t="s">
        <v>2180</v>
      </c>
      <c r="BP1164" t="s">
        <v>2180</v>
      </c>
      <c r="BQ1164" t="s">
        <v>2180</v>
      </c>
      <c r="BR1164" t="s">
        <v>2180</v>
      </c>
      <c r="BS1164" t="s">
        <v>2180</v>
      </c>
      <c r="BT1164" t="s">
        <v>2180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 t="s">
        <v>2186</v>
      </c>
      <c r="CB1164" t="s">
        <v>32</v>
      </c>
      <c r="CC1164" t="s">
        <v>32</v>
      </c>
      <c r="CD1164" t="s">
        <v>32</v>
      </c>
      <c r="CE1164" t="s">
        <v>32</v>
      </c>
      <c r="CF1164" t="s">
        <v>32</v>
      </c>
      <c r="CG1164" t="s">
        <v>32</v>
      </c>
      <c r="CH1164" t="s">
        <v>32</v>
      </c>
      <c r="CI1164">
        <v>0</v>
      </c>
      <c r="CJ1164" t="s">
        <v>2180</v>
      </c>
      <c r="CK1164" t="s">
        <v>2180</v>
      </c>
      <c r="CL1164">
        <v>0</v>
      </c>
      <c r="CM1164" t="s">
        <v>32</v>
      </c>
      <c r="CN1164">
        <v>0</v>
      </c>
      <c r="CO1164" t="s">
        <v>32</v>
      </c>
      <c r="CP1164" t="s">
        <v>32</v>
      </c>
      <c r="CQ1164" t="s">
        <v>2189</v>
      </c>
      <c r="CR1164" t="s">
        <v>32</v>
      </c>
      <c r="CS1164" t="s">
        <v>2180</v>
      </c>
      <c r="CT1164" t="s">
        <v>2183</v>
      </c>
      <c r="CU1164">
        <v>4</v>
      </c>
      <c r="CV1164" t="s">
        <v>32</v>
      </c>
      <c r="CW1164" t="s">
        <v>32</v>
      </c>
      <c r="CX1164" t="s">
        <v>2180</v>
      </c>
      <c r="CY1164" t="s">
        <v>32</v>
      </c>
      <c r="CZ1164" t="s">
        <v>2180</v>
      </c>
      <c r="DA1164" t="s">
        <v>2183</v>
      </c>
      <c r="DB1164" t="s">
        <v>2180</v>
      </c>
      <c r="DC1164">
        <v>0</v>
      </c>
      <c r="DD1164" t="s">
        <v>2190</v>
      </c>
      <c r="DE1164" t="s">
        <v>2180</v>
      </c>
      <c r="DF1164" t="s">
        <v>2180</v>
      </c>
      <c r="DG1164" t="s">
        <v>32</v>
      </c>
      <c r="DH1164" t="s">
        <v>32</v>
      </c>
      <c r="DI1164" t="s">
        <v>32</v>
      </c>
      <c r="DJ1164" t="s">
        <v>32</v>
      </c>
      <c r="DK1164" t="s">
        <v>32</v>
      </c>
      <c r="DL1164" t="s">
        <v>2180</v>
      </c>
      <c r="DM1164" t="s">
        <v>2180</v>
      </c>
      <c r="DN1164" t="s">
        <v>2180</v>
      </c>
      <c r="DO1164" t="s">
        <v>2180</v>
      </c>
      <c r="DP1164">
        <v>0</v>
      </c>
      <c r="DQ1164">
        <v>0</v>
      </c>
      <c r="DR1164">
        <v>90</v>
      </c>
      <c r="DS1164">
        <v>90</v>
      </c>
      <c r="DT1164">
        <v>0</v>
      </c>
      <c r="DU1164">
        <v>0</v>
      </c>
      <c r="DV1164" t="s">
        <v>32</v>
      </c>
      <c r="DW1164" t="s">
        <v>2186</v>
      </c>
      <c r="DX1164" t="s">
        <v>2180</v>
      </c>
      <c r="DY1164" t="s">
        <v>2180</v>
      </c>
      <c r="DZ1164" t="s">
        <v>32</v>
      </c>
      <c r="EA1164" t="s">
        <v>2180</v>
      </c>
      <c r="EB1164" t="s">
        <v>2180</v>
      </c>
      <c r="EC1164" t="s">
        <v>5</v>
      </c>
      <c r="ED1164">
        <v>5</v>
      </c>
      <c r="EE1164" t="s">
        <v>2216</v>
      </c>
      <c r="EF1164">
        <v>100</v>
      </c>
      <c r="EG1164" t="s">
        <v>32</v>
      </c>
      <c r="EH1164" t="s">
        <v>32</v>
      </c>
      <c r="EI1164" t="s">
        <v>32</v>
      </c>
      <c r="EJ1164" t="s">
        <v>32</v>
      </c>
      <c r="EK1164" t="s">
        <v>32</v>
      </c>
      <c r="EL1164">
        <v>8</v>
      </c>
      <c r="EM1164" t="s">
        <v>32</v>
      </c>
      <c r="EN1164" t="s">
        <v>2180</v>
      </c>
      <c r="EO1164">
        <v>0</v>
      </c>
      <c r="EP1164" t="s">
        <v>2186</v>
      </c>
      <c r="EQ1164" t="s">
        <v>32</v>
      </c>
      <c r="ER1164" t="s">
        <v>2180</v>
      </c>
      <c r="ES1164">
        <v>0</v>
      </c>
      <c r="ET1164" t="s">
        <v>2180</v>
      </c>
      <c r="EU1164" t="s">
        <v>2180</v>
      </c>
      <c r="EV1164" t="s">
        <v>32</v>
      </c>
      <c r="EW1164">
        <v>0</v>
      </c>
      <c r="EX1164" t="s">
        <v>32</v>
      </c>
      <c r="EY1164" t="s">
        <v>32</v>
      </c>
      <c r="EZ1164" t="s">
        <v>32</v>
      </c>
      <c r="FA1164" t="s">
        <v>32</v>
      </c>
      <c r="FB1164" t="s">
        <v>2183</v>
      </c>
      <c r="FC1164" t="s">
        <v>32</v>
      </c>
      <c r="FD1164" t="s">
        <v>2180</v>
      </c>
      <c r="FE1164" t="s">
        <v>32</v>
      </c>
      <c r="FF1164" t="s">
        <v>32</v>
      </c>
      <c r="FG1164" t="s">
        <v>32</v>
      </c>
      <c r="FH1164" t="s">
        <v>32</v>
      </c>
      <c r="FI1164" t="s">
        <v>32</v>
      </c>
      <c r="FJ1164" t="s">
        <v>32</v>
      </c>
      <c r="FK1164" t="s">
        <v>32</v>
      </c>
      <c r="FL1164" t="s">
        <v>32</v>
      </c>
      <c r="FM1164">
        <v>0</v>
      </c>
      <c r="FN1164" t="s">
        <v>32</v>
      </c>
      <c r="FO1164" t="s">
        <v>32</v>
      </c>
      <c r="FP1164" t="s">
        <v>32</v>
      </c>
      <c r="FQ1164" t="s">
        <v>32</v>
      </c>
      <c r="FR1164">
        <v>0</v>
      </c>
      <c r="FS1164">
        <v>0</v>
      </c>
      <c r="FT1164" t="s">
        <v>32</v>
      </c>
      <c r="FU1164" t="s">
        <v>2180</v>
      </c>
      <c r="FV1164">
        <v>0</v>
      </c>
      <c r="FW1164" t="s">
        <v>2180</v>
      </c>
      <c r="FX1164" t="s">
        <v>2180</v>
      </c>
      <c r="FY1164" t="s">
        <v>32</v>
      </c>
      <c r="FZ1164" t="s">
        <v>32</v>
      </c>
      <c r="GA1164">
        <v>6</v>
      </c>
      <c r="GB1164" t="s">
        <v>5</v>
      </c>
      <c r="GC1164" t="s">
        <v>32</v>
      </c>
      <c r="GD1164" t="s">
        <v>32</v>
      </c>
      <c r="GE1164" t="s">
        <v>32</v>
      </c>
      <c r="GF1164">
        <v>0</v>
      </c>
      <c r="GG1164" t="s">
        <v>2180</v>
      </c>
      <c r="GH1164" t="s">
        <v>32</v>
      </c>
      <c r="GI1164" t="s">
        <v>32</v>
      </c>
      <c r="GJ1164" t="s">
        <v>32</v>
      </c>
      <c r="GK1164" t="s">
        <v>2183</v>
      </c>
      <c r="GL1164" t="s">
        <v>2186</v>
      </c>
      <c r="GM1164">
        <v>0</v>
      </c>
      <c r="GN1164">
        <v>0</v>
      </c>
      <c r="GO1164" t="s">
        <v>2183</v>
      </c>
      <c r="GP1164" t="s">
        <v>2183</v>
      </c>
      <c r="GQ1164" t="s">
        <v>32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 t="s">
        <v>32</v>
      </c>
      <c r="GX1164" t="s">
        <v>2183</v>
      </c>
      <c r="GY1164" t="s">
        <v>2180</v>
      </c>
      <c r="GZ1164" t="s">
        <v>2180</v>
      </c>
      <c r="HA1164" t="s">
        <v>2180</v>
      </c>
      <c r="HB1164" t="s">
        <v>32</v>
      </c>
      <c r="HC1164">
        <v>0</v>
      </c>
      <c r="HD1164" t="s">
        <v>32</v>
      </c>
      <c r="HE1164" t="s">
        <v>32</v>
      </c>
      <c r="HF1164" t="s">
        <v>2180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 t="s">
        <v>2180</v>
      </c>
      <c r="HM1164" t="s">
        <v>32</v>
      </c>
      <c r="HN1164" t="s">
        <v>2180</v>
      </c>
      <c r="HO1164">
        <v>0</v>
      </c>
      <c r="HP1164">
        <v>0</v>
      </c>
      <c r="HQ1164" t="s">
        <v>2180</v>
      </c>
      <c r="HR1164">
        <v>0</v>
      </c>
      <c r="HS1164">
        <v>0</v>
      </c>
      <c r="HT1164">
        <v>0</v>
      </c>
      <c r="HU1164">
        <v>0</v>
      </c>
      <c r="HV1164" t="s">
        <v>10</v>
      </c>
      <c r="HW1164" t="s">
        <v>14</v>
      </c>
      <c r="HX1164" t="s">
        <v>2180</v>
      </c>
      <c r="HY1164">
        <v>0</v>
      </c>
      <c r="HZ1164">
        <v>0</v>
      </c>
      <c r="IA1164">
        <v>0</v>
      </c>
      <c r="IB1164" t="s">
        <v>32</v>
      </c>
      <c r="IC1164" t="s">
        <v>32</v>
      </c>
      <c r="ID1164" t="s">
        <v>32</v>
      </c>
      <c r="IE1164" t="s">
        <v>32</v>
      </c>
    </row>
    <row r="1165" spans="1:239" x14ac:dyDescent="0.25">
      <c r="A1165" t="s">
        <v>688</v>
      </c>
      <c r="B1165" t="s">
        <v>3644</v>
      </c>
      <c r="C1165" t="s">
        <v>3556</v>
      </c>
      <c r="D1165">
        <v>212</v>
      </c>
      <c r="E1165" t="s">
        <v>618</v>
      </c>
      <c r="F1165" t="s">
        <v>2180</v>
      </c>
      <c r="G1165">
        <v>8</v>
      </c>
      <c r="H1165" t="s">
        <v>2181</v>
      </c>
      <c r="I1165" t="s">
        <v>2182</v>
      </c>
      <c r="J1165">
        <v>31</v>
      </c>
      <c r="K1165">
        <v>0.19500000000000001</v>
      </c>
      <c r="L1165">
        <v>0.35</v>
      </c>
      <c r="M1165">
        <v>0.19500000000000001</v>
      </c>
      <c r="N1165">
        <v>0.35</v>
      </c>
      <c r="O1165" t="s">
        <v>32</v>
      </c>
      <c r="P1165">
        <v>3</v>
      </c>
      <c r="Q1165" t="s">
        <v>5</v>
      </c>
      <c r="R1165">
        <v>0</v>
      </c>
      <c r="S1165">
        <v>0</v>
      </c>
      <c r="T1165" t="s">
        <v>2183</v>
      </c>
      <c r="U1165" t="s">
        <v>2183</v>
      </c>
      <c r="V1165" t="s">
        <v>32</v>
      </c>
      <c r="W1165">
        <v>0</v>
      </c>
      <c r="X1165" t="s">
        <v>26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7</v>
      </c>
      <c r="AG1165">
        <v>21</v>
      </c>
      <c r="AH1165">
        <v>36</v>
      </c>
      <c r="AI1165">
        <v>49</v>
      </c>
      <c r="AJ1165">
        <v>63</v>
      </c>
      <c r="AK1165">
        <v>77</v>
      </c>
      <c r="AL1165">
        <v>0</v>
      </c>
      <c r="AM1165">
        <v>0</v>
      </c>
      <c r="AN1165">
        <v>0</v>
      </c>
      <c r="AO1165" t="s">
        <v>2183</v>
      </c>
      <c r="AP1165" t="s">
        <v>2184</v>
      </c>
      <c r="AQ1165" t="s">
        <v>2185</v>
      </c>
      <c r="AR1165">
        <v>0</v>
      </c>
      <c r="AS1165">
        <v>1</v>
      </c>
      <c r="AT1165">
        <v>0</v>
      </c>
      <c r="AU1165" t="s">
        <v>2183</v>
      </c>
      <c r="AV1165" t="s">
        <v>2180</v>
      </c>
      <c r="AW1165" t="s">
        <v>2180</v>
      </c>
      <c r="AX1165" t="s">
        <v>2180</v>
      </c>
      <c r="AY1165" t="s">
        <v>2180</v>
      </c>
      <c r="AZ1165" t="s">
        <v>2180</v>
      </c>
      <c r="BA1165" t="s">
        <v>2180</v>
      </c>
      <c r="BB1165" t="s">
        <v>2180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 t="s">
        <v>32</v>
      </c>
      <c r="BJ1165" t="s">
        <v>32</v>
      </c>
      <c r="BK1165" t="s">
        <v>32</v>
      </c>
      <c r="BL1165" t="s">
        <v>32</v>
      </c>
      <c r="BM1165" t="s">
        <v>32</v>
      </c>
      <c r="BN1165" t="s">
        <v>32</v>
      </c>
      <c r="BO1165" t="s">
        <v>2180</v>
      </c>
      <c r="BP1165" t="s">
        <v>2180</v>
      </c>
      <c r="BQ1165" t="s">
        <v>2180</v>
      </c>
      <c r="BR1165" t="s">
        <v>2180</v>
      </c>
      <c r="BS1165" t="s">
        <v>2180</v>
      </c>
      <c r="BT1165" t="s">
        <v>2180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 t="s">
        <v>2186</v>
      </c>
      <c r="CB1165" t="s">
        <v>32</v>
      </c>
      <c r="CC1165" t="s">
        <v>32</v>
      </c>
      <c r="CD1165" t="s">
        <v>32</v>
      </c>
      <c r="CE1165" t="s">
        <v>32</v>
      </c>
      <c r="CF1165" t="s">
        <v>32</v>
      </c>
      <c r="CG1165" t="s">
        <v>32</v>
      </c>
      <c r="CH1165" t="s">
        <v>32</v>
      </c>
      <c r="CI1165">
        <v>0</v>
      </c>
      <c r="CJ1165" t="s">
        <v>2180</v>
      </c>
      <c r="CK1165" t="s">
        <v>2180</v>
      </c>
      <c r="CL1165">
        <v>0</v>
      </c>
      <c r="CM1165" t="s">
        <v>32</v>
      </c>
      <c r="CN1165">
        <v>0</v>
      </c>
      <c r="CO1165" t="s">
        <v>32</v>
      </c>
      <c r="CP1165" t="s">
        <v>32</v>
      </c>
      <c r="CQ1165" t="s">
        <v>2189</v>
      </c>
      <c r="CR1165" t="s">
        <v>32</v>
      </c>
      <c r="CS1165" t="s">
        <v>2180</v>
      </c>
      <c r="CT1165" t="s">
        <v>2183</v>
      </c>
      <c r="CU1165">
        <v>4</v>
      </c>
      <c r="CV1165" t="s">
        <v>32</v>
      </c>
      <c r="CW1165" t="s">
        <v>32</v>
      </c>
      <c r="CX1165" t="s">
        <v>2180</v>
      </c>
      <c r="CY1165" t="s">
        <v>32</v>
      </c>
      <c r="CZ1165" t="s">
        <v>2180</v>
      </c>
      <c r="DA1165" t="s">
        <v>2183</v>
      </c>
      <c r="DB1165" t="s">
        <v>2180</v>
      </c>
      <c r="DC1165">
        <v>0</v>
      </c>
      <c r="DD1165" t="s">
        <v>2190</v>
      </c>
      <c r="DE1165" t="s">
        <v>2180</v>
      </c>
      <c r="DF1165" t="s">
        <v>2180</v>
      </c>
      <c r="DG1165" t="s">
        <v>32</v>
      </c>
      <c r="DH1165" t="s">
        <v>32</v>
      </c>
      <c r="DI1165" t="s">
        <v>32</v>
      </c>
      <c r="DJ1165" t="s">
        <v>32</v>
      </c>
      <c r="DK1165" t="s">
        <v>32</v>
      </c>
      <c r="DL1165" t="s">
        <v>2180</v>
      </c>
      <c r="DM1165" t="s">
        <v>2180</v>
      </c>
      <c r="DN1165" t="s">
        <v>2180</v>
      </c>
      <c r="DO1165" t="s">
        <v>2180</v>
      </c>
      <c r="DP1165">
        <v>0</v>
      </c>
      <c r="DQ1165">
        <v>0</v>
      </c>
      <c r="DR1165">
        <v>90</v>
      </c>
      <c r="DS1165">
        <v>90</v>
      </c>
      <c r="DT1165">
        <v>0</v>
      </c>
      <c r="DU1165">
        <v>0</v>
      </c>
      <c r="DV1165" t="s">
        <v>32</v>
      </c>
      <c r="DW1165" t="s">
        <v>2186</v>
      </c>
      <c r="DX1165" t="s">
        <v>2180</v>
      </c>
      <c r="DY1165" t="s">
        <v>2180</v>
      </c>
      <c r="DZ1165" t="s">
        <v>32</v>
      </c>
      <c r="EA1165" t="s">
        <v>2180</v>
      </c>
      <c r="EB1165" t="s">
        <v>2180</v>
      </c>
      <c r="EC1165" t="s">
        <v>5</v>
      </c>
      <c r="ED1165">
        <v>5</v>
      </c>
      <c r="EE1165" t="s">
        <v>2216</v>
      </c>
      <c r="EF1165">
        <v>100</v>
      </c>
      <c r="EG1165" t="s">
        <v>32</v>
      </c>
      <c r="EH1165" t="s">
        <v>32</v>
      </c>
      <c r="EI1165" t="s">
        <v>32</v>
      </c>
      <c r="EJ1165" t="s">
        <v>32</v>
      </c>
      <c r="EK1165" t="s">
        <v>32</v>
      </c>
      <c r="EL1165">
        <v>8</v>
      </c>
      <c r="EM1165" t="s">
        <v>32</v>
      </c>
      <c r="EN1165" t="s">
        <v>2180</v>
      </c>
      <c r="EO1165">
        <v>0</v>
      </c>
      <c r="EP1165" t="s">
        <v>2186</v>
      </c>
      <c r="EQ1165" t="s">
        <v>32</v>
      </c>
      <c r="ER1165" t="s">
        <v>2180</v>
      </c>
      <c r="ES1165">
        <v>0</v>
      </c>
      <c r="ET1165" t="s">
        <v>2180</v>
      </c>
      <c r="EU1165" t="s">
        <v>2180</v>
      </c>
      <c r="EV1165" t="s">
        <v>32</v>
      </c>
      <c r="EW1165">
        <v>0</v>
      </c>
      <c r="EX1165" t="s">
        <v>32</v>
      </c>
      <c r="EY1165" t="s">
        <v>32</v>
      </c>
      <c r="EZ1165" t="s">
        <v>32</v>
      </c>
      <c r="FA1165" t="s">
        <v>32</v>
      </c>
      <c r="FB1165" t="s">
        <v>2183</v>
      </c>
      <c r="FC1165" t="s">
        <v>32</v>
      </c>
      <c r="FD1165" t="s">
        <v>2180</v>
      </c>
      <c r="FE1165" t="s">
        <v>32</v>
      </c>
      <c r="FF1165" t="s">
        <v>32</v>
      </c>
      <c r="FG1165" t="s">
        <v>32</v>
      </c>
      <c r="FH1165" t="s">
        <v>32</v>
      </c>
      <c r="FI1165" t="s">
        <v>32</v>
      </c>
      <c r="FJ1165" t="s">
        <v>32</v>
      </c>
      <c r="FK1165" t="s">
        <v>32</v>
      </c>
      <c r="FL1165" t="s">
        <v>32</v>
      </c>
      <c r="FM1165">
        <v>0</v>
      </c>
      <c r="FN1165" t="s">
        <v>32</v>
      </c>
      <c r="FO1165" t="s">
        <v>32</v>
      </c>
      <c r="FP1165" t="s">
        <v>32</v>
      </c>
      <c r="FQ1165" t="s">
        <v>32</v>
      </c>
      <c r="FR1165">
        <v>0</v>
      </c>
      <c r="FS1165">
        <v>0</v>
      </c>
      <c r="FT1165" t="s">
        <v>32</v>
      </c>
      <c r="FU1165" t="s">
        <v>2180</v>
      </c>
      <c r="FV1165">
        <v>0</v>
      </c>
      <c r="FW1165" t="s">
        <v>2180</v>
      </c>
      <c r="FX1165" t="s">
        <v>2180</v>
      </c>
      <c r="FY1165" t="s">
        <v>32</v>
      </c>
      <c r="FZ1165" t="s">
        <v>32</v>
      </c>
      <c r="GA1165">
        <v>3</v>
      </c>
      <c r="GB1165" t="s">
        <v>5</v>
      </c>
      <c r="GC1165" t="s">
        <v>32</v>
      </c>
      <c r="GD1165" t="s">
        <v>32</v>
      </c>
      <c r="GE1165" t="s">
        <v>32</v>
      </c>
      <c r="GF1165">
        <v>0</v>
      </c>
      <c r="GG1165" t="s">
        <v>2180</v>
      </c>
      <c r="GH1165" t="s">
        <v>32</v>
      </c>
      <c r="GI1165" t="s">
        <v>32</v>
      </c>
      <c r="GJ1165" t="s">
        <v>32</v>
      </c>
      <c r="GK1165" t="s">
        <v>2183</v>
      </c>
      <c r="GL1165" t="s">
        <v>2186</v>
      </c>
      <c r="GM1165">
        <v>0</v>
      </c>
      <c r="GN1165">
        <v>0</v>
      </c>
      <c r="GO1165" t="s">
        <v>2183</v>
      </c>
      <c r="GP1165" t="s">
        <v>2183</v>
      </c>
      <c r="GQ1165" t="s">
        <v>32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 t="s">
        <v>32</v>
      </c>
      <c r="GX1165" t="s">
        <v>2183</v>
      </c>
      <c r="GY1165" t="s">
        <v>2180</v>
      </c>
      <c r="GZ1165" t="s">
        <v>2180</v>
      </c>
      <c r="HA1165" t="s">
        <v>2180</v>
      </c>
      <c r="HB1165" t="s">
        <v>32</v>
      </c>
      <c r="HC1165">
        <v>0</v>
      </c>
      <c r="HD1165" t="s">
        <v>32</v>
      </c>
      <c r="HE1165" t="s">
        <v>32</v>
      </c>
      <c r="HF1165" t="s">
        <v>2180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 t="s">
        <v>2180</v>
      </c>
      <c r="HM1165" t="s">
        <v>32</v>
      </c>
      <c r="HN1165" t="s">
        <v>2180</v>
      </c>
      <c r="HO1165">
        <v>0</v>
      </c>
      <c r="HP1165">
        <v>0</v>
      </c>
      <c r="HQ1165" t="s">
        <v>2180</v>
      </c>
      <c r="HR1165">
        <v>0</v>
      </c>
      <c r="HS1165">
        <v>0</v>
      </c>
      <c r="HT1165">
        <v>0</v>
      </c>
      <c r="HU1165">
        <v>0</v>
      </c>
      <c r="HV1165" t="s">
        <v>10</v>
      </c>
      <c r="HW1165" t="s">
        <v>14</v>
      </c>
      <c r="HX1165" t="s">
        <v>2180</v>
      </c>
      <c r="HY1165">
        <v>0</v>
      </c>
      <c r="HZ1165">
        <v>0</v>
      </c>
      <c r="IA1165">
        <v>0</v>
      </c>
      <c r="IB1165" t="s">
        <v>32</v>
      </c>
      <c r="IC1165" t="s">
        <v>32</v>
      </c>
      <c r="ID1165" t="s">
        <v>32</v>
      </c>
      <c r="IE1165" t="s">
        <v>32</v>
      </c>
    </row>
    <row r="1166" spans="1:239" x14ac:dyDescent="0.25">
      <c r="A1166" t="s">
        <v>689</v>
      </c>
      <c r="B1166" t="s">
        <v>3645</v>
      </c>
      <c r="C1166" t="s">
        <v>3646</v>
      </c>
      <c r="D1166">
        <v>212</v>
      </c>
      <c r="E1166" t="s">
        <v>618</v>
      </c>
      <c r="F1166" t="s">
        <v>2180</v>
      </c>
      <c r="G1166">
        <v>8</v>
      </c>
      <c r="H1166" t="s">
        <v>2181</v>
      </c>
      <c r="I1166" t="s">
        <v>2182</v>
      </c>
      <c r="J1166">
        <v>31</v>
      </c>
      <c r="K1166">
        <v>0.19500000000000001</v>
      </c>
      <c r="L1166">
        <v>0.35</v>
      </c>
      <c r="M1166">
        <v>0.19500000000000001</v>
      </c>
      <c r="N1166">
        <v>0.35</v>
      </c>
      <c r="O1166" t="s">
        <v>32</v>
      </c>
      <c r="P1166">
        <v>4</v>
      </c>
      <c r="Q1166" t="s">
        <v>5</v>
      </c>
      <c r="R1166">
        <v>0</v>
      </c>
      <c r="S1166">
        <v>0</v>
      </c>
      <c r="T1166" t="s">
        <v>2183</v>
      </c>
      <c r="U1166" t="s">
        <v>2183</v>
      </c>
      <c r="V1166" t="s">
        <v>32</v>
      </c>
      <c r="W1166">
        <v>0</v>
      </c>
      <c r="X1166" t="s">
        <v>26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7</v>
      </c>
      <c r="AG1166">
        <v>21</v>
      </c>
      <c r="AH1166">
        <v>36</v>
      </c>
      <c r="AI1166">
        <v>49</v>
      </c>
      <c r="AJ1166">
        <v>63</v>
      </c>
      <c r="AK1166">
        <v>77</v>
      </c>
      <c r="AL1166">
        <v>0</v>
      </c>
      <c r="AM1166">
        <v>0</v>
      </c>
      <c r="AN1166">
        <v>0</v>
      </c>
      <c r="AO1166" t="s">
        <v>2183</v>
      </c>
      <c r="AP1166" t="s">
        <v>2184</v>
      </c>
      <c r="AQ1166" t="s">
        <v>2185</v>
      </c>
      <c r="AR1166">
        <v>0</v>
      </c>
      <c r="AS1166">
        <v>1</v>
      </c>
      <c r="AT1166">
        <v>0</v>
      </c>
      <c r="AU1166" t="s">
        <v>2183</v>
      </c>
      <c r="AV1166" t="s">
        <v>2180</v>
      </c>
      <c r="AW1166" t="s">
        <v>2180</v>
      </c>
      <c r="AX1166" t="s">
        <v>2180</v>
      </c>
      <c r="AY1166" t="s">
        <v>2180</v>
      </c>
      <c r="AZ1166" t="s">
        <v>2180</v>
      </c>
      <c r="BA1166" t="s">
        <v>2180</v>
      </c>
      <c r="BB1166" t="s">
        <v>2180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 t="s">
        <v>32</v>
      </c>
      <c r="BJ1166" t="s">
        <v>32</v>
      </c>
      <c r="BK1166" t="s">
        <v>32</v>
      </c>
      <c r="BL1166" t="s">
        <v>32</v>
      </c>
      <c r="BM1166" t="s">
        <v>32</v>
      </c>
      <c r="BN1166" t="s">
        <v>32</v>
      </c>
      <c r="BO1166" t="s">
        <v>2180</v>
      </c>
      <c r="BP1166" t="s">
        <v>2180</v>
      </c>
      <c r="BQ1166" t="s">
        <v>2180</v>
      </c>
      <c r="BR1166" t="s">
        <v>2180</v>
      </c>
      <c r="BS1166" t="s">
        <v>2180</v>
      </c>
      <c r="BT1166" t="s">
        <v>2180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 t="s">
        <v>2186</v>
      </c>
      <c r="CB1166" t="s">
        <v>32</v>
      </c>
      <c r="CC1166" t="s">
        <v>32</v>
      </c>
      <c r="CD1166" t="s">
        <v>32</v>
      </c>
      <c r="CE1166" t="s">
        <v>32</v>
      </c>
      <c r="CF1166" t="s">
        <v>32</v>
      </c>
      <c r="CG1166" t="s">
        <v>32</v>
      </c>
      <c r="CH1166" t="s">
        <v>32</v>
      </c>
      <c r="CI1166">
        <v>0</v>
      </c>
      <c r="CJ1166" t="s">
        <v>2180</v>
      </c>
      <c r="CK1166" t="s">
        <v>2180</v>
      </c>
      <c r="CL1166">
        <v>0</v>
      </c>
      <c r="CM1166" t="s">
        <v>32</v>
      </c>
      <c r="CN1166">
        <v>0</v>
      </c>
      <c r="CO1166" t="s">
        <v>32</v>
      </c>
      <c r="CP1166" t="s">
        <v>32</v>
      </c>
      <c r="CQ1166" t="s">
        <v>2189</v>
      </c>
      <c r="CR1166" t="s">
        <v>32</v>
      </c>
      <c r="CS1166" t="s">
        <v>2180</v>
      </c>
      <c r="CT1166" t="s">
        <v>2183</v>
      </c>
      <c r="CU1166">
        <v>4</v>
      </c>
      <c r="CV1166" t="s">
        <v>32</v>
      </c>
      <c r="CW1166" t="s">
        <v>32</v>
      </c>
      <c r="CX1166" t="s">
        <v>2180</v>
      </c>
      <c r="CY1166" t="s">
        <v>32</v>
      </c>
      <c r="CZ1166" t="s">
        <v>2180</v>
      </c>
      <c r="DA1166" t="s">
        <v>2183</v>
      </c>
      <c r="DB1166" t="s">
        <v>2180</v>
      </c>
      <c r="DC1166">
        <v>0</v>
      </c>
      <c r="DD1166" t="s">
        <v>2190</v>
      </c>
      <c r="DE1166" t="s">
        <v>2180</v>
      </c>
      <c r="DF1166" t="s">
        <v>2180</v>
      </c>
      <c r="DG1166" t="s">
        <v>32</v>
      </c>
      <c r="DH1166" t="s">
        <v>32</v>
      </c>
      <c r="DI1166" t="s">
        <v>32</v>
      </c>
      <c r="DJ1166" t="s">
        <v>32</v>
      </c>
      <c r="DK1166" t="s">
        <v>32</v>
      </c>
      <c r="DL1166" t="s">
        <v>2180</v>
      </c>
      <c r="DM1166" t="s">
        <v>2180</v>
      </c>
      <c r="DN1166" t="s">
        <v>2180</v>
      </c>
      <c r="DO1166" t="s">
        <v>2180</v>
      </c>
      <c r="DP1166">
        <v>0</v>
      </c>
      <c r="DQ1166">
        <v>0</v>
      </c>
      <c r="DR1166">
        <v>90</v>
      </c>
      <c r="DS1166">
        <v>90</v>
      </c>
      <c r="DT1166">
        <v>0</v>
      </c>
      <c r="DU1166">
        <v>0</v>
      </c>
      <c r="DV1166" t="s">
        <v>32</v>
      </c>
      <c r="DW1166" t="s">
        <v>2186</v>
      </c>
      <c r="DX1166" t="s">
        <v>2180</v>
      </c>
      <c r="DY1166" t="s">
        <v>2180</v>
      </c>
      <c r="DZ1166" t="s">
        <v>32</v>
      </c>
      <c r="EA1166" t="s">
        <v>2180</v>
      </c>
      <c r="EB1166" t="s">
        <v>2180</v>
      </c>
      <c r="EC1166" t="s">
        <v>5</v>
      </c>
      <c r="ED1166">
        <v>5</v>
      </c>
      <c r="EE1166" t="s">
        <v>2216</v>
      </c>
      <c r="EF1166">
        <v>100</v>
      </c>
      <c r="EG1166" t="s">
        <v>32</v>
      </c>
      <c r="EH1166" t="s">
        <v>32</v>
      </c>
      <c r="EI1166" t="s">
        <v>32</v>
      </c>
      <c r="EJ1166" t="s">
        <v>32</v>
      </c>
      <c r="EK1166" t="s">
        <v>32</v>
      </c>
      <c r="EL1166">
        <v>8</v>
      </c>
      <c r="EM1166" t="s">
        <v>32</v>
      </c>
      <c r="EN1166" t="s">
        <v>2180</v>
      </c>
      <c r="EO1166">
        <v>0</v>
      </c>
      <c r="EP1166" t="s">
        <v>2186</v>
      </c>
      <c r="EQ1166" t="s">
        <v>32</v>
      </c>
      <c r="ER1166" t="s">
        <v>2180</v>
      </c>
      <c r="ES1166">
        <v>0</v>
      </c>
      <c r="ET1166" t="s">
        <v>2180</v>
      </c>
      <c r="EU1166" t="s">
        <v>2180</v>
      </c>
      <c r="EV1166" t="s">
        <v>32</v>
      </c>
      <c r="EW1166">
        <v>0</v>
      </c>
      <c r="EX1166" t="s">
        <v>32</v>
      </c>
      <c r="EY1166" t="s">
        <v>32</v>
      </c>
      <c r="EZ1166" t="s">
        <v>32</v>
      </c>
      <c r="FA1166" t="s">
        <v>32</v>
      </c>
      <c r="FB1166" t="s">
        <v>2183</v>
      </c>
      <c r="FC1166" t="s">
        <v>32</v>
      </c>
      <c r="FD1166" t="s">
        <v>2180</v>
      </c>
      <c r="FE1166" t="s">
        <v>32</v>
      </c>
      <c r="FF1166" t="s">
        <v>32</v>
      </c>
      <c r="FG1166" t="s">
        <v>32</v>
      </c>
      <c r="FH1166" t="s">
        <v>32</v>
      </c>
      <c r="FI1166" t="s">
        <v>32</v>
      </c>
      <c r="FJ1166" t="s">
        <v>32</v>
      </c>
      <c r="FK1166" t="s">
        <v>32</v>
      </c>
      <c r="FL1166" t="s">
        <v>32</v>
      </c>
      <c r="FM1166">
        <v>0</v>
      </c>
      <c r="FN1166" t="s">
        <v>32</v>
      </c>
      <c r="FO1166" t="s">
        <v>32</v>
      </c>
      <c r="FP1166" t="s">
        <v>32</v>
      </c>
      <c r="FQ1166" t="s">
        <v>32</v>
      </c>
      <c r="FR1166">
        <v>0</v>
      </c>
      <c r="FS1166">
        <v>0</v>
      </c>
      <c r="FT1166" t="s">
        <v>32</v>
      </c>
      <c r="FU1166" t="s">
        <v>2180</v>
      </c>
      <c r="FV1166">
        <v>0</v>
      </c>
      <c r="FW1166" t="s">
        <v>2180</v>
      </c>
      <c r="FX1166" t="s">
        <v>2180</v>
      </c>
      <c r="FY1166" t="s">
        <v>32</v>
      </c>
      <c r="FZ1166" t="s">
        <v>32</v>
      </c>
      <c r="GA1166">
        <v>4</v>
      </c>
      <c r="GB1166" t="s">
        <v>5</v>
      </c>
      <c r="GC1166" t="s">
        <v>32</v>
      </c>
      <c r="GD1166" t="s">
        <v>32</v>
      </c>
      <c r="GE1166" t="s">
        <v>32</v>
      </c>
      <c r="GF1166">
        <v>0</v>
      </c>
      <c r="GG1166" t="s">
        <v>2180</v>
      </c>
      <c r="GH1166" t="s">
        <v>32</v>
      </c>
      <c r="GI1166" t="s">
        <v>32</v>
      </c>
      <c r="GJ1166" t="s">
        <v>32</v>
      </c>
      <c r="GK1166" t="s">
        <v>2183</v>
      </c>
      <c r="GL1166" t="s">
        <v>2186</v>
      </c>
      <c r="GM1166">
        <v>0</v>
      </c>
      <c r="GN1166">
        <v>0</v>
      </c>
      <c r="GO1166" t="s">
        <v>2183</v>
      </c>
      <c r="GP1166" t="s">
        <v>2183</v>
      </c>
      <c r="GQ1166" t="s">
        <v>32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 t="s">
        <v>32</v>
      </c>
      <c r="GX1166" t="s">
        <v>2183</v>
      </c>
      <c r="GY1166" t="s">
        <v>2180</v>
      </c>
      <c r="GZ1166" t="s">
        <v>2180</v>
      </c>
      <c r="HA1166" t="s">
        <v>2180</v>
      </c>
      <c r="HB1166" t="s">
        <v>32</v>
      </c>
      <c r="HC1166">
        <v>0</v>
      </c>
      <c r="HD1166" t="s">
        <v>32</v>
      </c>
      <c r="HE1166" t="s">
        <v>32</v>
      </c>
      <c r="HF1166" t="s">
        <v>2180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 t="s">
        <v>2180</v>
      </c>
      <c r="HM1166" t="s">
        <v>32</v>
      </c>
      <c r="HN1166" t="s">
        <v>2180</v>
      </c>
      <c r="HO1166">
        <v>0</v>
      </c>
      <c r="HP1166">
        <v>0</v>
      </c>
      <c r="HQ1166" t="s">
        <v>2180</v>
      </c>
      <c r="HR1166">
        <v>0</v>
      </c>
      <c r="HS1166">
        <v>0</v>
      </c>
      <c r="HT1166">
        <v>0</v>
      </c>
      <c r="HU1166">
        <v>0</v>
      </c>
      <c r="HV1166" t="s">
        <v>10</v>
      </c>
      <c r="HW1166" t="s">
        <v>14</v>
      </c>
      <c r="HX1166" t="s">
        <v>2180</v>
      </c>
      <c r="HY1166">
        <v>0</v>
      </c>
      <c r="HZ1166">
        <v>0</v>
      </c>
      <c r="IA1166">
        <v>0</v>
      </c>
      <c r="IB1166" t="s">
        <v>32</v>
      </c>
      <c r="IC1166" t="s">
        <v>32</v>
      </c>
      <c r="ID1166" t="s">
        <v>32</v>
      </c>
      <c r="IE1166" t="s">
        <v>32</v>
      </c>
    </row>
    <row r="1167" spans="1:239" x14ac:dyDescent="0.25">
      <c r="A1167" t="s">
        <v>690</v>
      </c>
      <c r="B1167" t="s">
        <v>3647</v>
      </c>
      <c r="C1167" t="s">
        <v>3570</v>
      </c>
      <c r="D1167">
        <v>212</v>
      </c>
      <c r="E1167" t="s">
        <v>618</v>
      </c>
      <c r="F1167" t="s">
        <v>2180</v>
      </c>
      <c r="G1167">
        <v>8</v>
      </c>
      <c r="H1167" t="s">
        <v>2181</v>
      </c>
      <c r="I1167" t="s">
        <v>2182</v>
      </c>
      <c r="J1167">
        <v>31</v>
      </c>
      <c r="K1167">
        <v>0.19500000000000001</v>
      </c>
      <c r="L1167">
        <v>0.35</v>
      </c>
      <c r="M1167">
        <v>0.19500000000000001</v>
      </c>
      <c r="N1167">
        <v>0.35</v>
      </c>
      <c r="O1167" t="s">
        <v>32</v>
      </c>
      <c r="P1167">
        <v>6</v>
      </c>
      <c r="Q1167" t="s">
        <v>5</v>
      </c>
      <c r="R1167">
        <v>0</v>
      </c>
      <c r="S1167">
        <v>0</v>
      </c>
      <c r="T1167" t="s">
        <v>2183</v>
      </c>
      <c r="U1167" t="s">
        <v>2183</v>
      </c>
      <c r="V1167" t="s">
        <v>32</v>
      </c>
      <c r="W1167">
        <v>0</v>
      </c>
      <c r="X1167" t="s">
        <v>26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7</v>
      </c>
      <c r="AG1167">
        <v>21</v>
      </c>
      <c r="AH1167">
        <v>36</v>
      </c>
      <c r="AI1167">
        <v>49</v>
      </c>
      <c r="AJ1167">
        <v>63</v>
      </c>
      <c r="AK1167">
        <v>77</v>
      </c>
      <c r="AL1167">
        <v>0</v>
      </c>
      <c r="AM1167">
        <v>0</v>
      </c>
      <c r="AN1167">
        <v>0</v>
      </c>
      <c r="AO1167" t="s">
        <v>2183</v>
      </c>
      <c r="AP1167" t="s">
        <v>2184</v>
      </c>
      <c r="AQ1167" t="s">
        <v>2185</v>
      </c>
      <c r="AR1167">
        <v>0</v>
      </c>
      <c r="AS1167">
        <v>1</v>
      </c>
      <c r="AT1167">
        <v>0</v>
      </c>
      <c r="AU1167" t="s">
        <v>2183</v>
      </c>
      <c r="AV1167" t="s">
        <v>2180</v>
      </c>
      <c r="AW1167" t="s">
        <v>2180</v>
      </c>
      <c r="AX1167" t="s">
        <v>2180</v>
      </c>
      <c r="AY1167" t="s">
        <v>2180</v>
      </c>
      <c r="AZ1167" t="s">
        <v>2180</v>
      </c>
      <c r="BA1167" t="s">
        <v>2180</v>
      </c>
      <c r="BB1167" t="s">
        <v>2180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 t="s">
        <v>32</v>
      </c>
      <c r="BJ1167" t="s">
        <v>32</v>
      </c>
      <c r="BK1167" t="s">
        <v>32</v>
      </c>
      <c r="BL1167" t="s">
        <v>32</v>
      </c>
      <c r="BM1167" t="s">
        <v>32</v>
      </c>
      <c r="BN1167" t="s">
        <v>32</v>
      </c>
      <c r="BO1167" t="s">
        <v>2180</v>
      </c>
      <c r="BP1167" t="s">
        <v>2180</v>
      </c>
      <c r="BQ1167" t="s">
        <v>2180</v>
      </c>
      <c r="BR1167" t="s">
        <v>2180</v>
      </c>
      <c r="BS1167" t="s">
        <v>2180</v>
      </c>
      <c r="BT1167" t="s">
        <v>2180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 t="s">
        <v>2186</v>
      </c>
      <c r="CB1167" t="s">
        <v>32</v>
      </c>
      <c r="CC1167" t="s">
        <v>32</v>
      </c>
      <c r="CD1167" t="s">
        <v>32</v>
      </c>
      <c r="CE1167" t="s">
        <v>32</v>
      </c>
      <c r="CF1167" t="s">
        <v>32</v>
      </c>
      <c r="CG1167" t="s">
        <v>32</v>
      </c>
      <c r="CH1167" t="s">
        <v>32</v>
      </c>
      <c r="CI1167">
        <v>0</v>
      </c>
      <c r="CJ1167" t="s">
        <v>2180</v>
      </c>
      <c r="CK1167" t="s">
        <v>2180</v>
      </c>
      <c r="CL1167">
        <v>0</v>
      </c>
      <c r="CM1167" t="s">
        <v>32</v>
      </c>
      <c r="CN1167">
        <v>0</v>
      </c>
      <c r="CO1167" t="s">
        <v>32</v>
      </c>
      <c r="CP1167" t="s">
        <v>32</v>
      </c>
      <c r="CQ1167" t="s">
        <v>2189</v>
      </c>
      <c r="CR1167" t="s">
        <v>32</v>
      </c>
      <c r="CS1167" t="s">
        <v>2180</v>
      </c>
      <c r="CT1167" t="s">
        <v>2183</v>
      </c>
      <c r="CU1167">
        <v>4</v>
      </c>
      <c r="CV1167" t="s">
        <v>32</v>
      </c>
      <c r="CW1167" t="s">
        <v>32</v>
      </c>
      <c r="CX1167" t="s">
        <v>2180</v>
      </c>
      <c r="CY1167" t="s">
        <v>32</v>
      </c>
      <c r="CZ1167" t="s">
        <v>2180</v>
      </c>
      <c r="DA1167" t="s">
        <v>2183</v>
      </c>
      <c r="DB1167" t="s">
        <v>2180</v>
      </c>
      <c r="DC1167">
        <v>0</v>
      </c>
      <c r="DD1167" t="s">
        <v>2190</v>
      </c>
      <c r="DE1167" t="s">
        <v>2180</v>
      </c>
      <c r="DF1167" t="s">
        <v>2180</v>
      </c>
      <c r="DG1167" t="s">
        <v>32</v>
      </c>
      <c r="DH1167" t="s">
        <v>32</v>
      </c>
      <c r="DI1167" t="s">
        <v>32</v>
      </c>
      <c r="DJ1167" t="s">
        <v>32</v>
      </c>
      <c r="DK1167" t="s">
        <v>32</v>
      </c>
      <c r="DL1167" t="s">
        <v>2180</v>
      </c>
      <c r="DM1167" t="s">
        <v>2180</v>
      </c>
      <c r="DN1167" t="s">
        <v>2180</v>
      </c>
      <c r="DO1167" t="s">
        <v>2180</v>
      </c>
      <c r="DP1167">
        <v>0</v>
      </c>
      <c r="DQ1167">
        <v>0</v>
      </c>
      <c r="DR1167">
        <v>90</v>
      </c>
      <c r="DS1167">
        <v>90</v>
      </c>
      <c r="DT1167">
        <v>0</v>
      </c>
      <c r="DU1167">
        <v>0</v>
      </c>
      <c r="DV1167" t="s">
        <v>32</v>
      </c>
      <c r="DW1167" t="s">
        <v>2186</v>
      </c>
      <c r="DX1167" t="s">
        <v>2180</v>
      </c>
      <c r="DY1167" t="s">
        <v>2180</v>
      </c>
      <c r="DZ1167" t="s">
        <v>32</v>
      </c>
      <c r="EA1167" t="s">
        <v>2180</v>
      </c>
      <c r="EB1167" t="s">
        <v>2180</v>
      </c>
      <c r="EC1167" t="s">
        <v>5</v>
      </c>
      <c r="ED1167">
        <v>5</v>
      </c>
      <c r="EE1167" t="s">
        <v>2216</v>
      </c>
      <c r="EF1167">
        <v>100</v>
      </c>
      <c r="EG1167" t="s">
        <v>32</v>
      </c>
      <c r="EH1167" t="s">
        <v>32</v>
      </c>
      <c r="EI1167" t="s">
        <v>32</v>
      </c>
      <c r="EJ1167" t="s">
        <v>32</v>
      </c>
      <c r="EK1167" t="s">
        <v>32</v>
      </c>
      <c r="EL1167">
        <v>8</v>
      </c>
      <c r="EM1167" t="s">
        <v>32</v>
      </c>
      <c r="EN1167" t="s">
        <v>2180</v>
      </c>
      <c r="EO1167">
        <v>0</v>
      </c>
      <c r="EP1167" t="s">
        <v>2186</v>
      </c>
      <c r="EQ1167" t="s">
        <v>32</v>
      </c>
      <c r="ER1167" t="s">
        <v>2180</v>
      </c>
      <c r="ES1167">
        <v>0</v>
      </c>
      <c r="ET1167" t="s">
        <v>2180</v>
      </c>
      <c r="EU1167" t="s">
        <v>2180</v>
      </c>
      <c r="EV1167" t="s">
        <v>32</v>
      </c>
      <c r="EW1167">
        <v>0</v>
      </c>
      <c r="EX1167" t="s">
        <v>32</v>
      </c>
      <c r="EY1167" t="s">
        <v>32</v>
      </c>
      <c r="EZ1167" t="s">
        <v>32</v>
      </c>
      <c r="FA1167" t="s">
        <v>32</v>
      </c>
      <c r="FB1167" t="s">
        <v>2183</v>
      </c>
      <c r="FC1167" t="s">
        <v>32</v>
      </c>
      <c r="FD1167" t="s">
        <v>2180</v>
      </c>
      <c r="FE1167" t="s">
        <v>32</v>
      </c>
      <c r="FF1167" t="s">
        <v>32</v>
      </c>
      <c r="FG1167" t="s">
        <v>32</v>
      </c>
      <c r="FH1167" t="s">
        <v>32</v>
      </c>
      <c r="FI1167" t="s">
        <v>32</v>
      </c>
      <c r="FJ1167" t="s">
        <v>32</v>
      </c>
      <c r="FK1167" t="s">
        <v>32</v>
      </c>
      <c r="FL1167" t="s">
        <v>32</v>
      </c>
      <c r="FM1167">
        <v>0</v>
      </c>
      <c r="FN1167" t="s">
        <v>32</v>
      </c>
      <c r="FO1167" t="s">
        <v>32</v>
      </c>
      <c r="FP1167" t="s">
        <v>32</v>
      </c>
      <c r="FQ1167" t="s">
        <v>32</v>
      </c>
      <c r="FR1167">
        <v>0</v>
      </c>
      <c r="FS1167">
        <v>0</v>
      </c>
      <c r="FT1167" t="s">
        <v>32</v>
      </c>
      <c r="FU1167" t="s">
        <v>2180</v>
      </c>
      <c r="FV1167">
        <v>0</v>
      </c>
      <c r="FW1167" t="s">
        <v>2180</v>
      </c>
      <c r="FX1167" t="s">
        <v>2180</v>
      </c>
      <c r="FY1167" t="s">
        <v>32</v>
      </c>
      <c r="FZ1167" t="s">
        <v>32</v>
      </c>
      <c r="GA1167">
        <v>6</v>
      </c>
      <c r="GB1167" t="s">
        <v>5</v>
      </c>
      <c r="GC1167" t="s">
        <v>32</v>
      </c>
      <c r="GD1167" t="s">
        <v>32</v>
      </c>
      <c r="GE1167" t="s">
        <v>32</v>
      </c>
      <c r="GF1167">
        <v>0</v>
      </c>
      <c r="GG1167" t="s">
        <v>2180</v>
      </c>
      <c r="GH1167" t="s">
        <v>32</v>
      </c>
      <c r="GI1167" t="s">
        <v>32</v>
      </c>
      <c r="GJ1167" t="s">
        <v>32</v>
      </c>
      <c r="GK1167" t="s">
        <v>2183</v>
      </c>
      <c r="GL1167" t="s">
        <v>2186</v>
      </c>
      <c r="GM1167">
        <v>0</v>
      </c>
      <c r="GN1167">
        <v>0</v>
      </c>
      <c r="GO1167" t="s">
        <v>2183</v>
      </c>
      <c r="GP1167" t="s">
        <v>2183</v>
      </c>
      <c r="GQ1167" t="s">
        <v>32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 t="s">
        <v>32</v>
      </c>
      <c r="GX1167" t="s">
        <v>2183</v>
      </c>
      <c r="GY1167" t="s">
        <v>2180</v>
      </c>
      <c r="GZ1167" t="s">
        <v>2180</v>
      </c>
      <c r="HA1167" t="s">
        <v>2180</v>
      </c>
      <c r="HB1167" t="s">
        <v>32</v>
      </c>
      <c r="HC1167">
        <v>0</v>
      </c>
      <c r="HD1167" t="s">
        <v>32</v>
      </c>
      <c r="HE1167" t="s">
        <v>32</v>
      </c>
      <c r="HF1167" t="s">
        <v>2180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 t="s">
        <v>2180</v>
      </c>
      <c r="HM1167" t="s">
        <v>32</v>
      </c>
      <c r="HN1167" t="s">
        <v>2180</v>
      </c>
      <c r="HO1167">
        <v>0</v>
      </c>
      <c r="HP1167">
        <v>0</v>
      </c>
      <c r="HQ1167" t="s">
        <v>2180</v>
      </c>
      <c r="HR1167">
        <v>0</v>
      </c>
      <c r="HS1167">
        <v>0</v>
      </c>
      <c r="HT1167">
        <v>0</v>
      </c>
      <c r="HU1167">
        <v>0</v>
      </c>
      <c r="HV1167" t="s">
        <v>10</v>
      </c>
      <c r="HW1167" t="s">
        <v>14</v>
      </c>
      <c r="HX1167" t="s">
        <v>2180</v>
      </c>
      <c r="HY1167">
        <v>0</v>
      </c>
      <c r="HZ1167">
        <v>0</v>
      </c>
      <c r="IA1167">
        <v>0</v>
      </c>
      <c r="IB1167" t="s">
        <v>32</v>
      </c>
      <c r="IC1167" t="s">
        <v>32</v>
      </c>
      <c r="ID1167" t="s">
        <v>32</v>
      </c>
      <c r="IE1167" t="s">
        <v>32</v>
      </c>
    </row>
    <row r="1168" spans="1:239" x14ac:dyDescent="0.25">
      <c r="A1168" t="s">
        <v>691</v>
      </c>
      <c r="B1168" t="s">
        <v>3648</v>
      </c>
      <c r="C1168" t="s">
        <v>3649</v>
      </c>
      <c r="D1168">
        <v>212</v>
      </c>
      <c r="E1168" t="s">
        <v>618</v>
      </c>
      <c r="F1168" t="s">
        <v>2180</v>
      </c>
      <c r="G1168">
        <v>8</v>
      </c>
      <c r="H1168" t="s">
        <v>2181</v>
      </c>
      <c r="I1168" t="s">
        <v>2182</v>
      </c>
      <c r="J1168">
        <v>31</v>
      </c>
      <c r="K1168">
        <v>0.19500000000000001</v>
      </c>
      <c r="L1168">
        <v>0.35</v>
      </c>
      <c r="M1168">
        <v>0.19500000000000001</v>
      </c>
      <c r="N1168">
        <v>0.35</v>
      </c>
      <c r="O1168" t="s">
        <v>32</v>
      </c>
      <c r="P1168">
        <v>3</v>
      </c>
      <c r="Q1168" t="s">
        <v>5</v>
      </c>
      <c r="R1168">
        <v>0</v>
      </c>
      <c r="S1168">
        <v>0</v>
      </c>
      <c r="T1168" t="s">
        <v>2183</v>
      </c>
      <c r="U1168" t="s">
        <v>2183</v>
      </c>
      <c r="V1168" t="s">
        <v>32</v>
      </c>
      <c r="W1168">
        <v>0</v>
      </c>
      <c r="X1168" t="s">
        <v>26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7</v>
      </c>
      <c r="AG1168">
        <v>21</v>
      </c>
      <c r="AH1168">
        <v>36</v>
      </c>
      <c r="AI1168">
        <v>49</v>
      </c>
      <c r="AJ1168">
        <v>63</v>
      </c>
      <c r="AK1168">
        <v>77</v>
      </c>
      <c r="AL1168">
        <v>0</v>
      </c>
      <c r="AM1168">
        <v>0</v>
      </c>
      <c r="AN1168">
        <v>0</v>
      </c>
      <c r="AO1168" t="s">
        <v>2183</v>
      </c>
      <c r="AP1168" t="s">
        <v>2184</v>
      </c>
      <c r="AQ1168" t="s">
        <v>2185</v>
      </c>
      <c r="AR1168">
        <v>0</v>
      </c>
      <c r="AS1168">
        <v>1</v>
      </c>
      <c r="AT1168">
        <v>0</v>
      </c>
      <c r="AU1168" t="s">
        <v>2183</v>
      </c>
      <c r="AV1168" t="s">
        <v>2180</v>
      </c>
      <c r="AW1168" t="s">
        <v>2180</v>
      </c>
      <c r="AX1168" t="s">
        <v>2180</v>
      </c>
      <c r="AY1168" t="s">
        <v>2180</v>
      </c>
      <c r="AZ1168" t="s">
        <v>2180</v>
      </c>
      <c r="BA1168" t="s">
        <v>2180</v>
      </c>
      <c r="BB1168" t="s">
        <v>2180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 t="s">
        <v>32</v>
      </c>
      <c r="BJ1168" t="s">
        <v>32</v>
      </c>
      <c r="BK1168" t="s">
        <v>32</v>
      </c>
      <c r="BL1168" t="s">
        <v>32</v>
      </c>
      <c r="BM1168" t="s">
        <v>32</v>
      </c>
      <c r="BN1168" t="s">
        <v>32</v>
      </c>
      <c r="BO1168" t="s">
        <v>2180</v>
      </c>
      <c r="BP1168" t="s">
        <v>2180</v>
      </c>
      <c r="BQ1168" t="s">
        <v>2180</v>
      </c>
      <c r="BR1168" t="s">
        <v>2180</v>
      </c>
      <c r="BS1168" t="s">
        <v>2180</v>
      </c>
      <c r="BT1168" t="s">
        <v>2180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 t="s">
        <v>2186</v>
      </c>
      <c r="CB1168" t="s">
        <v>32</v>
      </c>
      <c r="CC1168" t="s">
        <v>32</v>
      </c>
      <c r="CD1168" t="s">
        <v>32</v>
      </c>
      <c r="CE1168" t="s">
        <v>32</v>
      </c>
      <c r="CF1168" t="s">
        <v>32</v>
      </c>
      <c r="CG1168" t="s">
        <v>32</v>
      </c>
      <c r="CH1168" t="s">
        <v>32</v>
      </c>
      <c r="CI1168">
        <v>0</v>
      </c>
      <c r="CJ1168" t="s">
        <v>2180</v>
      </c>
      <c r="CK1168" t="s">
        <v>2180</v>
      </c>
      <c r="CL1168">
        <v>0</v>
      </c>
      <c r="CM1168" t="s">
        <v>32</v>
      </c>
      <c r="CN1168">
        <v>0</v>
      </c>
      <c r="CO1168" t="s">
        <v>32</v>
      </c>
      <c r="CP1168" t="s">
        <v>32</v>
      </c>
      <c r="CQ1168" t="s">
        <v>2189</v>
      </c>
      <c r="CR1168" t="s">
        <v>32</v>
      </c>
      <c r="CS1168" t="s">
        <v>2180</v>
      </c>
      <c r="CT1168" t="s">
        <v>2183</v>
      </c>
      <c r="CU1168">
        <v>4</v>
      </c>
      <c r="CV1168" t="s">
        <v>32</v>
      </c>
      <c r="CW1168" t="s">
        <v>32</v>
      </c>
      <c r="CX1168" t="s">
        <v>2180</v>
      </c>
      <c r="CY1168" t="s">
        <v>32</v>
      </c>
      <c r="CZ1168" t="s">
        <v>2180</v>
      </c>
      <c r="DA1168" t="s">
        <v>2183</v>
      </c>
      <c r="DB1168" t="s">
        <v>2180</v>
      </c>
      <c r="DC1168">
        <v>0</v>
      </c>
      <c r="DD1168" t="s">
        <v>2190</v>
      </c>
      <c r="DE1168" t="s">
        <v>2180</v>
      </c>
      <c r="DF1168" t="s">
        <v>2180</v>
      </c>
      <c r="DG1168" t="s">
        <v>32</v>
      </c>
      <c r="DH1168" t="s">
        <v>32</v>
      </c>
      <c r="DI1168" t="s">
        <v>32</v>
      </c>
      <c r="DJ1168" t="s">
        <v>32</v>
      </c>
      <c r="DK1168" t="s">
        <v>32</v>
      </c>
      <c r="DL1168" t="s">
        <v>2180</v>
      </c>
      <c r="DM1168" t="s">
        <v>2180</v>
      </c>
      <c r="DN1168" t="s">
        <v>2180</v>
      </c>
      <c r="DO1168" t="s">
        <v>2180</v>
      </c>
      <c r="DP1168">
        <v>0</v>
      </c>
      <c r="DQ1168">
        <v>0</v>
      </c>
      <c r="DR1168">
        <v>90</v>
      </c>
      <c r="DS1168">
        <v>90</v>
      </c>
      <c r="DT1168">
        <v>0</v>
      </c>
      <c r="DU1168">
        <v>0</v>
      </c>
      <c r="DV1168" t="s">
        <v>32</v>
      </c>
      <c r="DW1168" t="s">
        <v>2186</v>
      </c>
      <c r="DX1168" t="s">
        <v>2180</v>
      </c>
      <c r="DY1168" t="s">
        <v>2180</v>
      </c>
      <c r="DZ1168" t="s">
        <v>32</v>
      </c>
      <c r="EA1168" t="s">
        <v>2180</v>
      </c>
      <c r="EB1168" t="s">
        <v>2180</v>
      </c>
      <c r="EC1168" t="s">
        <v>5</v>
      </c>
      <c r="ED1168">
        <v>5</v>
      </c>
      <c r="EE1168" t="s">
        <v>2216</v>
      </c>
      <c r="EF1168">
        <v>100</v>
      </c>
      <c r="EG1168" t="s">
        <v>32</v>
      </c>
      <c r="EH1168" t="s">
        <v>32</v>
      </c>
      <c r="EI1168" t="s">
        <v>32</v>
      </c>
      <c r="EJ1168" t="s">
        <v>32</v>
      </c>
      <c r="EK1168" t="s">
        <v>32</v>
      </c>
      <c r="EL1168">
        <v>8</v>
      </c>
      <c r="EM1168" t="s">
        <v>32</v>
      </c>
      <c r="EN1168" t="s">
        <v>2180</v>
      </c>
      <c r="EO1168">
        <v>0</v>
      </c>
      <c r="EP1168" t="s">
        <v>2186</v>
      </c>
      <c r="EQ1168" t="s">
        <v>32</v>
      </c>
      <c r="ER1168" t="s">
        <v>2180</v>
      </c>
      <c r="ES1168">
        <v>0</v>
      </c>
      <c r="ET1168" t="s">
        <v>2180</v>
      </c>
      <c r="EU1168" t="s">
        <v>2180</v>
      </c>
      <c r="EV1168" t="s">
        <v>32</v>
      </c>
      <c r="EW1168">
        <v>0</v>
      </c>
      <c r="EX1168" t="s">
        <v>32</v>
      </c>
      <c r="EY1168" t="s">
        <v>32</v>
      </c>
      <c r="EZ1168" t="s">
        <v>32</v>
      </c>
      <c r="FA1168" t="s">
        <v>32</v>
      </c>
      <c r="FB1168" t="s">
        <v>2183</v>
      </c>
      <c r="FC1168" t="s">
        <v>32</v>
      </c>
      <c r="FD1168" t="s">
        <v>2180</v>
      </c>
      <c r="FE1168" t="s">
        <v>32</v>
      </c>
      <c r="FF1168" t="s">
        <v>32</v>
      </c>
      <c r="FG1168" t="s">
        <v>32</v>
      </c>
      <c r="FH1168" t="s">
        <v>32</v>
      </c>
      <c r="FI1168" t="s">
        <v>32</v>
      </c>
      <c r="FJ1168" t="s">
        <v>32</v>
      </c>
      <c r="FK1168" t="s">
        <v>32</v>
      </c>
      <c r="FL1168" t="s">
        <v>32</v>
      </c>
      <c r="FM1168">
        <v>0</v>
      </c>
      <c r="FN1168" t="s">
        <v>32</v>
      </c>
      <c r="FO1168" t="s">
        <v>32</v>
      </c>
      <c r="FP1168" t="s">
        <v>32</v>
      </c>
      <c r="FQ1168" t="s">
        <v>32</v>
      </c>
      <c r="FR1168">
        <v>0</v>
      </c>
      <c r="FS1168">
        <v>0</v>
      </c>
      <c r="FT1168" t="s">
        <v>32</v>
      </c>
      <c r="FU1168" t="s">
        <v>2180</v>
      </c>
      <c r="FV1168">
        <v>0</v>
      </c>
      <c r="FW1168" t="s">
        <v>2180</v>
      </c>
      <c r="FX1168" t="s">
        <v>2180</v>
      </c>
      <c r="FY1168" t="s">
        <v>32</v>
      </c>
      <c r="FZ1168" t="s">
        <v>32</v>
      </c>
      <c r="GA1168">
        <v>3</v>
      </c>
      <c r="GB1168" t="s">
        <v>5</v>
      </c>
      <c r="GC1168" t="s">
        <v>32</v>
      </c>
      <c r="GD1168" t="s">
        <v>32</v>
      </c>
      <c r="GE1168" t="s">
        <v>32</v>
      </c>
      <c r="GF1168">
        <v>0</v>
      </c>
      <c r="GG1168" t="s">
        <v>2180</v>
      </c>
      <c r="GH1168" t="s">
        <v>32</v>
      </c>
      <c r="GI1168" t="s">
        <v>32</v>
      </c>
      <c r="GJ1168" t="s">
        <v>32</v>
      </c>
      <c r="GK1168" t="s">
        <v>2183</v>
      </c>
      <c r="GL1168" t="s">
        <v>2186</v>
      </c>
      <c r="GM1168">
        <v>0</v>
      </c>
      <c r="GN1168">
        <v>0</v>
      </c>
      <c r="GO1168" t="s">
        <v>2183</v>
      </c>
      <c r="GP1168" t="s">
        <v>2183</v>
      </c>
      <c r="GQ1168" t="s">
        <v>32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 t="s">
        <v>32</v>
      </c>
      <c r="GX1168" t="s">
        <v>2183</v>
      </c>
      <c r="GY1168" t="s">
        <v>2180</v>
      </c>
      <c r="GZ1168" t="s">
        <v>2180</v>
      </c>
      <c r="HA1168" t="s">
        <v>2180</v>
      </c>
      <c r="HB1168" t="s">
        <v>32</v>
      </c>
      <c r="HC1168">
        <v>0</v>
      </c>
      <c r="HD1168" t="s">
        <v>32</v>
      </c>
      <c r="HE1168" t="s">
        <v>32</v>
      </c>
      <c r="HF1168" t="s">
        <v>2180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 t="s">
        <v>2180</v>
      </c>
      <c r="HM1168" t="s">
        <v>32</v>
      </c>
      <c r="HN1168" t="s">
        <v>2180</v>
      </c>
      <c r="HO1168">
        <v>0</v>
      </c>
      <c r="HP1168">
        <v>0</v>
      </c>
      <c r="HQ1168" t="s">
        <v>2180</v>
      </c>
      <c r="HR1168">
        <v>0</v>
      </c>
      <c r="HS1168">
        <v>0</v>
      </c>
      <c r="HT1168">
        <v>0</v>
      </c>
      <c r="HU1168">
        <v>0</v>
      </c>
      <c r="HV1168" t="s">
        <v>10</v>
      </c>
      <c r="HW1168" t="s">
        <v>14</v>
      </c>
      <c r="HX1168" t="s">
        <v>2180</v>
      </c>
      <c r="HY1168">
        <v>0</v>
      </c>
      <c r="HZ1168">
        <v>0</v>
      </c>
      <c r="IA1168">
        <v>0</v>
      </c>
      <c r="IB1168" t="s">
        <v>32</v>
      </c>
      <c r="IC1168" t="s">
        <v>32</v>
      </c>
      <c r="ID1168" t="s">
        <v>32</v>
      </c>
      <c r="IE1168" t="s">
        <v>32</v>
      </c>
    </row>
    <row r="1169" spans="1:239" x14ac:dyDescent="0.25">
      <c r="A1169" t="s">
        <v>692</v>
      </c>
      <c r="B1169" t="s">
        <v>3645</v>
      </c>
      <c r="C1169" t="s">
        <v>3650</v>
      </c>
      <c r="D1169">
        <v>212</v>
      </c>
      <c r="E1169" t="s">
        <v>618</v>
      </c>
      <c r="F1169" t="s">
        <v>2180</v>
      </c>
      <c r="G1169">
        <v>8</v>
      </c>
      <c r="H1169" t="s">
        <v>2181</v>
      </c>
      <c r="I1169" t="s">
        <v>2182</v>
      </c>
      <c r="J1169">
        <v>31</v>
      </c>
      <c r="K1169">
        <v>0.19500000000000001</v>
      </c>
      <c r="L1169">
        <v>0.35</v>
      </c>
      <c r="M1169">
        <v>0.19500000000000001</v>
      </c>
      <c r="N1169">
        <v>0.35</v>
      </c>
      <c r="O1169" t="s">
        <v>32</v>
      </c>
      <c r="P1169">
        <v>4</v>
      </c>
      <c r="Q1169" t="s">
        <v>5</v>
      </c>
      <c r="R1169">
        <v>0</v>
      </c>
      <c r="S1169">
        <v>0</v>
      </c>
      <c r="T1169" t="s">
        <v>2183</v>
      </c>
      <c r="U1169" t="s">
        <v>2183</v>
      </c>
      <c r="V1169" t="s">
        <v>32</v>
      </c>
      <c r="W1169">
        <v>0</v>
      </c>
      <c r="X1169" t="s">
        <v>26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7</v>
      </c>
      <c r="AG1169">
        <v>21</v>
      </c>
      <c r="AH1169">
        <v>36</v>
      </c>
      <c r="AI1169">
        <v>49</v>
      </c>
      <c r="AJ1169">
        <v>63</v>
      </c>
      <c r="AK1169">
        <v>77</v>
      </c>
      <c r="AL1169">
        <v>0</v>
      </c>
      <c r="AM1169">
        <v>0</v>
      </c>
      <c r="AN1169">
        <v>0</v>
      </c>
      <c r="AO1169" t="s">
        <v>2183</v>
      </c>
      <c r="AP1169" t="s">
        <v>2184</v>
      </c>
      <c r="AQ1169" t="s">
        <v>2185</v>
      </c>
      <c r="AR1169">
        <v>0</v>
      </c>
      <c r="AS1169">
        <v>1</v>
      </c>
      <c r="AT1169">
        <v>0</v>
      </c>
      <c r="AU1169" t="s">
        <v>2183</v>
      </c>
      <c r="AV1169" t="s">
        <v>2180</v>
      </c>
      <c r="AW1169" t="s">
        <v>2180</v>
      </c>
      <c r="AX1169" t="s">
        <v>2180</v>
      </c>
      <c r="AY1169" t="s">
        <v>2180</v>
      </c>
      <c r="AZ1169" t="s">
        <v>2180</v>
      </c>
      <c r="BA1169" t="s">
        <v>2180</v>
      </c>
      <c r="BB1169" t="s">
        <v>2180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 t="s">
        <v>32</v>
      </c>
      <c r="BJ1169" t="s">
        <v>32</v>
      </c>
      <c r="BK1169" t="s">
        <v>32</v>
      </c>
      <c r="BL1169" t="s">
        <v>32</v>
      </c>
      <c r="BM1169" t="s">
        <v>32</v>
      </c>
      <c r="BN1169" t="s">
        <v>32</v>
      </c>
      <c r="BO1169" t="s">
        <v>2180</v>
      </c>
      <c r="BP1169" t="s">
        <v>2180</v>
      </c>
      <c r="BQ1169" t="s">
        <v>2180</v>
      </c>
      <c r="BR1169" t="s">
        <v>2180</v>
      </c>
      <c r="BS1169" t="s">
        <v>2180</v>
      </c>
      <c r="BT1169" t="s">
        <v>2180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 t="s">
        <v>2186</v>
      </c>
      <c r="CB1169" t="s">
        <v>32</v>
      </c>
      <c r="CC1169" t="s">
        <v>32</v>
      </c>
      <c r="CD1169" t="s">
        <v>32</v>
      </c>
      <c r="CE1169" t="s">
        <v>32</v>
      </c>
      <c r="CF1169" t="s">
        <v>32</v>
      </c>
      <c r="CG1169" t="s">
        <v>32</v>
      </c>
      <c r="CH1169" t="s">
        <v>32</v>
      </c>
      <c r="CI1169">
        <v>0</v>
      </c>
      <c r="CJ1169" t="s">
        <v>2180</v>
      </c>
      <c r="CK1169" t="s">
        <v>2180</v>
      </c>
      <c r="CL1169">
        <v>0</v>
      </c>
      <c r="CM1169" t="s">
        <v>32</v>
      </c>
      <c r="CN1169">
        <v>0</v>
      </c>
      <c r="CO1169" t="s">
        <v>32</v>
      </c>
      <c r="CP1169" t="s">
        <v>32</v>
      </c>
      <c r="CQ1169" t="s">
        <v>2189</v>
      </c>
      <c r="CR1169" t="s">
        <v>32</v>
      </c>
      <c r="CS1169" t="s">
        <v>2180</v>
      </c>
      <c r="CT1169" t="s">
        <v>2183</v>
      </c>
      <c r="CU1169">
        <v>4</v>
      </c>
      <c r="CV1169" t="s">
        <v>32</v>
      </c>
      <c r="CW1169" t="s">
        <v>32</v>
      </c>
      <c r="CX1169" t="s">
        <v>2180</v>
      </c>
      <c r="CY1169" t="s">
        <v>32</v>
      </c>
      <c r="CZ1169" t="s">
        <v>2180</v>
      </c>
      <c r="DA1169" t="s">
        <v>2183</v>
      </c>
      <c r="DB1169" t="s">
        <v>2180</v>
      </c>
      <c r="DC1169">
        <v>0</v>
      </c>
      <c r="DD1169" t="s">
        <v>2190</v>
      </c>
      <c r="DE1169" t="s">
        <v>2180</v>
      </c>
      <c r="DF1169" t="s">
        <v>2180</v>
      </c>
      <c r="DG1169" t="s">
        <v>32</v>
      </c>
      <c r="DH1169" t="s">
        <v>32</v>
      </c>
      <c r="DI1169" t="s">
        <v>32</v>
      </c>
      <c r="DJ1169" t="s">
        <v>32</v>
      </c>
      <c r="DK1169" t="s">
        <v>32</v>
      </c>
      <c r="DL1169" t="s">
        <v>2180</v>
      </c>
      <c r="DM1169" t="s">
        <v>2180</v>
      </c>
      <c r="DN1169" t="s">
        <v>2180</v>
      </c>
      <c r="DO1169" t="s">
        <v>2180</v>
      </c>
      <c r="DP1169">
        <v>0</v>
      </c>
      <c r="DQ1169">
        <v>0</v>
      </c>
      <c r="DR1169">
        <v>90</v>
      </c>
      <c r="DS1169">
        <v>90</v>
      </c>
      <c r="DT1169">
        <v>0</v>
      </c>
      <c r="DU1169">
        <v>0</v>
      </c>
      <c r="DV1169" t="s">
        <v>32</v>
      </c>
      <c r="DW1169" t="s">
        <v>2186</v>
      </c>
      <c r="DX1169" t="s">
        <v>2180</v>
      </c>
      <c r="DY1169" t="s">
        <v>2180</v>
      </c>
      <c r="DZ1169" t="s">
        <v>32</v>
      </c>
      <c r="EA1169" t="s">
        <v>2180</v>
      </c>
      <c r="EB1169" t="s">
        <v>2180</v>
      </c>
      <c r="EC1169" t="s">
        <v>5</v>
      </c>
      <c r="ED1169">
        <v>5</v>
      </c>
      <c r="EE1169" t="s">
        <v>2216</v>
      </c>
      <c r="EF1169">
        <v>100</v>
      </c>
      <c r="EG1169" t="s">
        <v>32</v>
      </c>
      <c r="EH1169" t="s">
        <v>32</v>
      </c>
      <c r="EI1169" t="s">
        <v>32</v>
      </c>
      <c r="EJ1169" t="s">
        <v>32</v>
      </c>
      <c r="EK1169" t="s">
        <v>32</v>
      </c>
      <c r="EL1169">
        <v>8</v>
      </c>
      <c r="EM1169" t="s">
        <v>32</v>
      </c>
      <c r="EN1169" t="s">
        <v>2180</v>
      </c>
      <c r="EO1169">
        <v>0</v>
      </c>
      <c r="EP1169" t="s">
        <v>2186</v>
      </c>
      <c r="EQ1169" t="s">
        <v>32</v>
      </c>
      <c r="ER1169" t="s">
        <v>2180</v>
      </c>
      <c r="ES1169">
        <v>0</v>
      </c>
      <c r="ET1169" t="s">
        <v>2180</v>
      </c>
      <c r="EU1169" t="s">
        <v>2180</v>
      </c>
      <c r="EV1169" t="s">
        <v>32</v>
      </c>
      <c r="EW1169">
        <v>0</v>
      </c>
      <c r="EX1169" t="s">
        <v>32</v>
      </c>
      <c r="EY1169" t="s">
        <v>32</v>
      </c>
      <c r="EZ1169" t="s">
        <v>32</v>
      </c>
      <c r="FA1169" t="s">
        <v>32</v>
      </c>
      <c r="FB1169" t="s">
        <v>2183</v>
      </c>
      <c r="FC1169" t="s">
        <v>32</v>
      </c>
      <c r="FD1169" t="s">
        <v>2180</v>
      </c>
      <c r="FE1169" t="s">
        <v>32</v>
      </c>
      <c r="FF1169" t="s">
        <v>32</v>
      </c>
      <c r="FG1169" t="s">
        <v>32</v>
      </c>
      <c r="FH1169" t="s">
        <v>32</v>
      </c>
      <c r="FI1169" t="s">
        <v>32</v>
      </c>
      <c r="FJ1169" t="s">
        <v>32</v>
      </c>
      <c r="FK1169" t="s">
        <v>32</v>
      </c>
      <c r="FL1169" t="s">
        <v>32</v>
      </c>
      <c r="FM1169">
        <v>0</v>
      </c>
      <c r="FN1169" t="s">
        <v>32</v>
      </c>
      <c r="FO1169" t="s">
        <v>32</v>
      </c>
      <c r="FP1169" t="s">
        <v>32</v>
      </c>
      <c r="FQ1169" t="s">
        <v>32</v>
      </c>
      <c r="FR1169">
        <v>0</v>
      </c>
      <c r="FS1169">
        <v>0</v>
      </c>
      <c r="FT1169" t="s">
        <v>32</v>
      </c>
      <c r="FU1169" t="s">
        <v>2180</v>
      </c>
      <c r="FV1169">
        <v>0</v>
      </c>
      <c r="FW1169" t="s">
        <v>2180</v>
      </c>
      <c r="FX1169" t="s">
        <v>2180</v>
      </c>
      <c r="FY1169" t="s">
        <v>32</v>
      </c>
      <c r="FZ1169" t="s">
        <v>32</v>
      </c>
      <c r="GA1169">
        <v>4</v>
      </c>
      <c r="GB1169" t="s">
        <v>5</v>
      </c>
      <c r="GC1169" t="s">
        <v>32</v>
      </c>
      <c r="GD1169" t="s">
        <v>32</v>
      </c>
      <c r="GE1169" t="s">
        <v>32</v>
      </c>
      <c r="GF1169">
        <v>0</v>
      </c>
      <c r="GG1169" t="s">
        <v>2180</v>
      </c>
      <c r="GH1169" t="s">
        <v>32</v>
      </c>
      <c r="GI1169" t="s">
        <v>32</v>
      </c>
      <c r="GJ1169" t="s">
        <v>32</v>
      </c>
      <c r="GK1169" t="s">
        <v>2183</v>
      </c>
      <c r="GL1169" t="s">
        <v>2186</v>
      </c>
      <c r="GM1169">
        <v>0</v>
      </c>
      <c r="GN1169">
        <v>0</v>
      </c>
      <c r="GO1169" t="s">
        <v>2183</v>
      </c>
      <c r="GP1169" t="s">
        <v>2183</v>
      </c>
      <c r="GQ1169" t="s">
        <v>32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 t="s">
        <v>32</v>
      </c>
      <c r="GX1169" t="s">
        <v>2183</v>
      </c>
      <c r="GY1169" t="s">
        <v>2180</v>
      </c>
      <c r="GZ1169" t="s">
        <v>2180</v>
      </c>
      <c r="HA1169" t="s">
        <v>2180</v>
      </c>
      <c r="HB1169" t="s">
        <v>32</v>
      </c>
      <c r="HC1169">
        <v>0</v>
      </c>
      <c r="HD1169" t="s">
        <v>32</v>
      </c>
      <c r="HE1169" t="s">
        <v>32</v>
      </c>
      <c r="HF1169" t="s">
        <v>2180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 t="s">
        <v>2180</v>
      </c>
      <c r="HM1169" t="s">
        <v>32</v>
      </c>
      <c r="HN1169" t="s">
        <v>2180</v>
      </c>
      <c r="HO1169">
        <v>0</v>
      </c>
      <c r="HP1169">
        <v>0</v>
      </c>
      <c r="HQ1169" t="s">
        <v>2180</v>
      </c>
      <c r="HR1169">
        <v>0</v>
      </c>
      <c r="HS1169">
        <v>0</v>
      </c>
      <c r="HT1169">
        <v>0</v>
      </c>
      <c r="HU1169">
        <v>0</v>
      </c>
      <c r="HV1169" t="s">
        <v>10</v>
      </c>
      <c r="HW1169" t="s">
        <v>14</v>
      </c>
      <c r="HX1169" t="s">
        <v>2180</v>
      </c>
      <c r="HY1169">
        <v>0</v>
      </c>
      <c r="HZ1169">
        <v>0</v>
      </c>
      <c r="IA1169">
        <v>0</v>
      </c>
      <c r="IB1169" t="s">
        <v>32</v>
      </c>
      <c r="IC1169" t="s">
        <v>32</v>
      </c>
      <c r="ID1169" t="s">
        <v>32</v>
      </c>
      <c r="IE1169" t="s">
        <v>32</v>
      </c>
    </row>
    <row r="1170" spans="1:239" x14ac:dyDescent="0.25">
      <c r="A1170" t="s">
        <v>693</v>
      </c>
      <c r="B1170" t="s">
        <v>3651</v>
      </c>
      <c r="C1170" t="s">
        <v>3652</v>
      </c>
      <c r="D1170">
        <v>212</v>
      </c>
      <c r="E1170" t="s">
        <v>618</v>
      </c>
      <c r="F1170" t="s">
        <v>2180</v>
      </c>
      <c r="G1170">
        <v>8</v>
      </c>
      <c r="H1170" t="s">
        <v>2181</v>
      </c>
      <c r="I1170" t="s">
        <v>2182</v>
      </c>
      <c r="J1170">
        <v>31</v>
      </c>
      <c r="K1170">
        <v>0.19500000000000001</v>
      </c>
      <c r="L1170">
        <v>0.35</v>
      </c>
      <c r="M1170">
        <v>0.19500000000000001</v>
      </c>
      <c r="N1170">
        <v>0.35</v>
      </c>
      <c r="O1170" t="s">
        <v>32</v>
      </c>
      <c r="P1170">
        <v>6</v>
      </c>
      <c r="Q1170" t="s">
        <v>5</v>
      </c>
      <c r="R1170">
        <v>0</v>
      </c>
      <c r="S1170">
        <v>0</v>
      </c>
      <c r="T1170" t="s">
        <v>2183</v>
      </c>
      <c r="U1170" t="s">
        <v>2183</v>
      </c>
      <c r="V1170" t="s">
        <v>32</v>
      </c>
      <c r="W1170">
        <v>0</v>
      </c>
      <c r="X1170" t="s">
        <v>26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7</v>
      </c>
      <c r="AG1170">
        <v>21</v>
      </c>
      <c r="AH1170">
        <v>36</v>
      </c>
      <c r="AI1170">
        <v>49</v>
      </c>
      <c r="AJ1170">
        <v>63</v>
      </c>
      <c r="AK1170">
        <v>77</v>
      </c>
      <c r="AL1170">
        <v>0</v>
      </c>
      <c r="AM1170">
        <v>0</v>
      </c>
      <c r="AN1170">
        <v>0</v>
      </c>
      <c r="AO1170" t="s">
        <v>2183</v>
      </c>
      <c r="AP1170" t="s">
        <v>2184</v>
      </c>
      <c r="AQ1170" t="s">
        <v>2185</v>
      </c>
      <c r="AR1170">
        <v>0</v>
      </c>
      <c r="AS1170">
        <v>1</v>
      </c>
      <c r="AT1170">
        <v>0</v>
      </c>
      <c r="AU1170" t="s">
        <v>2183</v>
      </c>
      <c r="AV1170" t="s">
        <v>2180</v>
      </c>
      <c r="AW1170" t="s">
        <v>2180</v>
      </c>
      <c r="AX1170" t="s">
        <v>2180</v>
      </c>
      <c r="AY1170" t="s">
        <v>2180</v>
      </c>
      <c r="AZ1170" t="s">
        <v>2180</v>
      </c>
      <c r="BA1170" t="s">
        <v>2180</v>
      </c>
      <c r="BB1170" t="s">
        <v>2180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 t="s">
        <v>32</v>
      </c>
      <c r="BJ1170" t="s">
        <v>32</v>
      </c>
      <c r="BK1170" t="s">
        <v>32</v>
      </c>
      <c r="BL1170" t="s">
        <v>32</v>
      </c>
      <c r="BM1170" t="s">
        <v>32</v>
      </c>
      <c r="BN1170" t="s">
        <v>32</v>
      </c>
      <c r="BO1170" t="s">
        <v>2180</v>
      </c>
      <c r="BP1170" t="s">
        <v>2180</v>
      </c>
      <c r="BQ1170" t="s">
        <v>2180</v>
      </c>
      <c r="BR1170" t="s">
        <v>2180</v>
      </c>
      <c r="BS1170" t="s">
        <v>2180</v>
      </c>
      <c r="BT1170" t="s">
        <v>2180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 t="s">
        <v>2186</v>
      </c>
      <c r="CB1170" t="s">
        <v>32</v>
      </c>
      <c r="CC1170" t="s">
        <v>32</v>
      </c>
      <c r="CD1170" t="s">
        <v>32</v>
      </c>
      <c r="CE1170" t="s">
        <v>32</v>
      </c>
      <c r="CF1170" t="s">
        <v>32</v>
      </c>
      <c r="CG1170" t="s">
        <v>32</v>
      </c>
      <c r="CH1170" t="s">
        <v>32</v>
      </c>
      <c r="CI1170">
        <v>0</v>
      </c>
      <c r="CJ1170" t="s">
        <v>2180</v>
      </c>
      <c r="CK1170" t="s">
        <v>2180</v>
      </c>
      <c r="CL1170">
        <v>0</v>
      </c>
      <c r="CM1170" t="s">
        <v>32</v>
      </c>
      <c r="CN1170">
        <v>0</v>
      </c>
      <c r="CO1170" t="s">
        <v>32</v>
      </c>
      <c r="CP1170" t="s">
        <v>32</v>
      </c>
      <c r="CQ1170" t="s">
        <v>2189</v>
      </c>
      <c r="CR1170" t="s">
        <v>32</v>
      </c>
      <c r="CS1170" t="s">
        <v>2180</v>
      </c>
      <c r="CT1170" t="s">
        <v>2183</v>
      </c>
      <c r="CU1170">
        <v>4</v>
      </c>
      <c r="CV1170" t="s">
        <v>32</v>
      </c>
      <c r="CW1170" t="s">
        <v>32</v>
      </c>
      <c r="CX1170" t="s">
        <v>2180</v>
      </c>
      <c r="CY1170" t="s">
        <v>32</v>
      </c>
      <c r="CZ1170" t="s">
        <v>2180</v>
      </c>
      <c r="DA1170" t="s">
        <v>2183</v>
      </c>
      <c r="DB1170" t="s">
        <v>2180</v>
      </c>
      <c r="DC1170">
        <v>0</v>
      </c>
      <c r="DD1170" t="s">
        <v>2190</v>
      </c>
      <c r="DE1170" t="s">
        <v>2180</v>
      </c>
      <c r="DF1170" t="s">
        <v>2180</v>
      </c>
      <c r="DG1170" t="s">
        <v>32</v>
      </c>
      <c r="DH1170" t="s">
        <v>32</v>
      </c>
      <c r="DI1170" t="s">
        <v>32</v>
      </c>
      <c r="DJ1170" t="s">
        <v>32</v>
      </c>
      <c r="DK1170" t="s">
        <v>32</v>
      </c>
      <c r="DL1170" t="s">
        <v>2180</v>
      </c>
      <c r="DM1170" t="s">
        <v>2180</v>
      </c>
      <c r="DN1170" t="s">
        <v>2180</v>
      </c>
      <c r="DO1170" t="s">
        <v>2180</v>
      </c>
      <c r="DP1170">
        <v>0</v>
      </c>
      <c r="DQ1170">
        <v>0</v>
      </c>
      <c r="DR1170">
        <v>90</v>
      </c>
      <c r="DS1170">
        <v>90</v>
      </c>
      <c r="DT1170">
        <v>0</v>
      </c>
      <c r="DU1170">
        <v>0</v>
      </c>
      <c r="DV1170" t="s">
        <v>32</v>
      </c>
      <c r="DW1170" t="s">
        <v>2186</v>
      </c>
      <c r="DX1170" t="s">
        <v>2180</v>
      </c>
      <c r="DY1170" t="s">
        <v>2180</v>
      </c>
      <c r="DZ1170" t="s">
        <v>32</v>
      </c>
      <c r="EA1170" t="s">
        <v>2180</v>
      </c>
      <c r="EB1170" t="s">
        <v>2180</v>
      </c>
      <c r="EC1170" t="s">
        <v>5</v>
      </c>
      <c r="ED1170">
        <v>5</v>
      </c>
      <c r="EE1170" t="s">
        <v>2216</v>
      </c>
      <c r="EF1170">
        <v>100</v>
      </c>
      <c r="EG1170" t="s">
        <v>32</v>
      </c>
      <c r="EH1170" t="s">
        <v>32</v>
      </c>
      <c r="EI1170" t="s">
        <v>32</v>
      </c>
      <c r="EJ1170" t="s">
        <v>32</v>
      </c>
      <c r="EK1170" t="s">
        <v>32</v>
      </c>
      <c r="EL1170">
        <v>8</v>
      </c>
      <c r="EM1170" t="s">
        <v>32</v>
      </c>
      <c r="EN1170" t="s">
        <v>2180</v>
      </c>
      <c r="EO1170">
        <v>0</v>
      </c>
      <c r="EP1170" t="s">
        <v>2186</v>
      </c>
      <c r="EQ1170" t="s">
        <v>32</v>
      </c>
      <c r="ER1170" t="s">
        <v>2180</v>
      </c>
      <c r="ES1170">
        <v>0</v>
      </c>
      <c r="ET1170" t="s">
        <v>2180</v>
      </c>
      <c r="EU1170" t="s">
        <v>2180</v>
      </c>
      <c r="EV1170" t="s">
        <v>32</v>
      </c>
      <c r="EW1170">
        <v>0</v>
      </c>
      <c r="EX1170" t="s">
        <v>32</v>
      </c>
      <c r="EY1170" t="s">
        <v>32</v>
      </c>
      <c r="EZ1170" t="s">
        <v>32</v>
      </c>
      <c r="FA1170" t="s">
        <v>32</v>
      </c>
      <c r="FB1170" t="s">
        <v>2183</v>
      </c>
      <c r="FC1170" t="s">
        <v>32</v>
      </c>
      <c r="FD1170" t="s">
        <v>2180</v>
      </c>
      <c r="FE1170" t="s">
        <v>32</v>
      </c>
      <c r="FF1170" t="s">
        <v>32</v>
      </c>
      <c r="FG1170" t="s">
        <v>32</v>
      </c>
      <c r="FH1170" t="s">
        <v>32</v>
      </c>
      <c r="FI1170" t="s">
        <v>32</v>
      </c>
      <c r="FJ1170" t="s">
        <v>32</v>
      </c>
      <c r="FK1170" t="s">
        <v>32</v>
      </c>
      <c r="FL1170" t="s">
        <v>32</v>
      </c>
      <c r="FM1170">
        <v>0</v>
      </c>
      <c r="FN1170" t="s">
        <v>32</v>
      </c>
      <c r="FO1170" t="s">
        <v>32</v>
      </c>
      <c r="FP1170" t="s">
        <v>32</v>
      </c>
      <c r="FQ1170" t="s">
        <v>32</v>
      </c>
      <c r="FR1170">
        <v>0</v>
      </c>
      <c r="FS1170">
        <v>0</v>
      </c>
      <c r="FT1170" t="s">
        <v>32</v>
      </c>
      <c r="FU1170" t="s">
        <v>2180</v>
      </c>
      <c r="FV1170">
        <v>0</v>
      </c>
      <c r="FW1170" t="s">
        <v>2180</v>
      </c>
      <c r="FX1170" t="s">
        <v>2180</v>
      </c>
      <c r="FY1170" t="s">
        <v>32</v>
      </c>
      <c r="FZ1170" t="s">
        <v>32</v>
      </c>
      <c r="GA1170">
        <v>6</v>
      </c>
      <c r="GB1170" t="s">
        <v>5</v>
      </c>
      <c r="GC1170" t="s">
        <v>32</v>
      </c>
      <c r="GD1170" t="s">
        <v>32</v>
      </c>
      <c r="GE1170" t="s">
        <v>32</v>
      </c>
      <c r="GF1170">
        <v>0</v>
      </c>
      <c r="GG1170" t="s">
        <v>2180</v>
      </c>
      <c r="GH1170" t="s">
        <v>32</v>
      </c>
      <c r="GI1170" t="s">
        <v>32</v>
      </c>
      <c r="GJ1170" t="s">
        <v>32</v>
      </c>
      <c r="GK1170" t="s">
        <v>2183</v>
      </c>
      <c r="GL1170" t="s">
        <v>2186</v>
      </c>
      <c r="GM1170">
        <v>0</v>
      </c>
      <c r="GN1170">
        <v>0</v>
      </c>
      <c r="GO1170" t="s">
        <v>2183</v>
      </c>
      <c r="GP1170" t="s">
        <v>2183</v>
      </c>
      <c r="GQ1170" t="s">
        <v>32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 t="s">
        <v>32</v>
      </c>
      <c r="GX1170" t="s">
        <v>2183</v>
      </c>
      <c r="GY1170" t="s">
        <v>2180</v>
      </c>
      <c r="GZ1170" t="s">
        <v>2180</v>
      </c>
      <c r="HA1170" t="s">
        <v>2180</v>
      </c>
      <c r="HB1170" t="s">
        <v>32</v>
      </c>
      <c r="HC1170">
        <v>0</v>
      </c>
      <c r="HD1170" t="s">
        <v>32</v>
      </c>
      <c r="HE1170" t="s">
        <v>32</v>
      </c>
      <c r="HF1170" t="s">
        <v>2180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 t="s">
        <v>2180</v>
      </c>
      <c r="HM1170" t="s">
        <v>32</v>
      </c>
      <c r="HN1170" t="s">
        <v>2180</v>
      </c>
      <c r="HO1170">
        <v>0</v>
      </c>
      <c r="HP1170">
        <v>0</v>
      </c>
      <c r="HQ1170" t="s">
        <v>2180</v>
      </c>
      <c r="HR1170">
        <v>0</v>
      </c>
      <c r="HS1170">
        <v>0</v>
      </c>
      <c r="HT1170">
        <v>0</v>
      </c>
      <c r="HU1170">
        <v>0</v>
      </c>
      <c r="HV1170" t="s">
        <v>10</v>
      </c>
      <c r="HW1170" t="s">
        <v>14</v>
      </c>
      <c r="HX1170" t="s">
        <v>2180</v>
      </c>
      <c r="HY1170">
        <v>0</v>
      </c>
      <c r="HZ1170">
        <v>0</v>
      </c>
      <c r="IA1170">
        <v>0</v>
      </c>
      <c r="IB1170" t="s">
        <v>32</v>
      </c>
      <c r="IC1170" t="s">
        <v>32</v>
      </c>
      <c r="ID1170" t="s">
        <v>32</v>
      </c>
      <c r="IE1170" t="s">
        <v>32</v>
      </c>
    </row>
    <row r="1171" spans="1:239" x14ac:dyDescent="0.25">
      <c r="A1171" t="s">
        <v>694</v>
      </c>
      <c r="B1171" t="s">
        <v>3653</v>
      </c>
      <c r="C1171" t="s">
        <v>695</v>
      </c>
      <c r="D1171">
        <v>212</v>
      </c>
      <c r="E1171" t="s">
        <v>618</v>
      </c>
      <c r="F1171" t="s">
        <v>2180</v>
      </c>
      <c r="G1171">
        <v>8</v>
      </c>
      <c r="H1171" t="s">
        <v>2181</v>
      </c>
      <c r="I1171" t="s">
        <v>2182</v>
      </c>
      <c r="J1171">
        <v>31</v>
      </c>
      <c r="K1171">
        <v>0.19500000000000001</v>
      </c>
      <c r="L1171">
        <v>0.35</v>
      </c>
      <c r="M1171">
        <v>0.19500000000000001</v>
      </c>
      <c r="N1171">
        <v>0.35</v>
      </c>
      <c r="O1171" t="s">
        <v>32</v>
      </c>
      <c r="P1171">
        <v>3</v>
      </c>
      <c r="Q1171" t="s">
        <v>5</v>
      </c>
      <c r="R1171">
        <v>0</v>
      </c>
      <c r="S1171">
        <v>0</v>
      </c>
      <c r="T1171" t="s">
        <v>2183</v>
      </c>
      <c r="U1171" t="s">
        <v>2183</v>
      </c>
      <c r="V1171" t="s">
        <v>32</v>
      </c>
      <c r="W1171">
        <v>0</v>
      </c>
      <c r="X1171" t="s">
        <v>26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7</v>
      </c>
      <c r="AG1171">
        <v>21</v>
      </c>
      <c r="AH1171">
        <v>36</v>
      </c>
      <c r="AI1171">
        <v>49</v>
      </c>
      <c r="AJ1171">
        <v>63</v>
      </c>
      <c r="AK1171">
        <v>77</v>
      </c>
      <c r="AL1171">
        <v>0</v>
      </c>
      <c r="AM1171">
        <v>0</v>
      </c>
      <c r="AN1171">
        <v>0</v>
      </c>
      <c r="AO1171" t="s">
        <v>2183</v>
      </c>
      <c r="AP1171" t="s">
        <v>2184</v>
      </c>
      <c r="AQ1171" t="s">
        <v>2185</v>
      </c>
      <c r="AR1171">
        <v>0</v>
      </c>
      <c r="AS1171">
        <v>1</v>
      </c>
      <c r="AT1171">
        <v>0</v>
      </c>
      <c r="AU1171" t="s">
        <v>2183</v>
      </c>
      <c r="AV1171" t="s">
        <v>2180</v>
      </c>
      <c r="AW1171" t="s">
        <v>2180</v>
      </c>
      <c r="AX1171" t="s">
        <v>2180</v>
      </c>
      <c r="AY1171" t="s">
        <v>2180</v>
      </c>
      <c r="AZ1171" t="s">
        <v>2180</v>
      </c>
      <c r="BA1171" t="s">
        <v>2180</v>
      </c>
      <c r="BB1171" t="s">
        <v>2180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 t="s">
        <v>32</v>
      </c>
      <c r="BJ1171" t="s">
        <v>32</v>
      </c>
      <c r="BK1171" t="s">
        <v>32</v>
      </c>
      <c r="BL1171" t="s">
        <v>32</v>
      </c>
      <c r="BM1171" t="s">
        <v>32</v>
      </c>
      <c r="BN1171" t="s">
        <v>32</v>
      </c>
      <c r="BO1171" t="s">
        <v>2180</v>
      </c>
      <c r="BP1171" t="s">
        <v>2180</v>
      </c>
      <c r="BQ1171" t="s">
        <v>2180</v>
      </c>
      <c r="BR1171" t="s">
        <v>2180</v>
      </c>
      <c r="BS1171" t="s">
        <v>2180</v>
      </c>
      <c r="BT1171" t="s">
        <v>2180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 t="s">
        <v>2186</v>
      </c>
      <c r="CB1171" t="s">
        <v>32</v>
      </c>
      <c r="CC1171" t="s">
        <v>32</v>
      </c>
      <c r="CD1171" t="s">
        <v>32</v>
      </c>
      <c r="CE1171" t="s">
        <v>32</v>
      </c>
      <c r="CF1171" t="s">
        <v>32</v>
      </c>
      <c r="CG1171" t="s">
        <v>32</v>
      </c>
      <c r="CH1171" t="s">
        <v>32</v>
      </c>
      <c r="CI1171">
        <v>0</v>
      </c>
      <c r="CJ1171" t="s">
        <v>2180</v>
      </c>
      <c r="CK1171" t="s">
        <v>2180</v>
      </c>
      <c r="CL1171">
        <v>0</v>
      </c>
      <c r="CM1171" t="s">
        <v>32</v>
      </c>
      <c r="CN1171">
        <v>0</v>
      </c>
      <c r="CO1171" t="s">
        <v>32</v>
      </c>
      <c r="CP1171" t="s">
        <v>32</v>
      </c>
      <c r="CQ1171" t="s">
        <v>2189</v>
      </c>
      <c r="CR1171" t="s">
        <v>32</v>
      </c>
      <c r="CS1171" t="s">
        <v>2180</v>
      </c>
      <c r="CT1171" t="s">
        <v>2183</v>
      </c>
      <c r="CU1171">
        <v>4</v>
      </c>
      <c r="CV1171" t="s">
        <v>32</v>
      </c>
      <c r="CW1171" t="s">
        <v>32</v>
      </c>
      <c r="CX1171" t="s">
        <v>2180</v>
      </c>
      <c r="CY1171" t="s">
        <v>32</v>
      </c>
      <c r="CZ1171" t="s">
        <v>2180</v>
      </c>
      <c r="DA1171" t="s">
        <v>2183</v>
      </c>
      <c r="DB1171" t="s">
        <v>2180</v>
      </c>
      <c r="DC1171">
        <v>0</v>
      </c>
      <c r="DD1171" t="s">
        <v>2190</v>
      </c>
      <c r="DE1171" t="s">
        <v>2180</v>
      </c>
      <c r="DF1171" t="s">
        <v>2180</v>
      </c>
      <c r="DG1171" t="s">
        <v>32</v>
      </c>
      <c r="DH1171" t="s">
        <v>32</v>
      </c>
      <c r="DI1171" t="s">
        <v>32</v>
      </c>
      <c r="DJ1171" t="s">
        <v>32</v>
      </c>
      <c r="DK1171" t="s">
        <v>32</v>
      </c>
      <c r="DL1171" t="s">
        <v>2180</v>
      </c>
      <c r="DM1171" t="s">
        <v>2180</v>
      </c>
      <c r="DN1171" t="s">
        <v>2180</v>
      </c>
      <c r="DO1171" t="s">
        <v>2180</v>
      </c>
      <c r="DP1171">
        <v>0</v>
      </c>
      <c r="DQ1171">
        <v>0</v>
      </c>
      <c r="DR1171">
        <v>90</v>
      </c>
      <c r="DS1171">
        <v>90</v>
      </c>
      <c r="DT1171">
        <v>0</v>
      </c>
      <c r="DU1171">
        <v>0</v>
      </c>
      <c r="DV1171" t="s">
        <v>32</v>
      </c>
      <c r="DW1171" t="s">
        <v>2186</v>
      </c>
      <c r="DX1171" t="s">
        <v>2180</v>
      </c>
      <c r="DY1171" t="s">
        <v>2180</v>
      </c>
      <c r="DZ1171" t="s">
        <v>32</v>
      </c>
      <c r="EA1171" t="s">
        <v>2180</v>
      </c>
      <c r="EB1171" t="s">
        <v>2180</v>
      </c>
      <c r="EC1171" t="s">
        <v>5</v>
      </c>
      <c r="ED1171">
        <v>5</v>
      </c>
      <c r="EE1171" t="s">
        <v>2216</v>
      </c>
      <c r="EF1171">
        <v>100</v>
      </c>
      <c r="EG1171" t="s">
        <v>32</v>
      </c>
      <c r="EH1171" t="s">
        <v>32</v>
      </c>
      <c r="EI1171" t="s">
        <v>32</v>
      </c>
      <c r="EJ1171" t="s">
        <v>32</v>
      </c>
      <c r="EK1171" t="s">
        <v>32</v>
      </c>
      <c r="EL1171">
        <v>8</v>
      </c>
      <c r="EM1171" t="s">
        <v>32</v>
      </c>
      <c r="EN1171" t="s">
        <v>2180</v>
      </c>
      <c r="EO1171">
        <v>0</v>
      </c>
      <c r="EP1171" t="s">
        <v>2186</v>
      </c>
      <c r="EQ1171" t="s">
        <v>32</v>
      </c>
      <c r="ER1171" t="s">
        <v>2180</v>
      </c>
      <c r="ES1171">
        <v>0</v>
      </c>
      <c r="ET1171" t="s">
        <v>2180</v>
      </c>
      <c r="EU1171" t="s">
        <v>2180</v>
      </c>
      <c r="EV1171" t="s">
        <v>32</v>
      </c>
      <c r="EW1171">
        <v>0</v>
      </c>
      <c r="EX1171" t="s">
        <v>32</v>
      </c>
      <c r="EY1171" t="s">
        <v>32</v>
      </c>
      <c r="EZ1171" t="s">
        <v>32</v>
      </c>
      <c r="FA1171" t="s">
        <v>32</v>
      </c>
      <c r="FB1171" t="s">
        <v>2183</v>
      </c>
      <c r="FC1171" t="s">
        <v>32</v>
      </c>
      <c r="FD1171" t="s">
        <v>2180</v>
      </c>
      <c r="FE1171" t="s">
        <v>32</v>
      </c>
      <c r="FF1171" t="s">
        <v>32</v>
      </c>
      <c r="FG1171" t="s">
        <v>32</v>
      </c>
      <c r="FH1171" t="s">
        <v>32</v>
      </c>
      <c r="FI1171" t="s">
        <v>32</v>
      </c>
      <c r="FJ1171" t="s">
        <v>32</v>
      </c>
      <c r="FK1171" t="s">
        <v>32</v>
      </c>
      <c r="FL1171" t="s">
        <v>32</v>
      </c>
      <c r="FM1171">
        <v>0</v>
      </c>
      <c r="FN1171" t="s">
        <v>32</v>
      </c>
      <c r="FO1171" t="s">
        <v>32</v>
      </c>
      <c r="FP1171" t="s">
        <v>32</v>
      </c>
      <c r="FQ1171" t="s">
        <v>32</v>
      </c>
      <c r="FR1171">
        <v>0</v>
      </c>
      <c r="FS1171">
        <v>0</v>
      </c>
      <c r="FT1171" t="s">
        <v>32</v>
      </c>
      <c r="FU1171" t="s">
        <v>2180</v>
      </c>
      <c r="FV1171">
        <v>0</v>
      </c>
      <c r="FW1171" t="s">
        <v>2180</v>
      </c>
      <c r="FX1171" t="s">
        <v>2180</v>
      </c>
      <c r="FY1171" t="s">
        <v>32</v>
      </c>
      <c r="FZ1171" t="s">
        <v>32</v>
      </c>
      <c r="GA1171">
        <v>3</v>
      </c>
      <c r="GB1171" t="s">
        <v>5</v>
      </c>
      <c r="GC1171" t="s">
        <v>32</v>
      </c>
      <c r="GD1171" t="s">
        <v>32</v>
      </c>
      <c r="GE1171" t="s">
        <v>32</v>
      </c>
      <c r="GF1171">
        <v>0</v>
      </c>
      <c r="GG1171" t="s">
        <v>2180</v>
      </c>
      <c r="GH1171" t="s">
        <v>32</v>
      </c>
      <c r="GI1171" t="s">
        <v>32</v>
      </c>
      <c r="GJ1171" t="s">
        <v>32</v>
      </c>
      <c r="GK1171" t="s">
        <v>2183</v>
      </c>
      <c r="GL1171" t="s">
        <v>2186</v>
      </c>
      <c r="GM1171">
        <v>0</v>
      </c>
      <c r="GN1171">
        <v>0</v>
      </c>
      <c r="GO1171" t="s">
        <v>2183</v>
      </c>
      <c r="GP1171" t="s">
        <v>2183</v>
      </c>
      <c r="GQ1171" t="s">
        <v>32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 t="s">
        <v>32</v>
      </c>
      <c r="GX1171" t="s">
        <v>2183</v>
      </c>
      <c r="GY1171" t="s">
        <v>2180</v>
      </c>
      <c r="GZ1171" t="s">
        <v>2180</v>
      </c>
      <c r="HA1171" t="s">
        <v>2180</v>
      </c>
      <c r="HB1171" t="s">
        <v>32</v>
      </c>
      <c r="HC1171">
        <v>0</v>
      </c>
      <c r="HD1171" t="s">
        <v>32</v>
      </c>
      <c r="HE1171" t="s">
        <v>32</v>
      </c>
      <c r="HF1171" t="s">
        <v>2180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 t="s">
        <v>2180</v>
      </c>
      <c r="HM1171" t="s">
        <v>32</v>
      </c>
      <c r="HN1171" t="s">
        <v>2180</v>
      </c>
      <c r="HO1171">
        <v>0</v>
      </c>
      <c r="HP1171">
        <v>0</v>
      </c>
      <c r="HQ1171" t="s">
        <v>2180</v>
      </c>
      <c r="HR1171">
        <v>0</v>
      </c>
      <c r="HS1171">
        <v>0</v>
      </c>
      <c r="HT1171">
        <v>0</v>
      </c>
      <c r="HU1171">
        <v>0</v>
      </c>
      <c r="HV1171" t="s">
        <v>10</v>
      </c>
      <c r="HW1171" t="s">
        <v>14</v>
      </c>
      <c r="HX1171" t="s">
        <v>2180</v>
      </c>
      <c r="HY1171">
        <v>0</v>
      </c>
      <c r="HZ1171">
        <v>0</v>
      </c>
      <c r="IA1171">
        <v>0</v>
      </c>
      <c r="IB1171" t="s">
        <v>32</v>
      </c>
      <c r="IC1171" t="s">
        <v>32</v>
      </c>
      <c r="ID1171" t="s">
        <v>32</v>
      </c>
      <c r="IE1171" t="s">
        <v>32</v>
      </c>
    </row>
    <row r="1172" spans="1:239" x14ac:dyDescent="0.25">
      <c r="A1172" t="s">
        <v>696</v>
      </c>
      <c r="B1172" t="s">
        <v>3654</v>
      </c>
      <c r="C1172" t="s">
        <v>697</v>
      </c>
      <c r="D1172">
        <v>212</v>
      </c>
      <c r="E1172" t="s">
        <v>618</v>
      </c>
      <c r="F1172" t="s">
        <v>2180</v>
      </c>
      <c r="G1172">
        <v>8</v>
      </c>
      <c r="H1172" t="s">
        <v>2181</v>
      </c>
      <c r="I1172" t="s">
        <v>2182</v>
      </c>
      <c r="J1172">
        <v>31</v>
      </c>
      <c r="K1172">
        <v>0.26500000000000001</v>
      </c>
      <c r="L1172">
        <v>0.35</v>
      </c>
      <c r="M1172">
        <v>0.26500000000000001</v>
      </c>
      <c r="N1172">
        <v>0.35</v>
      </c>
      <c r="O1172" t="s">
        <v>32</v>
      </c>
      <c r="P1172">
        <v>4</v>
      </c>
      <c r="Q1172" t="s">
        <v>5</v>
      </c>
      <c r="R1172">
        <v>0</v>
      </c>
      <c r="S1172">
        <v>0</v>
      </c>
      <c r="T1172" t="s">
        <v>2183</v>
      </c>
      <c r="U1172" t="s">
        <v>2183</v>
      </c>
      <c r="V1172" t="s">
        <v>32</v>
      </c>
      <c r="W1172">
        <v>0</v>
      </c>
      <c r="X1172" t="s">
        <v>26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7</v>
      </c>
      <c r="AG1172">
        <v>21</v>
      </c>
      <c r="AH1172">
        <v>36</v>
      </c>
      <c r="AI1172">
        <v>49</v>
      </c>
      <c r="AJ1172">
        <v>63</v>
      </c>
      <c r="AK1172">
        <v>77</v>
      </c>
      <c r="AL1172">
        <v>0</v>
      </c>
      <c r="AM1172">
        <v>0</v>
      </c>
      <c r="AN1172">
        <v>0</v>
      </c>
      <c r="AO1172" t="s">
        <v>2183</v>
      </c>
      <c r="AP1172" t="s">
        <v>2184</v>
      </c>
      <c r="AQ1172" t="s">
        <v>2185</v>
      </c>
      <c r="AR1172">
        <v>0</v>
      </c>
      <c r="AS1172">
        <v>1</v>
      </c>
      <c r="AT1172">
        <v>0</v>
      </c>
      <c r="AU1172" t="s">
        <v>2183</v>
      </c>
      <c r="AV1172" t="s">
        <v>2180</v>
      </c>
      <c r="AW1172" t="s">
        <v>2180</v>
      </c>
      <c r="AX1172" t="s">
        <v>2180</v>
      </c>
      <c r="AY1172" t="s">
        <v>2180</v>
      </c>
      <c r="AZ1172" t="s">
        <v>2180</v>
      </c>
      <c r="BA1172" t="s">
        <v>2180</v>
      </c>
      <c r="BB1172" t="s">
        <v>2180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 t="s">
        <v>32</v>
      </c>
      <c r="BJ1172" t="s">
        <v>32</v>
      </c>
      <c r="BK1172" t="s">
        <v>32</v>
      </c>
      <c r="BL1172" t="s">
        <v>32</v>
      </c>
      <c r="BM1172" t="s">
        <v>32</v>
      </c>
      <c r="BN1172" t="s">
        <v>32</v>
      </c>
      <c r="BO1172" t="s">
        <v>2180</v>
      </c>
      <c r="BP1172" t="s">
        <v>2180</v>
      </c>
      <c r="BQ1172" t="s">
        <v>2180</v>
      </c>
      <c r="BR1172" t="s">
        <v>2180</v>
      </c>
      <c r="BS1172" t="s">
        <v>2180</v>
      </c>
      <c r="BT1172" t="s">
        <v>2180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 t="s">
        <v>2186</v>
      </c>
      <c r="CB1172" t="s">
        <v>32</v>
      </c>
      <c r="CC1172" t="s">
        <v>32</v>
      </c>
      <c r="CD1172" t="s">
        <v>32</v>
      </c>
      <c r="CE1172" t="s">
        <v>32</v>
      </c>
      <c r="CF1172" t="s">
        <v>32</v>
      </c>
      <c r="CG1172" t="s">
        <v>32</v>
      </c>
      <c r="CH1172" t="s">
        <v>32</v>
      </c>
      <c r="CI1172">
        <v>0</v>
      </c>
      <c r="CJ1172" t="s">
        <v>2180</v>
      </c>
      <c r="CK1172" t="s">
        <v>2180</v>
      </c>
      <c r="CL1172">
        <v>0</v>
      </c>
      <c r="CM1172" t="s">
        <v>32</v>
      </c>
      <c r="CN1172">
        <v>0</v>
      </c>
      <c r="CO1172" t="s">
        <v>32</v>
      </c>
      <c r="CP1172" t="s">
        <v>32</v>
      </c>
      <c r="CQ1172" t="s">
        <v>2189</v>
      </c>
      <c r="CR1172" t="s">
        <v>32</v>
      </c>
      <c r="CS1172" t="s">
        <v>2180</v>
      </c>
      <c r="CT1172" t="s">
        <v>2183</v>
      </c>
      <c r="CU1172">
        <v>4</v>
      </c>
      <c r="CV1172" t="s">
        <v>32</v>
      </c>
      <c r="CW1172" t="s">
        <v>32</v>
      </c>
      <c r="CX1172" t="s">
        <v>2180</v>
      </c>
      <c r="CY1172" t="s">
        <v>32</v>
      </c>
      <c r="CZ1172" t="s">
        <v>2180</v>
      </c>
      <c r="DA1172" t="s">
        <v>2183</v>
      </c>
      <c r="DB1172" t="s">
        <v>2180</v>
      </c>
      <c r="DC1172">
        <v>0</v>
      </c>
      <c r="DD1172" t="s">
        <v>2190</v>
      </c>
      <c r="DE1172" t="s">
        <v>2180</v>
      </c>
      <c r="DF1172" t="s">
        <v>2180</v>
      </c>
      <c r="DG1172" t="s">
        <v>32</v>
      </c>
      <c r="DH1172" t="s">
        <v>32</v>
      </c>
      <c r="DI1172" t="s">
        <v>32</v>
      </c>
      <c r="DJ1172" t="s">
        <v>32</v>
      </c>
      <c r="DK1172" t="s">
        <v>32</v>
      </c>
      <c r="DL1172" t="s">
        <v>2180</v>
      </c>
      <c r="DM1172" t="s">
        <v>2180</v>
      </c>
      <c r="DN1172" t="s">
        <v>2180</v>
      </c>
      <c r="DO1172" t="s">
        <v>2180</v>
      </c>
      <c r="DP1172">
        <v>0</v>
      </c>
      <c r="DQ1172">
        <v>0</v>
      </c>
      <c r="DR1172">
        <v>90</v>
      </c>
      <c r="DS1172">
        <v>90</v>
      </c>
      <c r="DT1172">
        <v>0</v>
      </c>
      <c r="DU1172">
        <v>0</v>
      </c>
      <c r="DV1172" t="s">
        <v>32</v>
      </c>
      <c r="DW1172" t="s">
        <v>2186</v>
      </c>
      <c r="DX1172" t="s">
        <v>2180</v>
      </c>
      <c r="DY1172" t="s">
        <v>2180</v>
      </c>
      <c r="DZ1172" t="s">
        <v>32</v>
      </c>
      <c r="EA1172" t="s">
        <v>2180</v>
      </c>
      <c r="EB1172" t="s">
        <v>2180</v>
      </c>
      <c r="EC1172" t="s">
        <v>5</v>
      </c>
      <c r="ED1172">
        <v>5</v>
      </c>
      <c r="EE1172" t="s">
        <v>2216</v>
      </c>
      <c r="EF1172">
        <v>100</v>
      </c>
      <c r="EG1172" t="s">
        <v>32</v>
      </c>
      <c r="EH1172" t="s">
        <v>32</v>
      </c>
      <c r="EI1172" t="s">
        <v>32</v>
      </c>
      <c r="EJ1172" t="s">
        <v>32</v>
      </c>
      <c r="EK1172" t="s">
        <v>32</v>
      </c>
      <c r="EL1172">
        <v>8</v>
      </c>
      <c r="EM1172" t="s">
        <v>32</v>
      </c>
      <c r="EN1172" t="s">
        <v>2180</v>
      </c>
      <c r="EO1172">
        <v>0</v>
      </c>
      <c r="EP1172" t="s">
        <v>2186</v>
      </c>
      <c r="EQ1172" t="s">
        <v>32</v>
      </c>
      <c r="ER1172" t="s">
        <v>2180</v>
      </c>
      <c r="ES1172">
        <v>0</v>
      </c>
      <c r="ET1172" t="s">
        <v>2180</v>
      </c>
      <c r="EU1172" t="s">
        <v>2180</v>
      </c>
      <c r="EV1172" t="s">
        <v>32</v>
      </c>
      <c r="EW1172">
        <v>0</v>
      </c>
      <c r="EX1172" t="s">
        <v>32</v>
      </c>
      <c r="EY1172" t="s">
        <v>32</v>
      </c>
      <c r="EZ1172" t="s">
        <v>32</v>
      </c>
      <c r="FA1172" t="s">
        <v>32</v>
      </c>
      <c r="FB1172" t="s">
        <v>2183</v>
      </c>
      <c r="FC1172" t="s">
        <v>32</v>
      </c>
      <c r="FD1172" t="s">
        <v>2180</v>
      </c>
      <c r="FE1172" t="s">
        <v>32</v>
      </c>
      <c r="FF1172" t="s">
        <v>32</v>
      </c>
      <c r="FG1172" t="s">
        <v>32</v>
      </c>
      <c r="FH1172" t="s">
        <v>32</v>
      </c>
      <c r="FI1172" t="s">
        <v>32</v>
      </c>
      <c r="FJ1172" t="s">
        <v>32</v>
      </c>
      <c r="FK1172" t="s">
        <v>32</v>
      </c>
      <c r="FL1172" t="s">
        <v>32</v>
      </c>
      <c r="FM1172">
        <v>0</v>
      </c>
      <c r="FN1172" t="s">
        <v>32</v>
      </c>
      <c r="FO1172" t="s">
        <v>32</v>
      </c>
      <c r="FP1172" t="s">
        <v>32</v>
      </c>
      <c r="FQ1172" t="s">
        <v>32</v>
      </c>
      <c r="FR1172">
        <v>0</v>
      </c>
      <c r="FS1172">
        <v>0</v>
      </c>
      <c r="FT1172" t="s">
        <v>32</v>
      </c>
      <c r="FU1172" t="s">
        <v>2180</v>
      </c>
      <c r="FV1172">
        <v>0</v>
      </c>
      <c r="FW1172" t="s">
        <v>2180</v>
      </c>
      <c r="FX1172" t="s">
        <v>2180</v>
      </c>
      <c r="FY1172" t="s">
        <v>32</v>
      </c>
      <c r="FZ1172" t="s">
        <v>32</v>
      </c>
      <c r="GA1172">
        <v>4</v>
      </c>
      <c r="GB1172" t="s">
        <v>5</v>
      </c>
      <c r="GC1172" t="s">
        <v>32</v>
      </c>
      <c r="GD1172" t="s">
        <v>32</v>
      </c>
      <c r="GE1172" t="s">
        <v>32</v>
      </c>
      <c r="GF1172">
        <v>0</v>
      </c>
      <c r="GG1172" t="s">
        <v>2180</v>
      </c>
      <c r="GH1172" t="s">
        <v>32</v>
      </c>
      <c r="GI1172" t="s">
        <v>32</v>
      </c>
      <c r="GJ1172" t="s">
        <v>32</v>
      </c>
      <c r="GK1172" t="s">
        <v>2183</v>
      </c>
      <c r="GL1172" t="s">
        <v>2186</v>
      </c>
      <c r="GM1172">
        <v>0</v>
      </c>
      <c r="GN1172">
        <v>0</v>
      </c>
      <c r="GO1172" t="s">
        <v>2183</v>
      </c>
      <c r="GP1172" t="s">
        <v>2183</v>
      </c>
      <c r="GQ1172" t="s">
        <v>32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 t="s">
        <v>32</v>
      </c>
      <c r="GX1172" t="s">
        <v>2183</v>
      </c>
      <c r="GY1172" t="s">
        <v>2180</v>
      </c>
      <c r="GZ1172" t="s">
        <v>2180</v>
      </c>
      <c r="HA1172" t="s">
        <v>2180</v>
      </c>
      <c r="HB1172" t="s">
        <v>32</v>
      </c>
      <c r="HC1172">
        <v>0</v>
      </c>
      <c r="HD1172" t="s">
        <v>32</v>
      </c>
      <c r="HE1172" t="s">
        <v>32</v>
      </c>
      <c r="HF1172" t="s">
        <v>2180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 t="s">
        <v>2180</v>
      </c>
      <c r="HM1172" t="s">
        <v>32</v>
      </c>
      <c r="HN1172" t="s">
        <v>2180</v>
      </c>
      <c r="HO1172">
        <v>0</v>
      </c>
      <c r="HP1172">
        <v>0</v>
      </c>
      <c r="HQ1172" t="s">
        <v>2180</v>
      </c>
      <c r="HR1172">
        <v>0</v>
      </c>
      <c r="HS1172">
        <v>0</v>
      </c>
      <c r="HT1172">
        <v>0</v>
      </c>
      <c r="HU1172">
        <v>0</v>
      </c>
      <c r="HV1172" t="s">
        <v>10</v>
      </c>
      <c r="HW1172" t="s">
        <v>14</v>
      </c>
      <c r="HX1172" t="s">
        <v>2180</v>
      </c>
      <c r="HY1172">
        <v>0</v>
      </c>
      <c r="HZ1172">
        <v>0</v>
      </c>
      <c r="IA1172">
        <v>0</v>
      </c>
      <c r="IB1172" t="s">
        <v>32</v>
      </c>
      <c r="IC1172" t="s">
        <v>32</v>
      </c>
      <c r="ID1172" t="s">
        <v>32</v>
      </c>
      <c r="IE1172" t="s">
        <v>32</v>
      </c>
    </row>
    <row r="1173" spans="1:239" x14ac:dyDescent="0.25">
      <c r="A1173" t="s">
        <v>698</v>
      </c>
      <c r="B1173" t="s">
        <v>3655</v>
      </c>
      <c r="C1173" t="s">
        <v>699</v>
      </c>
      <c r="D1173">
        <v>212</v>
      </c>
      <c r="E1173" t="s">
        <v>618</v>
      </c>
      <c r="F1173" t="s">
        <v>2180</v>
      </c>
      <c r="G1173">
        <v>8</v>
      </c>
      <c r="H1173" t="s">
        <v>2181</v>
      </c>
      <c r="I1173" t="s">
        <v>2182</v>
      </c>
      <c r="J1173">
        <v>31</v>
      </c>
      <c r="K1173">
        <v>0.19500000000000001</v>
      </c>
      <c r="L1173">
        <v>0.35</v>
      </c>
      <c r="M1173">
        <v>0.19500000000000001</v>
      </c>
      <c r="N1173">
        <v>0.35</v>
      </c>
      <c r="O1173" t="s">
        <v>32</v>
      </c>
      <c r="P1173">
        <v>6</v>
      </c>
      <c r="Q1173" t="s">
        <v>5</v>
      </c>
      <c r="R1173">
        <v>0</v>
      </c>
      <c r="S1173">
        <v>0</v>
      </c>
      <c r="T1173" t="s">
        <v>2183</v>
      </c>
      <c r="U1173" t="s">
        <v>2183</v>
      </c>
      <c r="V1173" t="s">
        <v>32</v>
      </c>
      <c r="W1173">
        <v>0</v>
      </c>
      <c r="X1173" t="s">
        <v>26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7</v>
      </c>
      <c r="AG1173">
        <v>21</v>
      </c>
      <c r="AH1173">
        <v>36</v>
      </c>
      <c r="AI1173">
        <v>49</v>
      </c>
      <c r="AJ1173">
        <v>63</v>
      </c>
      <c r="AK1173">
        <v>77</v>
      </c>
      <c r="AL1173">
        <v>0</v>
      </c>
      <c r="AM1173">
        <v>0</v>
      </c>
      <c r="AN1173">
        <v>0</v>
      </c>
      <c r="AO1173" t="s">
        <v>2183</v>
      </c>
      <c r="AP1173" t="s">
        <v>2184</v>
      </c>
      <c r="AQ1173" t="s">
        <v>2185</v>
      </c>
      <c r="AR1173">
        <v>0</v>
      </c>
      <c r="AS1173">
        <v>1</v>
      </c>
      <c r="AT1173">
        <v>0</v>
      </c>
      <c r="AU1173" t="s">
        <v>2183</v>
      </c>
      <c r="AV1173" t="s">
        <v>2180</v>
      </c>
      <c r="AW1173" t="s">
        <v>2180</v>
      </c>
      <c r="AX1173" t="s">
        <v>2180</v>
      </c>
      <c r="AY1173" t="s">
        <v>2180</v>
      </c>
      <c r="AZ1173" t="s">
        <v>2180</v>
      </c>
      <c r="BA1173" t="s">
        <v>2180</v>
      </c>
      <c r="BB1173" t="s">
        <v>2180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 t="s">
        <v>32</v>
      </c>
      <c r="BJ1173" t="s">
        <v>32</v>
      </c>
      <c r="BK1173" t="s">
        <v>32</v>
      </c>
      <c r="BL1173" t="s">
        <v>32</v>
      </c>
      <c r="BM1173" t="s">
        <v>32</v>
      </c>
      <c r="BN1173" t="s">
        <v>32</v>
      </c>
      <c r="BO1173" t="s">
        <v>2180</v>
      </c>
      <c r="BP1173" t="s">
        <v>2180</v>
      </c>
      <c r="BQ1173" t="s">
        <v>2180</v>
      </c>
      <c r="BR1173" t="s">
        <v>2180</v>
      </c>
      <c r="BS1173" t="s">
        <v>2180</v>
      </c>
      <c r="BT1173" t="s">
        <v>2180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 t="s">
        <v>2186</v>
      </c>
      <c r="CB1173" t="s">
        <v>32</v>
      </c>
      <c r="CC1173" t="s">
        <v>32</v>
      </c>
      <c r="CD1173" t="s">
        <v>32</v>
      </c>
      <c r="CE1173" t="s">
        <v>32</v>
      </c>
      <c r="CF1173" t="s">
        <v>32</v>
      </c>
      <c r="CG1173" t="s">
        <v>32</v>
      </c>
      <c r="CH1173" t="s">
        <v>32</v>
      </c>
      <c r="CI1173">
        <v>0</v>
      </c>
      <c r="CJ1173" t="s">
        <v>2180</v>
      </c>
      <c r="CK1173" t="s">
        <v>2180</v>
      </c>
      <c r="CL1173">
        <v>0</v>
      </c>
      <c r="CM1173" t="s">
        <v>32</v>
      </c>
      <c r="CN1173">
        <v>0</v>
      </c>
      <c r="CO1173" t="s">
        <v>32</v>
      </c>
      <c r="CP1173" t="s">
        <v>32</v>
      </c>
      <c r="CQ1173" t="s">
        <v>2189</v>
      </c>
      <c r="CR1173" t="s">
        <v>32</v>
      </c>
      <c r="CS1173" t="s">
        <v>2180</v>
      </c>
      <c r="CT1173" t="s">
        <v>2183</v>
      </c>
      <c r="CU1173">
        <v>4</v>
      </c>
      <c r="CV1173" t="s">
        <v>32</v>
      </c>
      <c r="CW1173" t="s">
        <v>32</v>
      </c>
      <c r="CX1173" t="s">
        <v>2180</v>
      </c>
      <c r="CY1173" t="s">
        <v>32</v>
      </c>
      <c r="CZ1173" t="s">
        <v>2180</v>
      </c>
      <c r="DA1173" t="s">
        <v>2183</v>
      </c>
      <c r="DB1173" t="s">
        <v>2180</v>
      </c>
      <c r="DC1173">
        <v>0</v>
      </c>
      <c r="DD1173" t="s">
        <v>2190</v>
      </c>
      <c r="DE1173" t="s">
        <v>2180</v>
      </c>
      <c r="DF1173" t="s">
        <v>2180</v>
      </c>
      <c r="DG1173" t="s">
        <v>32</v>
      </c>
      <c r="DH1173" t="s">
        <v>32</v>
      </c>
      <c r="DI1173" t="s">
        <v>32</v>
      </c>
      <c r="DJ1173" t="s">
        <v>32</v>
      </c>
      <c r="DK1173" t="s">
        <v>32</v>
      </c>
      <c r="DL1173" t="s">
        <v>2180</v>
      </c>
      <c r="DM1173" t="s">
        <v>2180</v>
      </c>
      <c r="DN1173" t="s">
        <v>2180</v>
      </c>
      <c r="DO1173" t="s">
        <v>2180</v>
      </c>
      <c r="DP1173">
        <v>0</v>
      </c>
      <c r="DQ1173">
        <v>0</v>
      </c>
      <c r="DR1173">
        <v>90</v>
      </c>
      <c r="DS1173">
        <v>90</v>
      </c>
      <c r="DT1173">
        <v>0</v>
      </c>
      <c r="DU1173">
        <v>0</v>
      </c>
      <c r="DV1173" t="s">
        <v>32</v>
      </c>
      <c r="DW1173" t="s">
        <v>2186</v>
      </c>
      <c r="DX1173" t="s">
        <v>2180</v>
      </c>
      <c r="DY1173" t="s">
        <v>2180</v>
      </c>
      <c r="DZ1173" t="s">
        <v>32</v>
      </c>
      <c r="EA1173" t="s">
        <v>2180</v>
      </c>
      <c r="EB1173" t="s">
        <v>2180</v>
      </c>
      <c r="EC1173" t="s">
        <v>5</v>
      </c>
      <c r="ED1173">
        <v>5</v>
      </c>
      <c r="EE1173" t="s">
        <v>2216</v>
      </c>
      <c r="EF1173">
        <v>100</v>
      </c>
      <c r="EG1173" t="s">
        <v>32</v>
      </c>
      <c r="EH1173" t="s">
        <v>32</v>
      </c>
      <c r="EI1173" t="s">
        <v>32</v>
      </c>
      <c r="EJ1173" t="s">
        <v>32</v>
      </c>
      <c r="EK1173" t="s">
        <v>32</v>
      </c>
      <c r="EL1173">
        <v>8</v>
      </c>
      <c r="EM1173" t="s">
        <v>32</v>
      </c>
      <c r="EN1173" t="s">
        <v>2180</v>
      </c>
      <c r="EO1173">
        <v>0</v>
      </c>
      <c r="EP1173" t="s">
        <v>2186</v>
      </c>
      <c r="EQ1173" t="s">
        <v>32</v>
      </c>
      <c r="ER1173" t="s">
        <v>2180</v>
      </c>
      <c r="ES1173">
        <v>0</v>
      </c>
      <c r="ET1173" t="s">
        <v>2180</v>
      </c>
      <c r="EU1173" t="s">
        <v>2180</v>
      </c>
      <c r="EV1173" t="s">
        <v>32</v>
      </c>
      <c r="EW1173">
        <v>0</v>
      </c>
      <c r="EX1173" t="s">
        <v>32</v>
      </c>
      <c r="EY1173" t="s">
        <v>32</v>
      </c>
      <c r="EZ1173" t="s">
        <v>32</v>
      </c>
      <c r="FA1173" t="s">
        <v>32</v>
      </c>
      <c r="FB1173" t="s">
        <v>2183</v>
      </c>
      <c r="FC1173" t="s">
        <v>32</v>
      </c>
      <c r="FD1173" t="s">
        <v>2180</v>
      </c>
      <c r="FE1173" t="s">
        <v>32</v>
      </c>
      <c r="FF1173" t="s">
        <v>32</v>
      </c>
      <c r="FG1173" t="s">
        <v>32</v>
      </c>
      <c r="FH1173" t="s">
        <v>32</v>
      </c>
      <c r="FI1173" t="s">
        <v>32</v>
      </c>
      <c r="FJ1173" t="s">
        <v>32</v>
      </c>
      <c r="FK1173" t="s">
        <v>32</v>
      </c>
      <c r="FL1173" t="s">
        <v>32</v>
      </c>
      <c r="FM1173">
        <v>0</v>
      </c>
      <c r="FN1173" t="s">
        <v>32</v>
      </c>
      <c r="FO1173" t="s">
        <v>32</v>
      </c>
      <c r="FP1173" t="s">
        <v>32</v>
      </c>
      <c r="FQ1173" t="s">
        <v>32</v>
      </c>
      <c r="FR1173">
        <v>0</v>
      </c>
      <c r="FS1173">
        <v>0</v>
      </c>
      <c r="FT1173" t="s">
        <v>32</v>
      </c>
      <c r="FU1173" t="s">
        <v>2180</v>
      </c>
      <c r="FV1173">
        <v>0</v>
      </c>
      <c r="FW1173" t="s">
        <v>2180</v>
      </c>
      <c r="FX1173" t="s">
        <v>2180</v>
      </c>
      <c r="FY1173" t="s">
        <v>32</v>
      </c>
      <c r="FZ1173" t="s">
        <v>32</v>
      </c>
      <c r="GA1173">
        <v>6</v>
      </c>
      <c r="GB1173" t="s">
        <v>5</v>
      </c>
      <c r="GC1173" t="s">
        <v>32</v>
      </c>
      <c r="GD1173" t="s">
        <v>32</v>
      </c>
      <c r="GE1173" t="s">
        <v>32</v>
      </c>
      <c r="GF1173">
        <v>0</v>
      </c>
      <c r="GG1173" t="s">
        <v>2180</v>
      </c>
      <c r="GH1173" t="s">
        <v>32</v>
      </c>
      <c r="GI1173" t="s">
        <v>32</v>
      </c>
      <c r="GJ1173" t="s">
        <v>32</v>
      </c>
      <c r="GK1173" t="s">
        <v>2183</v>
      </c>
      <c r="GL1173" t="s">
        <v>2186</v>
      </c>
      <c r="GM1173">
        <v>0</v>
      </c>
      <c r="GN1173">
        <v>0</v>
      </c>
      <c r="GO1173" t="s">
        <v>2183</v>
      </c>
      <c r="GP1173" t="s">
        <v>2183</v>
      </c>
      <c r="GQ1173" t="s">
        <v>32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 t="s">
        <v>32</v>
      </c>
      <c r="GX1173" t="s">
        <v>2183</v>
      </c>
      <c r="GY1173" t="s">
        <v>2180</v>
      </c>
      <c r="GZ1173" t="s">
        <v>2180</v>
      </c>
      <c r="HA1173" t="s">
        <v>2180</v>
      </c>
      <c r="HB1173" t="s">
        <v>32</v>
      </c>
      <c r="HC1173">
        <v>0</v>
      </c>
      <c r="HD1173" t="s">
        <v>32</v>
      </c>
      <c r="HE1173" t="s">
        <v>32</v>
      </c>
      <c r="HF1173" t="s">
        <v>2180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 t="s">
        <v>2180</v>
      </c>
      <c r="HM1173" t="s">
        <v>32</v>
      </c>
      <c r="HN1173" t="s">
        <v>2180</v>
      </c>
      <c r="HO1173">
        <v>0</v>
      </c>
      <c r="HP1173">
        <v>0</v>
      </c>
      <c r="HQ1173" t="s">
        <v>2180</v>
      </c>
      <c r="HR1173">
        <v>0</v>
      </c>
      <c r="HS1173">
        <v>0</v>
      </c>
      <c r="HT1173">
        <v>0</v>
      </c>
      <c r="HU1173">
        <v>0</v>
      </c>
      <c r="HV1173" t="s">
        <v>10</v>
      </c>
      <c r="HW1173" t="s">
        <v>14</v>
      </c>
      <c r="HX1173" t="s">
        <v>2180</v>
      </c>
      <c r="HY1173">
        <v>0</v>
      </c>
      <c r="HZ1173">
        <v>0</v>
      </c>
      <c r="IA1173">
        <v>0</v>
      </c>
      <c r="IB1173" t="s">
        <v>32</v>
      </c>
      <c r="IC1173" t="s">
        <v>32</v>
      </c>
      <c r="ID1173" t="s">
        <v>32</v>
      </c>
      <c r="IE1173" t="s">
        <v>32</v>
      </c>
    </row>
    <row r="1174" spans="1:239" x14ac:dyDescent="0.25">
      <c r="A1174" t="s">
        <v>700</v>
      </c>
      <c r="B1174" t="s">
        <v>3653</v>
      </c>
      <c r="C1174" t="s">
        <v>701</v>
      </c>
      <c r="D1174">
        <v>212</v>
      </c>
      <c r="E1174" t="s">
        <v>618</v>
      </c>
      <c r="F1174" t="s">
        <v>2180</v>
      </c>
      <c r="G1174">
        <v>8</v>
      </c>
      <c r="H1174" t="s">
        <v>2181</v>
      </c>
      <c r="I1174" t="s">
        <v>2182</v>
      </c>
      <c r="J1174">
        <v>31</v>
      </c>
      <c r="K1174">
        <v>0.19500000000000001</v>
      </c>
      <c r="L1174">
        <v>0.35</v>
      </c>
      <c r="M1174">
        <v>0.19500000000000001</v>
      </c>
      <c r="N1174">
        <v>0.35</v>
      </c>
      <c r="O1174" t="s">
        <v>32</v>
      </c>
      <c r="P1174">
        <v>3</v>
      </c>
      <c r="Q1174" t="s">
        <v>5</v>
      </c>
      <c r="R1174">
        <v>0</v>
      </c>
      <c r="S1174">
        <v>0</v>
      </c>
      <c r="T1174" t="s">
        <v>2183</v>
      </c>
      <c r="U1174" t="s">
        <v>2183</v>
      </c>
      <c r="V1174" t="s">
        <v>32</v>
      </c>
      <c r="W1174">
        <v>0</v>
      </c>
      <c r="X1174" t="s">
        <v>26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7</v>
      </c>
      <c r="AG1174">
        <v>21</v>
      </c>
      <c r="AH1174">
        <v>36</v>
      </c>
      <c r="AI1174">
        <v>49</v>
      </c>
      <c r="AJ1174">
        <v>63</v>
      </c>
      <c r="AK1174">
        <v>77</v>
      </c>
      <c r="AL1174">
        <v>0</v>
      </c>
      <c r="AM1174">
        <v>0</v>
      </c>
      <c r="AN1174">
        <v>0</v>
      </c>
      <c r="AO1174" t="s">
        <v>2183</v>
      </c>
      <c r="AP1174" t="s">
        <v>2184</v>
      </c>
      <c r="AQ1174" t="s">
        <v>2185</v>
      </c>
      <c r="AR1174">
        <v>0</v>
      </c>
      <c r="AS1174">
        <v>1</v>
      </c>
      <c r="AT1174">
        <v>0</v>
      </c>
      <c r="AU1174" t="s">
        <v>2183</v>
      </c>
      <c r="AV1174" t="s">
        <v>2180</v>
      </c>
      <c r="AW1174" t="s">
        <v>2180</v>
      </c>
      <c r="AX1174" t="s">
        <v>2180</v>
      </c>
      <c r="AY1174" t="s">
        <v>2180</v>
      </c>
      <c r="AZ1174" t="s">
        <v>2180</v>
      </c>
      <c r="BA1174" t="s">
        <v>2180</v>
      </c>
      <c r="BB1174" t="s">
        <v>2180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 t="s">
        <v>32</v>
      </c>
      <c r="BJ1174" t="s">
        <v>32</v>
      </c>
      <c r="BK1174" t="s">
        <v>32</v>
      </c>
      <c r="BL1174" t="s">
        <v>32</v>
      </c>
      <c r="BM1174" t="s">
        <v>32</v>
      </c>
      <c r="BN1174" t="s">
        <v>32</v>
      </c>
      <c r="BO1174" t="s">
        <v>2180</v>
      </c>
      <c r="BP1174" t="s">
        <v>2180</v>
      </c>
      <c r="BQ1174" t="s">
        <v>2180</v>
      </c>
      <c r="BR1174" t="s">
        <v>2180</v>
      </c>
      <c r="BS1174" t="s">
        <v>2180</v>
      </c>
      <c r="BT1174" t="s">
        <v>2180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 t="s">
        <v>2186</v>
      </c>
      <c r="CB1174" t="s">
        <v>32</v>
      </c>
      <c r="CC1174" t="s">
        <v>32</v>
      </c>
      <c r="CD1174" t="s">
        <v>32</v>
      </c>
      <c r="CE1174" t="s">
        <v>32</v>
      </c>
      <c r="CF1174" t="s">
        <v>32</v>
      </c>
      <c r="CG1174" t="s">
        <v>32</v>
      </c>
      <c r="CH1174" t="s">
        <v>32</v>
      </c>
      <c r="CI1174">
        <v>0</v>
      </c>
      <c r="CJ1174" t="s">
        <v>2180</v>
      </c>
      <c r="CK1174" t="s">
        <v>2180</v>
      </c>
      <c r="CL1174">
        <v>0</v>
      </c>
      <c r="CM1174" t="s">
        <v>32</v>
      </c>
      <c r="CN1174">
        <v>0</v>
      </c>
      <c r="CO1174" t="s">
        <v>32</v>
      </c>
      <c r="CP1174" t="s">
        <v>32</v>
      </c>
      <c r="CQ1174" t="s">
        <v>2189</v>
      </c>
      <c r="CR1174" t="s">
        <v>32</v>
      </c>
      <c r="CS1174" t="s">
        <v>2180</v>
      </c>
      <c r="CT1174" t="s">
        <v>2183</v>
      </c>
      <c r="CU1174">
        <v>4</v>
      </c>
      <c r="CV1174" t="s">
        <v>32</v>
      </c>
      <c r="CW1174" t="s">
        <v>32</v>
      </c>
      <c r="CX1174" t="s">
        <v>2180</v>
      </c>
      <c r="CY1174" t="s">
        <v>32</v>
      </c>
      <c r="CZ1174" t="s">
        <v>2180</v>
      </c>
      <c r="DA1174" t="s">
        <v>2183</v>
      </c>
      <c r="DB1174" t="s">
        <v>2180</v>
      </c>
      <c r="DC1174">
        <v>0</v>
      </c>
      <c r="DD1174" t="s">
        <v>2190</v>
      </c>
      <c r="DE1174" t="s">
        <v>2180</v>
      </c>
      <c r="DF1174" t="s">
        <v>2180</v>
      </c>
      <c r="DG1174" t="s">
        <v>32</v>
      </c>
      <c r="DH1174" t="s">
        <v>32</v>
      </c>
      <c r="DI1174" t="s">
        <v>32</v>
      </c>
      <c r="DJ1174" t="s">
        <v>32</v>
      </c>
      <c r="DK1174" t="s">
        <v>32</v>
      </c>
      <c r="DL1174" t="s">
        <v>2180</v>
      </c>
      <c r="DM1174" t="s">
        <v>2180</v>
      </c>
      <c r="DN1174" t="s">
        <v>2180</v>
      </c>
      <c r="DO1174" t="s">
        <v>2180</v>
      </c>
      <c r="DP1174">
        <v>0</v>
      </c>
      <c r="DQ1174">
        <v>0</v>
      </c>
      <c r="DR1174">
        <v>90</v>
      </c>
      <c r="DS1174">
        <v>90</v>
      </c>
      <c r="DT1174">
        <v>0</v>
      </c>
      <c r="DU1174">
        <v>0</v>
      </c>
      <c r="DV1174" t="s">
        <v>32</v>
      </c>
      <c r="DW1174" t="s">
        <v>2186</v>
      </c>
      <c r="DX1174" t="s">
        <v>2180</v>
      </c>
      <c r="DY1174" t="s">
        <v>2180</v>
      </c>
      <c r="DZ1174" t="s">
        <v>32</v>
      </c>
      <c r="EA1174" t="s">
        <v>2180</v>
      </c>
      <c r="EB1174" t="s">
        <v>2180</v>
      </c>
      <c r="EC1174" t="s">
        <v>5</v>
      </c>
      <c r="ED1174">
        <v>5</v>
      </c>
      <c r="EE1174" t="s">
        <v>2216</v>
      </c>
      <c r="EF1174">
        <v>100</v>
      </c>
      <c r="EG1174" t="s">
        <v>32</v>
      </c>
      <c r="EH1174" t="s">
        <v>32</v>
      </c>
      <c r="EI1174" t="s">
        <v>32</v>
      </c>
      <c r="EJ1174" t="s">
        <v>32</v>
      </c>
      <c r="EK1174" t="s">
        <v>32</v>
      </c>
      <c r="EL1174">
        <v>8</v>
      </c>
      <c r="EM1174" t="s">
        <v>32</v>
      </c>
      <c r="EN1174" t="s">
        <v>2180</v>
      </c>
      <c r="EO1174">
        <v>0</v>
      </c>
      <c r="EP1174" t="s">
        <v>2186</v>
      </c>
      <c r="EQ1174" t="s">
        <v>32</v>
      </c>
      <c r="ER1174" t="s">
        <v>2180</v>
      </c>
      <c r="ES1174">
        <v>0</v>
      </c>
      <c r="ET1174" t="s">
        <v>2180</v>
      </c>
      <c r="EU1174" t="s">
        <v>2180</v>
      </c>
      <c r="EV1174" t="s">
        <v>32</v>
      </c>
      <c r="EW1174">
        <v>0</v>
      </c>
      <c r="EX1174" t="s">
        <v>32</v>
      </c>
      <c r="EY1174" t="s">
        <v>32</v>
      </c>
      <c r="EZ1174" t="s">
        <v>32</v>
      </c>
      <c r="FA1174" t="s">
        <v>32</v>
      </c>
      <c r="FB1174" t="s">
        <v>2183</v>
      </c>
      <c r="FC1174" t="s">
        <v>32</v>
      </c>
      <c r="FD1174" t="s">
        <v>2180</v>
      </c>
      <c r="FE1174" t="s">
        <v>32</v>
      </c>
      <c r="FF1174" t="s">
        <v>32</v>
      </c>
      <c r="FG1174" t="s">
        <v>32</v>
      </c>
      <c r="FH1174" t="s">
        <v>32</v>
      </c>
      <c r="FI1174" t="s">
        <v>32</v>
      </c>
      <c r="FJ1174" t="s">
        <v>32</v>
      </c>
      <c r="FK1174" t="s">
        <v>32</v>
      </c>
      <c r="FL1174" t="s">
        <v>32</v>
      </c>
      <c r="FM1174">
        <v>0</v>
      </c>
      <c r="FN1174" t="s">
        <v>32</v>
      </c>
      <c r="FO1174" t="s">
        <v>32</v>
      </c>
      <c r="FP1174" t="s">
        <v>32</v>
      </c>
      <c r="FQ1174" t="s">
        <v>32</v>
      </c>
      <c r="FR1174">
        <v>0</v>
      </c>
      <c r="FS1174">
        <v>0</v>
      </c>
      <c r="FT1174" t="s">
        <v>32</v>
      </c>
      <c r="FU1174" t="s">
        <v>2180</v>
      </c>
      <c r="FV1174">
        <v>0</v>
      </c>
      <c r="FW1174" t="s">
        <v>2180</v>
      </c>
      <c r="FX1174" t="s">
        <v>2180</v>
      </c>
      <c r="FY1174" t="s">
        <v>32</v>
      </c>
      <c r="FZ1174" t="s">
        <v>32</v>
      </c>
      <c r="GA1174">
        <v>3</v>
      </c>
      <c r="GB1174" t="s">
        <v>5</v>
      </c>
      <c r="GC1174" t="s">
        <v>32</v>
      </c>
      <c r="GD1174" t="s">
        <v>32</v>
      </c>
      <c r="GE1174" t="s">
        <v>32</v>
      </c>
      <c r="GF1174">
        <v>0</v>
      </c>
      <c r="GG1174" t="s">
        <v>2180</v>
      </c>
      <c r="GH1174" t="s">
        <v>32</v>
      </c>
      <c r="GI1174" t="s">
        <v>32</v>
      </c>
      <c r="GJ1174" t="s">
        <v>32</v>
      </c>
      <c r="GK1174" t="s">
        <v>2183</v>
      </c>
      <c r="GL1174" t="s">
        <v>2186</v>
      </c>
      <c r="GM1174">
        <v>0</v>
      </c>
      <c r="GN1174">
        <v>0</v>
      </c>
      <c r="GO1174" t="s">
        <v>2183</v>
      </c>
      <c r="GP1174" t="s">
        <v>2183</v>
      </c>
      <c r="GQ1174" t="s">
        <v>32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 t="s">
        <v>32</v>
      </c>
      <c r="GX1174" t="s">
        <v>2183</v>
      </c>
      <c r="GY1174" t="s">
        <v>2180</v>
      </c>
      <c r="GZ1174" t="s">
        <v>2180</v>
      </c>
      <c r="HA1174" t="s">
        <v>2180</v>
      </c>
      <c r="HB1174" t="s">
        <v>32</v>
      </c>
      <c r="HC1174">
        <v>0</v>
      </c>
      <c r="HD1174" t="s">
        <v>32</v>
      </c>
      <c r="HE1174" t="s">
        <v>32</v>
      </c>
      <c r="HF1174" t="s">
        <v>2180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 t="s">
        <v>2180</v>
      </c>
      <c r="HM1174" t="s">
        <v>32</v>
      </c>
      <c r="HN1174" t="s">
        <v>2180</v>
      </c>
      <c r="HO1174">
        <v>0</v>
      </c>
      <c r="HP1174">
        <v>0</v>
      </c>
      <c r="HQ1174" t="s">
        <v>2180</v>
      </c>
      <c r="HR1174">
        <v>0</v>
      </c>
      <c r="HS1174">
        <v>0</v>
      </c>
      <c r="HT1174">
        <v>0</v>
      </c>
      <c r="HU1174">
        <v>0</v>
      </c>
      <c r="HV1174" t="s">
        <v>10</v>
      </c>
      <c r="HW1174" t="s">
        <v>14</v>
      </c>
      <c r="HX1174" t="s">
        <v>2180</v>
      </c>
      <c r="HY1174">
        <v>0</v>
      </c>
      <c r="HZ1174">
        <v>0</v>
      </c>
      <c r="IA1174">
        <v>0</v>
      </c>
      <c r="IB1174" t="s">
        <v>32</v>
      </c>
      <c r="IC1174" t="s">
        <v>32</v>
      </c>
      <c r="ID1174" t="s">
        <v>32</v>
      </c>
      <c r="IE1174" t="s">
        <v>32</v>
      </c>
    </row>
    <row r="1175" spans="1:239" x14ac:dyDescent="0.25">
      <c r="A1175" t="s">
        <v>702</v>
      </c>
      <c r="B1175" t="s">
        <v>3654</v>
      </c>
      <c r="C1175" t="s">
        <v>703</v>
      </c>
      <c r="D1175">
        <v>212</v>
      </c>
      <c r="E1175" t="s">
        <v>618</v>
      </c>
      <c r="F1175" t="s">
        <v>2180</v>
      </c>
      <c r="G1175">
        <v>8</v>
      </c>
      <c r="H1175" t="s">
        <v>2181</v>
      </c>
      <c r="I1175" t="s">
        <v>2182</v>
      </c>
      <c r="J1175">
        <v>31</v>
      </c>
      <c r="K1175">
        <v>0.19500000000000001</v>
      </c>
      <c r="L1175">
        <v>0.35</v>
      </c>
      <c r="M1175">
        <v>0.19500000000000001</v>
      </c>
      <c r="N1175">
        <v>0.35</v>
      </c>
      <c r="O1175" t="s">
        <v>32</v>
      </c>
      <c r="P1175">
        <v>4</v>
      </c>
      <c r="Q1175" t="s">
        <v>5</v>
      </c>
      <c r="R1175">
        <v>0</v>
      </c>
      <c r="S1175">
        <v>0</v>
      </c>
      <c r="T1175" t="s">
        <v>2183</v>
      </c>
      <c r="U1175" t="s">
        <v>2183</v>
      </c>
      <c r="V1175" t="s">
        <v>32</v>
      </c>
      <c r="W1175">
        <v>0</v>
      </c>
      <c r="X1175" t="s">
        <v>26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7</v>
      </c>
      <c r="AG1175">
        <v>21</v>
      </c>
      <c r="AH1175">
        <v>36</v>
      </c>
      <c r="AI1175">
        <v>49</v>
      </c>
      <c r="AJ1175">
        <v>63</v>
      </c>
      <c r="AK1175">
        <v>77</v>
      </c>
      <c r="AL1175">
        <v>0</v>
      </c>
      <c r="AM1175">
        <v>0</v>
      </c>
      <c r="AN1175">
        <v>0</v>
      </c>
      <c r="AO1175" t="s">
        <v>2183</v>
      </c>
      <c r="AP1175" t="s">
        <v>2184</v>
      </c>
      <c r="AQ1175" t="s">
        <v>2185</v>
      </c>
      <c r="AR1175">
        <v>0</v>
      </c>
      <c r="AS1175">
        <v>1</v>
      </c>
      <c r="AT1175">
        <v>0</v>
      </c>
      <c r="AU1175" t="s">
        <v>2183</v>
      </c>
      <c r="AV1175" t="s">
        <v>2180</v>
      </c>
      <c r="AW1175" t="s">
        <v>2180</v>
      </c>
      <c r="AX1175" t="s">
        <v>2180</v>
      </c>
      <c r="AY1175" t="s">
        <v>2180</v>
      </c>
      <c r="AZ1175" t="s">
        <v>2180</v>
      </c>
      <c r="BA1175" t="s">
        <v>2180</v>
      </c>
      <c r="BB1175" t="s">
        <v>2180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 t="s">
        <v>32</v>
      </c>
      <c r="BJ1175" t="s">
        <v>32</v>
      </c>
      <c r="BK1175" t="s">
        <v>32</v>
      </c>
      <c r="BL1175" t="s">
        <v>32</v>
      </c>
      <c r="BM1175" t="s">
        <v>32</v>
      </c>
      <c r="BN1175" t="s">
        <v>32</v>
      </c>
      <c r="BO1175" t="s">
        <v>2180</v>
      </c>
      <c r="BP1175" t="s">
        <v>2180</v>
      </c>
      <c r="BQ1175" t="s">
        <v>2180</v>
      </c>
      <c r="BR1175" t="s">
        <v>2180</v>
      </c>
      <c r="BS1175" t="s">
        <v>2180</v>
      </c>
      <c r="BT1175" t="s">
        <v>2180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 t="s">
        <v>2186</v>
      </c>
      <c r="CB1175" t="s">
        <v>32</v>
      </c>
      <c r="CC1175" t="s">
        <v>32</v>
      </c>
      <c r="CD1175" t="s">
        <v>32</v>
      </c>
      <c r="CE1175" t="s">
        <v>32</v>
      </c>
      <c r="CF1175" t="s">
        <v>32</v>
      </c>
      <c r="CG1175" t="s">
        <v>32</v>
      </c>
      <c r="CH1175" t="s">
        <v>32</v>
      </c>
      <c r="CI1175">
        <v>0</v>
      </c>
      <c r="CJ1175" t="s">
        <v>2180</v>
      </c>
      <c r="CK1175" t="s">
        <v>2180</v>
      </c>
      <c r="CL1175">
        <v>0</v>
      </c>
      <c r="CM1175" t="s">
        <v>32</v>
      </c>
      <c r="CN1175">
        <v>0</v>
      </c>
      <c r="CO1175" t="s">
        <v>32</v>
      </c>
      <c r="CP1175" t="s">
        <v>32</v>
      </c>
      <c r="CQ1175" t="s">
        <v>2189</v>
      </c>
      <c r="CR1175" t="s">
        <v>32</v>
      </c>
      <c r="CS1175" t="s">
        <v>2180</v>
      </c>
      <c r="CT1175" t="s">
        <v>2183</v>
      </c>
      <c r="CU1175">
        <v>4</v>
      </c>
      <c r="CV1175" t="s">
        <v>32</v>
      </c>
      <c r="CW1175" t="s">
        <v>32</v>
      </c>
      <c r="CX1175" t="s">
        <v>2180</v>
      </c>
      <c r="CY1175" t="s">
        <v>32</v>
      </c>
      <c r="CZ1175" t="s">
        <v>2180</v>
      </c>
      <c r="DA1175" t="s">
        <v>2183</v>
      </c>
      <c r="DB1175" t="s">
        <v>2180</v>
      </c>
      <c r="DC1175">
        <v>0</v>
      </c>
      <c r="DD1175" t="s">
        <v>2190</v>
      </c>
      <c r="DE1175" t="s">
        <v>2180</v>
      </c>
      <c r="DF1175" t="s">
        <v>2180</v>
      </c>
      <c r="DG1175" t="s">
        <v>32</v>
      </c>
      <c r="DH1175" t="s">
        <v>32</v>
      </c>
      <c r="DI1175" t="s">
        <v>32</v>
      </c>
      <c r="DJ1175" t="s">
        <v>32</v>
      </c>
      <c r="DK1175" t="s">
        <v>32</v>
      </c>
      <c r="DL1175" t="s">
        <v>2180</v>
      </c>
      <c r="DM1175" t="s">
        <v>2180</v>
      </c>
      <c r="DN1175" t="s">
        <v>2180</v>
      </c>
      <c r="DO1175" t="s">
        <v>2180</v>
      </c>
      <c r="DP1175">
        <v>0</v>
      </c>
      <c r="DQ1175">
        <v>0</v>
      </c>
      <c r="DR1175">
        <v>90</v>
      </c>
      <c r="DS1175">
        <v>90</v>
      </c>
      <c r="DT1175">
        <v>0</v>
      </c>
      <c r="DU1175">
        <v>0</v>
      </c>
      <c r="DV1175" t="s">
        <v>32</v>
      </c>
      <c r="DW1175" t="s">
        <v>2186</v>
      </c>
      <c r="DX1175" t="s">
        <v>2180</v>
      </c>
      <c r="DY1175" t="s">
        <v>2180</v>
      </c>
      <c r="DZ1175" t="s">
        <v>32</v>
      </c>
      <c r="EA1175" t="s">
        <v>2180</v>
      </c>
      <c r="EB1175" t="s">
        <v>2180</v>
      </c>
      <c r="EC1175" t="s">
        <v>5</v>
      </c>
      <c r="ED1175">
        <v>5</v>
      </c>
      <c r="EE1175" t="s">
        <v>2216</v>
      </c>
      <c r="EF1175">
        <v>100</v>
      </c>
      <c r="EG1175" t="s">
        <v>32</v>
      </c>
      <c r="EH1175" t="s">
        <v>32</v>
      </c>
      <c r="EI1175" t="s">
        <v>32</v>
      </c>
      <c r="EJ1175" t="s">
        <v>32</v>
      </c>
      <c r="EK1175" t="s">
        <v>32</v>
      </c>
      <c r="EL1175">
        <v>8</v>
      </c>
      <c r="EM1175" t="s">
        <v>32</v>
      </c>
      <c r="EN1175" t="s">
        <v>2180</v>
      </c>
      <c r="EO1175">
        <v>0</v>
      </c>
      <c r="EP1175" t="s">
        <v>2186</v>
      </c>
      <c r="EQ1175" t="s">
        <v>32</v>
      </c>
      <c r="ER1175" t="s">
        <v>2180</v>
      </c>
      <c r="ES1175">
        <v>0</v>
      </c>
      <c r="ET1175" t="s">
        <v>2180</v>
      </c>
      <c r="EU1175" t="s">
        <v>2180</v>
      </c>
      <c r="EV1175" t="s">
        <v>32</v>
      </c>
      <c r="EW1175">
        <v>0</v>
      </c>
      <c r="EX1175" t="s">
        <v>32</v>
      </c>
      <c r="EY1175" t="s">
        <v>32</v>
      </c>
      <c r="EZ1175" t="s">
        <v>32</v>
      </c>
      <c r="FA1175" t="s">
        <v>32</v>
      </c>
      <c r="FB1175" t="s">
        <v>2183</v>
      </c>
      <c r="FC1175" t="s">
        <v>32</v>
      </c>
      <c r="FD1175" t="s">
        <v>2180</v>
      </c>
      <c r="FE1175" t="s">
        <v>32</v>
      </c>
      <c r="FF1175" t="s">
        <v>32</v>
      </c>
      <c r="FG1175" t="s">
        <v>32</v>
      </c>
      <c r="FH1175" t="s">
        <v>32</v>
      </c>
      <c r="FI1175" t="s">
        <v>32</v>
      </c>
      <c r="FJ1175" t="s">
        <v>32</v>
      </c>
      <c r="FK1175" t="s">
        <v>32</v>
      </c>
      <c r="FL1175" t="s">
        <v>32</v>
      </c>
      <c r="FM1175">
        <v>0</v>
      </c>
      <c r="FN1175" t="s">
        <v>32</v>
      </c>
      <c r="FO1175" t="s">
        <v>32</v>
      </c>
      <c r="FP1175" t="s">
        <v>32</v>
      </c>
      <c r="FQ1175" t="s">
        <v>32</v>
      </c>
      <c r="FR1175">
        <v>0</v>
      </c>
      <c r="FS1175">
        <v>0</v>
      </c>
      <c r="FT1175" t="s">
        <v>32</v>
      </c>
      <c r="FU1175" t="s">
        <v>2180</v>
      </c>
      <c r="FV1175">
        <v>0</v>
      </c>
      <c r="FW1175" t="s">
        <v>2180</v>
      </c>
      <c r="FX1175" t="s">
        <v>2180</v>
      </c>
      <c r="FY1175" t="s">
        <v>32</v>
      </c>
      <c r="FZ1175" t="s">
        <v>32</v>
      </c>
      <c r="GA1175">
        <v>4</v>
      </c>
      <c r="GB1175" t="s">
        <v>5</v>
      </c>
      <c r="GC1175" t="s">
        <v>32</v>
      </c>
      <c r="GD1175" t="s">
        <v>32</v>
      </c>
      <c r="GE1175" t="s">
        <v>32</v>
      </c>
      <c r="GF1175">
        <v>0</v>
      </c>
      <c r="GG1175" t="s">
        <v>2180</v>
      </c>
      <c r="GH1175" t="s">
        <v>32</v>
      </c>
      <c r="GI1175" t="s">
        <v>32</v>
      </c>
      <c r="GJ1175" t="s">
        <v>32</v>
      </c>
      <c r="GK1175" t="s">
        <v>2183</v>
      </c>
      <c r="GL1175" t="s">
        <v>2186</v>
      </c>
      <c r="GM1175">
        <v>0</v>
      </c>
      <c r="GN1175">
        <v>0</v>
      </c>
      <c r="GO1175" t="s">
        <v>2183</v>
      </c>
      <c r="GP1175" t="s">
        <v>2183</v>
      </c>
      <c r="GQ1175" t="s">
        <v>32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 t="s">
        <v>32</v>
      </c>
      <c r="GX1175" t="s">
        <v>2183</v>
      </c>
      <c r="GY1175" t="s">
        <v>2180</v>
      </c>
      <c r="GZ1175" t="s">
        <v>2180</v>
      </c>
      <c r="HA1175" t="s">
        <v>2180</v>
      </c>
      <c r="HB1175" t="s">
        <v>32</v>
      </c>
      <c r="HC1175">
        <v>0</v>
      </c>
      <c r="HD1175" t="s">
        <v>32</v>
      </c>
      <c r="HE1175" t="s">
        <v>32</v>
      </c>
      <c r="HF1175" t="s">
        <v>2180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 t="s">
        <v>2180</v>
      </c>
      <c r="HM1175" t="s">
        <v>32</v>
      </c>
      <c r="HN1175" t="s">
        <v>2180</v>
      </c>
      <c r="HO1175">
        <v>0</v>
      </c>
      <c r="HP1175">
        <v>0</v>
      </c>
      <c r="HQ1175" t="s">
        <v>2180</v>
      </c>
      <c r="HR1175">
        <v>0</v>
      </c>
      <c r="HS1175">
        <v>0</v>
      </c>
      <c r="HT1175">
        <v>0</v>
      </c>
      <c r="HU1175">
        <v>0</v>
      </c>
      <c r="HV1175" t="s">
        <v>10</v>
      </c>
      <c r="HW1175" t="s">
        <v>14</v>
      </c>
      <c r="HX1175" t="s">
        <v>2180</v>
      </c>
      <c r="HY1175">
        <v>0</v>
      </c>
      <c r="HZ1175">
        <v>0</v>
      </c>
      <c r="IA1175">
        <v>0</v>
      </c>
      <c r="IB1175" t="s">
        <v>32</v>
      </c>
      <c r="IC1175" t="s">
        <v>32</v>
      </c>
      <c r="ID1175" t="s">
        <v>32</v>
      </c>
      <c r="IE1175" t="s">
        <v>32</v>
      </c>
    </row>
    <row r="1176" spans="1:239" x14ac:dyDescent="0.25">
      <c r="A1176" t="s">
        <v>704</v>
      </c>
      <c r="B1176" t="s">
        <v>3655</v>
      </c>
      <c r="C1176" t="s">
        <v>705</v>
      </c>
      <c r="D1176">
        <v>212</v>
      </c>
      <c r="E1176" t="s">
        <v>618</v>
      </c>
      <c r="F1176" t="s">
        <v>2180</v>
      </c>
      <c r="G1176">
        <v>8</v>
      </c>
      <c r="H1176" t="s">
        <v>2181</v>
      </c>
      <c r="I1176" t="s">
        <v>2182</v>
      </c>
      <c r="J1176">
        <v>31</v>
      </c>
      <c r="K1176">
        <v>0.19500000000000001</v>
      </c>
      <c r="L1176">
        <v>0.35</v>
      </c>
      <c r="M1176">
        <v>0.19500000000000001</v>
      </c>
      <c r="N1176">
        <v>0.35</v>
      </c>
      <c r="O1176" t="s">
        <v>32</v>
      </c>
      <c r="P1176">
        <v>6</v>
      </c>
      <c r="Q1176" t="s">
        <v>5</v>
      </c>
      <c r="R1176">
        <v>0</v>
      </c>
      <c r="S1176">
        <v>0</v>
      </c>
      <c r="T1176" t="s">
        <v>2183</v>
      </c>
      <c r="U1176" t="s">
        <v>2183</v>
      </c>
      <c r="V1176" t="s">
        <v>32</v>
      </c>
      <c r="W1176">
        <v>0</v>
      </c>
      <c r="X1176" t="s">
        <v>26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7</v>
      </c>
      <c r="AG1176">
        <v>21</v>
      </c>
      <c r="AH1176">
        <v>36</v>
      </c>
      <c r="AI1176">
        <v>49</v>
      </c>
      <c r="AJ1176">
        <v>63</v>
      </c>
      <c r="AK1176">
        <v>77</v>
      </c>
      <c r="AL1176">
        <v>0</v>
      </c>
      <c r="AM1176">
        <v>0</v>
      </c>
      <c r="AN1176">
        <v>0</v>
      </c>
      <c r="AO1176" t="s">
        <v>2183</v>
      </c>
      <c r="AP1176" t="s">
        <v>2184</v>
      </c>
      <c r="AQ1176" t="s">
        <v>2185</v>
      </c>
      <c r="AR1176">
        <v>0</v>
      </c>
      <c r="AS1176">
        <v>1</v>
      </c>
      <c r="AT1176">
        <v>0</v>
      </c>
      <c r="AU1176" t="s">
        <v>2183</v>
      </c>
      <c r="AV1176" t="s">
        <v>2180</v>
      </c>
      <c r="AW1176" t="s">
        <v>2180</v>
      </c>
      <c r="AX1176" t="s">
        <v>2180</v>
      </c>
      <c r="AY1176" t="s">
        <v>2180</v>
      </c>
      <c r="AZ1176" t="s">
        <v>2180</v>
      </c>
      <c r="BA1176" t="s">
        <v>2180</v>
      </c>
      <c r="BB1176" t="s">
        <v>2180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 t="s">
        <v>32</v>
      </c>
      <c r="BJ1176" t="s">
        <v>32</v>
      </c>
      <c r="BK1176" t="s">
        <v>32</v>
      </c>
      <c r="BL1176" t="s">
        <v>32</v>
      </c>
      <c r="BM1176" t="s">
        <v>32</v>
      </c>
      <c r="BN1176" t="s">
        <v>32</v>
      </c>
      <c r="BO1176" t="s">
        <v>2180</v>
      </c>
      <c r="BP1176" t="s">
        <v>2180</v>
      </c>
      <c r="BQ1176" t="s">
        <v>2180</v>
      </c>
      <c r="BR1176" t="s">
        <v>2180</v>
      </c>
      <c r="BS1176" t="s">
        <v>2180</v>
      </c>
      <c r="BT1176" t="s">
        <v>2180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 t="s">
        <v>2186</v>
      </c>
      <c r="CB1176" t="s">
        <v>32</v>
      </c>
      <c r="CC1176" t="s">
        <v>32</v>
      </c>
      <c r="CD1176" t="s">
        <v>32</v>
      </c>
      <c r="CE1176" t="s">
        <v>32</v>
      </c>
      <c r="CF1176" t="s">
        <v>32</v>
      </c>
      <c r="CG1176" t="s">
        <v>32</v>
      </c>
      <c r="CH1176" t="s">
        <v>32</v>
      </c>
      <c r="CI1176">
        <v>0</v>
      </c>
      <c r="CJ1176" t="s">
        <v>2180</v>
      </c>
      <c r="CK1176" t="s">
        <v>2180</v>
      </c>
      <c r="CL1176">
        <v>0</v>
      </c>
      <c r="CM1176" t="s">
        <v>32</v>
      </c>
      <c r="CN1176">
        <v>0</v>
      </c>
      <c r="CO1176" t="s">
        <v>32</v>
      </c>
      <c r="CP1176" t="s">
        <v>32</v>
      </c>
      <c r="CQ1176" t="s">
        <v>2189</v>
      </c>
      <c r="CR1176" t="s">
        <v>32</v>
      </c>
      <c r="CS1176" t="s">
        <v>2180</v>
      </c>
      <c r="CT1176" t="s">
        <v>2183</v>
      </c>
      <c r="CU1176">
        <v>4</v>
      </c>
      <c r="CV1176" t="s">
        <v>32</v>
      </c>
      <c r="CW1176" t="s">
        <v>32</v>
      </c>
      <c r="CX1176" t="s">
        <v>2180</v>
      </c>
      <c r="CY1176" t="s">
        <v>32</v>
      </c>
      <c r="CZ1176" t="s">
        <v>2180</v>
      </c>
      <c r="DA1176" t="s">
        <v>2183</v>
      </c>
      <c r="DB1176" t="s">
        <v>2180</v>
      </c>
      <c r="DC1176">
        <v>0</v>
      </c>
      <c r="DD1176" t="s">
        <v>2190</v>
      </c>
      <c r="DE1176" t="s">
        <v>2180</v>
      </c>
      <c r="DF1176" t="s">
        <v>2180</v>
      </c>
      <c r="DG1176" t="s">
        <v>32</v>
      </c>
      <c r="DH1176" t="s">
        <v>32</v>
      </c>
      <c r="DI1176" t="s">
        <v>32</v>
      </c>
      <c r="DJ1176" t="s">
        <v>32</v>
      </c>
      <c r="DK1176" t="s">
        <v>32</v>
      </c>
      <c r="DL1176" t="s">
        <v>2180</v>
      </c>
      <c r="DM1176" t="s">
        <v>2180</v>
      </c>
      <c r="DN1176" t="s">
        <v>2180</v>
      </c>
      <c r="DO1176" t="s">
        <v>2180</v>
      </c>
      <c r="DP1176">
        <v>0</v>
      </c>
      <c r="DQ1176">
        <v>0</v>
      </c>
      <c r="DR1176">
        <v>90</v>
      </c>
      <c r="DS1176">
        <v>90</v>
      </c>
      <c r="DT1176">
        <v>0</v>
      </c>
      <c r="DU1176">
        <v>0</v>
      </c>
      <c r="DV1176" t="s">
        <v>32</v>
      </c>
      <c r="DW1176" t="s">
        <v>2186</v>
      </c>
      <c r="DX1176" t="s">
        <v>2180</v>
      </c>
      <c r="DY1176" t="s">
        <v>2180</v>
      </c>
      <c r="DZ1176" t="s">
        <v>32</v>
      </c>
      <c r="EA1176" t="s">
        <v>2180</v>
      </c>
      <c r="EB1176" t="s">
        <v>2180</v>
      </c>
      <c r="EC1176" t="s">
        <v>5</v>
      </c>
      <c r="ED1176">
        <v>5</v>
      </c>
      <c r="EE1176" t="s">
        <v>2216</v>
      </c>
      <c r="EF1176">
        <v>100</v>
      </c>
      <c r="EG1176" t="s">
        <v>32</v>
      </c>
      <c r="EH1176" t="s">
        <v>32</v>
      </c>
      <c r="EI1176" t="s">
        <v>32</v>
      </c>
      <c r="EJ1176" t="s">
        <v>32</v>
      </c>
      <c r="EK1176" t="s">
        <v>32</v>
      </c>
      <c r="EL1176">
        <v>8</v>
      </c>
      <c r="EM1176" t="s">
        <v>32</v>
      </c>
      <c r="EN1176" t="s">
        <v>2180</v>
      </c>
      <c r="EO1176">
        <v>0</v>
      </c>
      <c r="EP1176" t="s">
        <v>2186</v>
      </c>
      <c r="EQ1176" t="s">
        <v>32</v>
      </c>
      <c r="ER1176" t="s">
        <v>2180</v>
      </c>
      <c r="ES1176">
        <v>0</v>
      </c>
      <c r="ET1176" t="s">
        <v>2180</v>
      </c>
      <c r="EU1176" t="s">
        <v>2180</v>
      </c>
      <c r="EV1176" t="s">
        <v>32</v>
      </c>
      <c r="EW1176">
        <v>0</v>
      </c>
      <c r="EX1176" t="s">
        <v>32</v>
      </c>
      <c r="EY1176" t="s">
        <v>32</v>
      </c>
      <c r="EZ1176" t="s">
        <v>32</v>
      </c>
      <c r="FA1176" t="s">
        <v>32</v>
      </c>
      <c r="FB1176" t="s">
        <v>2183</v>
      </c>
      <c r="FC1176" t="s">
        <v>32</v>
      </c>
      <c r="FD1176" t="s">
        <v>2180</v>
      </c>
      <c r="FE1176" t="s">
        <v>32</v>
      </c>
      <c r="FF1176" t="s">
        <v>32</v>
      </c>
      <c r="FG1176" t="s">
        <v>32</v>
      </c>
      <c r="FH1176" t="s">
        <v>32</v>
      </c>
      <c r="FI1176" t="s">
        <v>32</v>
      </c>
      <c r="FJ1176" t="s">
        <v>32</v>
      </c>
      <c r="FK1176" t="s">
        <v>32</v>
      </c>
      <c r="FL1176" t="s">
        <v>32</v>
      </c>
      <c r="FM1176">
        <v>0</v>
      </c>
      <c r="FN1176" t="s">
        <v>32</v>
      </c>
      <c r="FO1176" t="s">
        <v>32</v>
      </c>
      <c r="FP1176" t="s">
        <v>32</v>
      </c>
      <c r="FQ1176" t="s">
        <v>32</v>
      </c>
      <c r="FR1176">
        <v>0</v>
      </c>
      <c r="FS1176">
        <v>0</v>
      </c>
      <c r="FT1176" t="s">
        <v>32</v>
      </c>
      <c r="FU1176" t="s">
        <v>2180</v>
      </c>
      <c r="FV1176">
        <v>0</v>
      </c>
      <c r="FW1176" t="s">
        <v>2180</v>
      </c>
      <c r="FX1176" t="s">
        <v>2180</v>
      </c>
      <c r="FY1176" t="s">
        <v>32</v>
      </c>
      <c r="FZ1176" t="s">
        <v>32</v>
      </c>
      <c r="GA1176">
        <v>6</v>
      </c>
      <c r="GB1176" t="s">
        <v>5</v>
      </c>
      <c r="GC1176" t="s">
        <v>32</v>
      </c>
      <c r="GD1176" t="s">
        <v>32</v>
      </c>
      <c r="GE1176" t="s">
        <v>32</v>
      </c>
      <c r="GF1176">
        <v>0</v>
      </c>
      <c r="GG1176" t="s">
        <v>2180</v>
      </c>
      <c r="GH1176" t="s">
        <v>32</v>
      </c>
      <c r="GI1176" t="s">
        <v>32</v>
      </c>
      <c r="GJ1176" t="s">
        <v>32</v>
      </c>
      <c r="GK1176" t="s">
        <v>2183</v>
      </c>
      <c r="GL1176" t="s">
        <v>2186</v>
      </c>
      <c r="GM1176">
        <v>0</v>
      </c>
      <c r="GN1176">
        <v>0</v>
      </c>
      <c r="GO1176" t="s">
        <v>2183</v>
      </c>
      <c r="GP1176" t="s">
        <v>2183</v>
      </c>
      <c r="GQ1176" t="s">
        <v>32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 t="s">
        <v>32</v>
      </c>
      <c r="GX1176" t="s">
        <v>2183</v>
      </c>
      <c r="GY1176" t="s">
        <v>2180</v>
      </c>
      <c r="GZ1176" t="s">
        <v>2180</v>
      </c>
      <c r="HA1176" t="s">
        <v>2180</v>
      </c>
      <c r="HB1176" t="s">
        <v>32</v>
      </c>
      <c r="HC1176">
        <v>0</v>
      </c>
      <c r="HD1176" t="s">
        <v>32</v>
      </c>
      <c r="HE1176" t="s">
        <v>32</v>
      </c>
      <c r="HF1176" t="s">
        <v>2180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 t="s">
        <v>2180</v>
      </c>
      <c r="HM1176" t="s">
        <v>32</v>
      </c>
      <c r="HN1176" t="s">
        <v>2180</v>
      </c>
      <c r="HO1176">
        <v>0</v>
      </c>
      <c r="HP1176">
        <v>0</v>
      </c>
      <c r="HQ1176" t="s">
        <v>2180</v>
      </c>
      <c r="HR1176">
        <v>0</v>
      </c>
      <c r="HS1176">
        <v>0</v>
      </c>
      <c r="HT1176">
        <v>0</v>
      </c>
      <c r="HU1176">
        <v>0</v>
      </c>
      <c r="HV1176" t="s">
        <v>10</v>
      </c>
      <c r="HW1176" t="s">
        <v>14</v>
      </c>
      <c r="HX1176" t="s">
        <v>2180</v>
      </c>
      <c r="HY1176">
        <v>0</v>
      </c>
      <c r="HZ1176">
        <v>0</v>
      </c>
      <c r="IA1176">
        <v>0</v>
      </c>
      <c r="IB1176" t="s">
        <v>32</v>
      </c>
      <c r="IC1176" t="s">
        <v>32</v>
      </c>
      <c r="ID1176" t="s">
        <v>32</v>
      </c>
      <c r="IE1176" t="s">
        <v>32</v>
      </c>
    </row>
    <row r="1177" spans="1:239" x14ac:dyDescent="0.25">
      <c r="A1177" t="s">
        <v>706</v>
      </c>
      <c r="B1177" t="s">
        <v>3656</v>
      </c>
      <c r="C1177" t="s">
        <v>3657</v>
      </c>
      <c r="D1177">
        <v>212</v>
      </c>
      <c r="E1177" t="s">
        <v>618</v>
      </c>
      <c r="F1177" t="s">
        <v>2180</v>
      </c>
      <c r="G1177">
        <v>8</v>
      </c>
      <c r="H1177" t="s">
        <v>2181</v>
      </c>
      <c r="I1177" t="s">
        <v>2182</v>
      </c>
      <c r="J1177">
        <v>31</v>
      </c>
      <c r="K1177">
        <v>0.01</v>
      </c>
      <c r="L1177">
        <v>0.09</v>
      </c>
      <c r="M1177">
        <v>0.01</v>
      </c>
      <c r="N1177">
        <v>0.09</v>
      </c>
      <c r="O1177" t="s">
        <v>32</v>
      </c>
      <c r="P1177">
        <v>3</v>
      </c>
      <c r="Q1177" t="s">
        <v>5</v>
      </c>
      <c r="R1177">
        <v>0</v>
      </c>
      <c r="S1177">
        <v>0</v>
      </c>
      <c r="T1177" t="s">
        <v>2183</v>
      </c>
      <c r="U1177" t="s">
        <v>2183</v>
      </c>
      <c r="V1177" t="s">
        <v>32</v>
      </c>
      <c r="W1177">
        <v>0</v>
      </c>
      <c r="X1177" t="s">
        <v>26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7</v>
      </c>
      <c r="AG1177">
        <v>21</v>
      </c>
      <c r="AH1177">
        <v>36</v>
      </c>
      <c r="AI1177">
        <v>49</v>
      </c>
      <c r="AJ1177">
        <v>63</v>
      </c>
      <c r="AK1177">
        <v>77</v>
      </c>
      <c r="AL1177">
        <v>0</v>
      </c>
      <c r="AM1177">
        <v>0</v>
      </c>
      <c r="AN1177">
        <v>0</v>
      </c>
      <c r="AO1177" t="s">
        <v>2183</v>
      </c>
      <c r="AP1177" t="s">
        <v>2184</v>
      </c>
      <c r="AQ1177" t="s">
        <v>2185</v>
      </c>
      <c r="AR1177">
        <v>0</v>
      </c>
      <c r="AS1177">
        <v>1</v>
      </c>
      <c r="AT1177">
        <v>0</v>
      </c>
      <c r="AU1177" t="s">
        <v>2183</v>
      </c>
      <c r="AV1177" t="s">
        <v>2180</v>
      </c>
      <c r="AW1177" t="s">
        <v>2180</v>
      </c>
      <c r="AX1177" t="s">
        <v>2180</v>
      </c>
      <c r="AY1177" t="s">
        <v>2180</v>
      </c>
      <c r="AZ1177" t="s">
        <v>2180</v>
      </c>
      <c r="BA1177" t="s">
        <v>2180</v>
      </c>
      <c r="BB1177" t="s">
        <v>2180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 t="s">
        <v>32</v>
      </c>
      <c r="BJ1177" t="s">
        <v>32</v>
      </c>
      <c r="BK1177" t="s">
        <v>32</v>
      </c>
      <c r="BL1177" t="s">
        <v>32</v>
      </c>
      <c r="BM1177" t="s">
        <v>32</v>
      </c>
      <c r="BN1177" t="s">
        <v>32</v>
      </c>
      <c r="BO1177" t="s">
        <v>2180</v>
      </c>
      <c r="BP1177" t="s">
        <v>2180</v>
      </c>
      <c r="BQ1177" t="s">
        <v>2180</v>
      </c>
      <c r="BR1177" t="s">
        <v>2180</v>
      </c>
      <c r="BS1177" t="s">
        <v>2180</v>
      </c>
      <c r="BT1177" t="s">
        <v>2180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 t="s">
        <v>2186</v>
      </c>
      <c r="CB1177" t="s">
        <v>32</v>
      </c>
      <c r="CC1177" t="s">
        <v>32</v>
      </c>
      <c r="CD1177" t="s">
        <v>32</v>
      </c>
      <c r="CE1177" t="s">
        <v>32</v>
      </c>
      <c r="CF1177" t="s">
        <v>32</v>
      </c>
      <c r="CG1177" t="s">
        <v>32</v>
      </c>
      <c r="CH1177" t="s">
        <v>32</v>
      </c>
      <c r="CI1177">
        <v>0</v>
      </c>
      <c r="CJ1177" t="s">
        <v>2180</v>
      </c>
      <c r="CK1177" t="s">
        <v>2180</v>
      </c>
      <c r="CL1177">
        <v>0</v>
      </c>
      <c r="CM1177" t="s">
        <v>32</v>
      </c>
      <c r="CN1177">
        <v>0</v>
      </c>
      <c r="CO1177" t="s">
        <v>32</v>
      </c>
      <c r="CP1177" t="s">
        <v>32</v>
      </c>
      <c r="CQ1177" t="s">
        <v>2189</v>
      </c>
      <c r="CR1177" t="s">
        <v>32</v>
      </c>
      <c r="CS1177" t="s">
        <v>2180</v>
      </c>
      <c r="CT1177" t="s">
        <v>2183</v>
      </c>
      <c r="CU1177">
        <v>4</v>
      </c>
      <c r="CV1177" t="s">
        <v>32</v>
      </c>
      <c r="CW1177" t="s">
        <v>32</v>
      </c>
      <c r="CX1177" t="s">
        <v>2180</v>
      </c>
      <c r="CY1177" t="s">
        <v>32</v>
      </c>
      <c r="CZ1177" t="s">
        <v>2180</v>
      </c>
      <c r="DA1177" t="s">
        <v>2183</v>
      </c>
      <c r="DB1177" t="s">
        <v>2180</v>
      </c>
      <c r="DC1177">
        <v>0</v>
      </c>
      <c r="DD1177" t="s">
        <v>2190</v>
      </c>
      <c r="DE1177" t="s">
        <v>2180</v>
      </c>
      <c r="DF1177" t="s">
        <v>2180</v>
      </c>
      <c r="DG1177" t="s">
        <v>32</v>
      </c>
      <c r="DH1177" t="s">
        <v>32</v>
      </c>
      <c r="DI1177" t="s">
        <v>32</v>
      </c>
      <c r="DJ1177" t="s">
        <v>32</v>
      </c>
      <c r="DK1177" t="s">
        <v>32</v>
      </c>
      <c r="DL1177" t="s">
        <v>2180</v>
      </c>
      <c r="DM1177" t="s">
        <v>2180</v>
      </c>
      <c r="DN1177" t="s">
        <v>2180</v>
      </c>
      <c r="DO1177" t="s">
        <v>2180</v>
      </c>
      <c r="DP1177">
        <v>0</v>
      </c>
      <c r="DQ1177">
        <v>0</v>
      </c>
      <c r="DR1177">
        <v>90</v>
      </c>
      <c r="DS1177">
        <v>90</v>
      </c>
      <c r="DT1177">
        <v>0</v>
      </c>
      <c r="DU1177">
        <v>0</v>
      </c>
      <c r="DV1177" t="s">
        <v>32</v>
      </c>
      <c r="DW1177" t="s">
        <v>2186</v>
      </c>
      <c r="DX1177" t="s">
        <v>2180</v>
      </c>
      <c r="DY1177" t="s">
        <v>2180</v>
      </c>
      <c r="DZ1177" t="s">
        <v>32</v>
      </c>
      <c r="EA1177" t="s">
        <v>2180</v>
      </c>
      <c r="EB1177" t="s">
        <v>2180</v>
      </c>
      <c r="EC1177" t="s">
        <v>5</v>
      </c>
      <c r="ED1177">
        <v>5</v>
      </c>
      <c r="EE1177" t="s">
        <v>2216</v>
      </c>
      <c r="EF1177">
        <v>100</v>
      </c>
      <c r="EG1177" t="s">
        <v>32</v>
      </c>
      <c r="EH1177" t="s">
        <v>32</v>
      </c>
      <c r="EI1177" t="s">
        <v>32</v>
      </c>
      <c r="EJ1177" t="s">
        <v>32</v>
      </c>
      <c r="EK1177" t="s">
        <v>32</v>
      </c>
      <c r="EL1177">
        <v>8</v>
      </c>
      <c r="EM1177" t="s">
        <v>32</v>
      </c>
      <c r="EN1177" t="s">
        <v>2180</v>
      </c>
      <c r="EO1177">
        <v>0</v>
      </c>
      <c r="EP1177" t="s">
        <v>2186</v>
      </c>
      <c r="EQ1177" t="s">
        <v>32</v>
      </c>
      <c r="ER1177" t="s">
        <v>2180</v>
      </c>
      <c r="ES1177">
        <v>0</v>
      </c>
      <c r="ET1177" t="s">
        <v>2180</v>
      </c>
      <c r="EU1177" t="s">
        <v>2180</v>
      </c>
      <c r="EV1177" t="s">
        <v>32</v>
      </c>
      <c r="EW1177">
        <v>0</v>
      </c>
      <c r="EX1177" t="s">
        <v>32</v>
      </c>
      <c r="EY1177" t="s">
        <v>32</v>
      </c>
      <c r="EZ1177" t="s">
        <v>32</v>
      </c>
      <c r="FA1177" t="s">
        <v>32</v>
      </c>
      <c r="FB1177" t="s">
        <v>2183</v>
      </c>
      <c r="FC1177" t="s">
        <v>32</v>
      </c>
      <c r="FD1177" t="s">
        <v>2180</v>
      </c>
      <c r="FE1177" t="s">
        <v>32</v>
      </c>
      <c r="FF1177" t="s">
        <v>32</v>
      </c>
      <c r="FG1177" t="s">
        <v>32</v>
      </c>
      <c r="FH1177" t="s">
        <v>32</v>
      </c>
      <c r="FI1177" t="s">
        <v>32</v>
      </c>
      <c r="FJ1177" t="s">
        <v>32</v>
      </c>
      <c r="FK1177" t="s">
        <v>32</v>
      </c>
      <c r="FL1177" t="s">
        <v>32</v>
      </c>
      <c r="FM1177">
        <v>0</v>
      </c>
      <c r="FN1177" t="s">
        <v>32</v>
      </c>
      <c r="FO1177" t="s">
        <v>32</v>
      </c>
      <c r="FP1177" t="s">
        <v>32</v>
      </c>
      <c r="FQ1177" t="s">
        <v>32</v>
      </c>
      <c r="FR1177">
        <v>0</v>
      </c>
      <c r="FS1177">
        <v>0</v>
      </c>
      <c r="FT1177" t="s">
        <v>32</v>
      </c>
      <c r="FU1177" t="s">
        <v>2180</v>
      </c>
      <c r="FV1177">
        <v>0</v>
      </c>
      <c r="FW1177" t="s">
        <v>2180</v>
      </c>
      <c r="FX1177" t="s">
        <v>2180</v>
      </c>
      <c r="FY1177" t="s">
        <v>32</v>
      </c>
      <c r="FZ1177" t="s">
        <v>32</v>
      </c>
      <c r="GA1177">
        <v>3</v>
      </c>
      <c r="GB1177" t="s">
        <v>5</v>
      </c>
      <c r="GC1177" t="s">
        <v>32</v>
      </c>
      <c r="GD1177" t="s">
        <v>32</v>
      </c>
      <c r="GE1177" t="s">
        <v>32</v>
      </c>
      <c r="GF1177">
        <v>0</v>
      </c>
      <c r="GG1177" t="s">
        <v>2180</v>
      </c>
      <c r="GH1177" t="s">
        <v>32</v>
      </c>
      <c r="GI1177" t="s">
        <v>32</v>
      </c>
      <c r="GJ1177" t="s">
        <v>32</v>
      </c>
      <c r="GK1177" t="s">
        <v>2183</v>
      </c>
      <c r="GL1177" t="s">
        <v>2186</v>
      </c>
      <c r="GM1177">
        <v>0</v>
      </c>
      <c r="GN1177">
        <v>0</v>
      </c>
      <c r="GO1177" t="s">
        <v>2183</v>
      </c>
      <c r="GP1177" t="s">
        <v>2183</v>
      </c>
      <c r="GQ1177" t="s">
        <v>32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 t="s">
        <v>32</v>
      </c>
      <c r="GX1177" t="s">
        <v>2183</v>
      </c>
      <c r="GY1177" t="s">
        <v>2180</v>
      </c>
      <c r="GZ1177" t="s">
        <v>2180</v>
      </c>
      <c r="HA1177" t="s">
        <v>2180</v>
      </c>
      <c r="HB1177" t="s">
        <v>32</v>
      </c>
      <c r="HC1177">
        <v>0</v>
      </c>
      <c r="HD1177" t="s">
        <v>32</v>
      </c>
      <c r="HE1177" t="s">
        <v>32</v>
      </c>
      <c r="HF1177" t="s">
        <v>2180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 t="s">
        <v>2180</v>
      </c>
      <c r="HM1177" t="s">
        <v>32</v>
      </c>
      <c r="HN1177" t="s">
        <v>2180</v>
      </c>
      <c r="HO1177">
        <v>0</v>
      </c>
      <c r="HP1177">
        <v>0</v>
      </c>
      <c r="HQ1177" t="s">
        <v>2180</v>
      </c>
      <c r="HR1177">
        <v>0</v>
      </c>
      <c r="HS1177">
        <v>0</v>
      </c>
      <c r="HT1177">
        <v>0</v>
      </c>
      <c r="HU1177">
        <v>0</v>
      </c>
      <c r="HV1177" t="s">
        <v>10</v>
      </c>
      <c r="HW1177" t="s">
        <v>14</v>
      </c>
      <c r="HX1177" t="s">
        <v>2180</v>
      </c>
      <c r="HY1177">
        <v>0</v>
      </c>
      <c r="HZ1177">
        <v>0</v>
      </c>
      <c r="IA1177">
        <v>0</v>
      </c>
      <c r="IB1177" t="s">
        <v>32</v>
      </c>
      <c r="IC1177" t="s">
        <v>32</v>
      </c>
      <c r="ID1177" t="s">
        <v>32</v>
      </c>
      <c r="IE1177" t="s">
        <v>32</v>
      </c>
    </row>
    <row r="1178" spans="1:239" x14ac:dyDescent="0.25">
      <c r="A1178" t="s">
        <v>707</v>
      </c>
      <c r="B1178" t="s">
        <v>3658</v>
      </c>
      <c r="C1178" t="s">
        <v>708</v>
      </c>
      <c r="D1178">
        <v>212</v>
      </c>
      <c r="E1178" t="s">
        <v>618</v>
      </c>
      <c r="F1178" t="s">
        <v>2180</v>
      </c>
      <c r="G1178">
        <v>8</v>
      </c>
      <c r="H1178" t="s">
        <v>2181</v>
      </c>
      <c r="I1178" t="s">
        <v>2182</v>
      </c>
      <c r="J1178">
        <v>31</v>
      </c>
      <c r="K1178">
        <v>0.01</v>
      </c>
      <c r="L1178">
        <v>0.09</v>
      </c>
      <c r="M1178">
        <v>0.01</v>
      </c>
      <c r="N1178">
        <v>0.09</v>
      </c>
      <c r="O1178" t="s">
        <v>32</v>
      </c>
      <c r="P1178">
        <v>4</v>
      </c>
      <c r="Q1178" t="s">
        <v>5</v>
      </c>
      <c r="R1178">
        <v>0</v>
      </c>
      <c r="S1178">
        <v>0</v>
      </c>
      <c r="T1178" t="s">
        <v>2183</v>
      </c>
      <c r="U1178" t="s">
        <v>2183</v>
      </c>
      <c r="V1178" t="s">
        <v>32</v>
      </c>
      <c r="W1178">
        <v>0</v>
      </c>
      <c r="X1178" t="s">
        <v>26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7</v>
      </c>
      <c r="AG1178">
        <v>21</v>
      </c>
      <c r="AH1178">
        <v>36</v>
      </c>
      <c r="AI1178">
        <v>49</v>
      </c>
      <c r="AJ1178">
        <v>63</v>
      </c>
      <c r="AK1178">
        <v>77</v>
      </c>
      <c r="AL1178">
        <v>0</v>
      </c>
      <c r="AM1178">
        <v>0</v>
      </c>
      <c r="AN1178">
        <v>0</v>
      </c>
      <c r="AO1178" t="s">
        <v>2183</v>
      </c>
      <c r="AP1178" t="s">
        <v>2184</v>
      </c>
      <c r="AQ1178" t="s">
        <v>2185</v>
      </c>
      <c r="AR1178">
        <v>0</v>
      </c>
      <c r="AS1178">
        <v>1</v>
      </c>
      <c r="AT1178">
        <v>0</v>
      </c>
      <c r="AU1178" t="s">
        <v>2183</v>
      </c>
      <c r="AV1178" t="s">
        <v>2180</v>
      </c>
      <c r="AW1178" t="s">
        <v>2180</v>
      </c>
      <c r="AX1178" t="s">
        <v>2180</v>
      </c>
      <c r="AY1178" t="s">
        <v>2180</v>
      </c>
      <c r="AZ1178" t="s">
        <v>2180</v>
      </c>
      <c r="BA1178" t="s">
        <v>2180</v>
      </c>
      <c r="BB1178" t="s">
        <v>2180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 t="s">
        <v>32</v>
      </c>
      <c r="BJ1178" t="s">
        <v>32</v>
      </c>
      <c r="BK1178" t="s">
        <v>32</v>
      </c>
      <c r="BL1178" t="s">
        <v>32</v>
      </c>
      <c r="BM1178" t="s">
        <v>32</v>
      </c>
      <c r="BN1178" t="s">
        <v>32</v>
      </c>
      <c r="BO1178" t="s">
        <v>2180</v>
      </c>
      <c r="BP1178" t="s">
        <v>2180</v>
      </c>
      <c r="BQ1178" t="s">
        <v>2180</v>
      </c>
      <c r="BR1178" t="s">
        <v>2180</v>
      </c>
      <c r="BS1178" t="s">
        <v>2180</v>
      </c>
      <c r="BT1178" t="s">
        <v>2180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 t="s">
        <v>2186</v>
      </c>
      <c r="CB1178" t="s">
        <v>32</v>
      </c>
      <c r="CC1178" t="s">
        <v>32</v>
      </c>
      <c r="CD1178" t="s">
        <v>32</v>
      </c>
      <c r="CE1178" t="s">
        <v>32</v>
      </c>
      <c r="CF1178" t="s">
        <v>32</v>
      </c>
      <c r="CG1178" t="s">
        <v>32</v>
      </c>
      <c r="CH1178" t="s">
        <v>32</v>
      </c>
      <c r="CI1178">
        <v>0</v>
      </c>
      <c r="CJ1178" t="s">
        <v>2180</v>
      </c>
      <c r="CK1178" t="s">
        <v>2180</v>
      </c>
      <c r="CL1178">
        <v>0</v>
      </c>
      <c r="CM1178" t="s">
        <v>32</v>
      </c>
      <c r="CN1178">
        <v>0</v>
      </c>
      <c r="CO1178" t="s">
        <v>32</v>
      </c>
      <c r="CP1178" t="s">
        <v>32</v>
      </c>
      <c r="CQ1178" t="s">
        <v>2189</v>
      </c>
      <c r="CR1178" t="s">
        <v>32</v>
      </c>
      <c r="CS1178" t="s">
        <v>2180</v>
      </c>
      <c r="CT1178" t="s">
        <v>2183</v>
      </c>
      <c r="CU1178">
        <v>4</v>
      </c>
      <c r="CV1178" t="s">
        <v>32</v>
      </c>
      <c r="CW1178" t="s">
        <v>32</v>
      </c>
      <c r="CX1178" t="s">
        <v>2180</v>
      </c>
      <c r="CY1178" t="s">
        <v>32</v>
      </c>
      <c r="CZ1178" t="s">
        <v>2180</v>
      </c>
      <c r="DA1178" t="s">
        <v>2183</v>
      </c>
      <c r="DB1178" t="s">
        <v>2180</v>
      </c>
      <c r="DC1178">
        <v>0</v>
      </c>
      <c r="DD1178" t="s">
        <v>2190</v>
      </c>
      <c r="DE1178" t="s">
        <v>2180</v>
      </c>
      <c r="DF1178" t="s">
        <v>2180</v>
      </c>
      <c r="DG1178" t="s">
        <v>32</v>
      </c>
      <c r="DH1178" t="s">
        <v>32</v>
      </c>
      <c r="DI1178" t="s">
        <v>32</v>
      </c>
      <c r="DJ1178" t="s">
        <v>32</v>
      </c>
      <c r="DK1178" t="s">
        <v>32</v>
      </c>
      <c r="DL1178" t="s">
        <v>2180</v>
      </c>
      <c r="DM1178" t="s">
        <v>2180</v>
      </c>
      <c r="DN1178" t="s">
        <v>2180</v>
      </c>
      <c r="DO1178" t="s">
        <v>2180</v>
      </c>
      <c r="DP1178">
        <v>0</v>
      </c>
      <c r="DQ1178">
        <v>0</v>
      </c>
      <c r="DR1178">
        <v>90</v>
      </c>
      <c r="DS1178">
        <v>90</v>
      </c>
      <c r="DT1178">
        <v>0</v>
      </c>
      <c r="DU1178">
        <v>0</v>
      </c>
      <c r="DV1178" t="s">
        <v>32</v>
      </c>
      <c r="DW1178" t="s">
        <v>2186</v>
      </c>
      <c r="DX1178" t="s">
        <v>2180</v>
      </c>
      <c r="DY1178" t="s">
        <v>2180</v>
      </c>
      <c r="DZ1178" t="s">
        <v>32</v>
      </c>
      <c r="EA1178" t="s">
        <v>2180</v>
      </c>
      <c r="EB1178" t="s">
        <v>2180</v>
      </c>
      <c r="EC1178" t="s">
        <v>5</v>
      </c>
      <c r="ED1178">
        <v>5</v>
      </c>
      <c r="EE1178" t="s">
        <v>2216</v>
      </c>
      <c r="EF1178">
        <v>100</v>
      </c>
      <c r="EG1178" t="s">
        <v>32</v>
      </c>
      <c r="EH1178" t="s">
        <v>32</v>
      </c>
      <c r="EI1178" t="s">
        <v>32</v>
      </c>
      <c r="EJ1178" t="s">
        <v>32</v>
      </c>
      <c r="EK1178" t="s">
        <v>32</v>
      </c>
      <c r="EL1178">
        <v>8</v>
      </c>
      <c r="EM1178" t="s">
        <v>32</v>
      </c>
      <c r="EN1178" t="s">
        <v>2180</v>
      </c>
      <c r="EO1178">
        <v>0</v>
      </c>
      <c r="EP1178" t="s">
        <v>2186</v>
      </c>
      <c r="EQ1178" t="s">
        <v>32</v>
      </c>
      <c r="ER1178" t="s">
        <v>2180</v>
      </c>
      <c r="ES1178">
        <v>0</v>
      </c>
      <c r="ET1178" t="s">
        <v>2180</v>
      </c>
      <c r="EU1178" t="s">
        <v>2180</v>
      </c>
      <c r="EV1178" t="s">
        <v>32</v>
      </c>
      <c r="EW1178">
        <v>0</v>
      </c>
      <c r="EX1178" t="s">
        <v>32</v>
      </c>
      <c r="EY1178" t="s">
        <v>32</v>
      </c>
      <c r="EZ1178" t="s">
        <v>32</v>
      </c>
      <c r="FA1178" t="s">
        <v>32</v>
      </c>
      <c r="FB1178" t="s">
        <v>2183</v>
      </c>
      <c r="FC1178" t="s">
        <v>32</v>
      </c>
      <c r="FD1178" t="s">
        <v>2180</v>
      </c>
      <c r="FE1178" t="s">
        <v>32</v>
      </c>
      <c r="FF1178" t="s">
        <v>32</v>
      </c>
      <c r="FG1178" t="s">
        <v>32</v>
      </c>
      <c r="FH1178" t="s">
        <v>32</v>
      </c>
      <c r="FI1178" t="s">
        <v>32</v>
      </c>
      <c r="FJ1178" t="s">
        <v>32</v>
      </c>
      <c r="FK1178" t="s">
        <v>32</v>
      </c>
      <c r="FL1178" t="s">
        <v>32</v>
      </c>
      <c r="FM1178">
        <v>0</v>
      </c>
      <c r="FN1178" t="s">
        <v>32</v>
      </c>
      <c r="FO1178" t="s">
        <v>32</v>
      </c>
      <c r="FP1178" t="s">
        <v>32</v>
      </c>
      <c r="FQ1178" t="s">
        <v>32</v>
      </c>
      <c r="FR1178">
        <v>0</v>
      </c>
      <c r="FS1178">
        <v>0</v>
      </c>
      <c r="FT1178" t="s">
        <v>32</v>
      </c>
      <c r="FU1178" t="s">
        <v>2180</v>
      </c>
      <c r="FV1178">
        <v>0</v>
      </c>
      <c r="FW1178" t="s">
        <v>2180</v>
      </c>
      <c r="FX1178" t="s">
        <v>2180</v>
      </c>
      <c r="FY1178" t="s">
        <v>32</v>
      </c>
      <c r="FZ1178" t="s">
        <v>32</v>
      </c>
      <c r="GA1178">
        <v>4</v>
      </c>
      <c r="GB1178" t="s">
        <v>5</v>
      </c>
      <c r="GC1178" t="s">
        <v>32</v>
      </c>
      <c r="GD1178" t="s">
        <v>32</v>
      </c>
      <c r="GE1178" t="s">
        <v>32</v>
      </c>
      <c r="GF1178">
        <v>0</v>
      </c>
      <c r="GG1178" t="s">
        <v>2180</v>
      </c>
      <c r="GH1178" t="s">
        <v>32</v>
      </c>
      <c r="GI1178" t="s">
        <v>32</v>
      </c>
      <c r="GJ1178" t="s">
        <v>32</v>
      </c>
      <c r="GK1178" t="s">
        <v>2183</v>
      </c>
      <c r="GL1178" t="s">
        <v>2186</v>
      </c>
      <c r="GM1178">
        <v>0</v>
      </c>
      <c r="GN1178">
        <v>0</v>
      </c>
      <c r="GO1178" t="s">
        <v>2183</v>
      </c>
      <c r="GP1178" t="s">
        <v>2183</v>
      </c>
      <c r="GQ1178" t="s">
        <v>32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 t="s">
        <v>32</v>
      </c>
      <c r="GX1178" t="s">
        <v>2183</v>
      </c>
      <c r="GY1178" t="s">
        <v>2180</v>
      </c>
      <c r="GZ1178" t="s">
        <v>2180</v>
      </c>
      <c r="HA1178" t="s">
        <v>2180</v>
      </c>
      <c r="HB1178" t="s">
        <v>32</v>
      </c>
      <c r="HC1178">
        <v>0</v>
      </c>
      <c r="HD1178" t="s">
        <v>32</v>
      </c>
      <c r="HE1178" t="s">
        <v>32</v>
      </c>
      <c r="HF1178" t="s">
        <v>2180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 t="s">
        <v>2180</v>
      </c>
      <c r="HM1178" t="s">
        <v>32</v>
      </c>
      <c r="HN1178" t="s">
        <v>2180</v>
      </c>
      <c r="HO1178">
        <v>0</v>
      </c>
      <c r="HP1178">
        <v>0</v>
      </c>
      <c r="HQ1178" t="s">
        <v>2180</v>
      </c>
      <c r="HR1178">
        <v>0</v>
      </c>
      <c r="HS1178">
        <v>0</v>
      </c>
      <c r="HT1178">
        <v>0</v>
      </c>
      <c r="HU1178">
        <v>0</v>
      </c>
      <c r="HV1178" t="s">
        <v>10</v>
      </c>
      <c r="HW1178" t="s">
        <v>14</v>
      </c>
      <c r="HX1178" t="s">
        <v>2180</v>
      </c>
      <c r="HY1178">
        <v>0</v>
      </c>
      <c r="HZ1178">
        <v>0</v>
      </c>
      <c r="IA1178">
        <v>0</v>
      </c>
      <c r="IB1178" t="s">
        <v>32</v>
      </c>
      <c r="IC1178" t="s">
        <v>32</v>
      </c>
      <c r="ID1178" t="s">
        <v>32</v>
      </c>
      <c r="IE1178" t="s">
        <v>32</v>
      </c>
    </row>
    <row r="1179" spans="1:239" x14ac:dyDescent="0.25">
      <c r="A1179" t="s">
        <v>709</v>
      </c>
      <c r="B1179" t="s">
        <v>3659</v>
      </c>
      <c r="C1179" t="s">
        <v>710</v>
      </c>
      <c r="D1179">
        <v>212</v>
      </c>
      <c r="E1179" t="s">
        <v>618</v>
      </c>
      <c r="F1179" t="s">
        <v>2180</v>
      </c>
      <c r="G1179">
        <v>8</v>
      </c>
      <c r="H1179" t="s">
        <v>2181</v>
      </c>
      <c r="I1179" t="s">
        <v>2182</v>
      </c>
      <c r="J1179">
        <v>31</v>
      </c>
      <c r="K1179">
        <v>0.01</v>
      </c>
      <c r="L1179">
        <v>0.09</v>
      </c>
      <c r="M1179">
        <v>0.01</v>
      </c>
      <c r="N1179">
        <v>0.09</v>
      </c>
      <c r="O1179" t="s">
        <v>32</v>
      </c>
      <c r="P1179">
        <v>6</v>
      </c>
      <c r="Q1179" t="s">
        <v>5</v>
      </c>
      <c r="R1179">
        <v>0</v>
      </c>
      <c r="S1179">
        <v>0</v>
      </c>
      <c r="T1179" t="s">
        <v>2183</v>
      </c>
      <c r="U1179" t="s">
        <v>2183</v>
      </c>
      <c r="V1179" t="s">
        <v>32</v>
      </c>
      <c r="W1179">
        <v>0</v>
      </c>
      <c r="X1179" t="s">
        <v>26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7</v>
      </c>
      <c r="AG1179">
        <v>21</v>
      </c>
      <c r="AH1179">
        <v>36</v>
      </c>
      <c r="AI1179">
        <v>49</v>
      </c>
      <c r="AJ1179">
        <v>63</v>
      </c>
      <c r="AK1179">
        <v>77</v>
      </c>
      <c r="AL1179">
        <v>0</v>
      </c>
      <c r="AM1179">
        <v>0</v>
      </c>
      <c r="AN1179">
        <v>0</v>
      </c>
      <c r="AO1179" t="s">
        <v>2183</v>
      </c>
      <c r="AP1179" t="s">
        <v>2184</v>
      </c>
      <c r="AQ1179" t="s">
        <v>2185</v>
      </c>
      <c r="AR1179">
        <v>0</v>
      </c>
      <c r="AS1179">
        <v>1</v>
      </c>
      <c r="AT1179">
        <v>0</v>
      </c>
      <c r="AU1179" t="s">
        <v>2183</v>
      </c>
      <c r="AV1179" t="s">
        <v>2180</v>
      </c>
      <c r="AW1179" t="s">
        <v>2180</v>
      </c>
      <c r="AX1179" t="s">
        <v>2180</v>
      </c>
      <c r="AY1179" t="s">
        <v>2180</v>
      </c>
      <c r="AZ1179" t="s">
        <v>2180</v>
      </c>
      <c r="BA1179" t="s">
        <v>2180</v>
      </c>
      <c r="BB1179" t="s">
        <v>2180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 t="s">
        <v>32</v>
      </c>
      <c r="BJ1179" t="s">
        <v>32</v>
      </c>
      <c r="BK1179" t="s">
        <v>32</v>
      </c>
      <c r="BL1179" t="s">
        <v>32</v>
      </c>
      <c r="BM1179" t="s">
        <v>32</v>
      </c>
      <c r="BN1179" t="s">
        <v>32</v>
      </c>
      <c r="BO1179" t="s">
        <v>2180</v>
      </c>
      <c r="BP1179" t="s">
        <v>2180</v>
      </c>
      <c r="BQ1179" t="s">
        <v>2180</v>
      </c>
      <c r="BR1179" t="s">
        <v>2180</v>
      </c>
      <c r="BS1179" t="s">
        <v>2180</v>
      </c>
      <c r="BT1179" t="s">
        <v>2180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 t="s">
        <v>2186</v>
      </c>
      <c r="CB1179" t="s">
        <v>32</v>
      </c>
      <c r="CC1179" t="s">
        <v>32</v>
      </c>
      <c r="CD1179" t="s">
        <v>32</v>
      </c>
      <c r="CE1179" t="s">
        <v>32</v>
      </c>
      <c r="CF1179" t="s">
        <v>32</v>
      </c>
      <c r="CG1179" t="s">
        <v>32</v>
      </c>
      <c r="CH1179" t="s">
        <v>32</v>
      </c>
      <c r="CI1179">
        <v>0</v>
      </c>
      <c r="CJ1179" t="s">
        <v>2180</v>
      </c>
      <c r="CK1179" t="s">
        <v>2180</v>
      </c>
      <c r="CL1179">
        <v>0</v>
      </c>
      <c r="CM1179" t="s">
        <v>32</v>
      </c>
      <c r="CN1179">
        <v>0</v>
      </c>
      <c r="CO1179" t="s">
        <v>32</v>
      </c>
      <c r="CP1179" t="s">
        <v>32</v>
      </c>
      <c r="CQ1179" t="s">
        <v>2189</v>
      </c>
      <c r="CR1179" t="s">
        <v>32</v>
      </c>
      <c r="CS1179" t="s">
        <v>2180</v>
      </c>
      <c r="CT1179" t="s">
        <v>2183</v>
      </c>
      <c r="CU1179">
        <v>4</v>
      </c>
      <c r="CV1179" t="s">
        <v>32</v>
      </c>
      <c r="CW1179" t="s">
        <v>32</v>
      </c>
      <c r="CX1179" t="s">
        <v>2180</v>
      </c>
      <c r="CY1179" t="s">
        <v>32</v>
      </c>
      <c r="CZ1179" t="s">
        <v>2180</v>
      </c>
      <c r="DA1179" t="s">
        <v>2183</v>
      </c>
      <c r="DB1179" t="s">
        <v>2180</v>
      </c>
      <c r="DC1179">
        <v>0</v>
      </c>
      <c r="DD1179" t="s">
        <v>2190</v>
      </c>
      <c r="DE1179" t="s">
        <v>2180</v>
      </c>
      <c r="DF1179" t="s">
        <v>2180</v>
      </c>
      <c r="DG1179" t="s">
        <v>32</v>
      </c>
      <c r="DH1179" t="s">
        <v>32</v>
      </c>
      <c r="DI1179" t="s">
        <v>32</v>
      </c>
      <c r="DJ1179" t="s">
        <v>32</v>
      </c>
      <c r="DK1179" t="s">
        <v>32</v>
      </c>
      <c r="DL1179" t="s">
        <v>2180</v>
      </c>
      <c r="DM1179" t="s">
        <v>2180</v>
      </c>
      <c r="DN1179" t="s">
        <v>2180</v>
      </c>
      <c r="DO1179" t="s">
        <v>2180</v>
      </c>
      <c r="DP1179">
        <v>0</v>
      </c>
      <c r="DQ1179">
        <v>0</v>
      </c>
      <c r="DR1179">
        <v>90</v>
      </c>
      <c r="DS1179">
        <v>90</v>
      </c>
      <c r="DT1179">
        <v>0</v>
      </c>
      <c r="DU1179">
        <v>0</v>
      </c>
      <c r="DV1179" t="s">
        <v>32</v>
      </c>
      <c r="DW1179" t="s">
        <v>2186</v>
      </c>
      <c r="DX1179" t="s">
        <v>2180</v>
      </c>
      <c r="DY1179" t="s">
        <v>2180</v>
      </c>
      <c r="DZ1179" t="s">
        <v>32</v>
      </c>
      <c r="EA1179" t="s">
        <v>2180</v>
      </c>
      <c r="EB1179" t="s">
        <v>2180</v>
      </c>
      <c r="EC1179" t="s">
        <v>5</v>
      </c>
      <c r="ED1179">
        <v>5</v>
      </c>
      <c r="EE1179" t="s">
        <v>2216</v>
      </c>
      <c r="EF1179">
        <v>100</v>
      </c>
      <c r="EG1179" t="s">
        <v>32</v>
      </c>
      <c r="EH1179" t="s">
        <v>32</v>
      </c>
      <c r="EI1179" t="s">
        <v>32</v>
      </c>
      <c r="EJ1179" t="s">
        <v>32</v>
      </c>
      <c r="EK1179" t="s">
        <v>32</v>
      </c>
      <c r="EL1179">
        <v>8</v>
      </c>
      <c r="EM1179" t="s">
        <v>32</v>
      </c>
      <c r="EN1179" t="s">
        <v>2180</v>
      </c>
      <c r="EO1179">
        <v>0</v>
      </c>
      <c r="EP1179" t="s">
        <v>2186</v>
      </c>
      <c r="EQ1179" t="s">
        <v>32</v>
      </c>
      <c r="ER1179" t="s">
        <v>2180</v>
      </c>
      <c r="ES1179">
        <v>0</v>
      </c>
      <c r="ET1179" t="s">
        <v>2180</v>
      </c>
      <c r="EU1179" t="s">
        <v>2180</v>
      </c>
      <c r="EV1179" t="s">
        <v>32</v>
      </c>
      <c r="EW1179">
        <v>0</v>
      </c>
      <c r="EX1179" t="s">
        <v>32</v>
      </c>
      <c r="EY1179" t="s">
        <v>32</v>
      </c>
      <c r="EZ1179" t="s">
        <v>32</v>
      </c>
      <c r="FA1179" t="s">
        <v>32</v>
      </c>
      <c r="FB1179" t="s">
        <v>2183</v>
      </c>
      <c r="FC1179" t="s">
        <v>32</v>
      </c>
      <c r="FD1179" t="s">
        <v>2180</v>
      </c>
      <c r="FE1179" t="s">
        <v>32</v>
      </c>
      <c r="FF1179" t="s">
        <v>32</v>
      </c>
      <c r="FG1179" t="s">
        <v>32</v>
      </c>
      <c r="FH1179" t="s">
        <v>32</v>
      </c>
      <c r="FI1179" t="s">
        <v>32</v>
      </c>
      <c r="FJ1179" t="s">
        <v>32</v>
      </c>
      <c r="FK1179" t="s">
        <v>32</v>
      </c>
      <c r="FL1179" t="s">
        <v>32</v>
      </c>
      <c r="FM1179">
        <v>0</v>
      </c>
      <c r="FN1179" t="s">
        <v>32</v>
      </c>
      <c r="FO1179" t="s">
        <v>32</v>
      </c>
      <c r="FP1179" t="s">
        <v>32</v>
      </c>
      <c r="FQ1179" t="s">
        <v>32</v>
      </c>
      <c r="FR1179">
        <v>0</v>
      </c>
      <c r="FS1179">
        <v>0</v>
      </c>
      <c r="FT1179" t="s">
        <v>32</v>
      </c>
      <c r="FU1179" t="s">
        <v>2180</v>
      </c>
      <c r="FV1179">
        <v>0</v>
      </c>
      <c r="FW1179" t="s">
        <v>2180</v>
      </c>
      <c r="FX1179" t="s">
        <v>2180</v>
      </c>
      <c r="FY1179" t="s">
        <v>32</v>
      </c>
      <c r="FZ1179" t="s">
        <v>32</v>
      </c>
      <c r="GA1179">
        <v>6</v>
      </c>
      <c r="GB1179" t="s">
        <v>5</v>
      </c>
      <c r="GC1179" t="s">
        <v>32</v>
      </c>
      <c r="GD1179" t="s">
        <v>32</v>
      </c>
      <c r="GE1179" t="s">
        <v>32</v>
      </c>
      <c r="GF1179">
        <v>0</v>
      </c>
      <c r="GG1179" t="s">
        <v>2180</v>
      </c>
      <c r="GH1179" t="s">
        <v>32</v>
      </c>
      <c r="GI1179" t="s">
        <v>32</v>
      </c>
      <c r="GJ1179" t="s">
        <v>32</v>
      </c>
      <c r="GK1179" t="s">
        <v>2183</v>
      </c>
      <c r="GL1179" t="s">
        <v>2186</v>
      </c>
      <c r="GM1179">
        <v>0</v>
      </c>
      <c r="GN1179">
        <v>0</v>
      </c>
      <c r="GO1179" t="s">
        <v>2183</v>
      </c>
      <c r="GP1179" t="s">
        <v>2183</v>
      </c>
      <c r="GQ1179" t="s">
        <v>32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 t="s">
        <v>32</v>
      </c>
      <c r="GX1179" t="s">
        <v>2183</v>
      </c>
      <c r="GY1179" t="s">
        <v>2180</v>
      </c>
      <c r="GZ1179" t="s">
        <v>2180</v>
      </c>
      <c r="HA1179" t="s">
        <v>2180</v>
      </c>
      <c r="HB1179" t="s">
        <v>32</v>
      </c>
      <c r="HC1179">
        <v>0</v>
      </c>
      <c r="HD1179" t="s">
        <v>32</v>
      </c>
      <c r="HE1179" t="s">
        <v>32</v>
      </c>
      <c r="HF1179" t="s">
        <v>2180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 t="s">
        <v>2180</v>
      </c>
      <c r="HM1179" t="s">
        <v>32</v>
      </c>
      <c r="HN1179" t="s">
        <v>2180</v>
      </c>
      <c r="HO1179">
        <v>0</v>
      </c>
      <c r="HP1179">
        <v>0</v>
      </c>
      <c r="HQ1179" t="s">
        <v>2180</v>
      </c>
      <c r="HR1179">
        <v>0</v>
      </c>
      <c r="HS1179">
        <v>0</v>
      </c>
      <c r="HT1179">
        <v>0</v>
      </c>
      <c r="HU1179">
        <v>0</v>
      </c>
      <c r="HV1179" t="s">
        <v>10</v>
      </c>
      <c r="HW1179" t="s">
        <v>14</v>
      </c>
      <c r="HX1179" t="s">
        <v>2180</v>
      </c>
      <c r="HY1179">
        <v>0</v>
      </c>
      <c r="HZ1179">
        <v>0</v>
      </c>
      <c r="IA1179">
        <v>0</v>
      </c>
      <c r="IB1179" t="s">
        <v>32</v>
      </c>
      <c r="IC1179" t="s">
        <v>32</v>
      </c>
      <c r="ID1179" t="s">
        <v>32</v>
      </c>
      <c r="IE1179" t="s">
        <v>32</v>
      </c>
    </row>
    <row r="1180" spans="1:239" x14ac:dyDescent="0.25">
      <c r="A1180" t="s">
        <v>711</v>
      </c>
      <c r="B1180" t="s">
        <v>3656</v>
      </c>
      <c r="C1180" t="s">
        <v>712</v>
      </c>
      <c r="D1180">
        <v>212</v>
      </c>
      <c r="E1180" t="s">
        <v>618</v>
      </c>
      <c r="F1180" t="s">
        <v>2180</v>
      </c>
      <c r="G1180">
        <v>8</v>
      </c>
      <c r="H1180" t="s">
        <v>2181</v>
      </c>
      <c r="I1180" t="s">
        <v>2182</v>
      </c>
      <c r="J1180">
        <v>31</v>
      </c>
      <c r="K1180">
        <v>0.01</v>
      </c>
      <c r="L1180">
        <v>0.09</v>
      </c>
      <c r="M1180">
        <v>0.01</v>
      </c>
      <c r="N1180">
        <v>0.09</v>
      </c>
      <c r="O1180" t="s">
        <v>32</v>
      </c>
      <c r="P1180">
        <v>3</v>
      </c>
      <c r="Q1180" t="s">
        <v>5</v>
      </c>
      <c r="R1180">
        <v>0</v>
      </c>
      <c r="S1180">
        <v>0</v>
      </c>
      <c r="T1180" t="s">
        <v>2183</v>
      </c>
      <c r="U1180" t="s">
        <v>2183</v>
      </c>
      <c r="V1180" t="s">
        <v>32</v>
      </c>
      <c r="W1180">
        <v>0</v>
      </c>
      <c r="X1180" t="s">
        <v>26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7</v>
      </c>
      <c r="AG1180">
        <v>21</v>
      </c>
      <c r="AH1180">
        <v>36</v>
      </c>
      <c r="AI1180">
        <v>49</v>
      </c>
      <c r="AJ1180">
        <v>63</v>
      </c>
      <c r="AK1180">
        <v>77</v>
      </c>
      <c r="AL1180">
        <v>0</v>
      </c>
      <c r="AM1180">
        <v>0</v>
      </c>
      <c r="AN1180">
        <v>0</v>
      </c>
      <c r="AO1180" t="s">
        <v>2183</v>
      </c>
      <c r="AP1180" t="s">
        <v>2184</v>
      </c>
      <c r="AQ1180" t="s">
        <v>2185</v>
      </c>
      <c r="AR1180">
        <v>0</v>
      </c>
      <c r="AS1180">
        <v>1</v>
      </c>
      <c r="AT1180">
        <v>0</v>
      </c>
      <c r="AU1180" t="s">
        <v>2183</v>
      </c>
      <c r="AV1180" t="s">
        <v>2180</v>
      </c>
      <c r="AW1180" t="s">
        <v>2180</v>
      </c>
      <c r="AX1180" t="s">
        <v>2180</v>
      </c>
      <c r="AY1180" t="s">
        <v>2180</v>
      </c>
      <c r="AZ1180" t="s">
        <v>2180</v>
      </c>
      <c r="BA1180" t="s">
        <v>2180</v>
      </c>
      <c r="BB1180" t="s">
        <v>2180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 t="s">
        <v>32</v>
      </c>
      <c r="BJ1180" t="s">
        <v>32</v>
      </c>
      <c r="BK1180" t="s">
        <v>32</v>
      </c>
      <c r="BL1180" t="s">
        <v>32</v>
      </c>
      <c r="BM1180" t="s">
        <v>32</v>
      </c>
      <c r="BN1180" t="s">
        <v>32</v>
      </c>
      <c r="BO1180" t="s">
        <v>2180</v>
      </c>
      <c r="BP1180" t="s">
        <v>2180</v>
      </c>
      <c r="BQ1180" t="s">
        <v>2180</v>
      </c>
      <c r="BR1180" t="s">
        <v>2180</v>
      </c>
      <c r="BS1180" t="s">
        <v>2180</v>
      </c>
      <c r="BT1180" t="s">
        <v>2180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 t="s">
        <v>2186</v>
      </c>
      <c r="CB1180" t="s">
        <v>32</v>
      </c>
      <c r="CC1180" t="s">
        <v>32</v>
      </c>
      <c r="CD1180" t="s">
        <v>32</v>
      </c>
      <c r="CE1180" t="s">
        <v>32</v>
      </c>
      <c r="CF1180" t="s">
        <v>32</v>
      </c>
      <c r="CG1180" t="s">
        <v>32</v>
      </c>
      <c r="CH1180" t="s">
        <v>32</v>
      </c>
      <c r="CI1180">
        <v>0</v>
      </c>
      <c r="CJ1180" t="s">
        <v>2180</v>
      </c>
      <c r="CK1180" t="s">
        <v>2180</v>
      </c>
      <c r="CL1180">
        <v>0</v>
      </c>
      <c r="CM1180" t="s">
        <v>32</v>
      </c>
      <c r="CN1180">
        <v>0</v>
      </c>
      <c r="CO1180" t="s">
        <v>32</v>
      </c>
      <c r="CP1180" t="s">
        <v>32</v>
      </c>
      <c r="CQ1180" t="s">
        <v>2189</v>
      </c>
      <c r="CR1180" t="s">
        <v>32</v>
      </c>
      <c r="CS1180" t="s">
        <v>2180</v>
      </c>
      <c r="CT1180" t="s">
        <v>2183</v>
      </c>
      <c r="CU1180">
        <v>4</v>
      </c>
      <c r="CV1180" t="s">
        <v>32</v>
      </c>
      <c r="CW1180" t="s">
        <v>32</v>
      </c>
      <c r="CX1180" t="s">
        <v>2180</v>
      </c>
      <c r="CY1180" t="s">
        <v>32</v>
      </c>
      <c r="CZ1180" t="s">
        <v>2180</v>
      </c>
      <c r="DA1180" t="s">
        <v>2183</v>
      </c>
      <c r="DB1180" t="s">
        <v>2180</v>
      </c>
      <c r="DC1180">
        <v>0</v>
      </c>
      <c r="DD1180" t="s">
        <v>2190</v>
      </c>
      <c r="DE1180" t="s">
        <v>2180</v>
      </c>
      <c r="DF1180" t="s">
        <v>2180</v>
      </c>
      <c r="DG1180" t="s">
        <v>32</v>
      </c>
      <c r="DH1180" t="s">
        <v>32</v>
      </c>
      <c r="DI1180" t="s">
        <v>32</v>
      </c>
      <c r="DJ1180" t="s">
        <v>32</v>
      </c>
      <c r="DK1180" t="s">
        <v>32</v>
      </c>
      <c r="DL1180" t="s">
        <v>2180</v>
      </c>
      <c r="DM1180" t="s">
        <v>2180</v>
      </c>
      <c r="DN1180" t="s">
        <v>2180</v>
      </c>
      <c r="DO1180" t="s">
        <v>2180</v>
      </c>
      <c r="DP1180">
        <v>0</v>
      </c>
      <c r="DQ1180">
        <v>0</v>
      </c>
      <c r="DR1180">
        <v>90</v>
      </c>
      <c r="DS1180">
        <v>90</v>
      </c>
      <c r="DT1180">
        <v>0</v>
      </c>
      <c r="DU1180">
        <v>0</v>
      </c>
      <c r="DV1180" t="s">
        <v>32</v>
      </c>
      <c r="DW1180" t="s">
        <v>2186</v>
      </c>
      <c r="DX1180" t="s">
        <v>2180</v>
      </c>
      <c r="DY1180" t="s">
        <v>2180</v>
      </c>
      <c r="DZ1180" t="s">
        <v>32</v>
      </c>
      <c r="EA1180" t="s">
        <v>2180</v>
      </c>
      <c r="EB1180" t="s">
        <v>2180</v>
      </c>
      <c r="EC1180" t="s">
        <v>5</v>
      </c>
      <c r="ED1180">
        <v>5</v>
      </c>
      <c r="EE1180" t="s">
        <v>2216</v>
      </c>
      <c r="EF1180">
        <v>100</v>
      </c>
      <c r="EG1180" t="s">
        <v>32</v>
      </c>
      <c r="EH1180" t="s">
        <v>32</v>
      </c>
      <c r="EI1180" t="s">
        <v>32</v>
      </c>
      <c r="EJ1180" t="s">
        <v>32</v>
      </c>
      <c r="EK1180" t="s">
        <v>32</v>
      </c>
      <c r="EL1180">
        <v>8</v>
      </c>
      <c r="EM1180" t="s">
        <v>32</v>
      </c>
      <c r="EN1180" t="s">
        <v>2180</v>
      </c>
      <c r="EO1180">
        <v>0</v>
      </c>
      <c r="EP1180" t="s">
        <v>2186</v>
      </c>
      <c r="EQ1180" t="s">
        <v>32</v>
      </c>
      <c r="ER1180" t="s">
        <v>2180</v>
      </c>
      <c r="ES1180">
        <v>0</v>
      </c>
      <c r="ET1180" t="s">
        <v>2180</v>
      </c>
      <c r="EU1180" t="s">
        <v>2180</v>
      </c>
      <c r="EV1180" t="s">
        <v>32</v>
      </c>
      <c r="EW1180">
        <v>0</v>
      </c>
      <c r="EX1180" t="s">
        <v>32</v>
      </c>
      <c r="EY1180" t="s">
        <v>32</v>
      </c>
      <c r="EZ1180" t="s">
        <v>32</v>
      </c>
      <c r="FA1180" t="s">
        <v>32</v>
      </c>
      <c r="FB1180" t="s">
        <v>2183</v>
      </c>
      <c r="FC1180" t="s">
        <v>32</v>
      </c>
      <c r="FD1180" t="s">
        <v>2180</v>
      </c>
      <c r="FE1180" t="s">
        <v>32</v>
      </c>
      <c r="FF1180" t="s">
        <v>32</v>
      </c>
      <c r="FG1180" t="s">
        <v>32</v>
      </c>
      <c r="FH1180" t="s">
        <v>32</v>
      </c>
      <c r="FI1180" t="s">
        <v>32</v>
      </c>
      <c r="FJ1180" t="s">
        <v>32</v>
      </c>
      <c r="FK1180" t="s">
        <v>32</v>
      </c>
      <c r="FL1180" t="s">
        <v>32</v>
      </c>
      <c r="FM1180">
        <v>0</v>
      </c>
      <c r="FN1180" t="s">
        <v>32</v>
      </c>
      <c r="FO1180" t="s">
        <v>32</v>
      </c>
      <c r="FP1180" t="s">
        <v>32</v>
      </c>
      <c r="FQ1180" t="s">
        <v>32</v>
      </c>
      <c r="FR1180">
        <v>0</v>
      </c>
      <c r="FS1180">
        <v>0</v>
      </c>
      <c r="FT1180" t="s">
        <v>32</v>
      </c>
      <c r="FU1180" t="s">
        <v>2180</v>
      </c>
      <c r="FV1180">
        <v>0</v>
      </c>
      <c r="FW1180" t="s">
        <v>2180</v>
      </c>
      <c r="FX1180" t="s">
        <v>2180</v>
      </c>
      <c r="FY1180" t="s">
        <v>32</v>
      </c>
      <c r="FZ1180" t="s">
        <v>32</v>
      </c>
      <c r="GA1180">
        <v>3</v>
      </c>
      <c r="GB1180" t="s">
        <v>5</v>
      </c>
      <c r="GC1180" t="s">
        <v>32</v>
      </c>
      <c r="GD1180" t="s">
        <v>32</v>
      </c>
      <c r="GE1180" t="s">
        <v>32</v>
      </c>
      <c r="GF1180">
        <v>0</v>
      </c>
      <c r="GG1180" t="s">
        <v>2180</v>
      </c>
      <c r="GH1180" t="s">
        <v>32</v>
      </c>
      <c r="GI1180" t="s">
        <v>32</v>
      </c>
      <c r="GJ1180" t="s">
        <v>32</v>
      </c>
      <c r="GK1180" t="s">
        <v>2183</v>
      </c>
      <c r="GL1180" t="s">
        <v>2186</v>
      </c>
      <c r="GM1180">
        <v>0</v>
      </c>
      <c r="GN1180">
        <v>0</v>
      </c>
      <c r="GO1180" t="s">
        <v>2183</v>
      </c>
      <c r="GP1180" t="s">
        <v>2183</v>
      </c>
      <c r="GQ1180" t="s">
        <v>32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 t="s">
        <v>32</v>
      </c>
      <c r="GX1180" t="s">
        <v>2183</v>
      </c>
      <c r="GY1180" t="s">
        <v>2180</v>
      </c>
      <c r="GZ1180" t="s">
        <v>2180</v>
      </c>
      <c r="HA1180" t="s">
        <v>2180</v>
      </c>
      <c r="HB1180" t="s">
        <v>32</v>
      </c>
      <c r="HC1180">
        <v>0</v>
      </c>
      <c r="HD1180" t="s">
        <v>32</v>
      </c>
      <c r="HE1180" t="s">
        <v>32</v>
      </c>
      <c r="HF1180" t="s">
        <v>2180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 t="s">
        <v>2180</v>
      </c>
      <c r="HM1180" t="s">
        <v>32</v>
      </c>
      <c r="HN1180" t="s">
        <v>2180</v>
      </c>
      <c r="HO1180">
        <v>0</v>
      </c>
      <c r="HP1180">
        <v>0</v>
      </c>
      <c r="HQ1180" t="s">
        <v>2180</v>
      </c>
      <c r="HR1180">
        <v>0</v>
      </c>
      <c r="HS1180">
        <v>0</v>
      </c>
      <c r="HT1180">
        <v>0</v>
      </c>
      <c r="HU1180">
        <v>0</v>
      </c>
      <c r="HV1180" t="s">
        <v>10</v>
      </c>
      <c r="HW1180" t="s">
        <v>14</v>
      </c>
      <c r="HX1180" t="s">
        <v>2180</v>
      </c>
      <c r="HY1180">
        <v>0</v>
      </c>
      <c r="HZ1180">
        <v>0</v>
      </c>
      <c r="IA1180">
        <v>0</v>
      </c>
      <c r="IB1180" t="s">
        <v>32</v>
      </c>
      <c r="IC1180" t="s">
        <v>32</v>
      </c>
      <c r="ID1180" t="s">
        <v>32</v>
      </c>
      <c r="IE1180" t="s">
        <v>32</v>
      </c>
    </row>
    <row r="1181" spans="1:239" x14ac:dyDescent="0.25">
      <c r="A1181" t="s">
        <v>713</v>
      </c>
      <c r="B1181" t="s">
        <v>3658</v>
      </c>
      <c r="C1181" t="s">
        <v>714</v>
      </c>
      <c r="D1181">
        <v>212</v>
      </c>
      <c r="E1181" t="s">
        <v>618</v>
      </c>
      <c r="F1181" t="s">
        <v>2180</v>
      </c>
      <c r="G1181">
        <v>8</v>
      </c>
      <c r="H1181" t="s">
        <v>2181</v>
      </c>
      <c r="I1181" t="s">
        <v>2182</v>
      </c>
      <c r="J1181">
        <v>31</v>
      </c>
      <c r="K1181">
        <v>0.01</v>
      </c>
      <c r="L1181">
        <v>0.09</v>
      </c>
      <c r="M1181">
        <v>0.01</v>
      </c>
      <c r="N1181">
        <v>0.09</v>
      </c>
      <c r="O1181" t="s">
        <v>32</v>
      </c>
      <c r="P1181">
        <v>4</v>
      </c>
      <c r="Q1181" t="s">
        <v>5</v>
      </c>
      <c r="R1181">
        <v>0</v>
      </c>
      <c r="S1181">
        <v>0</v>
      </c>
      <c r="T1181" t="s">
        <v>2183</v>
      </c>
      <c r="U1181" t="s">
        <v>2183</v>
      </c>
      <c r="V1181" t="s">
        <v>32</v>
      </c>
      <c r="W1181">
        <v>0</v>
      </c>
      <c r="X1181" t="s">
        <v>26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7</v>
      </c>
      <c r="AG1181">
        <v>21</v>
      </c>
      <c r="AH1181">
        <v>36</v>
      </c>
      <c r="AI1181">
        <v>49</v>
      </c>
      <c r="AJ1181">
        <v>63</v>
      </c>
      <c r="AK1181">
        <v>77</v>
      </c>
      <c r="AL1181">
        <v>0</v>
      </c>
      <c r="AM1181">
        <v>0</v>
      </c>
      <c r="AN1181">
        <v>0</v>
      </c>
      <c r="AO1181" t="s">
        <v>2183</v>
      </c>
      <c r="AP1181" t="s">
        <v>2184</v>
      </c>
      <c r="AQ1181" t="s">
        <v>2185</v>
      </c>
      <c r="AR1181">
        <v>0</v>
      </c>
      <c r="AS1181">
        <v>1</v>
      </c>
      <c r="AT1181">
        <v>0</v>
      </c>
      <c r="AU1181" t="s">
        <v>2183</v>
      </c>
      <c r="AV1181" t="s">
        <v>2180</v>
      </c>
      <c r="AW1181" t="s">
        <v>2180</v>
      </c>
      <c r="AX1181" t="s">
        <v>2180</v>
      </c>
      <c r="AY1181" t="s">
        <v>2180</v>
      </c>
      <c r="AZ1181" t="s">
        <v>2180</v>
      </c>
      <c r="BA1181" t="s">
        <v>2180</v>
      </c>
      <c r="BB1181" t="s">
        <v>2180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 t="s">
        <v>32</v>
      </c>
      <c r="BJ1181" t="s">
        <v>32</v>
      </c>
      <c r="BK1181" t="s">
        <v>32</v>
      </c>
      <c r="BL1181" t="s">
        <v>32</v>
      </c>
      <c r="BM1181" t="s">
        <v>32</v>
      </c>
      <c r="BN1181" t="s">
        <v>32</v>
      </c>
      <c r="BO1181" t="s">
        <v>2180</v>
      </c>
      <c r="BP1181" t="s">
        <v>2180</v>
      </c>
      <c r="BQ1181" t="s">
        <v>2180</v>
      </c>
      <c r="BR1181" t="s">
        <v>2180</v>
      </c>
      <c r="BS1181" t="s">
        <v>2180</v>
      </c>
      <c r="BT1181" t="s">
        <v>2180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 t="s">
        <v>2186</v>
      </c>
      <c r="CB1181" t="s">
        <v>32</v>
      </c>
      <c r="CC1181" t="s">
        <v>32</v>
      </c>
      <c r="CD1181" t="s">
        <v>32</v>
      </c>
      <c r="CE1181" t="s">
        <v>32</v>
      </c>
      <c r="CF1181" t="s">
        <v>32</v>
      </c>
      <c r="CG1181" t="s">
        <v>32</v>
      </c>
      <c r="CH1181" t="s">
        <v>32</v>
      </c>
      <c r="CI1181">
        <v>0</v>
      </c>
      <c r="CJ1181" t="s">
        <v>2180</v>
      </c>
      <c r="CK1181" t="s">
        <v>2180</v>
      </c>
      <c r="CL1181">
        <v>0</v>
      </c>
      <c r="CM1181" t="s">
        <v>32</v>
      </c>
      <c r="CN1181">
        <v>0</v>
      </c>
      <c r="CO1181" t="s">
        <v>32</v>
      </c>
      <c r="CP1181" t="s">
        <v>32</v>
      </c>
      <c r="CQ1181" t="s">
        <v>2189</v>
      </c>
      <c r="CR1181" t="s">
        <v>32</v>
      </c>
      <c r="CS1181" t="s">
        <v>2180</v>
      </c>
      <c r="CT1181" t="s">
        <v>2183</v>
      </c>
      <c r="CU1181">
        <v>4</v>
      </c>
      <c r="CV1181" t="s">
        <v>32</v>
      </c>
      <c r="CW1181" t="s">
        <v>32</v>
      </c>
      <c r="CX1181" t="s">
        <v>2180</v>
      </c>
      <c r="CY1181" t="s">
        <v>32</v>
      </c>
      <c r="CZ1181" t="s">
        <v>2180</v>
      </c>
      <c r="DA1181" t="s">
        <v>2183</v>
      </c>
      <c r="DB1181" t="s">
        <v>2180</v>
      </c>
      <c r="DC1181">
        <v>0</v>
      </c>
      <c r="DD1181" t="s">
        <v>2190</v>
      </c>
      <c r="DE1181" t="s">
        <v>2180</v>
      </c>
      <c r="DF1181" t="s">
        <v>2180</v>
      </c>
      <c r="DG1181" t="s">
        <v>32</v>
      </c>
      <c r="DH1181" t="s">
        <v>32</v>
      </c>
      <c r="DI1181" t="s">
        <v>32</v>
      </c>
      <c r="DJ1181" t="s">
        <v>32</v>
      </c>
      <c r="DK1181" t="s">
        <v>32</v>
      </c>
      <c r="DL1181" t="s">
        <v>2180</v>
      </c>
      <c r="DM1181" t="s">
        <v>2180</v>
      </c>
      <c r="DN1181" t="s">
        <v>2180</v>
      </c>
      <c r="DO1181" t="s">
        <v>2180</v>
      </c>
      <c r="DP1181">
        <v>0</v>
      </c>
      <c r="DQ1181">
        <v>0</v>
      </c>
      <c r="DR1181">
        <v>90</v>
      </c>
      <c r="DS1181">
        <v>90</v>
      </c>
      <c r="DT1181">
        <v>0</v>
      </c>
      <c r="DU1181">
        <v>0</v>
      </c>
      <c r="DV1181" t="s">
        <v>32</v>
      </c>
      <c r="DW1181" t="s">
        <v>2186</v>
      </c>
      <c r="DX1181" t="s">
        <v>2180</v>
      </c>
      <c r="DY1181" t="s">
        <v>2180</v>
      </c>
      <c r="DZ1181" t="s">
        <v>32</v>
      </c>
      <c r="EA1181" t="s">
        <v>2180</v>
      </c>
      <c r="EB1181" t="s">
        <v>2180</v>
      </c>
      <c r="EC1181" t="s">
        <v>5</v>
      </c>
      <c r="ED1181">
        <v>5</v>
      </c>
      <c r="EE1181" t="s">
        <v>2216</v>
      </c>
      <c r="EF1181">
        <v>100</v>
      </c>
      <c r="EG1181" t="s">
        <v>32</v>
      </c>
      <c r="EH1181" t="s">
        <v>32</v>
      </c>
      <c r="EI1181" t="s">
        <v>32</v>
      </c>
      <c r="EJ1181" t="s">
        <v>32</v>
      </c>
      <c r="EK1181" t="s">
        <v>32</v>
      </c>
      <c r="EL1181">
        <v>8</v>
      </c>
      <c r="EM1181" t="s">
        <v>32</v>
      </c>
      <c r="EN1181" t="s">
        <v>2180</v>
      </c>
      <c r="EO1181">
        <v>0</v>
      </c>
      <c r="EP1181" t="s">
        <v>2186</v>
      </c>
      <c r="EQ1181" t="s">
        <v>32</v>
      </c>
      <c r="ER1181" t="s">
        <v>2180</v>
      </c>
      <c r="ES1181">
        <v>0</v>
      </c>
      <c r="ET1181" t="s">
        <v>2180</v>
      </c>
      <c r="EU1181" t="s">
        <v>2180</v>
      </c>
      <c r="EV1181" t="s">
        <v>32</v>
      </c>
      <c r="EW1181">
        <v>0</v>
      </c>
      <c r="EX1181" t="s">
        <v>32</v>
      </c>
      <c r="EY1181" t="s">
        <v>32</v>
      </c>
      <c r="EZ1181" t="s">
        <v>32</v>
      </c>
      <c r="FA1181" t="s">
        <v>32</v>
      </c>
      <c r="FB1181" t="s">
        <v>2183</v>
      </c>
      <c r="FC1181" t="s">
        <v>32</v>
      </c>
      <c r="FD1181" t="s">
        <v>2180</v>
      </c>
      <c r="FE1181" t="s">
        <v>32</v>
      </c>
      <c r="FF1181" t="s">
        <v>32</v>
      </c>
      <c r="FG1181" t="s">
        <v>32</v>
      </c>
      <c r="FH1181" t="s">
        <v>32</v>
      </c>
      <c r="FI1181" t="s">
        <v>32</v>
      </c>
      <c r="FJ1181" t="s">
        <v>32</v>
      </c>
      <c r="FK1181" t="s">
        <v>32</v>
      </c>
      <c r="FL1181" t="s">
        <v>32</v>
      </c>
      <c r="FM1181">
        <v>0</v>
      </c>
      <c r="FN1181" t="s">
        <v>32</v>
      </c>
      <c r="FO1181" t="s">
        <v>32</v>
      </c>
      <c r="FP1181" t="s">
        <v>32</v>
      </c>
      <c r="FQ1181" t="s">
        <v>32</v>
      </c>
      <c r="FR1181">
        <v>0</v>
      </c>
      <c r="FS1181">
        <v>0</v>
      </c>
      <c r="FT1181" t="s">
        <v>32</v>
      </c>
      <c r="FU1181" t="s">
        <v>2180</v>
      </c>
      <c r="FV1181">
        <v>0</v>
      </c>
      <c r="FW1181" t="s">
        <v>2180</v>
      </c>
      <c r="FX1181" t="s">
        <v>2180</v>
      </c>
      <c r="FY1181" t="s">
        <v>32</v>
      </c>
      <c r="FZ1181" t="s">
        <v>32</v>
      </c>
      <c r="GA1181">
        <v>4</v>
      </c>
      <c r="GB1181" t="s">
        <v>5</v>
      </c>
      <c r="GC1181" t="s">
        <v>32</v>
      </c>
      <c r="GD1181" t="s">
        <v>32</v>
      </c>
      <c r="GE1181" t="s">
        <v>32</v>
      </c>
      <c r="GF1181">
        <v>0</v>
      </c>
      <c r="GG1181" t="s">
        <v>2180</v>
      </c>
      <c r="GH1181" t="s">
        <v>32</v>
      </c>
      <c r="GI1181" t="s">
        <v>32</v>
      </c>
      <c r="GJ1181" t="s">
        <v>32</v>
      </c>
      <c r="GK1181" t="s">
        <v>2183</v>
      </c>
      <c r="GL1181" t="s">
        <v>2186</v>
      </c>
      <c r="GM1181">
        <v>0</v>
      </c>
      <c r="GN1181">
        <v>0</v>
      </c>
      <c r="GO1181" t="s">
        <v>2183</v>
      </c>
      <c r="GP1181" t="s">
        <v>2183</v>
      </c>
      <c r="GQ1181" t="s">
        <v>32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 t="s">
        <v>32</v>
      </c>
      <c r="GX1181" t="s">
        <v>2183</v>
      </c>
      <c r="GY1181" t="s">
        <v>2180</v>
      </c>
      <c r="GZ1181" t="s">
        <v>2180</v>
      </c>
      <c r="HA1181" t="s">
        <v>2180</v>
      </c>
      <c r="HB1181" t="s">
        <v>32</v>
      </c>
      <c r="HC1181">
        <v>0</v>
      </c>
      <c r="HD1181" t="s">
        <v>32</v>
      </c>
      <c r="HE1181" t="s">
        <v>32</v>
      </c>
      <c r="HF1181" t="s">
        <v>2180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 t="s">
        <v>2180</v>
      </c>
      <c r="HM1181" t="s">
        <v>32</v>
      </c>
      <c r="HN1181" t="s">
        <v>2180</v>
      </c>
      <c r="HO1181">
        <v>0</v>
      </c>
      <c r="HP1181">
        <v>0</v>
      </c>
      <c r="HQ1181" t="s">
        <v>2180</v>
      </c>
      <c r="HR1181">
        <v>0</v>
      </c>
      <c r="HS1181">
        <v>0</v>
      </c>
      <c r="HT1181">
        <v>0</v>
      </c>
      <c r="HU1181">
        <v>0</v>
      </c>
      <c r="HV1181" t="s">
        <v>10</v>
      </c>
      <c r="HW1181" t="s">
        <v>14</v>
      </c>
      <c r="HX1181" t="s">
        <v>2180</v>
      </c>
      <c r="HY1181">
        <v>0</v>
      </c>
      <c r="HZ1181">
        <v>0</v>
      </c>
      <c r="IA1181">
        <v>0</v>
      </c>
      <c r="IB1181" t="s">
        <v>32</v>
      </c>
      <c r="IC1181" t="s">
        <v>32</v>
      </c>
      <c r="ID1181" t="s">
        <v>32</v>
      </c>
      <c r="IE1181" t="s">
        <v>32</v>
      </c>
    </row>
    <row r="1182" spans="1:239" x14ac:dyDescent="0.25">
      <c r="A1182" t="s">
        <v>682</v>
      </c>
      <c r="B1182" t="s">
        <v>3659</v>
      </c>
      <c r="C1182" t="s">
        <v>683</v>
      </c>
      <c r="D1182">
        <v>212</v>
      </c>
      <c r="E1182" t="s">
        <v>618</v>
      </c>
      <c r="F1182" t="s">
        <v>2180</v>
      </c>
      <c r="G1182">
        <v>8</v>
      </c>
      <c r="H1182" t="s">
        <v>2181</v>
      </c>
      <c r="I1182" t="s">
        <v>2182</v>
      </c>
      <c r="J1182">
        <v>31</v>
      </c>
      <c r="K1182">
        <v>0.01</v>
      </c>
      <c r="L1182">
        <v>0.09</v>
      </c>
      <c r="M1182">
        <v>0.01</v>
      </c>
      <c r="N1182">
        <v>0.09</v>
      </c>
      <c r="O1182" t="s">
        <v>32</v>
      </c>
      <c r="P1182">
        <v>6</v>
      </c>
      <c r="Q1182" t="s">
        <v>5</v>
      </c>
      <c r="R1182">
        <v>0</v>
      </c>
      <c r="S1182">
        <v>0</v>
      </c>
      <c r="T1182" t="s">
        <v>2183</v>
      </c>
      <c r="U1182" t="s">
        <v>2183</v>
      </c>
      <c r="V1182" t="s">
        <v>32</v>
      </c>
      <c r="W1182">
        <v>0</v>
      </c>
      <c r="X1182" t="s">
        <v>26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7</v>
      </c>
      <c r="AG1182">
        <v>21</v>
      </c>
      <c r="AH1182">
        <v>36</v>
      </c>
      <c r="AI1182">
        <v>49</v>
      </c>
      <c r="AJ1182">
        <v>63</v>
      </c>
      <c r="AK1182">
        <v>77</v>
      </c>
      <c r="AL1182">
        <v>0</v>
      </c>
      <c r="AM1182">
        <v>0</v>
      </c>
      <c r="AN1182">
        <v>0</v>
      </c>
      <c r="AO1182" t="s">
        <v>2183</v>
      </c>
      <c r="AP1182" t="s">
        <v>2184</v>
      </c>
      <c r="AQ1182" t="s">
        <v>2185</v>
      </c>
      <c r="AR1182">
        <v>0</v>
      </c>
      <c r="AS1182">
        <v>1</v>
      </c>
      <c r="AT1182">
        <v>0</v>
      </c>
      <c r="AU1182" t="s">
        <v>2183</v>
      </c>
      <c r="AV1182" t="s">
        <v>2180</v>
      </c>
      <c r="AW1182" t="s">
        <v>2180</v>
      </c>
      <c r="AX1182" t="s">
        <v>2180</v>
      </c>
      <c r="AY1182" t="s">
        <v>2180</v>
      </c>
      <c r="AZ1182" t="s">
        <v>2180</v>
      </c>
      <c r="BA1182" t="s">
        <v>2180</v>
      </c>
      <c r="BB1182" t="s">
        <v>2180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 t="s">
        <v>32</v>
      </c>
      <c r="BJ1182" t="s">
        <v>32</v>
      </c>
      <c r="BK1182" t="s">
        <v>32</v>
      </c>
      <c r="BL1182" t="s">
        <v>32</v>
      </c>
      <c r="BM1182" t="s">
        <v>32</v>
      </c>
      <c r="BN1182" t="s">
        <v>32</v>
      </c>
      <c r="BO1182" t="s">
        <v>2180</v>
      </c>
      <c r="BP1182" t="s">
        <v>2180</v>
      </c>
      <c r="BQ1182" t="s">
        <v>2180</v>
      </c>
      <c r="BR1182" t="s">
        <v>2180</v>
      </c>
      <c r="BS1182" t="s">
        <v>2180</v>
      </c>
      <c r="BT1182" t="s">
        <v>2180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 t="s">
        <v>2186</v>
      </c>
      <c r="CB1182" t="s">
        <v>32</v>
      </c>
      <c r="CC1182" t="s">
        <v>32</v>
      </c>
      <c r="CD1182" t="s">
        <v>32</v>
      </c>
      <c r="CE1182" t="s">
        <v>32</v>
      </c>
      <c r="CF1182" t="s">
        <v>32</v>
      </c>
      <c r="CG1182" t="s">
        <v>32</v>
      </c>
      <c r="CH1182" t="s">
        <v>32</v>
      </c>
      <c r="CI1182">
        <v>0</v>
      </c>
      <c r="CJ1182" t="s">
        <v>2180</v>
      </c>
      <c r="CK1182" t="s">
        <v>2180</v>
      </c>
      <c r="CL1182">
        <v>0</v>
      </c>
      <c r="CM1182" t="s">
        <v>32</v>
      </c>
      <c r="CN1182">
        <v>0</v>
      </c>
      <c r="CO1182" t="s">
        <v>32</v>
      </c>
      <c r="CP1182" t="s">
        <v>32</v>
      </c>
      <c r="CQ1182" t="s">
        <v>2189</v>
      </c>
      <c r="CR1182" t="s">
        <v>32</v>
      </c>
      <c r="CS1182" t="s">
        <v>2180</v>
      </c>
      <c r="CT1182" t="s">
        <v>2183</v>
      </c>
      <c r="CU1182">
        <v>4</v>
      </c>
      <c r="CV1182" t="s">
        <v>32</v>
      </c>
      <c r="CW1182" t="s">
        <v>32</v>
      </c>
      <c r="CX1182" t="s">
        <v>2180</v>
      </c>
      <c r="CY1182" t="s">
        <v>32</v>
      </c>
      <c r="CZ1182" t="s">
        <v>2180</v>
      </c>
      <c r="DA1182" t="s">
        <v>2183</v>
      </c>
      <c r="DB1182" t="s">
        <v>2180</v>
      </c>
      <c r="DC1182">
        <v>0</v>
      </c>
      <c r="DD1182" t="s">
        <v>2190</v>
      </c>
      <c r="DE1182" t="s">
        <v>2180</v>
      </c>
      <c r="DF1182" t="s">
        <v>2180</v>
      </c>
      <c r="DG1182" t="s">
        <v>32</v>
      </c>
      <c r="DH1182" t="s">
        <v>32</v>
      </c>
      <c r="DI1182" t="s">
        <v>32</v>
      </c>
      <c r="DJ1182" t="s">
        <v>32</v>
      </c>
      <c r="DK1182" t="s">
        <v>32</v>
      </c>
      <c r="DL1182" t="s">
        <v>2180</v>
      </c>
      <c r="DM1182" t="s">
        <v>2180</v>
      </c>
      <c r="DN1182" t="s">
        <v>2180</v>
      </c>
      <c r="DO1182" t="s">
        <v>2180</v>
      </c>
      <c r="DP1182">
        <v>0</v>
      </c>
      <c r="DQ1182">
        <v>0</v>
      </c>
      <c r="DR1182">
        <v>90</v>
      </c>
      <c r="DS1182">
        <v>90</v>
      </c>
      <c r="DT1182">
        <v>0</v>
      </c>
      <c r="DU1182">
        <v>0</v>
      </c>
      <c r="DV1182" t="s">
        <v>32</v>
      </c>
      <c r="DW1182" t="s">
        <v>2186</v>
      </c>
      <c r="DX1182" t="s">
        <v>2180</v>
      </c>
      <c r="DY1182" t="s">
        <v>2180</v>
      </c>
      <c r="DZ1182" t="s">
        <v>32</v>
      </c>
      <c r="EA1182" t="s">
        <v>2180</v>
      </c>
      <c r="EB1182" t="s">
        <v>2180</v>
      </c>
      <c r="EC1182" t="s">
        <v>5</v>
      </c>
      <c r="ED1182">
        <v>5</v>
      </c>
      <c r="EE1182" t="s">
        <v>2216</v>
      </c>
      <c r="EF1182">
        <v>100</v>
      </c>
      <c r="EG1182" t="s">
        <v>32</v>
      </c>
      <c r="EH1182" t="s">
        <v>32</v>
      </c>
      <c r="EI1182" t="s">
        <v>32</v>
      </c>
      <c r="EJ1182" t="s">
        <v>32</v>
      </c>
      <c r="EK1182" t="s">
        <v>32</v>
      </c>
      <c r="EL1182">
        <v>8</v>
      </c>
      <c r="EM1182" t="s">
        <v>32</v>
      </c>
      <c r="EN1182" t="s">
        <v>2180</v>
      </c>
      <c r="EO1182">
        <v>0</v>
      </c>
      <c r="EP1182" t="s">
        <v>2186</v>
      </c>
      <c r="EQ1182" t="s">
        <v>32</v>
      </c>
      <c r="ER1182" t="s">
        <v>2180</v>
      </c>
      <c r="ES1182">
        <v>0</v>
      </c>
      <c r="ET1182" t="s">
        <v>2180</v>
      </c>
      <c r="EU1182" t="s">
        <v>2180</v>
      </c>
      <c r="EV1182" t="s">
        <v>32</v>
      </c>
      <c r="EW1182">
        <v>0</v>
      </c>
      <c r="EX1182" t="s">
        <v>32</v>
      </c>
      <c r="EY1182" t="s">
        <v>32</v>
      </c>
      <c r="EZ1182" t="s">
        <v>32</v>
      </c>
      <c r="FA1182" t="s">
        <v>32</v>
      </c>
      <c r="FB1182" t="s">
        <v>2183</v>
      </c>
      <c r="FC1182" t="s">
        <v>32</v>
      </c>
      <c r="FD1182" t="s">
        <v>2180</v>
      </c>
      <c r="FE1182" t="s">
        <v>32</v>
      </c>
      <c r="FF1182" t="s">
        <v>32</v>
      </c>
      <c r="FG1182" t="s">
        <v>32</v>
      </c>
      <c r="FH1182" t="s">
        <v>32</v>
      </c>
      <c r="FI1182" t="s">
        <v>32</v>
      </c>
      <c r="FJ1182" t="s">
        <v>32</v>
      </c>
      <c r="FK1182" t="s">
        <v>32</v>
      </c>
      <c r="FL1182" t="s">
        <v>32</v>
      </c>
      <c r="FM1182">
        <v>0</v>
      </c>
      <c r="FN1182" t="s">
        <v>32</v>
      </c>
      <c r="FO1182" t="s">
        <v>32</v>
      </c>
      <c r="FP1182" t="s">
        <v>32</v>
      </c>
      <c r="FQ1182" t="s">
        <v>32</v>
      </c>
      <c r="FR1182">
        <v>0</v>
      </c>
      <c r="FS1182">
        <v>0</v>
      </c>
      <c r="FT1182" t="s">
        <v>32</v>
      </c>
      <c r="FU1182" t="s">
        <v>2180</v>
      </c>
      <c r="FV1182">
        <v>0</v>
      </c>
      <c r="FW1182" t="s">
        <v>2180</v>
      </c>
      <c r="FX1182" t="s">
        <v>2180</v>
      </c>
      <c r="FY1182" t="s">
        <v>32</v>
      </c>
      <c r="FZ1182" t="s">
        <v>32</v>
      </c>
      <c r="GA1182">
        <v>6</v>
      </c>
      <c r="GB1182" t="s">
        <v>5</v>
      </c>
      <c r="GC1182" t="s">
        <v>32</v>
      </c>
      <c r="GD1182" t="s">
        <v>32</v>
      </c>
      <c r="GE1182" t="s">
        <v>32</v>
      </c>
      <c r="GF1182">
        <v>0</v>
      </c>
      <c r="GG1182" t="s">
        <v>2180</v>
      </c>
      <c r="GH1182" t="s">
        <v>32</v>
      </c>
      <c r="GI1182" t="s">
        <v>32</v>
      </c>
      <c r="GJ1182" t="s">
        <v>32</v>
      </c>
      <c r="GK1182" t="s">
        <v>2183</v>
      </c>
      <c r="GL1182" t="s">
        <v>2186</v>
      </c>
      <c r="GM1182">
        <v>0</v>
      </c>
      <c r="GN1182">
        <v>0</v>
      </c>
      <c r="GO1182" t="s">
        <v>2183</v>
      </c>
      <c r="GP1182" t="s">
        <v>2183</v>
      </c>
      <c r="GQ1182" t="s">
        <v>32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 t="s">
        <v>32</v>
      </c>
      <c r="GX1182" t="s">
        <v>2183</v>
      </c>
      <c r="GY1182" t="s">
        <v>2180</v>
      </c>
      <c r="GZ1182" t="s">
        <v>2180</v>
      </c>
      <c r="HA1182" t="s">
        <v>2180</v>
      </c>
      <c r="HB1182" t="s">
        <v>32</v>
      </c>
      <c r="HC1182">
        <v>0</v>
      </c>
      <c r="HD1182" t="s">
        <v>32</v>
      </c>
      <c r="HE1182" t="s">
        <v>32</v>
      </c>
      <c r="HF1182" t="s">
        <v>2180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 t="s">
        <v>2180</v>
      </c>
      <c r="HM1182" t="s">
        <v>32</v>
      </c>
      <c r="HN1182" t="s">
        <v>2180</v>
      </c>
      <c r="HO1182">
        <v>0</v>
      </c>
      <c r="HP1182">
        <v>0</v>
      </c>
      <c r="HQ1182" t="s">
        <v>2180</v>
      </c>
      <c r="HR1182">
        <v>0</v>
      </c>
      <c r="HS1182">
        <v>0</v>
      </c>
      <c r="HT1182">
        <v>0</v>
      </c>
      <c r="HU1182">
        <v>0</v>
      </c>
      <c r="HV1182" t="s">
        <v>10</v>
      </c>
      <c r="HW1182" t="s">
        <v>14</v>
      </c>
      <c r="HX1182" t="s">
        <v>2180</v>
      </c>
      <c r="HY1182">
        <v>0</v>
      </c>
      <c r="HZ1182">
        <v>0</v>
      </c>
      <c r="IA1182">
        <v>0</v>
      </c>
      <c r="IB1182" t="s">
        <v>32</v>
      </c>
      <c r="IC1182" t="s">
        <v>32</v>
      </c>
      <c r="ID1182" t="s">
        <v>32</v>
      </c>
      <c r="IE1182" t="s">
        <v>32</v>
      </c>
    </row>
    <row r="1183" spans="1:239" x14ac:dyDescent="0.25">
      <c r="A1183" t="s">
        <v>735</v>
      </c>
      <c r="B1183" t="s">
        <v>3660</v>
      </c>
      <c r="C1183" t="s">
        <v>3661</v>
      </c>
      <c r="D1183">
        <v>212</v>
      </c>
      <c r="E1183" t="s">
        <v>618</v>
      </c>
      <c r="F1183" t="s">
        <v>2180</v>
      </c>
      <c r="G1183">
        <v>8</v>
      </c>
      <c r="H1183" t="s">
        <v>2181</v>
      </c>
      <c r="I1183" t="s">
        <v>2182</v>
      </c>
      <c r="J1183">
        <v>31</v>
      </c>
      <c r="K1183">
        <v>0.01</v>
      </c>
      <c r="L1183">
        <v>0.06</v>
      </c>
      <c r="M1183">
        <v>0.01</v>
      </c>
      <c r="N1183">
        <v>0.06</v>
      </c>
      <c r="O1183" t="s">
        <v>32</v>
      </c>
      <c r="P1183">
        <v>3</v>
      </c>
      <c r="Q1183" t="s">
        <v>5</v>
      </c>
      <c r="R1183">
        <v>0</v>
      </c>
      <c r="S1183">
        <v>0</v>
      </c>
      <c r="T1183" t="s">
        <v>2183</v>
      </c>
      <c r="U1183" t="s">
        <v>2183</v>
      </c>
      <c r="V1183" t="s">
        <v>32</v>
      </c>
      <c r="W1183">
        <v>0</v>
      </c>
      <c r="X1183" t="s">
        <v>26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7</v>
      </c>
      <c r="AG1183">
        <v>21</v>
      </c>
      <c r="AH1183">
        <v>36</v>
      </c>
      <c r="AI1183">
        <v>49</v>
      </c>
      <c r="AJ1183">
        <v>63</v>
      </c>
      <c r="AK1183">
        <v>77</v>
      </c>
      <c r="AL1183">
        <v>0</v>
      </c>
      <c r="AM1183">
        <v>0</v>
      </c>
      <c r="AN1183">
        <v>0</v>
      </c>
      <c r="AO1183" t="s">
        <v>2183</v>
      </c>
      <c r="AP1183" t="s">
        <v>2184</v>
      </c>
      <c r="AQ1183" t="s">
        <v>2185</v>
      </c>
      <c r="AR1183">
        <v>0</v>
      </c>
      <c r="AS1183">
        <v>1</v>
      </c>
      <c r="AT1183">
        <v>0</v>
      </c>
      <c r="AU1183" t="s">
        <v>2183</v>
      </c>
      <c r="AV1183" t="s">
        <v>2180</v>
      </c>
      <c r="AW1183" t="s">
        <v>2180</v>
      </c>
      <c r="AX1183" t="s">
        <v>2180</v>
      </c>
      <c r="AY1183" t="s">
        <v>2180</v>
      </c>
      <c r="AZ1183" t="s">
        <v>2180</v>
      </c>
      <c r="BA1183" t="s">
        <v>2180</v>
      </c>
      <c r="BB1183" t="s">
        <v>2180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 t="s">
        <v>32</v>
      </c>
      <c r="BJ1183" t="s">
        <v>32</v>
      </c>
      <c r="BK1183" t="s">
        <v>32</v>
      </c>
      <c r="BL1183" t="s">
        <v>32</v>
      </c>
      <c r="BM1183" t="s">
        <v>32</v>
      </c>
      <c r="BN1183" t="s">
        <v>32</v>
      </c>
      <c r="BO1183" t="s">
        <v>2180</v>
      </c>
      <c r="BP1183" t="s">
        <v>2180</v>
      </c>
      <c r="BQ1183" t="s">
        <v>2180</v>
      </c>
      <c r="BR1183" t="s">
        <v>2180</v>
      </c>
      <c r="BS1183" t="s">
        <v>2180</v>
      </c>
      <c r="BT1183" t="s">
        <v>2180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 t="s">
        <v>2186</v>
      </c>
      <c r="CB1183" t="s">
        <v>32</v>
      </c>
      <c r="CC1183" t="s">
        <v>32</v>
      </c>
      <c r="CD1183" t="s">
        <v>32</v>
      </c>
      <c r="CE1183" t="s">
        <v>32</v>
      </c>
      <c r="CF1183" t="s">
        <v>32</v>
      </c>
      <c r="CG1183" t="s">
        <v>32</v>
      </c>
      <c r="CH1183" t="s">
        <v>32</v>
      </c>
      <c r="CI1183">
        <v>0</v>
      </c>
      <c r="CJ1183" t="s">
        <v>2180</v>
      </c>
      <c r="CK1183" t="s">
        <v>2180</v>
      </c>
      <c r="CL1183">
        <v>0</v>
      </c>
      <c r="CM1183" t="s">
        <v>32</v>
      </c>
      <c r="CN1183">
        <v>0</v>
      </c>
      <c r="CO1183" t="s">
        <v>32</v>
      </c>
      <c r="CP1183" t="s">
        <v>32</v>
      </c>
      <c r="CQ1183" t="s">
        <v>2189</v>
      </c>
      <c r="CR1183" t="s">
        <v>32</v>
      </c>
      <c r="CS1183" t="s">
        <v>2180</v>
      </c>
      <c r="CT1183" t="s">
        <v>2183</v>
      </c>
      <c r="CU1183">
        <v>4</v>
      </c>
      <c r="CV1183" t="s">
        <v>32</v>
      </c>
      <c r="CW1183" t="s">
        <v>32</v>
      </c>
      <c r="CX1183" t="s">
        <v>2180</v>
      </c>
      <c r="CY1183" t="s">
        <v>32</v>
      </c>
      <c r="CZ1183" t="s">
        <v>2180</v>
      </c>
      <c r="DA1183" t="s">
        <v>2183</v>
      </c>
      <c r="DB1183" t="s">
        <v>2180</v>
      </c>
      <c r="DC1183">
        <v>0</v>
      </c>
      <c r="DD1183" t="s">
        <v>2190</v>
      </c>
      <c r="DE1183" t="s">
        <v>2180</v>
      </c>
      <c r="DF1183" t="s">
        <v>2180</v>
      </c>
      <c r="DG1183" t="s">
        <v>32</v>
      </c>
      <c r="DH1183" t="s">
        <v>32</v>
      </c>
      <c r="DI1183" t="s">
        <v>32</v>
      </c>
      <c r="DJ1183" t="s">
        <v>32</v>
      </c>
      <c r="DK1183" t="s">
        <v>32</v>
      </c>
      <c r="DL1183" t="s">
        <v>2180</v>
      </c>
      <c r="DM1183" t="s">
        <v>2180</v>
      </c>
      <c r="DN1183" t="s">
        <v>2180</v>
      </c>
      <c r="DO1183" t="s">
        <v>2180</v>
      </c>
      <c r="DP1183">
        <v>0</v>
      </c>
      <c r="DQ1183">
        <v>0</v>
      </c>
      <c r="DR1183">
        <v>90</v>
      </c>
      <c r="DS1183">
        <v>90</v>
      </c>
      <c r="DT1183">
        <v>0</v>
      </c>
      <c r="DU1183">
        <v>0</v>
      </c>
      <c r="DV1183" t="s">
        <v>32</v>
      </c>
      <c r="DW1183" t="s">
        <v>2186</v>
      </c>
      <c r="DX1183" t="s">
        <v>2180</v>
      </c>
      <c r="DY1183" t="s">
        <v>2180</v>
      </c>
      <c r="DZ1183" t="s">
        <v>32</v>
      </c>
      <c r="EA1183" t="s">
        <v>2180</v>
      </c>
      <c r="EB1183" t="s">
        <v>2180</v>
      </c>
      <c r="EC1183" t="s">
        <v>5</v>
      </c>
      <c r="ED1183">
        <v>5</v>
      </c>
      <c r="EE1183" t="s">
        <v>2216</v>
      </c>
      <c r="EF1183">
        <v>100</v>
      </c>
      <c r="EG1183" t="s">
        <v>32</v>
      </c>
      <c r="EH1183" t="s">
        <v>32</v>
      </c>
      <c r="EI1183" t="s">
        <v>32</v>
      </c>
      <c r="EJ1183" t="s">
        <v>32</v>
      </c>
      <c r="EK1183" t="s">
        <v>32</v>
      </c>
      <c r="EL1183">
        <v>8</v>
      </c>
      <c r="EM1183" t="s">
        <v>32</v>
      </c>
      <c r="EN1183" t="s">
        <v>2180</v>
      </c>
      <c r="EO1183">
        <v>0</v>
      </c>
      <c r="EP1183" t="s">
        <v>2186</v>
      </c>
      <c r="EQ1183" t="s">
        <v>32</v>
      </c>
      <c r="ER1183" t="s">
        <v>2180</v>
      </c>
      <c r="ES1183">
        <v>0</v>
      </c>
      <c r="ET1183" t="s">
        <v>2180</v>
      </c>
      <c r="EU1183" t="s">
        <v>2180</v>
      </c>
      <c r="EV1183" t="s">
        <v>32</v>
      </c>
      <c r="EW1183">
        <v>0</v>
      </c>
      <c r="EX1183" t="s">
        <v>32</v>
      </c>
      <c r="EY1183" t="s">
        <v>32</v>
      </c>
      <c r="EZ1183" t="s">
        <v>32</v>
      </c>
      <c r="FA1183" t="s">
        <v>32</v>
      </c>
      <c r="FB1183" t="s">
        <v>2183</v>
      </c>
      <c r="FC1183" t="s">
        <v>32</v>
      </c>
      <c r="FD1183" t="s">
        <v>2180</v>
      </c>
      <c r="FE1183" t="s">
        <v>32</v>
      </c>
      <c r="FF1183" t="s">
        <v>32</v>
      </c>
      <c r="FG1183" t="s">
        <v>32</v>
      </c>
      <c r="FH1183" t="s">
        <v>32</v>
      </c>
      <c r="FI1183" t="s">
        <v>32</v>
      </c>
      <c r="FJ1183" t="s">
        <v>32</v>
      </c>
      <c r="FK1183" t="s">
        <v>32</v>
      </c>
      <c r="FL1183" t="s">
        <v>32</v>
      </c>
      <c r="FM1183">
        <v>0</v>
      </c>
      <c r="FN1183" t="s">
        <v>32</v>
      </c>
      <c r="FO1183" t="s">
        <v>32</v>
      </c>
      <c r="FP1183" t="s">
        <v>32</v>
      </c>
      <c r="FQ1183" t="s">
        <v>32</v>
      </c>
      <c r="FR1183">
        <v>0</v>
      </c>
      <c r="FS1183">
        <v>0</v>
      </c>
      <c r="FT1183" t="s">
        <v>32</v>
      </c>
      <c r="FU1183" t="s">
        <v>2180</v>
      </c>
      <c r="FV1183">
        <v>0</v>
      </c>
      <c r="FW1183" t="s">
        <v>2180</v>
      </c>
      <c r="FX1183" t="s">
        <v>2180</v>
      </c>
      <c r="FY1183" t="s">
        <v>32</v>
      </c>
      <c r="FZ1183" t="s">
        <v>32</v>
      </c>
      <c r="GA1183">
        <v>3</v>
      </c>
      <c r="GB1183" t="s">
        <v>5</v>
      </c>
      <c r="GC1183" t="s">
        <v>32</v>
      </c>
      <c r="GD1183" t="s">
        <v>32</v>
      </c>
      <c r="GE1183" t="s">
        <v>32</v>
      </c>
      <c r="GF1183">
        <v>0</v>
      </c>
      <c r="GG1183" t="s">
        <v>2180</v>
      </c>
      <c r="GH1183" t="s">
        <v>32</v>
      </c>
      <c r="GI1183" t="s">
        <v>32</v>
      </c>
      <c r="GJ1183" t="s">
        <v>32</v>
      </c>
      <c r="GK1183" t="s">
        <v>2183</v>
      </c>
      <c r="GL1183" t="s">
        <v>2186</v>
      </c>
      <c r="GM1183">
        <v>0</v>
      </c>
      <c r="GN1183">
        <v>0</v>
      </c>
      <c r="GO1183" t="s">
        <v>2183</v>
      </c>
      <c r="GP1183" t="s">
        <v>2183</v>
      </c>
      <c r="GQ1183" t="s">
        <v>32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 t="s">
        <v>32</v>
      </c>
      <c r="GX1183" t="s">
        <v>2183</v>
      </c>
      <c r="GY1183" t="s">
        <v>2180</v>
      </c>
      <c r="GZ1183" t="s">
        <v>2180</v>
      </c>
      <c r="HA1183" t="s">
        <v>2180</v>
      </c>
      <c r="HB1183" t="s">
        <v>32</v>
      </c>
      <c r="HC1183">
        <v>0</v>
      </c>
      <c r="HD1183" t="s">
        <v>32</v>
      </c>
      <c r="HE1183" t="s">
        <v>32</v>
      </c>
      <c r="HF1183" t="s">
        <v>2180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 t="s">
        <v>2180</v>
      </c>
      <c r="HM1183" t="s">
        <v>32</v>
      </c>
      <c r="HN1183" t="s">
        <v>2180</v>
      </c>
      <c r="HO1183">
        <v>0</v>
      </c>
      <c r="HP1183">
        <v>0</v>
      </c>
      <c r="HQ1183" t="s">
        <v>2180</v>
      </c>
      <c r="HR1183">
        <v>0</v>
      </c>
      <c r="HS1183">
        <v>0</v>
      </c>
      <c r="HT1183">
        <v>0</v>
      </c>
      <c r="HU1183">
        <v>0</v>
      </c>
      <c r="HV1183" t="s">
        <v>10</v>
      </c>
      <c r="HW1183" t="s">
        <v>14</v>
      </c>
      <c r="HX1183" t="s">
        <v>2180</v>
      </c>
      <c r="HY1183">
        <v>0</v>
      </c>
      <c r="HZ1183">
        <v>0</v>
      </c>
      <c r="IA1183">
        <v>0</v>
      </c>
      <c r="IB1183" t="s">
        <v>32</v>
      </c>
      <c r="IC1183" t="s">
        <v>32</v>
      </c>
      <c r="ID1183" t="s">
        <v>32</v>
      </c>
      <c r="IE1183" t="s">
        <v>32</v>
      </c>
    </row>
    <row r="1184" spans="1:239" x14ac:dyDescent="0.25">
      <c r="A1184" t="s">
        <v>736</v>
      </c>
      <c r="B1184" t="s">
        <v>3662</v>
      </c>
      <c r="C1184" t="s">
        <v>3663</v>
      </c>
      <c r="D1184">
        <v>212</v>
      </c>
      <c r="E1184" t="s">
        <v>618</v>
      </c>
      <c r="F1184" t="s">
        <v>2180</v>
      </c>
      <c r="G1184">
        <v>8</v>
      </c>
      <c r="H1184" t="s">
        <v>2181</v>
      </c>
      <c r="I1184" t="s">
        <v>2182</v>
      </c>
      <c r="J1184">
        <v>31</v>
      </c>
      <c r="K1184">
        <v>0.01</v>
      </c>
      <c r="L1184">
        <v>0.06</v>
      </c>
      <c r="M1184">
        <v>0.01</v>
      </c>
      <c r="N1184">
        <v>0.06</v>
      </c>
      <c r="O1184" t="s">
        <v>32</v>
      </c>
      <c r="P1184">
        <v>4</v>
      </c>
      <c r="Q1184" t="s">
        <v>5</v>
      </c>
      <c r="R1184">
        <v>0</v>
      </c>
      <c r="S1184">
        <v>0</v>
      </c>
      <c r="T1184" t="s">
        <v>2183</v>
      </c>
      <c r="U1184" t="s">
        <v>2183</v>
      </c>
      <c r="V1184" t="s">
        <v>32</v>
      </c>
      <c r="W1184">
        <v>0</v>
      </c>
      <c r="X1184" t="s">
        <v>26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7</v>
      </c>
      <c r="AG1184">
        <v>21</v>
      </c>
      <c r="AH1184">
        <v>36</v>
      </c>
      <c r="AI1184">
        <v>49</v>
      </c>
      <c r="AJ1184">
        <v>63</v>
      </c>
      <c r="AK1184">
        <v>77</v>
      </c>
      <c r="AL1184">
        <v>0</v>
      </c>
      <c r="AM1184">
        <v>0</v>
      </c>
      <c r="AN1184">
        <v>0</v>
      </c>
      <c r="AO1184" t="s">
        <v>2183</v>
      </c>
      <c r="AP1184" t="s">
        <v>2184</v>
      </c>
      <c r="AQ1184" t="s">
        <v>2185</v>
      </c>
      <c r="AR1184">
        <v>0</v>
      </c>
      <c r="AS1184">
        <v>1</v>
      </c>
      <c r="AT1184">
        <v>0</v>
      </c>
      <c r="AU1184" t="s">
        <v>2183</v>
      </c>
      <c r="AV1184" t="s">
        <v>2180</v>
      </c>
      <c r="AW1184" t="s">
        <v>2180</v>
      </c>
      <c r="AX1184" t="s">
        <v>2180</v>
      </c>
      <c r="AY1184" t="s">
        <v>2180</v>
      </c>
      <c r="AZ1184" t="s">
        <v>2180</v>
      </c>
      <c r="BA1184" t="s">
        <v>2180</v>
      </c>
      <c r="BB1184" t="s">
        <v>2180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 t="s">
        <v>32</v>
      </c>
      <c r="BJ1184" t="s">
        <v>32</v>
      </c>
      <c r="BK1184" t="s">
        <v>32</v>
      </c>
      <c r="BL1184" t="s">
        <v>32</v>
      </c>
      <c r="BM1184" t="s">
        <v>32</v>
      </c>
      <c r="BN1184" t="s">
        <v>32</v>
      </c>
      <c r="BO1184" t="s">
        <v>2180</v>
      </c>
      <c r="BP1184" t="s">
        <v>2180</v>
      </c>
      <c r="BQ1184" t="s">
        <v>2180</v>
      </c>
      <c r="BR1184" t="s">
        <v>2180</v>
      </c>
      <c r="BS1184" t="s">
        <v>2180</v>
      </c>
      <c r="BT1184" t="s">
        <v>2180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 t="s">
        <v>2186</v>
      </c>
      <c r="CB1184" t="s">
        <v>32</v>
      </c>
      <c r="CC1184" t="s">
        <v>32</v>
      </c>
      <c r="CD1184" t="s">
        <v>32</v>
      </c>
      <c r="CE1184" t="s">
        <v>32</v>
      </c>
      <c r="CF1184" t="s">
        <v>32</v>
      </c>
      <c r="CG1184" t="s">
        <v>32</v>
      </c>
      <c r="CH1184" t="s">
        <v>32</v>
      </c>
      <c r="CI1184">
        <v>0</v>
      </c>
      <c r="CJ1184" t="s">
        <v>2180</v>
      </c>
      <c r="CK1184" t="s">
        <v>2180</v>
      </c>
      <c r="CL1184">
        <v>0</v>
      </c>
      <c r="CM1184" t="s">
        <v>32</v>
      </c>
      <c r="CN1184">
        <v>0</v>
      </c>
      <c r="CO1184" t="s">
        <v>32</v>
      </c>
      <c r="CP1184" t="s">
        <v>32</v>
      </c>
      <c r="CQ1184" t="s">
        <v>2189</v>
      </c>
      <c r="CR1184" t="s">
        <v>32</v>
      </c>
      <c r="CS1184" t="s">
        <v>2180</v>
      </c>
      <c r="CT1184" t="s">
        <v>2183</v>
      </c>
      <c r="CU1184">
        <v>4</v>
      </c>
      <c r="CV1184" t="s">
        <v>32</v>
      </c>
      <c r="CW1184" t="s">
        <v>32</v>
      </c>
      <c r="CX1184" t="s">
        <v>2180</v>
      </c>
      <c r="CY1184" t="s">
        <v>32</v>
      </c>
      <c r="CZ1184" t="s">
        <v>2180</v>
      </c>
      <c r="DA1184" t="s">
        <v>2183</v>
      </c>
      <c r="DB1184" t="s">
        <v>2180</v>
      </c>
      <c r="DC1184">
        <v>0</v>
      </c>
      <c r="DD1184" t="s">
        <v>2190</v>
      </c>
      <c r="DE1184" t="s">
        <v>2180</v>
      </c>
      <c r="DF1184" t="s">
        <v>2180</v>
      </c>
      <c r="DG1184" t="s">
        <v>32</v>
      </c>
      <c r="DH1184" t="s">
        <v>32</v>
      </c>
      <c r="DI1184" t="s">
        <v>32</v>
      </c>
      <c r="DJ1184" t="s">
        <v>32</v>
      </c>
      <c r="DK1184" t="s">
        <v>32</v>
      </c>
      <c r="DL1184" t="s">
        <v>2180</v>
      </c>
      <c r="DM1184" t="s">
        <v>2180</v>
      </c>
      <c r="DN1184" t="s">
        <v>2180</v>
      </c>
      <c r="DO1184" t="s">
        <v>2180</v>
      </c>
      <c r="DP1184">
        <v>0</v>
      </c>
      <c r="DQ1184">
        <v>0</v>
      </c>
      <c r="DR1184">
        <v>90</v>
      </c>
      <c r="DS1184">
        <v>90</v>
      </c>
      <c r="DT1184">
        <v>0</v>
      </c>
      <c r="DU1184">
        <v>0</v>
      </c>
      <c r="DV1184" t="s">
        <v>32</v>
      </c>
      <c r="DW1184" t="s">
        <v>2186</v>
      </c>
      <c r="DX1184" t="s">
        <v>2180</v>
      </c>
      <c r="DY1184" t="s">
        <v>2180</v>
      </c>
      <c r="DZ1184" t="s">
        <v>32</v>
      </c>
      <c r="EA1184" t="s">
        <v>2180</v>
      </c>
      <c r="EB1184" t="s">
        <v>2180</v>
      </c>
      <c r="EC1184" t="s">
        <v>5</v>
      </c>
      <c r="ED1184">
        <v>5</v>
      </c>
      <c r="EE1184" t="s">
        <v>2216</v>
      </c>
      <c r="EF1184">
        <v>100</v>
      </c>
      <c r="EG1184" t="s">
        <v>32</v>
      </c>
      <c r="EH1184" t="s">
        <v>32</v>
      </c>
      <c r="EI1184" t="s">
        <v>32</v>
      </c>
      <c r="EJ1184" t="s">
        <v>32</v>
      </c>
      <c r="EK1184" t="s">
        <v>32</v>
      </c>
      <c r="EL1184">
        <v>8</v>
      </c>
      <c r="EM1184" t="s">
        <v>32</v>
      </c>
      <c r="EN1184" t="s">
        <v>2180</v>
      </c>
      <c r="EO1184">
        <v>0</v>
      </c>
      <c r="EP1184" t="s">
        <v>2186</v>
      </c>
      <c r="EQ1184" t="s">
        <v>32</v>
      </c>
      <c r="ER1184" t="s">
        <v>2180</v>
      </c>
      <c r="ES1184">
        <v>0</v>
      </c>
      <c r="ET1184" t="s">
        <v>2180</v>
      </c>
      <c r="EU1184" t="s">
        <v>2180</v>
      </c>
      <c r="EV1184" t="s">
        <v>32</v>
      </c>
      <c r="EW1184">
        <v>0</v>
      </c>
      <c r="EX1184" t="s">
        <v>32</v>
      </c>
      <c r="EY1184" t="s">
        <v>32</v>
      </c>
      <c r="EZ1184" t="s">
        <v>32</v>
      </c>
      <c r="FA1184" t="s">
        <v>32</v>
      </c>
      <c r="FB1184" t="s">
        <v>2183</v>
      </c>
      <c r="FC1184" t="s">
        <v>32</v>
      </c>
      <c r="FD1184" t="s">
        <v>2180</v>
      </c>
      <c r="FE1184" t="s">
        <v>32</v>
      </c>
      <c r="FF1184" t="s">
        <v>32</v>
      </c>
      <c r="FG1184" t="s">
        <v>32</v>
      </c>
      <c r="FH1184" t="s">
        <v>32</v>
      </c>
      <c r="FI1184" t="s">
        <v>32</v>
      </c>
      <c r="FJ1184" t="s">
        <v>32</v>
      </c>
      <c r="FK1184" t="s">
        <v>32</v>
      </c>
      <c r="FL1184" t="s">
        <v>32</v>
      </c>
      <c r="FM1184">
        <v>0</v>
      </c>
      <c r="FN1184" t="s">
        <v>32</v>
      </c>
      <c r="FO1184" t="s">
        <v>32</v>
      </c>
      <c r="FP1184" t="s">
        <v>32</v>
      </c>
      <c r="FQ1184" t="s">
        <v>32</v>
      </c>
      <c r="FR1184">
        <v>0</v>
      </c>
      <c r="FS1184">
        <v>0</v>
      </c>
      <c r="FT1184" t="s">
        <v>32</v>
      </c>
      <c r="FU1184" t="s">
        <v>2180</v>
      </c>
      <c r="FV1184">
        <v>0</v>
      </c>
      <c r="FW1184" t="s">
        <v>2180</v>
      </c>
      <c r="FX1184" t="s">
        <v>2180</v>
      </c>
      <c r="FY1184" t="s">
        <v>32</v>
      </c>
      <c r="FZ1184" t="s">
        <v>32</v>
      </c>
      <c r="GA1184">
        <v>4</v>
      </c>
      <c r="GB1184" t="s">
        <v>5</v>
      </c>
      <c r="GC1184" t="s">
        <v>32</v>
      </c>
      <c r="GD1184" t="s">
        <v>32</v>
      </c>
      <c r="GE1184" t="s">
        <v>32</v>
      </c>
      <c r="GF1184">
        <v>0</v>
      </c>
      <c r="GG1184" t="s">
        <v>2180</v>
      </c>
      <c r="GH1184" t="s">
        <v>32</v>
      </c>
      <c r="GI1184" t="s">
        <v>32</v>
      </c>
      <c r="GJ1184" t="s">
        <v>32</v>
      </c>
      <c r="GK1184" t="s">
        <v>2183</v>
      </c>
      <c r="GL1184" t="s">
        <v>2186</v>
      </c>
      <c r="GM1184">
        <v>0</v>
      </c>
      <c r="GN1184">
        <v>0</v>
      </c>
      <c r="GO1184" t="s">
        <v>2183</v>
      </c>
      <c r="GP1184" t="s">
        <v>2183</v>
      </c>
      <c r="GQ1184" t="s">
        <v>32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 t="s">
        <v>32</v>
      </c>
      <c r="GX1184" t="s">
        <v>2183</v>
      </c>
      <c r="GY1184" t="s">
        <v>2180</v>
      </c>
      <c r="GZ1184" t="s">
        <v>2180</v>
      </c>
      <c r="HA1184" t="s">
        <v>2180</v>
      </c>
      <c r="HB1184" t="s">
        <v>32</v>
      </c>
      <c r="HC1184">
        <v>0</v>
      </c>
      <c r="HD1184" t="s">
        <v>32</v>
      </c>
      <c r="HE1184" t="s">
        <v>32</v>
      </c>
      <c r="HF1184" t="s">
        <v>2180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 t="s">
        <v>2180</v>
      </c>
      <c r="HM1184" t="s">
        <v>32</v>
      </c>
      <c r="HN1184" t="s">
        <v>2180</v>
      </c>
      <c r="HO1184">
        <v>0</v>
      </c>
      <c r="HP1184">
        <v>0</v>
      </c>
      <c r="HQ1184" t="s">
        <v>2180</v>
      </c>
      <c r="HR1184">
        <v>0</v>
      </c>
      <c r="HS1184">
        <v>0</v>
      </c>
      <c r="HT1184">
        <v>0</v>
      </c>
      <c r="HU1184">
        <v>0</v>
      </c>
      <c r="HV1184" t="s">
        <v>10</v>
      </c>
      <c r="HW1184" t="s">
        <v>14</v>
      </c>
      <c r="HX1184" t="s">
        <v>2180</v>
      </c>
      <c r="HY1184">
        <v>0</v>
      </c>
      <c r="HZ1184">
        <v>0</v>
      </c>
      <c r="IA1184">
        <v>0</v>
      </c>
      <c r="IB1184" t="s">
        <v>32</v>
      </c>
      <c r="IC1184" t="s">
        <v>32</v>
      </c>
      <c r="ID1184" t="s">
        <v>32</v>
      </c>
      <c r="IE1184" t="s">
        <v>32</v>
      </c>
    </row>
    <row r="1185" spans="1:239" x14ac:dyDescent="0.25">
      <c r="A1185" t="s">
        <v>737</v>
      </c>
      <c r="B1185" t="s">
        <v>3664</v>
      </c>
      <c r="C1185" t="s">
        <v>3665</v>
      </c>
      <c r="D1185">
        <v>212</v>
      </c>
      <c r="E1185" t="s">
        <v>618</v>
      </c>
      <c r="F1185" t="s">
        <v>2180</v>
      </c>
      <c r="G1185">
        <v>8</v>
      </c>
      <c r="H1185" t="s">
        <v>2181</v>
      </c>
      <c r="I1185" t="s">
        <v>2182</v>
      </c>
      <c r="J1185">
        <v>31</v>
      </c>
      <c r="K1185">
        <v>0.01</v>
      </c>
      <c r="L1185">
        <v>0.06</v>
      </c>
      <c r="M1185">
        <v>0.01</v>
      </c>
      <c r="N1185">
        <v>0.06</v>
      </c>
      <c r="O1185" t="s">
        <v>32</v>
      </c>
      <c r="P1185">
        <v>6</v>
      </c>
      <c r="Q1185" t="s">
        <v>5</v>
      </c>
      <c r="R1185">
        <v>0</v>
      </c>
      <c r="S1185">
        <v>0</v>
      </c>
      <c r="T1185" t="s">
        <v>2183</v>
      </c>
      <c r="U1185" t="s">
        <v>2183</v>
      </c>
      <c r="V1185" t="s">
        <v>32</v>
      </c>
      <c r="W1185">
        <v>0</v>
      </c>
      <c r="X1185" t="s">
        <v>26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7</v>
      </c>
      <c r="AG1185">
        <v>21</v>
      </c>
      <c r="AH1185">
        <v>36</v>
      </c>
      <c r="AI1185">
        <v>49</v>
      </c>
      <c r="AJ1185">
        <v>63</v>
      </c>
      <c r="AK1185">
        <v>77</v>
      </c>
      <c r="AL1185">
        <v>0</v>
      </c>
      <c r="AM1185">
        <v>0</v>
      </c>
      <c r="AN1185">
        <v>0</v>
      </c>
      <c r="AO1185" t="s">
        <v>2183</v>
      </c>
      <c r="AP1185" t="s">
        <v>2184</v>
      </c>
      <c r="AQ1185" t="s">
        <v>2185</v>
      </c>
      <c r="AR1185">
        <v>0</v>
      </c>
      <c r="AS1185">
        <v>1</v>
      </c>
      <c r="AT1185">
        <v>0</v>
      </c>
      <c r="AU1185" t="s">
        <v>2183</v>
      </c>
      <c r="AV1185" t="s">
        <v>2180</v>
      </c>
      <c r="AW1185" t="s">
        <v>2180</v>
      </c>
      <c r="AX1185" t="s">
        <v>2180</v>
      </c>
      <c r="AY1185" t="s">
        <v>2180</v>
      </c>
      <c r="AZ1185" t="s">
        <v>2180</v>
      </c>
      <c r="BA1185" t="s">
        <v>2180</v>
      </c>
      <c r="BB1185" t="s">
        <v>2180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 t="s">
        <v>32</v>
      </c>
      <c r="BJ1185" t="s">
        <v>32</v>
      </c>
      <c r="BK1185" t="s">
        <v>32</v>
      </c>
      <c r="BL1185" t="s">
        <v>32</v>
      </c>
      <c r="BM1185" t="s">
        <v>32</v>
      </c>
      <c r="BN1185" t="s">
        <v>32</v>
      </c>
      <c r="BO1185" t="s">
        <v>2180</v>
      </c>
      <c r="BP1185" t="s">
        <v>2180</v>
      </c>
      <c r="BQ1185" t="s">
        <v>2180</v>
      </c>
      <c r="BR1185" t="s">
        <v>2180</v>
      </c>
      <c r="BS1185" t="s">
        <v>2180</v>
      </c>
      <c r="BT1185" t="s">
        <v>2180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 t="s">
        <v>2186</v>
      </c>
      <c r="CB1185" t="s">
        <v>32</v>
      </c>
      <c r="CC1185" t="s">
        <v>32</v>
      </c>
      <c r="CD1185" t="s">
        <v>32</v>
      </c>
      <c r="CE1185" t="s">
        <v>32</v>
      </c>
      <c r="CF1185" t="s">
        <v>32</v>
      </c>
      <c r="CG1185" t="s">
        <v>32</v>
      </c>
      <c r="CH1185" t="s">
        <v>32</v>
      </c>
      <c r="CI1185">
        <v>0</v>
      </c>
      <c r="CJ1185" t="s">
        <v>2180</v>
      </c>
      <c r="CK1185" t="s">
        <v>2180</v>
      </c>
      <c r="CL1185">
        <v>0</v>
      </c>
      <c r="CM1185" t="s">
        <v>32</v>
      </c>
      <c r="CN1185">
        <v>0</v>
      </c>
      <c r="CO1185" t="s">
        <v>32</v>
      </c>
      <c r="CP1185" t="s">
        <v>32</v>
      </c>
      <c r="CQ1185" t="s">
        <v>2189</v>
      </c>
      <c r="CR1185" t="s">
        <v>32</v>
      </c>
      <c r="CS1185" t="s">
        <v>2180</v>
      </c>
      <c r="CT1185" t="s">
        <v>2183</v>
      </c>
      <c r="CU1185">
        <v>4</v>
      </c>
      <c r="CV1185" t="s">
        <v>32</v>
      </c>
      <c r="CW1185" t="s">
        <v>32</v>
      </c>
      <c r="CX1185" t="s">
        <v>2180</v>
      </c>
      <c r="CY1185" t="s">
        <v>32</v>
      </c>
      <c r="CZ1185" t="s">
        <v>2180</v>
      </c>
      <c r="DA1185" t="s">
        <v>2183</v>
      </c>
      <c r="DB1185" t="s">
        <v>2180</v>
      </c>
      <c r="DC1185">
        <v>0</v>
      </c>
      <c r="DD1185" t="s">
        <v>2190</v>
      </c>
      <c r="DE1185" t="s">
        <v>2180</v>
      </c>
      <c r="DF1185" t="s">
        <v>2180</v>
      </c>
      <c r="DG1185" t="s">
        <v>32</v>
      </c>
      <c r="DH1185" t="s">
        <v>32</v>
      </c>
      <c r="DI1185" t="s">
        <v>32</v>
      </c>
      <c r="DJ1185" t="s">
        <v>32</v>
      </c>
      <c r="DK1185" t="s">
        <v>32</v>
      </c>
      <c r="DL1185" t="s">
        <v>2180</v>
      </c>
      <c r="DM1185" t="s">
        <v>2180</v>
      </c>
      <c r="DN1185" t="s">
        <v>2180</v>
      </c>
      <c r="DO1185" t="s">
        <v>2180</v>
      </c>
      <c r="DP1185">
        <v>0</v>
      </c>
      <c r="DQ1185">
        <v>0</v>
      </c>
      <c r="DR1185">
        <v>90</v>
      </c>
      <c r="DS1185">
        <v>90</v>
      </c>
      <c r="DT1185">
        <v>0</v>
      </c>
      <c r="DU1185">
        <v>0</v>
      </c>
      <c r="DV1185" t="s">
        <v>32</v>
      </c>
      <c r="DW1185" t="s">
        <v>2186</v>
      </c>
      <c r="DX1185" t="s">
        <v>2180</v>
      </c>
      <c r="DY1185" t="s">
        <v>2180</v>
      </c>
      <c r="DZ1185" t="s">
        <v>32</v>
      </c>
      <c r="EA1185" t="s">
        <v>2180</v>
      </c>
      <c r="EB1185" t="s">
        <v>2180</v>
      </c>
      <c r="EC1185" t="s">
        <v>5</v>
      </c>
      <c r="ED1185">
        <v>5</v>
      </c>
      <c r="EE1185" t="s">
        <v>2216</v>
      </c>
      <c r="EF1185">
        <v>100</v>
      </c>
      <c r="EG1185" t="s">
        <v>32</v>
      </c>
      <c r="EH1185" t="s">
        <v>32</v>
      </c>
      <c r="EI1185" t="s">
        <v>32</v>
      </c>
      <c r="EJ1185" t="s">
        <v>32</v>
      </c>
      <c r="EK1185" t="s">
        <v>32</v>
      </c>
      <c r="EL1185">
        <v>8</v>
      </c>
      <c r="EM1185" t="s">
        <v>32</v>
      </c>
      <c r="EN1185" t="s">
        <v>2180</v>
      </c>
      <c r="EO1185">
        <v>0</v>
      </c>
      <c r="EP1185" t="s">
        <v>2186</v>
      </c>
      <c r="EQ1185" t="s">
        <v>32</v>
      </c>
      <c r="ER1185" t="s">
        <v>2180</v>
      </c>
      <c r="ES1185">
        <v>0</v>
      </c>
      <c r="ET1185" t="s">
        <v>2180</v>
      </c>
      <c r="EU1185" t="s">
        <v>2180</v>
      </c>
      <c r="EV1185" t="s">
        <v>32</v>
      </c>
      <c r="EW1185">
        <v>0</v>
      </c>
      <c r="EX1185" t="s">
        <v>32</v>
      </c>
      <c r="EY1185" t="s">
        <v>32</v>
      </c>
      <c r="EZ1185" t="s">
        <v>32</v>
      </c>
      <c r="FA1185" t="s">
        <v>32</v>
      </c>
      <c r="FB1185" t="s">
        <v>2183</v>
      </c>
      <c r="FC1185" t="s">
        <v>32</v>
      </c>
      <c r="FD1185" t="s">
        <v>2180</v>
      </c>
      <c r="FE1185" t="s">
        <v>32</v>
      </c>
      <c r="FF1185" t="s">
        <v>32</v>
      </c>
      <c r="FG1185" t="s">
        <v>32</v>
      </c>
      <c r="FH1185" t="s">
        <v>32</v>
      </c>
      <c r="FI1185" t="s">
        <v>32</v>
      </c>
      <c r="FJ1185" t="s">
        <v>32</v>
      </c>
      <c r="FK1185" t="s">
        <v>32</v>
      </c>
      <c r="FL1185" t="s">
        <v>32</v>
      </c>
      <c r="FM1185">
        <v>0</v>
      </c>
      <c r="FN1185" t="s">
        <v>32</v>
      </c>
      <c r="FO1185" t="s">
        <v>32</v>
      </c>
      <c r="FP1185" t="s">
        <v>32</v>
      </c>
      <c r="FQ1185" t="s">
        <v>32</v>
      </c>
      <c r="FR1185">
        <v>0</v>
      </c>
      <c r="FS1185">
        <v>0</v>
      </c>
      <c r="FT1185" t="s">
        <v>32</v>
      </c>
      <c r="FU1185" t="s">
        <v>2180</v>
      </c>
      <c r="FV1185">
        <v>0</v>
      </c>
      <c r="FW1185" t="s">
        <v>2180</v>
      </c>
      <c r="FX1185" t="s">
        <v>2180</v>
      </c>
      <c r="FY1185" t="s">
        <v>32</v>
      </c>
      <c r="FZ1185" t="s">
        <v>32</v>
      </c>
      <c r="GA1185">
        <v>6</v>
      </c>
      <c r="GB1185" t="s">
        <v>5</v>
      </c>
      <c r="GC1185" t="s">
        <v>32</v>
      </c>
      <c r="GD1185" t="s">
        <v>32</v>
      </c>
      <c r="GE1185" t="s">
        <v>32</v>
      </c>
      <c r="GF1185">
        <v>0</v>
      </c>
      <c r="GG1185" t="s">
        <v>2180</v>
      </c>
      <c r="GH1185" t="s">
        <v>32</v>
      </c>
      <c r="GI1185" t="s">
        <v>32</v>
      </c>
      <c r="GJ1185" t="s">
        <v>32</v>
      </c>
      <c r="GK1185" t="s">
        <v>2183</v>
      </c>
      <c r="GL1185" t="s">
        <v>2186</v>
      </c>
      <c r="GM1185">
        <v>0</v>
      </c>
      <c r="GN1185">
        <v>0</v>
      </c>
      <c r="GO1185" t="s">
        <v>2183</v>
      </c>
      <c r="GP1185" t="s">
        <v>2183</v>
      </c>
      <c r="GQ1185" t="s">
        <v>32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 t="s">
        <v>32</v>
      </c>
      <c r="GX1185" t="s">
        <v>2183</v>
      </c>
      <c r="GY1185" t="s">
        <v>2180</v>
      </c>
      <c r="GZ1185" t="s">
        <v>2180</v>
      </c>
      <c r="HA1185" t="s">
        <v>2180</v>
      </c>
      <c r="HB1185" t="s">
        <v>32</v>
      </c>
      <c r="HC1185">
        <v>0</v>
      </c>
      <c r="HD1185" t="s">
        <v>32</v>
      </c>
      <c r="HE1185" t="s">
        <v>32</v>
      </c>
      <c r="HF1185" t="s">
        <v>2180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 t="s">
        <v>2180</v>
      </c>
      <c r="HM1185" t="s">
        <v>32</v>
      </c>
      <c r="HN1185" t="s">
        <v>2180</v>
      </c>
      <c r="HO1185">
        <v>0</v>
      </c>
      <c r="HP1185">
        <v>0</v>
      </c>
      <c r="HQ1185" t="s">
        <v>2180</v>
      </c>
      <c r="HR1185">
        <v>0</v>
      </c>
      <c r="HS1185">
        <v>0</v>
      </c>
      <c r="HT1185">
        <v>0</v>
      </c>
      <c r="HU1185">
        <v>0</v>
      </c>
      <c r="HV1185" t="s">
        <v>10</v>
      </c>
      <c r="HW1185" t="s">
        <v>14</v>
      </c>
      <c r="HX1185" t="s">
        <v>2180</v>
      </c>
      <c r="HY1185">
        <v>0</v>
      </c>
      <c r="HZ1185">
        <v>0</v>
      </c>
      <c r="IA1185">
        <v>0</v>
      </c>
      <c r="IB1185" t="s">
        <v>32</v>
      </c>
      <c r="IC1185" t="s">
        <v>32</v>
      </c>
      <c r="ID1185" t="s">
        <v>32</v>
      </c>
      <c r="IE1185" t="s">
        <v>32</v>
      </c>
    </row>
    <row r="1186" spans="1:239" x14ac:dyDescent="0.25">
      <c r="A1186" t="s">
        <v>738</v>
      </c>
      <c r="B1186" t="s">
        <v>3660</v>
      </c>
      <c r="C1186" t="s">
        <v>3666</v>
      </c>
      <c r="D1186">
        <v>212</v>
      </c>
      <c r="E1186" t="s">
        <v>618</v>
      </c>
      <c r="F1186" t="s">
        <v>2180</v>
      </c>
      <c r="G1186">
        <v>8</v>
      </c>
      <c r="H1186" t="s">
        <v>2181</v>
      </c>
      <c r="I1186" t="s">
        <v>2182</v>
      </c>
      <c r="J1186">
        <v>31</v>
      </c>
      <c r="K1186">
        <v>0.01</v>
      </c>
      <c r="L1186">
        <v>0.06</v>
      </c>
      <c r="M1186">
        <v>0.01</v>
      </c>
      <c r="N1186">
        <v>0.06</v>
      </c>
      <c r="O1186" t="s">
        <v>32</v>
      </c>
      <c r="P1186">
        <v>3</v>
      </c>
      <c r="Q1186" t="s">
        <v>5</v>
      </c>
      <c r="R1186">
        <v>0</v>
      </c>
      <c r="S1186">
        <v>0</v>
      </c>
      <c r="T1186" t="s">
        <v>2183</v>
      </c>
      <c r="U1186" t="s">
        <v>2183</v>
      </c>
      <c r="V1186" t="s">
        <v>32</v>
      </c>
      <c r="W1186">
        <v>0</v>
      </c>
      <c r="X1186" t="s">
        <v>26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7</v>
      </c>
      <c r="AG1186">
        <v>21</v>
      </c>
      <c r="AH1186">
        <v>36</v>
      </c>
      <c r="AI1186">
        <v>49</v>
      </c>
      <c r="AJ1186">
        <v>63</v>
      </c>
      <c r="AK1186">
        <v>77</v>
      </c>
      <c r="AL1186">
        <v>0</v>
      </c>
      <c r="AM1186">
        <v>0</v>
      </c>
      <c r="AN1186">
        <v>0</v>
      </c>
      <c r="AO1186" t="s">
        <v>2183</v>
      </c>
      <c r="AP1186" t="s">
        <v>2184</v>
      </c>
      <c r="AQ1186" t="s">
        <v>2185</v>
      </c>
      <c r="AR1186">
        <v>0</v>
      </c>
      <c r="AS1186">
        <v>1</v>
      </c>
      <c r="AT1186">
        <v>0</v>
      </c>
      <c r="AU1186" t="s">
        <v>2183</v>
      </c>
      <c r="AV1186" t="s">
        <v>2180</v>
      </c>
      <c r="AW1186" t="s">
        <v>2180</v>
      </c>
      <c r="AX1186" t="s">
        <v>2180</v>
      </c>
      <c r="AY1186" t="s">
        <v>2180</v>
      </c>
      <c r="AZ1186" t="s">
        <v>2180</v>
      </c>
      <c r="BA1186" t="s">
        <v>2180</v>
      </c>
      <c r="BB1186" t="s">
        <v>2180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 t="s">
        <v>32</v>
      </c>
      <c r="BJ1186" t="s">
        <v>32</v>
      </c>
      <c r="BK1186" t="s">
        <v>32</v>
      </c>
      <c r="BL1186" t="s">
        <v>32</v>
      </c>
      <c r="BM1186" t="s">
        <v>32</v>
      </c>
      <c r="BN1186" t="s">
        <v>32</v>
      </c>
      <c r="BO1186" t="s">
        <v>2180</v>
      </c>
      <c r="BP1186" t="s">
        <v>2180</v>
      </c>
      <c r="BQ1186" t="s">
        <v>2180</v>
      </c>
      <c r="BR1186" t="s">
        <v>2180</v>
      </c>
      <c r="BS1186" t="s">
        <v>2180</v>
      </c>
      <c r="BT1186" t="s">
        <v>2180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 t="s">
        <v>2186</v>
      </c>
      <c r="CB1186" t="s">
        <v>32</v>
      </c>
      <c r="CC1186" t="s">
        <v>32</v>
      </c>
      <c r="CD1186" t="s">
        <v>32</v>
      </c>
      <c r="CE1186" t="s">
        <v>32</v>
      </c>
      <c r="CF1186" t="s">
        <v>32</v>
      </c>
      <c r="CG1186" t="s">
        <v>32</v>
      </c>
      <c r="CH1186" t="s">
        <v>32</v>
      </c>
      <c r="CI1186">
        <v>0</v>
      </c>
      <c r="CJ1186" t="s">
        <v>2180</v>
      </c>
      <c r="CK1186" t="s">
        <v>2180</v>
      </c>
      <c r="CL1186">
        <v>0</v>
      </c>
      <c r="CM1186" t="s">
        <v>32</v>
      </c>
      <c r="CN1186">
        <v>0</v>
      </c>
      <c r="CO1186" t="s">
        <v>32</v>
      </c>
      <c r="CP1186" t="s">
        <v>32</v>
      </c>
      <c r="CQ1186" t="s">
        <v>2189</v>
      </c>
      <c r="CR1186" t="s">
        <v>32</v>
      </c>
      <c r="CS1186" t="s">
        <v>2180</v>
      </c>
      <c r="CT1186" t="s">
        <v>2183</v>
      </c>
      <c r="CU1186">
        <v>4</v>
      </c>
      <c r="CV1186" t="s">
        <v>32</v>
      </c>
      <c r="CW1186" t="s">
        <v>32</v>
      </c>
      <c r="CX1186" t="s">
        <v>2180</v>
      </c>
      <c r="CY1186" t="s">
        <v>32</v>
      </c>
      <c r="CZ1186" t="s">
        <v>2180</v>
      </c>
      <c r="DA1186" t="s">
        <v>2183</v>
      </c>
      <c r="DB1186" t="s">
        <v>2180</v>
      </c>
      <c r="DC1186">
        <v>0</v>
      </c>
      <c r="DD1186" t="s">
        <v>2190</v>
      </c>
      <c r="DE1186" t="s">
        <v>2180</v>
      </c>
      <c r="DF1186" t="s">
        <v>2180</v>
      </c>
      <c r="DG1186" t="s">
        <v>32</v>
      </c>
      <c r="DH1186" t="s">
        <v>32</v>
      </c>
      <c r="DI1186" t="s">
        <v>32</v>
      </c>
      <c r="DJ1186" t="s">
        <v>32</v>
      </c>
      <c r="DK1186" t="s">
        <v>32</v>
      </c>
      <c r="DL1186" t="s">
        <v>2180</v>
      </c>
      <c r="DM1186" t="s">
        <v>2180</v>
      </c>
      <c r="DN1186" t="s">
        <v>2180</v>
      </c>
      <c r="DO1186" t="s">
        <v>2180</v>
      </c>
      <c r="DP1186">
        <v>0</v>
      </c>
      <c r="DQ1186">
        <v>0</v>
      </c>
      <c r="DR1186">
        <v>90</v>
      </c>
      <c r="DS1186">
        <v>90</v>
      </c>
      <c r="DT1186">
        <v>0</v>
      </c>
      <c r="DU1186">
        <v>0</v>
      </c>
      <c r="DV1186" t="s">
        <v>32</v>
      </c>
      <c r="DW1186" t="s">
        <v>2186</v>
      </c>
      <c r="DX1186" t="s">
        <v>2180</v>
      </c>
      <c r="DY1186" t="s">
        <v>2180</v>
      </c>
      <c r="DZ1186" t="s">
        <v>32</v>
      </c>
      <c r="EA1186" t="s">
        <v>2180</v>
      </c>
      <c r="EB1186" t="s">
        <v>2180</v>
      </c>
      <c r="EC1186" t="s">
        <v>5</v>
      </c>
      <c r="ED1186">
        <v>5</v>
      </c>
      <c r="EE1186" t="s">
        <v>2216</v>
      </c>
      <c r="EF1186">
        <v>100</v>
      </c>
      <c r="EG1186" t="s">
        <v>32</v>
      </c>
      <c r="EH1186" t="s">
        <v>32</v>
      </c>
      <c r="EI1186" t="s">
        <v>32</v>
      </c>
      <c r="EJ1186" t="s">
        <v>32</v>
      </c>
      <c r="EK1186" t="s">
        <v>32</v>
      </c>
      <c r="EL1186">
        <v>8</v>
      </c>
      <c r="EM1186" t="s">
        <v>32</v>
      </c>
      <c r="EN1186" t="s">
        <v>2180</v>
      </c>
      <c r="EO1186">
        <v>0</v>
      </c>
      <c r="EP1186" t="s">
        <v>2186</v>
      </c>
      <c r="EQ1186" t="s">
        <v>32</v>
      </c>
      <c r="ER1186" t="s">
        <v>2180</v>
      </c>
      <c r="ES1186">
        <v>0</v>
      </c>
      <c r="ET1186" t="s">
        <v>2180</v>
      </c>
      <c r="EU1186" t="s">
        <v>2180</v>
      </c>
      <c r="EV1186" t="s">
        <v>32</v>
      </c>
      <c r="EW1186">
        <v>0</v>
      </c>
      <c r="EX1186" t="s">
        <v>32</v>
      </c>
      <c r="EY1186" t="s">
        <v>32</v>
      </c>
      <c r="EZ1186" t="s">
        <v>32</v>
      </c>
      <c r="FA1186" t="s">
        <v>32</v>
      </c>
      <c r="FB1186" t="s">
        <v>2183</v>
      </c>
      <c r="FC1186" t="s">
        <v>32</v>
      </c>
      <c r="FD1186" t="s">
        <v>2180</v>
      </c>
      <c r="FE1186" t="s">
        <v>32</v>
      </c>
      <c r="FF1186" t="s">
        <v>32</v>
      </c>
      <c r="FG1186" t="s">
        <v>32</v>
      </c>
      <c r="FH1186" t="s">
        <v>32</v>
      </c>
      <c r="FI1186" t="s">
        <v>32</v>
      </c>
      <c r="FJ1186" t="s">
        <v>32</v>
      </c>
      <c r="FK1186" t="s">
        <v>32</v>
      </c>
      <c r="FL1186" t="s">
        <v>32</v>
      </c>
      <c r="FM1186">
        <v>0</v>
      </c>
      <c r="FN1186" t="s">
        <v>32</v>
      </c>
      <c r="FO1186" t="s">
        <v>32</v>
      </c>
      <c r="FP1186" t="s">
        <v>32</v>
      </c>
      <c r="FQ1186" t="s">
        <v>32</v>
      </c>
      <c r="FR1186">
        <v>0</v>
      </c>
      <c r="FS1186">
        <v>0</v>
      </c>
      <c r="FT1186" t="s">
        <v>32</v>
      </c>
      <c r="FU1186" t="s">
        <v>2180</v>
      </c>
      <c r="FV1186">
        <v>0</v>
      </c>
      <c r="FW1186" t="s">
        <v>2180</v>
      </c>
      <c r="FX1186" t="s">
        <v>2180</v>
      </c>
      <c r="FY1186" t="s">
        <v>32</v>
      </c>
      <c r="FZ1186" t="s">
        <v>32</v>
      </c>
      <c r="GA1186">
        <v>3</v>
      </c>
      <c r="GB1186" t="s">
        <v>5</v>
      </c>
      <c r="GC1186" t="s">
        <v>32</v>
      </c>
      <c r="GD1186" t="s">
        <v>32</v>
      </c>
      <c r="GE1186" t="s">
        <v>32</v>
      </c>
      <c r="GF1186">
        <v>0</v>
      </c>
      <c r="GG1186" t="s">
        <v>2180</v>
      </c>
      <c r="GH1186" t="s">
        <v>32</v>
      </c>
      <c r="GI1186" t="s">
        <v>32</v>
      </c>
      <c r="GJ1186" t="s">
        <v>32</v>
      </c>
      <c r="GK1186" t="s">
        <v>2183</v>
      </c>
      <c r="GL1186" t="s">
        <v>2186</v>
      </c>
      <c r="GM1186">
        <v>0</v>
      </c>
      <c r="GN1186">
        <v>0</v>
      </c>
      <c r="GO1186" t="s">
        <v>2183</v>
      </c>
      <c r="GP1186" t="s">
        <v>2183</v>
      </c>
      <c r="GQ1186" t="s">
        <v>32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 t="s">
        <v>32</v>
      </c>
      <c r="GX1186" t="s">
        <v>2183</v>
      </c>
      <c r="GY1186" t="s">
        <v>2180</v>
      </c>
      <c r="GZ1186" t="s">
        <v>2180</v>
      </c>
      <c r="HA1186" t="s">
        <v>2180</v>
      </c>
      <c r="HB1186" t="s">
        <v>32</v>
      </c>
      <c r="HC1186">
        <v>0</v>
      </c>
      <c r="HD1186" t="s">
        <v>32</v>
      </c>
      <c r="HE1186" t="s">
        <v>32</v>
      </c>
      <c r="HF1186" t="s">
        <v>2180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 t="s">
        <v>2180</v>
      </c>
      <c r="HM1186" t="s">
        <v>32</v>
      </c>
      <c r="HN1186" t="s">
        <v>2180</v>
      </c>
      <c r="HO1186">
        <v>0</v>
      </c>
      <c r="HP1186">
        <v>0</v>
      </c>
      <c r="HQ1186" t="s">
        <v>2180</v>
      </c>
      <c r="HR1186">
        <v>0</v>
      </c>
      <c r="HS1186">
        <v>0</v>
      </c>
      <c r="HT1186">
        <v>0</v>
      </c>
      <c r="HU1186">
        <v>0</v>
      </c>
      <c r="HV1186" t="s">
        <v>10</v>
      </c>
      <c r="HW1186" t="s">
        <v>14</v>
      </c>
      <c r="HX1186" t="s">
        <v>2180</v>
      </c>
      <c r="HY1186">
        <v>0</v>
      </c>
      <c r="HZ1186">
        <v>0</v>
      </c>
      <c r="IA1186">
        <v>0</v>
      </c>
      <c r="IB1186" t="s">
        <v>32</v>
      </c>
      <c r="IC1186" t="s">
        <v>32</v>
      </c>
      <c r="ID1186" t="s">
        <v>32</v>
      </c>
      <c r="IE1186" t="s">
        <v>32</v>
      </c>
    </row>
    <row r="1187" spans="1:239" x14ac:dyDescent="0.25">
      <c r="A1187" t="s">
        <v>739</v>
      </c>
      <c r="B1187" t="s">
        <v>3662</v>
      </c>
      <c r="C1187" t="s">
        <v>740</v>
      </c>
      <c r="D1187">
        <v>212</v>
      </c>
      <c r="E1187" t="s">
        <v>618</v>
      </c>
      <c r="F1187" t="s">
        <v>2180</v>
      </c>
      <c r="G1187">
        <v>8</v>
      </c>
      <c r="H1187" t="s">
        <v>2181</v>
      </c>
      <c r="I1187" t="s">
        <v>2182</v>
      </c>
      <c r="J1187">
        <v>31</v>
      </c>
      <c r="K1187">
        <v>0.01</v>
      </c>
      <c r="L1187">
        <v>0.09</v>
      </c>
      <c r="M1187">
        <v>0.01</v>
      </c>
      <c r="N1187">
        <v>0.09</v>
      </c>
      <c r="O1187" t="s">
        <v>32</v>
      </c>
      <c r="P1187">
        <v>4</v>
      </c>
      <c r="Q1187" t="s">
        <v>5</v>
      </c>
      <c r="R1187">
        <v>0</v>
      </c>
      <c r="S1187">
        <v>0</v>
      </c>
      <c r="T1187" t="s">
        <v>2183</v>
      </c>
      <c r="U1187" t="s">
        <v>2183</v>
      </c>
      <c r="V1187" t="s">
        <v>32</v>
      </c>
      <c r="W1187">
        <v>0</v>
      </c>
      <c r="X1187" t="s">
        <v>26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7</v>
      </c>
      <c r="AG1187">
        <v>21</v>
      </c>
      <c r="AH1187">
        <v>36</v>
      </c>
      <c r="AI1187">
        <v>49</v>
      </c>
      <c r="AJ1187">
        <v>63</v>
      </c>
      <c r="AK1187">
        <v>77</v>
      </c>
      <c r="AL1187">
        <v>0</v>
      </c>
      <c r="AM1187">
        <v>0</v>
      </c>
      <c r="AN1187">
        <v>0</v>
      </c>
      <c r="AO1187" t="s">
        <v>2183</v>
      </c>
      <c r="AP1187" t="s">
        <v>2184</v>
      </c>
      <c r="AQ1187" t="s">
        <v>2185</v>
      </c>
      <c r="AR1187">
        <v>0</v>
      </c>
      <c r="AS1187">
        <v>1</v>
      </c>
      <c r="AT1187">
        <v>0</v>
      </c>
      <c r="AU1187" t="s">
        <v>2183</v>
      </c>
      <c r="AV1187" t="s">
        <v>2180</v>
      </c>
      <c r="AW1187" t="s">
        <v>2180</v>
      </c>
      <c r="AX1187" t="s">
        <v>2180</v>
      </c>
      <c r="AY1187" t="s">
        <v>2180</v>
      </c>
      <c r="AZ1187" t="s">
        <v>2180</v>
      </c>
      <c r="BA1187" t="s">
        <v>2180</v>
      </c>
      <c r="BB1187" t="s">
        <v>2180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 t="s">
        <v>32</v>
      </c>
      <c r="BJ1187" t="s">
        <v>32</v>
      </c>
      <c r="BK1187" t="s">
        <v>32</v>
      </c>
      <c r="BL1187" t="s">
        <v>32</v>
      </c>
      <c r="BM1187" t="s">
        <v>32</v>
      </c>
      <c r="BN1187" t="s">
        <v>32</v>
      </c>
      <c r="BO1187" t="s">
        <v>2180</v>
      </c>
      <c r="BP1187" t="s">
        <v>2180</v>
      </c>
      <c r="BQ1187" t="s">
        <v>2180</v>
      </c>
      <c r="BR1187" t="s">
        <v>2180</v>
      </c>
      <c r="BS1187" t="s">
        <v>2180</v>
      </c>
      <c r="BT1187" t="s">
        <v>2180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 t="s">
        <v>2186</v>
      </c>
      <c r="CB1187" t="s">
        <v>32</v>
      </c>
      <c r="CC1187" t="s">
        <v>32</v>
      </c>
      <c r="CD1187" t="s">
        <v>32</v>
      </c>
      <c r="CE1187" t="s">
        <v>32</v>
      </c>
      <c r="CF1187" t="s">
        <v>32</v>
      </c>
      <c r="CG1187" t="s">
        <v>32</v>
      </c>
      <c r="CH1187" t="s">
        <v>32</v>
      </c>
      <c r="CI1187">
        <v>0</v>
      </c>
      <c r="CJ1187" t="s">
        <v>2180</v>
      </c>
      <c r="CK1187" t="s">
        <v>2180</v>
      </c>
      <c r="CL1187">
        <v>0</v>
      </c>
      <c r="CM1187" t="s">
        <v>32</v>
      </c>
      <c r="CN1187">
        <v>0</v>
      </c>
      <c r="CO1187" t="s">
        <v>32</v>
      </c>
      <c r="CP1187" t="s">
        <v>32</v>
      </c>
      <c r="CQ1187" t="s">
        <v>2189</v>
      </c>
      <c r="CR1187" t="s">
        <v>32</v>
      </c>
      <c r="CS1187" t="s">
        <v>2180</v>
      </c>
      <c r="CT1187" t="s">
        <v>2183</v>
      </c>
      <c r="CU1187">
        <v>4</v>
      </c>
      <c r="CV1187" t="s">
        <v>32</v>
      </c>
      <c r="CW1187" t="s">
        <v>32</v>
      </c>
      <c r="CX1187" t="s">
        <v>2180</v>
      </c>
      <c r="CY1187" t="s">
        <v>32</v>
      </c>
      <c r="CZ1187" t="s">
        <v>2180</v>
      </c>
      <c r="DA1187" t="s">
        <v>2183</v>
      </c>
      <c r="DB1187" t="s">
        <v>2180</v>
      </c>
      <c r="DC1187">
        <v>0</v>
      </c>
      <c r="DD1187" t="s">
        <v>2190</v>
      </c>
      <c r="DE1187" t="s">
        <v>2180</v>
      </c>
      <c r="DF1187" t="s">
        <v>2180</v>
      </c>
      <c r="DG1187" t="s">
        <v>32</v>
      </c>
      <c r="DH1187" t="s">
        <v>32</v>
      </c>
      <c r="DI1187" t="s">
        <v>32</v>
      </c>
      <c r="DJ1187" t="s">
        <v>32</v>
      </c>
      <c r="DK1187" t="s">
        <v>32</v>
      </c>
      <c r="DL1187" t="s">
        <v>2180</v>
      </c>
      <c r="DM1187" t="s">
        <v>2180</v>
      </c>
      <c r="DN1187" t="s">
        <v>2180</v>
      </c>
      <c r="DO1187" t="s">
        <v>2180</v>
      </c>
      <c r="DP1187">
        <v>0</v>
      </c>
      <c r="DQ1187">
        <v>0</v>
      </c>
      <c r="DR1187">
        <v>90</v>
      </c>
      <c r="DS1187">
        <v>90</v>
      </c>
      <c r="DT1187">
        <v>0</v>
      </c>
      <c r="DU1187">
        <v>0</v>
      </c>
      <c r="DV1187" t="s">
        <v>32</v>
      </c>
      <c r="DW1187" t="s">
        <v>2186</v>
      </c>
      <c r="DX1187" t="s">
        <v>2180</v>
      </c>
      <c r="DY1187" t="s">
        <v>2180</v>
      </c>
      <c r="DZ1187" t="s">
        <v>32</v>
      </c>
      <c r="EA1187" t="s">
        <v>2180</v>
      </c>
      <c r="EB1187" t="s">
        <v>2180</v>
      </c>
      <c r="EC1187" t="s">
        <v>5</v>
      </c>
      <c r="ED1187">
        <v>5</v>
      </c>
      <c r="EE1187" t="s">
        <v>2216</v>
      </c>
      <c r="EF1187">
        <v>100</v>
      </c>
      <c r="EG1187" t="s">
        <v>32</v>
      </c>
      <c r="EH1187" t="s">
        <v>32</v>
      </c>
      <c r="EI1187" t="s">
        <v>32</v>
      </c>
      <c r="EJ1187" t="s">
        <v>32</v>
      </c>
      <c r="EK1187" t="s">
        <v>32</v>
      </c>
      <c r="EL1187">
        <v>8</v>
      </c>
      <c r="EM1187" t="s">
        <v>32</v>
      </c>
      <c r="EN1187" t="s">
        <v>2180</v>
      </c>
      <c r="EO1187">
        <v>0</v>
      </c>
      <c r="EP1187" t="s">
        <v>2186</v>
      </c>
      <c r="EQ1187" t="s">
        <v>32</v>
      </c>
      <c r="ER1187" t="s">
        <v>2180</v>
      </c>
      <c r="ES1187">
        <v>0</v>
      </c>
      <c r="ET1187" t="s">
        <v>2180</v>
      </c>
      <c r="EU1187" t="s">
        <v>2180</v>
      </c>
      <c r="EV1187" t="s">
        <v>32</v>
      </c>
      <c r="EW1187">
        <v>0</v>
      </c>
      <c r="EX1187" t="s">
        <v>32</v>
      </c>
      <c r="EY1187" t="s">
        <v>32</v>
      </c>
      <c r="EZ1187" t="s">
        <v>32</v>
      </c>
      <c r="FA1187" t="s">
        <v>32</v>
      </c>
      <c r="FB1187" t="s">
        <v>2183</v>
      </c>
      <c r="FC1187" t="s">
        <v>32</v>
      </c>
      <c r="FD1187" t="s">
        <v>2180</v>
      </c>
      <c r="FE1187" t="s">
        <v>32</v>
      </c>
      <c r="FF1187" t="s">
        <v>32</v>
      </c>
      <c r="FG1187" t="s">
        <v>32</v>
      </c>
      <c r="FH1187" t="s">
        <v>32</v>
      </c>
      <c r="FI1187" t="s">
        <v>32</v>
      </c>
      <c r="FJ1187" t="s">
        <v>32</v>
      </c>
      <c r="FK1187" t="s">
        <v>32</v>
      </c>
      <c r="FL1187" t="s">
        <v>32</v>
      </c>
      <c r="FM1187">
        <v>0</v>
      </c>
      <c r="FN1187" t="s">
        <v>32</v>
      </c>
      <c r="FO1187" t="s">
        <v>32</v>
      </c>
      <c r="FP1187" t="s">
        <v>32</v>
      </c>
      <c r="FQ1187" t="s">
        <v>32</v>
      </c>
      <c r="FR1187">
        <v>0</v>
      </c>
      <c r="FS1187">
        <v>0</v>
      </c>
      <c r="FT1187" t="s">
        <v>32</v>
      </c>
      <c r="FU1187" t="s">
        <v>2180</v>
      </c>
      <c r="FV1187">
        <v>0</v>
      </c>
      <c r="FW1187" t="s">
        <v>2180</v>
      </c>
      <c r="FX1187" t="s">
        <v>2180</v>
      </c>
      <c r="FY1187" t="s">
        <v>32</v>
      </c>
      <c r="FZ1187" t="s">
        <v>32</v>
      </c>
      <c r="GA1187">
        <v>4</v>
      </c>
      <c r="GB1187" t="s">
        <v>5</v>
      </c>
      <c r="GC1187" t="s">
        <v>32</v>
      </c>
      <c r="GD1187" t="s">
        <v>32</v>
      </c>
      <c r="GE1187" t="s">
        <v>32</v>
      </c>
      <c r="GF1187">
        <v>0</v>
      </c>
      <c r="GG1187" t="s">
        <v>2180</v>
      </c>
      <c r="GH1187" t="s">
        <v>32</v>
      </c>
      <c r="GI1187" t="s">
        <v>32</v>
      </c>
      <c r="GJ1187" t="s">
        <v>32</v>
      </c>
      <c r="GK1187" t="s">
        <v>2183</v>
      </c>
      <c r="GL1187" t="s">
        <v>2186</v>
      </c>
      <c r="GM1187">
        <v>0</v>
      </c>
      <c r="GN1187">
        <v>0</v>
      </c>
      <c r="GO1187" t="s">
        <v>2183</v>
      </c>
      <c r="GP1187" t="s">
        <v>2183</v>
      </c>
      <c r="GQ1187" t="s">
        <v>32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 t="s">
        <v>32</v>
      </c>
      <c r="GX1187" t="s">
        <v>2183</v>
      </c>
      <c r="GY1187" t="s">
        <v>2180</v>
      </c>
      <c r="GZ1187" t="s">
        <v>2180</v>
      </c>
      <c r="HA1187" t="s">
        <v>2180</v>
      </c>
      <c r="HB1187" t="s">
        <v>32</v>
      </c>
      <c r="HC1187">
        <v>0</v>
      </c>
      <c r="HD1187" t="s">
        <v>32</v>
      </c>
      <c r="HE1187" t="s">
        <v>32</v>
      </c>
      <c r="HF1187" t="s">
        <v>2180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 t="s">
        <v>2180</v>
      </c>
      <c r="HM1187" t="s">
        <v>32</v>
      </c>
      <c r="HN1187" t="s">
        <v>2180</v>
      </c>
      <c r="HO1187">
        <v>0</v>
      </c>
      <c r="HP1187">
        <v>0</v>
      </c>
      <c r="HQ1187" t="s">
        <v>2180</v>
      </c>
      <c r="HR1187">
        <v>0</v>
      </c>
      <c r="HS1187">
        <v>0</v>
      </c>
      <c r="HT1187">
        <v>0</v>
      </c>
      <c r="HU1187">
        <v>0</v>
      </c>
      <c r="HV1187" t="s">
        <v>10</v>
      </c>
      <c r="HW1187" t="s">
        <v>14</v>
      </c>
      <c r="HX1187" t="s">
        <v>2180</v>
      </c>
      <c r="HY1187">
        <v>0</v>
      </c>
      <c r="HZ1187">
        <v>0</v>
      </c>
      <c r="IA1187">
        <v>0</v>
      </c>
      <c r="IB1187" t="s">
        <v>32</v>
      </c>
      <c r="IC1187" t="s">
        <v>32</v>
      </c>
      <c r="ID1187" t="s">
        <v>32</v>
      </c>
      <c r="IE1187" t="s">
        <v>32</v>
      </c>
    </row>
    <row r="1188" spans="1:239" x14ac:dyDescent="0.25">
      <c r="A1188" t="s">
        <v>741</v>
      </c>
      <c r="B1188" t="s">
        <v>3664</v>
      </c>
      <c r="C1188" t="s">
        <v>742</v>
      </c>
      <c r="D1188">
        <v>212</v>
      </c>
      <c r="E1188" t="s">
        <v>618</v>
      </c>
      <c r="F1188" t="s">
        <v>2180</v>
      </c>
      <c r="G1188">
        <v>8</v>
      </c>
      <c r="H1188" t="s">
        <v>2181</v>
      </c>
      <c r="I1188" t="s">
        <v>2182</v>
      </c>
      <c r="J1188">
        <v>31</v>
      </c>
      <c r="K1188">
        <v>0.01</v>
      </c>
      <c r="L1188">
        <v>0.09</v>
      </c>
      <c r="M1188">
        <v>0.01</v>
      </c>
      <c r="N1188">
        <v>0.09</v>
      </c>
      <c r="O1188" t="s">
        <v>32</v>
      </c>
      <c r="P1188">
        <v>6</v>
      </c>
      <c r="Q1188" t="s">
        <v>5</v>
      </c>
      <c r="R1188">
        <v>0</v>
      </c>
      <c r="S1188">
        <v>0</v>
      </c>
      <c r="T1188" t="s">
        <v>2183</v>
      </c>
      <c r="U1188" t="s">
        <v>2183</v>
      </c>
      <c r="V1188" t="s">
        <v>32</v>
      </c>
      <c r="W1188">
        <v>0</v>
      </c>
      <c r="X1188" t="s">
        <v>26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7</v>
      </c>
      <c r="AG1188">
        <v>21</v>
      </c>
      <c r="AH1188">
        <v>36</v>
      </c>
      <c r="AI1188">
        <v>49</v>
      </c>
      <c r="AJ1188">
        <v>63</v>
      </c>
      <c r="AK1188">
        <v>77</v>
      </c>
      <c r="AL1188">
        <v>0</v>
      </c>
      <c r="AM1188">
        <v>0</v>
      </c>
      <c r="AN1188">
        <v>0</v>
      </c>
      <c r="AO1188" t="s">
        <v>2183</v>
      </c>
      <c r="AP1188" t="s">
        <v>2184</v>
      </c>
      <c r="AQ1188" t="s">
        <v>2185</v>
      </c>
      <c r="AR1188">
        <v>0</v>
      </c>
      <c r="AS1188">
        <v>1</v>
      </c>
      <c r="AT1188">
        <v>0</v>
      </c>
      <c r="AU1188" t="s">
        <v>2183</v>
      </c>
      <c r="AV1188" t="s">
        <v>2180</v>
      </c>
      <c r="AW1188" t="s">
        <v>2180</v>
      </c>
      <c r="AX1188" t="s">
        <v>2180</v>
      </c>
      <c r="AY1188" t="s">
        <v>2180</v>
      </c>
      <c r="AZ1188" t="s">
        <v>2180</v>
      </c>
      <c r="BA1188" t="s">
        <v>2180</v>
      </c>
      <c r="BB1188" t="s">
        <v>2180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 t="s">
        <v>32</v>
      </c>
      <c r="BJ1188" t="s">
        <v>32</v>
      </c>
      <c r="BK1188" t="s">
        <v>32</v>
      </c>
      <c r="BL1188" t="s">
        <v>32</v>
      </c>
      <c r="BM1188" t="s">
        <v>32</v>
      </c>
      <c r="BN1188" t="s">
        <v>32</v>
      </c>
      <c r="BO1188" t="s">
        <v>2180</v>
      </c>
      <c r="BP1188" t="s">
        <v>2180</v>
      </c>
      <c r="BQ1188" t="s">
        <v>2180</v>
      </c>
      <c r="BR1188" t="s">
        <v>2180</v>
      </c>
      <c r="BS1188" t="s">
        <v>2180</v>
      </c>
      <c r="BT1188" t="s">
        <v>2180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 t="s">
        <v>2186</v>
      </c>
      <c r="CB1188" t="s">
        <v>32</v>
      </c>
      <c r="CC1188" t="s">
        <v>32</v>
      </c>
      <c r="CD1188" t="s">
        <v>32</v>
      </c>
      <c r="CE1188" t="s">
        <v>32</v>
      </c>
      <c r="CF1188" t="s">
        <v>32</v>
      </c>
      <c r="CG1188" t="s">
        <v>32</v>
      </c>
      <c r="CH1188" t="s">
        <v>32</v>
      </c>
      <c r="CI1188">
        <v>0</v>
      </c>
      <c r="CJ1188" t="s">
        <v>2180</v>
      </c>
      <c r="CK1188" t="s">
        <v>2180</v>
      </c>
      <c r="CL1188">
        <v>0</v>
      </c>
      <c r="CM1188" t="s">
        <v>32</v>
      </c>
      <c r="CN1188">
        <v>0</v>
      </c>
      <c r="CO1188" t="s">
        <v>32</v>
      </c>
      <c r="CP1188" t="s">
        <v>32</v>
      </c>
      <c r="CQ1188" t="s">
        <v>2189</v>
      </c>
      <c r="CR1188" t="s">
        <v>32</v>
      </c>
      <c r="CS1188" t="s">
        <v>2180</v>
      </c>
      <c r="CT1188" t="s">
        <v>2183</v>
      </c>
      <c r="CU1188">
        <v>4</v>
      </c>
      <c r="CV1188" t="s">
        <v>32</v>
      </c>
      <c r="CW1188" t="s">
        <v>32</v>
      </c>
      <c r="CX1188" t="s">
        <v>2180</v>
      </c>
      <c r="CY1188" t="s">
        <v>32</v>
      </c>
      <c r="CZ1188" t="s">
        <v>2180</v>
      </c>
      <c r="DA1188" t="s">
        <v>2183</v>
      </c>
      <c r="DB1188" t="s">
        <v>2180</v>
      </c>
      <c r="DC1188">
        <v>0</v>
      </c>
      <c r="DD1188" t="s">
        <v>2190</v>
      </c>
      <c r="DE1188" t="s">
        <v>2180</v>
      </c>
      <c r="DF1188" t="s">
        <v>2180</v>
      </c>
      <c r="DG1188" t="s">
        <v>32</v>
      </c>
      <c r="DH1188" t="s">
        <v>32</v>
      </c>
      <c r="DI1188" t="s">
        <v>32</v>
      </c>
      <c r="DJ1188" t="s">
        <v>32</v>
      </c>
      <c r="DK1188" t="s">
        <v>32</v>
      </c>
      <c r="DL1188" t="s">
        <v>2180</v>
      </c>
      <c r="DM1188" t="s">
        <v>2180</v>
      </c>
      <c r="DN1188" t="s">
        <v>2180</v>
      </c>
      <c r="DO1188" t="s">
        <v>2180</v>
      </c>
      <c r="DP1188">
        <v>0</v>
      </c>
      <c r="DQ1188">
        <v>0</v>
      </c>
      <c r="DR1188">
        <v>90</v>
      </c>
      <c r="DS1188">
        <v>90</v>
      </c>
      <c r="DT1188">
        <v>0</v>
      </c>
      <c r="DU1188">
        <v>0</v>
      </c>
      <c r="DV1188" t="s">
        <v>32</v>
      </c>
      <c r="DW1188" t="s">
        <v>2186</v>
      </c>
      <c r="DX1188" t="s">
        <v>2180</v>
      </c>
      <c r="DY1188" t="s">
        <v>2180</v>
      </c>
      <c r="DZ1188" t="s">
        <v>32</v>
      </c>
      <c r="EA1188" t="s">
        <v>2180</v>
      </c>
      <c r="EB1188" t="s">
        <v>2180</v>
      </c>
      <c r="EC1188" t="s">
        <v>5</v>
      </c>
      <c r="ED1188">
        <v>5</v>
      </c>
      <c r="EE1188" t="s">
        <v>2216</v>
      </c>
      <c r="EF1188">
        <v>100</v>
      </c>
      <c r="EG1188" t="s">
        <v>32</v>
      </c>
      <c r="EH1188" t="s">
        <v>32</v>
      </c>
      <c r="EI1188" t="s">
        <v>32</v>
      </c>
      <c r="EJ1188" t="s">
        <v>32</v>
      </c>
      <c r="EK1188" t="s">
        <v>32</v>
      </c>
      <c r="EL1188">
        <v>8</v>
      </c>
      <c r="EM1188" t="s">
        <v>32</v>
      </c>
      <c r="EN1188" t="s">
        <v>2180</v>
      </c>
      <c r="EO1188">
        <v>0</v>
      </c>
      <c r="EP1188" t="s">
        <v>2186</v>
      </c>
      <c r="EQ1188" t="s">
        <v>32</v>
      </c>
      <c r="ER1188" t="s">
        <v>2180</v>
      </c>
      <c r="ES1188">
        <v>0</v>
      </c>
      <c r="ET1188" t="s">
        <v>2180</v>
      </c>
      <c r="EU1188" t="s">
        <v>2180</v>
      </c>
      <c r="EV1188" t="s">
        <v>32</v>
      </c>
      <c r="EW1188">
        <v>0</v>
      </c>
      <c r="EX1188" t="s">
        <v>32</v>
      </c>
      <c r="EY1188" t="s">
        <v>32</v>
      </c>
      <c r="EZ1188" t="s">
        <v>32</v>
      </c>
      <c r="FA1188" t="s">
        <v>32</v>
      </c>
      <c r="FB1188" t="s">
        <v>2183</v>
      </c>
      <c r="FC1188" t="s">
        <v>32</v>
      </c>
      <c r="FD1188" t="s">
        <v>2180</v>
      </c>
      <c r="FE1188" t="s">
        <v>32</v>
      </c>
      <c r="FF1188" t="s">
        <v>32</v>
      </c>
      <c r="FG1188" t="s">
        <v>32</v>
      </c>
      <c r="FH1188" t="s">
        <v>32</v>
      </c>
      <c r="FI1188" t="s">
        <v>32</v>
      </c>
      <c r="FJ1188" t="s">
        <v>32</v>
      </c>
      <c r="FK1188" t="s">
        <v>32</v>
      </c>
      <c r="FL1188" t="s">
        <v>32</v>
      </c>
      <c r="FM1188">
        <v>0</v>
      </c>
      <c r="FN1188" t="s">
        <v>32</v>
      </c>
      <c r="FO1188" t="s">
        <v>32</v>
      </c>
      <c r="FP1188" t="s">
        <v>32</v>
      </c>
      <c r="FQ1188" t="s">
        <v>32</v>
      </c>
      <c r="FR1188">
        <v>0</v>
      </c>
      <c r="FS1188">
        <v>0</v>
      </c>
      <c r="FT1188" t="s">
        <v>32</v>
      </c>
      <c r="FU1188" t="s">
        <v>2180</v>
      </c>
      <c r="FV1188">
        <v>0</v>
      </c>
      <c r="FW1188" t="s">
        <v>2180</v>
      </c>
      <c r="FX1188" t="s">
        <v>2180</v>
      </c>
      <c r="FY1188" t="s">
        <v>32</v>
      </c>
      <c r="FZ1188" t="s">
        <v>32</v>
      </c>
      <c r="GA1188">
        <v>6</v>
      </c>
      <c r="GB1188" t="s">
        <v>5</v>
      </c>
      <c r="GC1188" t="s">
        <v>32</v>
      </c>
      <c r="GD1188" t="s">
        <v>32</v>
      </c>
      <c r="GE1188" t="s">
        <v>32</v>
      </c>
      <c r="GF1188">
        <v>0</v>
      </c>
      <c r="GG1188" t="s">
        <v>2180</v>
      </c>
      <c r="GH1188" t="s">
        <v>32</v>
      </c>
      <c r="GI1188" t="s">
        <v>32</v>
      </c>
      <c r="GJ1188" t="s">
        <v>32</v>
      </c>
      <c r="GK1188" t="s">
        <v>2183</v>
      </c>
      <c r="GL1188" t="s">
        <v>2186</v>
      </c>
      <c r="GM1188">
        <v>0</v>
      </c>
      <c r="GN1188">
        <v>0</v>
      </c>
      <c r="GO1188" t="s">
        <v>2183</v>
      </c>
      <c r="GP1188" t="s">
        <v>2183</v>
      </c>
      <c r="GQ1188" t="s">
        <v>32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 t="s">
        <v>32</v>
      </c>
      <c r="GX1188" t="s">
        <v>2183</v>
      </c>
      <c r="GY1188" t="s">
        <v>2180</v>
      </c>
      <c r="GZ1188" t="s">
        <v>2180</v>
      </c>
      <c r="HA1188" t="s">
        <v>2180</v>
      </c>
      <c r="HB1188" t="s">
        <v>32</v>
      </c>
      <c r="HC1188">
        <v>0</v>
      </c>
      <c r="HD1188" t="s">
        <v>32</v>
      </c>
      <c r="HE1188" t="s">
        <v>32</v>
      </c>
      <c r="HF1188" t="s">
        <v>2180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 t="s">
        <v>2180</v>
      </c>
      <c r="HM1188" t="s">
        <v>32</v>
      </c>
      <c r="HN1188" t="s">
        <v>2180</v>
      </c>
      <c r="HO1188">
        <v>0</v>
      </c>
      <c r="HP1188">
        <v>0</v>
      </c>
      <c r="HQ1188" t="s">
        <v>2180</v>
      </c>
      <c r="HR1188">
        <v>0</v>
      </c>
      <c r="HS1188">
        <v>0</v>
      </c>
      <c r="HT1188">
        <v>0</v>
      </c>
      <c r="HU1188">
        <v>0</v>
      </c>
      <c r="HV1188" t="s">
        <v>10</v>
      </c>
      <c r="HW1188" t="s">
        <v>14</v>
      </c>
      <c r="HX1188" t="s">
        <v>2180</v>
      </c>
      <c r="HY1188">
        <v>0</v>
      </c>
      <c r="HZ1188">
        <v>0</v>
      </c>
      <c r="IA1188">
        <v>0</v>
      </c>
      <c r="IB1188" t="s">
        <v>32</v>
      </c>
      <c r="IC1188" t="s">
        <v>32</v>
      </c>
      <c r="ID1188" t="s">
        <v>32</v>
      </c>
      <c r="IE1188" t="s">
        <v>32</v>
      </c>
    </row>
    <row r="1189" spans="1:239" x14ac:dyDescent="0.25">
      <c r="A1189" t="s">
        <v>743</v>
      </c>
      <c r="B1189" t="s">
        <v>3542</v>
      </c>
      <c r="C1189" t="s">
        <v>3575</v>
      </c>
      <c r="D1189">
        <v>212</v>
      </c>
      <c r="E1189" t="s">
        <v>618</v>
      </c>
      <c r="F1189" t="s">
        <v>2180</v>
      </c>
      <c r="G1189">
        <v>8</v>
      </c>
      <c r="H1189" t="s">
        <v>2181</v>
      </c>
      <c r="I1189" t="s">
        <v>2182</v>
      </c>
      <c r="J1189">
        <v>31</v>
      </c>
      <c r="K1189">
        <v>0.19500000000000001</v>
      </c>
      <c r="L1189">
        <v>0.35</v>
      </c>
      <c r="M1189">
        <v>0.19500000000000001</v>
      </c>
      <c r="N1189">
        <v>0.35</v>
      </c>
      <c r="O1189" t="s">
        <v>32</v>
      </c>
      <c r="P1189">
        <v>1</v>
      </c>
      <c r="Q1189" t="s">
        <v>5</v>
      </c>
      <c r="R1189">
        <v>5</v>
      </c>
      <c r="S1189">
        <v>10</v>
      </c>
      <c r="T1189" t="s">
        <v>2183</v>
      </c>
      <c r="U1189" t="s">
        <v>2183</v>
      </c>
      <c r="V1189" t="s">
        <v>32</v>
      </c>
      <c r="W1189">
        <v>0</v>
      </c>
      <c r="X1189" t="s">
        <v>26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7</v>
      </c>
      <c r="AG1189">
        <v>21</v>
      </c>
      <c r="AH1189">
        <v>36</v>
      </c>
      <c r="AI1189">
        <v>49</v>
      </c>
      <c r="AJ1189">
        <v>63</v>
      </c>
      <c r="AK1189">
        <v>77</v>
      </c>
      <c r="AL1189">
        <v>0</v>
      </c>
      <c r="AM1189">
        <v>0</v>
      </c>
      <c r="AN1189">
        <v>0</v>
      </c>
      <c r="AO1189" t="s">
        <v>2183</v>
      </c>
      <c r="AP1189" t="s">
        <v>2184</v>
      </c>
      <c r="AQ1189" t="s">
        <v>2185</v>
      </c>
      <c r="AR1189">
        <v>0</v>
      </c>
      <c r="AS1189">
        <v>1</v>
      </c>
      <c r="AT1189">
        <v>0</v>
      </c>
      <c r="AU1189" t="s">
        <v>2183</v>
      </c>
      <c r="AV1189" t="s">
        <v>2180</v>
      </c>
      <c r="AW1189" t="s">
        <v>2180</v>
      </c>
      <c r="AX1189" t="s">
        <v>2180</v>
      </c>
      <c r="AY1189" t="s">
        <v>2180</v>
      </c>
      <c r="AZ1189" t="s">
        <v>2180</v>
      </c>
      <c r="BA1189" t="s">
        <v>2180</v>
      </c>
      <c r="BB1189" t="s">
        <v>2180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 t="s">
        <v>32</v>
      </c>
      <c r="BJ1189" t="s">
        <v>32</v>
      </c>
      <c r="BK1189" t="s">
        <v>32</v>
      </c>
      <c r="BL1189" t="s">
        <v>32</v>
      </c>
      <c r="BM1189" t="s">
        <v>32</v>
      </c>
      <c r="BN1189" t="s">
        <v>32</v>
      </c>
      <c r="BO1189" t="s">
        <v>2180</v>
      </c>
      <c r="BP1189" t="s">
        <v>2180</v>
      </c>
      <c r="BQ1189" t="s">
        <v>2180</v>
      </c>
      <c r="BR1189" t="s">
        <v>2180</v>
      </c>
      <c r="BS1189" t="s">
        <v>2180</v>
      </c>
      <c r="BT1189" t="s">
        <v>2180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 t="s">
        <v>2186</v>
      </c>
      <c r="CB1189" t="s">
        <v>32</v>
      </c>
      <c r="CC1189" t="s">
        <v>32</v>
      </c>
      <c r="CD1189" t="s">
        <v>32</v>
      </c>
      <c r="CE1189" t="s">
        <v>32</v>
      </c>
      <c r="CF1189" t="s">
        <v>32</v>
      </c>
      <c r="CG1189" t="s">
        <v>32</v>
      </c>
      <c r="CH1189" t="s">
        <v>32</v>
      </c>
      <c r="CI1189">
        <v>0</v>
      </c>
      <c r="CJ1189" t="s">
        <v>2180</v>
      </c>
      <c r="CK1189" t="s">
        <v>2180</v>
      </c>
      <c r="CL1189">
        <v>0</v>
      </c>
      <c r="CM1189" t="s">
        <v>32</v>
      </c>
      <c r="CN1189">
        <v>0</v>
      </c>
      <c r="CO1189" t="s">
        <v>2183</v>
      </c>
      <c r="CP1189" t="s">
        <v>32</v>
      </c>
      <c r="CQ1189" t="s">
        <v>2189</v>
      </c>
      <c r="CR1189" t="s">
        <v>32</v>
      </c>
      <c r="CS1189" t="s">
        <v>2180</v>
      </c>
      <c r="CT1189" t="s">
        <v>2183</v>
      </c>
      <c r="CU1189">
        <v>4</v>
      </c>
      <c r="CV1189" t="s">
        <v>32</v>
      </c>
      <c r="CW1189" t="s">
        <v>32</v>
      </c>
      <c r="CX1189" t="s">
        <v>2180</v>
      </c>
      <c r="CY1189" t="s">
        <v>32</v>
      </c>
      <c r="CZ1189" t="s">
        <v>2180</v>
      </c>
      <c r="DA1189" t="s">
        <v>2183</v>
      </c>
      <c r="DB1189" t="s">
        <v>2180</v>
      </c>
      <c r="DC1189">
        <v>0</v>
      </c>
      <c r="DD1189" t="s">
        <v>2190</v>
      </c>
      <c r="DE1189" t="s">
        <v>2180</v>
      </c>
      <c r="DF1189" t="s">
        <v>2180</v>
      </c>
      <c r="DG1189" t="s">
        <v>32</v>
      </c>
      <c r="DH1189" t="s">
        <v>32</v>
      </c>
      <c r="DI1189" t="s">
        <v>32</v>
      </c>
      <c r="DJ1189" t="s">
        <v>32</v>
      </c>
      <c r="DK1189" t="s">
        <v>32</v>
      </c>
      <c r="DL1189" t="s">
        <v>2180</v>
      </c>
      <c r="DM1189" t="s">
        <v>2180</v>
      </c>
      <c r="DN1189" t="s">
        <v>2180</v>
      </c>
      <c r="DO1189" t="s">
        <v>2180</v>
      </c>
      <c r="DP1189">
        <v>0</v>
      </c>
      <c r="DQ1189">
        <v>0</v>
      </c>
      <c r="DR1189">
        <v>90</v>
      </c>
      <c r="DS1189">
        <v>90</v>
      </c>
      <c r="DT1189">
        <v>0</v>
      </c>
      <c r="DU1189">
        <v>0</v>
      </c>
      <c r="DV1189" t="s">
        <v>32</v>
      </c>
      <c r="DW1189" t="s">
        <v>2186</v>
      </c>
      <c r="DX1189" t="s">
        <v>2180</v>
      </c>
      <c r="DY1189" t="s">
        <v>2180</v>
      </c>
      <c r="DZ1189" t="s">
        <v>32</v>
      </c>
      <c r="EA1189" t="s">
        <v>2180</v>
      </c>
      <c r="EB1189" t="s">
        <v>2180</v>
      </c>
      <c r="EC1189" t="s">
        <v>5</v>
      </c>
      <c r="ED1189">
        <v>5</v>
      </c>
      <c r="EE1189" t="s">
        <v>2216</v>
      </c>
      <c r="EF1189">
        <v>100</v>
      </c>
      <c r="EG1189" t="s">
        <v>32</v>
      </c>
      <c r="EH1189" t="s">
        <v>32</v>
      </c>
      <c r="EI1189" t="s">
        <v>32</v>
      </c>
      <c r="EJ1189" t="s">
        <v>32</v>
      </c>
      <c r="EK1189" t="s">
        <v>32</v>
      </c>
      <c r="EL1189">
        <v>8</v>
      </c>
      <c r="EM1189" t="s">
        <v>32</v>
      </c>
      <c r="EN1189" t="s">
        <v>2180</v>
      </c>
      <c r="EO1189">
        <v>0</v>
      </c>
      <c r="EP1189" t="s">
        <v>2116</v>
      </c>
      <c r="EQ1189" t="s">
        <v>32</v>
      </c>
      <c r="ER1189" t="s">
        <v>2180</v>
      </c>
      <c r="ES1189">
        <v>0</v>
      </c>
      <c r="ET1189" t="s">
        <v>2180</v>
      </c>
      <c r="EU1189" t="s">
        <v>2180</v>
      </c>
      <c r="EV1189" t="s">
        <v>32</v>
      </c>
      <c r="EW1189">
        <v>5</v>
      </c>
      <c r="EX1189" t="s">
        <v>32</v>
      </c>
      <c r="EY1189" t="s">
        <v>32</v>
      </c>
      <c r="EZ1189" t="s">
        <v>32</v>
      </c>
      <c r="FA1189" t="s">
        <v>32</v>
      </c>
      <c r="FB1189" t="s">
        <v>2183</v>
      </c>
      <c r="FC1189" t="s">
        <v>32</v>
      </c>
      <c r="FD1189" t="s">
        <v>2180</v>
      </c>
      <c r="FE1189" t="s">
        <v>32</v>
      </c>
      <c r="FF1189" t="s">
        <v>32</v>
      </c>
      <c r="FG1189" t="s">
        <v>32</v>
      </c>
      <c r="FH1189" t="s">
        <v>32</v>
      </c>
      <c r="FI1189" t="s">
        <v>32</v>
      </c>
      <c r="FJ1189" t="s">
        <v>32</v>
      </c>
      <c r="FK1189" t="s">
        <v>32</v>
      </c>
      <c r="FL1189" t="s">
        <v>32</v>
      </c>
      <c r="FM1189">
        <v>0</v>
      </c>
      <c r="FN1189" t="s">
        <v>32</v>
      </c>
      <c r="FO1189" t="s">
        <v>32</v>
      </c>
      <c r="FP1189" t="s">
        <v>32</v>
      </c>
      <c r="FQ1189" t="s">
        <v>32</v>
      </c>
      <c r="FR1189">
        <v>0</v>
      </c>
      <c r="FS1189">
        <v>0</v>
      </c>
      <c r="FT1189" t="s">
        <v>32</v>
      </c>
      <c r="FU1189" t="s">
        <v>2180</v>
      </c>
      <c r="FV1189">
        <v>0</v>
      </c>
      <c r="FW1189" t="s">
        <v>2180</v>
      </c>
      <c r="FX1189" t="s">
        <v>2180</v>
      </c>
      <c r="FY1189" t="s">
        <v>32</v>
      </c>
      <c r="FZ1189" t="s">
        <v>32</v>
      </c>
      <c r="GA1189">
        <v>1</v>
      </c>
      <c r="GB1189" t="s">
        <v>5</v>
      </c>
      <c r="GC1189" t="s">
        <v>32</v>
      </c>
      <c r="GD1189" t="s">
        <v>32</v>
      </c>
      <c r="GE1189" t="s">
        <v>32</v>
      </c>
      <c r="GF1189">
        <v>0</v>
      </c>
      <c r="GG1189" t="s">
        <v>2180</v>
      </c>
      <c r="GH1189" t="s">
        <v>32</v>
      </c>
      <c r="GI1189" t="s">
        <v>32</v>
      </c>
      <c r="GJ1189" t="s">
        <v>32</v>
      </c>
      <c r="GK1189" t="s">
        <v>2183</v>
      </c>
      <c r="GL1189" t="s">
        <v>2116</v>
      </c>
      <c r="GM1189">
        <v>0</v>
      </c>
      <c r="GN1189">
        <v>0</v>
      </c>
      <c r="GO1189" t="s">
        <v>2183</v>
      </c>
      <c r="GP1189" t="s">
        <v>2183</v>
      </c>
      <c r="GQ1189" t="s">
        <v>32</v>
      </c>
      <c r="GR1189">
        <v>2</v>
      </c>
      <c r="GS1189">
        <v>0</v>
      </c>
      <c r="GT1189">
        <v>0</v>
      </c>
      <c r="GU1189">
        <v>0</v>
      </c>
      <c r="GV1189">
        <v>0</v>
      </c>
      <c r="GW1189" t="s">
        <v>32</v>
      </c>
      <c r="GX1189" t="s">
        <v>2183</v>
      </c>
      <c r="GY1189" t="s">
        <v>2180</v>
      </c>
      <c r="GZ1189" t="s">
        <v>2180</v>
      </c>
      <c r="HA1189" t="s">
        <v>2180</v>
      </c>
      <c r="HB1189" t="s">
        <v>32</v>
      </c>
      <c r="HC1189">
        <v>0</v>
      </c>
      <c r="HD1189" t="s">
        <v>32</v>
      </c>
      <c r="HE1189" t="s">
        <v>32</v>
      </c>
      <c r="HF1189" t="s">
        <v>2180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 t="s">
        <v>2180</v>
      </c>
      <c r="HM1189" t="s">
        <v>32</v>
      </c>
      <c r="HN1189" t="s">
        <v>2180</v>
      </c>
      <c r="HO1189">
        <v>0</v>
      </c>
      <c r="HP1189">
        <v>0</v>
      </c>
      <c r="HQ1189" t="s">
        <v>2180</v>
      </c>
      <c r="HR1189">
        <v>0</v>
      </c>
      <c r="HS1189">
        <v>0</v>
      </c>
      <c r="HT1189">
        <v>0</v>
      </c>
      <c r="HU1189">
        <v>0</v>
      </c>
      <c r="HV1189" t="s">
        <v>10</v>
      </c>
      <c r="HW1189" t="s">
        <v>14</v>
      </c>
      <c r="HX1189" t="s">
        <v>2180</v>
      </c>
      <c r="HY1189">
        <v>0</v>
      </c>
      <c r="HZ1189">
        <v>0</v>
      </c>
      <c r="IA1189">
        <v>0</v>
      </c>
      <c r="IB1189" t="s">
        <v>32</v>
      </c>
      <c r="IC1189" t="s">
        <v>32</v>
      </c>
      <c r="ID1189" t="s">
        <v>32</v>
      </c>
      <c r="IE1189" t="s">
        <v>32</v>
      </c>
    </row>
    <row r="1190" spans="1:239" x14ac:dyDescent="0.25">
      <c r="A1190" t="s">
        <v>744</v>
      </c>
      <c r="B1190" t="s">
        <v>3654</v>
      </c>
      <c r="C1190" t="s">
        <v>3667</v>
      </c>
      <c r="D1190">
        <v>212</v>
      </c>
      <c r="E1190" t="s">
        <v>618</v>
      </c>
      <c r="F1190" t="s">
        <v>2180</v>
      </c>
      <c r="G1190">
        <v>8</v>
      </c>
      <c r="H1190" t="s">
        <v>2181</v>
      </c>
      <c r="I1190" t="s">
        <v>2182</v>
      </c>
      <c r="J1190">
        <v>31</v>
      </c>
      <c r="K1190">
        <v>0.19500000000000001</v>
      </c>
      <c r="L1190">
        <v>0.35</v>
      </c>
      <c r="M1190">
        <v>0.19500000000000001</v>
      </c>
      <c r="N1190">
        <v>0.35</v>
      </c>
      <c r="O1190" t="s">
        <v>32</v>
      </c>
      <c r="P1190">
        <v>4</v>
      </c>
      <c r="Q1190" t="s">
        <v>5</v>
      </c>
      <c r="R1190">
        <v>0</v>
      </c>
      <c r="S1190">
        <v>0</v>
      </c>
      <c r="T1190" t="s">
        <v>2183</v>
      </c>
      <c r="U1190" t="s">
        <v>2183</v>
      </c>
      <c r="V1190" t="s">
        <v>32</v>
      </c>
      <c r="W1190">
        <v>0</v>
      </c>
      <c r="X1190" t="s">
        <v>26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7</v>
      </c>
      <c r="AG1190">
        <v>21</v>
      </c>
      <c r="AH1190">
        <v>36</v>
      </c>
      <c r="AI1190">
        <v>49</v>
      </c>
      <c r="AJ1190">
        <v>63</v>
      </c>
      <c r="AK1190">
        <v>77</v>
      </c>
      <c r="AL1190">
        <v>0</v>
      </c>
      <c r="AM1190">
        <v>0</v>
      </c>
      <c r="AN1190">
        <v>0</v>
      </c>
      <c r="AO1190" t="s">
        <v>2183</v>
      </c>
      <c r="AP1190" t="s">
        <v>2184</v>
      </c>
      <c r="AQ1190" t="s">
        <v>2185</v>
      </c>
      <c r="AR1190">
        <v>0</v>
      </c>
      <c r="AS1190">
        <v>1</v>
      </c>
      <c r="AT1190">
        <v>0</v>
      </c>
      <c r="AU1190" t="s">
        <v>2183</v>
      </c>
      <c r="AV1190" t="s">
        <v>2180</v>
      </c>
      <c r="AW1190" t="s">
        <v>2180</v>
      </c>
      <c r="AX1190" t="s">
        <v>2180</v>
      </c>
      <c r="AY1190" t="s">
        <v>2180</v>
      </c>
      <c r="AZ1190" t="s">
        <v>2180</v>
      </c>
      <c r="BA1190" t="s">
        <v>2180</v>
      </c>
      <c r="BB1190" t="s">
        <v>2180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 t="s">
        <v>32</v>
      </c>
      <c r="BJ1190" t="s">
        <v>32</v>
      </c>
      <c r="BK1190" t="s">
        <v>32</v>
      </c>
      <c r="BL1190" t="s">
        <v>32</v>
      </c>
      <c r="BM1190" t="s">
        <v>32</v>
      </c>
      <c r="BN1190" t="s">
        <v>32</v>
      </c>
      <c r="BO1190" t="s">
        <v>2180</v>
      </c>
      <c r="BP1190" t="s">
        <v>2180</v>
      </c>
      <c r="BQ1190" t="s">
        <v>2180</v>
      </c>
      <c r="BR1190" t="s">
        <v>2180</v>
      </c>
      <c r="BS1190" t="s">
        <v>2180</v>
      </c>
      <c r="BT1190" t="s">
        <v>2180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 t="s">
        <v>2186</v>
      </c>
      <c r="CB1190" t="s">
        <v>32</v>
      </c>
      <c r="CC1190" t="s">
        <v>32</v>
      </c>
      <c r="CD1190" t="s">
        <v>32</v>
      </c>
      <c r="CE1190" t="s">
        <v>32</v>
      </c>
      <c r="CF1190" t="s">
        <v>32</v>
      </c>
      <c r="CG1190" t="s">
        <v>32</v>
      </c>
      <c r="CH1190" t="s">
        <v>32</v>
      </c>
      <c r="CI1190">
        <v>0</v>
      </c>
      <c r="CJ1190" t="s">
        <v>2180</v>
      </c>
      <c r="CK1190" t="s">
        <v>2180</v>
      </c>
      <c r="CL1190">
        <v>0</v>
      </c>
      <c r="CM1190" t="s">
        <v>32</v>
      </c>
      <c r="CN1190">
        <v>0</v>
      </c>
      <c r="CO1190" t="s">
        <v>32</v>
      </c>
      <c r="CP1190" t="s">
        <v>32</v>
      </c>
      <c r="CQ1190" t="s">
        <v>2189</v>
      </c>
      <c r="CR1190" t="s">
        <v>32</v>
      </c>
      <c r="CS1190" t="s">
        <v>2180</v>
      </c>
      <c r="CT1190" t="s">
        <v>2183</v>
      </c>
      <c r="CU1190">
        <v>4</v>
      </c>
      <c r="CV1190" t="s">
        <v>32</v>
      </c>
      <c r="CW1190" t="s">
        <v>32</v>
      </c>
      <c r="CX1190" t="s">
        <v>2180</v>
      </c>
      <c r="CY1190" t="s">
        <v>32</v>
      </c>
      <c r="CZ1190" t="s">
        <v>2180</v>
      </c>
      <c r="DA1190" t="s">
        <v>2183</v>
      </c>
      <c r="DB1190" t="s">
        <v>2180</v>
      </c>
      <c r="DC1190">
        <v>0</v>
      </c>
      <c r="DD1190" t="s">
        <v>2190</v>
      </c>
      <c r="DE1190" t="s">
        <v>2180</v>
      </c>
      <c r="DF1190" t="s">
        <v>2180</v>
      </c>
      <c r="DG1190" t="s">
        <v>32</v>
      </c>
      <c r="DH1190" t="s">
        <v>32</v>
      </c>
      <c r="DI1190" t="s">
        <v>32</v>
      </c>
      <c r="DJ1190" t="s">
        <v>32</v>
      </c>
      <c r="DK1190" t="s">
        <v>32</v>
      </c>
      <c r="DL1190" t="s">
        <v>2180</v>
      </c>
      <c r="DM1190" t="s">
        <v>2180</v>
      </c>
      <c r="DN1190" t="s">
        <v>2180</v>
      </c>
      <c r="DO1190" t="s">
        <v>2180</v>
      </c>
      <c r="DP1190">
        <v>0</v>
      </c>
      <c r="DQ1190">
        <v>0</v>
      </c>
      <c r="DR1190">
        <v>90</v>
      </c>
      <c r="DS1190">
        <v>90</v>
      </c>
      <c r="DT1190">
        <v>0</v>
      </c>
      <c r="DU1190">
        <v>0</v>
      </c>
      <c r="DV1190" t="s">
        <v>32</v>
      </c>
      <c r="DW1190" t="s">
        <v>2186</v>
      </c>
      <c r="DX1190" t="s">
        <v>2180</v>
      </c>
      <c r="DY1190" t="s">
        <v>2180</v>
      </c>
      <c r="DZ1190" t="s">
        <v>32</v>
      </c>
      <c r="EA1190" t="s">
        <v>2180</v>
      </c>
      <c r="EB1190" t="s">
        <v>2180</v>
      </c>
      <c r="EC1190" t="s">
        <v>5</v>
      </c>
      <c r="ED1190">
        <v>5</v>
      </c>
      <c r="EE1190" t="s">
        <v>2216</v>
      </c>
      <c r="EF1190">
        <v>100</v>
      </c>
      <c r="EG1190" t="s">
        <v>32</v>
      </c>
      <c r="EH1190" t="s">
        <v>32</v>
      </c>
      <c r="EI1190" t="s">
        <v>32</v>
      </c>
      <c r="EJ1190" t="s">
        <v>32</v>
      </c>
      <c r="EK1190" t="s">
        <v>32</v>
      </c>
      <c r="EL1190">
        <v>8</v>
      </c>
      <c r="EM1190" t="s">
        <v>32</v>
      </c>
      <c r="EN1190" t="s">
        <v>2180</v>
      </c>
      <c r="EO1190">
        <v>0</v>
      </c>
      <c r="EP1190" t="s">
        <v>2186</v>
      </c>
      <c r="EQ1190" t="s">
        <v>32</v>
      </c>
      <c r="ER1190" t="s">
        <v>2180</v>
      </c>
      <c r="ES1190">
        <v>0</v>
      </c>
      <c r="ET1190" t="s">
        <v>2180</v>
      </c>
      <c r="EU1190" t="s">
        <v>2180</v>
      </c>
      <c r="EV1190" t="s">
        <v>32</v>
      </c>
      <c r="EW1190">
        <v>0</v>
      </c>
      <c r="EX1190" t="s">
        <v>32</v>
      </c>
      <c r="EY1190" t="s">
        <v>32</v>
      </c>
      <c r="EZ1190" t="s">
        <v>32</v>
      </c>
      <c r="FA1190" t="s">
        <v>32</v>
      </c>
      <c r="FB1190" t="s">
        <v>2183</v>
      </c>
      <c r="FC1190" t="s">
        <v>32</v>
      </c>
      <c r="FD1190" t="s">
        <v>2180</v>
      </c>
      <c r="FE1190" t="s">
        <v>32</v>
      </c>
      <c r="FF1190" t="s">
        <v>32</v>
      </c>
      <c r="FG1190" t="s">
        <v>32</v>
      </c>
      <c r="FH1190" t="s">
        <v>32</v>
      </c>
      <c r="FI1190" t="s">
        <v>32</v>
      </c>
      <c r="FJ1190" t="s">
        <v>32</v>
      </c>
      <c r="FK1190" t="s">
        <v>32</v>
      </c>
      <c r="FL1190" t="s">
        <v>32</v>
      </c>
      <c r="FM1190">
        <v>0</v>
      </c>
      <c r="FN1190" t="s">
        <v>32</v>
      </c>
      <c r="FO1190" t="s">
        <v>32</v>
      </c>
      <c r="FP1190" t="s">
        <v>32</v>
      </c>
      <c r="FQ1190" t="s">
        <v>32</v>
      </c>
      <c r="FR1190">
        <v>0</v>
      </c>
      <c r="FS1190">
        <v>0</v>
      </c>
      <c r="FT1190" t="s">
        <v>32</v>
      </c>
      <c r="FU1190" t="s">
        <v>2180</v>
      </c>
      <c r="FV1190">
        <v>0</v>
      </c>
      <c r="FW1190" t="s">
        <v>2180</v>
      </c>
      <c r="FX1190" t="s">
        <v>2180</v>
      </c>
      <c r="FY1190" t="s">
        <v>32</v>
      </c>
      <c r="FZ1190" t="s">
        <v>32</v>
      </c>
      <c r="GA1190">
        <v>4</v>
      </c>
      <c r="GB1190" t="s">
        <v>5</v>
      </c>
      <c r="GC1190" t="s">
        <v>32</v>
      </c>
      <c r="GD1190" t="s">
        <v>32</v>
      </c>
      <c r="GE1190" t="s">
        <v>32</v>
      </c>
      <c r="GF1190">
        <v>0</v>
      </c>
      <c r="GG1190" t="s">
        <v>2180</v>
      </c>
      <c r="GH1190" t="s">
        <v>32</v>
      </c>
      <c r="GI1190" t="s">
        <v>32</v>
      </c>
      <c r="GJ1190" t="s">
        <v>32</v>
      </c>
      <c r="GK1190" t="s">
        <v>2183</v>
      </c>
      <c r="GL1190" t="s">
        <v>2186</v>
      </c>
      <c r="GM1190">
        <v>0</v>
      </c>
      <c r="GN1190">
        <v>0</v>
      </c>
      <c r="GO1190" t="s">
        <v>2183</v>
      </c>
      <c r="GP1190" t="s">
        <v>2183</v>
      </c>
      <c r="GQ1190" t="s">
        <v>32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 t="s">
        <v>32</v>
      </c>
      <c r="GX1190" t="s">
        <v>2183</v>
      </c>
      <c r="GY1190" t="s">
        <v>2180</v>
      </c>
      <c r="GZ1190" t="s">
        <v>2180</v>
      </c>
      <c r="HA1190" t="s">
        <v>2180</v>
      </c>
      <c r="HB1190" t="s">
        <v>32</v>
      </c>
      <c r="HC1190">
        <v>0</v>
      </c>
      <c r="HD1190" t="s">
        <v>32</v>
      </c>
      <c r="HE1190" t="s">
        <v>32</v>
      </c>
      <c r="HF1190" t="s">
        <v>2180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 t="s">
        <v>2180</v>
      </c>
      <c r="HM1190" t="s">
        <v>32</v>
      </c>
      <c r="HN1190" t="s">
        <v>2180</v>
      </c>
      <c r="HO1190">
        <v>0</v>
      </c>
      <c r="HP1190">
        <v>0</v>
      </c>
      <c r="HQ1190" t="s">
        <v>2180</v>
      </c>
      <c r="HR1190">
        <v>0</v>
      </c>
      <c r="HS1190">
        <v>0</v>
      </c>
      <c r="HT1190">
        <v>0</v>
      </c>
      <c r="HU1190">
        <v>0</v>
      </c>
      <c r="HV1190" t="s">
        <v>10</v>
      </c>
      <c r="HW1190" t="s">
        <v>14</v>
      </c>
      <c r="HX1190" t="s">
        <v>2180</v>
      </c>
      <c r="HY1190">
        <v>0</v>
      </c>
      <c r="HZ1190">
        <v>0</v>
      </c>
      <c r="IA1190">
        <v>0</v>
      </c>
      <c r="IB1190" t="s">
        <v>32</v>
      </c>
      <c r="IC1190" t="s">
        <v>32</v>
      </c>
      <c r="ID1190" t="s">
        <v>32</v>
      </c>
      <c r="IE1190" t="s">
        <v>32</v>
      </c>
    </row>
    <row r="1191" spans="1:239" x14ac:dyDescent="0.25">
      <c r="A1191" t="s">
        <v>745</v>
      </c>
      <c r="B1191" t="s">
        <v>3662</v>
      </c>
      <c r="C1191" t="s">
        <v>3663</v>
      </c>
      <c r="D1191">
        <v>212</v>
      </c>
      <c r="E1191" t="s">
        <v>618</v>
      </c>
      <c r="F1191" t="s">
        <v>2180</v>
      </c>
      <c r="G1191">
        <v>8</v>
      </c>
      <c r="H1191" t="s">
        <v>2181</v>
      </c>
      <c r="I1191" t="s">
        <v>2182</v>
      </c>
      <c r="J1191">
        <v>31</v>
      </c>
      <c r="K1191">
        <v>0.01</v>
      </c>
      <c r="L1191">
        <v>0.06</v>
      </c>
      <c r="M1191">
        <v>0.01</v>
      </c>
      <c r="N1191">
        <v>0.06</v>
      </c>
      <c r="O1191" t="s">
        <v>32</v>
      </c>
      <c r="P1191">
        <v>4</v>
      </c>
      <c r="Q1191" t="s">
        <v>5</v>
      </c>
      <c r="R1191">
        <v>0</v>
      </c>
      <c r="S1191">
        <v>0</v>
      </c>
      <c r="T1191" t="s">
        <v>2183</v>
      </c>
      <c r="U1191" t="s">
        <v>2183</v>
      </c>
      <c r="V1191" t="s">
        <v>32</v>
      </c>
      <c r="W1191">
        <v>0</v>
      </c>
      <c r="X1191" t="s">
        <v>26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7</v>
      </c>
      <c r="AG1191">
        <v>21</v>
      </c>
      <c r="AH1191">
        <v>36</v>
      </c>
      <c r="AI1191">
        <v>49</v>
      </c>
      <c r="AJ1191">
        <v>63</v>
      </c>
      <c r="AK1191">
        <v>77</v>
      </c>
      <c r="AL1191">
        <v>0</v>
      </c>
      <c r="AM1191">
        <v>0</v>
      </c>
      <c r="AN1191">
        <v>0</v>
      </c>
      <c r="AO1191" t="s">
        <v>2183</v>
      </c>
      <c r="AP1191" t="s">
        <v>2184</v>
      </c>
      <c r="AQ1191" t="s">
        <v>2185</v>
      </c>
      <c r="AR1191">
        <v>0</v>
      </c>
      <c r="AS1191">
        <v>1</v>
      </c>
      <c r="AT1191">
        <v>0</v>
      </c>
      <c r="AU1191" t="s">
        <v>2183</v>
      </c>
      <c r="AV1191" t="s">
        <v>2180</v>
      </c>
      <c r="AW1191" t="s">
        <v>2180</v>
      </c>
      <c r="AX1191" t="s">
        <v>2180</v>
      </c>
      <c r="AY1191" t="s">
        <v>2180</v>
      </c>
      <c r="AZ1191" t="s">
        <v>2180</v>
      </c>
      <c r="BA1191" t="s">
        <v>2180</v>
      </c>
      <c r="BB1191" t="s">
        <v>2180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 t="s">
        <v>32</v>
      </c>
      <c r="BJ1191" t="s">
        <v>32</v>
      </c>
      <c r="BK1191" t="s">
        <v>32</v>
      </c>
      <c r="BL1191" t="s">
        <v>32</v>
      </c>
      <c r="BM1191" t="s">
        <v>32</v>
      </c>
      <c r="BN1191" t="s">
        <v>32</v>
      </c>
      <c r="BO1191" t="s">
        <v>2180</v>
      </c>
      <c r="BP1191" t="s">
        <v>2180</v>
      </c>
      <c r="BQ1191" t="s">
        <v>2180</v>
      </c>
      <c r="BR1191" t="s">
        <v>2180</v>
      </c>
      <c r="BS1191" t="s">
        <v>2180</v>
      </c>
      <c r="BT1191" t="s">
        <v>2180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 t="s">
        <v>2186</v>
      </c>
      <c r="CB1191" t="s">
        <v>32</v>
      </c>
      <c r="CC1191" t="s">
        <v>32</v>
      </c>
      <c r="CD1191" t="s">
        <v>32</v>
      </c>
      <c r="CE1191" t="s">
        <v>32</v>
      </c>
      <c r="CF1191" t="s">
        <v>32</v>
      </c>
      <c r="CG1191" t="s">
        <v>32</v>
      </c>
      <c r="CH1191" t="s">
        <v>32</v>
      </c>
      <c r="CI1191">
        <v>0</v>
      </c>
      <c r="CJ1191" t="s">
        <v>2180</v>
      </c>
      <c r="CK1191" t="s">
        <v>2180</v>
      </c>
      <c r="CL1191">
        <v>0</v>
      </c>
      <c r="CM1191" t="s">
        <v>32</v>
      </c>
      <c r="CN1191">
        <v>0</v>
      </c>
      <c r="CO1191" t="s">
        <v>32</v>
      </c>
      <c r="CP1191" t="s">
        <v>32</v>
      </c>
      <c r="CQ1191" t="s">
        <v>2189</v>
      </c>
      <c r="CR1191" t="s">
        <v>32</v>
      </c>
      <c r="CS1191" t="s">
        <v>2180</v>
      </c>
      <c r="CT1191" t="s">
        <v>2183</v>
      </c>
      <c r="CU1191">
        <v>4</v>
      </c>
      <c r="CV1191" t="s">
        <v>32</v>
      </c>
      <c r="CW1191" t="s">
        <v>32</v>
      </c>
      <c r="CX1191" t="s">
        <v>2180</v>
      </c>
      <c r="CY1191" t="s">
        <v>32</v>
      </c>
      <c r="CZ1191" t="s">
        <v>2180</v>
      </c>
      <c r="DA1191" t="s">
        <v>2183</v>
      </c>
      <c r="DB1191" t="s">
        <v>2180</v>
      </c>
      <c r="DC1191">
        <v>0</v>
      </c>
      <c r="DD1191" t="s">
        <v>2190</v>
      </c>
      <c r="DE1191" t="s">
        <v>2180</v>
      </c>
      <c r="DF1191" t="s">
        <v>2180</v>
      </c>
      <c r="DG1191" t="s">
        <v>32</v>
      </c>
      <c r="DH1191" t="s">
        <v>32</v>
      </c>
      <c r="DI1191" t="s">
        <v>32</v>
      </c>
      <c r="DJ1191" t="s">
        <v>32</v>
      </c>
      <c r="DK1191" t="s">
        <v>32</v>
      </c>
      <c r="DL1191" t="s">
        <v>2180</v>
      </c>
      <c r="DM1191" t="s">
        <v>2180</v>
      </c>
      <c r="DN1191" t="s">
        <v>2180</v>
      </c>
      <c r="DO1191" t="s">
        <v>2180</v>
      </c>
      <c r="DP1191">
        <v>0</v>
      </c>
      <c r="DQ1191">
        <v>0</v>
      </c>
      <c r="DR1191">
        <v>90</v>
      </c>
      <c r="DS1191">
        <v>90</v>
      </c>
      <c r="DT1191">
        <v>0</v>
      </c>
      <c r="DU1191">
        <v>0</v>
      </c>
      <c r="DV1191" t="s">
        <v>32</v>
      </c>
      <c r="DW1191" t="s">
        <v>2186</v>
      </c>
      <c r="DX1191" t="s">
        <v>2180</v>
      </c>
      <c r="DY1191" t="s">
        <v>2180</v>
      </c>
      <c r="DZ1191" t="s">
        <v>32</v>
      </c>
      <c r="EA1191" t="s">
        <v>2180</v>
      </c>
      <c r="EB1191" t="s">
        <v>2180</v>
      </c>
      <c r="EC1191" t="s">
        <v>5</v>
      </c>
      <c r="ED1191">
        <v>5</v>
      </c>
      <c r="EE1191" t="s">
        <v>2216</v>
      </c>
      <c r="EF1191">
        <v>100</v>
      </c>
      <c r="EG1191" t="s">
        <v>32</v>
      </c>
      <c r="EH1191" t="s">
        <v>32</v>
      </c>
      <c r="EI1191" t="s">
        <v>32</v>
      </c>
      <c r="EJ1191" t="s">
        <v>32</v>
      </c>
      <c r="EK1191" t="s">
        <v>32</v>
      </c>
      <c r="EL1191">
        <v>8</v>
      </c>
      <c r="EM1191" t="s">
        <v>32</v>
      </c>
      <c r="EN1191" t="s">
        <v>2180</v>
      </c>
      <c r="EO1191">
        <v>0</v>
      </c>
      <c r="EP1191" t="s">
        <v>2186</v>
      </c>
      <c r="EQ1191" t="s">
        <v>32</v>
      </c>
      <c r="ER1191" t="s">
        <v>2180</v>
      </c>
      <c r="ES1191">
        <v>0</v>
      </c>
      <c r="ET1191" t="s">
        <v>2180</v>
      </c>
      <c r="EU1191" t="s">
        <v>2180</v>
      </c>
      <c r="EV1191" t="s">
        <v>32</v>
      </c>
      <c r="EW1191">
        <v>0</v>
      </c>
      <c r="EX1191" t="s">
        <v>32</v>
      </c>
      <c r="EY1191" t="s">
        <v>32</v>
      </c>
      <c r="EZ1191" t="s">
        <v>32</v>
      </c>
      <c r="FA1191" t="s">
        <v>32</v>
      </c>
      <c r="FB1191" t="s">
        <v>2183</v>
      </c>
      <c r="FC1191" t="s">
        <v>32</v>
      </c>
      <c r="FD1191" t="s">
        <v>2180</v>
      </c>
      <c r="FE1191" t="s">
        <v>32</v>
      </c>
      <c r="FF1191" t="s">
        <v>32</v>
      </c>
      <c r="FG1191" t="s">
        <v>32</v>
      </c>
      <c r="FH1191" t="s">
        <v>32</v>
      </c>
      <c r="FI1191" t="s">
        <v>32</v>
      </c>
      <c r="FJ1191" t="s">
        <v>32</v>
      </c>
      <c r="FK1191" t="s">
        <v>32</v>
      </c>
      <c r="FL1191" t="s">
        <v>32</v>
      </c>
      <c r="FM1191">
        <v>0</v>
      </c>
      <c r="FN1191" t="s">
        <v>32</v>
      </c>
      <c r="FO1191" t="s">
        <v>32</v>
      </c>
      <c r="FP1191" t="s">
        <v>32</v>
      </c>
      <c r="FQ1191" t="s">
        <v>32</v>
      </c>
      <c r="FR1191">
        <v>0</v>
      </c>
      <c r="FS1191">
        <v>0</v>
      </c>
      <c r="FT1191" t="s">
        <v>32</v>
      </c>
      <c r="FU1191" t="s">
        <v>2180</v>
      </c>
      <c r="FV1191">
        <v>0</v>
      </c>
      <c r="FW1191" t="s">
        <v>2180</v>
      </c>
      <c r="FX1191" t="s">
        <v>2180</v>
      </c>
      <c r="FY1191" t="s">
        <v>32</v>
      </c>
      <c r="FZ1191" t="s">
        <v>32</v>
      </c>
      <c r="GA1191">
        <v>4</v>
      </c>
      <c r="GB1191" t="s">
        <v>5</v>
      </c>
      <c r="GC1191" t="s">
        <v>32</v>
      </c>
      <c r="GD1191" t="s">
        <v>32</v>
      </c>
      <c r="GE1191" t="s">
        <v>32</v>
      </c>
      <c r="GF1191">
        <v>0</v>
      </c>
      <c r="GG1191" t="s">
        <v>2180</v>
      </c>
      <c r="GH1191" t="s">
        <v>32</v>
      </c>
      <c r="GI1191" t="s">
        <v>32</v>
      </c>
      <c r="GJ1191" t="s">
        <v>32</v>
      </c>
      <c r="GK1191" t="s">
        <v>2183</v>
      </c>
      <c r="GL1191" t="s">
        <v>2186</v>
      </c>
      <c r="GM1191">
        <v>0</v>
      </c>
      <c r="GN1191">
        <v>0</v>
      </c>
      <c r="GO1191" t="s">
        <v>2183</v>
      </c>
      <c r="GP1191" t="s">
        <v>2183</v>
      </c>
      <c r="GQ1191" t="s">
        <v>32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 t="s">
        <v>32</v>
      </c>
      <c r="GX1191" t="s">
        <v>2183</v>
      </c>
      <c r="GY1191" t="s">
        <v>2180</v>
      </c>
      <c r="GZ1191" t="s">
        <v>2180</v>
      </c>
      <c r="HA1191" t="s">
        <v>2180</v>
      </c>
      <c r="HB1191" t="s">
        <v>32</v>
      </c>
      <c r="HC1191">
        <v>0</v>
      </c>
      <c r="HD1191" t="s">
        <v>32</v>
      </c>
      <c r="HE1191" t="s">
        <v>32</v>
      </c>
      <c r="HF1191" t="s">
        <v>2180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 t="s">
        <v>2180</v>
      </c>
      <c r="HM1191" t="s">
        <v>32</v>
      </c>
      <c r="HN1191" t="s">
        <v>2180</v>
      </c>
      <c r="HO1191">
        <v>0</v>
      </c>
      <c r="HP1191">
        <v>0</v>
      </c>
      <c r="HQ1191" t="s">
        <v>2180</v>
      </c>
      <c r="HR1191">
        <v>0</v>
      </c>
      <c r="HS1191">
        <v>0</v>
      </c>
      <c r="HT1191">
        <v>0</v>
      </c>
      <c r="HU1191">
        <v>0</v>
      </c>
      <c r="HV1191" t="s">
        <v>10</v>
      </c>
      <c r="HW1191" t="s">
        <v>14</v>
      </c>
      <c r="HX1191" t="s">
        <v>2180</v>
      </c>
      <c r="HY1191">
        <v>0</v>
      </c>
      <c r="HZ1191">
        <v>0</v>
      </c>
      <c r="IA1191">
        <v>0</v>
      </c>
      <c r="IB1191" t="s">
        <v>32</v>
      </c>
      <c r="IC1191" t="s">
        <v>32</v>
      </c>
      <c r="ID1191" t="s">
        <v>32</v>
      </c>
      <c r="IE1191" t="s">
        <v>32</v>
      </c>
    </row>
    <row r="1192" spans="1:239" x14ac:dyDescent="0.25">
      <c r="A1192" t="s">
        <v>798</v>
      </c>
      <c r="B1192" t="s">
        <v>3668</v>
      </c>
      <c r="C1192" t="s">
        <v>3669</v>
      </c>
      <c r="D1192">
        <v>212</v>
      </c>
      <c r="E1192" t="s">
        <v>618</v>
      </c>
      <c r="F1192" t="s">
        <v>2180</v>
      </c>
      <c r="G1192">
        <v>8</v>
      </c>
      <c r="H1192" t="s">
        <v>2181</v>
      </c>
      <c r="I1192" t="s">
        <v>2182</v>
      </c>
      <c r="J1192">
        <v>7</v>
      </c>
      <c r="K1192">
        <v>0.18</v>
      </c>
      <c r="L1192">
        <v>0.42</v>
      </c>
      <c r="M1192">
        <v>0.18</v>
      </c>
      <c r="N1192">
        <v>0.42</v>
      </c>
      <c r="O1192" t="s">
        <v>32</v>
      </c>
      <c r="P1192">
        <v>36</v>
      </c>
      <c r="Q1192" t="s">
        <v>5</v>
      </c>
      <c r="R1192">
        <v>5</v>
      </c>
      <c r="S1192">
        <v>0</v>
      </c>
      <c r="T1192" t="s">
        <v>2183</v>
      </c>
      <c r="U1192" t="s">
        <v>2183</v>
      </c>
      <c r="V1192" t="s">
        <v>32</v>
      </c>
      <c r="W1192">
        <v>0</v>
      </c>
      <c r="X1192" t="s">
        <v>26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7</v>
      </c>
      <c r="AG1192">
        <v>21</v>
      </c>
      <c r="AH1192">
        <v>35</v>
      </c>
      <c r="AI1192">
        <v>49</v>
      </c>
      <c r="AJ1192">
        <v>63</v>
      </c>
      <c r="AK1192">
        <v>77</v>
      </c>
      <c r="AL1192">
        <v>0</v>
      </c>
      <c r="AM1192">
        <v>0</v>
      </c>
      <c r="AN1192">
        <v>0</v>
      </c>
      <c r="AO1192" t="s">
        <v>2183</v>
      </c>
      <c r="AP1192" t="s">
        <v>2184</v>
      </c>
      <c r="AQ1192" t="s">
        <v>2185</v>
      </c>
      <c r="AR1192">
        <v>0</v>
      </c>
      <c r="AS1192">
        <v>1</v>
      </c>
      <c r="AT1192">
        <v>0</v>
      </c>
      <c r="AU1192" t="s">
        <v>2183</v>
      </c>
      <c r="AV1192" t="s">
        <v>2180</v>
      </c>
      <c r="AW1192" t="s">
        <v>2180</v>
      </c>
      <c r="AX1192" t="s">
        <v>2180</v>
      </c>
      <c r="AY1192" t="s">
        <v>2180</v>
      </c>
      <c r="AZ1192" t="s">
        <v>2180</v>
      </c>
      <c r="BA1192" t="s">
        <v>2180</v>
      </c>
      <c r="BB1192" t="s">
        <v>2180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 t="s">
        <v>32</v>
      </c>
      <c r="BJ1192" t="s">
        <v>32</v>
      </c>
      <c r="BK1192" t="s">
        <v>32</v>
      </c>
      <c r="BL1192" t="s">
        <v>32</v>
      </c>
      <c r="BM1192" t="s">
        <v>32</v>
      </c>
      <c r="BN1192" t="s">
        <v>32</v>
      </c>
      <c r="BO1192" t="s">
        <v>2180</v>
      </c>
      <c r="BP1192" t="s">
        <v>2180</v>
      </c>
      <c r="BQ1192" t="s">
        <v>2180</v>
      </c>
      <c r="BR1192" t="s">
        <v>2180</v>
      </c>
      <c r="BS1192" t="s">
        <v>2180</v>
      </c>
      <c r="BT1192" t="s">
        <v>2180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 t="s">
        <v>2186</v>
      </c>
      <c r="CB1192" t="s">
        <v>32</v>
      </c>
      <c r="CC1192" t="s">
        <v>32</v>
      </c>
      <c r="CD1192" t="s">
        <v>32</v>
      </c>
      <c r="CE1192" t="s">
        <v>32</v>
      </c>
      <c r="CF1192" t="s">
        <v>32</v>
      </c>
      <c r="CG1192" t="s">
        <v>32</v>
      </c>
      <c r="CH1192" t="s">
        <v>32</v>
      </c>
      <c r="CI1192">
        <v>0</v>
      </c>
      <c r="CJ1192" t="s">
        <v>32</v>
      </c>
      <c r="CK1192" t="s">
        <v>2180</v>
      </c>
      <c r="CL1192">
        <v>0</v>
      </c>
      <c r="CM1192" t="s">
        <v>32</v>
      </c>
      <c r="CN1192">
        <v>0</v>
      </c>
      <c r="CO1192" t="s">
        <v>32</v>
      </c>
      <c r="CP1192" t="s">
        <v>32</v>
      </c>
      <c r="CQ1192" t="s">
        <v>1124</v>
      </c>
      <c r="CR1192" t="s">
        <v>32</v>
      </c>
      <c r="CS1192" t="s">
        <v>2180</v>
      </c>
      <c r="CT1192" t="s">
        <v>2183</v>
      </c>
      <c r="CU1192">
        <v>4</v>
      </c>
      <c r="CV1192" t="s">
        <v>32</v>
      </c>
      <c r="CW1192" t="s">
        <v>32</v>
      </c>
      <c r="CX1192" t="s">
        <v>2180</v>
      </c>
      <c r="CY1192" t="s">
        <v>32</v>
      </c>
      <c r="CZ1192" t="s">
        <v>2180</v>
      </c>
      <c r="DA1192" t="s">
        <v>2183</v>
      </c>
      <c r="DB1192" t="s">
        <v>2180</v>
      </c>
      <c r="DC1192">
        <v>0</v>
      </c>
      <c r="DD1192" t="s">
        <v>16</v>
      </c>
      <c r="DE1192" t="s">
        <v>2180</v>
      </c>
      <c r="DF1192" t="s">
        <v>2180</v>
      </c>
      <c r="DG1192" t="s">
        <v>32</v>
      </c>
      <c r="DH1192" t="s">
        <v>32</v>
      </c>
      <c r="DI1192" t="s">
        <v>32</v>
      </c>
      <c r="DJ1192" t="s">
        <v>32</v>
      </c>
      <c r="DK1192" t="s">
        <v>32</v>
      </c>
      <c r="DL1192" t="s">
        <v>2180</v>
      </c>
      <c r="DM1192" t="s">
        <v>2180</v>
      </c>
      <c r="DN1192" t="s">
        <v>2180</v>
      </c>
      <c r="DO1192" t="s">
        <v>2180</v>
      </c>
      <c r="DP1192">
        <v>0</v>
      </c>
      <c r="DQ1192">
        <v>0</v>
      </c>
      <c r="DR1192">
        <v>90</v>
      </c>
      <c r="DS1192">
        <v>90</v>
      </c>
      <c r="DT1192">
        <v>0</v>
      </c>
      <c r="DU1192">
        <v>0</v>
      </c>
      <c r="DV1192" t="s">
        <v>32</v>
      </c>
      <c r="DW1192" t="s">
        <v>2186</v>
      </c>
      <c r="DX1192" t="s">
        <v>2186</v>
      </c>
      <c r="DY1192" t="s">
        <v>2187</v>
      </c>
      <c r="DZ1192" t="s">
        <v>32</v>
      </c>
      <c r="EA1192" t="s">
        <v>2180</v>
      </c>
      <c r="EB1192" t="s">
        <v>2180</v>
      </c>
      <c r="EC1192" t="s">
        <v>579</v>
      </c>
      <c r="ED1192">
        <v>5</v>
      </c>
      <c r="EE1192" t="s">
        <v>2184</v>
      </c>
      <c r="EF1192">
        <v>100</v>
      </c>
      <c r="EG1192" t="s">
        <v>32</v>
      </c>
      <c r="EH1192" t="s">
        <v>32</v>
      </c>
      <c r="EI1192" t="s">
        <v>32</v>
      </c>
      <c r="EJ1192" t="s">
        <v>2188</v>
      </c>
      <c r="EK1192" t="s">
        <v>32</v>
      </c>
      <c r="EL1192">
        <v>8</v>
      </c>
      <c r="EM1192" t="s">
        <v>32</v>
      </c>
      <c r="EN1192" t="s">
        <v>2180</v>
      </c>
      <c r="EO1192">
        <v>0</v>
      </c>
      <c r="EP1192" t="s">
        <v>2116</v>
      </c>
      <c r="EQ1192" t="s">
        <v>32</v>
      </c>
      <c r="ER1192" t="s">
        <v>32</v>
      </c>
      <c r="ES1192">
        <v>0</v>
      </c>
      <c r="ET1192" t="s">
        <v>2180</v>
      </c>
      <c r="EU1192" t="s">
        <v>2180</v>
      </c>
      <c r="EV1192" t="s">
        <v>2183</v>
      </c>
      <c r="EW1192">
        <v>5</v>
      </c>
      <c r="EX1192" t="s">
        <v>32</v>
      </c>
      <c r="EY1192" t="s">
        <v>32</v>
      </c>
      <c r="EZ1192" t="s">
        <v>32</v>
      </c>
      <c r="FA1192" t="s">
        <v>32</v>
      </c>
      <c r="FB1192" t="s">
        <v>2183</v>
      </c>
      <c r="FC1192" t="s">
        <v>32</v>
      </c>
      <c r="FD1192" t="s">
        <v>2189</v>
      </c>
      <c r="FE1192" t="s">
        <v>32</v>
      </c>
      <c r="FF1192" t="s">
        <v>32</v>
      </c>
      <c r="FG1192" t="s">
        <v>32</v>
      </c>
      <c r="FH1192" t="s">
        <v>32</v>
      </c>
      <c r="FI1192" t="s">
        <v>32</v>
      </c>
      <c r="FJ1192" t="s">
        <v>32</v>
      </c>
      <c r="FK1192" t="s">
        <v>32</v>
      </c>
      <c r="FL1192" t="s">
        <v>32</v>
      </c>
      <c r="FM1192">
        <v>0</v>
      </c>
      <c r="FN1192" t="s">
        <v>32</v>
      </c>
      <c r="FO1192" t="s">
        <v>32</v>
      </c>
      <c r="FP1192" t="s">
        <v>32</v>
      </c>
      <c r="FQ1192" t="s">
        <v>32</v>
      </c>
      <c r="FR1192">
        <v>0</v>
      </c>
      <c r="FS1192">
        <v>0</v>
      </c>
      <c r="FT1192" t="s">
        <v>32</v>
      </c>
      <c r="FU1192" t="s">
        <v>2180</v>
      </c>
      <c r="FV1192">
        <v>0</v>
      </c>
      <c r="FW1192" t="s">
        <v>2180</v>
      </c>
      <c r="FX1192" t="s">
        <v>2180</v>
      </c>
      <c r="FY1192" t="s">
        <v>32</v>
      </c>
      <c r="FZ1192" t="s">
        <v>32</v>
      </c>
      <c r="GA1192">
        <v>36</v>
      </c>
      <c r="GB1192" t="s">
        <v>5</v>
      </c>
      <c r="GC1192" t="s">
        <v>32</v>
      </c>
      <c r="GD1192" t="s">
        <v>32</v>
      </c>
      <c r="GE1192" t="s">
        <v>32</v>
      </c>
      <c r="GF1192">
        <v>0</v>
      </c>
      <c r="GG1192" t="s">
        <v>2190</v>
      </c>
      <c r="GH1192" t="s">
        <v>32</v>
      </c>
      <c r="GI1192" t="s">
        <v>32</v>
      </c>
      <c r="GJ1192" t="s">
        <v>32</v>
      </c>
      <c r="GK1192" t="s">
        <v>2183</v>
      </c>
      <c r="GL1192" t="s">
        <v>32</v>
      </c>
      <c r="GM1192">
        <v>0</v>
      </c>
      <c r="GN1192">
        <v>0</v>
      </c>
      <c r="GO1192" t="s">
        <v>2183</v>
      </c>
      <c r="GP1192" t="s">
        <v>2183</v>
      </c>
      <c r="GQ1192" t="s">
        <v>32</v>
      </c>
      <c r="GR1192">
        <v>2</v>
      </c>
      <c r="GS1192">
        <v>2</v>
      </c>
      <c r="GT1192">
        <v>0</v>
      </c>
      <c r="GU1192">
        <v>0</v>
      </c>
      <c r="GV1192">
        <v>0</v>
      </c>
      <c r="GW1192" t="s">
        <v>32</v>
      </c>
      <c r="GX1192" t="s">
        <v>2183</v>
      </c>
      <c r="GY1192" t="s">
        <v>2180</v>
      </c>
      <c r="GZ1192" t="s">
        <v>2180</v>
      </c>
      <c r="HA1192" t="s">
        <v>2180</v>
      </c>
      <c r="HB1192" t="s">
        <v>32</v>
      </c>
      <c r="HC1192">
        <v>0</v>
      </c>
      <c r="HD1192" t="s">
        <v>32</v>
      </c>
      <c r="HE1192" t="s">
        <v>32</v>
      </c>
      <c r="HF1192" t="s">
        <v>2180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 t="s">
        <v>2180</v>
      </c>
      <c r="HM1192" t="s">
        <v>32</v>
      </c>
      <c r="HN1192" t="s">
        <v>2180</v>
      </c>
      <c r="HO1192">
        <v>0</v>
      </c>
      <c r="HP1192">
        <v>0</v>
      </c>
      <c r="HQ1192" t="s">
        <v>2180</v>
      </c>
      <c r="HR1192">
        <v>0</v>
      </c>
      <c r="HS1192">
        <v>0</v>
      </c>
      <c r="HT1192">
        <v>0</v>
      </c>
      <c r="HU1192">
        <v>0</v>
      </c>
      <c r="HV1192" t="s">
        <v>10</v>
      </c>
      <c r="HW1192" t="s">
        <v>14</v>
      </c>
      <c r="HX1192" t="s">
        <v>2180</v>
      </c>
      <c r="HY1192">
        <v>3</v>
      </c>
      <c r="HZ1192">
        <v>3</v>
      </c>
      <c r="IA1192">
        <v>6</v>
      </c>
      <c r="IB1192" t="s">
        <v>32</v>
      </c>
      <c r="IC1192" t="s">
        <v>32</v>
      </c>
      <c r="ID1192" t="s">
        <v>2183</v>
      </c>
      <c r="IE1192" t="s">
        <v>32</v>
      </c>
    </row>
    <row r="1193" spans="1:239" x14ac:dyDescent="0.25">
      <c r="A1193" t="s">
        <v>758</v>
      </c>
      <c r="B1193" t="s">
        <v>3670</v>
      </c>
      <c r="C1193" t="s">
        <v>685</v>
      </c>
      <c r="D1193">
        <v>304</v>
      </c>
      <c r="E1193" t="s">
        <v>578</v>
      </c>
      <c r="F1193" t="s">
        <v>2180</v>
      </c>
      <c r="G1193">
        <v>8</v>
      </c>
      <c r="H1193" t="s">
        <v>2224</v>
      </c>
      <c r="I1193" t="s">
        <v>2182</v>
      </c>
      <c r="J1193">
        <v>0</v>
      </c>
      <c r="K1193">
        <v>0.03</v>
      </c>
      <c r="L1193">
        <v>0.06</v>
      </c>
      <c r="M1193">
        <v>0.03</v>
      </c>
      <c r="N1193">
        <v>0.06</v>
      </c>
      <c r="O1193" t="s">
        <v>32</v>
      </c>
      <c r="P1193">
        <v>1</v>
      </c>
      <c r="Q1193" t="s">
        <v>5</v>
      </c>
      <c r="R1193">
        <v>0</v>
      </c>
      <c r="S1193">
        <v>0</v>
      </c>
      <c r="T1193" t="s">
        <v>32</v>
      </c>
      <c r="U1193" t="s">
        <v>2183</v>
      </c>
      <c r="V1193" t="s">
        <v>32</v>
      </c>
      <c r="W1193">
        <v>0</v>
      </c>
      <c r="X1193" t="s">
        <v>26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 t="s">
        <v>2183</v>
      </c>
      <c r="AP1193" t="s">
        <v>2184</v>
      </c>
      <c r="AQ1193" t="s">
        <v>2185</v>
      </c>
      <c r="AR1193">
        <v>0</v>
      </c>
      <c r="AS1193">
        <v>1</v>
      </c>
      <c r="AT1193">
        <v>0</v>
      </c>
      <c r="AU1193" t="s">
        <v>2183</v>
      </c>
      <c r="AV1193" t="s">
        <v>2180</v>
      </c>
      <c r="AW1193" t="s">
        <v>2180</v>
      </c>
      <c r="AX1193" t="s">
        <v>2180</v>
      </c>
      <c r="AY1193" t="s">
        <v>2180</v>
      </c>
      <c r="AZ1193" t="s">
        <v>2180</v>
      </c>
      <c r="BA1193" t="s">
        <v>2180</v>
      </c>
      <c r="BB1193" t="s">
        <v>2180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 t="s">
        <v>32</v>
      </c>
      <c r="BJ1193" t="s">
        <v>32</v>
      </c>
      <c r="BK1193" t="s">
        <v>32</v>
      </c>
      <c r="BL1193" t="s">
        <v>32</v>
      </c>
      <c r="BM1193" t="s">
        <v>32</v>
      </c>
      <c r="BN1193" t="s">
        <v>32</v>
      </c>
      <c r="BO1193" t="s">
        <v>2180</v>
      </c>
      <c r="BP1193" t="s">
        <v>2180</v>
      </c>
      <c r="BQ1193" t="s">
        <v>2180</v>
      </c>
      <c r="BR1193" t="s">
        <v>2180</v>
      </c>
      <c r="BS1193" t="s">
        <v>2180</v>
      </c>
      <c r="BT1193" t="s">
        <v>2180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 t="s">
        <v>2186</v>
      </c>
      <c r="CB1193" t="s">
        <v>32</v>
      </c>
      <c r="CC1193" t="s">
        <v>32</v>
      </c>
      <c r="CD1193" t="s">
        <v>32</v>
      </c>
      <c r="CE1193" t="s">
        <v>32</v>
      </c>
      <c r="CF1193" t="s">
        <v>32</v>
      </c>
      <c r="CG1193" t="s">
        <v>32</v>
      </c>
      <c r="CH1193" t="s">
        <v>32</v>
      </c>
      <c r="CI1193">
        <v>0</v>
      </c>
      <c r="CJ1193" t="s">
        <v>2180</v>
      </c>
      <c r="CK1193" t="s">
        <v>2180</v>
      </c>
      <c r="CL1193">
        <v>0</v>
      </c>
      <c r="CM1193" t="s">
        <v>32</v>
      </c>
      <c r="CN1193">
        <v>0</v>
      </c>
      <c r="CO1193" t="s">
        <v>32</v>
      </c>
      <c r="CP1193" t="s">
        <v>32</v>
      </c>
      <c r="CQ1193" t="s">
        <v>2189</v>
      </c>
      <c r="CR1193" t="s">
        <v>32</v>
      </c>
      <c r="CS1193" t="s">
        <v>2180</v>
      </c>
      <c r="CT1193" t="s">
        <v>2183</v>
      </c>
      <c r="CU1193">
        <v>4</v>
      </c>
      <c r="CV1193" t="s">
        <v>32</v>
      </c>
      <c r="CW1193" t="s">
        <v>32</v>
      </c>
      <c r="CX1193" t="s">
        <v>2180</v>
      </c>
      <c r="CY1193" t="s">
        <v>32</v>
      </c>
      <c r="CZ1193" t="s">
        <v>2180</v>
      </c>
      <c r="DA1193" t="s">
        <v>2183</v>
      </c>
      <c r="DB1193" t="s">
        <v>2180</v>
      </c>
      <c r="DC1193">
        <v>0</v>
      </c>
      <c r="DD1193" t="s">
        <v>2190</v>
      </c>
      <c r="DE1193" t="s">
        <v>2180</v>
      </c>
      <c r="DF1193" t="s">
        <v>2180</v>
      </c>
      <c r="DG1193" t="s">
        <v>32</v>
      </c>
      <c r="DH1193" t="s">
        <v>32</v>
      </c>
      <c r="DI1193" t="s">
        <v>32</v>
      </c>
      <c r="DJ1193" t="s">
        <v>32</v>
      </c>
      <c r="DK1193" t="s">
        <v>32</v>
      </c>
      <c r="DL1193" t="s">
        <v>2180</v>
      </c>
      <c r="DM1193" t="s">
        <v>2180</v>
      </c>
      <c r="DN1193" t="s">
        <v>2180</v>
      </c>
      <c r="DO1193" t="s">
        <v>2180</v>
      </c>
      <c r="DP1193">
        <v>0</v>
      </c>
      <c r="DQ1193">
        <v>0</v>
      </c>
      <c r="DR1193">
        <v>90</v>
      </c>
      <c r="DS1193">
        <v>90</v>
      </c>
      <c r="DT1193">
        <v>0</v>
      </c>
      <c r="DU1193">
        <v>0</v>
      </c>
      <c r="DV1193" t="s">
        <v>32</v>
      </c>
      <c r="DW1193" t="s">
        <v>2180</v>
      </c>
      <c r="DX1193" t="s">
        <v>2180</v>
      </c>
      <c r="DY1193" t="s">
        <v>2187</v>
      </c>
      <c r="DZ1193" t="s">
        <v>32</v>
      </c>
      <c r="EA1193" t="s">
        <v>2180</v>
      </c>
      <c r="EB1193" t="s">
        <v>2180</v>
      </c>
      <c r="EC1193" t="s">
        <v>5</v>
      </c>
      <c r="ED1193">
        <v>5</v>
      </c>
      <c r="EE1193" t="s">
        <v>2184</v>
      </c>
      <c r="EF1193">
        <v>100</v>
      </c>
      <c r="EG1193" t="s">
        <v>32</v>
      </c>
      <c r="EH1193" t="s">
        <v>32</v>
      </c>
      <c r="EI1193" t="s">
        <v>32</v>
      </c>
      <c r="EJ1193" t="s">
        <v>2188</v>
      </c>
      <c r="EK1193" t="s">
        <v>32</v>
      </c>
      <c r="EL1193">
        <v>9</v>
      </c>
      <c r="EM1193" t="s">
        <v>32</v>
      </c>
      <c r="EN1193" t="s">
        <v>2180</v>
      </c>
      <c r="EO1193">
        <v>0</v>
      </c>
      <c r="EP1193" t="s">
        <v>2186</v>
      </c>
      <c r="EQ1193" t="s">
        <v>32</v>
      </c>
      <c r="ER1193" t="s">
        <v>2180</v>
      </c>
      <c r="ES1193">
        <v>0</v>
      </c>
      <c r="ET1193" t="s">
        <v>2180</v>
      </c>
      <c r="EU1193" t="s">
        <v>2180</v>
      </c>
      <c r="EV1193" t="s">
        <v>32</v>
      </c>
      <c r="EW1193">
        <v>0</v>
      </c>
      <c r="EX1193" t="s">
        <v>32</v>
      </c>
      <c r="EY1193" t="s">
        <v>32</v>
      </c>
      <c r="EZ1193" t="s">
        <v>32</v>
      </c>
      <c r="FA1193" t="s">
        <v>32</v>
      </c>
      <c r="FB1193" t="s">
        <v>2183</v>
      </c>
      <c r="FC1193" t="s">
        <v>32</v>
      </c>
      <c r="FD1193" t="s">
        <v>2180</v>
      </c>
      <c r="FE1193" t="s">
        <v>32</v>
      </c>
      <c r="FF1193" t="s">
        <v>32</v>
      </c>
      <c r="FG1193" t="s">
        <v>32</v>
      </c>
      <c r="FH1193" t="s">
        <v>32</v>
      </c>
      <c r="FI1193" t="s">
        <v>32</v>
      </c>
      <c r="FJ1193" t="s">
        <v>32</v>
      </c>
      <c r="FK1193" t="s">
        <v>32</v>
      </c>
      <c r="FL1193" t="s">
        <v>32</v>
      </c>
      <c r="FM1193">
        <v>0</v>
      </c>
      <c r="FN1193" t="s">
        <v>32</v>
      </c>
      <c r="FO1193" t="s">
        <v>32</v>
      </c>
      <c r="FP1193" t="s">
        <v>32</v>
      </c>
      <c r="FQ1193" t="s">
        <v>32</v>
      </c>
      <c r="FR1193">
        <v>0</v>
      </c>
      <c r="FS1193">
        <v>0</v>
      </c>
      <c r="FT1193" t="s">
        <v>32</v>
      </c>
      <c r="FU1193" t="s">
        <v>2180</v>
      </c>
      <c r="FV1193">
        <v>0</v>
      </c>
      <c r="FW1193" t="s">
        <v>2180</v>
      </c>
      <c r="FX1193" t="s">
        <v>2180</v>
      </c>
      <c r="FY1193" t="s">
        <v>32</v>
      </c>
      <c r="FZ1193" t="s">
        <v>32</v>
      </c>
      <c r="GA1193">
        <v>1</v>
      </c>
      <c r="GB1193" t="s">
        <v>5</v>
      </c>
      <c r="GC1193" t="s">
        <v>32</v>
      </c>
      <c r="GD1193" t="s">
        <v>32</v>
      </c>
      <c r="GE1193" t="s">
        <v>32</v>
      </c>
      <c r="GF1193">
        <v>0</v>
      </c>
      <c r="GG1193" t="s">
        <v>2190</v>
      </c>
      <c r="GH1193" t="s">
        <v>32</v>
      </c>
      <c r="GI1193" t="s">
        <v>32</v>
      </c>
      <c r="GJ1193" t="s">
        <v>32</v>
      </c>
      <c r="GK1193" t="s">
        <v>2183</v>
      </c>
      <c r="GL1193" t="s">
        <v>2186</v>
      </c>
      <c r="GM1193">
        <v>0</v>
      </c>
      <c r="GN1193">
        <v>0</v>
      </c>
      <c r="GO1193" t="s">
        <v>2183</v>
      </c>
      <c r="GP1193" t="s">
        <v>2183</v>
      </c>
      <c r="GQ1193" t="s">
        <v>32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 t="s">
        <v>32</v>
      </c>
      <c r="GX1193" t="s">
        <v>2183</v>
      </c>
      <c r="GY1193" t="s">
        <v>2180</v>
      </c>
      <c r="GZ1193" t="s">
        <v>2180</v>
      </c>
      <c r="HA1193" t="s">
        <v>2180</v>
      </c>
      <c r="HB1193" t="s">
        <v>32</v>
      </c>
      <c r="HC1193">
        <v>0</v>
      </c>
      <c r="HD1193" t="s">
        <v>32</v>
      </c>
      <c r="HE1193" t="s">
        <v>32</v>
      </c>
      <c r="HF1193" t="s">
        <v>2180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 t="s">
        <v>2180</v>
      </c>
      <c r="HM1193" t="s">
        <v>32</v>
      </c>
      <c r="HN1193" t="s">
        <v>2180</v>
      </c>
      <c r="HO1193">
        <v>0</v>
      </c>
      <c r="HP1193">
        <v>0</v>
      </c>
      <c r="HQ1193" t="s">
        <v>2180</v>
      </c>
      <c r="HR1193">
        <v>0</v>
      </c>
      <c r="HS1193">
        <v>0</v>
      </c>
      <c r="HT1193">
        <v>0</v>
      </c>
      <c r="HU1193">
        <v>0</v>
      </c>
      <c r="HV1193" t="s">
        <v>10</v>
      </c>
      <c r="HW1193" t="s">
        <v>14</v>
      </c>
      <c r="HX1193" t="s">
        <v>2180</v>
      </c>
      <c r="HY1193">
        <v>0</v>
      </c>
      <c r="HZ1193">
        <v>0</v>
      </c>
      <c r="IA1193">
        <v>0</v>
      </c>
      <c r="IB1193" t="s">
        <v>32</v>
      </c>
      <c r="IC1193" t="s">
        <v>32</v>
      </c>
      <c r="ID1193" t="s">
        <v>32</v>
      </c>
      <c r="IE1193" t="s">
        <v>32</v>
      </c>
    </row>
    <row r="1194" spans="1:239" x14ac:dyDescent="0.25">
      <c r="A1194" t="s">
        <v>759</v>
      </c>
      <c r="B1194" t="s">
        <v>3618</v>
      </c>
      <c r="C1194" t="s">
        <v>687</v>
      </c>
      <c r="D1194">
        <v>304</v>
      </c>
      <c r="E1194" t="s">
        <v>578</v>
      </c>
      <c r="F1194" t="s">
        <v>2180</v>
      </c>
      <c r="G1194">
        <v>8</v>
      </c>
      <c r="H1194" t="s">
        <v>2224</v>
      </c>
      <c r="I1194" t="s">
        <v>2182</v>
      </c>
      <c r="J1194">
        <v>0</v>
      </c>
      <c r="K1194">
        <v>0.03</v>
      </c>
      <c r="L1194">
        <v>0.06</v>
      </c>
      <c r="M1194">
        <v>0.03</v>
      </c>
      <c r="N1194">
        <v>0.06</v>
      </c>
      <c r="O1194" t="s">
        <v>32</v>
      </c>
      <c r="P1194">
        <v>12</v>
      </c>
      <c r="Q1194" t="s">
        <v>5</v>
      </c>
      <c r="R1194">
        <v>0</v>
      </c>
      <c r="S1194">
        <v>0</v>
      </c>
      <c r="T1194" t="s">
        <v>32</v>
      </c>
      <c r="U1194" t="s">
        <v>2183</v>
      </c>
      <c r="V1194" t="s">
        <v>32</v>
      </c>
      <c r="W1194">
        <v>0</v>
      </c>
      <c r="X1194" t="s">
        <v>26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 t="s">
        <v>2183</v>
      </c>
      <c r="AP1194" t="s">
        <v>2184</v>
      </c>
      <c r="AQ1194" t="s">
        <v>2185</v>
      </c>
      <c r="AR1194">
        <v>0</v>
      </c>
      <c r="AS1194">
        <v>1</v>
      </c>
      <c r="AT1194">
        <v>0</v>
      </c>
      <c r="AU1194" t="s">
        <v>2183</v>
      </c>
      <c r="AV1194" t="s">
        <v>2180</v>
      </c>
      <c r="AW1194" t="s">
        <v>2180</v>
      </c>
      <c r="AX1194" t="s">
        <v>2180</v>
      </c>
      <c r="AY1194" t="s">
        <v>2180</v>
      </c>
      <c r="AZ1194" t="s">
        <v>2180</v>
      </c>
      <c r="BA1194" t="s">
        <v>2180</v>
      </c>
      <c r="BB1194" t="s">
        <v>2180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 t="s">
        <v>32</v>
      </c>
      <c r="BJ1194" t="s">
        <v>32</v>
      </c>
      <c r="BK1194" t="s">
        <v>32</v>
      </c>
      <c r="BL1194" t="s">
        <v>32</v>
      </c>
      <c r="BM1194" t="s">
        <v>32</v>
      </c>
      <c r="BN1194" t="s">
        <v>32</v>
      </c>
      <c r="BO1194" t="s">
        <v>2180</v>
      </c>
      <c r="BP1194" t="s">
        <v>2180</v>
      </c>
      <c r="BQ1194" t="s">
        <v>2180</v>
      </c>
      <c r="BR1194" t="s">
        <v>2180</v>
      </c>
      <c r="BS1194" t="s">
        <v>2180</v>
      </c>
      <c r="BT1194" t="s">
        <v>2180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 t="s">
        <v>2186</v>
      </c>
      <c r="CB1194" t="s">
        <v>32</v>
      </c>
      <c r="CC1194" t="s">
        <v>32</v>
      </c>
      <c r="CD1194" t="s">
        <v>32</v>
      </c>
      <c r="CE1194" t="s">
        <v>32</v>
      </c>
      <c r="CF1194" t="s">
        <v>32</v>
      </c>
      <c r="CG1194" t="s">
        <v>32</v>
      </c>
      <c r="CH1194" t="s">
        <v>32</v>
      </c>
      <c r="CI1194">
        <v>0</v>
      </c>
      <c r="CJ1194" t="s">
        <v>2180</v>
      </c>
      <c r="CK1194" t="s">
        <v>2180</v>
      </c>
      <c r="CL1194">
        <v>0</v>
      </c>
      <c r="CM1194" t="s">
        <v>32</v>
      </c>
      <c r="CN1194">
        <v>0</v>
      </c>
      <c r="CO1194" t="s">
        <v>32</v>
      </c>
      <c r="CP1194" t="s">
        <v>32</v>
      </c>
      <c r="CQ1194" t="s">
        <v>2189</v>
      </c>
      <c r="CR1194" t="s">
        <v>32</v>
      </c>
      <c r="CS1194" t="s">
        <v>2180</v>
      </c>
      <c r="CT1194" t="s">
        <v>2183</v>
      </c>
      <c r="CU1194">
        <v>4</v>
      </c>
      <c r="CV1194" t="s">
        <v>32</v>
      </c>
      <c r="CW1194" t="s">
        <v>32</v>
      </c>
      <c r="CX1194" t="s">
        <v>2180</v>
      </c>
      <c r="CY1194" t="s">
        <v>32</v>
      </c>
      <c r="CZ1194" t="s">
        <v>2180</v>
      </c>
      <c r="DA1194" t="s">
        <v>2183</v>
      </c>
      <c r="DB1194" t="s">
        <v>2180</v>
      </c>
      <c r="DC1194">
        <v>0</v>
      </c>
      <c r="DD1194" t="s">
        <v>2190</v>
      </c>
      <c r="DE1194" t="s">
        <v>2180</v>
      </c>
      <c r="DF1194" t="s">
        <v>2180</v>
      </c>
      <c r="DG1194" t="s">
        <v>32</v>
      </c>
      <c r="DH1194" t="s">
        <v>32</v>
      </c>
      <c r="DI1194" t="s">
        <v>32</v>
      </c>
      <c r="DJ1194" t="s">
        <v>32</v>
      </c>
      <c r="DK1194" t="s">
        <v>32</v>
      </c>
      <c r="DL1194" t="s">
        <v>2180</v>
      </c>
      <c r="DM1194" t="s">
        <v>2180</v>
      </c>
      <c r="DN1194" t="s">
        <v>2180</v>
      </c>
      <c r="DO1194" t="s">
        <v>2180</v>
      </c>
      <c r="DP1194">
        <v>0</v>
      </c>
      <c r="DQ1194">
        <v>0</v>
      </c>
      <c r="DR1194">
        <v>90</v>
      </c>
      <c r="DS1194">
        <v>90</v>
      </c>
      <c r="DT1194">
        <v>0</v>
      </c>
      <c r="DU1194">
        <v>0</v>
      </c>
      <c r="DV1194" t="s">
        <v>32</v>
      </c>
      <c r="DW1194" t="s">
        <v>2180</v>
      </c>
      <c r="DX1194" t="s">
        <v>2180</v>
      </c>
      <c r="DY1194" t="s">
        <v>2187</v>
      </c>
      <c r="DZ1194" t="s">
        <v>32</v>
      </c>
      <c r="EA1194" t="s">
        <v>2180</v>
      </c>
      <c r="EB1194" t="s">
        <v>2180</v>
      </c>
      <c r="EC1194" t="s">
        <v>5</v>
      </c>
      <c r="ED1194">
        <v>5</v>
      </c>
      <c r="EE1194" t="s">
        <v>2184</v>
      </c>
      <c r="EF1194">
        <v>100</v>
      </c>
      <c r="EG1194" t="s">
        <v>32</v>
      </c>
      <c r="EH1194" t="s">
        <v>32</v>
      </c>
      <c r="EI1194" t="s">
        <v>32</v>
      </c>
      <c r="EJ1194" t="s">
        <v>2188</v>
      </c>
      <c r="EK1194" t="s">
        <v>32</v>
      </c>
      <c r="EL1194">
        <v>9</v>
      </c>
      <c r="EM1194" t="s">
        <v>32</v>
      </c>
      <c r="EN1194" t="s">
        <v>2180</v>
      </c>
      <c r="EO1194">
        <v>0</v>
      </c>
      <c r="EP1194" t="s">
        <v>2186</v>
      </c>
      <c r="EQ1194" t="s">
        <v>32</v>
      </c>
      <c r="ER1194" t="s">
        <v>2180</v>
      </c>
      <c r="ES1194">
        <v>0</v>
      </c>
      <c r="ET1194" t="s">
        <v>2180</v>
      </c>
      <c r="EU1194" t="s">
        <v>2180</v>
      </c>
      <c r="EV1194" t="s">
        <v>32</v>
      </c>
      <c r="EW1194">
        <v>0</v>
      </c>
      <c r="EX1194" t="s">
        <v>32</v>
      </c>
      <c r="EY1194" t="s">
        <v>32</v>
      </c>
      <c r="EZ1194" t="s">
        <v>32</v>
      </c>
      <c r="FA1194" t="s">
        <v>32</v>
      </c>
      <c r="FB1194" t="s">
        <v>2183</v>
      </c>
      <c r="FC1194" t="s">
        <v>32</v>
      </c>
      <c r="FD1194" t="s">
        <v>2180</v>
      </c>
      <c r="FE1194" t="s">
        <v>32</v>
      </c>
      <c r="FF1194" t="s">
        <v>32</v>
      </c>
      <c r="FG1194" t="s">
        <v>32</v>
      </c>
      <c r="FH1194" t="s">
        <v>32</v>
      </c>
      <c r="FI1194" t="s">
        <v>32</v>
      </c>
      <c r="FJ1194" t="s">
        <v>32</v>
      </c>
      <c r="FK1194" t="s">
        <v>32</v>
      </c>
      <c r="FL1194" t="s">
        <v>32</v>
      </c>
      <c r="FM1194">
        <v>0</v>
      </c>
      <c r="FN1194" t="s">
        <v>32</v>
      </c>
      <c r="FO1194" t="s">
        <v>32</v>
      </c>
      <c r="FP1194" t="s">
        <v>32</v>
      </c>
      <c r="FQ1194" t="s">
        <v>32</v>
      </c>
      <c r="FR1194">
        <v>0</v>
      </c>
      <c r="FS1194">
        <v>0</v>
      </c>
      <c r="FT1194" t="s">
        <v>32</v>
      </c>
      <c r="FU1194" t="s">
        <v>2180</v>
      </c>
      <c r="FV1194">
        <v>0</v>
      </c>
      <c r="FW1194" t="s">
        <v>2180</v>
      </c>
      <c r="FX1194" t="s">
        <v>2180</v>
      </c>
      <c r="FY1194" t="s">
        <v>32</v>
      </c>
      <c r="FZ1194" t="s">
        <v>32</v>
      </c>
      <c r="GA1194">
        <v>12</v>
      </c>
      <c r="GB1194" t="s">
        <v>5</v>
      </c>
      <c r="GC1194" t="s">
        <v>32</v>
      </c>
      <c r="GD1194" t="s">
        <v>32</v>
      </c>
      <c r="GE1194" t="s">
        <v>32</v>
      </c>
      <c r="GF1194">
        <v>0</v>
      </c>
      <c r="GG1194" t="s">
        <v>2190</v>
      </c>
      <c r="GH1194" t="s">
        <v>32</v>
      </c>
      <c r="GI1194" t="s">
        <v>32</v>
      </c>
      <c r="GJ1194" t="s">
        <v>32</v>
      </c>
      <c r="GK1194" t="s">
        <v>2183</v>
      </c>
      <c r="GL1194" t="s">
        <v>2186</v>
      </c>
      <c r="GM1194">
        <v>0</v>
      </c>
      <c r="GN1194">
        <v>0</v>
      </c>
      <c r="GO1194" t="s">
        <v>2183</v>
      </c>
      <c r="GP1194" t="s">
        <v>2183</v>
      </c>
      <c r="GQ1194" t="s">
        <v>32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 t="s">
        <v>32</v>
      </c>
      <c r="GX1194" t="s">
        <v>2183</v>
      </c>
      <c r="GY1194" t="s">
        <v>2180</v>
      </c>
      <c r="GZ1194" t="s">
        <v>2180</v>
      </c>
      <c r="HA1194" t="s">
        <v>2180</v>
      </c>
      <c r="HB1194" t="s">
        <v>32</v>
      </c>
      <c r="HC1194">
        <v>0</v>
      </c>
      <c r="HD1194" t="s">
        <v>32</v>
      </c>
      <c r="HE1194" t="s">
        <v>32</v>
      </c>
      <c r="HF1194" t="s">
        <v>2180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 t="s">
        <v>2180</v>
      </c>
      <c r="HM1194" t="s">
        <v>32</v>
      </c>
      <c r="HN1194" t="s">
        <v>2180</v>
      </c>
      <c r="HO1194">
        <v>0</v>
      </c>
      <c r="HP1194">
        <v>0</v>
      </c>
      <c r="HQ1194" t="s">
        <v>2180</v>
      </c>
      <c r="HR1194">
        <v>0</v>
      </c>
      <c r="HS1194">
        <v>0</v>
      </c>
      <c r="HT1194">
        <v>0</v>
      </c>
      <c r="HU1194">
        <v>0</v>
      </c>
      <c r="HV1194" t="s">
        <v>10</v>
      </c>
      <c r="HW1194" t="s">
        <v>14</v>
      </c>
      <c r="HX1194" t="s">
        <v>2180</v>
      </c>
      <c r="HY1194">
        <v>0</v>
      </c>
      <c r="HZ1194">
        <v>0</v>
      </c>
      <c r="IA1194">
        <v>0</v>
      </c>
      <c r="IB1194" t="s">
        <v>32</v>
      </c>
      <c r="IC1194" t="s">
        <v>32</v>
      </c>
      <c r="ID1194" t="s">
        <v>32</v>
      </c>
      <c r="IE1194" t="s">
        <v>32</v>
      </c>
    </row>
    <row r="1195" spans="1:239" x14ac:dyDescent="0.25">
      <c r="A1195" t="s">
        <v>753</v>
      </c>
      <c r="B1195" t="s">
        <v>3671</v>
      </c>
      <c r="C1195" t="s">
        <v>3672</v>
      </c>
      <c r="D1195">
        <v>210</v>
      </c>
      <c r="E1195" t="s">
        <v>583</v>
      </c>
      <c r="F1195" t="s">
        <v>2180</v>
      </c>
      <c r="G1195">
        <v>8</v>
      </c>
      <c r="H1195" t="s">
        <v>3175</v>
      </c>
      <c r="I1195" t="s">
        <v>2182</v>
      </c>
      <c r="J1195">
        <v>31</v>
      </c>
      <c r="K1195">
        <v>0.04</v>
      </c>
      <c r="L1195">
        <v>0.25</v>
      </c>
      <c r="M1195">
        <v>0.04</v>
      </c>
      <c r="N1195">
        <v>0.25</v>
      </c>
      <c r="O1195" t="s">
        <v>32</v>
      </c>
      <c r="P1195">
        <v>1</v>
      </c>
      <c r="Q1195" t="s">
        <v>5</v>
      </c>
      <c r="R1195">
        <v>0</v>
      </c>
      <c r="S1195">
        <v>11</v>
      </c>
      <c r="T1195" t="s">
        <v>2183</v>
      </c>
      <c r="U1195" t="s">
        <v>2183</v>
      </c>
      <c r="V1195" t="s">
        <v>32</v>
      </c>
      <c r="W1195">
        <v>0</v>
      </c>
      <c r="X1195" t="s">
        <v>26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7</v>
      </c>
      <c r="AG1195">
        <v>21</v>
      </c>
      <c r="AH1195">
        <v>36</v>
      </c>
      <c r="AI1195">
        <v>49</v>
      </c>
      <c r="AJ1195">
        <v>63</v>
      </c>
      <c r="AK1195">
        <v>77</v>
      </c>
      <c r="AL1195">
        <v>0</v>
      </c>
      <c r="AM1195">
        <v>0</v>
      </c>
      <c r="AN1195">
        <v>0</v>
      </c>
      <c r="AO1195" t="s">
        <v>2183</v>
      </c>
      <c r="AP1195" t="s">
        <v>2184</v>
      </c>
      <c r="AQ1195" t="s">
        <v>2185</v>
      </c>
      <c r="AR1195">
        <v>0</v>
      </c>
      <c r="AS1195">
        <v>26</v>
      </c>
      <c r="AT1195">
        <v>0</v>
      </c>
      <c r="AU1195" t="s">
        <v>2183</v>
      </c>
      <c r="AV1195" t="s">
        <v>2180</v>
      </c>
      <c r="AW1195" t="s">
        <v>2180</v>
      </c>
      <c r="AX1195" t="s">
        <v>2180</v>
      </c>
      <c r="AY1195" t="s">
        <v>2180</v>
      </c>
      <c r="AZ1195" t="s">
        <v>2180</v>
      </c>
      <c r="BA1195" t="s">
        <v>2180</v>
      </c>
      <c r="BB1195" t="s">
        <v>2180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 t="s">
        <v>32</v>
      </c>
      <c r="BJ1195" t="s">
        <v>32</v>
      </c>
      <c r="BK1195" t="s">
        <v>32</v>
      </c>
      <c r="BL1195" t="s">
        <v>32</v>
      </c>
      <c r="BM1195" t="s">
        <v>32</v>
      </c>
      <c r="BN1195" t="s">
        <v>32</v>
      </c>
      <c r="BO1195" t="s">
        <v>2180</v>
      </c>
      <c r="BP1195" t="s">
        <v>2180</v>
      </c>
      <c r="BQ1195" t="s">
        <v>2180</v>
      </c>
      <c r="BR1195" t="s">
        <v>2180</v>
      </c>
      <c r="BS1195" t="s">
        <v>2180</v>
      </c>
      <c r="BT1195" t="s">
        <v>2180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 t="s">
        <v>2186</v>
      </c>
      <c r="CB1195" t="s">
        <v>32</v>
      </c>
      <c r="CC1195" t="s">
        <v>32</v>
      </c>
      <c r="CD1195" t="s">
        <v>32</v>
      </c>
      <c r="CE1195" t="s">
        <v>32</v>
      </c>
      <c r="CF1195" t="s">
        <v>32</v>
      </c>
      <c r="CG1195" t="s">
        <v>32</v>
      </c>
      <c r="CH1195" t="s">
        <v>32</v>
      </c>
      <c r="CI1195">
        <v>0</v>
      </c>
      <c r="CJ1195" t="s">
        <v>2180</v>
      </c>
      <c r="CK1195" t="s">
        <v>2180</v>
      </c>
      <c r="CL1195">
        <v>0</v>
      </c>
      <c r="CM1195" t="s">
        <v>32</v>
      </c>
      <c r="CN1195">
        <v>0</v>
      </c>
      <c r="CO1195" t="s">
        <v>32</v>
      </c>
      <c r="CP1195" t="s">
        <v>32</v>
      </c>
      <c r="CQ1195" t="s">
        <v>2189</v>
      </c>
      <c r="CR1195" t="s">
        <v>32</v>
      </c>
      <c r="CS1195" t="s">
        <v>2180</v>
      </c>
      <c r="CT1195" t="s">
        <v>2183</v>
      </c>
      <c r="CU1195">
        <v>4</v>
      </c>
      <c r="CV1195" t="s">
        <v>32</v>
      </c>
      <c r="CW1195" t="s">
        <v>32</v>
      </c>
      <c r="CX1195" t="s">
        <v>2180</v>
      </c>
      <c r="CY1195" t="s">
        <v>32</v>
      </c>
      <c r="CZ1195" t="s">
        <v>2180</v>
      </c>
      <c r="DA1195" t="s">
        <v>2183</v>
      </c>
      <c r="DB1195" t="s">
        <v>2180</v>
      </c>
      <c r="DC1195">
        <v>0</v>
      </c>
      <c r="DD1195" t="s">
        <v>23</v>
      </c>
      <c r="DE1195" t="s">
        <v>2180</v>
      </c>
      <c r="DF1195" t="s">
        <v>2180</v>
      </c>
      <c r="DG1195" t="s">
        <v>32</v>
      </c>
      <c r="DH1195" t="s">
        <v>32</v>
      </c>
      <c r="DI1195" t="s">
        <v>32</v>
      </c>
      <c r="DJ1195" t="s">
        <v>32</v>
      </c>
      <c r="DK1195" t="s">
        <v>32</v>
      </c>
      <c r="DL1195" t="s">
        <v>2180</v>
      </c>
      <c r="DM1195" t="s">
        <v>2180</v>
      </c>
      <c r="DN1195" t="s">
        <v>2180</v>
      </c>
      <c r="DO1195" t="s">
        <v>2180</v>
      </c>
      <c r="DP1195">
        <v>0</v>
      </c>
      <c r="DQ1195">
        <v>0</v>
      </c>
      <c r="DR1195">
        <v>90</v>
      </c>
      <c r="DS1195">
        <v>90</v>
      </c>
      <c r="DT1195">
        <v>0</v>
      </c>
      <c r="DU1195">
        <v>0</v>
      </c>
      <c r="DV1195" t="s">
        <v>32</v>
      </c>
      <c r="DW1195" t="s">
        <v>2186</v>
      </c>
      <c r="DX1195" t="s">
        <v>2180</v>
      </c>
      <c r="DY1195" t="s">
        <v>2180</v>
      </c>
      <c r="DZ1195" t="s">
        <v>32</v>
      </c>
      <c r="EA1195" t="s">
        <v>2180</v>
      </c>
      <c r="EB1195" t="s">
        <v>2180</v>
      </c>
      <c r="EC1195" t="s">
        <v>5</v>
      </c>
      <c r="ED1195">
        <v>5</v>
      </c>
      <c r="EE1195" t="s">
        <v>2216</v>
      </c>
      <c r="EF1195">
        <v>100</v>
      </c>
      <c r="EG1195" t="s">
        <v>32</v>
      </c>
      <c r="EH1195" t="s">
        <v>32</v>
      </c>
      <c r="EI1195" t="s">
        <v>32</v>
      </c>
      <c r="EJ1195" t="s">
        <v>32</v>
      </c>
      <c r="EK1195" t="s">
        <v>32</v>
      </c>
      <c r="EL1195">
        <v>6</v>
      </c>
      <c r="EM1195" t="s">
        <v>32</v>
      </c>
      <c r="EN1195" t="s">
        <v>2180</v>
      </c>
      <c r="EO1195">
        <v>0</v>
      </c>
      <c r="EP1195" t="s">
        <v>2186</v>
      </c>
      <c r="EQ1195" t="s">
        <v>32</v>
      </c>
      <c r="ER1195" t="s">
        <v>2180</v>
      </c>
      <c r="ES1195">
        <v>0</v>
      </c>
      <c r="ET1195" t="s">
        <v>2180</v>
      </c>
      <c r="EU1195" t="s">
        <v>2180</v>
      </c>
      <c r="EV1195" t="s">
        <v>32</v>
      </c>
      <c r="EW1195">
        <v>0</v>
      </c>
      <c r="EX1195" t="s">
        <v>32</v>
      </c>
      <c r="EY1195" t="s">
        <v>32</v>
      </c>
      <c r="EZ1195" t="s">
        <v>32</v>
      </c>
      <c r="FA1195" t="s">
        <v>32</v>
      </c>
      <c r="FB1195" t="s">
        <v>2183</v>
      </c>
      <c r="FC1195" t="s">
        <v>32</v>
      </c>
      <c r="FD1195" t="s">
        <v>2180</v>
      </c>
      <c r="FE1195" t="s">
        <v>32</v>
      </c>
      <c r="FF1195" t="s">
        <v>32</v>
      </c>
      <c r="FG1195" t="s">
        <v>32</v>
      </c>
      <c r="FH1195" t="s">
        <v>32</v>
      </c>
      <c r="FI1195" t="s">
        <v>32</v>
      </c>
      <c r="FJ1195" t="s">
        <v>32</v>
      </c>
      <c r="FK1195" t="s">
        <v>32</v>
      </c>
      <c r="FL1195" t="s">
        <v>32</v>
      </c>
      <c r="FM1195">
        <v>0</v>
      </c>
      <c r="FN1195" t="s">
        <v>32</v>
      </c>
      <c r="FO1195" t="s">
        <v>32</v>
      </c>
      <c r="FP1195" t="s">
        <v>32</v>
      </c>
      <c r="FQ1195" t="s">
        <v>32</v>
      </c>
      <c r="FR1195">
        <v>0</v>
      </c>
      <c r="FS1195">
        <v>0</v>
      </c>
      <c r="FT1195" t="s">
        <v>32</v>
      </c>
      <c r="FU1195" t="s">
        <v>2180</v>
      </c>
      <c r="FV1195">
        <v>0</v>
      </c>
      <c r="FW1195" t="s">
        <v>2180</v>
      </c>
      <c r="FX1195" t="s">
        <v>2180</v>
      </c>
      <c r="FY1195" t="s">
        <v>32</v>
      </c>
      <c r="FZ1195" t="s">
        <v>32</v>
      </c>
      <c r="GA1195">
        <v>1</v>
      </c>
      <c r="GB1195" t="s">
        <v>5</v>
      </c>
      <c r="GC1195" t="s">
        <v>32</v>
      </c>
      <c r="GD1195" t="s">
        <v>32</v>
      </c>
      <c r="GE1195" t="s">
        <v>32</v>
      </c>
      <c r="GF1195">
        <v>0</v>
      </c>
      <c r="GG1195" t="s">
        <v>2180</v>
      </c>
      <c r="GH1195" t="s">
        <v>32</v>
      </c>
      <c r="GI1195" t="s">
        <v>32</v>
      </c>
      <c r="GJ1195" t="s">
        <v>32</v>
      </c>
      <c r="GK1195" t="s">
        <v>2183</v>
      </c>
      <c r="GL1195" t="s">
        <v>2186</v>
      </c>
      <c r="GM1195">
        <v>0</v>
      </c>
      <c r="GN1195">
        <v>0</v>
      </c>
      <c r="GO1195" t="s">
        <v>2183</v>
      </c>
      <c r="GP1195" t="s">
        <v>2183</v>
      </c>
      <c r="GQ1195" t="s">
        <v>32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 t="s">
        <v>32</v>
      </c>
      <c r="GX1195" t="s">
        <v>2183</v>
      </c>
      <c r="GY1195" t="s">
        <v>2180</v>
      </c>
      <c r="GZ1195" t="s">
        <v>2180</v>
      </c>
      <c r="HA1195" t="s">
        <v>2180</v>
      </c>
      <c r="HB1195" t="s">
        <v>32</v>
      </c>
      <c r="HC1195">
        <v>0</v>
      </c>
      <c r="HD1195" t="s">
        <v>32</v>
      </c>
      <c r="HE1195" t="s">
        <v>32</v>
      </c>
      <c r="HF1195" t="s">
        <v>2180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 t="s">
        <v>2180</v>
      </c>
      <c r="HM1195" t="s">
        <v>32</v>
      </c>
      <c r="HN1195" t="s">
        <v>2180</v>
      </c>
      <c r="HO1195">
        <v>0</v>
      </c>
      <c r="HP1195">
        <v>0</v>
      </c>
      <c r="HQ1195" t="s">
        <v>2180</v>
      </c>
      <c r="HR1195">
        <v>0</v>
      </c>
      <c r="HS1195">
        <v>0</v>
      </c>
      <c r="HT1195">
        <v>0</v>
      </c>
      <c r="HU1195">
        <v>0</v>
      </c>
      <c r="HV1195" t="s">
        <v>10</v>
      </c>
      <c r="HW1195" t="s">
        <v>14</v>
      </c>
      <c r="HX1195" t="s">
        <v>2180</v>
      </c>
      <c r="HY1195">
        <v>0</v>
      </c>
      <c r="HZ1195">
        <v>0</v>
      </c>
      <c r="IA1195">
        <v>0</v>
      </c>
      <c r="IB1195" t="s">
        <v>32</v>
      </c>
      <c r="IC1195" t="s">
        <v>32</v>
      </c>
      <c r="ID1195" t="s">
        <v>32</v>
      </c>
      <c r="IE1195" t="s">
        <v>32</v>
      </c>
    </row>
    <row r="1196" spans="1:239" x14ac:dyDescent="0.25">
      <c r="A1196" t="s">
        <v>754</v>
      </c>
      <c r="B1196" t="s">
        <v>3673</v>
      </c>
      <c r="C1196" t="s">
        <v>3674</v>
      </c>
      <c r="D1196">
        <v>210</v>
      </c>
      <c r="E1196" t="s">
        <v>583</v>
      </c>
      <c r="F1196" t="s">
        <v>2180</v>
      </c>
      <c r="G1196">
        <v>8</v>
      </c>
      <c r="H1196" t="s">
        <v>3175</v>
      </c>
      <c r="I1196" t="s">
        <v>2182</v>
      </c>
      <c r="J1196">
        <v>31</v>
      </c>
      <c r="K1196">
        <v>0.04</v>
      </c>
      <c r="L1196">
        <v>0.25</v>
      </c>
      <c r="M1196">
        <v>0.04</v>
      </c>
      <c r="N1196">
        <v>0.25</v>
      </c>
      <c r="O1196" t="s">
        <v>32</v>
      </c>
      <c r="P1196">
        <v>1</v>
      </c>
      <c r="Q1196" t="s">
        <v>5</v>
      </c>
      <c r="R1196">
        <v>0</v>
      </c>
      <c r="S1196">
        <v>11</v>
      </c>
      <c r="T1196" t="s">
        <v>2183</v>
      </c>
      <c r="U1196" t="s">
        <v>2183</v>
      </c>
      <c r="V1196" t="s">
        <v>32</v>
      </c>
      <c r="W1196">
        <v>0</v>
      </c>
      <c r="X1196" t="s">
        <v>26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7</v>
      </c>
      <c r="AG1196">
        <v>21</v>
      </c>
      <c r="AH1196">
        <v>36</v>
      </c>
      <c r="AI1196">
        <v>49</v>
      </c>
      <c r="AJ1196">
        <v>63</v>
      </c>
      <c r="AK1196">
        <v>77</v>
      </c>
      <c r="AL1196">
        <v>0</v>
      </c>
      <c r="AM1196">
        <v>0</v>
      </c>
      <c r="AN1196">
        <v>0</v>
      </c>
      <c r="AO1196" t="s">
        <v>2183</v>
      </c>
      <c r="AP1196" t="s">
        <v>2184</v>
      </c>
      <c r="AQ1196" t="s">
        <v>2185</v>
      </c>
      <c r="AR1196">
        <v>0</v>
      </c>
      <c r="AS1196">
        <v>26</v>
      </c>
      <c r="AT1196">
        <v>0</v>
      </c>
      <c r="AU1196" t="s">
        <v>2183</v>
      </c>
      <c r="AV1196" t="s">
        <v>2180</v>
      </c>
      <c r="AW1196" t="s">
        <v>2180</v>
      </c>
      <c r="AX1196" t="s">
        <v>2180</v>
      </c>
      <c r="AY1196" t="s">
        <v>2180</v>
      </c>
      <c r="AZ1196" t="s">
        <v>2180</v>
      </c>
      <c r="BA1196" t="s">
        <v>2180</v>
      </c>
      <c r="BB1196" t="s">
        <v>2180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 t="s">
        <v>32</v>
      </c>
      <c r="BJ1196" t="s">
        <v>32</v>
      </c>
      <c r="BK1196" t="s">
        <v>32</v>
      </c>
      <c r="BL1196" t="s">
        <v>32</v>
      </c>
      <c r="BM1196" t="s">
        <v>32</v>
      </c>
      <c r="BN1196" t="s">
        <v>32</v>
      </c>
      <c r="BO1196" t="s">
        <v>2180</v>
      </c>
      <c r="BP1196" t="s">
        <v>2180</v>
      </c>
      <c r="BQ1196" t="s">
        <v>2180</v>
      </c>
      <c r="BR1196" t="s">
        <v>2180</v>
      </c>
      <c r="BS1196" t="s">
        <v>2180</v>
      </c>
      <c r="BT1196" t="s">
        <v>2180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 t="s">
        <v>2186</v>
      </c>
      <c r="CB1196" t="s">
        <v>32</v>
      </c>
      <c r="CC1196" t="s">
        <v>32</v>
      </c>
      <c r="CD1196" t="s">
        <v>32</v>
      </c>
      <c r="CE1196" t="s">
        <v>32</v>
      </c>
      <c r="CF1196" t="s">
        <v>32</v>
      </c>
      <c r="CG1196" t="s">
        <v>32</v>
      </c>
      <c r="CH1196" t="s">
        <v>32</v>
      </c>
      <c r="CI1196">
        <v>0</v>
      </c>
      <c r="CJ1196" t="s">
        <v>2180</v>
      </c>
      <c r="CK1196" t="s">
        <v>2180</v>
      </c>
      <c r="CL1196">
        <v>0</v>
      </c>
      <c r="CM1196" t="s">
        <v>32</v>
      </c>
      <c r="CN1196">
        <v>0</v>
      </c>
      <c r="CO1196" t="s">
        <v>32</v>
      </c>
      <c r="CP1196" t="s">
        <v>32</v>
      </c>
      <c r="CQ1196" t="s">
        <v>2189</v>
      </c>
      <c r="CR1196" t="s">
        <v>32</v>
      </c>
      <c r="CS1196" t="s">
        <v>2180</v>
      </c>
      <c r="CT1196" t="s">
        <v>2183</v>
      </c>
      <c r="CU1196">
        <v>4</v>
      </c>
      <c r="CV1196" t="s">
        <v>32</v>
      </c>
      <c r="CW1196" t="s">
        <v>32</v>
      </c>
      <c r="CX1196" t="s">
        <v>2180</v>
      </c>
      <c r="CY1196" t="s">
        <v>32</v>
      </c>
      <c r="CZ1196" t="s">
        <v>2180</v>
      </c>
      <c r="DA1196" t="s">
        <v>2183</v>
      </c>
      <c r="DB1196" t="s">
        <v>2180</v>
      </c>
      <c r="DC1196">
        <v>0</v>
      </c>
      <c r="DD1196" t="s">
        <v>23</v>
      </c>
      <c r="DE1196" t="s">
        <v>2180</v>
      </c>
      <c r="DF1196" t="s">
        <v>2180</v>
      </c>
      <c r="DG1196" t="s">
        <v>32</v>
      </c>
      <c r="DH1196" t="s">
        <v>32</v>
      </c>
      <c r="DI1196" t="s">
        <v>32</v>
      </c>
      <c r="DJ1196" t="s">
        <v>32</v>
      </c>
      <c r="DK1196" t="s">
        <v>32</v>
      </c>
      <c r="DL1196" t="s">
        <v>2180</v>
      </c>
      <c r="DM1196" t="s">
        <v>2180</v>
      </c>
      <c r="DN1196" t="s">
        <v>2180</v>
      </c>
      <c r="DO1196" t="s">
        <v>2180</v>
      </c>
      <c r="DP1196">
        <v>0</v>
      </c>
      <c r="DQ1196">
        <v>0</v>
      </c>
      <c r="DR1196">
        <v>90</v>
      </c>
      <c r="DS1196">
        <v>90</v>
      </c>
      <c r="DT1196">
        <v>0</v>
      </c>
      <c r="DU1196">
        <v>0</v>
      </c>
      <c r="DV1196" t="s">
        <v>32</v>
      </c>
      <c r="DW1196" t="s">
        <v>2186</v>
      </c>
      <c r="DX1196" t="s">
        <v>2180</v>
      </c>
      <c r="DY1196" t="s">
        <v>2180</v>
      </c>
      <c r="DZ1196" t="s">
        <v>32</v>
      </c>
      <c r="EA1196" t="s">
        <v>2180</v>
      </c>
      <c r="EB1196" t="s">
        <v>2180</v>
      </c>
      <c r="EC1196" t="s">
        <v>5</v>
      </c>
      <c r="ED1196">
        <v>5</v>
      </c>
      <c r="EE1196" t="s">
        <v>2216</v>
      </c>
      <c r="EF1196">
        <v>100</v>
      </c>
      <c r="EG1196" t="s">
        <v>32</v>
      </c>
      <c r="EH1196" t="s">
        <v>32</v>
      </c>
      <c r="EI1196" t="s">
        <v>32</v>
      </c>
      <c r="EJ1196" t="s">
        <v>32</v>
      </c>
      <c r="EK1196" t="s">
        <v>32</v>
      </c>
      <c r="EL1196">
        <v>6</v>
      </c>
      <c r="EM1196" t="s">
        <v>32</v>
      </c>
      <c r="EN1196" t="s">
        <v>2180</v>
      </c>
      <c r="EO1196">
        <v>0</v>
      </c>
      <c r="EP1196" t="s">
        <v>2186</v>
      </c>
      <c r="EQ1196" t="s">
        <v>32</v>
      </c>
      <c r="ER1196" t="s">
        <v>2180</v>
      </c>
      <c r="ES1196">
        <v>0</v>
      </c>
      <c r="ET1196" t="s">
        <v>2180</v>
      </c>
      <c r="EU1196" t="s">
        <v>2180</v>
      </c>
      <c r="EV1196" t="s">
        <v>32</v>
      </c>
      <c r="EW1196">
        <v>0</v>
      </c>
      <c r="EX1196" t="s">
        <v>32</v>
      </c>
      <c r="EY1196" t="s">
        <v>32</v>
      </c>
      <c r="EZ1196" t="s">
        <v>32</v>
      </c>
      <c r="FA1196" t="s">
        <v>32</v>
      </c>
      <c r="FB1196" t="s">
        <v>2183</v>
      </c>
      <c r="FC1196" t="s">
        <v>32</v>
      </c>
      <c r="FD1196" t="s">
        <v>2180</v>
      </c>
      <c r="FE1196" t="s">
        <v>32</v>
      </c>
      <c r="FF1196" t="s">
        <v>32</v>
      </c>
      <c r="FG1196" t="s">
        <v>32</v>
      </c>
      <c r="FH1196" t="s">
        <v>32</v>
      </c>
      <c r="FI1196" t="s">
        <v>32</v>
      </c>
      <c r="FJ1196" t="s">
        <v>32</v>
      </c>
      <c r="FK1196" t="s">
        <v>32</v>
      </c>
      <c r="FL1196" t="s">
        <v>32</v>
      </c>
      <c r="FM1196">
        <v>0</v>
      </c>
      <c r="FN1196" t="s">
        <v>32</v>
      </c>
      <c r="FO1196" t="s">
        <v>32</v>
      </c>
      <c r="FP1196" t="s">
        <v>32</v>
      </c>
      <c r="FQ1196" t="s">
        <v>32</v>
      </c>
      <c r="FR1196">
        <v>0</v>
      </c>
      <c r="FS1196">
        <v>0</v>
      </c>
      <c r="FT1196" t="s">
        <v>32</v>
      </c>
      <c r="FU1196" t="s">
        <v>2180</v>
      </c>
      <c r="FV1196">
        <v>0</v>
      </c>
      <c r="FW1196" t="s">
        <v>2180</v>
      </c>
      <c r="FX1196" t="s">
        <v>2180</v>
      </c>
      <c r="FY1196" t="s">
        <v>32</v>
      </c>
      <c r="FZ1196" t="s">
        <v>32</v>
      </c>
      <c r="GA1196">
        <v>1</v>
      </c>
      <c r="GB1196" t="s">
        <v>5</v>
      </c>
      <c r="GC1196" t="s">
        <v>32</v>
      </c>
      <c r="GD1196" t="s">
        <v>32</v>
      </c>
      <c r="GE1196" t="s">
        <v>32</v>
      </c>
      <c r="GF1196">
        <v>0</v>
      </c>
      <c r="GG1196" t="s">
        <v>2180</v>
      </c>
      <c r="GH1196" t="s">
        <v>32</v>
      </c>
      <c r="GI1196" t="s">
        <v>32</v>
      </c>
      <c r="GJ1196" t="s">
        <v>32</v>
      </c>
      <c r="GK1196" t="s">
        <v>2183</v>
      </c>
      <c r="GL1196" t="s">
        <v>2186</v>
      </c>
      <c r="GM1196">
        <v>0</v>
      </c>
      <c r="GN1196">
        <v>0</v>
      </c>
      <c r="GO1196" t="s">
        <v>2183</v>
      </c>
      <c r="GP1196" t="s">
        <v>2183</v>
      </c>
      <c r="GQ1196" t="s">
        <v>32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 t="s">
        <v>32</v>
      </c>
      <c r="GX1196" t="s">
        <v>2183</v>
      </c>
      <c r="GY1196" t="s">
        <v>2180</v>
      </c>
      <c r="GZ1196" t="s">
        <v>2180</v>
      </c>
      <c r="HA1196" t="s">
        <v>2180</v>
      </c>
      <c r="HB1196" t="s">
        <v>32</v>
      </c>
      <c r="HC1196">
        <v>0</v>
      </c>
      <c r="HD1196" t="s">
        <v>32</v>
      </c>
      <c r="HE1196" t="s">
        <v>32</v>
      </c>
      <c r="HF1196" t="s">
        <v>2180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 t="s">
        <v>2180</v>
      </c>
      <c r="HM1196" t="s">
        <v>32</v>
      </c>
      <c r="HN1196" t="s">
        <v>2180</v>
      </c>
      <c r="HO1196">
        <v>0</v>
      </c>
      <c r="HP1196">
        <v>0</v>
      </c>
      <c r="HQ1196" t="s">
        <v>2180</v>
      </c>
      <c r="HR1196">
        <v>0</v>
      </c>
      <c r="HS1196">
        <v>0</v>
      </c>
      <c r="HT1196">
        <v>0</v>
      </c>
      <c r="HU1196">
        <v>0</v>
      </c>
      <c r="HV1196" t="s">
        <v>10</v>
      </c>
      <c r="HW1196" t="s">
        <v>14</v>
      </c>
      <c r="HX1196" t="s">
        <v>2180</v>
      </c>
      <c r="HY1196">
        <v>0</v>
      </c>
      <c r="HZ1196">
        <v>0</v>
      </c>
      <c r="IA1196">
        <v>0</v>
      </c>
      <c r="IB1196" t="s">
        <v>32</v>
      </c>
      <c r="IC1196" t="s">
        <v>32</v>
      </c>
      <c r="ID1196" t="s">
        <v>32</v>
      </c>
      <c r="IE1196" t="s">
        <v>32</v>
      </c>
    </row>
    <row r="1197" spans="1:239" x14ac:dyDescent="0.25">
      <c r="A1197" t="s">
        <v>755</v>
      </c>
      <c r="B1197" t="s">
        <v>3675</v>
      </c>
      <c r="C1197" t="s">
        <v>3676</v>
      </c>
      <c r="D1197">
        <v>210</v>
      </c>
      <c r="E1197" t="s">
        <v>583</v>
      </c>
      <c r="F1197" t="s">
        <v>2180</v>
      </c>
      <c r="G1197">
        <v>8</v>
      </c>
      <c r="H1197" t="s">
        <v>3175</v>
      </c>
      <c r="I1197" t="s">
        <v>2182</v>
      </c>
      <c r="J1197">
        <v>31</v>
      </c>
      <c r="K1197">
        <v>0.04</v>
      </c>
      <c r="L1197">
        <v>0.25</v>
      </c>
      <c r="M1197">
        <v>0.04</v>
      </c>
      <c r="N1197">
        <v>0.25</v>
      </c>
      <c r="O1197" t="s">
        <v>32</v>
      </c>
      <c r="P1197">
        <v>1</v>
      </c>
      <c r="Q1197" t="s">
        <v>5</v>
      </c>
      <c r="R1197">
        <v>0</v>
      </c>
      <c r="S1197">
        <v>11</v>
      </c>
      <c r="T1197" t="s">
        <v>2183</v>
      </c>
      <c r="U1197" t="s">
        <v>2183</v>
      </c>
      <c r="V1197" t="s">
        <v>32</v>
      </c>
      <c r="W1197">
        <v>0</v>
      </c>
      <c r="X1197" t="s">
        <v>26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7</v>
      </c>
      <c r="AG1197">
        <v>21</v>
      </c>
      <c r="AH1197">
        <v>36</v>
      </c>
      <c r="AI1197">
        <v>49</v>
      </c>
      <c r="AJ1197">
        <v>63</v>
      </c>
      <c r="AK1197">
        <v>77</v>
      </c>
      <c r="AL1197">
        <v>0</v>
      </c>
      <c r="AM1197">
        <v>0</v>
      </c>
      <c r="AN1197">
        <v>0</v>
      </c>
      <c r="AO1197" t="s">
        <v>2183</v>
      </c>
      <c r="AP1197" t="s">
        <v>2184</v>
      </c>
      <c r="AQ1197" t="s">
        <v>2185</v>
      </c>
      <c r="AR1197">
        <v>0</v>
      </c>
      <c r="AS1197">
        <v>26</v>
      </c>
      <c r="AT1197">
        <v>0</v>
      </c>
      <c r="AU1197" t="s">
        <v>2183</v>
      </c>
      <c r="AV1197" t="s">
        <v>2180</v>
      </c>
      <c r="AW1197" t="s">
        <v>2180</v>
      </c>
      <c r="AX1197" t="s">
        <v>2180</v>
      </c>
      <c r="AY1197" t="s">
        <v>2180</v>
      </c>
      <c r="AZ1197" t="s">
        <v>2180</v>
      </c>
      <c r="BA1197" t="s">
        <v>2180</v>
      </c>
      <c r="BB1197" t="s">
        <v>2180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 t="s">
        <v>32</v>
      </c>
      <c r="BJ1197" t="s">
        <v>32</v>
      </c>
      <c r="BK1197" t="s">
        <v>32</v>
      </c>
      <c r="BL1197" t="s">
        <v>32</v>
      </c>
      <c r="BM1197" t="s">
        <v>32</v>
      </c>
      <c r="BN1197" t="s">
        <v>32</v>
      </c>
      <c r="BO1197" t="s">
        <v>2180</v>
      </c>
      <c r="BP1197" t="s">
        <v>2180</v>
      </c>
      <c r="BQ1197" t="s">
        <v>2180</v>
      </c>
      <c r="BR1197" t="s">
        <v>2180</v>
      </c>
      <c r="BS1197" t="s">
        <v>2180</v>
      </c>
      <c r="BT1197" t="s">
        <v>2180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 t="s">
        <v>2186</v>
      </c>
      <c r="CB1197" t="s">
        <v>32</v>
      </c>
      <c r="CC1197" t="s">
        <v>32</v>
      </c>
      <c r="CD1197" t="s">
        <v>32</v>
      </c>
      <c r="CE1197" t="s">
        <v>32</v>
      </c>
      <c r="CF1197" t="s">
        <v>32</v>
      </c>
      <c r="CG1197" t="s">
        <v>32</v>
      </c>
      <c r="CH1197" t="s">
        <v>32</v>
      </c>
      <c r="CI1197">
        <v>0</v>
      </c>
      <c r="CJ1197" t="s">
        <v>2180</v>
      </c>
      <c r="CK1197" t="s">
        <v>2180</v>
      </c>
      <c r="CL1197">
        <v>0</v>
      </c>
      <c r="CM1197" t="s">
        <v>32</v>
      </c>
      <c r="CN1197">
        <v>0</v>
      </c>
      <c r="CO1197" t="s">
        <v>32</v>
      </c>
      <c r="CP1197" t="s">
        <v>32</v>
      </c>
      <c r="CQ1197" t="s">
        <v>2189</v>
      </c>
      <c r="CR1197" t="s">
        <v>32</v>
      </c>
      <c r="CS1197" t="s">
        <v>2180</v>
      </c>
      <c r="CT1197" t="s">
        <v>2183</v>
      </c>
      <c r="CU1197">
        <v>4</v>
      </c>
      <c r="CV1197" t="s">
        <v>32</v>
      </c>
      <c r="CW1197" t="s">
        <v>32</v>
      </c>
      <c r="CX1197" t="s">
        <v>2180</v>
      </c>
      <c r="CY1197" t="s">
        <v>32</v>
      </c>
      <c r="CZ1197" t="s">
        <v>2180</v>
      </c>
      <c r="DA1197" t="s">
        <v>2183</v>
      </c>
      <c r="DB1197" t="s">
        <v>2180</v>
      </c>
      <c r="DC1197">
        <v>0</v>
      </c>
      <c r="DD1197" t="s">
        <v>8</v>
      </c>
      <c r="DE1197" t="s">
        <v>2180</v>
      </c>
      <c r="DF1197" t="s">
        <v>2180</v>
      </c>
      <c r="DG1197" t="s">
        <v>32</v>
      </c>
      <c r="DH1197" t="s">
        <v>32</v>
      </c>
      <c r="DI1197" t="s">
        <v>32</v>
      </c>
      <c r="DJ1197" t="s">
        <v>32</v>
      </c>
      <c r="DK1197" t="s">
        <v>32</v>
      </c>
      <c r="DL1197" t="s">
        <v>2180</v>
      </c>
      <c r="DM1197" t="s">
        <v>2180</v>
      </c>
      <c r="DN1197" t="s">
        <v>2180</v>
      </c>
      <c r="DO1197" t="s">
        <v>2180</v>
      </c>
      <c r="DP1197">
        <v>0</v>
      </c>
      <c r="DQ1197">
        <v>0</v>
      </c>
      <c r="DR1197">
        <v>90</v>
      </c>
      <c r="DS1197">
        <v>90</v>
      </c>
      <c r="DT1197">
        <v>0</v>
      </c>
      <c r="DU1197">
        <v>0</v>
      </c>
      <c r="DV1197" t="s">
        <v>32</v>
      </c>
      <c r="DW1197" t="s">
        <v>2186</v>
      </c>
      <c r="DX1197" t="s">
        <v>2180</v>
      </c>
      <c r="DY1197" t="s">
        <v>2180</v>
      </c>
      <c r="DZ1197" t="s">
        <v>32</v>
      </c>
      <c r="EA1197" t="s">
        <v>2180</v>
      </c>
      <c r="EB1197" t="s">
        <v>2180</v>
      </c>
      <c r="EC1197" t="s">
        <v>5</v>
      </c>
      <c r="ED1197">
        <v>5</v>
      </c>
      <c r="EE1197" t="s">
        <v>2216</v>
      </c>
      <c r="EF1197">
        <v>100</v>
      </c>
      <c r="EG1197" t="s">
        <v>32</v>
      </c>
      <c r="EH1197" t="s">
        <v>32</v>
      </c>
      <c r="EI1197" t="s">
        <v>32</v>
      </c>
      <c r="EJ1197" t="s">
        <v>32</v>
      </c>
      <c r="EK1197" t="s">
        <v>32</v>
      </c>
      <c r="EL1197">
        <v>6</v>
      </c>
      <c r="EM1197" t="s">
        <v>32</v>
      </c>
      <c r="EN1197" t="s">
        <v>2180</v>
      </c>
      <c r="EO1197">
        <v>0</v>
      </c>
      <c r="EP1197" t="s">
        <v>2186</v>
      </c>
      <c r="EQ1197" t="s">
        <v>32</v>
      </c>
      <c r="ER1197" t="s">
        <v>2180</v>
      </c>
      <c r="ES1197">
        <v>0</v>
      </c>
      <c r="ET1197" t="s">
        <v>2180</v>
      </c>
      <c r="EU1197" t="s">
        <v>2180</v>
      </c>
      <c r="EV1197" t="s">
        <v>32</v>
      </c>
      <c r="EW1197">
        <v>0</v>
      </c>
      <c r="EX1197" t="s">
        <v>32</v>
      </c>
      <c r="EY1197" t="s">
        <v>32</v>
      </c>
      <c r="EZ1197" t="s">
        <v>32</v>
      </c>
      <c r="FA1197" t="s">
        <v>32</v>
      </c>
      <c r="FB1197" t="s">
        <v>2183</v>
      </c>
      <c r="FC1197" t="s">
        <v>32</v>
      </c>
      <c r="FD1197" t="s">
        <v>2180</v>
      </c>
      <c r="FE1197" t="s">
        <v>32</v>
      </c>
      <c r="FF1197" t="s">
        <v>32</v>
      </c>
      <c r="FG1197" t="s">
        <v>32</v>
      </c>
      <c r="FH1197" t="s">
        <v>32</v>
      </c>
      <c r="FI1197" t="s">
        <v>32</v>
      </c>
      <c r="FJ1197" t="s">
        <v>32</v>
      </c>
      <c r="FK1197" t="s">
        <v>32</v>
      </c>
      <c r="FL1197" t="s">
        <v>32</v>
      </c>
      <c r="FM1197">
        <v>0</v>
      </c>
      <c r="FN1197" t="s">
        <v>32</v>
      </c>
      <c r="FO1197" t="s">
        <v>32</v>
      </c>
      <c r="FP1197" t="s">
        <v>32</v>
      </c>
      <c r="FQ1197" t="s">
        <v>32</v>
      </c>
      <c r="FR1197">
        <v>0</v>
      </c>
      <c r="FS1197">
        <v>0</v>
      </c>
      <c r="FT1197" t="s">
        <v>32</v>
      </c>
      <c r="FU1197" t="s">
        <v>2180</v>
      </c>
      <c r="FV1197">
        <v>0</v>
      </c>
      <c r="FW1197" t="s">
        <v>2180</v>
      </c>
      <c r="FX1197" t="s">
        <v>2180</v>
      </c>
      <c r="FY1197" t="s">
        <v>32</v>
      </c>
      <c r="FZ1197" t="s">
        <v>32</v>
      </c>
      <c r="GA1197">
        <v>1</v>
      </c>
      <c r="GB1197" t="s">
        <v>5</v>
      </c>
      <c r="GC1197" t="s">
        <v>32</v>
      </c>
      <c r="GD1197" t="s">
        <v>32</v>
      </c>
      <c r="GE1197" t="s">
        <v>32</v>
      </c>
      <c r="GF1197">
        <v>0</v>
      </c>
      <c r="GG1197" t="s">
        <v>2180</v>
      </c>
      <c r="GH1197" t="s">
        <v>32</v>
      </c>
      <c r="GI1197" t="s">
        <v>32</v>
      </c>
      <c r="GJ1197" t="s">
        <v>32</v>
      </c>
      <c r="GK1197" t="s">
        <v>2183</v>
      </c>
      <c r="GL1197" t="s">
        <v>2186</v>
      </c>
      <c r="GM1197">
        <v>0</v>
      </c>
      <c r="GN1197">
        <v>0</v>
      </c>
      <c r="GO1197" t="s">
        <v>2183</v>
      </c>
      <c r="GP1197" t="s">
        <v>2183</v>
      </c>
      <c r="GQ1197" t="s">
        <v>32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 t="s">
        <v>32</v>
      </c>
      <c r="GX1197" t="s">
        <v>2183</v>
      </c>
      <c r="GY1197" t="s">
        <v>2180</v>
      </c>
      <c r="GZ1197" t="s">
        <v>2180</v>
      </c>
      <c r="HA1197" t="s">
        <v>2180</v>
      </c>
      <c r="HB1197" t="s">
        <v>32</v>
      </c>
      <c r="HC1197">
        <v>0</v>
      </c>
      <c r="HD1197" t="s">
        <v>32</v>
      </c>
      <c r="HE1197" t="s">
        <v>32</v>
      </c>
      <c r="HF1197" t="s">
        <v>2180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 t="s">
        <v>2180</v>
      </c>
      <c r="HM1197" t="s">
        <v>32</v>
      </c>
      <c r="HN1197" t="s">
        <v>2180</v>
      </c>
      <c r="HO1197">
        <v>0</v>
      </c>
      <c r="HP1197">
        <v>0</v>
      </c>
      <c r="HQ1197" t="s">
        <v>2180</v>
      </c>
      <c r="HR1197">
        <v>0</v>
      </c>
      <c r="HS1197">
        <v>0</v>
      </c>
      <c r="HT1197">
        <v>0</v>
      </c>
      <c r="HU1197">
        <v>0</v>
      </c>
      <c r="HV1197" t="s">
        <v>10</v>
      </c>
      <c r="HW1197" t="s">
        <v>14</v>
      </c>
      <c r="HX1197" t="s">
        <v>2180</v>
      </c>
      <c r="HY1197">
        <v>0</v>
      </c>
      <c r="HZ1197">
        <v>0</v>
      </c>
      <c r="IA1197">
        <v>0</v>
      </c>
      <c r="IB1197" t="s">
        <v>32</v>
      </c>
      <c r="IC1197" t="s">
        <v>32</v>
      </c>
      <c r="ID1197" t="s">
        <v>32</v>
      </c>
      <c r="IE1197" t="s">
        <v>32</v>
      </c>
    </row>
    <row r="1198" spans="1:239" x14ac:dyDescent="0.25">
      <c r="A1198" t="s">
        <v>761</v>
      </c>
      <c r="B1198" t="s">
        <v>3677</v>
      </c>
      <c r="C1198" t="s">
        <v>3678</v>
      </c>
      <c r="D1198">
        <v>212</v>
      </c>
      <c r="E1198" t="s">
        <v>618</v>
      </c>
      <c r="F1198" t="s">
        <v>2180</v>
      </c>
      <c r="G1198">
        <v>8</v>
      </c>
      <c r="H1198" t="s">
        <v>2181</v>
      </c>
      <c r="I1198" t="s">
        <v>2182</v>
      </c>
      <c r="J1198">
        <v>31</v>
      </c>
      <c r="K1198">
        <v>0.19500000000000001</v>
      </c>
      <c r="L1198">
        <v>0.35</v>
      </c>
      <c r="M1198">
        <v>0.19500000000000001</v>
      </c>
      <c r="N1198">
        <v>0.35</v>
      </c>
      <c r="O1198" t="s">
        <v>32</v>
      </c>
      <c r="P1198">
        <v>1</v>
      </c>
      <c r="Q1198" t="s">
        <v>5</v>
      </c>
      <c r="R1198">
        <v>0</v>
      </c>
      <c r="S1198">
        <v>0</v>
      </c>
      <c r="T1198" t="s">
        <v>2183</v>
      </c>
      <c r="U1198" t="s">
        <v>2183</v>
      </c>
      <c r="V1198" t="s">
        <v>32</v>
      </c>
      <c r="W1198">
        <v>0</v>
      </c>
      <c r="X1198" t="s">
        <v>26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7</v>
      </c>
      <c r="AG1198">
        <v>21</v>
      </c>
      <c r="AH1198">
        <v>36</v>
      </c>
      <c r="AI1198">
        <v>49</v>
      </c>
      <c r="AJ1198">
        <v>63</v>
      </c>
      <c r="AK1198">
        <v>77</v>
      </c>
      <c r="AL1198">
        <v>0</v>
      </c>
      <c r="AM1198">
        <v>0</v>
      </c>
      <c r="AN1198">
        <v>0</v>
      </c>
      <c r="AO1198" t="s">
        <v>2183</v>
      </c>
      <c r="AP1198" t="s">
        <v>2184</v>
      </c>
      <c r="AQ1198" t="s">
        <v>2185</v>
      </c>
      <c r="AR1198">
        <v>0</v>
      </c>
      <c r="AS1198">
        <v>1</v>
      </c>
      <c r="AT1198">
        <v>0</v>
      </c>
      <c r="AU1198" t="s">
        <v>2183</v>
      </c>
      <c r="AV1198" t="s">
        <v>2180</v>
      </c>
      <c r="AW1198" t="s">
        <v>2180</v>
      </c>
      <c r="AX1198" t="s">
        <v>2180</v>
      </c>
      <c r="AY1198" t="s">
        <v>2180</v>
      </c>
      <c r="AZ1198" t="s">
        <v>2180</v>
      </c>
      <c r="BA1198" t="s">
        <v>2180</v>
      </c>
      <c r="BB1198" t="s">
        <v>2180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 t="s">
        <v>32</v>
      </c>
      <c r="BJ1198" t="s">
        <v>32</v>
      </c>
      <c r="BK1198" t="s">
        <v>32</v>
      </c>
      <c r="BL1198" t="s">
        <v>32</v>
      </c>
      <c r="BM1198" t="s">
        <v>32</v>
      </c>
      <c r="BN1198" t="s">
        <v>32</v>
      </c>
      <c r="BO1198" t="s">
        <v>2180</v>
      </c>
      <c r="BP1198" t="s">
        <v>2180</v>
      </c>
      <c r="BQ1198" t="s">
        <v>2180</v>
      </c>
      <c r="BR1198" t="s">
        <v>2180</v>
      </c>
      <c r="BS1198" t="s">
        <v>2180</v>
      </c>
      <c r="BT1198" t="s">
        <v>2180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 t="s">
        <v>2186</v>
      </c>
      <c r="CB1198" t="s">
        <v>32</v>
      </c>
      <c r="CC1198" t="s">
        <v>32</v>
      </c>
      <c r="CD1198" t="s">
        <v>32</v>
      </c>
      <c r="CE1198" t="s">
        <v>32</v>
      </c>
      <c r="CF1198" t="s">
        <v>32</v>
      </c>
      <c r="CG1198" t="s">
        <v>32</v>
      </c>
      <c r="CH1198" t="s">
        <v>32</v>
      </c>
      <c r="CI1198">
        <v>0</v>
      </c>
      <c r="CJ1198" t="s">
        <v>2180</v>
      </c>
      <c r="CK1198" t="s">
        <v>2180</v>
      </c>
      <c r="CL1198">
        <v>0</v>
      </c>
      <c r="CM1198" t="s">
        <v>32</v>
      </c>
      <c r="CN1198">
        <v>0</v>
      </c>
      <c r="CO1198" t="s">
        <v>32</v>
      </c>
      <c r="CP1198" t="s">
        <v>32</v>
      </c>
      <c r="CQ1198" t="s">
        <v>2189</v>
      </c>
      <c r="CR1198" t="s">
        <v>32</v>
      </c>
      <c r="CS1198" t="s">
        <v>2180</v>
      </c>
      <c r="CT1198" t="s">
        <v>2183</v>
      </c>
      <c r="CU1198">
        <v>4</v>
      </c>
      <c r="CV1198" t="s">
        <v>32</v>
      </c>
      <c r="CW1198" t="s">
        <v>32</v>
      </c>
      <c r="CX1198" t="s">
        <v>2180</v>
      </c>
      <c r="CY1198" t="s">
        <v>32</v>
      </c>
      <c r="CZ1198" t="s">
        <v>2180</v>
      </c>
      <c r="DA1198" t="s">
        <v>2183</v>
      </c>
      <c r="DB1198" t="s">
        <v>2180</v>
      </c>
      <c r="DC1198">
        <v>0</v>
      </c>
      <c r="DD1198" t="s">
        <v>2190</v>
      </c>
      <c r="DE1198" t="s">
        <v>2180</v>
      </c>
      <c r="DF1198" t="s">
        <v>2180</v>
      </c>
      <c r="DG1198" t="s">
        <v>32</v>
      </c>
      <c r="DH1198" t="s">
        <v>32</v>
      </c>
      <c r="DI1198" t="s">
        <v>32</v>
      </c>
      <c r="DJ1198" t="s">
        <v>32</v>
      </c>
      <c r="DK1198" t="s">
        <v>32</v>
      </c>
      <c r="DL1198" t="s">
        <v>2180</v>
      </c>
      <c r="DM1198" t="s">
        <v>2180</v>
      </c>
      <c r="DN1198" t="s">
        <v>2180</v>
      </c>
      <c r="DO1198" t="s">
        <v>2180</v>
      </c>
      <c r="DP1198">
        <v>0</v>
      </c>
      <c r="DQ1198">
        <v>0</v>
      </c>
      <c r="DR1198">
        <v>90</v>
      </c>
      <c r="DS1198">
        <v>90</v>
      </c>
      <c r="DT1198">
        <v>0</v>
      </c>
      <c r="DU1198">
        <v>0</v>
      </c>
      <c r="DV1198" t="s">
        <v>32</v>
      </c>
      <c r="DW1198" t="s">
        <v>2186</v>
      </c>
      <c r="DX1198" t="s">
        <v>2180</v>
      </c>
      <c r="DY1198" t="s">
        <v>2180</v>
      </c>
      <c r="DZ1198" t="s">
        <v>32</v>
      </c>
      <c r="EA1198" t="s">
        <v>2180</v>
      </c>
      <c r="EB1198" t="s">
        <v>2180</v>
      </c>
      <c r="EC1198" t="s">
        <v>5</v>
      </c>
      <c r="ED1198">
        <v>5</v>
      </c>
      <c r="EE1198" t="s">
        <v>2216</v>
      </c>
      <c r="EF1198">
        <v>100</v>
      </c>
      <c r="EG1198" t="s">
        <v>32</v>
      </c>
      <c r="EH1198" t="s">
        <v>32</v>
      </c>
      <c r="EI1198" t="s">
        <v>32</v>
      </c>
      <c r="EJ1198" t="s">
        <v>32</v>
      </c>
      <c r="EK1198" t="s">
        <v>32</v>
      </c>
      <c r="EL1198">
        <v>8</v>
      </c>
      <c r="EM1198" t="s">
        <v>32</v>
      </c>
      <c r="EN1198" t="s">
        <v>2180</v>
      </c>
      <c r="EO1198">
        <v>0</v>
      </c>
      <c r="EP1198" t="s">
        <v>2186</v>
      </c>
      <c r="EQ1198" t="s">
        <v>32</v>
      </c>
      <c r="ER1198" t="s">
        <v>2180</v>
      </c>
      <c r="ES1198">
        <v>0</v>
      </c>
      <c r="ET1198" t="s">
        <v>2180</v>
      </c>
      <c r="EU1198" t="s">
        <v>2180</v>
      </c>
      <c r="EV1198" t="s">
        <v>32</v>
      </c>
      <c r="EW1198">
        <v>0</v>
      </c>
      <c r="EX1198" t="s">
        <v>32</v>
      </c>
      <c r="EY1198" t="s">
        <v>32</v>
      </c>
      <c r="EZ1198" t="s">
        <v>32</v>
      </c>
      <c r="FA1198" t="s">
        <v>32</v>
      </c>
      <c r="FB1198" t="s">
        <v>2183</v>
      </c>
      <c r="FC1198" t="s">
        <v>32</v>
      </c>
      <c r="FD1198" t="s">
        <v>2180</v>
      </c>
      <c r="FE1198" t="s">
        <v>32</v>
      </c>
      <c r="FF1198" t="s">
        <v>32</v>
      </c>
      <c r="FG1198" t="s">
        <v>32</v>
      </c>
      <c r="FH1198" t="s">
        <v>32</v>
      </c>
      <c r="FI1198" t="s">
        <v>32</v>
      </c>
      <c r="FJ1198" t="s">
        <v>32</v>
      </c>
      <c r="FK1198" t="s">
        <v>32</v>
      </c>
      <c r="FL1198" t="s">
        <v>32</v>
      </c>
      <c r="FM1198">
        <v>0</v>
      </c>
      <c r="FN1198" t="s">
        <v>32</v>
      </c>
      <c r="FO1198" t="s">
        <v>32</v>
      </c>
      <c r="FP1198" t="s">
        <v>32</v>
      </c>
      <c r="FQ1198" t="s">
        <v>32</v>
      </c>
      <c r="FR1198">
        <v>0</v>
      </c>
      <c r="FS1198">
        <v>0</v>
      </c>
      <c r="FT1198" t="s">
        <v>32</v>
      </c>
      <c r="FU1198" t="s">
        <v>2180</v>
      </c>
      <c r="FV1198">
        <v>0</v>
      </c>
      <c r="FW1198" t="s">
        <v>2180</v>
      </c>
      <c r="FX1198" t="s">
        <v>2180</v>
      </c>
      <c r="FY1198" t="s">
        <v>32</v>
      </c>
      <c r="FZ1198" t="s">
        <v>32</v>
      </c>
      <c r="GA1198">
        <v>1</v>
      </c>
      <c r="GB1198" t="s">
        <v>5</v>
      </c>
      <c r="GC1198" t="s">
        <v>32</v>
      </c>
      <c r="GD1198" t="s">
        <v>32</v>
      </c>
      <c r="GE1198" t="s">
        <v>32</v>
      </c>
      <c r="GF1198">
        <v>0</v>
      </c>
      <c r="GG1198" t="s">
        <v>2180</v>
      </c>
      <c r="GH1198" t="s">
        <v>32</v>
      </c>
      <c r="GI1198" t="s">
        <v>32</v>
      </c>
      <c r="GJ1198" t="s">
        <v>32</v>
      </c>
      <c r="GK1198" t="s">
        <v>2183</v>
      </c>
      <c r="GL1198" t="s">
        <v>2186</v>
      </c>
      <c r="GM1198">
        <v>0</v>
      </c>
      <c r="GN1198">
        <v>0</v>
      </c>
      <c r="GO1198" t="s">
        <v>2183</v>
      </c>
      <c r="GP1198" t="s">
        <v>2183</v>
      </c>
      <c r="GQ1198" t="s">
        <v>32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 t="s">
        <v>32</v>
      </c>
      <c r="GX1198" t="s">
        <v>2183</v>
      </c>
      <c r="GY1198" t="s">
        <v>2180</v>
      </c>
      <c r="GZ1198" t="s">
        <v>2180</v>
      </c>
      <c r="HA1198" t="s">
        <v>2180</v>
      </c>
      <c r="HB1198" t="s">
        <v>32</v>
      </c>
      <c r="HC1198">
        <v>0</v>
      </c>
      <c r="HD1198" t="s">
        <v>32</v>
      </c>
      <c r="HE1198" t="s">
        <v>32</v>
      </c>
      <c r="HF1198" t="s">
        <v>2180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 t="s">
        <v>2180</v>
      </c>
      <c r="HM1198" t="s">
        <v>32</v>
      </c>
      <c r="HN1198" t="s">
        <v>2180</v>
      </c>
      <c r="HO1198">
        <v>0</v>
      </c>
      <c r="HP1198">
        <v>0</v>
      </c>
      <c r="HQ1198" t="s">
        <v>2180</v>
      </c>
      <c r="HR1198">
        <v>0</v>
      </c>
      <c r="HS1198">
        <v>0</v>
      </c>
      <c r="HT1198">
        <v>0</v>
      </c>
      <c r="HU1198">
        <v>0</v>
      </c>
      <c r="HV1198" t="s">
        <v>10</v>
      </c>
      <c r="HW1198" t="s">
        <v>14</v>
      </c>
      <c r="HX1198" t="s">
        <v>2180</v>
      </c>
      <c r="HY1198">
        <v>0</v>
      </c>
      <c r="HZ1198">
        <v>0</v>
      </c>
      <c r="IA1198">
        <v>0</v>
      </c>
      <c r="IB1198" t="s">
        <v>32</v>
      </c>
      <c r="IC1198" t="s">
        <v>32</v>
      </c>
      <c r="ID1198" t="s">
        <v>32</v>
      </c>
      <c r="IE1198" t="s">
        <v>32</v>
      </c>
    </row>
    <row r="1199" spans="1:239" x14ac:dyDescent="0.25">
      <c r="A1199" t="s">
        <v>762</v>
      </c>
      <c r="B1199" t="s">
        <v>3679</v>
      </c>
      <c r="C1199" t="s">
        <v>763</v>
      </c>
      <c r="D1199">
        <v>212</v>
      </c>
      <c r="E1199" t="s">
        <v>618</v>
      </c>
      <c r="F1199" t="s">
        <v>2180</v>
      </c>
      <c r="G1199">
        <v>8</v>
      </c>
      <c r="H1199" t="s">
        <v>2181</v>
      </c>
      <c r="I1199" t="s">
        <v>2182</v>
      </c>
      <c r="J1199">
        <v>31</v>
      </c>
      <c r="K1199">
        <v>0.19500000000000001</v>
      </c>
      <c r="L1199">
        <v>0.35</v>
      </c>
      <c r="M1199">
        <v>0.19500000000000001</v>
      </c>
      <c r="N1199">
        <v>0.35</v>
      </c>
      <c r="O1199" t="s">
        <v>32</v>
      </c>
      <c r="P1199">
        <v>1</v>
      </c>
      <c r="Q1199" t="s">
        <v>5</v>
      </c>
      <c r="R1199">
        <v>0</v>
      </c>
      <c r="S1199">
        <v>0</v>
      </c>
      <c r="T1199" t="s">
        <v>2183</v>
      </c>
      <c r="U1199" t="s">
        <v>2183</v>
      </c>
      <c r="V1199" t="s">
        <v>32</v>
      </c>
      <c r="W1199">
        <v>0</v>
      </c>
      <c r="X1199" t="s">
        <v>26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7</v>
      </c>
      <c r="AG1199">
        <v>21</v>
      </c>
      <c r="AH1199">
        <v>36</v>
      </c>
      <c r="AI1199">
        <v>49</v>
      </c>
      <c r="AJ1199">
        <v>63</v>
      </c>
      <c r="AK1199">
        <v>77</v>
      </c>
      <c r="AL1199">
        <v>0</v>
      </c>
      <c r="AM1199">
        <v>0</v>
      </c>
      <c r="AN1199">
        <v>0</v>
      </c>
      <c r="AO1199" t="s">
        <v>2183</v>
      </c>
      <c r="AP1199" t="s">
        <v>2184</v>
      </c>
      <c r="AQ1199" t="s">
        <v>2185</v>
      </c>
      <c r="AR1199">
        <v>0</v>
      </c>
      <c r="AS1199">
        <v>1</v>
      </c>
      <c r="AT1199">
        <v>0</v>
      </c>
      <c r="AU1199" t="s">
        <v>2183</v>
      </c>
      <c r="AV1199" t="s">
        <v>2180</v>
      </c>
      <c r="AW1199" t="s">
        <v>2180</v>
      </c>
      <c r="AX1199" t="s">
        <v>2180</v>
      </c>
      <c r="AY1199" t="s">
        <v>2180</v>
      </c>
      <c r="AZ1199" t="s">
        <v>2180</v>
      </c>
      <c r="BA1199" t="s">
        <v>2180</v>
      </c>
      <c r="BB1199" t="s">
        <v>2180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 t="s">
        <v>32</v>
      </c>
      <c r="BJ1199" t="s">
        <v>32</v>
      </c>
      <c r="BK1199" t="s">
        <v>32</v>
      </c>
      <c r="BL1199" t="s">
        <v>32</v>
      </c>
      <c r="BM1199" t="s">
        <v>32</v>
      </c>
      <c r="BN1199" t="s">
        <v>32</v>
      </c>
      <c r="BO1199" t="s">
        <v>2180</v>
      </c>
      <c r="BP1199" t="s">
        <v>2180</v>
      </c>
      <c r="BQ1199" t="s">
        <v>2180</v>
      </c>
      <c r="BR1199" t="s">
        <v>2180</v>
      </c>
      <c r="BS1199" t="s">
        <v>2180</v>
      </c>
      <c r="BT1199" t="s">
        <v>2180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 t="s">
        <v>2186</v>
      </c>
      <c r="CB1199" t="s">
        <v>32</v>
      </c>
      <c r="CC1199" t="s">
        <v>32</v>
      </c>
      <c r="CD1199" t="s">
        <v>32</v>
      </c>
      <c r="CE1199" t="s">
        <v>32</v>
      </c>
      <c r="CF1199" t="s">
        <v>32</v>
      </c>
      <c r="CG1199" t="s">
        <v>32</v>
      </c>
      <c r="CH1199" t="s">
        <v>32</v>
      </c>
      <c r="CI1199">
        <v>0</v>
      </c>
      <c r="CJ1199" t="s">
        <v>2180</v>
      </c>
      <c r="CK1199" t="s">
        <v>2180</v>
      </c>
      <c r="CL1199">
        <v>0</v>
      </c>
      <c r="CM1199" t="s">
        <v>32</v>
      </c>
      <c r="CN1199">
        <v>0</v>
      </c>
      <c r="CO1199" t="s">
        <v>32</v>
      </c>
      <c r="CP1199" t="s">
        <v>32</v>
      </c>
      <c r="CQ1199" t="s">
        <v>2189</v>
      </c>
      <c r="CR1199" t="s">
        <v>32</v>
      </c>
      <c r="CS1199" t="s">
        <v>2180</v>
      </c>
      <c r="CT1199" t="s">
        <v>2183</v>
      </c>
      <c r="CU1199">
        <v>4</v>
      </c>
      <c r="CV1199" t="s">
        <v>32</v>
      </c>
      <c r="CW1199" t="s">
        <v>32</v>
      </c>
      <c r="CX1199" t="s">
        <v>2180</v>
      </c>
      <c r="CY1199" t="s">
        <v>32</v>
      </c>
      <c r="CZ1199" t="s">
        <v>2180</v>
      </c>
      <c r="DA1199" t="s">
        <v>2183</v>
      </c>
      <c r="DB1199" t="s">
        <v>2180</v>
      </c>
      <c r="DC1199">
        <v>0</v>
      </c>
      <c r="DD1199" t="s">
        <v>2190</v>
      </c>
      <c r="DE1199" t="s">
        <v>2180</v>
      </c>
      <c r="DF1199" t="s">
        <v>2180</v>
      </c>
      <c r="DG1199" t="s">
        <v>32</v>
      </c>
      <c r="DH1199" t="s">
        <v>32</v>
      </c>
      <c r="DI1199" t="s">
        <v>32</v>
      </c>
      <c r="DJ1199" t="s">
        <v>32</v>
      </c>
      <c r="DK1199" t="s">
        <v>32</v>
      </c>
      <c r="DL1199" t="s">
        <v>2180</v>
      </c>
      <c r="DM1199" t="s">
        <v>2180</v>
      </c>
      <c r="DN1199" t="s">
        <v>2180</v>
      </c>
      <c r="DO1199" t="s">
        <v>2180</v>
      </c>
      <c r="DP1199">
        <v>0</v>
      </c>
      <c r="DQ1199">
        <v>0</v>
      </c>
      <c r="DR1199">
        <v>90</v>
      </c>
      <c r="DS1199">
        <v>90</v>
      </c>
      <c r="DT1199">
        <v>0</v>
      </c>
      <c r="DU1199">
        <v>0</v>
      </c>
      <c r="DV1199" t="s">
        <v>32</v>
      </c>
      <c r="DW1199" t="s">
        <v>2186</v>
      </c>
      <c r="DX1199" t="s">
        <v>2180</v>
      </c>
      <c r="DY1199" t="s">
        <v>2180</v>
      </c>
      <c r="DZ1199" t="s">
        <v>32</v>
      </c>
      <c r="EA1199" t="s">
        <v>2180</v>
      </c>
      <c r="EB1199" t="s">
        <v>2180</v>
      </c>
      <c r="EC1199" t="s">
        <v>5</v>
      </c>
      <c r="ED1199">
        <v>5</v>
      </c>
      <c r="EE1199" t="s">
        <v>2216</v>
      </c>
      <c r="EF1199">
        <v>100</v>
      </c>
      <c r="EG1199" t="s">
        <v>32</v>
      </c>
      <c r="EH1199" t="s">
        <v>32</v>
      </c>
      <c r="EI1199" t="s">
        <v>32</v>
      </c>
      <c r="EJ1199" t="s">
        <v>32</v>
      </c>
      <c r="EK1199" t="s">
        <v>32</v>
      </c>
      <c r="EL1199">
        <v>8</v>
      </c>
      <c r="EM1199" t="s">
        <v>32</v>
      </c>
      <c r="EN1199" t="s">
        <v>2180</v>
      </c>
      <c r="EO1199">
        <v>0</v>
      </c>
      <c r="EP1199" t="s">
        <v>2186</v>
      </c>
      <c r="EQ1199" t="s">
        <v>32</v>
      </c>
      <c r="ER1199" t="s">
        <v>2180</v>
      </c>
      <c r="ES1199">
        <v>0</v>
      </c>
      <c r="ET1199" t="s">
        <v>2180</v>
      </c>
      <c r="EU1199" t="s">
        <v>2180</v>
      </c>
      <c r="EV1199" t="s">
        <v>32</v>
      </c>
      <c r="EW1199">
        <v>0</v>
      </c>
      <c r="EX1199" t="s">
        <v>32</v>
      </c>
      <c r="EY1199" t="s">
        <v>32</v>
      </c>
      <c r="EZ1199" t="s">
        <v>32</v>
      </c>
      <c r="FA1199" t="s">
        <v>32</v>
      </c>
      <c r="FB1199" t="s">
        <v>2183</v>
      </c>
      <c r="FC1199" t="s">
        <v>32</v>
      </c>
      <c r="FD1199" t="s">
        <v>2180</v>
      </c>
      <c r="FE1199" t="s">
        <v>32</v>
      </c>
      <c r="FF1199" t="s">
        <v>32</v>
      </c>
      <c r="FG1199" t="s">
        <v>32</v>
      </c>
      <c r="FH1199" t="s">
        <v>32</v>
      </c>
      <c r="FI1199" t="s">
        <v>32</v>
      </c>
      <c r="FJ1199" t="s">
        <v>32</v>
      </c>
      <c r="FK1199" t="s">
        <v>32</v>
      </c>
      <c r="FL1199" t="s">
        <v>32</v>
      </c>
      <c r="FM1199">
        <v>0</v>
      </c>
      <c r="FN1199" t="s">
        <v>32</v>
      </c>
      <c r="FO1199" t="s">
        <v>32</v>
      </c>
      <c r="FP1199" t="s">
        <v>32</v>
      </c>
      <c r="FQ1199" t="s">
        <v>32</v>
      </c>
      <c r="FR1199">
        <v>0</v>
      </c>
      <c r="FS1199">
        <v>0</v>
      </c>
      <c r="FT1199" t="s">
        <v>32</v>
      </c>
      <c r="FU1199" t="s">
        <v>2180</v>
      </c>
      <c r="FV1199">
        <v>0</v>
      </c>
      <c r="FW1199" t="s">
        <v>2180</v>
      </c>
      <c r="FX1199" t="s">
        <v>2180</v>
      </c>
      <c r="FY1199" t="s">
        <v>32</v>
      </c>
      <c r="FZ1199" t="s">
        <v>32</v>
      </c>
      <c r="GA1199">
        <v>1</v>
      </c>
      <c r="GB1199" t="s">
        <v>5</v>
      </c>
      <c r="GC1199" t="s">
        <v>32</v>
      </c>
      <c r="GD1199" t="s">
        <v>32</v>
      </c>
      <c r="GE1199" t="s">
        <v>32</v>
      </c>
      <c r="GF1199">
        <v>0</v>
      </c>
      <c r="GG1199" t="s">
        <v>2180</v>
      </c>
      <c r="GH1199" t="s">
        <v>32</v>
      </c>
      <c r="GI1199" t="s">
        <v>32</v>
      </c>
      <c r="GJ1199" t="s">
        <v>32</v>
      </c>
      <c r="GK1199" t="s">
        <v>2183</v>
      </c>
      <c r="GL1199" t="s">
        <v>2186</v>
      </c>
      <c r="GM1199">
        <v>0</v>
      </c>
      <c r="GN1199">
        <v>0</v>
      </c>
      <c r="GO1199" t="s">
        <v>2183</v>
      </c>
      <c r="GP1199" t="s">
        <v>2183</v>
      </c>
      <c r="GQ1199" t="s">
        <v>32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 t="s">
        <v>32</v>
      </c>
      <c r="GX1199" t="s">
        <v>2183</v>
      </c>
      <c r="GY1199" t="s">
        <v>2180</v>
      </c>
      <c r="GZ1199" t="s">
        <v>2180</v>
      </c>
      <c r="HA1199" t="s">
        <v>2180</v>
      </c>
      <c r="HB1199" t="s">
        <v>32</v>
      </c>
      <c r="HC1199">
        <v>0</v>
      </c>
      <c r="HD1199" t="s">
        <v>32</v>
      </c>
      <c r="HE1199" t="s">
        <v>32</v>
      </c>
      <c r="HF1199" t="s">
        <v>2180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 t="s">
        <v>2180</v>
      </c>
      <c r="HM1199" t="s">
        <v>32</v>
      </c>
      <c r="HN1199" t="s">
        <v>2180</v>
      </c>
      <c r="HO1199">
        <v>0</v>
      </c>
      <c r="HP1199">
        <v>0</v>
      </c>
      <c r="HQ1199" t="s">
        <v>2180</v>
      </c>
      <c r="HR1199">
        <v>0</v>
      </c>
      <c r="HS1199">
        <v>0</v>
      </c>
      <c r="HT1199">
        <v>0</v>
      </c>
      <c r="HU1199">
        <v>0</v>
      </c>
      <c r="HV1199" t="s">
        <v>10</v>
      </c>
      <c r="HW1199" t="s">
        <v>14</v>
      </c>
      <c r="HX1199" t="s">
        <v>2180</v>
      </c>
      <c r="HY1199">
        <v>0</v>
      </c>
      <c r="HZ1199">
        <v>0</v>
      </c>
      <c r="IA1199">
        <v>0</v>
      </c>
      <c r="IB1199" t="s">
        <v>32</v>
      </c>
      <c r="IC1199" t="s">
        <v>32</v>
      </c>
      <c r="ID1199" t="s">
        <v>32</v>
      </c>
      <c r="IE1199" t="s">
        <v>32</v>
      </c>
    </row>
    <row r="1200" spans="1:239" x14ac:dyDescent="0.25">
      <c r="A1200" t="s">
        <v>764</v>
      </c>
      <c r="B1200" t="s">
        <v>3680</v>
      </c>
      <c r="C1200" t="s">
        <v>3681</v>
      </c>
      <c r="D1200">
        <v>212</v>
      </c>
      <c r="E1200" t="s">
        <v>618</v>
      </c>
      <c r="F1200" t="s">
        <v>2180</v>
      </c>
      <c r="G1200">
        <v>8</v>
      </c>
      <c r="H1200" t="s">
        <v>2181</v>
      </c>
      <c r="I1200" t="s">
        <v>2182</v>
      </c>
      <c r="J1200">
        <v>31</v>
      </c>
      <c r="K1200">
        <v>0.11</v>
      </c>
      <c r="L1200">
        <v>0.19</v>
      </c>
      <c r="M1200">
        <v>0.11</v>
      </c>
      <c r="N1200">
        <v>0.19</v>
      </c>
      <c r="O1200" t="s">
        <v>32</v>
      </c>
      <c r="P1200">
        <v>1</v>
      </c>
      <c r="Q1200" t="s">
        <v>5</v>
      </c>
      <c r="R1200">
        <v>0</v>
      </c>
      <c r="S1200">
        <v>11</v>
      </c>
      <c r="T1200" t="s">
        <v>2183</v>
      </c>
      <c r="U1200" t="s">
        <v>2183</v>
      </c>
      <c r="V1200" t="s">
        <v>32</v>
      </c>
      <c r="W1200">
        <v>0</v>
      </c>
      <c r="X1200" t="s">
        <v>26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7</v>
      </c>
      <c r="AG1200">
        <v>21</v>
      </c>
      <c r="AH1200">
        <v>36</v>
      </c>
      <c r="AI1200">
        <v>49</v>
      </c>
      <c r="AJ1200">
        <v>63</v>
      </c>
      <c r="AK1200">
        <v>77</v>
      </c>
      <c r="AL1200">
        <v>0</v>
      </c>
      <c r="AM1200">
        <v>0</v>
      </c>
      <c r="AN1200">
        <v>0</v>
      </c>
      <c r="AO1200" t="s">
        <v>2183</v>
      </c>
      <c r="AP1200" t="s">
        <v>2184</v>
      </c>
      <c r="AQ1200" t="s">
        <v>2185</v>
      </c>
      <c r="AR1200">
        <v>0</v>
      </c>
      <c r="AS1200">
        <v>26</v>
      </c>
      <c r="AT1200">
        <v>0</v>
      </c>
      <c r="AU1200" t="s">
        <v>2183</v>
      </c>
      <c r="AV1200" t="s">
        <v>2180</v>
      </c>
      <c r="AW1200" t="s">
        <v>2180</v>
      </c>
      <c r="AX1200" t="s">
        <v>2180</v>
      </c>
      <c r="AY1200" t="s">
        <v>2180</v>
      </c>
      <c r="AZ1200" t="s">
        <v>2180</v>
      </c>
      <c r="BA1200" t="s">
        <v>2180</v>
      </c>
      <c r="BB1200" t="s">
        <v>2180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 t="s">
        <v>32</v>
      </c>
      <c r="BJ1200" t="s">
        <v>32</v>
      </c>
      <c r="BK1200" t="s">
        <v>32</v>
      </c>
      <c r="BL1200" t="s">
        <v>32</v>
      </c>
      <c r="BM1200" t="s">
        <v>32</v>
      </c>
      <c r="BN1200" t="s">
        <v>32</v>
      </c>
      <c r="BO1200" t="s">
        <v>2180</v>
      </c>
      <c r="BP1200" t="s">
        <v>2180</v>
      </c>
      <c r="BQ1200" t="s">
        <v>2180</v>
      </c>
      <c r="BR1200" t="s">
        <v>2180</v>
      </c>
      <c r="BS1200" t="s">
        <v>2180</v>
      </c>
      <c r="BT1200" t="s">
        <v>2180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 t="s">
        <v>2186</v>
      </c>
      <c r="CB1200" t="s">
        <v>32</v>
      </c>
      <c r="CC1200" t="s">
        <v>32</v>
      </c>
      <c r="CD1200" t="s">
        <v>32</v>
      </c>
      <c r="CE1200" t="s">
        <v>32</v>
      </c>
      <c r="CF1200" t="s">
        <v>32</v>
      </c>
      <c r="CG1200" t="s">
        <v>32</v>
      </c>
      <c r="CH1200" t="s">
        <v>32</v>
      </c>
      <c r="CI1200">
        <v>0</v>
      </c>
      <c r="CJ1200" t="s">
        <v>2180</v>
      </c>
      <c r="CK1200" t="s">
        <v>2180</v>
      </c>
      <c r="CL1200">
        <v>0</v>
      </c>
      <c r="CM1200" t="s">
        <v>32</v>
      </c>
      <c r="CN1200">
        <v>0</v>
      </c>
      <c r="CO1200" t="s">
        <v>32</v>
      </c>
      <c r="CP1200" t="s">
        <v>32</v>
      </c>
      <c r="CQ1200" t="s">
        <v>2189</v>
      </c>
      <c r="CR1200" t="s">
        <v>32</v>
      </c>
      <c r="CS1200" t="s">
        <v>2180</v>
      </c>
      <c r="CT1200" t="s">
        <v>2183</v>
      </c>
      <c r="CU1200">
        <v>4</v>
      </c>
      <c r="CV1200" t="s">
        <v>32</v>
      </c>
      <c r="CW1200" t="s">
        <v>32</v>
      </c>
      <c r="CX1200" t="s">
        <v>2180</v>
      </c>
      <c r="CY1200" t="s">
        <v>32</v>
      </c>
      <c r="CZ1200" t="s">
        <v>2180</v>
      </c>
      <c r="DA1200" t="s">
        <v>2183</v>
      </c>
      <c r="DB1200" t="s">
        <v>2180</v>
      </c>
      <c r="DC1200">
        <v>0</v>
      </c>
      <c r="DD1200" t="s">
        <v>23</v>
      </c>
      <c r="DE1200" t="s">
        <v>2180</v>
      </c>
      <c r="DF1200" t="s">
        <v>2180</v>
      </c>
      <c r="DG1200" t="s">
        <v>32</v>
      </c>
      <c r="DH1200" t="s">
        <v>32</v>
      </c>
      <c r="DI1200" t="s">
        <v>32</v>
      </c>
      <c r="DJ1200" t="s">
        <v>32</v>
      </c>
      <c r="DK1200" t="s">
        <v>32</v>
      </c>
      <c r="DL1200" t="s">
        <v>2180</v>
      </c>
      <c r="DM1200" t="s">
        <v>2180</v>
      </c>
      <c r="DN1200" t="s">
        <v>2180</v>
      </c>
      <c r="DO1200" t="s">
        <v>2180</v>
      </c>
      <c r="DP1200">
        <v>0</v>
      </c>
      <c r="DQ1200">
        <v>0</v>
      </c>
      <c r="DR1200">
        <v>90</v>
      </c>
      <c r="DS1200">
        <v>90</v>
      </c>
      <c r="DT1200">
        <v>0</v>
      </c>
      <c r="DU1200">
        <v>0</v>
      </c>
      <c r="DV1200" t="s">
        <v>32</v>
      </c>
      <c r="DW1200" t="s">
        <v>2186</v>
      </c>
      <c r="DX1200" t="s">
        <v>2180</v>
      </c>
      <c r="DY1200" t="s">
        <v>2180</v>
      </c>
      <c r="DZ1200" t="s">
        <v>32</v>
      </c>
      <c r="EA1200" t="s">
        <v>2180</v>
      </c>
      <c r="EB1200" t="s">
        <v>2180</v>
      </c>
      <c r="EC1200" t="s">
        <v>5</v>
      </c>
      <c r="ED1200">
        <v>5</v>
      </c>
      <c r="EE1200" t="s">
        <v>2216</v>
      </c>
      <c r="EF1200">
        <v>100</v>
      </c>
      <c r="EG1200" t="s">
        <v>32</v>
      </c>
      <c r="EH1200" t="s">
        <v>32</v>
      </c>
      <c r="EI1200" t="s">
        <v>32</v>
      </c>
      <c r="EJ1200" t="s">
        <v>32</v>
      </c>
      <c r="EK1200" t="s">
        <v>32</v>
      </c>
      <c r="EL1200">
        <v>8</v>
      </c>
      <c r="EM1200" t="s">
        <v>32</v>
      </c>
      <c r="EN1200" t="s">
        <v>2180</v>
      </c>
      <c r="EO1200">
        <v>0</v>
      </c>
      <c r="EP1200" t="s">
        <v>2186</v>
      </c>
      <c r="EQ1200" t="s">
        <v>2183</v>
      </c>
      <c r="ER1200" t="s">
        <v>2180</v>
      </c>
      <c r="ES1200">
        <v>0</v>
      </c>
      <c r="ET1200" t="s">
        <v>2180</v>
      </c>
      <c r="EU1200" t="s">
        <v>2180</v>
      </c>
      <c r="EV1200" t="s">
        <v>32</v>
      </c>
      <c r="EW1200">
        <v>0</v>
      </c>
      <c r="EX1200" t="s">
        <v>32</v>
      </c>
      <c r="EY1200" t="s">
        <v>32</v>
      </c>
      <c r="EZ1200" t="s">
        <v>32</v>
      </c>
      <c r="FA1200" t="s">
        <v>32</v>
      </c>
      <c r="FB1200" t="s">
        <v>2183</v>
      </c>
      <c r="FC1200" t="s">
        <v>32</v>
      </c>
      <c r="FD1200" t="s">
        <v>2180</v>
      </c>
      <c r="FE1200" t="s">
        <v>32</v>
      </c>
      <c r="FF1200" t="s">
        <v>32</v>
      </c>
      <c r="FG1200" t="s">
        <v>32</v>
      </c>
      <c r="FH1200" t="s">
        <v>32</v>
      </c>
      <c r="FI1200" t="s">
        <v>32</v>
      </c>
      <c r="FJ1200" t="s">
        <v>32</v>
      </c>
      <c r="FK1200" t="s">
        <v>32</v>
      </c>
      <c r="FL1200" t="s">
        <v>32</v>
      </c>
      <c r="FM1200">
        <v>0</v>
      </c>
      <c r="FN1200" t="s">
        <v>32</v>
      </c>
      <c r="FO1200" t="s">
        <v>32</v>
      </c>
      <c r="FP1200" t="s">
        <v>32</v>
      </c>
      <c r="FQ1200" t="s">
        <v>32</v>
      </c>
      <c r="FR1200">
        <v>0</v>
      </c>
      <c r="FS1200">
        <v>0</v>
      </c>
      <c r="FT1200" t="s">
        <v>32</v>
      </c>
      <c r="FU1200" t="s">
        <v>2180</v>
      </c>
      <c r="FV1200">
        <v>0</v>
      </c>
      <c r="FW1200" t="s">
        <v>2180</v>
      </c>
      <c r="FX1200" t="s">
        <v>2180</v>
      </c>
      <c r="FY1200" t="s">
        <v>32</v>
      </c>
      <c r="FZ1200" t="s">
        <v>32</v>
      </c>
      <c r="GA1200">
        <v>1</v>
      </c>
      <c r="GB1200" t="s">
        <v>5</v>
      </c>
      <c r="GC1200" t="s">
        <v>32</v>
      </c>
      <c r="GD1200" t="s">
        <v>32</v>
      </c>
      <c r="GE1200" t="s">
        <v>32</v>
      </c>
      <c r="GF1200">
        <v>0</v>
      </c>
      <c r="GG1200" t="s">
        <v>2180</v>
      </c>
      <c r="GH1200" t="s">
        <v>32</v>
      </c>
      <c r="GI1200" t="s">
        <v>32</v>
      </c>
      <c r="GJ1200" t="s">
        <v>32</v>
      </c>
      <c r="GK1200" t="s">
        <v>2183</v>
      </c>
      <c r="GL1200" t="s">
        <v>2186</v>
      </c>
      <c r="GM1200">
        <v>0</v>
      </c>
      <c r="GN1200">
        <v>0</v>
      </c>
      <c r="GO1200" t="s">
        <v>2183</v>
      </c>
      <c r="GP1200" t="s">
        <v>2183</v>
      </c>
      <c r="GQ1200" t="s">
        <v>32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 t="s">
        <v>32</v>
      </c>
      <c r="GX1200" t="s">
        <v>2183</v>
      </c>
      <c r="GY1200" t="s">
        <v>2180</v>
      </c>
      <c r="GZ1200" t="s">
        <v>2180</v>
      </c>
      <c r="HA1200" t="s">
        <v>2180</v>
      </c>
      <c r="HB1200" t="s">
        <v>32</v>
      </c>
      <c r="HC1200">
        <v>0</v>
      </c>
      <c r="HD1200" t="s">
        <v>32</v>
      </c>
      <c r="HE1200" t="s">
        <v>32</v>
      </c>
      <c r="HF1200" t="s">
        <v>2180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 t="s">
        <v>2180</v>
      </c>
      <c r="HM1200" t="s">
        <v>32</v>
      </c>
      <c r="HN1200" t="s">
        <v>2180</v>
      </c>
      <c r="HO1200">
        <v>0</v>
      </c>
      <c r="HP1200">
        <v>0</v>
      </c>
      <c r="HQ1200" t="s">
        <v>2180</v>
      </c>
      <c r="HR1200">
        <v>0</v>
      </c>
      <c r="HS1200">
        <v>0</v>
      </c>
      <c r="HT1200">
        <v>0</v>
      </c>
      <c r="HU1200">
        <v>0</v>
      </c>
      <c r="HV1200" t="s">
        <v>10</v>
      </c>
      <c r="HW1200" t="s">
        <v>14</v>
      </c>
      <c r="HX1200" t="s">
        <v>2180</v>
      </c>
      <c r="HY1200">
        <v>0</v>
      </c>
      <c r="HZ1200">
        <v>0</v>
      </c>
      <c r="IA1200">
        <v>0</v>
      </c>
      <c r="IB1200" t="s">
        <v>32</v>
      </c>
      <c r="IC1200" t="s">
        <v>32</v>
      </c>
      <c r="ID1200" t="s">
        <v>32</v>
      </c>
      <c r="IE1200" t="s">
        <v>32</v>
      </c>
    </row>
    <row r="1201" spans="1:239" x14ac:dyDescent="0.25">
      <c r="A1201" t="s">
        <v>765</v>
      </c>
      <c r="B1201" t="s">
        <v>3682</v>
      </c>
      <c r="C1201" t="s">
        <v>3683</v>
      </c>
      <c r="D1201">
        <v>212</v>
      </c>
      <c r="E1201" t="s">
        <v>618</v>
      </c>
      <c r="F1201" t="s">
        <v>2180</v>
      </c>
      <c r="G1201">
        <v>8</v>
      </c>
      <c r="H1201" t="s">
        <v>2181</v>
      </c>
      <c r="I1201" t="s">
        <v>2182</v>
      </c>
      <c r="J1201">
        <v>31</v>
      </c>
      <c r="K1201">
        <v>0.11</v>
      </c>
      <c r="L1201">
        <v>0.21</v>
      </c>
      <c r="M1201">
        <v>0.11</v>
      </c>
      <c r="N1201">
        <v>0.21</v>
      </c>
      <c r="O1201" t="s">
        <v>32</v>
      </c>
      <c r="P1201">
        <v>1</v>
      </c>
      <c r="Q1201" t="s">
        <v>5</v>
      </c>
      <c r="R1201">
        <v>0</v>
      </c>
      <c r="S1201">
        <v>11</v>
      </c>
      <c r="T1201" t="s">
        <v>2183</v>
      </c>
      <c r="U1201" t="s">
        <v>2183</v>
      </c>
      <c r="V1201" t="s">
        <v>32</v>
      </c>
      <c r="W1201">
        <v>0</v>
      </c>
      <c r="X1201" t="s">
        <v>26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7</v>
      </c>
      <c r="AG1201">
        <v>21</v>
      </c>
      <c r="AH1201">
        <v>36</v>
      </c>
      <c r="AI1201">
        <v>49</v>
      </c>
      <c r="AJ1201">
        <v>63</v>
      </c>
      <c r="AK1201">
        <v>77</v>
      </c>
      <c r="AL1201">
        <v>0</v>
      </c>
      <c r="AM1201">
        <v>0</v>
      </c>
      <c r="AN1201">
        <v>0</v>
      </c>
      <c r="AO1201" t="s">
        <v>2183</v>
      </c>
      <c r="AP1201" t="s">
        <v>2184</v>
      </c>
      <c r="AQ1201" t="s">
        <v>2185</v>
      </c>
      <c r="AR1201">
        <v>0</v>
      </c>
      <c r="AS1201">
        <v>26</v>
      </c>
      <c r="AT1201">
        <v>0</v>
      </c>
      <c r="AU1201" t="s">
        <v>2183</v>
      </c>
      <c r="AV1201" t="s">
        <v>2180</v>
      </c>
      <c r="AW1201" t="s">
        <v>2180</v>
      </c>
      <c r="AX1201" t="s">
        <v>2180</v>
      </c>
      <c r="AY1201" t="s">
        <v>2180</v>
      </c>
      <c r="AZ1201" t="s">
        <v>2180</v>
      </c>
      <c r="BA1201" t="s">
        <v>2180</v>
      </c>
      <c r="BB1201" t="s">
        <v>2180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 t="s">
        <v>32</v>
      </c>
      <c r="BJ1201" t="s">
        <v>32</v>
      </c>
      <c r="BK1201" t="s">
        <v>32</v>
      </c>
      <c r="BL1201" t="s">
        <v>32</v>
      </c>
      <c r="BM1201" t="s">
        <v>32</v>
      </c>
      <c r="BN1201" t="s">
        <v>32</v>
      </c>
      <c r="BO1201" t="s">
        <v>2180</v>
      </c>
      <c r="BP1201" t="s">
        <v>2180</v>
      </c>
      <c r="BQ1201" t="s">
        <v>2180</v>
      </c>
      <c r="BR1201" t="s">
        <v>2180</v>
      </c>
      <c r="BS1201" t="s">
        <v>2180</v>
      </c>
      <c r="BT1201" t="s">
        <v>2180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 t="s">
        <v>2186</v>
      </c>
      <c r="CB1201" t="s">
        <v>32</v>
      </c>
      <c r="CC1201" t="s">
        <v>32</v>
      </c>
      <c r="CD1201" t="s">
        <v>32</v>
      </c>
      <c r="CE1201" t="s">
        <v>32</v>
      </c>
      <c r="CF1201" t="s">
        <v>32</v>
      </c>
      <c r="CG1201" t="s">
        <v>32</v>
      </c>
      <c r="CH1201" t="s">
        <v>32</v>
      </c>
      <c r="CI1201">
        <v>0</v>
      </c>
      <c r="CJ1201" t="s">
        <v>2180</v>
      </c>
      <c r="CK1201" t="s">
        <v>2180</v>
      </c>
      <c r="CL1201">
        <v>0</v>
      </c>
      <c r="CM1201" t="s">
        <v>32</v>
      </c>
      <c r="CN1201">
        <v>0</v>
      </c>
      <c r="CO1201" t="s">
        <v>32</v>
      </c>
      <c r="CP1201" t="s">
        <v>32</v>
      </c>
      <c r="CQ1201" t="s">
        <v>2189</v>
      </c>
      <c r="CR1201" t="s">
        <v>32</v>
      </c>
      <c r="CS1201" t="s">
        <v>2180</v>
      </c>
      <c r="CT1201" t="s">
        <v>2183</v>
      </c>
      <c r="CU1201">
        <v>4</v>
      </c>
      <c r="CV1201" t="s">
        <v>32</v>
      </c>
      <c r="CW1201" t="s">
        <v>32</v>
      </c>
      <c r="CX1201" t="s">
        <v>2180</v>
      </c>
      <c r="CY1201" t="s">
        <v>32</v>
      </c>
      <c r="CZ1201" t="s">
        <v>2180</v>
      </c>
      <c r="DA1201" t="s">
        <v>2183</v>
      </c>
      <c r="DB1201" t="s">
        <v>2180</v>
      </c>
      <c r="DC1201">
        <v>0</v>
      </c>
      <c r="DD1201" t="s">
        <v>2190</v>
      </c>
      <c r="DE1201" t="s">
        <v>2180</v>
      </c>
      <c r="DF1201" t="s">
        <v>2180</v>
      </c>
      <c r="DG1201" t="s">
        <v>32</v>
      </c>
      <c r="DH1201" t="s">
        <v>32</v>
      </c>
      <c r="DI1201" t="s">
        <v>32</v>
      </c>
      <c r="DJ1201" t="s">
        <v>32</v>
      </c>
      <c r="DK1201" t="s">
        <v>32</v>
      </c>
      <c r="DL1201" t="s">
        <v>2180</v>
      </c>
      <c r="DM1201" t="s">
        <v>2180</v>
      </c>
      <c r="DN1201" t="s">
        <v>2180</v>
      </c>
      <c r="DO1201" t="s">
        <v>2180</v>
      </c>
      <c r="DP1201">
        <v>0</v>
      </c>
      <c r="DQ1201">
        <v>0</v>
      </c>
      <c r="DR1201">
        <v>90</v>
      </c>
      <c r="DS1201">
        <v>90</v>
      </c>
      <c r="DT1201">
        <v>0</v>
      </c>
      <c r="DU1201">
        <v>0</v>
      </c>
      <c r="DV1201" t="s">
        <v>32</v>
      </c>
      <c r="DW1201" t="s">
        <v>2186</v>
      </c>
      <c r="DX1201" t="s">
        <v>2180</v>
      </c>
      <c r="DY1201" t="s">
        <v>2180</v>
      </c>
      <c r="DZ1201" t="s">
        <v>32</v>
      </c>
      <c r="EA1201" t="s">
        <v>2180</v>
      </c>
      <c r="EB1201" t="s">
        <v>2180</v>
      </c>
      <c r="EC1201" t="s">
        <v>5</v>
      </c>
      <c r="ED1201">
        <v>5</v>
      </c>
      <c r="EE1201" t="s">
        <v>2216</v>
      </c>
      <c r="EF1201">
        <v>100</v>
      </c>
      <c r="EG1201" t="s">
        <v>32</v>
      </c>
      <c r="EH1201" t="s">
        <v>32</v>
      </c>
      <c r="EI1201" t="s">
        <v>32</v>
      </c>
      <c r="EJ1201" t="s">
        <v>32</v>
      </c>
      <c r="EK1201" t="s">
        <v>32</v>
      </c>
      <c r="EL1201">
        <v>8</v>
      </c>
      <c r="EM1201" t="s">
        <v>32</v>
      </c>
      <c r="EN1201" t="s">
        <v>2180</v>
      </c>
      <c r="EO1201">
        <v>0</v>
      </c>
      <c r="EP1201" t="s">
        <v>2186</v>
      </c>
      <c r="EQ1201" t="s">
        <v>32</v>
      </c>
      <c r="ER1201" t="s">
        <v>2180</v>
      </c>
      <c r="ES1201">
        <v>0</v>
      </c>
      <c r="ET1201" t="s">
        <v>2180</v>
      </c>
      <c r="EU1201" t="s">
        <v>2180</v>
      </c>
      <c r="EV1201" t="s">
        <v>32</v>
      </c>
      <c r="EW1201">
        <v>0</v>
      </c>
      <c r="EX1201" t="s">
        <v>32</v>
      </c>
      <c r="EY1201" t="s">
        <v>32</v>
      </c>
      <c r="EZ1201" t="s">
        <v>32</v>
      </c>
      <c r="FA1201" t="s">
        <v>32</v>
      </c>
      <c r="FB1201" t="s">
        <v>2183</v>
      </c>
      <c r="FC1201" t="s">
        <v>32</v>
      </c>
      <c r="FD1201" t="s">
        <v>2180</v>
      </c>
      <c r="FE1201" t="s">
        <v>32</v>
      </c>
      <c r="FF1201" t="s">
        <v>32</v>
      </c>
      <c r="FG1201" t="s">
        <v>32</v>
      </c>
      <c r="FH1201" t="s">
        <v>32</v>
      </c>
      <c r="FI1201" t="s">
        <v>32</v>
      </c>
      <c r="FJ1201" t="s">
        <v>32</v>
      </c>
      <c r="FK1201" t="s">
        <v>32</v>
      </c>
      <c r="FL1201" t="s">
        <v>32</v>
      </c>
      <c r="FM1201">
        <v>0</v>
      </c>
      <c r="FN1201" t="s">
        <v>32</v>
      </c>
      <c r="FO1201" t="s">
        <v>32</v>
      </c>
      <c r="FP1201" t="s">
        <v>32</v>
      </c>
      <c r="FQ1201" t="s">
        <v>32</v>
      </c>
      <c r="FR1201">
        <v>0</v>
      </c>
      <c r="FS1201">
        <v>0</v>
      </c>
      <c r="FT1201" t="s">
        <v>32</v>
      </c>
      <c r="FU1201" t="s">
        <v>2180</v>
      </c>
      <c r="FV1201">
        <v>0</v>
      </c>
      <c r="FW1201" t="s">
        <v>2180</v>
      </c>
      <c r="FX1201" t="s">
        <v>2180</v>
      </c>
      <c r="FY1201" t="s">
        <v>32</v>
      </c>
      <c r="FZ1201" t="s">
        <v>32</v>
      </c>
      <c r="GA1201">
        <v>1</v>
      </c>
      <c r="GB1201" t="s">
        <v>5</v>
      </c>
      <c r="GC1201" t="s">
        <v>32</v>
      </c>
      <c r="GD1201" t="s">
        <v>32</v>
      </c>
      <c r="GE1201" t="s">
        <v>32</v>
      </c>
      <c r="GF1201">
        <v>0</v>
      </c>
      <c r="GG1201" t="s">
        <v>2180</v>
      </c>
      <c r="GH1201" t="s">
        <v>32</v>
      </c>
      <c r="GI1201" t="s">
        <v>32</v>
      </c>
      <c r="GJ1201" t="s">
        <v>32</v>
      </c>
      <c r="GK1201" t="s">
        <v>2183</v>
      </c>
      <c r="GL1201" t="s">
        <v>2186</v>
      </c>
      <c r="GM1201">
        <v>0</v>
      </c>
      <c r="GN1201">
        <v>0</v>
      </c>
      <c r="GO1201" t="s">
        <v>2183</v>
      </c>
      <c r="GP1201" t="s">
        <v>2183</v>
      </c>
      <c r="GQ1201" t="s">
        <v>32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 t="s">
        <v>32</v>
      </c>
      <c r="GX1201" t="s">
        <v>2183</v>
      </c>
      <c r="GY1201" t="s">
        <v>2180</v>
      </c>
      <c r="GZ1201" t="s">
        <v>2180</v>
      </c>
      <c r="HA1201" t="s">
        <v>2180</v>
      </c>
      <c r="HB1201" t="s">
        <v>32</v>
      </c>
      <c r="HC1201">
        <v>0</v>
      </c>
      <c r="HD1201" t="s">
        <v>32</v>
      </c>
      <c r="HE1201" t="s">
        <v>32</v>
      </c>
      <c r="HF1201" t="s">
        <v>2180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 t="s">
        <v>2180</v>
      </c>
      <c r="HM1201" t="s">
        <v>32</v>
      </c>
      <c r="HN1201" t="s">
        <v>2180</v>
      </c>
      <c r="HO1201">
        <v>0</v>
      </c>
      <c r="HP1201">
        <v>0</v>
      </c>
      <c r="HQ1201" t="s">
        <v>2180</v>
      </c>
      <c r="HR1201">
        <v>0</v>
      </c>
      <c r="HS1201">
        <v>0</v>
      </c>
      <c r="HT1201">
        <v>0</v>
      </c>
      <c r="HU1201">
        <v>0</v>
      </c>
      <c r="HV1201" t="s">
        <v>10</v>
      </c>
      <c r="HW1201" t="s">
        <v>14</v>
      </c>
      <c r="HX1201" t="s">
        <v>2180</v>
      </c>
      <c r="HY1201">
        <v>0</v>
      </c>
      <c r="HZ1201">
        <v>0</v>
      </c>
      <c r="IA1201">
        <v>0</v>
      </c>
      <c r="IB1201" t="s">
        <v>32</v>
      </c>
      <c r="IC1201" t="s">
        <v>32</v>
      </c>
      <c r="ID1201" t="s">
        <v>32</v>
      </c>
      <c r="IE1201" t="s">
        <v>32</v>
      </c>
    </row>
    <row r="1202" spans="1:239" x14ac:dyDescent="0.25">
      <c r="A1202" t="s">
        <v>767</v>
      </c>
      <c r="B1202" t="s">
        <v>3684</v>
      </c>
      <c r="C1202" t="s">
        <v>3683</v>
      </c>
      <c r="D1202">
        <v>212</v>
      </c>
      <c r="E1202" t="s">
        <v>618</v>
      </c>
      <c r="F1202" t="s">
        <v>2180</v>
      </c>
      <c r="G1202">
        <v>8</v>
      </c>
      <c r="H1202" t="s">
        <v>2181</v>
      </c>
      <c r="I1202" t="s">
        <v>2182</v>
      </c>
      <c r="J1202">
        <v>31</v>
      </c>
      <c r="K1202">
        <v>0.11</v>
      </c>
      <c r="L1202">
        <v>0.21</v>
      </c>
      <c r="M1202">
        <v>0.11</v>
      </c>
      <c r="N1202">
        <v>0.21</v>
      </c>
      <c r="O1202" t="s">
        <v>32</v>
      </c>
      <c r="P1202">
        <v>1</v>
      </c>
      <c r="Q1202" t="s">
        <v>5</v>
      </c>
      <c r="R1202">
        <v>0</v>
      </c>
      <c r="S1202">
        <v>11</v>
      </c>
      <c r="T1202" t="s">
        <v>2183</v>
      </c>
      <c r="U1202" t="s">
        <v>2183</v>
      </c>
      <c r="V1202" t="s">
        <v>32</v>
      </c>
      <c r="W1202">
        <v>0</v>
      </c>
      <c r="X1202" t="s">
        <v>26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7</v>
      </c>
      <c r="AG1202">
        <v>21</v>
      </c>
      <c r="AH1202">
        <v>36</v>
      </c>
      <c r="AI1202">
        <v>49</v>
      </c>
      <c r="AJ1202">
        <v>63</v>
      </c>
      <c r="AK1202">
        <v>77</v>
      </c>
      <c r="AL1202">
        <v>0</v>
      </c>
      <c r="AM1202">
        <v>0</v>
      </c>
      <c r="AN1202">
        <v>0</v>
      </c>
      <c r="AO1202" t="s">
        <v>2183</v>
      </c>
      <c r="AP1202" t="s">
        <v>2184</v>
      </c>
      <c r="AQ1202" t="s">
        <v>2185</v>
      </c>
      <c r="AR1202">
        <v>0</v>
      </c>
      <c r="AS1202">
        <v>26</v>
      </c>
      <c r="AT1202">
        <v>0</v>
      </c>
      <c r="AU1202" t="s">
        <v>2183</v>
      </c>
      <c r="AV1202" t="s">
        <v>2180</v>
      </c>
      <c r="AW1202" t="s">
        <v>2180</v>
      </c>
      <c r="AX1202" t="s">
        <v>2180</v>
      </c>
      <c r="AY1202" t="s">
        <v>2180</v>
      </c>
      <c r="AZ1202" t="s">
        <v>2180</v>
      </c>
      <c r="BA1202" t="s">
        <v>2180</v>
      </c>
      <c r="BB1202" t="s">
        <v>2180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 t="s">
        <v>32</v>
      </c>
      <c r="BJ1202" t="s">
        <v>32</v>
      </c>
      <c r="BK1202" t="s">
        <v>32</v>
      </c>
      <c r="BL1202" t="s">
        <v>32</v>
      </c>
      <c r="BM1202" t="s">
        <v>32</v>
      </c>
      <c r="BN1202" t="s">
        <v>32</v>
      </c>
      <c r="BO1202" t="s">
        <v>2180</v>
      </c>
      <c r="BP1202" t="s">
        <v>2180</v>
      </c>
      <c r="BQ1202" t="s">
        <v>2180</v>
      </c>
      <c r="BR1202" t="s">
        <v>2180</v>
      </c>
      <c r="BS1202" t="s">
        <v>2180</v>
      </c>
      <c r="BT1202" t="s">
        <v>2180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 t="s">
        <v>2186</v>
      </c>
      <c r="CB1202" t="s">
        <v>32</v>
      </c>
      <c r="CC1202" t="s">
        <v>32</v>
      </c>
      <c r="CD1202" t="s">
        <v>32</v>
      </c>
      <c r="CE1202" t="s">
        <v>32</v>
      </c>
      <c r="CF1202" t="s">
        <v>32</v>
      </c>
      <c r="CG1202" t="s">
        <v>32</v>
      </c>
      <c r="CH1202" t="s">
        <v>32</v>
      </c>
      <c r="CI1202">
        <v>0</v>
      </c>
      <c r="CJ1202" t="s">
        <v>2180</v>
      </c>
      <c r="CK1202" t="s">
        <v>2180</v>
      </c>
      <c r="CL1202">
        <v>0</v>
      </c>
      <c r="CM1202" t="s">
        <v>32</v>
      </c>
      <c r="CN1202">
        <v>0</v>
      </c>
      <c r="CO1202" t="s">
        <v>32</v>
      </c>
      <c r="CP1202" t="s">
        <v>32</v>
      </c>
      <c r="CQ1202" t="s">
        <v>2189</v>
      </c>
      <c r="CR1202" t="s">
        <v>32</v>
      </c>
      <c r="CS1202" t="s">
        <v>2180</v>
      </c>
      <c r="CT1202" t="s">
        <v>2183</v>
      </c>
      <c r="CU1202">
        <v>4</v>
      </c>
      <c r="CV1202" t="s">
        <v>32</v>
      </c>
      <c r="CW1202" t="s">
        <v>32</v>
      </c>
      <c r="CX1202" t="s">
        <v>2180</v>
      </c>
      <c r="CY1202" t="s">
        <v>32</v>
      </c>
      <c r="CZ1202" t="s">
        <v>2180</v>
      </c>
      <c r="DA1202" t="s">
        <v>2183</v>
      </c>
      <c r="DB1202" t="s">
        <v>2180</v>
      </c>
      <c r="DC1202">
        <v>0</v>
      </c>
      <c r="DD1202" t="s">
        <v>2190</v>
      </c>
      <c r="DE1202" t="s">
        <v>2180</v>
      </c>
      <c r="DF1202" t="s">
        <v>2180</v>
      </c>
      <c r="DG1202" t="s">
        <v>32</v>
      </c>
      <c r="DH1202" t="s">
        <v>32</v>
      </c>
      <c r="DI1202" t="s">
        <v>32</v>
      </c>
      <c r="DJ1202" t="s">
        <v>32</v>
      </c>
      <c r="DK1202" t="s">
        <v>32</v>
      </c>
      <c r="DL1202" t="s">
        <v>2180</v>
      </c>
      <c r="DM1202" t="s">
        <v>2180</v>
      </c>
      <c r="DN1202" t="s">
        <v>2180</v>
      </c>
      <c r="DO1202" t="s">
        <v>2180</v>
      </c>
      <c r="DP1202">
        <v>0</v>
      </c>
      <c r="DQ1202">
        <v>0</v>
      </c>
      <c r="DR1202">
        <v>90</v>
      </c>
      <c r="DS1202">
        <v>90</v>
      </c>
      <c r="DT1202">
        <v>0</v>
      </c>
      <c r="DU1202">
        <v>0</v>
      </c>
      <c r="DV1202" t="s">
        <v>32</v>
      </c>
      <c r="DW1202" t="s">
        <v>2186</v>
      </c>
      <c r="DX1202" t="s">
        <v>2180</v>
      </c>
      <c r="DY1202" t="s">
        <v>2180</v>
      </c>
      <c r="DZ1202" t="s">
        <v>32</v>
      </c>
      <c r="EA1202" t="s">
        <v>2180</v>
      </c>
      <c r="EB1202" t="s">
        <v>2180</v>
      </c>
      <c r="EC1202" t="s">
        <v>5</v>
      </c>
      <c r="ED1202">
        <v>5</v>
      </c>
      <c r="EE1202" t="s">
        <v>2216</v>
      </c>
      <c r="EF1202">
        <v>100</v>
      </c>
      <c r="EG1202" t="s">
        <v>32</v>
      </c>
      <c r="EH1202" t="s">
        <v>32</v>
      </c>
      <c r="EI1202" t="s">
        <v>32</v>
      </c>
      <c r="EJ1202" t="s">
        <v>32</v>
      </c>
      <c r="EK1202" t="s">
        <v>32</v>
      </c>
      <c r="EL1202">
        <v>8</v>
      </c>
      <c r="EM1202" t="s">
        <v>32</v>
      </c>
      <c r="EN1202" t="s">
        <v>2180</v>
      </c>
      <c r="EO1202">
        <v>0</v>
      </c>
      <c r="EP1202" t="s">
        <v>2186</v>
      </c>
      <c r="EQ1202" t="s">
        <v>32</v>
      </c>
      <c r="ER1202" t="s">
        <v>2180</v>
      </c>
      <c r="ES1202">
        <v>0</v>
      </c>
      <c r="ET1202" t="s">
        <v>2180</v>
      </c>
      <c r="EU1202" t="s">
        <v>2180</v>
      </c>
      <c r="EV1202" t="s">
        <v>32</v>
      </c>
      <c r="EW1202">
        <v>0</v>
      </c>
      <c r="EX1202" t="s">
        <v>32</v>
      </c>
      <c r="EY1202" t="s">
        <v>32</v>
      </c>
      <c r="EZ1202" t="s">
        <v>32</v>
      </c>
      <c r="FA1202" t="s">
        <v>32</v>
      </c>
      <c r="FB1202" t="s">
        <v>2183</v>
      </c>
      <c r="FC1202" t="s">
        <v>32</v>
      </c>
      <c r="FD1202" t="s">
        <v>2180</v>
      </c>
      <c r="FE1202" t="s">
        <v>32</v>
      </c>
      <c r="FF1202" t="s">
        <v>32</v>
      </c>
      <c r="FG1202" t="s">
        <v>32</v>
      </c>
      <c r="FH1202" t="s">
        <v>32</v>
      </c>
      <c r="FI1202" t="s">
        <v>32</v>
      </c>
      <c r="FJ1202" t="s">
        <v>32</v>
      </c>
      <c r="FK1202" t="s">
        <v>32</v>
      </c>
      <c r="FL1202" t="s">
        <v>32</v>
      </c>
      <c r="FM1202">
        <v>0</v>
      </c>
      <c r="FN1202" t="s">
        <v>32</v>
      </c>
      <c r="FO1202" t="s">
        <v>32</v>
      </c>
      <c r="FP1202" t="s">
        <v>32</v>
      </c>
      <c r="FQ1202" t="s">
        <v>32</v>
      </c>
      <c r="FR1202">
        <v>0</v>
      </c>
      <c r="FS1202">
        <v>0</v>
      </c>
      <c r="FT1202" t="s">
        <v>32</v>
      </c>
      <c r="FU1202" t="s">
        <v>2180</v>
      </c>
      <c r="FV1202">
        <v>0</v>
      </c>
      <c r="FW1202" t="s">
        <v>2180</v>
      </c>
      <c r="FX1202" t="s">
        <v>2180</v>
      </c>
      <c r="FY1202" t="s">
        <v>32</v>
      </c>
      <c r="FZ1202" t="s">
        <v>32</v>
      </c>
      <c r="GA1202">
        <v>1</v>
      </c>
      <c r="GB1202" t="s">
        <v>5</v>
      </c>
      <c r="GC1202" t="s">
        <v>32</v>
      </c>
      <c r="GD1202" t="s">
        <v>32</v>
      </c>
      <c r="GE1202" t="s">
        <v>32</v>
      </c>
      <c r="GF1202">
        <v>0</v>
      </c>
      <c r="GG1202" t="s">
        <v>2180</v>
      </c>
      <c r="GH1202" t="s">
        <v>32</v>
      </c>
      <c r="GI1202" t="s">
        <v>32</v>
      </c>
      <c r="GJ1202" t="s">
        <v>32</v>
      </c>
      <c r="GK1202" t="s">
        <v>2183</v>
      </c>
      <c r="GL1202" t="s">
        <v>2186</v>
      </c>
      <c r="GM1202">
        <v>0</v>
      </c>
      <c r="GN1202">
        <v>0</v>
      </c>
      <c r="GO1202" t="s">
        <v>2183</v>
      </c>
      <c r="GP1202" t="s">
        <v>2183</v>
      </c>
      <c r="GQ1202" t="s">
        <v>32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 t="s">
        <v>32</v>
      </c>
      <c r="GX1202" t="s">
        <v>2183</v>
      </c>
      <c r="GY1202" t="s">
        <v>2180</v>
      </c>
      <c r="GZ1202" t="s">
        <v>2180</v>
      </c>
      <c r="HA1202" t="s">
        <v>2180</v>
      </c>
      <c r="HB1202" t="s">
        <v>32</v>
      </c>
      <c r="HC1202">
        <v>0</v>
      </c>
      <c r="HD1202" t="s">
        <v>32</v>
      </c>
      <c r="HE1202" t="s">
        <v>32</v>
      </c>
      <c r="HF1202" t="s">
        <v>2180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 t="s">
        <v>2180</v>
      </c>
      <c r="HM1202" t="s">
        <v>32</v>
      </c>
      <c r="HN1202" t="s">
        <v>2180</v>
      </c>
      <c r="HO1202">
        <v>0</v>
      </c>
      <c r="HP1202">
        <v>0</v>
      </c>
      <c r="HQ1202" t="s">
        <v>2180</v>
      </c>
      <c r="HR1202">
        <v>0</v>
      </c>
      <c r="HS1202">
        <v>0</v>
      </c>
      <c r="HT1202">
        <v>0</v>
      </c>
      <c r="HU1202">
        <v>0</v>
      </c>
      <c r="HV1202" t="s">
        <v>10</v>
      </c>
      <c r="HW1202" t="s">
        <v>14</v>
      </c>
      <c r="HX1202" t="s">
        <v>2180</v>
      </c>
      <c r="HY1202">
        <v>0</v>
      </c>
      <c r="HZ1202">
        <v>0</v>
      </c>
      <c r="IA1202">
        <v>0</v>
      </c>
      <c r="IB1202" t="s">
        <v>32</v>
      </c>
      <c r="IC1202" t="s">
        <v>32</v>
      </c>
      <c r="ID1202" t="s">
        <v>32</v>
      </c>
      <c r="IE1202" t="s">
        <v>32</v>
      </c>
    </row>
    <row r="1203" spans="1:239" x14ac:dyDescent="0.25">
      <c r="A1203" t="s">
        <v>756</v>
      </c>
      <c r="B1203" t="s">
        <v>3685</v>
      </c>
      <c r="C1203" t="s">
        <v>3686</v>
      </c>
      <c r="D1203">
        <v>601</v>
      </c>
      <c r="E1203" t="s">
        <v>3687</v>
      </c>
      <c r="F1203" t="s">
        <v>2180</v>
      </c>
      <c r="G1203">
        <v>8</v>
      </c>
      <c r="H1203" t="s">
        <v>3688</v>
      </c>
      <c r="I1203" t="s">
        <v>2182</v>
      </c>
      <c r="J1203">
        <v>0</v>
      </c>
      <c r="K1203">
        <v>0</v>
      </c>
      <c r="L1203">
        <v>0.2</v>
      </c>
      <c r="M1203">
        <v>0</v>
      </c>
      <c r="N1203">
        <v>0.2</v>
      </c>
      <c r="O1203" t="s">
        <v>32</v>
      </c>
      <c r="P1203">
        <v>12</v>
      </c>
      <c r="Q1203" t="s">
        <v>5</v>
      </c>
      <c r="R1203">
        <v>5</v>
      </c>
      <c r="S1203">
        <v>10</v>
      </c>
      <c r="T1203" t="s">
        <v>32</v>
      </c>
      <c r="U1203" t="s">
        <v>32</v>
      </c>
      <c r="V1203" t="s">
        <v>32</v>
      </c>
      <c r="W1203">
        <v>0</v>
      </c>
      <c r="X1203" t="s">
        <v>2189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 t="s">
        <v>2183</v>
      </c>
      <c r="AP1203" t="s">
        <v>2184</v>
      </c>
      <c r="AQ1203" t="s">
        <v>2185</v>
      </c>
      <c r="AR1203">
        <v>0</v>
      </c>
      <c r="AS1203">
        <v>0</v>
      </c>
      <c r="AT1203">
        <v>0</v>
      </c>
      <c r="AU1203" t="s">
        <v>32</v>
      </c>
      <c r="AV1203" t="s">
        <v>2180</v>
      </c>
      <c r="AW1203" t="s">
        <v>2180</v>
      </c>
      <c r="AX1203" t="s">
        <v>2180</v>
      </c>
      <c r="AY1203" t="s">
        <v>2180</v>
      </c>
      <c r="AZ1203" t="s">
        <v>2180</v>
      </c>
      <c r="BA1203" t="s">
        <v>2180</v>
      </c>
      <c r="BB1203" t="s">
        <v>2180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 t="s">
        <v>32</v>
      </c>
      <c r="BJ1203" t="s">
        <v>32</v>
      </c>
      <c r="BK1203" t="s">
        <v>32</v>
      </c>
      <c r="BL1203" t="s">
        <v>32</v>
      </c>
      <c r="BM1203" t="s">
        <v>32</v>
      </c>
      <c r="BN1203" t="s">
        <v>32</v>
      </c>
      <c r="BO1203" t="s">
        <v>2180</v>
      </c>
      <c r="BP1203" t="s">
        <v>2180</v>
      </c>
      <c r="BQ1203" t="s">
        <v>2180</v>
      </c>
      <c r="BR1203" t="s">
        <v>2180</v>
      </c>
      <c r="BS1203" t="s">
        <v>2180</v>
      </c>
      <c r="BT1203" t="s">
        <v>2180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 t="s">
        <v>2186</v>
      </c>
      <c r="CB1203" t="s">
        <v>32</v>
      </c>
      <c r="CC1203" t="s">
        <v>32</v>
      </c>
      <c r="CD1203" t="s">
        <v>32</v>
      </c>
      <c r="CE1203" t="s">
        <v>32</v>
      </c>
      <c r="CF1203" t="s">
        <v>32</v>
      </c>
      <c r="CG1203" t="s">
        <v>32</v>
      </c>
      <c r="CH1203" t="s">
        <v>32</v>
      </c>
      <c r="CI1203">
        <v>0</v>
      </c>
      <c r="CJ1203" t="s">
        <v>2180</v>
      </c>
      <c r="CK1203" t="s">
        <v>2180</v>
      </c>
      <c r="CL1203">
        <v>0</v>
      </c>
      <c r="CM1203" t="s">
        <v>32</v>
      </c>
      <c r="CN1203">
        <v>0</v>
      </c>
      <c r="CO1203" t="s">
        <v>32</v>
      </c>
      <c r="CP1203" t="s">
        <v>32</v>
      </c>
      <c r="CQ1203" t="s">
        <v>1124</v>
      </c>
      <c r="CR1203" t="s">
        <v>32</v>
      </c>
      <c r="CS1203" t="s">
        <v>2180</v>
      </c>
      <c r="CT1203" t="s">
        <v>2183</v>
      </c>
      <c r="CU1203">
        <v>4</v>
      </c>
      <c r="CV1203" t="s">
        <v>32</v>
      </c>
      <c r="CW1203" t="s">
        <v>32</v>
      </c>
      <c r="CX1203" t="s">
        <v>2180</v>
      </c>
      <c r="CY1203" t="s">
        <v>32</v>
      </c>
      <c r="CZ1203" t="s">
        <v>2180</v>
      </c>
      <c r="DA1203" t="s">
        <v>32</v>
      </c>
      <c r="DB1203" t="s">
        <v>2180</v>
      </c>
      <c r="DC1203">
        <v>0</v>
      </c>
      <c r="DD1203" t="s">
        <v>2190</v>
      </c>
      <c r="DE1203" t="s">
        <v>2180</v>
      </c>
      <c r="DF1203" t="s">
        <v>2180</v>
      </c>
      <c r="DG1203" t="s">
        <v>32</v>
      </c>
      <c r="DH1203" t="s">
        <v>32</v>
      </c>
      <c r="DI1203" t="s">
        <v>32</v>
      </c>
      <c r="DJ1203" t="s">
        <v>32</v>
      </c>
      <c r="DK1203" t="s">
        <v>32</v>
      </c>
      <c r="DL1203" t="s">
        <v>2180</v>
      </c>
      <c r="DM1203" t="s">
        <v>2180</v>
      </c>
      <c r="DN1203" t="s">
        <v>2180</v>
      </c>
      <c r="DO1203" t="s">
        <v>2180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 t="s">
        <v>32</v>
      </c>
      <c r="DW1203" t="s">
        <v>2186</v>
      </c>
      <c r="DX1203" t="s">
        <v>2180</v>
      </c>
      <c r="DY1203" t="s">
        <v>2180</v>
      </c>
      <c r="DZ1203" t="s">
        <v>32</v>
      </c>
      <c r="EA1203" t="s">
        <v>2180</v>
      </c>
      <c r="EB1203" t="s">
        <v>2180</v>
      </c>
      <c r="EC1203" t="s">
        <v>10</v>
      </c>
      <c r="ED1203">
        <v>2</v>
      </c>
      <c r="EE1203" t="s">
        <v>2184</v>
      </c>
      <c r="EF1203">
        <v>1</v>
      </c>
      <c r="EG1203" t="s">
        <v>32</v>
      </c>
      <c r="EH1203" t="s">
        <v>32</v>
      </c>
      <c r="EI1203" t="s">
        <v>32</v>
      </c>
      <c r="EJ1203" t="s">
        <v>2188</v>
      </c>
      <c r="EK1203" t="s">
        <v>32</v>
      </c>
      <c r="EL1203">
        <v>4</v>
      </c>
      <c r="EM1203" t="s">
        <v>32</v>
      </c>
      <c r="EN1203" t="s">
        <v>2180</v>
      </c>
      <c r="EO1203">
        <v>0</v>
      </c>
      <c r="EP1203" t="s">
        <v>2116</v>
      </c>
      <c r="EQ1203" t="s">
        <v>32</v>
      </c>
      <c r="ER1203" t="s">
        <v>2180</v>
      </c>
      <c r="ES1203">
        <v>0</v>
      </c>
      <c r="ET1203" t="s">
        <v>2180</v>
      </c>
      <c r="EU1203" t="s">
        <v>2180</v>
      </c>
      <c r="EV1203" t="s">
        <v>32</v>
      </c>
      <c r="EW1203">
        <v>0</v>
      </c>
      <c r="EX1203" t="s">
        <v>32</v>
      </c>
      <c r="EY1203" t="s">
        <v>32</v>
      </c>
      <c r="EZ1203" t="s">
        <v>32</v>
      </c>
      <c r="FA1203" t="s">
        <v>32</v>
      </c>
      <c r="FB1203" t="s">
        <v>32</v>
      </c>
      <c r="FC1203" t="s">
        <v>32</v>
      </c>
      <c r="FD1203" t="s">
        <v>2180</v>
      </c>
      <c r="FE1203" t="s">
        <v>32</v>
      </c>
      <c r="FF1203" t="s">
        <v>32</v>
      </c>
      <c r="FG1203" t="s">
        <v>32</v>
      </c>
      <c r="FH1203" t="s">
        <v>32</v>
      </c>
      <c r="FI1203" t="s">
        <v>32</v>
      </c>
      <c r="FJ1203" t="s">
        <v>32</v>
      </c>
      <c r="FK1203" t="s">
        <v>32</v>
      </c>
      <c r="FL1203" t="s">
        <v>32</v>
      </c>
      <c r="FM1203">
        <v>0</v>
      </c>
      <c r="FN1203" t="s">
        <v>32</v>
      </c>
      <c r="FO1203" t="s">
        <v>32</v>
      </c>
      <c r="FP1203" t="s">
        <v>32</v>
      </c>
      <c r="FQ1203" t="s">
        <v>32</v>
      </c>
      <c r="FR1203">
        <v>0</v>
      </c>
      <c r="FS1203">
        <v>0</v>
      </c>
      <c r="FT1203" t="s">
        <v>32</v>
      </c>
      <c r="FU1203" t="s">
        <v>2180</v>
      </c>
      <c r="FV1203">
        <v>0</v>
      </c>
      <c r="FW1203" t="s">
        <v>2180</v>
      </c>
      <c r="FX1203" t="s">
        <v>2180</v>
      </c>
      <c r="FY1203" t="s">
        <v>32</v>
      </c>
      <c r="FZ1203" t="s">
        <v>32</v>
      </c>
      <c r="GA1203">
        <v>12</v>
      </c>
      <c r="GB1203" t="s">
        <v>5</v>
      </c>
      <c r="GC1203" t="s">
        <v>32</v>
      </c>
      <c r="GD1203" t="s">
        <v>32</v>
      </c>
      <c r="GE1203" t="s">
        <v>32</v>
      </c>
      <c r="GF1203">
        <v>0</v>
      </c>
      <c r="GG1203" t="s">
        <v>2180</v>
      </c>
      <c r="GH1203" t="s">
        <v>32</v>
      </c>
      <c r="GI1203" t="s">
        <v>32</v>
      </c>
      <c r="GJ1203" t="s">
        <v>32</v>
      </c>
      <c r="GK1203" t="s">
        <v>2180</v>
      </c>
      <c r="GL1203" t="s">
        <v>2116</v>
      </c>
      <c r="GM1203">
        <v>0</v>
      </c>
      <c r="GN1203">
        <v>0</v>
      </c>
      <c r="GO1203" t="s">
        <v>32</v>
      </c>
      <c r="GP1203" t="s">
        <v>32</v>
      </c>
      <c r="GQ1203" t="s">
        <v>2183</v>
      </c>
      <c r="GR1203">
        <v>2</v>
      </c>
      <c r="GS1203">
        <v>0</v>
      </c>
      <c r="GT1203">
        <v>0</v>
      </c>
      <c r="GU1203">
        <v>0</v>
      </c>
      <c r="GV1203">
        <v>0</v>
      </c>
      <c r="GW1203" t="s">
        <v>32</v>
      </c>
      <c r="GX1203" t="s">
        <v>32</v>
      </c>
      <c r="GY1203" t="s">
        <v>2180</v>
      </c>
      <c r="GZ1203" t="s">
        <v>2180</v>
      </c>
      <c r="HA1203" t="s">
        <v>2180</v>
      </c>
      <c r="HB1203" t="s">
        <v>32</v>
      </c>
      <c r="HC1203">
        <v>0</v>
      </c>
      <c r="HD1203" t="s">
        <v>32</v>
      </c>
      <c r="HE1203" t="s">
        <v>32</v>
      </c>
      <c r="HF1203" t="s">
        <v>2180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 t="s">
        <v>2180</v>
      </c>
      <c r="HM1203" t="s">
        <v>32</v>
      </c>
      <c r="HN1203" t="s">
        <v>2180</v>
      </c>
      <c r="HO1203">
        <v>0</v>
      </c>
      <c r="HP1203">
        <v>0</v>
      </c>
      <c r="HQ1203" t="s">
        <v>2180</v>
      </c>
      <c r="HR1203">
        <v>0</v>
      </c>
      <c r="HS1203">
        <v>0</v>
      </c>
      <c r="HT1203">
        <v>0</v>
      </c>
      <c r="HU1203">
        <v>0</v>
      </c>
      <c r="HV1203" t="s">
        <v>2185</v>
      </c>
      <c r="HW1203" t="s">
        <v>2180</v>
      </c>
      <c r="HX1203" t="s">
        <v>2180</v>
      </c>
      <c r="HY1203">
        <v>0</v>
      </c>
      <c r="HZ1203">
        <v>0</v>
      </c>
      <c r="IA1203">
        <v>0</v>
      </c>
      <c r="IB1203" t="s">
        <v>32</v>
      </c>
      <c r="IC1203" t="s">
        <v>32</v>
      </c>
      <c r="ID1203" t="s">
        <v>32</v>
      </c>
      <c r="IE1203" t="s">
        <v>32</v>
      </c>
    </row>
    <row r="1204" spans="1:239" x14ac:dyDescent="0.25">
      <c r="A1204" t="s">
        <v>756</v>
      </c>
      <c r="B1204" t="s">
        <v>3685</v>
      </c>
      <c r="C1204" t="s">
        <v>3686</v>
      </c>
      <c r="D1204">
        <v>602</v>
      </c>
      <c r="E1204" t="s">
        <v>3689</v>
      </c>
      <c r="F1204" t="s">
        <v>2180</v>
      </c>
      <c r="G1204">
        <v>8</v>
      </c>
      <c r="H1204" t="s">
        <v>3688</v>
      </c>
      <c r="I1204" t="s">
        <v>2257</v>
      </c>
      <c r="J1204">
        <v>0</v>
      </c>
      <c r="K1204">
        <v>0</v>
      </c>
      <c r="L1204">
        <v>0.2</v>
      </c>
      <c r="M1204">
        <v>0</v>
      </c>
      <c r="N1204">
        <v>0.2</v>
      </c>
      <c r="O1204" t="s">
        <v>32</v>
      </c>
      <c r="P1204">
        <v>12</v>
      </c>
      <c r="Q1204" t="s">
        <v>5</v>
      </c>
      <c r="R1204">
        <v>5</v>
      </c>
      <c r="S1204">
        <v>10</v>
      </c>
      <c r="T1204" t="s">
        <v>32</v>
      </c>
      <c r="U1204" t="s">
        <v>32</v>
      </c>
      <c r="V1204" t="s">
        <v>32</v>
      </c>
      <c r="W1204">
        <v>0</v>
      </c>
      <c r="X1204" t="s">
        <v>2189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 t="s">
        <v>2183</v>
      </c>
      <c r="AP1204" t="s">
        <v>2184</v>
      </c>
      <c r="AQ1204" t="s">
        <v>2185</v>
      </c>
      <c r="AR1204">
        <v>0</v>
      </c>
      <c r="AS1204">
        <v>0</v>
      </c>
      <c r="AT1204">
        <v>0</v>
      </c>
      <c r="AU1204" t="s">
        <v>32</v>
      </c>
      <c r="AV1204" t="s">
        <v>2180</v>
      </c>
      <c r="AW1204" t="s">
        <v>2180</v>
      </c>
      <c r="AX1204" t="s">
        <v>2180</v>
      </c>
      <c r="AY1204" t="s">
        <v>2180</v>
      </c>
      <c r="AZ1204" t="s">
        <v>2180</v>
      </c>
      <c r="BA1204" t="s">
        <v>2180</v>
      </c>
      <c r="BB1204" t="s">
        <v>2180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 t="s">
        <v>32</v>
      </c>
      <c r="BJ1204" t="s">
        <v>32</v>
      </c>
      <c r="BK1204" t="s">
        <v>32</v>
      </c>
      <c r="BL1204" t="s">
        <v>32</v>
      </c>
      <c r="BM1204" t="s">
        <v>32</v>
      </c>
      <c r="BN1204" t="s">
        <v>32</v>
      </c>
      <c r="BO1204" t="s">
        <v>2180</v>
      </c>
      <c r="BP1204" t="s">
        <v>2180</v>
      </c>
      <c r="BQ1204" t="s">
        <v>2180</v>
      </c>
      <c r="BR1204" t="s">
        <v>2180</v>
      </c>
      <c r="BS1204" t="s">
        <v>2180</v>
      </c>
      <c r="BT1204" t="s">
        <v>2180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 t="s">
        <v>2186</v>
      </c>
      <c r="CB1204" t="s">
        <v>32</v>
      </c>
      <c r="CC1204" t="s">
        <v>32</v>
      </c>
      <c r="CD1204" t="s">
        <v>32</v>
      </c>
      <c r="CE1204" t="s">
        <v>32</v>
      </c>
      <c r="CF1204" t="s">
        <v>32</v>
      </c>
      <c r="CG1204" t="s">
        <v>32</v>
      </c>
      <c r="CH1204" t="s">
        <v>32</v>
      </c>
      <c r="CI1204">
        <v>0</v>
      </c>
      <c r="CJ1204" t="s">
        <v>2180</v>
      </c>
      <c r="CK1204" t="s">
        <v>2180</v>
      </c>
      <c r="CL1204">
        <v>0</v>
      </c>
      <c r="CM1204" t="s">
        <v>32</v>
      </c>
      <c r="CN1204">
        <v>0</v>
      </c>
      <c r="CO1204" t="s">
        <v>32</v>
      </c>
      <c r="CP1204" t="s">
        <v>32</v>
      </c>
      <c r="CQ1204" t="s">
        <v>1124</v>
      </c>
      <c r="CR1204" t="s">
        <v>32</v>
      </c>
      <c r="CS1204" t="s">
        <v>2180</v>
      </c>
      <c r="CT1204" t="s">
        <v>2183</v>
      </c>
      <c r="CU1204">
        <v>4</v>
      </c>
      <c r="CV1204" t="s">
        <v>32</v>
      </c>
      <c r="CW1204" t="s">
        <v>32</v>
      </c>
      <c r="CX1204" t="s">
        <v>2180</v>
      </c>
      <c r="CY1204" t="s">
        <v>32</v>
      </c>
      <c r="CZ1204" t="s">
        <v>2180</v>
      </c>
      <c r="DA1204" t="s">
        <v>32</v>
      </c>
      <c r="DB1204" t="s">
        <v>2180</v>
      </c>
      <c r="DC1204">
        <v>0</v>
      </c>
      <c r="DD1204" t="s">
        <v>2190</v>
      </c>
      <c r="DE1204" t="s">
        <v>2180</v>
      </c>
      <c r="DF1204" t="s">
        <v>2180</v>
      </c>
      <c r="DG1204" t="s">
        <v>32</v>
      </c>
      <c r="DH1204" t="s">
        <v>32</v>
      </c>
      <c r="DI1204" t="s">
        <v>32</v>
      </c>
      <c r="DJ1204" t="s">
        <v>32</v>
      </c>
      <c r="DK1204" t="s">
        <v>32</v>
      </c>
      <c r="DL1204" t="s">
        <v>2180</v>
      </c>
      <c r="DM1204" t="s">
        <v>2180</v>
      </c>
      <c r="DN1204" t="s">
        <v>2180</v>
      </c>
      <c r="DO1204" t="s">
        <v>2180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 t="s">
        <v>32</v>
      </c>
      <c r="DW1204" t="s">
        <v>2186</v>
      </c>
      <c r="DX1204" t="s">
        <v>2180</v>
      </c>
      <c r="DY1204" t="s">
        <v>2180</v>
      </c>
      <c r="DZ1204" t="s">
        <v>32</v>
      </c>
      <c r="EA1204" t="s">
        <v>2180</v>
      </c>
      <c r="EB1204" t="s">
        <v>2180</v>
      </c>
      <c r="EC1204" t="s">
        <v>10</v>
      </c>
      <c r="ED1204">
        <v>2</v>
      </c>
      <c r="EE1204" t="s">
        <v>2184</v>
      </c>
      <c r="EF1204">
        <v>1</v>
      </c>
      <c r="EG1204" t="s">
        <v>32</v>
      </c>
      <c r="EH1204" t="s">
        <v>32</v>
      </c>
      <c r="EI1204" t="s">
        <v>32</v>
      </c>
      <c r="EJ1204" t="s">
        <v>2188</v>
      </c>
      <c r="EK1204" t="s">
        <v>32</v>
      </c>
      <c r="EL1204">
        <v>4</v>
      </c>
      <c r="EM1204" t="s">
        <v>32</v>
      </c>
      <c r="EN1204" t="s">
        <v>2180</v>
      </c>
      <c r="EO1204">
        <v>0</v>
      </c>
      <c r="EP1204" t="s">
        <v>2116</v>
      </c>
      <c r="EQ1204" t="s">
        <v>32</v>
      </c>
      <c r="ER1204" t="s">
        <v>2180</v>
      </c>
      <c r="ES1204">
        <v>0</v>
      </c>
      <c r="ET1204" t="s">
        <v>2180</v>
      </c>
      <c r="EU1204" t="s">
        <v>2180</v>
      </c>
      <c r="EV1204" t="s">
        <v>32</v>
      </c>
      <c r="EW1204">
        <v>0</v>
      </c>
      <c r="EX1204" t="s">
        <v>32</v>
      </c>
      <c r="EY1204" t="s">
        <v>32</v>
      </c>
      <c r="EZ1204" t="s">
        <v>32</v>
      </c>
      <c r="FA1204" t="s">
        <v>32</v>
      </c>
      <c r="FB1204" t="s">
        <v>32</v>
      </c>
      <c r="FC1204" t="s">
        <v>32</v>
      </c>
      <c r="FD1204" t="s">
        <v>2180</v>
      </c>
      <c r="FE1204" t="s">
        <v>32</v>
      </c>
      <c r="FF1204" t="s">
        <v>32</v>
      </c>
      <c r="FG1204" t="s">
        <v>32</v>
      </c>
      <c r="FH1204" t="s">
        <v>32</v>
      </c>
      <c r="FI1204" t="s">
        <v>32</v>
      </c>
      <c r="FJ1204" t="s">
        <v>32</v>
      </c>
      <c r="FK1204" t="s">
        <v>32</v>
      </c>
      <c r="FL1204" t="s">
        <v>32</v>
      </c>
      <c r="FM1204">
        <v>0</v>
      </c>
      <c r="FN1204" t="s">
        <v>32</v>
      </c>
      <c r="FO1204" t="s">
        <v>32</v>
      </c>
      <c r="FP1204" t="s">
        <v>32</v>
      </c>
      <c r="FQ1204" t="s">
        <v>32</v>
      </c>
      <c r="FR1204">
        <v>0</v>
      </c>
      <c r="FS1204">
        <v>0</v>
      </c>
      <c r="FT1204" t="s">
        <v>32</v>
      </c>
      <c r="FU1204" t="s">
        <v>2180</v>
      </c>
      <c r="FV1204">
        <v>0</v>
      </c>
      <c r="FW1204" t="s">
        <v>2180</v>
      </c>
      <c r="FX1204" t="s">
        <v>2180</v>
      </c>
      <c r="FY1204" t="s">
        <v>32</v>
      </c>
      <c r="FZ1204" t="s">
        <v>32</v>
      </c>
      <c r="GA1204">
        <v>12</v>
      </c>
      <c r="GB1204" t="s">
        <v>5</v>
      </c>
      <c r="GC1204" t="s">
        <v>32</v>
      </c>
      <c r="GD1204" t="s">
        <v>32</v>
      </c>
      <c r="GE1204" t="s">
        <v>32</v>
      </c>
      <c r="GF1204">
        <v>0</v>
      </c>
      <c r="GG1204" t="s">
        <v>2180</v>
      </c>
      <c r="GH1204" t="s">
        <v>32</v>
      </c>
      <c r="GI1204" t="s">
        <v>32</v>
      </c>
      <c r="GJ1204" t="s">
        <v>32</v>
      </c>
      <c r="GK1204" t="s">
        <v>2180</v>
      </c>
      <c r="GL1204" t="s">
        <v>2116</v>
      </c>
      <c r="GM1204">
        <v>0</v>
      </c>
      <c r="GN1204">
        <v>0</v>
      </c>
      <c r="GO1204" t="s">
        <v>32</v>
      </c>
      <c r="GP1204" t="s">
        <v>32</v>
      </c>
      <c r="GQ1204" t="s">
        <v>579</v>
      </c>
      <c r="GR1204">
        <v>2</v>
      </c>
      <c r="GS1204">
        <v>0</v>
      </c>
      <c r="GT1204">
        <v>0</v>
      </c>
      <c r="GU1204">
        <v>0</v>
      </c>
      <c r="GV1204">
        <v>0</v>
      </c>
      <c r="GW1204" t="s">
        <v>32</v>
      </c>
      <c r="GX1204" t="s">
        <v>32</v>
      </c>
      <c r="GY1204" t="s">
        <v>2180</v>
      </c>
      <c r="GZ1204" t="s">
        <v>2180</v>
      </c>
      <c r="HA1204" t="s">
        <v>2180</v>
      </c>
      <c r="HB1204" t="s">
        <v>32</v>
      </c>
      <c r="HC1204">
        <v>0</v>
      </c>
      <c r="HD1204" t="s">
        <v>32</v>
      </c>
      <c r="HE1204" t="s">
        <v>32</v>
      </c>
      <c r="HF1204" t="s">
        <v>2180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 t="s">
        <v>2180</v>
      </c>
      <c r="HM1204" t="s">
        <v>32</v>
      </c>
      <c r="HN1204" t="s">
        <v>2180</v>
      </c>
      <c r="HO1204">
        <v>0</v>
      </c>
      <c r="HP1204">
        <v>0</v>
      </c>
      <c r="HQ1204" t="s">
        <v>2180</v>
      </c>
      <c r="HR1204">
        <v>0</v>
      </c>
      <c r="HS1204">
        <v>0</v>
      </c>
      <c r="HT1204">
        <v>0</v>
      </c>
      <c r="HU1204">
        <v>0</v>
      </c>
      <c r="HV1204" t="s">
        <v>2185</v>
      </c>
      <c r="HW1204" t="s">
        <v>2180</v>
      </c>
      <c r="HX1204" t="s">
        <v>2180</v>
      </c>
      <c r="HY1204">
        <v>0</v>
      </c>
      <c r="HZ1204">
        <v>0</v>
      </c>
      <c r="IA1204">
        <v>0</v>
      </c>
      <c r="IB1204" t="s">
        <v>32</v>
      </c>
      <c r="IC1204" t="s">
        <v>32</v>
      </c>
      <c r="ID1204" t="s">
        <v>32</v>
      </c>
      <c r="IE1204" t="s">
        <v>32</v>
      </c>
    </row>
    <row r="1205" spans="1:239" x14ac:dyDescent="0.25">
      <c r="A1205" t="s">
        <v>768</v>
      </c>
      <c r="B1205" t="s">
        <v>3690</v>
      </c>
      <c r="C1205" t="s">
        <v>3691</v>
      </c>
      <c r="D1205">
        <v>212</v>
      </c>
      <c r="E1205" t="s">
        <v>618</v>
      </c>
      <c r="F1205" t="s">
        <v>2180</v>
      </c>
      <c r="G1205">
        <v>8</v>
      </c>
      <c r="H1205" t="s">
        <v>2181</v>
      </c>
      <c r="I1205" t="s">
        <v>2182</v>
      </c>
      <c r="J1205">
        <v>31</v>
      </c>
      <c r="K1205">
        <v>0.19500000000000001</v>
      </c>
      <c r="L1205">
        <v>0.35</v>
      </c>
      <c r="M1205">
        <v>0.19500000000000001</v>
      </c>
      <c r="N1205">
        <v>0.35</v>
      </c>
      <c r="O1205" t="s">
        <v>32</v>
      </c>
      <c r="P1205">
        <v>1</v>
      </c>
      <c r="Q1205" t="s">
        <v>5</v>
      </c>
      <c r="R1205">
        <v>0</v>
      </c>
      <c r="S1205">
        <v>10</v>
      </c>
      <c r="T1205" t="s">
        <v>2183</v>
      </c>
      <c r="U1205" t="s">
        <v>2183</v>
      </c>
      <c r="V1205" t="s">
        <v>32</v>
      </c>
      <c r="W1205">
        <v>0</v>
      </c>
      <c r="X1205" t="s">
        <v>26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7</v>
      </c>
      <c r="AG1205">
        <v>21</v>
      </c>
      <c r="AH1205">
        <v>36</v>
      </c>
      <c r="AI1205">
        <v>49</v>
      </c>
      <c r="AJ1205">
        <v>63</v>
      </c>
      <c r="AK1205">
        <v>77</v>
      </c>
      <c r="AL1205">
        <v>0</v>
      </c>
      <c r="AM1205">
        <v>0</v>
      </c>
      <c r="AN1205">
        <v>0</v>
      </c>
      <c r="AO1205" t="s">
        <v>2183</v>
      </c>
      <c r="AP1205" t="s">
        <v>2184</v>
      </c>
      <c r="AQ1205" t="s">
        <v>2185</v>
      </c>
      <c r="AR1205">
        <v>0</v>
      </c>
      <c r="AS1205">
        <v>1</v>
      </c>
      <c r="AT1205">
        <v>0</v>
      </c>
      <c r="AU1205" t="s">
        <v>2183</v>
      </c>
      <c r="AV1205" t="s">
        <v>2180</v>
      </c>
      <c r="AW1205" t="s">
        <v>2180</v>
      </c>
      <c r="AX1205" t="s">
        <v>2180</v>
      </c>
      <c r="AY1205" t="s">
        <v>2180</v>
      </c>
      <c r="AZ1205" t="s">
        <v>2180</v>
      </c>
      <c r="BA1205" t="s">
        <v>2180</v>
      </c>
      <c r="BB1205" t="s">
        <v>2180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 t="s">
        <v>32</v>
      </c>
      <c r="BJ1205" t="s">
        <v>32</v>
      </c>
      <c r="BK1205" t="s">
        <v>32</v>
      </c>
      <c r="BL1205" t="s">
        <v>32</v>
      </c>
      <c r="BM1205" t="s">
        <v>32</v>
      </c>
      <c r="BN1205" t="s">
        <v>32</v>
      </c>
      <c r="BO1205" t="s">
        <v>2180</v>
      </c>
      <c r="BP1205" t="s">
        <v>2180</v>
      </c>
      <c r="BQ1205" t="s">
        <v>2180</v>
      </c>
      <c r="BR1205" t="s">
        <v>2180</v>
      </c>
      <c r="BS1205" t="s">
        <v>2180</v>
      </c>
      <c r="BT1205" t="s">
        <v>2180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 t="s">
        <v>2186</v>
      </c>
      <c r="CB1205" t="s">
        <v>32</v>
      </c>
      <c r="CC1205" t="s">
        <v>32</v>
      </c>
      <c r="CD1205" t="s">
        <v>32</v>
      </c>
      <c r="CE1205" t="s">
        <v>32</v>
      </c>
      <c r="CF1205" t="s">
        <v>32</v>
      </c>
      <c r="CG1205" t="s">
        <v>32</v>
      </c>
      <c r="CH1205" t="s">
        <v>32</v>
      </c>
      <c r="CI1205">
        <v>0</v>
      </c>
      <c r="CJ1205" t="s">
        <v>2180</v>
      </c>
      <c r="CK1205" t="s">
        <v>2180</v>
      </c>
      <c r="CL1205">
        <v>0</v>
      </c>
      <c r="CM1205" t="s">
        <v>32</v>
      </c>
      <c r="CN1205">
        <v>0</v>
      </c>
      <c r="CO1205" t="s">
        <v>32</v>
      </c>
      <c r="CP1205" t="s">
        <v>32</v>
      </c>
      <c r="CQ1205" t="s">
        <v>2189</v>
      </c>
      <c r="CR1205" t="s">
        <v>32</v>
      </c>
      <c r="CS1205" t="s">
        <v>2180</v>
      </c>
      <c r="CT1205" t="s">
        <v>2183</v>
      </c>
      <c r="CU1205">
        <v>4</v>
      </c>
      <c r="CV1205" t="s">
        <v>32</v>
      </c>
      <c r="CW1205" t="s">
        <v>32</v>
      </c>
      <c r="CX1205" t="s">
        <v>2180</v>
      </c>
      <c r="CY1205" t="s">
        <v>32</v>
      </c>
      <c r="CZ1205" t="s">
        <v>2180</v>
      </c>
      <c r="DA1205" t="s">
        <v>2183</v>
      </c>
      <c r="DB1205" t="s">
        <v>2180</v>
      </c>
      <c r="DC1205">
        <v>0</v>
      </c>
      <c r="DD1205" t="s">
        <v>2190</v>
      </c>
      <c r="DE1205" t="s">
        <v>2180</v>
      </c>
      <c r="DF1205" t="s">
        <v>2180</v>
      </c>
      <c r="DG1205" t="s">
        <v>32</v>
      </c>
      <c r="DH1205" t="s">
        <v>32</v>
      </c>
      <c r="DI1205" t="s">
        <v>32</v>
      </c>
      <c r="DJ1205" t="s">
        <v>32</v>
      </c>
      <c r="DK1205" t="s">
        <v>32</v>
      </c>
      <c r="DL1205" t="s">
        <v>2180</v>
      </c>
      <c r="DM1205" t="s">
        <v>2180</v>
      </c>
      <c r="DN1205" t="s">
        <v>2180</v>
      </c>
      <c r="DO1205" t="s">
        <v>2180</v>
      </c>
      <c r="DP1205">
        <v>0</v>
      </c>
      <c r="DQ1205">
        <v>0</v>
      </c>
      <c r="DR1205">
        <v>90</v>
      </c>
      <c r="DS1205">
        <v>90</v>
      </c>
      <c r="DT1205">
        <v>0</v>
      </c>
      <c r="DU1205">
        <v>0</v>
      </c>
      <c r="DV1205" t="s">
        <v>32</v>
      </c>
      <c r="DW1205" t="s">
        <v>2186</v>
      </c>
      <c r="DX1205" t="s">
        <v>2180</v>
      </c>
      <c r="DY1205" t="s">
        <v>2180</v>
      </c>
      <c r="DZ1205" t="s">
        <v>32</v>
      </c>
      <c r="EA1205" t="s">
        <v>2180</v>
      </c>
      <c r="EB1205" t="s">
        <v>2180</v>
      </c>
      <c r="EC1205" t="s">
        <v>5</v>
      </c>
      <c r="ED1205">
        <v>5</v>
      </c>
      <c r="EE1205" t="s">
        <v>2216</v>
      </c>
      <c r="EF1205">
        <v>100</v>
      </c>
      <c r="EG1205" t="s">
        <v>32</v>
      </c>
      <c r="EH1205" t="s">
        <v>32</v>
      </c>
      <c r="EI1205" t="s">
        <v>32</v>
      </c>
      <c r="EJ1205" t="s">
        <v>32</v>
      </c>
      <c r="EK1205" t="s">
        <v>32</v>
      </c>
      <c r="EL1205">
        <v>8</v>
      </c>
      <c r="EM1205" t="s">
        <v>32</v>
      </c>
      <c r="EN1205" t="s">
        <v>2180</v>
      </c>
      <c r="EO1205">
        <v>0</v>
      </c>
      <c r="EP1205" t="s">
        <v>2186</v>
      </c>
      <c r="EQ1205" t="s">
        <v>32</v>
      </c>
      <c r="ER1205" t="s">
        <v>2180</v>
      </c>
      <c r="ES1205">
        <v>0</v>
      </c>
      <c r="ET1205" t="s">
        <v>2180</v>
      </c>
      <c r="EU1205" t="s">
        <v>2180</v>
      </c>
      <c r="EV1205" t="s">
        <v>32</v>
      </c>
      <c r="EW1205">
        <v>0</v>
      </c>
      <c r="EX1205" t="s">
        <v>32</v>
      </c>
      <c r="EY1205" t="s">
        <v>32</v>
      </c>
      <c r="EZ1205" t="s">
        <v>32</v>
      </c>
      <c r="FA1205" t="s">
        <v>32</v>
      </c>
      <c r="FB1205" t="s">
        <v>2183</v>
      </c>
      <c r="FC1205" t="s">
        <v>32</v>
      </c>
      <c r="FD1205" t="s">
        <v>2180</v>
      </c>
      <c r="FE1205" t="s">
        <v>32</v>
      </c>
      <c r="FF1205" t="s">
        <v>32</v>
      </c>
      <c r="FG1205" t="s">
        <v>32</v>
      </c>
      <c r="FH1205" t="s">
        <v>32</v>
      </c>
      <c r="FI1205" t="s">
        <v>32</v>
      </c>
      <c r="FJ1205" t="s">
        <v>32</v>
      </c>
      <c r="FK1205" t="s">
        <v>32</v>
      </c>
      <c r="FL1205" t="s">
        <v>32</v>
      </c>
      <c r="FM1205">
        <v>0</v>
      </c>
      <c r="FN1205" t="s">
        <v>32</v>
      </c>
      <c r="FO1205" t="s">
        <v>32</v>
      </c>
      <c r="FP1205" t="s">
        <v>32</v>
      </c>
      <c r="FQ1205" t="s">
        <v>32</v>
      </c>
      <c r="FR1205">
        <v>0</v>
      </c>
      <c r="FS1205">
        <v>0</v>
      </c>
      <c r="FT1205" t="s">
        <v>32</v>
      </c>
      <c r="FU1205" t="s">
        <v>2180</v>
      </c>
      <c r="FV1205">
        <v>0</v>
      </c>
      <c r="FW1205" t="s">
        <v>2180</v>
      </c>
      <c r="FX1205" t="s">
        <v>2180</v>
      </c>
      <c r="FY1205" t="s">
        <v>32</v>
      </c>
      <c r="FZ1205" t="s">
        <v>32</v>
      </c>
      <c r="GA1205">
        <v>1</v>
      </c>
      <c r="GB1205" t="s">
        <v>5</v>
      </c>
      <c r="GC1205" t="s">
        <v>32</v>
      </c>
      <c r="GD1205" t="s">
        <v>32</v>
      </c>
      <c r="GE1205" t="s">
        <v>32</v>
      </c>
      <c r="GF1205">
        <v>0</v>
      </c>
      <c r="GG1205" t="s">
        <v>2180</v>
      </c>
      <c r="GH1205" t="s">
        <v>32</v>
      </c>
      <c r="GI1205" t="s">
        <v>2183</v>
      </c>
      <c r="GJ1205" t="s">
        <v>32</v>
      </c>
      <c r="GK1205" t="s">
        <v>2183</v>
      </c>
      <c r="GL1205" t="s">
        <v>2186</v>
      </c>
      <c r="GM1205">
        <v>0</v>
      </c>
      <c r="GN1205">
        <v>0</v>
      </c>
      <c r="GO1205" t="s">
        <v>2183</v>
      </c>
      <c r="GP1205" t="s">
        <v>2183</v>
      </c>
      <c r="GQ1205" t="s">
        <v>32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 t="s">
        <v>32</v>
      </c>
      <c r="GX1205" t="s">
        <v>2183</v>
      </c>
      <c r="GY1205" t="s">
        <v>2180</v>
      </c>
      <c r="GZ1205" t="s">
        <v>2180</v>
      </c>
      <c r="HA1205" t="s">
        <v>2180</v>
      </c>
      <c r="HB1205" t="s">
        <v>32</v>
      </c>
      <c r="HC1205">
        <v>0</v>
      </c>
      <c r="HD1205" t="s">
        <v>32</v>
      </c>
      <c r="HE1205" t="s">
        <v>32</v>
      </c>
      <c r="HF1205" t="s">
        <v>2180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 t="s">
        <v>2180</v>
      </c>
      <c r="HM1205" t="s">
        <v>32</v>
      </c>
      <c r="HN1205" t="s">
        <v>2180</v>
      </c>
      <c r="HO1205">
        <v>0</v>
      </c>
      <c r="HP1205">
        <v>0</v>
      </c>
      <c r="HQ1205" t="s">
        <v>2180</v>
      </c>
      <c r="HR1205">
        <v>0</v>
      </c>
      <c r="HS1205">
        <v>0</v>
      </c>
      <c r="HT1205">
        <v>0</v>
      </c>
      <c r="HU1205">
        <v>0</v>
      </c>
      <c r="HV1205" t="s">
        <v>10</v>
      </c>
      <c r="HW1205" t="s">
        <v>14</v>
      </c>
      <c r="HX1205" t="s">
        <v>2180</v>
      </c>
      <c r="HY1205">
        <v>0</v>
      </c>
      <c r="HZ1205">
        <v>0</v>
      </c>
      <c r="IA1205">
        <v>0</v>
      </c>
      <c r="IB1205" t="s">
        <v>32</v>
      </c>
      <c r="IC1205" t="s">
        <v>32</v>
      </c>
      <c r="ID1205" t="s">
        <v>32</v>
      </c>
      <c r="IE1205" t="s">
        <v>32</v>
      </c>
    </row>
    <row r="1206" spans="1:239" x14ac:dyDescent="0.25">
      <c r="A1206" t="s">
        <v>769</v>
      </c>
      <c r="B1206" t="s">
        <v>3692</v>
      </c>
      <c r="C1206" t="s">
        <v>3693</v>
      </c>
      <c r="D1206">
        <v>212</v>
      </c>
      <c r="E1206" t="s">
        <v>618</v>
      </c>
      <c r="F1206" t="s">
        <v>2180</v>
      </c>
      <c r="G1206">
        <v>8</v>
      </c>
      <c r="H1206" t="s">
        <v>2181</v>
      </c>
      <c r="I1206" t="s">
        <v>2182</v>
      </c>
      <c r="J1206">
        <v>31</v>
      </c>
      <c r="K1206">
        <v>0.19500000000000001</v>
      </c>
      <c r="L1206">
        <v>0.35</v>
      </c>
      <c r="M1206">
        <v>0.19500000000000001</v>
      </c>
      <c r="N1206">
        <v>0.35</v>
      </c>
      <c r="O1206" t="s">
        <v>32</v>
      </c>
      <c r="P1206">
        <v>1</v>
      </c>
      <c r="Q1206" t="s">
        <v>5</v>
      </c>
      <c r="R1206">
        <v>0</v>
      </c>
      <c r="S1206">
        <v>10</v>
      </c>
      <c r="T1206" t="s">
        <v>2183</v>
      </c>
      <c r="U1206" t="s">
        <v>2183</v>
      </c>
      <c r="V1206" t="s">
        <v>32</v>
      </c>
      <c r="W1206">
        <v>0</v>
      </c>
      <c r="X1206" t="s">
        <v>26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7</v>
      </c>
      <c r="AG1206">
        <v>21</v>
      </c>
      <c r="AH1206">
        <v>36</v>
      </c>
      <c r="AI1206">
        <v>49</v>
      </c>
      <c r="AJ1206">
        <v>63</v>
      </c>
      <c r="AK1206">
        <v>77</v>
      </c>
      <c r="AL1206">
        <v>0</v>
      </c>
      <c r="AM1206">
        <v>0</v>
      </c>
      <c r="AN1206">
        <v>0</v>
      </c>
      <c r="AO1206" t="s">
        <v>2183</v>
      </c>
      <c r="AP1206" t="s">
        <v>2184</v>
      </c>
      <c r="AQ1206" t="s">
        <v>2185</v>
      </c>
      <c r="AR1206">
        <v>0</v>
      </c>
      <c r="AS1206">
        <v>1</v>
      </c>
      <c r="AT1206">
        <v>0</v>
      </c>
      <c r="AU1206" t="s">
        <v>2183</v>
      </c>
      <c r="AV1206" t="s">
        <v>2180</v>
      </c>
      <c r="AW1206" t="s">
        <v>2180</v>
      </c>
      <c r="AX1206" t="s">
        <v>2180</v>
      </c>
      <c r="AY1206" t="s">
        <v>2180</v>
      </c>
      <c r="AZ1206" t="s">
        <v>2180</v>
      </c>
      <c r="BA1206" t="s">
        <v>2180</v>
      </c>
      <c r="BB1206" t="s">
        <v>2180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 t="s">
        <v>32</v>
      </c>
      <c r="BJ1206" t="s">
        <v>32</v>
      </c>
      <c r="BK1206" t="s">
        <v>32</v>
      </c>
      <c r="BL1206" t="s">
        <v>32</v>
      </c>
      <c r="BM1206" t="s">
        <v>32</v>
      </c>
      <c r="BN1206" t="s">
        <v>32</v>
      </c>
      <c r="BO1206" t="s">
        <v>2180</v>
      </c>
      <c r="BP1206" t="s">
        <v>2180</v>
      </c>
      <c r="BQ1206" t="s">
        <v>2180</v>
      </c>
      <c r="BR1206" t="s">
        <v>2180</v>
      </c>
      <c r="BS1206" t="s">
        <v>2180</v>
      </c>
      <c r="BT1206" t="s">
        <v>2180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 t="s">
        <v>2186</v>
      </c>
      <c r="CB1206" t="s">
        <v>32</v>
      </c>
      <c r="CC1206" t="s">
        <v>32</v>
      </c>
      <c r="CD1206" t="s">
        <v>32</v>
      </c>
      <c r="CE1206" t="s">
        <v>32</v>
      </c>
      <c r="CF1206" t="s">
        <v>32</v>
      </c>
      <c r="CG1206" t="s">
        <v>32</v>
      </c>
      <c r="CH1206" t="s">
        <v>32</v>
      </c>
      <c r="CI1206">
        <v>0</v>
      </c>
      <c r="CJ1206" t="s">
        <v>2180</v>
      </c>
      <c r="CK1206" t="s">
        <v>2180</v>
      </c>
      <c r="CL1206">
        <v>0</v>
      </c>
      <c r="CM1206" t="s">
        <v>32</v>
      </c>
      <c r="CN1206">
        <v>0</v>
      </c>
      <c r="CO1206" t="s">
        <v>32</v>
      </c>
      <c r="CP1206" t="s">
        <v>32</v>
      </c>
      <c r="CQ1206" t="s">
        <v>2189</v>
      </c>
      <c r="CR1206" t="s">
        <v>32</v>
      </c>
      <c r="CS1206" t="s">
        <v>2180</v>
      </c>
      <c r="CT1206" t="s">
        <v>2183</v>
      </c>
      <c r="CU1206">
        <v>4</v>
      </c>
      <c r="CV1206" t="s">
        <v>32</v>
      </c>
      <c r="CW1206" t="s">
        <v>32</v>
      </c>
      <c r="CX1206" t="s">
        <v>2180</v>
      </c>
      <c r="CY1206" t="s">
        <v>32</v>
      </c>
      <c r="CZ1206" t="s">
        <v>2180</v>
      </c>
      <c r="DA1206" t="s">
        <v>2183</v>
      </c>
      <c r="DB1206" t="s">
        <v>2180</v>
      </c>
      <c r="DC1206">
        <v>0</v>
      </c>
      <c r="DD1206" t="s">
        <v>2190</v>
      </c>
      <c r="DE1206" t="s">
        <v>2180</v>
      </c>
      <c r="DF1206" t="s">
        <v>2180</v>
      </c>
      <c r="DG1206" t="s">
        <v>32</v>
      </c>
      <c r="DH1206" t="s">
        <v>32</v>
      </c>
      <c r="DI1206" t="s">
        <v>32</v>
      </c>
      <c r="DJ1206" t="s">
        <v>32</v>
      </c>
      <c r="DK1206" t="s">
        <v>32</v>
      </c>
      <c r="DL1206" t="s">
        <v>2180</v>
      </c>
      <c r="DM1206" t="s">
        <v>2180</v>
      </c>
      <c r="DN1206" t="s">
        <v>2180</v>
      </c>
      <c r="DO1206" t="s">
        <v>2180</v>
      </c>
      <c r="DP1206">
        <v>0</v>
      </c>
      <c r="DQ1206">
        <v>0</v>
      </c>
      <c r="DR1206">
        <v>90</v>
      </c>
      <c r="DS1206">
        <v>90</v>
      </c>
      <c r="DT1206">
        <v>0</v>
      </c>
      <c r="DU1206">
        <v>0</v>
      </c>
      <c r="DV1206" t="s">
        <v>32</v>
      </c>
      <c r="DW1206" t="s">
        <v>2186</v>
      </c>
      <c r="DX1206" t="s">
        <v>2180</v>
      </c>
      <c r="DY1206" t="s">
        <v>2180</v>
      </c>
      <c r="DZ1206" t="s">
        <v>32</v>
      </c>
      <c r="EA1206" t="s">
        <v>2180</v>
      </c>
      <c r="EB1206" t="s">
        <v>2180</v>
      </c>
      <c r="EC1206" t="s">
        <v>5</v>
      </c>
      <c r="ED1206">
        <v>5</v>
      </c>
      <c r="EE1206" t="s">
        <v>2216</v>
      </c>
      <c r="EF1206">
        <v>100</v>
      </c>
      <c r="EG1206" t="s">
        <v>32</v>
      </c>
      <c r="EH1206" t="s">
        <v>32</v>
      </c>
      <c r="EI1206" t="s">
        <v>32</v>
      </c>
      <c r="EJ1206" t="s">
        <v>32</v>
      </c>
      <c r="EK1206" t="s">
        <v>32</v>
      </c>
      <c r="EL1206">
        <v>8</v>
      </c>
      <c r="EM1206" t="s">
        <v>32</v>
      </c>
      <c r="EN1206" t="s">
        <v>2180</v>
      </c>
      <c r="EO1206">
        <v>0</v>
      </c>
      <c r="EP1206" t="s">
        <v>2186</v>
      </c>
      <c r="EQ1206" t="s">
        <v>32</v>
      </c>
      <c r="ER1206" t="s">
        <v>2180</v>
      </c>
      <c r="ES1206">
        <v>0</v>
      </c>
      <c r="ET1206" t="s">
        <v>2180</v>
      </c>
      <c r="EU1206" t="s">
        <v>2180</v>
      </c>
      <c r="EV1206" t="s">
        <v>32</v>
      </c>
      <c r="EW1206">
        <v>0</v>
      </c>
      <c r="EX1206" t="s">
        <v>32</v>
      </c>
      <c r="EY1206" t="s">
        <v>32</v>
      </c>
      <c r="EZ1206" t="s">
        <v>32</v>
      </c>
      <c r="FA1206" t="s">
        <v>32</v>
      </c>
      <c r="FB1206" t="s">
        <v>2183</v>
      </c>
      <c r="FC1206" t="s">
        <v>32</v>
      </c>
      <c r="FD1206" t="s">
        <v>2180</v>
      </c>
      <c r="FE1206" t="s">
        <v>32</v>
      </c>
      <c r="FF1206" t="s">
        <v>32</v>
      </c>
      <c r="FG1206" t="s">
        <v>32</v>
      </c>
      <c r="FH1206" t="s">
        <v>32</v>
      </c>
      <c r="FI1206" t="s">
        <v>32</v>
      </c>
      <c r="FJ1206" t="s">
        <v>32</v>
      </c>
      <c r="FK1206" t="s">
        <v>32</v>
      </c>
      <c r="FL1206" t="s">
        <v>32</v>
      </c>
      <c r="FM1206">
        <v>0</v>
      </c>
      <c r="FN1206" t="s">
        <v>32</v>
      </c>
      <c r="FO1206" t="s">
        <v>32</v>
      </c>
      <c r="FP1206" t="s">
        <v>32</v>
      </c>
      <c r="FQ1206" t="s">
        <v>32</v>
      </c>
      <c r="FR1206">
        <v>0</v>
      </c>
      <c r="FS1206">
        <v>0</v>
      </c>
      <c r="FT1206" t="s">
        <v>32</v>
      </c>
      <c r="FU1206" t="s">
        <v>2180</v>
      </c>
      <c r="FV1206">
        <v>0</v>
      </c>
      <c r="FW1206" t="s">
        <v>2180</v>
      </c>
      <c r="FX1206" t="s">
        <v>2180</v>
      </c>
      <c r="FY1206" t="s">
        <v>32</v>
      </c>
      <c r="FZ1206" t="s">
        <v>32</v>
      </c>
      <c r="GA1206">
        <v>1</v>
      </c>
      <c r="GB1206" t="s">
        <v>5</v>
      </c>
      <c r="GC1206" t="s">
        <v>32</v>
      </c>
      <c r="GD1206" t="s">
        <v>32</v>
      </c>
      <c r="GE1206" t="s">
        <v>32</v>
      </c>
      <c r="GF1206">
        <v>0</v>
      </c>
      <c r="GG1206" t="s">
        <v>2180</v>
      </c>
      <c r="GH1206" t="s">
        <v>32</v>
      </c>
      <c r="GI1206" t="s">
        <v>2183</v>
      </c>
      <c r="GJ1206" t="s">
        <v>32</v>
      </c>
      <c r="GK1206" t="s">
        <v>2183</v>
      </c>
      <c r="GL1206" t="s">
        <v>2186</v>
      </c>
      <c r="GM1206">
        <v>0</v>
      </c>
      <c r="GN1206">
        <v>0</v>
      </c>
      <c r="GO1206" t="s">
        <v>2183</v>
      </c>
      <c r="GP1206" t="s">
        <v>2183</v>
      </c>
      <c r="GQ1206" t="s">
        <v>32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 t="s">
        <v>32</v>
      </c>
      <c r="GX1206" t="s">
        <v>2183</v>
      </c>
      <c r="GY1206" t="s">
        <v>2180</v>
      </c>
      <c r="GZ1206" t="s">
        <v>2180</v>
      </c>
      <c r="HA1206" t="s">
        <v>2180</v>
      </c>
      <c r="HB1206" t="s">
        <v>32</v>
      </c>
      <c r="HC1206">
        <v>0</v>
      </c>
      <c r="HD1206" t="s">
        <v>32</v>
      </c>
      <c r="HE1206" t="s">
        <v>32</v>
      </c>
      <c r="HF1206" t="s">
        <v>2180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 t="s">
        <v>2180</v>
      </c>
      <c r="HM1206" t="s">
        <v>32</v>
      </c>
      <c r="HN1206" t="s">
        <v>2180</v>
      </c>
      <c r="HO1206">
        <v>0</v>
      </c>
      <c r="HP1206">
        <v>0</v>
      </c>
      <c r="HQ1206" t="s">
        <v>2180</v>
      </c>
      <c r="HR1206">
        <v>0</v>
      </c>
      <c r="HS1206">
        <v>0</v>
      </c>
      <c r="HT1206">
        <v>0</v>
      </c>
      <c r="HU1206">
        <v>0</v>
      </c>
      <c r="HV1206" t="s">
        <v>10</v>
      </c>
      <c r="HW1206" t="s">
        <v>14</v>
      </c>
      <c r="HX1206" t="s">
        <v>2180</v>
      </c>
      <c r="HY1206">
        <v>0</v>
      </c>
      <c r="HZ1206">
        <v>0</v>
      </c>
      <c r="IA1206">
        <v>0</v>
      </c>
      <c r="IB1206" t="s">
        <v>32</v>
      </c>
      <c r="IC1206" t="s">
        <v>32</v>
      </c>
      <c r="ID1206" t="s">
        <v>32</v>
      </c>
      <c r="IE1206" t="s">
        <v>32</v>
      </c>
    </row>
    <row r="1207" spans="1:239" x14ac:dyDescent="0.25">
      <c r="A1207" t="s">
        <v>757</v>
      </c>
      <c r="B1207" t="s">
        <v>3694</v>
      </c>
      <c r="C1207" t="s">
        <v>3695</v>
      </c>
      <c r="D1207">
        <v>213</v>
      </c>
      <c r="E1207" t="s">
        <v>583</v>
      </c>
      <c r="F1207" t="s">
        <v>2180</v>
      </c>
      <c r="G1207">
        <v>8</v>
      </c>
      <c r="H1207" t="s">
        <v>3175</v>
      </c>
      <c r="I1207" t="s">
        <v>2182</v>
      </c>
      <c r="J1207">
        <v>31</v>
      </c>
      <c r="K1207">
        <v>4.4999999999999998E-2</v>
      </c>
      <c r="L1207">
        <v>0.17</v>
      </c>
      <c r="M1207">
        <v>4.4999999999999998E-2</v>
      </c>
      <c r="N1207">
        <v>0.17</v>
      </c>
      <c r="O1207" t="s">
        <v>32</v>
      </c>
      <c r="P1207">
        <v>1</v>
      </c>
      <c r="Q1207" t="s">
        <v>5</v>
      </c>
      <c r="R1207">
        <v>6</v>
      </c>
      <c r="S1207">
        <v>11</v>
      </c>
      <c r="T1207" t="s">
        <v>32</v>
      </c>
      <c r="U1207" t="s">
        <v>2183</v>
      </c>
      <c r="V1207" t="s">
        <v>32</v>
      </c>
      <c r="W1207">
        <v>0</v>
      </c>
      <c r="X1207" t="s">
        <v>26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 t="s">
        <v>2183</v>
      </c>
      <c r="AP1207" t="s">
        <v>2184</v>
      </c>
      <c r="AQ1207" t="s">
        <v>2185</v>
      </c>
      <c r="AR1207">
        <v>0</v>
      </c>
      <c r="AS1207">
        <v>26</v>
      </c>
      <c r="AT1207">
        <v>0</v>
      </c>
      <c r="AU1207" t="s">
        <v>2183</v>
      </c>
      <c r="AV1207" t="s">
        <v>2180</v>
      </c>
      <c r="AW1207" t="s">
        <v>2180</v>
      </c>
      <c r="AX1207" t="s">
        <v>2180</v>
      </c>
      <c r="AY1207" t="s">
        <v>2180</v>
      </c>
      <c r="AZ1207" t="s">
        <v>2180</v>
      </c>
      <c r="BA1207" t="s">
        <v>2180</v>
      </c>
      <c r="BB1207" t="s">
        <v>2180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 t="s">
        <v>32</v>
      </c>
      <c r="BJ1207" t="s">
        <v>32</v>
      </c>
      <c r="BK1207" t="s">
        <v>32</v>
      </c>
      <c r="BL1207" t="s">
        <v>32</v>
      </c>
      <c r="BM1207" t="s">
        <v>32</v>
      </c>
      <c r="BN1207" t="s">
        <v>32</v>
      </c>
      <c r="BO1207" t="s">
        <v>2180</v>
      </c>
      <c r="BP1207" t="s">
        <v>2180</v>
      </c>
      <c r="BQ1207" t="s">
        <v>2180</v>
      </c>
      <c r="BR1207" t="s">
        <v>2180</v>
      </c>
      <c r="BS1207" t="s">
        <v>2180</v>
      </c>
      <c r="BT1207" t="s">
        <v>2180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 t="s">
        <v>2186</v>
      </c>
      <c r="CB1207" t="s">
        <v>32</v>
      </c>
      <c r="CC1207" t="s">
        <v>32</v>
      </c>
      <c r="CD1207" t="s">
        <v>32</v>
      </c>
      <c r="CE1207" t="s">
        <v>32</v>
      </c>
      <c r="CF1207" t="s">
        <v>32</v>
      </c>
      <c r="CG1207" t="s">
        <v>32</v>
      </c>
      <c r="CH1207" t="s">
        <v>32</v>
      </c>
      <c r="CI1207">
        <v>0</v>
      </c>
      <c r="CJ1207" t="s">
        <v>2180</v>
      </c>
      <c r="CK1207" t="s">
        <v>2180</v>
      </c>
      <c r="CL1207">
        <v>0</v>
      </c>
      <c r="CM1207" t="s">
        <v>32</v>
      </c>
      <c r="CN1207">
        <v>0</v>
      </c>
      <c r="CO1207" t="s">
        <v>2183</v>
      </c>
      <c r="CP1207" t="s">
        <v>32</v>
      </c>
      <c r="CQ1207" t="s">
        <v>2189</v>
      </c>
      <c r="CR1207" t="s">
        <v>32</v>
      </c>
      <c r="CS1207" t="s">
        <v>2180</v>
      </c>
      <c r="CT1207" t="s">
        <v>2183</v>
      </c>
      <c r="CU1207">
        <v>4</v>
      </c>
      <c r="CV1207" t="s">
        <v>32</v>
      </c>
      <c r="CW1207" t="s">
        <v>32</v>
      </c>
      <c r="CX1207" t="s">
        <v>2180</v>
      </c>
      <c r="CY1207" t="s">
        <v>32</v>
      </c>
      <c r="CZ1207" t="s">
        <v>2180</v>
      </c>
      <c r="DA1207" t="s">
        <v>2183</v>
      </c>
      <c r="DB1207" t="s">
        <v>2180</v>
      </c>
      <c r="DC1207">
        <v>0</v>
      </c>
      <c r="DD1207" t="s">
        <v>23</v>
      </c>
      <c r="DE1207" t="s">
        <v>2180</v>
      </c>
      <c r="DF1207" t="s">
        <v>2180</v>
      </c>
      <c r="DG1207" t="s">
        <v>32</v>
      </c>
      <c r="DH1207" t="s">
        <v>32</v>
      </c>
      <c r="DI1207" t="s">
        <v>32</v>
      </c>
      <c r="DJ1207" t="s">
        <v>32</v>
      </c>
      <c r="DK1207" t="s">
        <v>32</v>
      </c>
      <c r="DL1207" t="s">
        <v>2180</v>
      </c>
      <c r="DM1207" t="s">
        <v>2180</v>
      </c>
      <c r="DN1207" t="s">
        <v>2180</v>
      </c>
      <c r="DO1207" t="s">
        <v>2180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 t="s">
        <v>32</v>
      </c>
      <c r="DW1207" t="s">
        <v>2186</v>
      </c>
      <c r="DX1207" t="s">
        <v>2180</v>
      </c>
      <c r="DY1207" t="s">
        <v>2180</v>
      </c>
      <c r="DZ1207" t="s">
        <v>32</v>
      </c>
      <c r="EA1207" t="s">
        <v>2180</v>
      </c>
      <c r="EB1207" t="s">
        <v>2180</v>
      </c>
      <c r="EC1207" t="s">
        <v>10</v>
      </c>
      <c r="ED1207">
        <v>0</v>
      </c>
      <c r="EE1207" t="s">
        <v>2216</v>
      </c>
      <c r="EF1207">
        <v>100</v>
      </c>
      <c r="EG1207" t="s">
        <v>32</v>
      </c>
      <c r="EH1207" t="s">
        <v>32</v>
      </c>
      <c r="EI1207" t="s">
        <v>32</v>
      </c>
      <c r="EJ1207" t="s">
        <v>32</v>
      </c>
      <c r="EK1207" t="s">
        <v>32</v>
      </c>
      <c r="EL1207">
        <v>6</v>
      </c>
      <c r="EM1207" t="s">
        <v>32</v>
      </c>
      <c r="EN1207" t="s">
        <v>2180</v>
      </c>
      <c r="EO1207">
        <v>0</v>
      </c>
      <c r="EP1207" t="s">
        <v>2116</v>
      </c>
      <c r="EQ1207" t="s">
        <v>32</v>
      </c>
      <c r="ER1207" t="s">
        <v>2180</v>
      </c>
      <c r="ES1207">
        <v>0</v>
      </c>
      <c r="ET1207" t="s">
        <v>2180</v>
      </c>
      <c r="EU1207" t="s">
        <v>2180</v>
      </c>
      <c r="EV1207" t="s">
        <v>32</v>
      </c>
      <c r="EW1207">
        <v>6</v>
      </c>
      <c r="EX1207" t="s">
        <v>32</v>
      </c>
      <c r="EY1207" t="s">
        <v>32</v>
      </c>
      <c r="EZ1207" t="s">
        <v>32</v>
      </c>
      <c r="FA1207" t="s">
        <v>32</v>
      </c>
      <c r="FB1207" t="s">
        <v>32</v>
      </c>
      <c r="FC1207" t="s">
        <v>32</v>
      </c>
      <c r="FD1207" t="s">
        <v>2180</v>
      </c>
      <c r="FE1207" t="s">
        <v>32</v>
      </c>
      <c r="FF1207" t="s">
        <v>32</v>
      </c>
      <c r="FG1207" t="s">
        <v>32</v>
      </c>
      <c r="FH1207" t="s">
        <v>32</v>
      </c>
      <c r="FI1207" t="s">
        <v>32</v>
      </c>
      <c r="FJ1207" t="s">
        <v>32</v>
      </c>
      <c r="FK1207" t="s">
        <v>32</v>
      </c>
      <c r="FL1207" t="s">
        <v>32</v>
      </c>
      <c r="FM1207">
        <v>0</v>
      </c>
      <c r="FN1207" t="s">
        <v>32</v>
      </c>
      <c r="FO1207" t="s">
        <v>32</v>
      </c>
      <c r="FP1207" t="s">
        <v>32</v>
      </c>
      <c r="FQ1207" t="s">
        <v>32</v>
      </c>
      <c r="FR1207">
        <v>0</v>
      </c>
      <c r="FS1207">
        <v>0</v>
      </c>
      <c r="FT1207" t="s">
        <v>32</v>
      </c>
      <c r="FU1207" t="s">
        <v>2180</v>
      </c>
      <c r="FV1207">
        <v>0</v>
      </c>
      <c r="FW1207" t="s">
        <v>2180</v>
      </c>
      <c r="FX1207" t="s">
        <v>2180</v>
      </c>
      <c r="FY1207" t="s">
        <v>32</v>
      </c>
      <c r="FZ1207" t="s">
        <v>32</v>
      </c>
      <c r="GA1207">
        <v>1</v>
      </c>
      <c r="GB1207" t="s">
        <v>5</v>
      </c>
      <c r="GC1207" t="s">
        <v>32</v>
      </c>
      <c r="GD1207" t="s">
        <v>32</v>
      </c>
      <c r="GE1207" t="s">
        <v>32</v>
      </c>
      <c r="GF1207">
        <v>0</v>
      </c>
      <c r="GG1207" t="s">
        <v>2180</v>
      </c>
      <c r="GH1207" t="s">
        <v>32</v>
      </c>
      <c r="GI1207" t="s">
        <v>32</v>
      </c>
      <c r="GJ1207" t="s">
        <v>32</v>
      </c>
      <c r="GK1207" t="s">
        <v>2180</v>
      </c>
      <c r="GL1207" t="s">
        <v>2437</v>
      </c>
      <c r="GM1207">
        <v>0</v>
      </c>
      <c r="GN1207">
        <v>0</v>
      </c>
      <c r="GO1207" t="s">
        <v>2183</v>
      </c>
      <c r="GP1207" t="s">
        <v>32</v>
      </c>
      <c r="GQ1207" t="s">
        <v>32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 t="s">
        <v>32</v>
      </c>
      <c r="GX1207" t="s">
        <v>2183</v>
      </c>
      <c r="GY1207" t="s">
        <v>2180</v>
      </c>
      <c r="GZ1207" t="s">
        <v>2180</v>
      </c>
      <c r="HA1207" t="s">
        <v>2180</v>
      </c>
      <c r="HB1207" t="s">
        <v>32</v>
      </c>
      <c r="HC1207">
        <v>0</v>
      </c>
      <c r="HD1207" t="s">
        <v>32</v>
      </c>
      <c r="HE1207" t="s">
        <v>32</v>
      </c>
      <c r="HF1207" t="s">
        <v>2180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 t="s">
        <v>2180</v>
      </c>
      <c r="HM1207" t="s">
        <v>32</v>
      </c>
      <c r="HN1207" t="s">
        <v>2180</v>
      </c>
      <c r="HO1207">
        <v>0</v>
      </c>
      <c r="HP1207">
        <v>0</v>
      </c>
      <c r="HQ1207" t="s">
        <v>2180</v>
      </c>
      <c r="HR1207">
        <v>0</v>
      </c>
      <c r="HS1207">
        <v>0</v>
      </c>
      <c r="HT1207">
        <v>0</v>
      </c>
      <c r="HU1207">
        <v>0</v>
      </c>
      <c r="HV1207" t="s">
        <v>2185</v>
      </c>
      <c r="HW1207" t="s">
        <v>2180</v>
      </c>
      <c r="HX1207" t="s">
        <v>2180</v>
      </c>
      <c r="HY1207">
        <v>0</v>
      </c>
      <c r="HZ1207">
        <v>0</v>
      </c>
      <c r="IA1207">
        <v>0</v>
      </c>
      <c r="IB1207" t="s">
        <v>32</v>
      </c>
      <c r="IC1207" t="s">
        <v>32</v>
      </c>
      <c r="ID1207" t="s">
        <v>32</v>
      </c>
      <c r="IE1207" t="s">
        <v>32</v>
      </c>
    </row>
    <row r="1208" spans="1:239" x14ac:dyDescent="0.25">
      <c r="A1208" t="s">
        <v>749</v>
      </c>
      <c r="B1208" t="s">
        <v>3668</v>
      </c>
      <c r="C1208" t="s">
        <v>750</v>
      </c>
      <c r="D1208">
        <v>212</v>
      </c>
      <c r="E1208" t="s">
        <v>618</v>
      </c>
      <c r="F1208" t="s">
        <v>2180</v>
      </c>
      <c r="G1208">
        <v>8</v>
      </c>
      <c r="H1208" t="s">
        <v>2181</v>
      </c>
      <c r="I1208" t="s">
        <v>2182</v>
      </c>
      <c r="J1208">
        <v>7</v>
      </c>
      <c r="K1208">
        <v>0.20399999999999999</v>
      </c>
      <c r="L1208">
        <v>0.42</v>
      </c>
      <c r="M1208">
        <v>0.20399999999999999</v>
      </c>
      <c r="N1208">
        <v>0.42</v>
      </c>
      <c r="O1208" t="s">
        <v>32</v>
      </c>
      <c r="P1208">
        <v>36</v>
      </c>
      <c r="Q1208" t="s">
        <v>5</v>
      </c>
      <c r="R1208">
        <v>5</v>
      </c>
      <c r="S1208">
        <v>0</v>
      </c>
      <c r="T1208" t="s">
        <v>2183</v>
      </c>
      <c r="U1208" t="s">
        <v>2183</v>
      </c>
      <c r="V1208" t="s">
        <v>32</v>
      </c>
      <c r="W1208">
        <v>0</v>
      </c>
      <c r="X1208" t="s">
        <v>26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7</v>
      </c>
      <c r="AG1208">
        <v>21</v>
      </c>
      <c r="AH1208">
        <v>35</v>
      </c>
      <c r="AI1208">
        <v>49</v>
      </c>
      <c r="AJ1208">
        <v>63</v>
      </c>
      <c r="AK1208">
        <v>77</v>
      </c>
      <c r="AL1208">
        <v>0</v>
      </c>
      <c r="AM1208">
        <v>0</v>
      </c>
      <c r="AN1208">
        <v>0</v>
      </c>
      <c r="AO1208" t="s">
        <v>2183</v>
      </c>
      <c r="AP1208" t="s">
        <v>2184</v>
      </c>
      <c r="AQ1208" t="s">
        <v>2185</v>
      </c>
      <c r="AR1208">
        <v>0</v>
      </c>
      <c r="AS1208">
        <v>1</v>
      </c>
      <c r="AT1208">
        <v>0</v>
      </c>
      <c r="AU1208" t="s">
        <v>2183</v>
      </c>
      <c r="AV1208" t="s">
        <v>2180</v>
      </c>
      <c r="AW1208" t="s">
        <v>2180</v>
      </c>
      <c r="AX1208" t="s">
        <v>2180</v>
      </c>
      <c r="AY1208" t="s">
        <v>2180</v>
      </c>
      <c r="AZ1208" t="s">
        <v>2180</v>
      </c>
      <c r="BA1208" t="s">
        <v>2180</v>
      </c>
      <c r="BB1208" t="s">
        <v>2180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 t="s">
        <v>32</v>
      </c>
      <c r="BJ1208" t="s">
        <v>32</v>
      </c>
      <c r="BK1208" t="s">
        <v>32</v>
      </c>
      <c r="BL1208" t="s">
        <v>32</v>
      </c>
      <c r="BM1208" t="s">
        <v>32</v>
      </c>
      <c r="BN1208" t="s">
        <v>32</v>
      </c>
      <c r="BO1208" t="s">
        <v>2180</v>
      </c>
      <c r="BP1208" t="s">
        <v>2180</v>
      </c>
      <c r="BQ1208" t="s">
        <v>2180</v>
      </c>
      <c r="BR1208" t="s">
        <v>2180</v>
      </c>
      <c r="BS1208" t="s">
        <v>2180</v>
      </c>
      <c r="BT1208" t="s">
        <v>2180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 t="s">
        <v>2186</v>
      </c>
      <c r="CB1208" t="s">
        <v>32</v>
      </c>
      <c r="CC1208" t="s">
        <v>32</v>
      </c>
      <c r="CD1208" t="s">
        <v>32</v>
      </c>
      <c r="CE1208" t="s">
        <v>32</v>
      </c>
      <c r="CF1208" t="s">
        <v>32</v>
      </c>
      <c r="CG1208" t="s">
        <v>32</v>
      </c>
      <c r="CH1208" t="s">
        <v>32</v>
      </c>
      <c r="CI1208">
        <v>0</v>
      </c>
      <c r="CJ1208" t="s">
        <v>32</v>
      </c>
      <c r="CK1208" t="s">
        <v>2180</v>
      </c>
      <c r="CL1208">
        <v>0</v>
      </c>
      <c r="CM1208" t="s">
        <v>32</v>
      </c>
      <c r="CN1208">
        <v>0</v>
      </c>
      <c r="CO1208" t="s">
        <v>32</v>
      </c>
      <c r="CP1208" t="s">
        <v>32</v>
      </c>
      <c r="CQ1208" t="s">
        <v>1124</v>
      </c>
      <c r="CR1208" t="s">
        <v>32</v>
      </c>
      <c r="CS1208" t="s">
        <v>2180</v>
      </c>
      <c r="CT1208" t="s">
        <v>2183</v>
      </c>
      <c r="CU1208">
        <v>4</v>
      </c>
      <c r="CV1208" t="s">
        <v>32</v>
      </c>
      <c r="CW1208" t="s">
        <v>32</v>
      </c>
      <c r="CX1208" t="s">
        <v>2180</v>
      </c>
      <c r="CY1208" t="s">
        <v>32</v>
      </c>
      <c r="CZ1208" t="s">
        <v>2180</v>
      </c>
      <c r="DA1208" t="s">
        <v>2183</v>
      </c>
      <c r="DB1208" t="s">
        <v>2180</v>
      </c>
      <c r="DC1208">
        <v>0</v>
      </c>
      <c r="DD1208" t="s">
        <v>16</v>
      </c>
      <c r="DE1208" t="s">
        <v>2180</v>
      </c>
      <c r="DF1208" t="s">
        <v>2180</v>
      </c>
      <c r="DG1208" t="s">
        <v>32</v>
      </c>
      <c r="DH1208" t="s">
        <v>32</v>
      </c>
      <c r="DI1208" t="s">
        <v>32</v>
      </c>
      <c r="DJ1208" t="s">
        <v>32</v>
      </c>
      <c r="DK1208" t="s">
        <v>32</v>
      </c>
      <c r="DL1208" t="s">
        <v>2180</v>
      </c>
      <c r="DM1208" t="s">
        <v>2180</v>
      </c>
      <c r="DN1208" t="s">
        <v>2180</v>
      </c>
      <c r="DO1208" t="s">
        <v>2180</v>
      </c>
      <c r="DP1208">
        <v>0</v>
      </c>
      <c r="DQ1208">
        <v>0</v>
      </c>
      <c r="DR1208">
        <v>90</v>
      </c>
      <c r="DS1208">
        <v>90</v>
      </c>
      <c r="DT1208">
        <v>0</v>
      </c>
      <c r="DU1208">
        <v>0</v>
      </c>
      <c r="DV1208" t="s">
        <v>32</v>
      </c>
      <c r="DW1208" t="s">
        <v>2186</v>
      </c>
      <c r="DX1208" t="s">
        <v>2186</v>
      </c>
      <c r="DY1208" t="s">
        <v>2187</v>
      </c>
      <c r="DZ1208" t="s">
        <v>32</v>
      </c>
      <c r="EA1208" t="s">
        <v>2180</v>
      </c>
      <c r="EB1208" t="s">
        <v>2180</v>
      </c>
      <c r="EC1208" t="s">
        <v>579</v>
      </c>
      <c r="ED1208">
        <v>5</v>
      </c>
      <c r="EE1208" t="s">
        <v>2184</v>
      </c>
      <c r="EF1208">
        <v>100</v>
      </c>
      <c r="EG1208" t="s">
        <v>32</v>
      </c>
      <c r="EH1208" t="s">
        <v>32</v>
      </c>
      <c r="EI1208" t="s">
        <v>32</v>
      </c>
      <c r="EJ1208" t="s">
        <v>2188</v>
      </c>
      <c r="EK1208" t="s">
        <v>32</v>
      </c>
      <c r="EL1208">
        <v>8</v>
      </c>
      <c r="EM1208" t="s">
        <v>32</v>
      </c>
      <c r="EN1208" t="s">
        <v>2180</v>
      </c>
      <c r="EO1208">
        <v>0</v>
      </c>
      <c r="EP1208" t="s">
        <v>2116</v>
      </c>
      <c r="EQ1208" t="s">
        <v>32</v>
      </c>
      <c r="ER1208" t="s">
        <v>32</v>
      </c>
      <c r="ES1208">
        <v>0</v>
      </c>
      <c r="ET1208" t="s">
        <v>2180</v>
      </c>
      <c r="EU1208" t="s">
        <v>2180</v>
      </c>
      <c r="EV1208" t="s">
        <v>2183</v>
      </c>
      <c r="EW1208">
        <v>5</v>
      </c>
      <c r="EX1208" t="s">
        <v>32</v>
      </c>
      <c r="EY1208" t="s">
        <v>32</v>
      </c>
      <c r="EZ1208" t="s">
        <v>32</v>
      </c>
      <c r="FA1208" t="s">
        <v>32</v>
      </c>
      <c r="FB1208" t="s">
        <v>2183</v>
      </c>
      <c r="FC1208" t="s">
        <v>32</v>
      </c>
      <c r="FD1208" t="s">
        <v>2189</v>
      </c>
      <c r="FE1208" t="s">
        <v>32</v>
      </c>
      <c r="FF1208" t="s">
        <v>32</v>
      </c>
      <c r="FG1208" t="s">
        <v>32</v>
      </c>
      <c r="FH1208" t="s">
        <v>32</v>
      </c>
      <c r="FI1208" t="s">
        <v>32</v>
      </c>
      <c r="FJ1208" t="s">
        <v>32</v>
      </c>
      <c r="FK1208" t="s">
        <v>32</v>
      </c>
      <c r="FL1208" t="s">
        <v>32</v>
      </c>
      <c r="FM1208">
        <v>0</v>
      </c>
      <c r="FN1208" t="s">
        <v>32</v>
      </c>
      <c r="FO1208" t="s">
        <v>32</v>
      </c>
      <c r="FP1208" t="s">
        <v>32</v>
      </c>
      <c r="FQ1208" t="s">
        <v>32</v>
      </c>
      <c r="FR1208">
        <v>0</v>
      </c>
      <c r="FS1208">
        <v>0</v>
      </c>
      <c r="FT1208" t="s">
        <v>32</v>
      </c>
      <c r="FU1208" t="s">
        <v>2180</v>
      </c>
      <c r="FV1208">
        <v>0</v>
      </c>
      <c r="FW1208" t="s">
        <v>2180</v>
      </c>
      <c r="FX1208" t="s">
        <v>2180</v>
      </c>
      <c r="FY1208" t="s">
        <v>32</v>
      </c>
      <c r="FZ1208" t="s">
        <v>32</v>
      </c>
      <c r="GA1208">
        <v>36</v>
      </c>
      <c r="GB1208" t="s">
        <v>5</v>
      </c>
      <c r="GC1208" t="s">
        <v>32</v>
      </c>
      <c r="GD1208" t="s">
        <v>32</v>
      </c>
      <c r="GE1208" t="s">
        <v>32</v>
      </c>
      <c r="GF1208">
        <v>0</v>
      </c>
      <c r="GG1208" t="s">
        <v>2190</v>
      </c>
      <c r="GH1208" t="s">
        <v>32</v>
      </c>
      <c r="GI1208" t="s">
        <v>32</v>
      </c>
      <c r="GJ1208" t="s">
        <v>32</v>
      </c>
      <c r="GK1208" t="s">
        <v>2183</v>
      </c>
      <c r="GL1208" t="s">
        <v>32</v>
      </c>
      <c r="GM1208">
        <v>0</v>
      </c>
      <c r="GN1208">
        <v>0</v>
      </c>
      <c r="GO1208" t="s">
        <v>2183</v>
      </c>
      <c r="GP1208" t="s">
        <v>2183</v>
      </c>
      <c r="GQ1208" t="s">
        <v>32</v>
      </c>
      <c r="GR1208">
        <v>2</v>
      </c>
      <c r="GS1208">
        <v>2</v>
      </c>
      <c r="GT1208">
        <v>0</v>
      </c>
      <c r="GU1208">
        <v>0</v>
      </c>
      <c r="GV1208">
        <v>0</v>
      </c>
      <c r="GW1208" t="s">
        <v>32</v>
      </c>
      <c r="GX1208" t="s">
        <v>2183</v>
      </c>
      <c r="GY1208" t="s">
        <v>2180</v>
      </c>
      <c r="GZ1208" t="s">
        <v>2180</v>
      </c>
      <c r="HA1208" t="s">
        <v>2180</v>
      </c>
      <c r="HB1208" t="s">
        <v>32</v>
      </c>
      <c r="HC1208">
        <v>0</v>
      </c>
      <c r="HD1208" t="s">
        <v>32</v>
      </c>
      <c r="HE1208" t="s">
        <v>32</v>
      </c>
      <c r="HF1208" t="s">
        <v>2180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 t="s">
        <v>2180</v>
      </c>
      <c r="HM1208" t="s">
        <v>32</v>
      </c>
      <c r="HN1208" t="s">
        <v>2180</v>
      </c>
      <c r="HO1208">
        <v>0</v>
      </c>
      <c r="HP1208">
        <v>0</v>
      </c>
      <c r="HQ1208" t="s">
        <v>2180</v>
      </c>
      <c r="HR1208">
        <v>0</v>
      </c>
      <c r="HS1208">
        <v>0</v>
      </c>
      <c r="HT1208">
        <v>0</v>
      </c>
      <c r="HU1208">
        <v>0</v>
      </c>
      <c r="HV1208" t="s">
        <v>10</v>
      </c>
      <c r="HW1208" t="s">
        <v>14</v>
      </c>
      <c r="HX1208" t="s">
        <v>2180</v>
      </c>
      <c r="HY1208">
        <v>3</v>
      </c>
      <c r="HZ1208">
        <v>3</v>
      </c>
      <c r="IA1208">
        <v>6</v>
      </c>
      <c r="IB1208" t="s">
        <v>32</v>
      </c>
      <c r="IC1208" t="s">
        <v>32</v>
      </c>
      <c r="ID1208" t="s">
        <v>2183</v>
      </c>
      <c r="IE1208" t="s">
        <v>32</v>
      </c>
    </row>
    <row r="1209" spans="1:239" x14ac:dyDescent="0.25">
      <c r="A1209" t="s">
        <v>770</v>
      </c>
      <c r="B1209" t="s">
        <v>3696</v>
      </c>
      <c r="C1209" t="s">
        <v>3697</v>
      </c>
      <c r="D1209">
        <v>212</v>
      </c>
      <c r="E1209" t="s">
        <v>618</v>
      </c>
      <c r="F1209" t="s">
        <v>2180</v>
      </c>
      <c r="G1209">
        <v>8</v>
      </c>
      <c r="H1209" t="s">
        <v>2181</v>
      </c>
      <c r="I1209" t="s">
        <v>2182</v>
      </c>
      <c r="J1209">
        <v>31</v>
      </c>
      <c r="K1209">
        <v>0.19500000000000001</v>
      </c>
      <c r="L1209">
        <v>0.35</v>
      </c>
      <c r="M1209">
        <v>0.19500000000000001</v>
      </c>
      <c r="N1209">
        <v>0.35</v>
      </c>
      <c r="O1209" t="s">
        <v>32</v>
      </c>
      <c r="P1209">
        <v>1</v>
      </c>
      <c r="Q1209" t="s">
        <v>5</v>
      </c>
      <c r="R1209">
        <v>0</v>
      </c>
      <c r="S1209">
        <v>10</v>
      </c>
      <c r="T1209" t="s">
        <v>2183</v>
      </c>
      <c r="U1209" t="s">
        <v>2183</v>
      </c>
      <c r="V1209" t="s">
        <v>32</v>
      </c>
      <c r="W1209">
        <v>0</v>
      </c>
      <c r="X1209" t="s">
        <v>26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7</v>
      </c>
      <c r="AG1209">
        <v>21</v>
      </c>
      <c r="AH1209">
        <v>36</v>
      </c>
      <c r="AI1209">
        <v>49</v>
      </c>
      <c r="AJ1209">
        <v>63</v>
      </c>
      <c r="AK1209">
        <v>77</v>
      </c>
      <c r="AL1209">
        <v>0</v>
      </c>
      <c r="AM1209">
        <v>0</v>
      </c>
      <c r="AN1209">
        <v>0</v>
      </c>
      <c r="AO1209" t="s">
        <v>2183</v>
      </c>
      <c r="AP1209" t="s">
        <v>2184</v>
      </c>
      <c r="AQ1209" t="s">
        <v>2185</v>
      </c>
      <c r="AR1209">
        <v>0</v>
      </c>
      <c r="AS1209">
        <v>1</v>
      </c>
      <c r="AT1209">
        <v>0</v>
      </c>
      <c r="AU1209" t="s">
        <v>2183</v>
      </c>
      <c r="AV1209" t="s">
        <v>2180</v>
      </c>
      <c r="AW1209" t="s">
        <v>2180</v>
      </c>
      <c r="AX1209" t="s">
        <v>2180</v>
      </c>
      <c r="AY1209" t="s">
        <v>2180</v>
      </c>
      <c r="AZ1209" t="s">
        <v>2180</v>
      </c>
      <c r="BA1209" t="s">
        <v>2180</v>
      </c>
      <c r="BB1209" t="s">
        <v>2180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 t="s">
        <v>32</v>
      </c>
      <c r="BJ1209" t="s">
        <v>32</v>
      </c>
      <c r="BK1209" t="s">
        <v>32</v>
      </c>
      <c r="BL1209" t="s">
        <v>32</v>
      </c>
      <c r="BM1209" t="s">
        <v>32</v>
      </c>
      <c r="BN1209" t="s">
        <v>32</v>
      </c>
      <c r="BO1209" t="s">
        <v>2180</v>
      </c>
      <c r="BP1209" t="s">
        <v>2180</v>
      </c>
      <c r="BQ1209" t="s">
        <v>2180</v>
      </c>
      <c r="BR1209" t="s">
        <v>2180</v>
      </c>
      <c r="BS1209" t="s">
        <v>2180</v>
      </c>
      <c r="BT1209" t="s">
        <v>2180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 t="s">
        <v>2186</v>
      </c>
      <c r="CB1209" t="s">
        <v>32</v>
      </c>
      <c r="CC1209" t="s">
        <v>32</v>
      </c>
      <c r="CD1209" t="s">
        <v>32</v>
      </c>
      <c r="CE1209" t="s">
        <v>32</v>
      </c>
      <c r="CF1209" t="s">
        <v>32</v>
      </c>
      <c r="CG1209" t="s">
        <v>32</v>
      </c>
      <c r="CH1209" t="s">
        <v>32</v>
      </c>
      <c r="CI1209">
        <v>0</v>
      </c>
      <c r="CJ1209" t="s">
        <v>2180</v>
      </c>
      <c r="CK1209" t="s">
        <v>2180</v>
      </c>
      <c r="CL1209">
        <v>0</v>
      </c>
      <c r="CM1209" t="s">
        <v>32</v>
      </c>
      <c r="CN1209">
        <v>0</v>
      </c>
      <c r="CO1209" t="s">
        <v>32</v>
      </c>
      <c r="CP1209" t="s">
        <v>32</v>
      </c>
      <c r="CQ1209" t="s">
        <v>2189</v>
      </c>
      <c r="CR1209" t="s">
        <v>32</v>
      </c>
      <c r="CS1209" t="s">
        <v>2180</v>
      </c>
      <c r="CT1209" t="s">
        <v>2183</v>
      </c>
      <c r="CU1209">
        <v>4</v>
      </c>
      <c r="CV1209" t="s">
        <v>32</v>
      </c>
      <c r="CW1209" t="s">
        <v>32</v>
      </c>
      <c r="CX1209" t="s">
        <v>2180</v>
      </c>
      <c r="CY1209" t="s">
        <v>32</v>
      </c>
      <c r="CZ1209" t="s">
        <v>2180</v>
      </c>
      <c r="DA1209" t="s">
        <v>2183</v>
      </c>
      <c r="DB1209" t="s">
        <v>2180</v>
      </c>
      <c r="DC1209">
        <v>0</v>
      </c>
      <c r="DD1209" t="s">
        <v>2190</v>
      </c>
      <c r="DE1209" t="s">
        <v>2180</v>
      </c>
      <c r="DF1209" t="s">
        <v>2180</v>
      </c>
      <c r="DG1209" t="s">
        <v>32</v>
      </c>
      <c r="DH1209" t="s">
        <v>32</v>
      </c>
      <c r="DI1209" t="s">
        <v>32</v>
      </c>
      <c r="DJ1209" t="s">
        <v>32</v>
      </c>
      <c r="DK1209" t="s">
        <v>32</v>
      </c>
      <c r="DL1209" t="s">
        <v>2180</v>
      </c>
      <c r="DM1209" t="s">
        <v>2180</v>
      </c>
      <c r="DN1209" t="s">
        <v>2180</v>
      </c>
      <c r="DO1209" t="s">
        <v>2180</v>
      </c>
      <c r="DP1209">
        <v>0</v>
      </c>
      <c r="DQ1209">
        <v>0</v>
      </c>
      <c r="DR1209">
        <v>90</v>
      </c>
      <c r="DS1209">
        <v>90</v>
      </c>
      <c r="DT1209">
        <v>0</v>
      </c>
      <c r="DU1209">
        <v>0</v>
      </c>
      <c r="DV1209" t="s">
        <v>32</v>
      </c>
      <c r="DW1209" t="s">
        <v>2186</v>
      </c>
      <c r="DX1209" t="s">
        <v>2180</v>
      </c>
      <c r="DY1209" t="s">
        <v>2180</v>
      </c>
      <c r="DZ1209" t="s">
        <v>32</v>
      </c>
      <c r="EA1209" t="s">
        <v>2180</v>
      </c>
      <c r="EB1209" t="s">
        <v>2180</v>
      </c>
      <c r="EC1209" t="s">
        <v>5</v>
      </c>
      <c r="ED1209">
        <v>5</v>
      </c>
      <c r="EE1209" t="s">
        <v>2216</v>
      </c>
      <c r="EF1209">
        <v>100</v>
      </c>
      <c r="EG1209" t="s">
        <v>32</v>
      </c>
      <c r="EH1209" t="s">
        <v>32</v>
      </c>
      <c r="EI1209" t="s">
        <v>32</v>
      </c>
      <c r="EJ1209" t="s">
        <v>32</v>
      </c>
      <c r="EK1209" t="s">
        <v>32</v>
      </c>
      <c r="EL1209">
        <v>8</v>
      </c>
      <c r="EM1209" t="s">
        <v>32</v>
      </c>
      <c r="EN1209" t="s">
        <v>2180</v>
      </c>
      <c r="EO1209">
        <v>0</v>
      </c>
      <c r="EP1209" t="s">
        <v>2186</v>
      </c>
      <c r="EQ1209" t="s">
        <v>32</v>
      </c>
      <c r="ER1209" t="s">
        <v>2180</v>
      </c>
      <c r="ES1209">
        <v>0</v>
      </c>
      <c r="ET1209" t="s">
        <v>2180</v>
      </c>
      <c r="EU1209" t="s">
        <v>2180</v>
      </c>
      <c r="EV1209" t="s">
        <v>32</v>
      </c>
      <c r="EW1209">
        <v>0</v>
      </c>
      <c r="EX1209" t="s">
        <v>32</v>
      </c>
      <c r="EY1209" t="s">
        <v>32</v>
      </c>
      <c r="EZ1209" t="s">
        <v>32</v>
      </c>
      <c r="FA1209" t="s">
        <v>32</v>
      </c>
      <c r="FB1209" t="s">
        <v>2183</v>
      </c>
      <c r="FC1209" t="s">
        <v>32</v>
      </c>
      <c r="FD1209" t="s">
        <v>2180</v>
      </c>
      <c r="FE1209" t="s">
        <v>32</v>
      </c>
      <c r="FF1209" t="s">
        <v>32</v>
      </c>
      <c r="FG1209" t="s">
        <v>32</v>
      </c>
      <c r="FH1209" t="s">
        <v>32</v>
      </c>
      <c r="FI1209" t="s">
        <v>32</v>
      </c>
      <c r="FJ1209" t="s">
        <v>32</v>
      </c>
      <c r="FK1209" t="s">
        <v>32</v>
      </c>
      <c r="FL1209" t="s">
        <v>32</v>
      </c>
      <c r="FM1209">
        <v>0</v>
      </c>
      <c r="FN1209" t="s">
        <v>32</v>
      </c>
      <c r="FO1209" t="s">
        <v>32</v>
      </c>
      <c r="FP1209" t="s">
        <v>32</v>
      </c>
      <c r="FQ1209" t="s">
        <v>32</v>
      </c>
      <c r="FR1209">
        <v>0</v>
      </c>
      <c r="FS1209">
        <v>0</v>
      </c>
      <c r="FT1209" t="s">
        <v>32</v>
      </c>
      <c r="FU1209" t="s">
        <v>2180</v>
      </c>
      <c r="FV1209">
        <v>0</v>
      </c>
      <c r="FW1209" t="s">
        <v>2180</v>
      </c>
      <c r="FX1209" t="s">
        <v>2180</v>
      </c>
      <c r="FY1209" t="s">
        <v>32</v>
      </c>
      <c r="FZ1209" t="s">
        <v>32</v>
      </c>
      <c r="GA1209">
        <v>1</v>
      </c>
      <c r="GB1209" t="s">
        <v>5</v>
      </c>
      <c r="GC1209" t="s">
        <v>32</v>
      </c>
      <c r="GD1209" t="s">
        <v>32</v>
      </c>
      <c r="GE1209" t="s">
        <v>32</v>
      </c>
      <c r="GF1209">
        <v>0</v>
      </c>
      <c r="GG1209" t="s">
        <v>2180</v>
      </c>
      <c r="GH1209" t="s">
        <v>32</v>
      </c>
      <c r="GI1209" t="s">
        <v>2183</v>
      </c>
      <c r="GJ1209" t="s">
        <v>32</v>
      </c>
      <c r="GK1209" t="s">
        <v>2183</v>
      </c>
      <c r="GL1209" t="s">
        <v>2186</v>
      </c>
      <c r="GM1209">
        <v>0</v>
      </c>
      <c r="GN1209">
        <v>0</v>
      </c>
      <c r="GO1209" t="s">
        <v>2183</v>
      </c>
      <c r="GP1209" t="s">
        <v>2183</v>
      </c>
      <c r="GQ1209" t="s">
        <v>32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 t="s">
        <v>32</v>
      </c>
      <c r="GX1209" t="s">
        <v>2183</v>
      </c>
      <c r="GY1209" t="s">
        <v>2180</v>
      </c>
      <c r="GZ1209" t="s">
        <v>2180</v>
      </c>
      <c r="HA1209" t="s">
        <v>2180</v>
      </c>
      <c r="HB1209" t="s">
        <v>32</v>
      </c>
      <c r="HC1209">
        <v>0</v>
      </c>
      <c r="HD1209" t="s">
        <v>32</v>
      </c>
      <c r="HE1209" t="s">
        <v>32</v>
      </c>
      <c r="HF1209" t="s">
        <v>2180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 t="s">
        <v>2180</v>
      </c>
      <c r="HM1209" t="s">
        <v>32</v>
      </c>
      <c r="HN1209" t="s">
        <v>2180</v>
      </c>
      <c r="HO1209">
        <v>0</v>
      </c>
      <c r="HP1209">
        <v>0</v>
      </c>
      <c r="HQ1209" t="s">
        <v>2180</v>
      </c>
      <c r="HR1209">
        <v>0</v>
      </c>
      <c r="HS1209">
        <v>0</v>
      </c>
      <c r="HT1209">
        <v>0</v>
      </c>
      <c r="HU1209">
        <v>0</v>
      </c>
      <c r="HV1209" t="s">
        <v>10</v>
      </c>
      <c r="HW1209" t="s">
        <v>14</v>
      </c>
      <c r="HX1209" t="s">
        <v>2180</v>
      </c>
      <c r="HY1209">
        <v>0</v>
      </c>
      <c r="HZ1209">
        <v>0</v>
      </c>
      <c r="IA1209">
        <v>0</v>
      </c>
      <c r="IB1209" t="s">
        <v>32</v>
      </c>
      <c r="IC1209" t="s">
        <v>32</v>
      </c>
      <c r="ID1209" t="s">
        <v>32</v>
      </c>
      <c r="IE1209" t="s">
        <v>32</v>
      </c>
    </row>
    <row r="1210" spans="1:239" x14ac:dyDescent="0.25">
      <c r="A1210" t="s">
        <v>771</v>
      </c>
      <c r="B1210" t="s">
        <v>3698</v>
      </c>
      <c r="C1210" t="s">
        <v>772</v>
      </c>
      <c r="D1210">
        <v>212</v>
      </c>
      <c r="E1210" t="s">
        <v>618</v>
      </c>
      <c r="F1210" t="s">
        <v>2180</v>
      </c>
      <c r="G1210">
        <v>8</v>
      </c>
      <c r="H1210" t="s">
        <v>2181</v>
      </c>
      <c r="I1210" t="s">
        <v>2182</v>
      </c>
      <c r="J1210">
        <v>31</v>
      </c>
      <c r="K1210">
        <v>0.19500000000000001</v>
      </c>
      <c r="L1210">
        <v>0.35</v>
      </c>
      <c r="M1210">
        <v>0.19500000000000001</v>
      </c>
      <c r="N1210">
        <v>0.35</v>
      </c>
      <c r="O1210" t="s">
        <v>32</v>
      </c>
      <c r="P1210">
        <v>1</v>
      </c>
      <c r="Q1210" t="s">
        <v>5</v>
      </c>
      <c r="R1210">
        <v>0</v>
      </c>
      <c r="S1210">
        <v>10</v>
      </c>
      <c r="T1210" t="s">
        <v>2183</v>
      </c>
      <c r="U1210" t="s">
        <v>2183</v>
      </c>
      <c r="V1210" t="s">
        <v>32</v>
      </c>
      <c r="W1210">
        <v>0</v>
      </c>
      <c r="X1210" t="s">
        <v>26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7</v>
      </c>
      <c r="AG1210">
        <v>21</v>
      </c>
      <c r="AH1210">
        <v>36</v>
      </c>
      <c r="AI1210">
        <v>49</v>
      </c>
      <c r="AJ1210">
        <v>63</v>
      </c>
      <c r="AK1210">
        <v>77</v>
      </c>
      <c r="AL1210">
        <v>0</v>
      </c>
      <c r="AM1210">
        <v>0</v>
      </c>
      <c r="AN1210">
        <v>0</v>
      </c>
      <c r="AO1210" t="s">
        <v>2183</v>
      </c>
      <c r="AP1210" t="s">
        <v>2184</v>
      </c>
      <c r="AQ1210" t="s">
        <v>2185</v>
      </c>
      <c r="AR1210">
        <v>0</v>
      </c>
      <c r="AS1210">
        <v>1</v>
      </c>
      <c r="AT1210">
        <v>0</v>
      </c>
      <c r="AU1210" t="s">
        <v>2183</v>
      </c>
      <c r="AV1210" t="s">
        <v>2180</v>
      </c>
      <c r="AW1210" t="s">
        <v>2180</v>
      </c>
      <c r="AX1210" t="s">
        <v>2180</v>
      </c>
      <c r="AY1210" t="s">
        <v>2180</v>
      </c>
      <c r="AZ1210" t="s">
        <v>2180</v>
      </c>
      <c r="BA1210" t="s">
        <v>2180</v>
      </c>
      <c r="BB1210" t="s">
        <v>2180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 t="s">
        <v>32</v>
      </c>
      <c r="BJ1210" t="s">
        <v>32</v>
      </c>
      <c r="BK1210" t="s">
        <v>32</v>
      </c>
      <c r="BL1210" t="s">
        <v>32</v>
      </c>
      <c r="BM1210" t="s">
        <v>32</v>
      </c>
      <c r="BN1210" t="s">
        <v>32</v>
      </c>
      <c r="BO1210" t="s">
        <v>2180</v>
      </c>
      <c r="BP1210" t="s">
        <v>2180</v>
      </c>
      <c r="BQ1210" t="s">
        <v>2180</v>
      </c>
      <c r="BR1210" t="s">
        <v>2180</v>
      </c>
      <c r="BS1210" t="s">
        <v>2180</v>
      </c>
      <c r="BT1210" t="s">
        <v>2180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 t="s">
        <v>2186</v>
      </c>
      <c r="CB1210" t="s">
        <v>32</v>
      </c>
      <c r="CC1210" t="s">
        <v>32</v>
      </c>
      <c r="CD1210" t="s">
        <v>32</v>
      </c>
      <c r="CE1210" t="s">
        <v>32</v>
      </c>
      <c r="CF1210" t="s">
        <v>32</v>
      </c>
      <c r="CG1210" t="s">
        <v>32</v>
      </c>
      <c r="CH1210" t="s">
        <v>32</v>
      </c>
      <c r="CI1210">
        <v>0</v>
      </c>
      <c r="CJ1210" t="s">
        <v>2180</v>
      </c>
      <c r="CK1210" t="s">
        <v>2180</v>
      </c>
      <c r="CL1210">
        <v>0</v>
      </c>
      <c r="CM1210" t="s">
        <v>32</v>
      </c>
      <c r="CN1210">
        <v>0</v>
      </c>
      <c r="CO1210" t="s">
        <v>32</v>
      </c>
      <c r="CP1210" t="s">
        <v>32</v>
      </c>
      <c r="CQ1210" t="s">
        <v>2189</v>
      </c>
      <c r="CR1210" t="s">
        <v>32</v>
      </c>
      <c r="CS1210" t="s">
        <v>2180</v>
      </c>
      <c r="CT1210" t="s">
        <v>2183</v>
      </c>
      <c r="CU1210">
        <v>4</v>
      </c>
      <c r="CV1210" t="s">
        <v>32</v>
      </c>
      <c r="CW1210" t="s">
        <v>32</v>
      </c>
      <c r="CX1210" t="s">
        <v>2180</v>
      </c>
      <c r="CY1210" t="s">
        <v>32</v>
      </c>
      <c r="CZ1210" t="s">
        <v>2180</v>
      </c>
      <c r="DA1210" t="s">
        <v>2183</v>
      </c>
      <c r="DB1210" t="s">
        <v>2180</v>
      </c>
      <c r="DC1210">
        <v>0</v>
      </c>
      <c r="DD1210" t="s">
        <v>2190</v>
      </c>
      <c r="DE1210" t="s">
        <v>2180</v>
      </c>
      <c r="DF1210" t="s">
        <v>2180</v>
      </c>
      <c r="DG1210" t="s">
        <v>32</v>
      </c>
      <c r="DH1210" t="s">
        <v>32</v>
      </c>
      <c r="DI1210" t="s">
        <v>32</v>
      </c>
      <c r="DJ1210" t="s">
        <v>32</v>
      </c>
      <c r="DK1210" t="s">
        <v>32</v>
      </c>
      <c r="DL1210" t="s">
        <v>2180</v>
      </c>
      <c r="DM1210" t="s">
        <v>2180</v>
      </c>
      <c r="DN1210" t="s">
        <v>2180</v>
      </c>
      <c r="DO1210" t="s">
        <v>2180</v>
      </c>
      <c r="DP1210">
        <v>0</v>
      </c>
      <c r="DQ1210">
        <v>0</v>
      </c>
      <c r="DR1210">
        <v>90</v>
      </c>
      <c r="DS1210">
        <v>90</v>
      </c>
      <c r="DT1210">
        <v>0</v>
      </c>
      <c r="DU1210">
        <v>0</v>
      </c>
      <c r="DV1210" t="s">
        <v>32</v>
      </c>
      <c r="DW1210" t="s">
        <v>2186</v>
      </c>
      <c r="DX1210" t="s">
        <v>2180</v>
      </c>
      <c r="DY1210" t="s">
        <v>2180</v>
      </c>
      <c r="DZ1210" t="s">
        <v>32</v>
      </c>
      <c r="EA1210" t="s">
        <v>2180</v>
      </c>
      <c r="EB1210" t="s">
        <v>2180</v>
      </c>
      <c r="EC1210" t="s">
        <v>5</v>
      </c>
      <c r="ED1210">
        <v>5</v>
      </c>
      <c r="EE1210" t="s">
        <v>2216</v>
      </c>
      <c r="EF1210">
        <v>100</v>
      </c>
      <c r="EG1210" t="s">
        <v>32</v>
      </c>
      <c r="EH1210" t="s">
        <v>32</v>
      </c>
      <c r="EI1210" t="s">
        <v>32</v>
      </c>
      <c r="EJ1210" t="s">
        <v>32</v>
      </c>
      <c r="EK1210" t="s">
        <v>32</v>
      </c>
      <c r="EL1210">
        <v>8</v>
      </c>
      <c r="EM1210" t="s">
        <v>32</v>
      </c>
      <c r="EN1210" t="s">
        <v>2180</v>
      </c>
      <c r="EO1210">
        <v>0</v>
      </c>
      <c r="EP1210" t="s">
        <v>2186</v>
      </c>
      <c r="EQ1210" t="s">
        <v>32</v>
      </c>
      <c r="ER1210" t="s">
        <v>2180</v>
      </c>
      <c r="ES1210">
        <v>0</v>
      </c>
      <c r="ET1210" t="s">
        <v>2180</v>
      </c>
      <c r="EU1210" t="s">
        <v>2180</v>
      </c>
      <c r="EV1210" t="s">
        <v>32</v>
      </c>
      <c r="EW1210">
        <v>0</v>
      </c>
      <c r="EX1210" t="s">
        <v>32</v>
      </c>
      <c r="EY1210" t="s">
        <v>32</v>
      </c>
      <c r="EZ1210" t="s">
        <v>32</v>
      </c>
      <c r="FA1210" t="s">
        <v>32</v>
      </c>
      <c r="FB1210" t="s">
        <v>2183</v>
      </c>
      <c r="FC1210" t="s">
        <v>32</v>
      </c>
      <c r="FD1210" t="s">
        <v>2180</v>
      </c>
      <c r="FE1210" t="s">
        <v>32</v>
      </c>
      <c r="FF1210" t="s">
        <v>32</v>
      </c>
      <c r="FG1210" t="s">
        <v>32</v>
      </c>
      <c r="FH1210" t="s">
        <v>32</v>
      </c>
      <c r="FI1210" t="s">
        <v>32</v>
      </c>
      <c r="FJ1210" t="s">
        <v>32</v>
      </c>
      <c r="FK1210" t="s">
        <v>32</v>
      </c>
      <c r="FL1210" t="s">
        <v>32</v>
      </c>
      <c r="FM1210">
        <v>0</v>
      </c>
      <c r="FN1210" t="s">
        <v>32</v>
      </c>
      <c r="FO1210" t="s">
        <v>32</v>
      </c>
      <c r="FP1210" t="s">
        <v>32</v>
      </c>
      <c r="FQ1210" t="s">
        <v>32</v>
      </c>
      <c r="FR1210">
        <v>0</v>
      </c>
      <c r="FS1210">
        <v>0</v>
      </c>
      <c r="FT1210" t="s">
        <v>32</v>
      </c>
      <c r="FU1210" t="s">
        <v>2180</v>
      </c>
      <c r="FV1210">
        <v>0</v>
      </c>
      <c r="FW1210" t="s">
        <v>2180</v>
      </c>
      <c r="FX1210" t="s">
        <v>2180</v>
      </c>
      <c r="FY1210" t="s">
        <v>32</v>
      </c>
      <c r="FZ1210" t="s">
        <v>32</v>
      </c>
      <c r="GA1210">
        <v>1</v>
      </c>
      <c r="GB1210" t="s">
        <v>5</v>
      </c>
      <c r="GC1210" t="s">
        <v>32</v>
      </c>
      <c r="GD1210" t="s">
        <v>32</v>
      </c>
      <c r="GE1210" t="s">
        <v>32</v>
      </c>
      <c r="GF1210">
        <v>0</v>
      </c>
      <c r="GG1210" t="s">
        <v>2180</v>
      </c>
      <c r="GH1210" t="s">
        <v>32</v>
      </c>
      <c r="GI1210" t="s">
        <v>2183</v>
      </c>
      <c r="GJ1210" t="s">
        <v>32</v>
      </c>
      <c r="GK1210" t="s">
        <v>2183</v>
      </c>
      <c r="GL1210" t="s">
        <v>2186</v>
      </c>
      <c r="GM1210">
        <v>0</v>
      </c>
      <c r="GN1210">
        <v>0</v>
      </c>
      <c r="GO1210" t="s">
        <v>2183</v>
      </c>
      <c r="GP1210" t="s">
        <v>2183</v>
      </c>
      <c r="GQ1210" t="s">
        <v>32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 t="s">
        <v>32</v>
      </c>
      <c r="GX1210" t="s">
        <v>2183</v>
      </c>
      <c r="GY1210" t="s">
        <v>2180</v>
      </c>
      <c r="GZ1210" t="s">
        <v>2180</v>
      </c>
      <c r="HA1210" t="s">
        <v>2180</v>
      </c>
      <c r="HB1210" t="s">
        <v>32</v>
      </c>
      <c r="HC1210">
        <v>0</v>
      </c>
      <c r="HD1210" t="s">
        <v>32</v>
      </c>
      <c r="HE1210" t="s">
        <v>32</v>
      </c>
      <c r="HF1210" t="s">
        <v>2180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 t="s">
        <v>2180</v>
      </c>
      <c r="HM1210" t="s">
        <v>32</v>
      </c>
      <c r="HN1210" t="s">
        <v>2180</v>
      </c>
      <c r="HO1210">
        <v>0</v>
      </c>
      <c r="HP1210">
        <v>0</v>
      </c>
      <c r="HQ1210" t="s">
        <v>2180</v>
      </c>
      <c r="HR1210">
        <v>0</v>
      </c>
      <c r="HS1210">
        <v>0</v>
      </c>
      <c r="HT1210">
        <v>0</v>
      </c>
      <c r="HU1210">
        <v>0</v>
      </c>
      <c r="HV1210" t="s">
        <v>10</v>
      </c>
      <c r="HW1210" t="s">
        <v>14</v>
      </c>
      <c r="HX1210" t="s">
        <v>2180</v>
      </c>
      <c r="HY1210">
        <v>0</v>
      </c>
      <c r="HZ1210">
        <v>0</v>
      </c>
      <c r="IA1210">
        <v>0</v>
      </c>
      <c r="IB1210" t="s">
        <v>32</v>
      </c>
      <c r="IC1210" t="s">
        <v>32</v>
      </c>
      <c r="ID1210" t="s">
        <v>32</v>
      </c>
      <c r="IE1210" t="s">
        <v>32</v>
      </c>
    </row>
    <row r="1211" spans="1:239" x14ac:dyDescent="0.25">
      <c r="A1211" t="s">
        <v>773</v>
      </c>
      <c r="B1211" t="s">
        <v>3696</v>
      </c>
      <c r="C1211" t="s">
        <v>774</v>
      </c>
      <c r="D1211">
        <v>212</v>
      </c>
      <c r="E1211" t="s">
        <v>618</v>
      </c>
      <c r="F1211" t="s">
        <v>2180</v>
      </c>
      <c r="G1211">
        <v>8</v>
      </c>
      <c r="H1211" t="s">
        <v>2181</v>
      </c>
      <c r="I1211" t="s">
        <v>2182</v>
      </c>
      <c r="J1211">
        <v>31</v>
      </c>
      <c r="K1211">
        <v>0.19500000000000001</v>
      </c>
      <c r="L1211">
        <v>0.35</v>
      </c>
      <c r="M1211">
        <v>0.19500000000000001</v>
      </c>
      <c r="N1211">
        <v>0.35</v>
      </c>
      <c r="O1211" t="s">
        <v>32</v>
      </c>
      <c r="P1211">
        <v>1</v>
      </c>
      <c r="Q1211" t="s">
        <v>5</v>
      </c>
      <c r="R1211">
        <v>0</v>
      </c>
      <c r="S1211">
        <v>0</v>
      </c>
      <c r="T1211" t="s">
        <v>2183</v>
      </c>
      <c r="U1211" t="s">
        <v>2183</v>
      </c>
      <c r="V1211" t="s">
        <v>32</v>
      </c>
      <c r="W1211">
        <v>0</v>
      </c>
      <c r="X1211" t="s">
        <v>26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7</v>
      </c>
      <c r="AG1211">
        <v>21</v>
      </c>
      <c r="AH1211">
        <v>36</v>
      </c>
      <c r="AI1211">
        <v>49</v>
      </c>
      <c r="AJ1211">
        <v>63</v>
      </c>
      <c r="AK1211">
        <v>77</v>
      </c>
      <c r="AL1211">
        <v>0</v>
      </c>
      <c r="AM1211">
        <v>0</v>
      </c>
      <c r="AN1211">
        <v>0</v>
      </c>
      <c r="AO1211" t="s">
        <v>2183</v>
      </c>
      <c r="AP1211" t="s">
        <v>2184</v>
      </c>
      <c r="AQ1211" t="s">
        <v>2185</v>
      </c>
      <c r="AR1211">
        <v>0</v>
      </c>
      <c r="AS1211">
        <v>1</v>
      </c>
      <c r="AT1211">
        <v>0</v>
      </c>
      <c r="AU1211" t="s">
        <v>2183</v>
      </c>
      <c r="AV1211" t="s">
        <v>2180</v>
      </c>
      <c r="AW1211" t="s">
        <v>2180</v>
      </c>
      <c r="AX1211" t="s">
        <v>2180</v>
      </c>
      <c r="AY1211" t="s">
        <v>2180</v>
      </c>
      <c r="AZ1211" t="s">
        <v>2180</v>
      </c>
      <c r="BA1211" t="s">
        <v>2180</v>
      </c>
      <c r="BB1211" t="s">
        <v>2180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 t="s">
        <v>32</v>
      </c>
      <c r="BJ1211" t="s">
        <v>32</v>
      </c>
      <c r="BK1211" t="s">
        <v>32</v>
      </c>
      <c r="BL1211" t="s">
        <v>32</v>
      </c>
      <c r="BM1211" t="s">
        <v>32</v>
      </c>
      <c r="BN1211" t="s">
        <v>32</v>
      </c>
      <c r="BO1211" t="s">
        <v>2180</v>
      </c>
      <c r="BP1211" t="s">
        <v>2180</v>
      </c>
      <c r="BQ1211" t="s">
        <v>2180</v>
      </c>
      <c r="BR1211" t="s">
        <v>2180</v>
      </c>
      <c r="BS1211" t="s">
        <v>2180</v>
      </c>
      <c r="BT1211" t="s">
        <v>2180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 t="s">
        <v>2186</v>
      </c>
      <c r="CB1211" t="s">
        <v>32</v>
      </c>
      <c r="CC1211" t="s">
        <v>32</v>
      </c>
      <c r="CD1211" t="s">
        <v>32</v>
      </c>
      <c r="CE1211" t="s">
        <v>32</v>
      </c>
      <c r="CF1211" t="s">
        <v>32</v>
      </c>
      <c r="CG1211" t="s">
        <v>32</v>
      </c>
      <c r="CH1211" t="s">
        <v>32</v>
      </c>
      <c r="CI1211">
        <v>0</v>
      </c>
      <c r="CJ1211" t="s">
        <v>2180</v>
      </c>
      <c r="CK1211" t="s">
        <v>2180</v>
      </c>
      <c r="CL1211">
        <v>0</v>
      </c>
      <c r="CM1211" t="s">
        <v>32</v>
      </c>
      <c r="CN1211">
        <v>0</v>
      </c>
      <c r="CO1211" t="s">
        <v>32</v>
      </c>
      <c r="CP1211" t="s">
        <v>32</v>
      </c>
      <c r="CQ1211" t="s">
        <v>2189</v>
      </c>
      <c r="CR1211" t="s">
        <v>32</v>
      </c>
      <c r="CS1211" t="s">
        <v>2180</v>
      </c>
      <c r="CT1211" t="s">
        <v>2183</v>
      </c>
      <c r="CU1211">
        <v>4</v>
      </c>
      <c r="CV1211" t="s">
        <v>32</v>
      </c>
      <c r="CW1211" t="s">
        <v>32</v>
      </c>
      <c r="CX1211" t="s">
        <v>2180</v>
      </c>
      <c r="CY1211" t="s">
        <v>32</v>
      </c>
      <c r="CZ1211" t="s">
        <v>2180</v>
      </c>
      <c r="DA1211" t="s">
        <v>2183</v>
      </c>
      <c r="DB1211" t="s">
        <v>2180</v>
      </c>
      <c r="DC1211">
        <v>0</v>
      </c>
      <c r="DD1211" t="s">
        <v>2190</v>
      </c>
      <c r="DE1211" t="s">
        <v>2180</v>
      </c>
      <c r="DF1211" t="s">
        <v>2180</v>
      </c>
      <c r="DG1211" t="s">
        <v>32</v>
      </c>
      <c r="DH1211" t="s">
        <v>32</v>
      </c>
      <c r="DI1211" t="s">
        <v>32</v>
      </c>
      <c r="DJ1211" t="s">
        <v>32</v>
      </c>
      <c r="DK1211" t="s">
        <v>32</v>
      </c>
      <c r="DL1211" t="s">
        <v>2180</v>
      </c>
      <c r="DM1211" t="s">
        <v>2180</v>
      </c>
      <c r="DN1211" t="s">
        <v>2180</v>
      </c>
      <c r="DO1211" t="s">
        <v>2180</v>
      </c>
      <c r="DP1211">
        <v>0</v>
      </c>
      <c r="DQ1211">
        <v>0</v>
      </c>
      <c r="DR1211">
        <v>90</v>
      </c>
      <c r="DS1211">
        <v>90</v>
      </c>
      <c r="DT1211">
        <v>0</v>
      </c>
      <c r="DU1211">
        <v>0</v>
      </c>
      <c r="DV1211" t="s">
        <v>32</v>
      </c>
      <c r="DW1211" t="s">
        <v>2186</v>
      </c>
      <c r="DX1211" t="s">
        <v>2180</v>
      </c>
      <c r="DY1211" t="s">
        <v>2180</v>
      </c>
      <c r="DZ1211" t="s">
        <v>32</v>
      </c>
      <c r="EA1211" t="s">
        <v>2180</v>
      </c>
      <c r="EB1211" t="s">
        <v>2180</v>
      </c>
      <c r="EC1211" t="s">
        <v>5</v>
      </c>
      <c r="ED1211">
        <v>5</v>
      </c>
      <c r="EE1211" t="s">
        <v>2216</v>
      </c>
      <c r="EF1211">
        <v>100</v>
      </c>
      <c r="EG1211" t="s">
        <v>32</v>
      </c>
      <c r="EH1211" t="s">
        <v>32</v>
      </c>
      <c r="EI1211" t="s">
        <v>32</v>
      </c>
      <c r="EJ1211" t="s">
        <v>32</v>
      </c>
      <c r="EK1211" t="s">
        <v>32</v>
      </c>
      <c r="EL1211">
        <v>8</v>
      </c>
      <c r="EM1211" t="s">
        <v>32</v>
      </c>
      <c r="EN1211" t="s">
        <v>2180</v>
      </c>
      <c r="EO1211">
        <v>0</v>
      </c>
      <c r="EP1211" t="s">
        <v>2186</v>
      </c>
      <c r="EQ1211" t="s">
        <v>32</v>
      </c>
      <c r="ER1211" t="s">
        <v>2180</v>
      </c>
      <c r="ES1211">
        <v>0</v>
      </c>
      <c r="ET1211" t="s">
        <v>2180</v>
      </c>
      <c r="EU1211" t="s">
        <v>2180</v>
      </c>
      <c r="EV1211" t="s">
        <v>32</v>
      </c>
      <c r="EW1211">
        <v>0</v>
      </c>
      <c r="EX1211" t="s">
        <v>32</v>
      </c>
      <c r="EY1211" t="s">
        <v>32</v>
      </c>
      <c r="EZ1211" t="s">
        <v>32</v>
      </c>
      <c r="FA1211" t="s">
        <v>32</v>
      </c>
      <c r="FB1211" t="s">
        <v>2183</v>
      </c>
      <c r="FC1211" t="s">
        <v>32</v>
      </c>
      <c r="FD1211" t="s">
        <v>2180</v>
      </c>
      <c r="FE1211" t="s">
        <v>32</v>
      </c>
      <c r="FF1211" t="s">
        <v>32</v>
      </c>
      <c r="FG1211" t="s">
        <v>32</v>
      </c>
      <c r="FH1211" t="s">
        <v>32</v>
      </c>
      <c r="FI1211" t="s">
        <v>32</v>
      </c>
      <c r="FJ1211" t="s">
        <v>32</v>
      </c>
      <c r="FK1211" t="s">
        <v>32</v>
      </c>
      <c r="FL1211" t="s">
        <v>32</v>
      </c>
      <c r="FM1211">
        <v>0</v>
      </c>
      <c r="FN1211" t="s">
        <v>32</v>
      </c>
      <c r="FO1211" t="s">
        <v>32</v>
      </c>
      <c r="FP1211" t="s">
        <v>32</v>
      </c>
      <c r="FQ1211" t="s">
        <v>32</v>
      </c>
      <c r="FR1211">
        <v>0</v>
      </c>
      <c r="FS1211">
        <v>0</v>
      </c>
      <c r="FT1211" t="s">
        <v>32</v>
      </c>
      <c r="FU1211" t="s">
        <v>2180</v>
      </c>
      <c r="FV1211">
        <v>0</v>
      </c>
      <c r="FW1211" t="s">
        <v>2180</v>
      </c>
      <c r="FX1211" t="s">
        <v>2180</v>
      </c>
      <c r="FY1211" t="s">
        <v>32</v>
      </c>
      <c r="FZ1211" t="s">
        <v>32</v>
      </c>
      <c r="GA1211">
        <v>1</v>
      </c>
      <c r="GB1211" t="s">
        <v>5</v>
      </c>
      <c r="GC1211" t="s">
        <v>32</v>
      </c>
      <c r="GD1211" t="s">
        <v>32</v>
      </c>
      <c r="GE1211" t="s">
        <v>32</v>
      </c>
      <c r="GF1211">
        <v>0</v>
      </c>
      <c r="GG1211" t="s">
        <v>2180</v>
      </c>
      <c r="GH1211" t="s">
        <v>32</v>
      </c>
      <c r="GI1211" t="s">
        <v>32</v>
      </c>
      <c r="GJ1211" t="s">
        <v>32</v>
      </c>
      <c r="GK1211" t="s">
        <v>2183</v>
      </c>
      <c r="GL1211" t="s">
        <v>2186</v>
      </c>
      <c r="GM1211">
        <v>0</v>
      </c>
      <c r="GN1211">
        <v>0</v>
      </c>
      <c r="GO1211" t="s">
        <v>2183</v>
      </c>
      <c r="GP1211" t="s">
        <v>2183</v>
      </c>
      <c r="GQ1211" t="s">
        <v>32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 t="s">
        <v>32</v>
      </c>
      <c r="GX1211" t="s">
        <v>2183</v>
      </c>
      <c r="GY1211" t="s">
        <v>2180</v>
      </c>
      <c r="GZ1211" t="s">
        <v>2180</v>
      </c>
      <c r="HA1211" t="s">
        <v>2180</v>
      </c>
      <c r="HB1211" t="s">
        <v>32</v>
      </c>
      <c r="HC1211">
        <v>0</v>
      </c>
      <c r="HD1211" t="s">
        <v>32</v>
      </c>
      <c r="HE1211" t="s">
        <v>32</v>
      </c>
      <c r="HF1211" t="s">
        <v>2180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 t="s">
        <v>2180</v>
      </c>
      <c r="HM1211" t="s">
        <v>32</v>
      </c>
      <c r="HN1211" t="s">
        <v>2180</v>
      </c>
      <c r="HO1211">
        <v>0</v>
      </c>
      <c r="HP1211">
        <v>0</v>
      </c>
      <c r="HQ1211" t="s">
        <v>2180</v>
      </c>
      <c r="HR1211">
        <v>0</v>
      </c>
      <c r="HS1211">
        <v>0</v>
      </c>
      <c r="HT1211">
        <v>0</v>
      </c>
      <c r="HU1211">
        <v>0</v>
      </c>
      <c r="HV1211" t="s">
        <v>10</v>
      </c>
      <c r="HW1211" t="s">
        <v>14</v>
      </c>
      <c r="HX1211" t="s">
        <v>2180</v>
      </c>
      <c r="HY1211">
        <v>0</v>
      </c>
      <c r="HZ1211">
        <v>0</v>
      </c>
      <c r="IA1211">
        <v>0</v>
      </c>
      <c r="IB1211" t="s">
        <v>32</v>
      </c>
      <c r="IC1211" t="s">
        <v>32</v>
      </c>
      <c r="ID1211" t="s">
        <v>32</v>
      </c>
      <c r="IE1211" t="s">
        <v>32</v>
      </c>
    </row>
    <row r="1212" spans="1:239" x14ac:dyDescent="0.25">
      <c r="A1212" t="s">
        <v>775</v>
      </c>
      <c r="B1212" t="s">
        <v>3698</v>
      </c>
      <c r="C1212" t="s">
        <v>776</v>
      </c>
      <c r="D1212">
        <v>212</v>
      </c>
      <c r="E1212" t="s">
        <v>618</v>
      </c>
      <c r="F1212" t="s">
        <v>2180</v>
      </c>
      <c r="G1212">
        <v>8</v>
      </c>
      <c r="H1212" t="s">
        <v>2181</v>
      </c>
      <c r="I1212" t="s">
        <v>2182</v>
      </c>
      <c r="J1212">
        <v>31</v>
      </c>
      <c r="K1212">
        <v>0.19500000000000001</v>
      </c>
      <c r="L1212">
        <v>0.35</v>
      </c>
      <c r="M1212">
        <v>0.19500000000000001</v>
      </c>
      <c r="N1212">
        <v>0.35</v>
      </c>
      <c r="O1212" t="s">
        <v>32</v>
      </c>
      <c r="P1212">
        <v>1</v>
      </c>
      <c r="Q1212" t="s">
        <v>5</v>
      </c>
      <c r="R1212">
        <v>0</v>
      </c>
      <c r="S1212">
        <v>0</v>
      </c>
      <c r="T1212" t="s">
        <v>2183</v>
      </c>
      <c r="U1212" t="s">
        <v>2183</v>
      </c>
      <c r="V1212" t="s">
        <v>32</v>
      </c>
      <c r="W1212">
        <v>0</v>
      </c>
      <c r="X1212" t="s">
        <v>26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7</v>
      </c>
      <c r="AG1212">
        <v>21</v>
      </c>
      <c r="AH1212">
        <v>36</v>
      </c>
      <c r="AI1212">
        <v>49</v>
      </c>
      <c r="AJ1212">
        <v>63</v>
      </c>
      <c r="AK1212">
        <v>77</v>
      </c>
      <c r="AL1212">
        <v>0</v>
      </c>
      <c r="AM1212">
        <v>0</v>
      </c>
      <c r="AN1212">
        <v>0</v>
      </c>
      <c r="AO1212" t="s">
        <v>2183</v>
      </c>
      <c r="AP1212" t="s">
        <v>2184</v>
      </c>
      <c r="AQ1212" t="s">
        <v>2185</v>
      </c>
      <c r="AR1212">
        <v>0</v>
      </c>
      <c r="AS1212">
        <v>1</v>
      </c>
      <c r="AT1212">
        <v>0</v>
      </c>
      <c r="AU1212" t="s">
        <v>2183</v>
      </c>
      <c r="AV1212" t="s">
        <v>2180</v>
      </c>
      <c r="AW1212" t="s">
        <v>2180</v>
      </c>
      <c r="AX1212" t="s">
        <v>2180</v>
      </c>
      <c r="AY1212" t="s">
        <v>2180</v>
      </c>
      <c r="AZ1212" t="s">
        <v>2180</v>
      </c>
      <c r="BA1212" t="s">
        <v>2180</v>
      </c>
      <c r="BB1212" t="s">
        <v>2180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 t="s">
        <v>32</v>
      </c>
      <c r="BJ1212" t="s">
        <v>32</v>
      </c>
      <c r="BK1212" t="s">
        <v>32</v>
      </c>
      <c r="BL1212" t="s">
        <v>32</v>
      </c>
      <c r="BM1212" t="s">
        <v>32</v>
      </c>
      <c r="BN1212" t="s">
        <v>32</v>
      </c>
      <c r="BO1212" t="s">
        <v>2180</v>
      </c>
      <c r="BP1212" t="s">
        <v>2180</v>
      </c>
      <c r="BQ1212" t="s">
        <v>2180</v>
      </c>
      <c r="BR1212" t="s">
        <v>2180</v>
      </c>
      <c r="BS1212" t="s">
        <v>2180</v>
      </c>
      <c r="BT1212" t="s">
        <v>2180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 t="s">
        <v>2186</v>
      </c>
      <c r="CB1212" t="s">
        <v>32</v>
      </c>
      <c r="CC1212" t="s">
        <v>32</v>
      </c>
      <c r="CD1212" t="s">
        <v>32</v>
      </c>
      <c r="CE1212" t="s">
        <v>32</v>
      </c>
      <c r="CF1212" t="s">
        <v>32</v>
      </c>
      <c r="CG1212" t="s">
        <v>32</v>
      </c>
      <c r="CH1212" t="s">
        <v>32</v>
      </c>
      <c r="CI1212">
        <v>0</v>
      </c>
      <c r="CJ1212" t="s">
        <v>2180</v>
      </c>
      <c r="CK1212" t="s">
        <v>2180</v>
      </c>
      <c r="CL1212">
        <v>0</v>
      </c>
      <c r="CM1212" t="s">
        <v>32</v>
      </c>
      <c r="CN1212">
        <v>0</v>
      </c>
      <c r="CO1212" t="s">
        <v>32</v>
      </c>
      <c r="CP1212" t="s">
        <v>32</v>
      </c>
      <c r="CQ1212" t="s">
        <v>2189</v>
      </c>
      <c r="CR1212" t="s">
        <v>32</v>
      </c>
      <c r="CS1212" t="s">
        <v>2180</v>
      </c>
      <c r="CT1212" t="s">
        <v>2183</v>
      </c>
      <c r="CU1212">
        <v>4</v>
      </c>
      <c r="CV1212" t="s">
        <v>32</v>
      </c>
      <c r="CW1212" t="s">
        <v>32</v>
      </c>
      <c r="CX1212" t="s">
        <v>2180</v>
      </c>
      <c r="CY1212" t="s">
        <v>32</v>
      </c>
      <c r="CZ1212" t="s">
        <v>2180</v>
      </c>
      <c r="DA1212" t="s">
        <v>2183</v>
      </c>
      <c r="DB1212" t="s">
        <v>2180</v>
      </c>
      <c r="DC1212">
        <v>0</v>
      </c>
      <c r="DD1212" t="s">
        <v>2190</v>
      </c>
      <c r="DE1212" t="s">
        <v>2180</v>
      </c>
      <c r="DF1212" t="s">
        <v>2180</v>
      </c>
      <c r="DG1212" t="s">
        <v>32</v>
      </c>
      <c r="DH1212" t="s">
        <v>32</v>
      </c>
      <c r="DI1212" t="s">
        <v>32</v>
      </c>
      <c r="DJ1212" t="s">
        <v>32</v>
      </c>
      <c r="DK1212" t="s">
        <v>32</v>
      </c>
      <c r="DL1212" t="s">
        <v>2180</v>
      </c>
      <c r="DM1212" t="s">
        <v>2180</v>
      </c>
      <c r="DN1212" t="s">
        <v>2180</v>
      </c>
      <c r="DO1212" t="s">
        <v>2180</v>
      </c>
      <c r="DP1212">
        <v>0</v>
      </c>
      <c r="DQ1212">
        <v>0</v>
      </c>
      <c r="DR1212">
        <v>90</v>
      </c>
      <c r="DS1212">
        <v>90</v>
      </c>
      <c r="DT1212">
        <v>0</v>
      </c>
      <c r="DU1212">
        <v>0</v>
      </c>
      <c r="DV1212" t="s">
        <v>32</v>
      </c>
      <c r="DW1212" t="s">
        <v>2186</v>
      </c>
      <c r="DX1212" t="s">
        <v>2180</v>
      </c>
      <c r="DY1212" t="s">
        <v>2180</v>
      </c>
      <c r="DZ1212" t="s">
        <v>32</v>
      </c>
      <c r="EA1212" t="s">
        <v>2180</v>
      </c>
      <c r="EB1212" t="s">
        <v>2180</v>
      </c>
      <c r="EC1212" t="s">
        <v>5</v>
      </c>
      <c r="ED1212">
        <v>5</v>
      </c>
      <c r="EE1212" t="s">
        <v>2216</v>
      </c>
      <c r="EF1212">
        <v>100</v>
      </c>
      <c r="EG1212" t="s">
        <v>32</v>
      </c>
      <c r="EH1212" t="s">
        <v>32</v>
      </c>
      <c r="EI1212" t="s">
        <v>32</v>
      </c>
      <c r="EJ1212" t="s">
        <v>32</v>
      </c>
      <c r="EK1212" t="s">
        <v>32</v>
      </c>
      <c r="EL1212">
        <v>8</v>
      </c>
      <c r="EM1212" t="s">
        <v>32</v>
      </c>
      <c r="EN1212" t="s">
        <v>2180</v>
      </c>
      <c r="EO1212">
        <v>0</v>
      </c>
      <c r="EP1212" t="s">
        <v>2186</v>
      </c>
      <c r="EQ1212" t="s">
        <v>32</v>
      </c>
      <c r="ER1212" t="s">
        <v>2180</v>
      </c>
      <c r="ES1212">
        <v>0</v>
      </c>
      <c r="ET1212" t="s">
        <v>2180</v>
      </c>
      <c r="EU1212" t="s">
        <v>2180</v>
      </c>
      <c r="EV1212" t="s">
        <v>32</v>
      </c>
      <c r="EW1212">
        <v>0</v>
      </c>
      <c r="EX1212" t="s">
        <v>32</v>
      </c>
      <c r="EY1212" t="s">
        <v>32</v>
      </c>
      <c r="EZ1212" t="s">
        <v>32</v>
      </c>
      <c r="FA1212" t="s">
        <v>32</v>
      </c>
      <c r="FB1212" t="s">
        <v>2183</v>
      </c>
      <c r="FC1212" t="s">
        <v>32</v>
      </c>
      <c r="FD1212" t="s">
        <v>2180</v>
      </c>
      <c r="FE1212" t="s">
        <v>32</v>
      </c>
      <c r="FF1212" t="s">
        <v>32</v>
      </c>
      <c r="FG1212" t="s">
        <v>32</v>
      </c>
      <c r="FH1212" t="s">
        <v>32</v>
      </c>
      <c r="FI1212" t="s">
        <v>32</v>
      </c>
      <c r="FJ1212" t="s">
        <v>32</v>
      </c>
      <c r="FK1212" t="s">
        <v>32</v>
      </c>
      <c r="FL1212" t="s">
        <v>32</v>
      </c>
      <c r="FM1212">
        <v>0</v>
      </c>
      <c r="FN1212" t="s">
        <v>32</v>
      </c>
      <c r="FO1212" t="s">
        <v>32</v>
      </c>
      <c r="FP1212" t="s">
        <v>32</v>
      </c>
      <c r="FQ1212" t="s">
        <v>32</v>
      </c>
      <c r="FR1212">
        <v>0</v>
      </c>
      <c r="FS1212">
        <v>0</v>
      </c>
      <c r="FT1212" t="s">
        <v>32</v>
      </c>
      <c r="FU1212" t="s">
        <v>2180</v>
      </c>
      <c r="FV1212">
        <v>0</v>
      </c>
      <c r="FW1212" t="s">
        <v>2180</v>
      </c>
      <c r="FX1212" t="s">
        <v>2180</v>
      </c>
      <c r="FY1212" t="s">
        <v>32</v>
      </c>
      <c r="FZ1212" t="s">
        <v>32</v>
      </c>
      <c r="GA1212">
        <v>1</v>
      </c>
      <c r="GB1212" t="s">
        <v>5</v>
      </c>
      <c r="GC1212" t="s">
        <v>32</v>
      </c>
      <c r="GD1212" t="s">
        <v>32</v>
      </c>
      <c r="GE1212" t="s">
        <v>32</v>
      </c>
      <c r="GF1212">
        <v>0</v>
      </c>
      <c r="GG1212" t="s">
        <v>2180</v>
      </c>
      <c r="GH1212" t="s">
        <v>32</v>
      </c>
      <c r="GI1212" t="s">
        <v>32</v>
      </c>
      <c r="GJ1212" t="s">
        <v>32</v>
      </c>
      <c r="GK1212" t="s">
        <v>2183</v>
      </c>
      <c r="GL1212" t="s">
        <v>2186</v>
      </c>
      <c r="GM1212">
        <v>0</v>
      </c>
      <c r="GN1212">
        <v>0</v>
      </c>
      <c r="GO1212" t="s">
        <v>2183</v>
      </c>
      <c r="GP1212" t="s">
        <v>2183</v>
      </c>
      <c r="GQ1212" t="s">
        <v>32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 t="s">
        <v>32</v>
      </c>
      <c r="GX1212" t="s">
        <v>2183</v>
      </c>
      <c r="GY1212" t="s">
        <v>2180</v>
      </c>
      <c r="GZ1212" t="s">
        <v>2180</v>
      </c>
      <c r="HA1212" t="s">
        <v>2180</v>
      </c>
      <c r="HB1212" t="s">
        <v>32</v>
      </c>
      <c r="HC1212">
        <v>0</v>
      </c>
      <c r="HD1212" t="s">
        <v>32</v>
      </c>
      <c r="HE1212" t="s">
        <v>32</v>
      </c>
      <c r="HF1212" t="s">
        <v>2180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 t="s">
        <v>2180</v>
      </c>
      <c r="HM1212" t="s">
        <v>32</v>
      </c>
      <c r="HN1212" t="s">
        <v>2180</v>
      </c>
      <c r="HO1212">
        <v>0</v>
      </c>
      <c r="HP1212">
        <v>0</v>
      </c>
      <c r="HQ1212" t="s">
        <v>2180</v>
      </c>
      <c r="HR1212">
        <v>0</v>
      </c>
      <c r="HS1212">
        <v>0</v>
      </c>
      <c r="HT1212">
        <v>0</v>
      </c>
      <c r="HU1212">
        <v>0</v>
      </c>
      <c r="HV1212" t="s">
        <v>10</v>
      </c>
      <c r="HW1212" t="s">
        <v>14</v>
      </c>
      <c r="HX1212" t="s">
        <v>2180</v>
      </c>
      <c r="HY1212">
        <v>0</v>
      </c>
      <c r="HZ1212">
        <v>0</v>
      </c>
      <c r="IA1212">
        <v>0</v>
      </c>
      <c r="IB1212" t="s">
        <v>32</v>
      </c>
      <c r="IC1212" t="s">
        <v>32</v>
      </c>
      <c r="ID1212" t="s">
        <v>32</v>
      </c>
      <c r="IE1212" t="s">
        <v>32</v>
      </c>
    </row>
    <row r="1213" spans="1:239" x14ac:dyDescent="0.25">
      <c r="A1213" t="s">
        <v>2140</v>
      </c>
      <c r="B1213" t="s">
        <v>1326</v>
      </c>
      <c r="C1213" t="s">
        <v>3699</v>
      </c>
      <c r="D1213">
        <v>213</v>
      </c>
      <c r="E1213" t="s">
        <v>583</v>
      </c>
      <c r="F1213" t="s">
        <v>2180</v>
      </c>
      <c r="G1213">
        <v>8</v>
      </c>
      <c r="H1213" t="s">
        <v>3175</v>
      </c>
      <c r="I1213" t="s">
        <v>2182</v>
      </c>
      <c r="J1213">
        <v>31</v>
      </c>
      <c r="K1213">
        <v>0.01</v>
      </c>
      <c r="L1213">
        <v>0.24</v>
      </c>
      <c r="M1213">
        <v>0.01</v>
      </c>
      <c r="N1213">
        <v>0.24</v>
      </c>
      <c r="O1213" t="s">
        <v>32</v>
      </c>
      <c r="P1213">
        <v>1</v>
      </c>
      <c r="Q1213" t="s">
        <v>5</v>
      </c>
      <c r="R1213">
        <v>0</v>
      </c>
      <c r="S1213">
        <v>11</v>
      </c>
      <c r="T1213" t="s">
        <v>32</v>
      </c>
      <c r="U1213" t="s">
        <v>2183</v>
      </c>
      <c r="V1213" t="s">
        <v>32</v>
      </c>
      <c r="W1213">
        <v>0</v>
      </c>
      <c r="X1213" t="s">
        <v>2186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 t="s">
        <v>2183</v>
      </c>
      <c r="AP1213" t="s">
        <v>2184</v>
      </c>
      <c r="AQ1213" t="s">
        <v>2185</v>
      </c>
      <c r="AR1213">
        <v>0</v>
      </c>
      <c r="AS1213">
        <v>0</v>
      </c>
      <c r="AT1213">
        <v>0</v>
      </c>
      <c r="AU1213" t="s">
        <v>2183</v>
      </c>
      <c r="AV1213" t="s">
        <v>2180</v>
      </c>
      <c r="AW1213" t="s">
        <v>2180</v>
      </c>
      <c r="AX1213" t="s">
        <v>2180</v>
      </c>
      <c r="AY1213" t="s">
        <v>2180</v>
      </c>
      <c r="AZ1213" t="s">
        <v>2180</v>
      </c>
      <c r="BA1213" t="s">
        <v>2180</v>
      </c>
      <c r="BB1213" t="s">
        <v>2180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 t="s">
        <v>32</v>
      </c>
      <c r="BJ1213" t="s">
        <v>32</v>
      </c>
      <c r="BK1213" t="s">
        <v>32</v>
      </c>
      <c r="BL1213" t="s">
        <v>32</v>
      </c>
      <c r="BM1213" t="s">
        <v>32</v>
      </c>
      <c r="BN1213" t="s">
        <v>32</v>
      </c>
      <c r="BO1213" t="s">
        <v>2180</v>
      </c>
      <c r="BP1213" t="s">
        <v>2180</v>
      </c>
      <c r="BQ1213" t="s">
        <v>2180</v>
      </c>
      <c r="BR1213" t="s">
        <v>2180</v>
      </c>
      <c r="BS1213" t="s">
        <v>2180</v>
      </c>
      <c r="BT1213" t="s">
        <v>2180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 t="s">
        <v>2186</v>
      </c>
      <c r="CB1213" t="s">
        <v>32</v>
      </c>
      <c r="CC1213" t="s">
        <v>32</v>
      </c>
      <c r="CD1213" t="s">
        <v>32</v>
      </c>
      <c r="CE1213" t="s">
        <v>32</v>
      </c>
      <c r="CF1213" t="s">
        <v>32</v>
      </c>
      <c r="CG1213" t="s">
        <v>32</v>
      </c>
      <c r="CH1213" t="s">
        <v>32</v>
      </c>
      <c r="CI1213">
        <v>0</v>
      </c>
      <c r="CJ1213" t="s">
        <v>2180</v>
      </c>
      <c r="CK1213" t="s">
        <v>2180</v>
      </c>
      <c r="CL1213">
        <v>0</v>
      </c>
      <c r="CM1213" t="s">
        <v>32</v>
      </c>
      <c r="CN1213">
        <v>0</v>
      </c>
      <c r="CO1213" t="s">
        <v>32</v>
      </c>
      <c r="CP1213" t="s">
        <v>32</v>
      </c>
      <c r="CQ1213" t="s">
        <v>2189</v>
      </c>
      <c r="CR1213" t="s">
        <v>32</v>
      </c>
      <c r="CS1213" t="s">
        <v>2180</v>
      </c>
      <c r="CT1213" t="s">
        <v>579</v>
      </c>
      <c r="CU1213">
        <v>6</v>
      </c>
      <c r="CV1213" t="s">
        <v>2183</v>
      </c>
      <c r="CW1213" t="s">
        <v>32</v>
      </c>
      <c r="CX1213" t="s">
        <v>2180</v>
      </c>
      <c r="CY1213" t="s">
        <v>32</v>
      </c>
      <c r="CZ1213" t="s">
        <v>2180</v>
      </c>
      <c r="DA1213" t="s">
        <v>2183</v>
      </c>
      <c r="DB1213" t="s">
        <v>2180</v>
      </c>
      <c r="DC1213">
        <v>0</v>
      </c>
      <c r="DD1213" t="s">
        <v>23</v>
      </c>
      <c r="DE1213" t="s">
        <v>2180</v>
      </c>
      <c r="DF1213" t="s">
        <v>2180</v>
      </c>
      <c r="DG1213" t="s">
        <v>32</v>
      </c>
      <c r="DH1213" t="s">
        <v>32</v>
      </c>
      <c r="DI1213" t="s">
        <v>32</v>
      </c>
      <c r="DJ1213" t="s">
        <v>32</v>
      </c>
      <c r="DK1213" t="s">
        <v>32</v>
      </c>
      <c r="DL1213" t="s">
        <v>2180</v>
      </c>
      <c r="DM1213" t="s">
        <v>2180</v>
      </c>
      <c r="DN1213" t="s">
        <v>2180</v>
      </c>
      <c r="DO1213" t="s">
        <v>2180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 t="s">
        <v>32</v>
      </c>
      <c r="DW1213" t="s">
        <v>2186</v>
      </c>
      <c r="DX1213" t="s">
        <v>2180</v>
      </c>
      <c r="DY1213" t="s">
        <v>2180</v>
      </c>
      <c r="DZ1213" t="s">
        <v>32</v>
      </c>
      <c r="EA1213" t="s">
        <v>2180</v>
      </c>
      <c r="EB1213" t="s">
        <v>2180</v>
      </c>
      <c r="EC1213" t="s">
        <v>5</v>
      </c>
      <c r="ED1213">
        <v>5</v>
      </c>
      <c r="EE1213" t="s">
        <v>2216</v>
      </c>
      <c r="EF1213">
        <v>1</v>
      </c>
      <c r="EG1213" t="s">
        <v>32</v>
      </c>
      <c r="EH1213" t="s">
        <v>32</v>
      </c>
      <c r="EI1213" t="s">
        <v>32</v>
      </c>
      <c r="EJ1213" t="s">
        <v>32</v>
      </c>
      <c r="EK1213" t="s">
        <v>32</v>
      </c>
      <c r="EL1213">
        <v>6</v>
      </c>
      <c r="EM1213" t="s">
        <v>32</v>
      </c>
      <c r="EN1213" t="s">
        <v>2180</v>
      </c>
      <c r="EO1213">
        <v>0</v>
      </c>
      <c r="EP1213" t="s">
        <v>2186</v>
      </c>
      <c r="EQ1213" t="s">
        <v>32</v>
      </c>
      <c r="ER1213" t="s">
        <v>2180</v>
      </c>
      <c r="ES1213">
        <v>0</v>
      </c>
      <c r="ET1213" t="s">
        <v>2180</v>
      </c>
      <c r="EU1213" t="s">
        <v>2180</v>
      </c>
      <c r="EV1213" t="s">
        <v>32</v>
      </c>
      <c r="EW1213">
        <v>0</v>
      </c>
      <c r="EX1213" t="s">
        <v>32</v>
      </c>
      <c r="EY1213" t="s">
        <v>32</v>
      </c>
      <c r="EZ1213" t="s">
        <v>32</v>
      </c>
      <c r="FA1213" t="s">
        <v>32</v>
      </c>
      <c r="FB1213" t="s">
        <v>2183</v>
      </c>
      <c r="FC1213" t="s">
        <v>32</v>
      </c>
      <c r="FD1213" t="s">
        <v>2180</v>
      </c>
      <c r="FE1213" t="s">
        <v>32</v>
      </c>
      <c r="FF1213" t="s">
        <v>32</v>
      </c>
      <c r="FG1213" t="s">
        <v>32</v>
      </c>
      <c r="FH1213" t="s">
        <v>32</v>
      </c>
      <c r="FI1213" t="s">
        <v>32</v>
      </c>
      <c r="FJ1213" t="s">
        <v>32</v>
      </c>
      <c r="FK1213" t="s">
        <v>32</v>
      </c>
      <c r="FL1213" t="s">
        <v>32</v>
      </c>
      <c r="FM1213">
        <v>0</v>
      </c>
      <c r="FN1213" t="s">
        <v>32</v>
      </c>
      <c r="FO1213" t="s">
        <v>32</v>
      </c>
      <c r="FP1213" t="s">
        <v>32</v>
      </c>
      <c r="FQ1213" t="s">
        <v>32</v>
      </c>
      <c r="FR1213">
        <v>0</v>
      </c>
      <c r="FS1213">
        <v>0</v>
      </c>
      <c r="FT1213" t="s">
        <v>2183</v>
      </c>
      <c r="FU1213" t="s">
        <v>5</v>
      </c>
      <c r="FV1213">
        <v>0</v>
      </c>
      <c r="FW1213" t="s">
        <v>2180</v>
      </c>
      <c r="FX1213" t="s">
        <v>2180</v>
      </c>
      <c r="FY1213" t="s">
        <v>32</v>
      </c>
      <c r="FZ1213" t="s">
        <v>32</v>
      </c>
      <c r="GA1213">
        <v>1</v>
      </c>
      <c r="GB1213" t="s">
        <v>5</v>
      </c>
      <c r="GC1213" t="s">
        <v>32</v>
      </c>
      <c r="GD1213" t="s">
        <v>32</v>
      </c>
      <c r="GE1213" t="s">
        <v>32</v>
      </c>
      <c r="GF1213">
        <v>0</v>
      </c>
      <c r="GG1213" t="s">
        <v>2180</v>
      </c>
      <c r="GH1213" t="s">
        <v>32</v>
      </c>
      <c r="GI1213" t="s">
        <v>32</v>
      </c>
      <c r="GJ1213" t="s">
        <v>32</v>
      </c>
      <c r="GK1213" t="s">
        <v>2180</v>
      </c>
      <c r="GL1213" t="s">
        <v>32</v>
      </c>
      <c r="GM1213">
        <v>0</v>
      </c>
      <c r="GN1213">
        <v>0</v>
      </c>
      <c r="GO1213" t="s">
        <v>2183</v>
      </c>
      <c r="GP1213" t="s">
        <v>2183</v>
      </c>
      <c r="GQ1213" t="s">
        <v>579</v>
      </c>
      <c r="GR1213">
        <v>3</v>
      </c>
      <c r="GS1213">
        <v>0</v>
      </c>
      <c r="GT1213">
        <v>0</v>
      </c>
      <c r="GU1213">
        <v>0</v>
      </c>
      <c r="GV1213">
        <v>0</v>
      </c>
      <c r="GW1213" t="s">
        <v>32</v>
      </c>
      <c r="GX1213" t="s">
        <v>2183</v>
      </c>
      <c r="GY1213" t="s">
        <v>19</v>
      </c>
      <c r="GZ1213" t="s">
        <v>19</v>
      </c>
      <c r="HA1213" t="s">
        <v>2180</v>
      </c>
      <c r="HB1213" t="s">
        <v>32</v>
      </c>
      <c r="HC1213">
        <v>0</v>
      </c>
      <c r="HD1213" t="s">
        <v>32</v>
      </c>
      <c r="HE1213" t="s">
        <v>32</v>
      </c>
      <c r="HF1213" t="s">
        <v>2180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 t="s">
        <v>2180</v>
      </c>
      <c r="HM1213" t="s">
        <v>32</v>
      </c>
      <c r="HN1213" t="s">
        <v>2180</v>
      </c>
      <c r="HO1213">
        <v>0</v>
      </c>
      <c r="HP1213">
        <v>0</v>
      </c>
      <c r="HQ1213" t="s">
        <v>2180</v>
      </c>
      <c r="HR1213">
        <v>0</v>
      </c>
      <c r="HS1213">
        <v>0</v>
      </c>
      <c r="HT1213">
        <v>0</v>
      </c>
      <c r="HU1213">
        <v>0</v>
      </c>
      <c r="HV1213" t="s">
        <v>2185</v>
      </c>
      <c r="HW1213" t="s">
        <v>2180</v>
      </c>
      <c r="HX1213" t="s">
        <v>2180</v>
      </c>
      <c r="HY1213">
        <v>0</v>
      </c>
      <c r="HZ1213">
        <v>0</v>
      </c>
      <c r="IA1213">
        <v>0</v>
      </c>
      <c r="IB1213" t="s">
        <v>32</v>
      </c>
      <c r="IC1213" t="s">
        <v>32</v>
      </c>
      <c r="ID1213" t="s">
        <v>32</v>
      </c>
      <c r="IE1213" t="s">
        <v>2183</v>
      </c>
    </row>
    <row r="1214" spans="1:239" x14ac:dyDescent="0.25">
      <c r="A1214" t="s">
        <v>777</v>
      </c>
      <c r="B1214" t="s">
        <v>3598</v>
      </c>
      <c r="C1214" t="s">
        <v>778</v>
      </c>
      <c r="D1214">
        <v>212</v>
      </c>
      <c r="E1214" t="s">
        <v>618</v>
      </c>
      <c r="F1214" t="s">
        <v>2180</v>
      </c>
      <c r="G1214">
        <v>8</v>
      </c>
      <c r="H1214" t="s">
        <v>2181</v>
      </c>
      <c r="I1214" t="s">
        <v>2182</v>
      </c>
      <c r="J1214">
        <v>7</v>
      </c>
      <c r="K1214">
        <v>0.01</v>
      </c>
      <c r="L1214">
        <v>0.06</v>
      </c>
      <c r="M1214">
        <v>0.01</v>
      </c>
      <c r="N1214">
        <v>0.06</v>
      </c>
      <c r="O1214" t="s">
        <v>32</v>
      </c>
      <c r="P1214">
        <v>1</v>
      </c>
      <c r="Q1214" t="s">
        <v>5</v>
      </c>
      <c r="R1214">
        <v>0</v>
      </c>
      <c r="S1214">
        <v>0</v>
      </c>
      <c r="T1214" t="s">
        <v>2183</v>
      </c>
      <c r="U1214" t="s">
        <v>2183</v>
      </c>
      <c r="V1214" t="s">
        <v>32</v>
      </c>
      <c r="W1214">
        <v>0</v>
      </c>
      <c r="X1214" t="s">
        <v>26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7</v>
      </c>
      <c r="AG1214">
        <v>21</v>
      </c>
      <c r="AH1214">
        <v>35</v>
      </c>
      <c r="AI1214">
        <v>49</v>
      </c>
      <c r="AJ1214">
        <v>63</v>
      </c>
      <c r="AK1214">
        <v>77</v>
      </c>
      <c r="AL1214">
        <v>0</v>
      </c>
      <c r="AM1214">
        <v>0</v>
      </c>
      <c r="AN1214">
        <v>0</v>
      </c>
      <c r="AO1214" t="s">
        <v>2183</v>
      </c>
      <c r="AP1214" t="s">
        <v>2184</v>
      </c>
      <c r="AQ1214" t="s">
        <v>2185</v>
      </c>
      <c r="AR1214">
        <v>0</v>
      </c>
      <c r="AS1214">
        <v>1</v>
      </c>
      <c r="AT1214">
        <v>0</v>
      </c>
      <c r="AU1214" t="s">
        <v>2183</v>
      </c>
      <c r="AV1214" t="s">
        <v>2180</v>
      </c>
      <c r="AW1214" t="s">
        <v>2180</v>
      </c>
      <c r="AX1214" t="s">
        <v>2180</v>
      </c>
      <c r="AY1214" t="s">
        <v>2180</v>
      </c>
      <c r="AZ1214" t="s">
        <v>2180</v>
      </c>
      <c r="BA1214" t="s">
        <v>2180</v>
      </c>
      <c r="BB1214" t="s">
        <v>2180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 t="s">
        <v>32</v>
      </c>
      <c r="BJ1214" t="s">
        <v>32</v>
      </c>
      <c r="BK1214" t="s">
        <v>32</v>
      </c>
      <c r="BL1214" t="s">
        <v>32</v>
      </c>
      <c r="BM1214" t="s">
        <v>32</v>
      </c>
      <c r="BN1214" t="s">
        <v>32</v>
      </c>
      <c r="BO1214" t="s">
        <v>2180</v>
      </c>
      <c r="BP1214" t="s">
        <v>2180</v>
      </c>
      <c r="BQ1214" t="s">
        <v>2180</v>
      </c>
      <c r="BR1214" t="s">
        <v>2180</v>
      </c>
      <c r="BS1214" t="s">
        <v>2180</v>
      </c>
      <c r="BT1214" t="s">
        <v>2180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 t="s">
        <v>2186</v>
      </c>
      <c r="CB1214" t="s">
        <v>32</v>
      </c>
      <c r="CC1214" t="s">
        <v>32</v>
      </c>
      <c r="CD1214" t="s">
        <v>32</v>
      </c>
      <c r="CE1214" t="s">
        <v>32</v>
      </c>
      <c r="CF1214" t="s">
        <v>32</v>
      </c>
      <c r="CG1214" t="s">
        <v>32</v>
      </c>
      <c r="CH1214" t="s">
        <v>32</v>
      </c>
      <c r="CI1214">
        <v>0</v>
      </c>
      <c r="CJ1214" t="s">
        <v>32</v>
      </c>
      <c r="CK1214" t="s">
        <v>2180</v>
      </c>
      <c r="CL1214">
        <v>0</v>
      </c>
      <c r="CM1214" t="s">
        <v>32</v>
      </c>
      <c r="CN1214">
        <v>0</v>
      </c>
      <c r="CO1214" t="s">
        <v>32</v>
      </c>
      <c r="CP1214" t="s">
        <v>32</v>
      </c>
      <c r="CQ1214" t="s">
        <v>2189</v>
      </c>
      <c r="CR1214" t="s">
        <v>32</v>
      </c>
      <c r="CS1214" t="s">
        <v>2180</v>
      </c>
      <c r="CT1214" t="s">
        <v>2183</v>
      </c>
      <c r="CU1214">
        <v>4</v>
      </c>
      <c r="CV1214" t="s">
        <v>32</v>
      </c>
      <c r="CW1214" t="s">
        <v>32</v>
      </c>
      <c r="CX1214" t="s">
        <v>2180</v>
      </c>
      <c r="CY1214" t="s">
        <v>32</v>
      </c>
      <c r="CZ1214" t="s">
        <v>2180</v>
      </c>
      <c r="DA1214" t="s">
        <v>2183</v>
      </c>
      <c r="DB1214" t="s">
        <v>2180</v>
      </c>
      <c r="DC1214">
        <v>0</v>
      </c>
      <c r="DD1214" t="s">
        <v>2190</v>
      </c>
      <c r="DE1214" t="s">
        <v>2180</v>
      </c>
      <c r="DF1214" t="s">
        <v>2180</v>
      </c>
      <c r="DG1214" t="s">
        <v>32</v>
      </c>
      <c r="DH1214" t="s">
        <v>32</v>
      </c>
      <c r="DI1214" t="s">
        <v>32</v>
      </c>
      <c r="DJ1214" t="s">
        <v>32</v>
      </c>
      <c r="DK1214" t="s">
        <v>32</v>
      </c>
      <c r="DL1214" t="s">
        <v>2180</v>
      </c>
      <c r="DM1214" t="s">
        <v>2180</v>
      </c>
      <c r="DN1214" t="s">
        <v>2180</v>
      </c>
      <c r="DO1214" t="s">
        <v>2180</v>
      </c>
      <c r="DP1214">
        <v>0</v>
      </c>
      <c r="DQ1214">
        <v>0</v>
      </c>
      <c r="DR1214">
        <v>90</v>
      </c>
      <c r="DS1214">
        <v>90</v>
      </c>
      <c r="DT1214">
        <v>0</v>
      </c>
      <c r="DU1214">
        <v>0</v>
      </c>
      <c r="DV1214" t="s">
        <v>32</v>
      </c>
      <c r="DW1214" t="s">
        <v>2186</v>
      </c>
      <c r="DX1214" t="s">
        <v>2186</v>
      </c>
      <c r="DY1214" t="s">
        <v>2187</v>
      </c>
      <c r="DZ1214" t="s">
        <v>32</v>
      </c>
      <c r="EA1214" t="s">
        <v>2180</v>
      </c>
      <c r="EB1214" t="s">
        <v>2180</v>
      </c>
      <c r="EC1214" t="s">
        <v>5</v>
      </c>
      <c r="ED1214">
        <v>5</v>
      </c>
      <c r="EE1214" t="s">
        <v>2184</v>
      </c>
      <c r="EF1214">
        <v>100</v>
      </c>
      <c r="EG1214" t="s">
        <v>32</v>
      </c>
      <c r="EH1214" t="s">
        <v>32</v>
      </c>
      <c r="EI1214" t="s">
        <v>32</v>
      </c>
      <c r="EJ1214" t="s">
        <v>2188</v>
      </c>
      <c r="EK1214" t="s">
        <v>32</v>
      </c>
      <c r="EL1214">
        <v>8</v>
      </c>
      <c r="EM1214" t="s">
        <v>32</v>
      </c>
      <c r="EN1214" t="s">
        <v>2180</v>
      </c>
      <c r="EO1214">
        <v>0</v>
      </c>
      <c r="EP1214" t="s">
        <v>2186</v>
      </c>
      <c r="EQ1214" t="s">
        <v>32</v>
      </c>
      <c r="ER1214" t="s">
        <v>32</v>
      </c>
      <c r="ES1214">
        <v>0</v>
      </c>
      <c r="ET1214" t="s">
        <v>2180</v>
      </c>
      <c r="EU1214" t="s">
        <v>2180</v>
      </c>
      <c r="EV1214" t="s">
        <v>2183</v>
      </c>
      <c r="EW1214">
        <v>0</v>
      </c>
      <c r="EX1214" t="s">
        <v>32</v>
      </c>
      <c r="EY1214" t="s">
        <v>2183</v>
      </c>
      <c r="EZ1214" t="s">
        <v>32</v>
      </c>
      <c r="FA1214" t="s">
        <v>32</v>
      </c>
      <c r="FB1214" t="s">
        <v>2183</v>
      </c>
      <c r="FC1214" t="s">
        <v>32</v>
      </c>
      <c r="FD1214" t="s">
        <v>2189</v>
      </c>
      <c r="FE1214" t="s">
        <v>32</v>
      </c>
      <c r="FF1214" t="s">
        <v>32</v>
      </c>
      <c r="FG1214" t="s">
        <v>32</v>
      </c>
      <c r="FH1214" t="s">
        <v>32</v>
      </c>
      <c r="FI1214" t="s">
        <v>32</v>
      </c>
      <c r="FJ1214" t="s">
        <v>32</v>
      </c>
      <c r="FK1214" t="s">
        <v>32</v>
      </c>
      <c r="FL1214" t="s">
        <v>32</v>
      </c>
      <c r="FM1214">
        <v>0</v>
      </c>
      <c r="FN1214" t="s">
        <v>32</v>
      </c>
      <c r="FO1214" t="s">
        <v>32</v>
      </c>
      <c r="FP1214" t="s">
        <v>32</v>
      </c>
      <c r="FQ1214" t="s">
        <v>32</v>
      </c>
      <c r="FR1214">
        <v>0</v>
      </c>
      <c r="FS1214">
        <v>0</v>
      </c>
      <c r="FT1214" t="s">
        <v>32</v>
      </c>
      <c r="FU1214" t="s">
        <v>2180</v>
      </c>
      <c r="FV1214">
        <v>0</v>
      </c>
      <c r="FW1214" t="s">
        <v>2180</v>
      </c>
      <c r="FX1214" t="s">
        <v>2180</v>
      </c>
      <c r="FY1214" t="s">
        <v>32</v>
      </c>
      <c r="FZ1214" t="s">
        <v>32</v>
      </c>
      <c r="GA1214">
        <v>1</v>
      </c>
      <c r="GB1214" t="s">
        <v>5</v>
      </c>
      <c r="GC1214" t="s">
        <v>32</v>
      </c>
      <c r="GD1214" t="s">
        <v>32</v>
      </c>
      <c r="GE1214" t="s">
        <v>32</v>
      </c>
      <c r="GF1214">
        <v>0</v>
      </c>
      <c r="GG1214" t="s">
        <v>2190</v>
      </c>
      <c r="GH1214" t="s">
        <v>32</v>
      </c>
      <c r="GI1214" t="s">
        <v>32</v>
      </c>
      <c r="GJ1214" t="s">
        <v>32</v>
      </c>
      <c r="GK1214" t="s">
        <v>2183</v>
      </c>
      <c r="GL1214" t="s">
        <v>32</v>
      </c>
      <c r="GM1214">
        <v>0</v>
      </c>
      <c r="GN1214">
        <v>0</v>
      </c>
      <c r="GO1214" t="s">
        <v>2183</v>
      </c>
      <c r="GP1214" t="s">
        <v>2183</v>
      </c>
      <c r="GQ1214" t="s">
        <v>32</v>
      </c>
      <c r="GR1214">
        <v>2</v>
      </c>
      <c r="GS1214">
        <v>2</v>
      </c>
      <c r="GT1214">
        <v>0</v>
      </c>
      <c r="GU1214">
        <v>0</v>
      </c>
      <c r="GV1214">
        <v>0</v>
      </c>
      <c r="GW1214" t="s">
        <v>32</v>
      </c>
      <c r="GX1214" t="s">
        <v>2183</v>
      </c>
      <c r="GY1214" t="s">
        <v>2180</v>
      </c>
      <c r="GZ1214" t="s">
        <v>2180</v>
      </c>
      <c r="HA1214" t="s">
        <v>2180</v>
      </c>
      <c r="HB1214" t="s">
        <v>32</v>
      </c>
      <c r="HC1214">
        <v>0</v>
      </c>
      <c r="HD1214" t="s">
        <v>32</v>
      </c>
      <c r="HE1214" t="s">
        <v>32</v>
      </c>
      <c r="HF1214" t="s">
        <v>2180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 t="s">
        <v>2180</v>
      </c>
      <c r="HM1214" t="s">
        <v>32</v>
      </c>
      <c r="HN1214" t="s">
        <v>2180</v>
      </c>
      <c r="HO1214">
        <v>0</v>
      </c>
      <c r="HP1214">
        <v>0</v>
      </c>
      <c r="HQ1214" t="s">
        <v>2180</v>
      </c>
      <c r="HR1214">
        <v>0</v>
      </c>
      <c r="HS1214">
        <v>0</v>
      </c>
      <c r="HT1214">
        <v>0</v>
      </c>
      <c r="HU1214">
        <v>0</v>
      </c>
      <c r="HV1214" t="s">
        <v>10</v>
      </c>
      <c r="HW1214" t="s">
        <v>14</v>
      </c>
      <c r="HX1214" t="s">
        <v>2180</v>
      </c>
      <c r="HY1214">
        <v>0</v>
      </c>
      <c r="HZ1214">
        <v>0</v>
      </c>
      <c r="IA1214">
        <v>0</v>
      </c>
      <c r="IB1214" t="s">
        <v>32</v>
      </c>
      <c r="IC1214" t="s">
        <v>32</v>
      </c>
      <c r="ID1214" t="s">
        <v>32</v>
      </c>
      <c r="IE1214" t="s">
        <v>32</v>
      </c>
    </row>
    <row r="1215" spans="1:239" x14ac:dyDescent="0.25">
      <c r="A1215" t="s">
        <v>779</v>
      </c>
      <c r="B1215" t="s">
        <v>3600</v>
      </c>
      <c r="C1215" t="s">
        <v>780</v>
      </c>
      <c r="D1215">
        <v>212</v>
      </c>
      <c r="E1215" t="s">
        <v>618</v>
      </c>
      <c r="F1215" t="s">
        <v>2180</v>
      </c>
      <c r="G1215">
        <v>8</v>
      </c>
      <c r="H1215" t="s">
        <v>2181</v>
      </c>
      <c r="I1215" t="s">
        <v>2182</v>
      </c>
      <c r="J1215">
        <v>7</v>
      </c>
      <c r="K1215">
        <v>0.01</v>
      </c>
      <c r="L1215">
        <v>0.06</v>
      </c>
      <c r="M1215">
        <v>0.01</v>
      </c>
      <c r="N1215">
        <v>0.06</v>
      </c>
      <c r="O1215" t="s">
        <v>32</v>
      </c>
      <c r="P1215">
        <v>1</v>
      </c>
      <c r="Q1215" t="s">
        <v>5</v>
      </c>
      <c r="R1215">
        <v>0</v>
      </c>
      <c r="S1215">
        <v>0</v>
      </c>
      <c r="T1215" t="s">
        <v>2183</v>
      </c>
      <c r="U1215" t="s">
        <v>2183</v>
      </c>
      <c r="V1215" t="s">
        <v>32</v>
      </c>
      <c r="W1215">
        <v>0</v>
      </c>
      <c r="X1215" t="s">
        <v>26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7</v>
      </c>
      <c r="AG1215">
        <v>21</v>
      </c>
      <c r="AH1215">
        <v>35</v>
      </c>
      <c r="AI1215">
        <v>49</v>
      </c>
      <c r="AJ1215">
        <v>63</v>
      </c>
      <c r="AK1215">
        <v>77</v>
      </c>
      <c r="AL1215">
        <v>0</v>
      </c>
      <c r="AM1215">
        <v>0</v>
      </c>
      <c r="AN1215">
        <v>0</v>
      </c>
      <c r="AO1215" t="s">
        <v>2183</v>
      </c>
      <c r="AP1215" t="s">
        <v>2184</v>
      </c>
      <c r="AQ1215" t="s">
        <v>2185</v>
      </c>
      <c r="AR1215">
        <v>0</v>
      </c>
      <c r="AS1215">
        <v>1</v>
      </c>
      <c r="AT1215">
        <v>0</v>
      </c>
      <c r="AU1215" t="s">
        <v>2183</v>
      </c>
      <c r="AV1215" t="s">
        <v>2180</v>
      </c>
      <c r="AW1215" t="s">
        <v>2180</v>
      </c>
      <c r="AX1215" t="s">
        <v>2180</v>
      </c>
      <c r="AY1215" t="s">
        <v>2180</v>
      </c>
      <c r="AZ1215" t="s">
        <v>2180</v>
      </c>
      <c r="BA1215" t="s">
        <v>2180</v>
      </c>
      <c r="BB1215" t="s">
        <v>2180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 t="s">
        <v>32</v>
      </c>
      <c r="BJ1215" t="s">
        <v>32</v>
      </c>
      <c r="BK1215" t="s">
        <v>32</v>
      </c>
      <c r="BL1215" t="s">
        <v>32</v>
      </c>
      <c r="BM1215" t="s">
        <v>32</v>
      </c>
      <c r="BN1215" t="s">
        <v>32</v>
      </c>
      <c r="BO1215" t="s">
        <v>2180</v>
      </c>
      <c r="BP1215" t="s">
        <v>2180</v>
      </c>
      <c r="BQ1215" t="s">
        <v>2180</v>
      </c>
      <c r="BR1215" t="s">
        <v>2180</v>
      </c>
      <c r="BS1215" t="s">
        <v>2180</v>
      </c>
      <c r="BT1215" t="s">
        <v>2180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 t="s">
        <v>2186</v>
      </c>
      <c r="CB1215" t="s">
        <v>32</v>
      </c>
      <c r="CC1215" t="s">
        <v>32</v>
      </c>
      <c r="CD1215" t="s">
        <v>32</v>
      </c>
      <c r="CE1215" t="s">
        <v>32</v>
      </c>
      <c r="CF1215" t="s">
        <v>32</v>
      </c>
      <c r="CG1215" t="s">
        <v>32</v>
      </c>
      <c r="CH1215" t="s">
        <v>32</v>
      </c>
      <c r="CI1215">
        <v>0</v>
      </c>
      <c r="CJ1215" t="s">
        <v>32</v>
      </c>
      <c r="CK1215" t="s">
        <v>2180</v>
      </c>
      <c r="CL1215">
        <v>0</v>
      </c>
      <c r="CM1215" t="s">
        <v>32</v>
      </c>
      <c r="CN1215">
        <v>0</v>
      </c>
      <c r="CO1215" t="s">
        <v>32</v>
      </c>
      <c r="CP1215" t="s">
        <v>32</v>
      </c>
      <c r="CQ1215" t="s">
        <v>2189</v>
      </c>
      <c r="CR1215" t="s">
        <v>32</v>
      </c>
      <c r="CS1215" t="s">
        <v>2180</v>
      </c>
      <c r="CT1215" t="s">
        <v>2183</v>
      </c>
      <c r="CU1215">
        <v>4</v>
      </c>
      <c r="CV1215" t="s">
        <v>32</v>
      </c>
      <c r="CW1215" t="s">
        <v>32</v>
      </c>
      <c r="CX1215" t="s">
        <v>2180</v>
      </c>
      <c r="CY1215" t="s">
        <v>32</v>
      </c>
      <c r="CZ1215" t="s">
        <v>2180</v>
      </c>
      <c r="DA1215" t="s">
        <v>2183</v>
      </c>
      <c r="DB1215" t="s">
        <v>2180</v>
      </c>
      <c r="DC1215">
        <v>0</v>
      </c>
      <c r="DD1215" t="s">
        <v>2190</v>
      </c>
      <c r="DE1215" t="s">
        <v>2180</v>
      </c>
      <c r="DF1215" t="s">
        <v>2180</v>
      </c>
      <c r="DG1215" t="s">
        <v>32</v>
      </c>
      <c r="DH1215" t="s">
        <v>32</v>
      </c>
      <c r="DI1215" t="s">
        <v>32</v>
      </c>
      <c r="DJ1215" t="s">
        <v>32</v>
      </c>
      <c r="DK1215" t="s">
        <v>32</v>
      </c>
      <c r="DL1215" t="s">
        <v>2180</v>
      </c>
      <c r="DM1215" t="s">
        <v>2180</v>
      </c>
      <c r="DN1215" t="s">
        <v>2180</v>
      </c>
      <c r="DO1215" t="s">
        <v>2180</v>
      </c>
      <c r="DP1215">
        <v>0</v>
      </c>
      <c r="DQ1215">
        <v>0</v>
      </c>
      <c r="DR1215">
        <v>90</v>
      </c>
      <c r="DS1215">
        <v>90</v>
      </c>
      <c r="DT1215">
        <v>0</v>
      </c>
      <c r="DU1215">
        <v>0</v>
      </c>
      <c r="DV1215" t="s">
        <v>32</v>
      </c>
      <c r="DW1215" t="s">
        <v>2186</v>
      </c>
      <c r="DX1215" t="s">
        <v>2180</v>
      </c>
      <c r="DY1215" t="s">
        <v>2187</v>
      </c>
      <c r="DZ1215" t="s">
        <v>32</v>
      </c>
      <c r="EA1215" t="s">
        <v>2180</v>
      </c>
      <c r="EB1215" t="s">
        <v>2180</v>
      </c>
      <c r="EC1215" t="s">
        <v>5</v>
      </c>
      <c r="ED1215">
        <v>5</v>
      </c>
      <c r="EE1215" t="s">
        <v>2184</v>
      </c>
      <c r="EF1215">
        <v>100</v>
      </c>
      <c r="EG1215" t="s">
        <v>32</v>
      </c>
      <c r="EH1215" t="s">
        <v>32</v>
      </c>
      <c r="EI1215" t="s">
        <v>32</v>
      </c>
      <c r="EJ1215" t="s">
        <v>2188</v>
      </c>
      <c r="EK1215" t="s">
        <v>32</v>
      </c>
      <c r="EL1215">
        <v>8</v>
      </c>
      <c r="EM1215" t="s">
        <v>32</v>
      </c>
      <c r="EN1215" t="s">
        <v>2180</v>
      </c>
      <c r="EO1215">
        <v>0</v>
      </c>
      <c r="EP1215" t="s">
        <v>2186</v>
      </c>
      <c r="EQ1215" t="s">
        <v>32</v>
      </c>
      <c r="ER1215" t="s">
        <v>32</v>
      </c>
      <c r="ES1215">
        <v>0</v>
      </c>
      <c r="ET1215" t="s">
        <v>2180</v>
      </c>
      <c r="EU1215" t="s">
        <v>2180</v>
      </c>
      <c r="EV1215" t="s">
        <v>2183</v>
      </c>
      <c r="EW1215">
        <v>0</v>
      </c>
      <c r="EX1215" t="s">
        <v>32</v>
      </c>
      <c r="EY1215" t="s">
        <v>32</v>
      </c>
      <c r="EZ1215" t="s">
        <v>32</v>
      </c>
      <c r="FA1215" t="s">
        <v>32</v>
      </c>
      <c r="FB1215" t="s">
        <v>2183</v>
      </c>
      <c r="FC1215" t="s">
        <v>32</v>
      </c>
      <c r="FD1215" t="s">
        <v>2189</v>
      </c>
      <c r="FE1215" t="s">
        <v>32</v>
      </c>
      <c r="FF1215" t="s">
        <v>32</v>
      </c>
      <c r="FG1215" t="s">
        <v>32</v>
      </c>
      <c r="FH1215" t="s">
        <v>32</v>
      </c>
      <c r="FI1215" t="s">
        <v>32</v>
      </c>
      <c r="FJ1215" t="s">
        <v>32</v>
      </c>
      <c r="FK1215" t="s">
        <v>32</v>
      </c>
      <c r="FL1215" t="s">
        <v>32</v>
      </c>
      <c r="FM1215">
        <v>0</v>
      </c>
      <c r="FN1215" t="s">
        <v>32</v>
      </c>
      <c r="FO1215" t="s">
        <v>32</v>
      </c>
      <c r="FP1215" t="s">
        <v>32</v>
      </c>
      <c r="FQ1215" t="s">
        <v>32</v>
      </c>
      <c r="FR1215">
        <v>0</v>
      </c>
      <c r="FS1215">
        <v>0</v>
      </c>
      <c r="FT1215" t="s">
        <v>32</v>
      </c>
      <c r="FU1215" t="s">
        <v>2180</v>
      </c>
      <c r="FV1215">
        <v>0</v>
      </c>
      <c r="FW1215" t="s">
        <v>2180</v>
      </c>
      <c r="FX1215" t="s">
        <v>2180</v>
      </c>
      <c r="FY1215" t="s">
        <v>32</v>
      </c>
      <c r="FZ1215" t="s">
        <v>32</v>
      </c>
      <c r="GA1215">
        <v>1</v>
      </c>
      <c r="GB1215" t="s">
        <v>5</v>
      </c>
      <c r="GC1215" t="s">
        <v>32</v>
      </c>
      <c r="GD1215" t="s">
        <v>32</v>
      </c>
      <c r="GE1215" t="s">
        <v>32</v>
      </c>
      <c r="GF1215">
        <v>0</v>
      </c>
      <c r="GG1215" t="s">
        <v>2190</v>
      </c>
      <c r="GH1215" t="s">
        <v>32</v>
      </c>
      <c r="GI1215" t="s">
        <v>32</v>
      </c>
      <c r="GJ1215" t="s">
        <v>32</v>
      </c>
      <c r="GK1215" t="s">
        <v>2183</v>
      </c>
      <c r="GL1215" t="s">
        <v>32</v>
      </c>
      <c r="GM1215">
        <v>0</v>
      </c>
      <c r="GN1215">
        <v>0</v>
      </c>
      <c r="GO1215" t="s">
        <v>2183</v>
      </c>
      <c r="GP1215" t="s">
        <v>2183</v>
      </c>
      <c r="GQ1215" t="s">
        <v>32</v>
      </c>
      <c r="GR1215">
        <v>2</v>
      </c>
      <c r="GS1215">
        <v>2</v>
      </c>
      <c r="GT1215">
        <v>0</v>
      </c>
      <c r="GU1215">
        <v>0</v>
      </c>
      <c r="GV1215">
        <v>0</v>
      </c>
      <c r="GW1215" t="s">
        <v>32</v>
      </c>
      <c r="GX1215" t="s">
        <v>2183</v>
      </c>
      <c r="GY1215" t="s">
        <v>2180</v>
      </c>
      <c r="GZ1215" t="s">
        <v>2180</v>
      </c>
      <c r="HA1215" t="s">
        <v>2180</v>
      </c>
      <c r="HB1215" t="s">
        <v>32</v>
      </c>
      <c r="HC1215">
        <v>0</v>
      </c>
      <c r="HD1215" t="s">
        <v>32</v>
      </c>
      <c r="HE1215" t="s">
        <v>32</v>
      </c>
      <c r="HF1215" t="s">
        <v>2180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 t="s">
        <v>2180</v>
      </c>
      <c r="HM1215" t="s">
        <v>32</v>
      </c>
      <c r="HN1215" t="s">
        <v>2180</v>
      </c>
      <c r="HO1215">
        <v>0</v>
      </c>
      <c r="HP1215">
        <v>0</v>
      </c>
      <c r="HQ1215" t="s">
        <v>2180</v>
      </c>
      <c r="HR1215">
        <v>0</v>
      </c>
      <c r="HS1215">
        <v>0</v>
      </c>
      <c r="HT1215">
        <v>0</v>
      </c>
      <c r="HU1215">
        <v>0</v>
      </c>
      <c r="HV1215" t="s">
        <v>10</v>
      </c>
      <c r="HW1215" t="s">
        <v>14</v>
      </c>
      <c r="HX1215" t="s">
        <v>2180</v>
      </c>
      <c r="HY1215">
        <v>0</v>
      </c>
      <c r="HZ1215">
        <v>0</v>
      </c>
      <c r="IA1215">
        <v>0</v>
      </c>
      <c r="IB1215" t="s">
        <v>32</v>
      </c>
      <c r="IC1215" t="s">
        <v>32</v>
      </c>
      <c r="ID1215" t="s">
        <v>32</v>
      </c>
      <c r="IE1215" t="s">
        <v>32</v>
      </c>
    </row>
    <row r="1216" spans="1:239" x14ac:dyDescent="0.25">
      <c r="A1216" t="s">
        <v>746</v>
      </c>
      <c r="B1216" t="s">
        <v>3518</v>
      </c>
      <c r="C1216" t="s">
        <v>3519</v>
      </c>
      <c r="D1216">
        <v>206</v>
      </c>
      <c r="E1216" t="s">
        <v>747</v>
      </c>
      <c r="F1216" t="s">
        <v>2180</v>
      </c>
      <c r="G1216">
        <v>8</v>
      </c>
      <c r="H1216" t="s">
        <v>2215</v>
      </c>
      <c r="I1216" t="s">
        <v>2182</v>
      </c>
      <c r="J1216">
        <v>31</v>
      </c>
      <c r="K1216">
        <v>0.01</v>
      </c>
      <c r="L1216">
        <v>0.2</v>
      </c>
      <c r="M1216">
        <v>0.01</v>
      </c>
      <c r="N1216">
        <v>0.2</v>
      </c>
      <c r="O1216" t="s">
        <v>32</v>
      </c>
      <c r="P1216">
        <v>1</v>
      </c>
      <c r="Q1216" t="s">
        <v>5</v>
      </c>
      <c r="R1216">
        <v>6</v>
      </c>
      <c r="S1216">
        <v>10</v>
      </c>
      <c r="T1216" t="s">
        <v>2183</v>
      </c>
      <c r="U1216" t="s">
        <v>2183</v>
      </c>
      <c r="V1216" t="s">
        <v>32</v>
      </c>
      <c r="W1216">
        <v>0</v>
      </c>
      <c r="X1216" t="s">
        <v>3520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7</v>
      </c>
      <c r="AG1216">
        <v>21</v>
      </c>
      <c r="AH1216">
        <v>35</v>
      </c>
      <c r="AI1216">
        <v>49</v>
      </c>
      <c r="AJ1216">
        <v>63</v>
      </c>
      <c r="AK1216">
        <v>77</v>
      </c>
      <c r="AL1216">
        <v>0</v>
      </c>
      <c r="AM1216">
        <v>0</v>
      </c>
      <c r="AN1216">
        <v>0</v>
      </c>
      <c r="AO1216" t="s">
        <v>2183</v>
      </c>
      <c r="AP1216" t="s">
        <v>2184</v>
      </c>
      <c r="AQ1216" t="s">
        <v>2185</v>
      </c>
      <c r="AR1216">
        <v>0</v>
      </c>
      <c r="AS1216">
        <v>1</v>
      </c>
      <c r="AT1216">
        <v>0</v>
      </c>
      <c r="AU1216" t="s">
        <v>2183</v>
      </c>
      <c r="AV1216" t="s">
        <v>2180</v>
      </c>
      <c r="AW1216" t="s">
        <v>2180</v>
      </c>
      <c r="AX1216" t="s">
        <v>2180</v>
      </c>
      <c r="AY1216" t="s">
        <v>2180</v>
      </c>
      <c r="AZ1216" t="s">
        <v>2180</v>
      </c>
      <c r="BA1216" t="s">
        <v>2180</v>
      </c>
      <c r="BB1216" t="s">
        <v>2180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 t="s">
        <v>32</v>
      </c>
      <c r="BJ1216" t="s">
        <v>32</v>
      </c>
      <c r="BK1216" t="s">
        <v>32</v>
      </c>
      <c r="BL1216" t="s">
        <v>32</v>
      </c>
      <c r="BM1216" t="s">
        <v>32</v>
      </c>
      <c r="BN1216" t="s">
        <v>32</v>
      </c>
      <c r="BO1216" t="s">
        <v>2180</v>
      </c>
      <c r="BP1216" t="s">
        <v>2180</v>
      </c>
      <c r="BQ1216" t="s">
        <v>2180</v>
      </c>
      <c r="BR1216" t="s">
        <v>2180</v>
      </c>
      <c r="BS1216" t="s">
        <v>2180</v>
      </c>
      <c r="BT1216" t="s">
        <v>2180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 t="s">
        <v>2186</v>
      </c>
      <c r="CB1216" t="s">
        <v>32</v>
      </c>
      <c r="CC1216" t="s">
        <v>32</v>
      </c>
      <c r="CD1216" t="s">
        <v>32</v>
      </c>
      <c r="CE1216" t="s">
        <v>32</v>
      </c>
      <c r="CF1216" t="s">
        <v>32</v>
      </c>
      <c r="CG1216" t="s">
        <v>32</v>
      </c>
      <c r="CH1216" t="s">
        <v>2183</v>
      </c>
      <c r="CI1216">
        <v>0</v>
      </c>
      <c r="CJ1216" t="s">
        <v>2180</v>
      </c>
      <c r="CK1216" t="s">
        <v>2180</v>
      </c>
      <c r="CL1216">
        <v>0</v>
      </c>
      <c r="CM1216" t="s">
        <v>32</v>
      </c>
      <c r="CN1216">
        <v>0</v>
      </c>
      <c r="CO1216" t="s">
        <v>2183</v>
      </c>
      <c r="CP1216" t="s">
        <v>32</v>
      </c>
      <c r="CQ1216" t="s">
        <v>1124</v>
      </c>
      <c r="CR1216" t="s">
        <v>32</v>
      </c>
      <c r="CS1216" t="s">
        <v>2180</v>
      </c>
      <c r="CT1216" t="s">
        <v>2183</v>
      </c>
      <c r="CU1216">
        <v>4</v>
      </c>
      <c r="CV1216" t="s">
        <v>2183</v>
      </c>
      <c r="CW1216" t="s">
        <v>32</v>
      </c>
      <c r="CX1216" t="s">
        <v>2180</v>
      </c>
      <c r="CY1216" t="s">
        <v>32</v>
      </c>
      <c r="CZ1216" t="s">
        <v>2180</v>
      </c>
      <c r="DA1216" t="s">
        <v>2183</v>
      </c>
      <c r="DB1216" t="s">
        <v>2180</v>
      </c>
      <c r="DC1216">
        <v>0</v>
      </c>
      <c r="DD1216" t="s">
        <v>2190</v>
      </c>
      <c r="DE1216" t="s">
        <v>2180</v>
      </c>
      <c r="DF1216" t="s">
        <v>2180</v>
      </c>
      <c r="DG1216" t="s">
        <v>32</v>
      </c>
      <c r="DH1216" t="s">
        <v>32</v>
      </c>
      <c r="DI1216" t="s">
        <v>32</v>
      </c>
      <c r="DJ1216" t="s">
        <v>32</v>
      </c>
      <c r="DK1216" t="s">
        <v>32</v>
      </c>
      <c r="DL1216" t="s">
        <v>2180</v>
      </c>
      <c r="DM1216" t="s">
        <v>2180</v>
      </c>
      <c r="DN1216" t="s">
        <v>2180</v>
      </c>
      <c r="DO1216" t="s">
        <v>2180</v>
      </c>
      <c r="DP1216">
        <v>0</v>
      </c>
      <c r="DQ1216">
        <v>0</v>
      </c>
      <c r="DR1216">
        <v>90</v>
      </c>
      <c r="DS1216">
        <v>90</v>
      </c>
      <c r="DT1216">
        <v>0</v>
      </c>
      <c r="DU1216">
        <v>0</v>
      </c>
      <c r="DV1216" t="s">
        <v>32</v>
      </c>
      <c r="DW1216" t="s">
        <v>2186</v>
      </c>
      <c r="DX1216" t="s">
        <v>2180</v>
      </c>
      <c r="DY1216" t="s">
        <v>2180</v>
      </c>
      <c r="DZ1216" t="s">
        <v>32</v>
      </c>
      <c r="EA1216" t="s">
        <v>2180</v>
      </c>
      <c r="EB1216" t="s">
        <v>2180</v>
      </c>
      <c r="EC1216" t="s">
        <v>10</v>
      </c>
      <c r="ED1216">
        <v>0</v>
      </c>
      <c r="EE1216" t="s">
        <v>2184</v>
      </c>
      <c r="EF1216">
        <v>100</v>
      </c>
      <c r="EG1216" t="s">
        <v>32</v>
      </c>
      <c r="EH1216" t="s">
        <v>32</v>
      </c>
      <c r="EI1216" t="s">
        <v>32</v>
      </c>
      <c r="EJ1216" t="s">
        <v>32</v>
      </c>
      <c r="EK1216" t="s">
        <v>32</v>
      </c>
      <c r="EL1216">
        <v>5</v>
      </c>
      <c r="EM1216" t="s">
        <v>32</v>
      </c>
      <c r="EN1216" t="s">
        <v>2180</v>
      </c>
      <c r="EO1216">
        <v>0</v>
      </c>
      <c r="EP1216" t="s">
        <v>2186</v>
      </c>
      <c r="EQ1216" t="s">
        <v>2183</v>
      </c>
      <c r="ER1216" t="s">
        <v>2180</v>
      </c>
      <c r="ES1216">
        <v>0</v>
      </c>
      <c r="ET1216" t="s">
        <v>2180</v>
      </c>
      <c r="EU1216" t="s">
        <v>2180</v>
      </c>
      <c r="EV1216" t="s">
        <v>2183</v>
      </c>
      <c r="EW1216">
        <v>6</v>
      </c>
      <c r="EX1216" t="s">
        <v>32</v>
      </c>
      <c r="EY1216" t="s">
        <v>32</v>
      </c>
      <c r="EZ1216" t="s">
        <v>32</v>
      </c>
      <c r="FA1216" t="s">
        <v>32</v>
      </c>
      <c r="FB1216" t="s">
        <v>32</v>
      </c>
      <c r="FC1216" t="s">
        <v>32</v>
      </c>
      <c r="FD1216" t="s">
        <v>2180</v>
      </c>
      <c r="FE1216" t="s">
        <v>32</v>
      </c>
      <c r="FF1216" t="s">
        <v>32</v>
      </c>
      <c r="FG1216" t="s">
        <v>32</v>
      </c>
      <c r="FH1216" t="s">
        <v>32</v>
      </c>
      <c r="FI1216" t="s">
        <v>32</v>
      </c>
      <c r="FJ1216" t="s">
        <v>32</v>
      </c>
      <c r="FK1216" t="s">
        <v>32</v>
      </c>
      <c r="FL1216" t="s">
        <v>32</v>
      </c>
      <c r="FM1216">
        <v>0</v>
      </c>
      <c r="FN1216" t="s">
        <v>32</v>
      </c>
      <c r="FO1216" t="s">
        <v>32</v>
      </c>
      <c r="FP1216" t="s">
        <v>32</v>
      </c>
      <c r="FQ1216" t="s">
        <v>32</v>
      </c>
      <c r="FR1216">
        <v>0</v>
      </c>
      <c r="FS1216">
        <v>0</v>
      </c>
      <c r="FT1216" t="s">
        <v>2183</v>
      </c>
      <c r="FU1216" t="s">
        <v>2180</v>
      </c>
      <c r="FV1216">
        <v>0</v>
      </c>
      <c r="FW1216" t="s">
        <v>2180</v>
      </c>
      <c r="FX1216" t="s">
        <v>2180</v>
      </c>
      <c r="FY1216" t="s">
        <v>32</v>
      </c>
      <c r="FZ1216" t="s">
        <v>32</v>
      </c>
      <c r="GA1216">
        <v>1</v>
      </c>
      <c r="GB1216" t="s">
        <v>5</v>
      </c>
      <c r="GC1216" t="s">
        <v>32</v>
      </c>
      <c r="GD1216" t="s">
        <v>32</v>
      </c>
      <c r="GE1216" t="s">
        <v>32</v>
      </c>
      <c r="GF1216">
        <v>0</v>
      </c>
      <c r="GG1216" t="s">
        <v>2180</v>
      </c>
      <c r="GH1216" t="s">
        <v>32</v>
      </c>
      <c r="GI1216" t="s">
        <v>2183</v>
      </c>
      <c r="GJ1216" t="s">
        <v>32</v>
      </c>
      <c r="GK1216" t="s">
        <v>2183</v>
      </c>
      <c r="GL1216" t="s">
        <v>2186</v>
      </c>
      <c r="GM1216">
        <v>0</v>
      </c>
      <c r="GN1216">
        <v>0</v>
      </c>
      <c r="GO1216" t="s">
        <v>2183</v>
      </c>
      <c r="GP1216" t="s">
        <v>2183</v>
      </c>
      <c r="GQ1216" t="s">
        <v>2185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 t="s">
        <v>32</v>
      </c>
      <c r="GX1216" t="s">
        <v>32</v>
      </c>
      <c r="GY1216" t="s">
        <v>19</v>
      </c>
      <c r="GZ1216" t="s">
        <v>19</v>
      </c>
      <c r="HA1216" t="s">
        <v>2180</v>
      </c>
      <c r="HB1216" t="s">
        <v>32</v>
      </c>
      <c r="HC1216">
        <v>0</v>
      </c>
      <c r="HD1216" t="s">
        <v>32</v>
      </c>
      <c r="HE1216" t="s">
        <v>32</v>
      </c>
      <c r="HF1216" t="s">
        <v>2180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 t="s">
        <v>2180</v>
      </c>
      <c r="HM1216" t="s">
        <v>32</v>
      </c>
      <c r="HN1216" t="s">
        <v>2180</v>
      </c>
      <c r="HO1216">
        <v>0</v>
      </c>
      <c r="HP1216">
        <v>0</v>
      </c>
      <c r="HQ1216" t="s">
        <v>2180</v>
      </c>
      <c r="HR1216">
        <v>0</v>
      </c>
      <c r="HS1216">
        <v>0</v>
      </c>
      <c r="HT1216">
        <v>0</v>
      </c>
      <c r="HU1216">
        <v>0</v>
      </c>
      <c r="HV1216" t="s">
        <v>10</v>
      </c>
      <c r="HW1216" t="s">
        <v>2180</v>
      </c>
      <c r="HX1216" t="s">
        <v>2180</v>
      </c>
      <c r="HY1216">
        <v>0</v>
      </c>
      <c r="HZ1216">
        <v>0</v>
      </c>
      <c r="IA1216">
        <v>0</v>
      </c>
      <c r="IB1216" t="s">
        <v>32</v>
      </c>
      <c r="IC1216" t="s">
        <v>32</v>
      </c>
      <c r="ID1216" t="s">
        <v>32</v>
      </c>
      <c r="IE1216" t="s">
        <v>32</v>
      </c>
    </row>
    <row r="1217" spans="1:239" x14ac:dyDescent="0.25">
      <c r="A1217" t="s">
        <v>797</v>
      </c>
      <c r="B1217" t="s">
        <v>3700</v>
      </c>
      <c r="C1217" t="s">
        <v>3701</v>
      </c>
      <c r="D1217">
        <v>215</v>
      </c>
      <c r="E1217" t="s">
        <v>789</v>
      </c>
      <c r="F1217" t="s">
        <v>2180</v>
      </c>
      <c r="G1217">
        <v>8</v>
      </c>
      <c r="H1217" t="s">
        <v>2181</v>
      </c>
      <c r="I1217" t="s">
        <v>2182</v>
      </c>
      <c r="J1217">
        <v>31</v>
      </c>
      <c r="K1217">
        <v>0.01</v>
      </c>
      <c r="L1217">
        <v>0.42</v>
      </c>
      <c r="M1217">
        <v>0.01</v>
      </c>
      <c r="N1217">
        <v>0.42</v>
      </c>
      <c r="O1217" t="s">
        <v>32</v>
      </c>
      <c r="P1217">
        <v>1</v>
      </c>
      <c r="Q1217" t="s">
        <v>10</v>
      </c>
      <c r="R1217">
        <v>6</v>
      </c>
      <c r="S1217">
        <v>0</v>
      </c>
      <c r="T1217" t="s">
        <v>2183</v>
      </c>
      <c r="U1217" t="s">
        <v>2183</v>
      </c>
      <c r="V1217" t="s">
        <v>32</v>
      </c>
      <c r="W1217">
        <v>0</v>
      </c>
      <c r="X1217" t="s">
        <v>26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7</v>
      </c>
      <c r="AG1217">
        <v>21</v>
      </c>
      <c r="AH1217">
        <v>35</v>
      </c>
      <c r="AI1217">
        <v>49</v>
      </c>
      <c r="AJ1217">
        <v>63</v>
      </c>
      <c r="AK1217">
        <v>77</v>
      </c>
      <c r="AL1217">
        <v>0</v>
      </c>
      <c r="AM1217">
        <v>0</v>
      </c>
      <c r="AN1217">
        <v>0</v>
      </c>
      <c r="AO1217" t="s">
        <v>2183</v>
      </c>
      <c r="AP1217" t="s">
        <v>2184</v>
      </c>
      <c r="AQ1217" t="s">
        <v>2185</v>
      </c>
      <c r="AR1217">
        <v>0</v>
      </c>
      <c r="AS1217">
        <v>1</v>
      </c>
      <c r="AT1217">
        <v>0</v>
      </c>
      <c r="AU1217" t="s">
        <v>2183</v>
      </c>
      <c r="AV1217" t="s">
        <v>2180</v>
      </c>
      <c r="AW1217" t="s">
        <v>2180</v>
      </c>
      <c r="AX1217" t="s">
        <v>2180</v>
      </c>
      <c r="AY1217" t="s">
        <v>2180</v>
      </c>
      <c r="AZ1217" t="s">
        <v>2180</v>
      </c>
      <c r="BA1217" t="s">
        <v>2180</v>
      </c>
      <c r="BB1217" t="s">
        <v>2180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 t="s">
        <v>32</v>
      </c>
      <c r="BJ1217" t="s">
        <v>32</v>
      </c>
      <c r="BK1217" t="s">
        <v>32</v>
      </c>
      <c r="BL1217" t="s">
        <v>32</v>
      </c>
      <c r="BM1217" t="s">
        <v>32</v>
      </c>
      <c r="BN1217" t="s">
        <v>32</v>
      </c>
      <c r="BO1217" t="s">
        <v>2180</v>
      </c>
      <c r="BP1217" t="s">
        <v>2180</v>
      </c>
      <c r="BQ1217" t="s">
        <v>2180</v>
      </c>
      <c r="BR1217" t="s">
        <v>2180</v>
      </c>
      <c r="BS1217" t="s">
        <v>2180</v>
      </c>
      <c r="BT1217" t="s">
        <v>2180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 t="s">
        <v>2186</v>
      </c>
      <c r="CB1217" t="s">
        <v>32</v>
      </c>
      <c r="CC1217" t="s">
        <v>32</v>
      </c>
      <c r="CD1217" t="s">
        <v>32</v>
      </c>
      <c r="CE1217" t="s">
        <v>32</v>
      </c>
      <c r="CF1217" t="s">
        <v>32</v>
      </c>
      <c r="CG1217" t="s">
        <v>32</v>
      </c>
      <c r="CH1217" t="s">
        <v>2183</v>
      </c>
      <c r="CI1217">
        <v>0</v>
      </c>
      <c r="CJ1217" t="s">
        <v>2180</v>
      </c>
      <c r="CK1217" t="s">
        <v>2180</v>
      </c>
      <c r="CL1217">
        <v>0</v>
      </c>
      <c r="CM1217" t="s">
        <v>32</v>
      </c>
      <c r="CN1217">
        <v>0</v>
      </c>
      <c r="CO1217" t="s">
        <v>2183</v>
      </c>
      <c r="CP1217" t="s">
        <v>32</v>
      </c>
      <c r="CQ1217" t="s">
        <v>1124</v>
      </c>
      <c r="CR1217" t="s">
        <v>2183</v>
      </c>
      <c r="CS1217" t="s">
        <v>2180</v>
      </c>
      <c r="CT1217" t="s">
        <v>32</v>
      </c>
      <c r="CU1217">
        <v>4</v>
      </c>
      <c r="CV1217" t="s">
        <v>32</v>
      </c>
      <c r="CW1217" t="s">
        <v>32</v>
      </c>
      <c r="CX1217" t="s">
        <v>2180</v>
      </c>
      <c r="CY1217" t="s">
        <v>32</v>
      </c>
      <c r="CZ1217" t="s">
        <v>2180</v>
      </c>
      <c r="DA1217" t="s">
        <v>2183</v>
      </c>
      <c r="DB1217" t="s">
        <v>2180</v>
      </c>
      <c r="DC1217">
        <v>0</v>
      </c>
      <c r="DD1217" t="s">
        <v>2186</v>
      </c>
      <c r="DE1217" t="s">
        <v>2180</v>
      </c>
      <c r="DF1217" t="s">
        <v>2180</v>
      </c>
      <c r="DG1217" t="s">
        <v>32</v>
      </c>
      <c r="DH1217" t="s">
        <v>32</v>
      </c>
      <c r="DI1217" t="s">
        <v>32</v>
      </c>
      <c r="DJ1217" t="s">
        <v>32</v>
      </c>
      <c r="DK1217" t="s">
        <v>32</v>
      </c>
      <c r="DL1217" t="s">
        <v>2180</v>
      </c>
      <c r="DM1217" t="s">
        <v>2180</v>
      </c>
      <c r="DN1217" t="s">
        <v>2180</v>
      </c>
      <c r="DO1217" t="s">
        <v>2180</v>
      </c>
      <c r="DP1217">
        <v>0</v>
      </c>
      <c r="DQ1217">
        <v>0</v>
      </c>
      <c r="DR1217">
        <v>90</v>
      </c>
      <c r="DS1217">
        <v>90</v>
      </c>
      <c r="DT1217">
        <v>0</v>
      </c>
      <c r="DU1217">
        <v>0</v>
      </c>
      <c r="DV1217" t="s">
        <v>32</v>
      </c>
      <c r="DW1217" t="s">
        <v>32</v>
      </c>
      <c r="DX1217" t="s">
        <v>2180</v>
      </c>
      <c r="DY1217" t="s">
        <v>2180</v>
      </c>
      <c r="DZ1217" t="s">
        <v>32</v>
      </c>
      <c r="EA1217" t="s">
        <v>2180</v>
      </c>
      <c r="EB1217" t="s">
        <v>2180</v>
      </c>
      <c r="EC1217" t="s">
        <v>10</v>
      </c>
      <c r="ED1217">
        <v>0</v>
      </c>
      <c r="EE1217" t="s">
        <v>2184</v>
      </c>
      <c r="EF1217">
        <v>100</v>
      </c>
      <c r="EG1217" t="s">
        <v>32</v>
      </c>
      <c r="EH1217" t="s">
        <v>32</v>
      </c>
      <c r="EI1217" t="s">
        <v>32</v>
      </c>
      <c r="EJ1217" t="s">
        <v>32</v>
      </c>
      <c r="EK1217" t="s">
        <v>32</v>
      </c>
      <c r="EL1217">
        <v>8</v>
      </c>
      <c r="EM1217" t="s">
        <v>32</v>
      </c>
      <c r="EN1217" t="s">
        <v>2180</v>
      </c>
      <c r="EO1217">
        <v>0</v>
      </c>
      <c r="EP1217" t="s">
        <v>2437</v>
      </c>
      <c r="EQ1217" t="s">
        <v>32</v>
      </c>
      <c r="ER1217" t="s">
        <v>2180</v>
      </c>
      <c r="ES1217">
        <v>0</v>
      </c>
      <c r="ET1217" t="s">
        <v>2180</v>
      </c>
      <c r="EU1217" t="s">
        <v>2180</v>
      </c>
      <c r="EV1217" t="s">
        <v>2183</v>
      </c>
      <c r="EW1217">
        <v>6</v>
      </c>
      <c r="EX1217" t="s">
        <v>32</v>
      </c>
      <c r="EY1217" t="s">
        <v>32</v>
      </c>
      <c r="EZ1217" t="s">
        <v>2183</v>
      </c>
      <c r="FA1217" t="s">
        <v>32</v>
      </c>
      <c r="FB1217" t="s">
        <v>32</v>
      </c>
      <c r="FC1217" t="s">
        <v>32</v>
      </c>
      <c r="FD1217" t="s">
        <v>2180</v>
      </c>
      <c r="FE1217" t="s">
        <v>32</v>
      </c>
      <c r="FF1217" t="s">
        <v>32</v>
      </c>
      <c r="FG1217" t="s">
        <v>32</v>
      </c>
      <c r="FH1217" t="s">
        <v>2183</v>
      </c>
      <c r="FI1217" t="s">
        <v>32</v>
      </c>
      <c r="FJ1217" t="s">
        <v>32</v>
      </c>
      <c r="FK1217" t="s">
        <v>32</v>
      </c>
      <c r="FL1217" t="s">
        <v>2183</v>
      </c>
      <c r="FM1217">
        <v>0</v>
      </c>
      <c r="FN1217" t="s">
        <v>32</v>
      </c>
      <c r="FO1217" t="s">
        <v>32</v>
      </c>
      <c r="FP1217" t="s">
        <v>32</v>
      </c>
      <c r="FQ1217" t="s">
        <v>32</v>
      </c>
      <c r="FR1217">
        <v>0</v>
      </c>
      <c r="FS1217">
        <v>0</v>
      </c>
      <c r="FT1217" t="s">
        <v>32</v>
      </c>
      <c r="FU1217" t="s">
        <v>2180</v>
      </c>
      <c r="FV1217">
        <v>0</v>
      </c>
      <c r="FW1217" t="s">
        <v>2180</v>
      </c>
      <c r="FX1217" t="s">
        <v>2180</v>
      </c>
      <c r="FY1217" t="s">
        <v>32</v>
      </c>
      <c r="FZ1217" t="s">
        <v>32</v>
      </c>
      <c r="GA1217">
        <v>1</v>
      </c>
      <c r="GB1217" t="s">
        <v>10</v>
      </c>
      <c r="GC1217" t="s">
        <v>32</v>
      </c>
      <c r="GD1217" t="s">
        <v>32</v>
      </c>
      <c r="GE1217" t="s">
        <v>32</v>
      </c>
      <c r="GF1217">
        <v>0</v>
      </c>
      <c r="GG1217" t="s">
        <v>2180</v>
      </c>
      <c r="GH1217" t="s">
        <v>32</v>
      </c>
      <c r="GI1217" t="s">
        <v>2183</v>
      </c>
      <c r="GJ1217" t="s">
        <v>32</v>
      </c>
      <c r="GK1217" t="s">
        <v>2183</v>
      </c>
      <c r="GL1217" t="s">
        <v>2250</v>
      </c>
      <c r="GM1217">
        <v>0</v>
      </c>
      <c r="GN1217">
        <v>0</v>
      </c>
      <c r="GO1217" t="s">
        <v>32</v>
      </c>
      <c r="GP1217" t="s">
        <v>32</v>
      </c>
      <c r="GQ1217" t="s">
        <v>32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 t="s">
        <v>32</v>
      </c>
      <c r="GX1217" t="s">
        <v>32</v>
      </c>
      <c r="GY1217" t="s">
        <v>2180</v>
      </c>
      <c r="GZ1217" t="s">
        <v>2180</v>
      </c>
      <c r="HA1217" t="s">
        <v>2180</v>
      </c>
      <c r="HB1217" t="s">
        <v>32</v>
      </c>
      <c r="HC1217">
        <v>0</v>
      </c>
      <c r="HD1217" t="s">
        <v>32</v>
      </c>
      <c r="HE1217" t="s">
        <v>32</v>
      </c>
      <c r="HF1217" t="s">
        <v>2180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 t="s">
        <v>2180</v>
      </c>
      <c r="HM1217" t="s">
        <v>32</v>
      </c>
      <c r="HN1217" t="s">
        <v>2180</v>
      </c>
      <c r="HO1217">
        <v>0</v>
      </c>
      <c r="HP1217">
        <v>0</v>
      </c>
      <c r="HQ1217" t="s">
        <v>2180</v>
      </c>
      <c r="HR1217">
        <v>0</v>
      </c>
      <c r="HS1217">
        <v>0</v>
      </c>
      <c r="HT1217">
        <v>0</v>
      </c>
      <c r="HU1217">
        <v>0</v>
      </c>
      <c r="HV1217" t="s">
        <v>10</v>
      </c>
      <c r="HW1217" t="s">
        <v>14</v>
      </c>
      <c r="HX1217" t="s">
        <v>2180</v>
      </c>
      <c r="HY1217">
        <v>0</v>
      </c>
      <c r="HZ1217">
        <v>0</v>
      </c>
      <c r="IA1217">
        <v>0</v>
      </c>
      <c r="IB1217" t="s">
        <v>32</v>
      </c>
      <c r="IC1217" t="s">
        <v>32</v>
      </c>
      <c r="ID1217" t="s">
        <v>32</v>
      </c>
      <c r="IE1217" t="s">
        <v>32</v>
      </c>
    </row>
    <row r="1218" spans="1:239" x14ac:dyDescent="0.25">
      <c r="A1218" t="s">
        <v>781</v>
      </c>
      <c r="B1218" t="s">
        <v>3702</v>
      </c>
      <c r="C1218" t="s">
        <v>3703</v>
      </c>
      <c r="D1218">
        <v>212</v>
      </c>
      <c r="E1218" t="s">
        <v>618</v>
      </c>
      <c r="F1218" t="s">
        <v>2180</v>
      </c>
      <c r="G1218">
        <v>8</v>
      </c>
      <c r="H1218" t="s">
        <v>2181</v>
      </c>
      <c r="I1218" t="s">
        <v>2182</v>
      </c>
      <c r="J1218">
        <v>31</v>
      </c>
      <c r="K1218">
        <v>0.19500000000000001</v>
      </c>
      <c r="L1218">
        <v>0.35</v>
      </c>
      <c r="M1218">
        <v>0.19500000000000001</v>
      </c>
      <c r="N1218">
        <v>0.35</v>
      </c>
      <c r="O1218" t="s">
        <v>32</v>
      </c>
      <c r="P1218">
        <v>1</v>
      </c>
      <c r="Q1218" t="s">
        <v>5</v>
      </c>
      <c r="R1218">
        <v>0</v>
      </c>
      <c r="S1218">
        <v>0</v>
      </c>
      <c r="T1218" t="s">
        <v>2183</v>
      </c>
      <c r="U1218" t="s">
        <v>2183</v>
      </c>
      <c r="V1218" t="s">
        <v>32</v>
      </c>
      <c r="W1218">
        <v>0</v>
      </c>
      <c r="X1218" t="s">
        <v>26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7</v>
      </c>
      <c r="AG1218">
        <v>21</v>
      </c>
      <c r="AH1218">
        <v>36</v>
      </c>
      <c r="AI1218">
        <v>49</v>
      </c>
      <c r="AJ1218">
        <v>63</v>
      </c>
      <c r="AK1218">
        <v>77</v>
      </c>
      <c r="AL1218">
        <v>0</v>
      </c>
      <c r="AM1218">
        <v>0</v>
      </c>
      <c r="AN1218">
        <v>0</v>
      </c>
      <c r="AO1218" t="s">
        <v>2183</v>
      </c>
      <c r="AP1218" t="s">
        <v>2184</v>
      </c>
      <c r="AQ1218" t="s">
        <v>2185</v>
      </c>
      <c r="AR1218">
        <v>0</v>
      </c>
      <c r="AS1218">
        <v>1</v>
      </c>
      <c r="AT1218">
        <v>0</v>
      </c>
      <c r="AU1218" t="s">
        <v>2183</v>
      </c>
      <c r="AV1218" t="s">
        <v>2180</v>
      </c>
      <c r="AW1218" t="s">
        <v>2180</v>
      </c>
      <c r="AX1218" t="s">
        <v>2180</v>
      </c>
      <c r="AY1218" t="s">
        <v>2180</v>
      </c>
      <c r="AZ1218" t="s">
        <v>2180</v>
      </c>
      <c r="BA1218" t="s">
        <v>2180</v>
      </c>
      <c r="BB1218" t="s">
        <v>2180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 t="s">
        <v>32</v>
      </c>
      <c r="BJ1218" t="s">
        <v>32</v>
      </c>
      <c r="BK1218" t="s">
        <v>32</v>
      </c>
      <c r="BL1218" t="s">
        <v>32</v>
      </c>
      <c r="BM1218" t="s">
        <v>32</v>
      </c>
      <c r="BN1218" t="s">
        <v>32</v>
      </c>
      <c r="BO1218" t="s">
        <v>2180</v>
      </c>
      <c r="BP1218" t="s">
        <v>2180</v>
      </c>
      <c r="BQ1218" t="s">
        <v>2180</v>
      </c>
      <c r="BR1218" t="s">
        <v>2180</v>
      </c>
      <c r="BS1218" t="s">
        <v>2180</v>
      </c>
      <c r="BT1218" t="s">
        <v>2180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 t="s">
        <v>2186</v>
      </c>
      <c r="CB1218" t="s">
        <v>32</v>
      </c>
      <c r="CC1218" t="s">
        <v>32</v>
      </c>
      <c r="CD1218" t="s">
        <v>32</v>
      </c>
      <c r="CE1218" t="s">
        <v>32</v>
      </c>
      <c r="CF1218" t="s">
        <v>32</v>
      </c>
      <c r="CG1218" t="s">
        <v>32</v>
      </c>
      <c r="CH1218" t="s">
        <v>32</v>
      </c>
      <c r="CI1218">
        <v>0</v>
      </c>
      <c r="CJ1218" t="s">
        <v>2180</v>
      </c>
      <c r="CK1218" t="s">
        <v>2180</v>
      </c>
      <c r="CL1218">
        <v>0</v>
      </c>
      <c r="CM1218" t="s">
        <v>32</v>
      </c>
      <c r="CN1218">
        <v>0</v>
      </c>
      <c r="CO1218" t="s">
        <v>32</v>
      </c>
      <c r="CP1218" t="s">
        <v>32</v>
      </c>
      <c r="CQ1218" t="s">
        <v>2189</v>
      </c>
      <c r="CR1218" t="s">
        <v>32</v>
      </c>
      <c r="CS1218" t="s">
        <v>2180</v>
      </c>
      <c r="CT1218" t="s">
        <v>2183</v>
      </c>
      <c r="CU1218">
        <v>4</v>
      </c>
      <c r="CV1218" t="s">
        <v>32</v>
      </c>
      <c r="CW1218" t="s">
        <v>32</v>
      </c>
      <c r="CX1218" t="s">
        <v>2180</v>
      </c>
      <c r="CY1218" t="s">
        <v>32</v>
      </c>
      <c r="CZ1218" t="s">
        <v>2180</v>
      </c>
      <c r="DA1218" t="s">
        <v>2183</v>
      </c>
      <c r="DB1218" t="s">
        <v>2180</v>
      </c>
      <c r="DC1218">
        <v>0</v>
      </c>
      <c r="DD1218" t="s">
        <v>2190</v>
      </c>
      <c r="DE1218" t="s">
        <v>2180</v>
      </c>
      <c r="DF1218" t="s">
        <v>2180</v>
      </c>
      <c r="DG1218" t="s">
        <v>32</v>
      </c>
      <c r="DH1218" t="s">
        <v>32</v>
      </c>
      <c r="DI1218" t="s">
        <v>32</v>
      </c>
      <c r="DJ1218" t="s">
        <v>32</v>
      </c>
      <c r="DK1218" t="s">
        <v>32</v>
      </c>
      <c r="DL1218" t="s">
        <v>2180</v>
      </c>
      <c r="DM1218" t="s">
        <v>2180</v>
      </c>
      <c r="DN1218" t="s">
        <v>2180</v>
      </c>
      <c r="DO1218" t="s">
        <v>2180</v>
      </c>
      <c r="DP1218">
        <v>0</v>
      </c>
      <c r="DQ1218">
        <v>0</v>
      </c>
      <c r="DR1218">
        <v>90</v>
      </c>
      <c r="DS1218">
        <v>90</v>
      </c>
      <c r="DT1218">
        <v>0</v>
      </c>
      <c r="DU1218">
        <v>0</v>
      </c>
      <c r="DV1218" t="s">
        <v>32</v>
      </c>
      <c r="DW1218" t="s">
        <v>2186</v>
      </c>
      <c r="DX1218" t="s">
        <v>2180</v>
      </c>
      <c r="DY1218" t="s">
        <v>2180</v>
      </c>
      <c r="DZ1218" t="s">
        <v>32</v>
      </c>
      <c r="EA1218" t="s">
        <v>2180</v>
      </c>
      <c r="EB1218" t="s">
        <v>2180</v>
      </c>
      <c r="EC1218" t="s">
        <v>5</v>
      </c>
      <c r="ED1218">
        <v>5</v>
      </c>
      <c r="EE1218" t="s">
        <v>2216</v>
      </c>
      <c r="EF1218">
        <v>100</v>
      </c>
      <c r="EG1218" t="s">
        <v>32</v>
      </c>
      <c r="EH1218" t="s">
        <v>32</v>
      </c>
      <c r="EI1218" t="s">
        <v>32</v>
      </c>
      <c r="EJ1218" t="s">
        <v>32</v>
      </c>
      <c r="EK1218" t="s">
        <v>32</v>
      </c>
      <c r="EL1218">
        <v>8</v>
      </c>
      <c r="EM1218" t="s">
        <v>32</v>
      </c>
      <c r="EN1218" t="s">
        <v>2180</v>
      </c>
      <c r="EO1218">
        <v>0</v>
      </c>
      <c r="EP1218" t="s">
        <v>2186</v>
      </c>
      <c r="EQ1218" t="s">
        <v>32</v>
      </c>
      <c r="ER1218" t="s">
        <v>2180</v>
      </c>
      <c r="ES1218">
        <v>0</v>
      </c>
      <c r="ET1218" t="s">
        <v>2180</v>
      </c>
      <c r="EU1218" t="s">
        <v>2180</v>
      </c>
      <c r="EV1218" t="s">
        <v>32</v>
      </c>
      <c r="EW1218">
        <v>0</v>
      </c>
      <c r="EX1218" t="s">
        <v>32</v>
      </c>
      <c r="EY1218" t="s">
        <v>32</v>
      </c>
      <c r="EZ1218" t="s">
        <v>32</v>
      </c>
      <c r="FA1218" t="s">
        <v>32</v>
      </c>
      <c r="FB1218" t="s">
        <v>2183</v>
      </c>
      <c r="FC1218" t="s">
        <v>32</v>
      </c>
      <c r="FD1218" t="s">
        <v>2180</v>
      </c>
      <c r="FE1218" t="s">
        <v>32</v>
      </c>
      <c r="FF1218" t="s">
        <v>32</v>
      </c>
      <c r="FG1218" t="s">
        <v>32</v>
      </c>
      <c r="FH1218" t="s">
        <v>32</v>
      </c>
      <c r="FI1218" t="s">
        <v>32</v>
      </c>
      <c r="FJ1218" t="s">
        <v>32</v>
      </c>
      <c r="FK1218" t="s">
        <v>32</v>
      </c>
      <c r="FL1218" t="s">
        <v>32</v>
      </c>
      <c r="FM1218">
        <v>0</v>
      </c>
      <c r="FN1218" t="s">
        <v>32</v>
      </c>
      <c r="FO1218" t="s">
        <v>32</v>
      </c>
      <c r="FP1218" t="s">
        <v>32</v>
      </c>
      <c r="FQ1218" t="s">
        <v>32</v>
      </c>
      <c r="FR1218">
        <v>0</v>
      </c>
      <c r="FS1218">
        <v>0</v>
      </c>
      <c r="FT1218" t="s">
        <v>32</v>
      </c>
      <c r="FU1218" t="s">
        <v>2180</v>
      </c>
      <c r="FV1218">
        <v>0</v>
      </c>
      <c r="FW1218" t="s">
        <v>2180</v>
      </c>
      <c r="FX1218" t="s">
        <v>2180</v>
      </c>
      <c r="FY1218" t="s">
        <v>32</v>
      </c>
      <c r="FZ1218" t="s">
        <v>32</v>
      </c>
      <c r="GA1218">
        <v>1</v>
      </c>
      <c r="GB1218" t="s">
        <v>5</v>
      </c>
      <c r="GC1218" t="s">
        <v>32</v>
      </c>
      <c r="GD1218" t="s">
        <v>32</v>
      </c>
      <c r="GE1218" t="s">
        <v>32</v>
      </c>
      <c r="GF1218">
        <v>0</v>
      </c>
      <c r="GG1218" t="s">
        <v>2180</v>
      </c>
      <c r="GH1218" t="s">
        <v>32</v>
      </c>
      <c r="GI1218" t="s">
        <v>32</v>
      </c>
      <c r="GJ1218" t="s">
        <v>32</v>
      </c>
      <c r="GK1218" t="s">
        <v>2183</v>
      </c>
      <c r="GL1218" t="s">
        <v>2186</v>
      </c>
      <c r="GM1218">
        <v>0</v>
      </c>
      <c r="GN1218">
        <v>0</v>
      </c>
      <c r="GO1218" t="s">
        <v>2183</v>
      </c>
      <c r="GP1218" t="s">
        <v>2183</v>
      </c>
      <c r="GQ1218" t="s">
        <v>32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 t="s">
        <v>32</v>
      </c>
      <c r="GX1218" t="s">
        <v>2183</v>
      </c>
      <c r="GY1218" t="s">
        <v>2180</v>
      </c>
      <c r="GZ1218" t="s">
        <v>2180</v>
      </c>
      <c r="HA1218" t="s">
        <v>2180</v>
      </c>
      <c r="HB1218" t="s">
        <v>32</v>
      </c>
      <c r="HC1218">
        <v>0</v>
      </c>
      <c r="HD1218" t="s">
        <v>32</v>
      </c>
      <c r="HE1218" t="s">
        <v>32</v>
      </c>
      <c r="HF1218" t="s">
        <v>2180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 t="s">
        <v>2180</v>
      </c>
      <c r="HM1218" t="s">
        <v>32</v>
      </c>
      <c r="HN1218" t="s">
        <v>2180</v>
      </c>
      <c r="HO1218">
        <v>0</v>
      </c>
      <c r="HP1218">
        <v>0</v>
      </c>
      <c r="HQ1218" t="s">
        <v>2180</v>
      </c>
      <c r="HR1218">
        <v>0</v>
      </c>
      <c r="HS1218">
        <v>0</v>
      </c>
      <c r="HT1218">
        <v>0</v>
      </c>
      <c r="HU1218">
        <v>0</v>
      </c>
      <c r="HV1218" t="s">
        <v>10</v>
      </c>
      <c r="HW1218" t="s">
        <v>14</v>
      </c>
      <c r="HX1218" t="s">
        <v>2180</v>
      </c>
      <c r="HY1218">
        <v>0</v>
      </c>
      <c r="HZ1218">
        <v>0</v>
      </c>
      <c r="IA1218">
        <v>0</v>
      </c>
      <c r="IB1218" t="s">
        <v>32</v>
      </c>
      <c r="IC1218" t="s">
        <v>32</v>
      </c>
      <c r="ID1218" t="s">
        <v>32</v>
      </c>
      <c r="IE1218" t="s">
        <v>32</v>
      </c>
    </row>
    <row r="1219" spans="1:239" x14ac:dyDescent="0.25">
      <c r="A1219" t="s">
        <v>782</v>
      </c>
      <c r="B1219" t="s">
        <v>3704</v>
      </c>
      <c r="C1219" t="s">
        <v>3705</v>
      </c>
      <c r="D1219">
        <v>212</v>
      </c>
      <c r="E1219" t="s">
        <v>618</v>
      </c>
      <c r="F1219" t="s">
        <v>2180</v>
      </c>
      <c r="G1219">
        <v>8</v>
      </c>
      <c r="H1219" t="s">
        <v>2181</v>
      </c>
      <c r="I1219" t="s">
        <v>2182</v>
      </c>
      <c r="J1219">
        <v>31</v>
      </c>
      <c r="K1219">
        <v>0.17499999999999999</v>
      </c>
      <c r="L1219">
        <v>0.35</v>
      </c>
      <c r="M1219">
        <v>0.17499999999999999</v>
      </c>
      <c r="N1219">
        <v>0.35</v>
      </c>
      <c r="O1219" t="s">
        <v>32</v>
      </c>
      <c r="P1219">
        <v>3</v>
      </c>
      <c r="Q1219" t="s">
        <v>5</v>
      </c>
      <c r="R1219">
        <v>0</v>
      </c>
      <c r="S1219">
        <v>0</v>
      </c>
      <c r="T1219" t="s">
        <v>2183</v>
      </c>
      <c r="U1219" t="s">
        <v>2183</v>
      </c>
      <c r="V1219" t="s">
        <v>32</v>
      </c>
      <c r="W1219">
        <v>0</v>
      </c>
      <c r="X1219" t="s">
        <v>26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7</v>
      </c>
      <c r="AG1219">
        <v>21</v>
      </c>
      <c r="AH1219">
        <v>36</v>
      </c>
      <c r="AI1219">
        <v>49</v>
      </c>
      <c r="AJ1219">
        <v>63</v>
      </c>
      <c r="AK1219">
        <v>77</v>
      </c>
      <c r="AL1219">
        <v>0</v>
      </c>
      <c r="AM1219">
        <v>0</v>
      </c>
      <c r="AN1219">
        <v>0</v>
      </c>
      <c r="AO1219" t="s">
        <v>2183</v>
      </c>
      <c r="AP1219" t="s">
        <v>2184</v>
      </c>
      <c r="AQ1219" t="s">
        <v>2185</v>
      </c>
      <c r="AR1219">
        <v>0</v>
      </c>
      <c r="AS1219">
        <v>1</v>
      </c>
      <c r="AT1219">
        <v>0</v>
      </c>
      <c r="AU1219" t="s">
        <v>2183</v>
      </c>
      <c r="AV1219" t="s">
        <v>2180</v>
      </c>
      <c r="AW1219" t="s">
        <v>2180</v>
      </c>
      <c r="AX1219" t="s">
        <v>2180</v>
      </c>
      <c r="AY1219" t="s">
        <v>2180</v>
      </c>
      <c r="AZ1219" t="s">
        <v>2180</v>
      </c>
      <c r="BA1219" t="s">
        <v>2180</v>
      </c>
      <c r="BB1219" t="s">
        <v>2180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 t="s">
        <v>32</v>
      </c>
      <c r="BJ1219" t="s">
        <v>32</v>
      </c>
      <c r="BK1219" t="s">
        <v>32</v>
      </c>
      <c r="BL1219" t="s">
        <v>32</v>
      </c>
      <c r="BM1219" t="s">
        <v>32</v>
      </c>
      <c r="BN1219" t="s">
        <v>32</v>
      </c>
      <c r="BO1219" t="s">
        <v>2180</v>
      </c>
      <c r="BP1219" t="s">
        <v>2180</v>
      </c>
      <c r="BQ1219" t="s">
        <v>2180</v>
      </c>
      <c r="BR1219" t="s">
        <v>2180</v>
      </c>
      <c r="BS1219" t="s">
        <v>2180</v>
      </c>
      <c r="BT1219" t="s">
        <v>2180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 t="s">
        <v>2186</v>
      </c>
      <c r="CB1219" t="s">
        <v>32</v>
      </c>
      <c r="CC1219" t="s">
        <v>32</v>
      </c>
      <c r="CD1219" t="s">
        <v>32</v>
      </c>
      <c r="CE1219" t="s">
        <v>32</v>
      </c>
      <c r="CF1219" t="s">
        <v>32</v>
      </c>
      <c r="CG1219" t="s">
        <v>32</v>
      </c>
      <c r="CH1219" t="s">
        <v>32</v>
      </c>
      <c r="CI1219">
        <v>0</v>
      </c>
      <c r="CJ1219" t="s">
        <v>2180</v>
      </c>
      <c r="CK1219" t="s">
        <v>2180</v>
      </c>
      <c r="CL1219">
        <v>0</v>
      </c>
      <c r="CM1219" t="s">
        <v>32</v>
      </c>
      <c r="CN1219">
        <v>0</v>
      </c>
      <c r="CO1219" t="s">
        <v>32</v>
      </c>
      <c r="CP1219" t="s">
        <v>32</v>
      </c>
      <c r="CQ1219" t="s">
        <v>2189</v>
      </c>
      <c r="CR1219" t="s">
        <v>32</v>
      </c>
      <c r="CS1219" t="s">
        <v>2180</v>
      </c>
      <c r="CT1219" t="s">
        <v>2183</v>
      </c>
      <c r="CU1219">
        <v>4</v>
      </c>
      <c r="CV1219" t="s">
        <v>32</v>
      </c>
      <c r="CW1219" t="s">
        <v>32</v>
      </c>
      <c r="CX1219" t="s">
        <v>2180</v>
      </c>
      <c r="CY1219" t="s">
        <v>32</v>
      </c>
      <c r="CZ1219" t="s">
        <v>2180</v>
      </c>
      <c r="DA1219" t="s">
        <v>2183</v>
      </c>
      <c r="DB1219" t="s">
        <v>2180</v>
      </c>
      <c r="DC1219">
        <v>0</v>
      </c>
      <c r="DD1219" t="s">
        <v>2190</v>
      </c>
      <c r="DE1219" t="s">
        <v>2180</v>
      </c>
      <c r="DF1219" t="s">
        <v>2180</v>
      </c>
      <c r="DG1219" t="s">
        <v>32</v>
      </c>
      <c r="DH1219" t="s">
        <v>32</v>
      </c>
      <c r="DI1219" t="s">
        <v>32</v>
      </c>
      <c r="DJ1219" t="s">
        <v>32</v>
      </c>
      <c r="DK1219" t="s">
        <v>32</v>
      </c>
      <c r="DL1219" t="s">
        <v>2180</v>
      </c>
      <c r="DM1219" t="s">
        <v>2180</v>
      </c>
      <c r="DN1219" t="s">
        <v>2180</v>
      </c>
      <c r="DO1219" t="s">
        <v>2180</v>
      </c>
      <c r="DP1219">
        <v>0</v>
      </c>
      <c r="DQ1219">
        <v>0</v>
      </c>
      <c r="DR1219">
        <v>90</v>
      </c>
      <c r="DS1219">
        <v>90</v>
      </c>
      <c r="DT1219">
        <v>0</v>
      </c>
      <c r="DU1219">
        <v>0</v>
      </c>
      <c r="DV1219" t="s">
        <v>32</v>
      </c>
      <c r="DW1219" t="s">
        <v>2186</v>
      </c>
      <c r="DX1219" t="s">
        <v>2180</v>
      </c>
      <c r="DY1219" t="s">
        <v>2180</v>
      </c>
      <c r="DZ1219" t="s">
        <v>32</v>
      </c>
      <c r="EA1219" t="s">
        <v>2180</v>
      </c>
      <c r="EB1219" t="s">
        <v>2180</v>
      </c>
      <c r="EC1219" t="s">
        <v>5</v>
      </c>
      <c r="ED1219">
        <v>5</v>
      </c>
      <c r="EE1219" t="s">
        <v>2216</v>
      </c>
      <c r="EF1219">
        <v>100</v>
      </c>
      <c r="EG1219" t="s">
        <v>32</v>
      </c>
      <c r="EH1219" t="s">
        <v>32</v>
      </c>
      <c r="EI1219" t="s">
        <v>32</v>
      </c>
      <c r="EJ1219" t="s">
        <v>32</v>
      </c>
      <c r="EK1219" t="s">
        <v>32</v>
      </c>
      <c r="EL1219">
        <v>8</v>
      </c>
      <c r="EM1219" t="s">
        <v>32</v>
      </c>
      <c r="EN1219" t="s">
        <v>2180</v>
      </c>
      <c r="EO1219">
        <v>0</v>
      </c>
      <c r="EP1219" t="s">
        <v>2186</v>
      </c>
      <c r="EQ1219" t="s">
        <v>32</v>
      </c>
      <c r="ER1219" t="s">
        <v>2180</v>
      </c>
      <c r="ES1219">
        <v>0</v>
      </c>
      <c r="ET1219" t="s">
        <v>2180</v>
      </c>
      <c r="EU1219" t="s">
        <v>2180</v>
      </c>
      <c r="EV1219" t="s">
        <v>32</v>
      </c>
      <c r="EW1219">
        <v>0</v>
      </c>
      <c r="EX1219" t="s">
        <v>32</v>
      </c>
      <c r="EY1219" t="s">
        <v>32</v>
      </c>
      <c r="EZ1219" t="s">
        <v>32</v>
      </c>
      <c r="FA1219" t="s">
        <v>32</v>
      </c>
      <c r="FB1219" t="s">
        <v>2183</v>
      </c>
      <c r="FC1219" t="s">
        <v>32</v>
      </c>
      <c r="FD1219" t="s">
        <v>2180</v>
      </c>
      <c r="FE1219" t="s">
        <v>32</v>
      </c>
      <c r="FF1219" t="s">
        <v>32</v>
      </c>
      <c r="FG1219" t="s">
        <v>32</v>
      </c>
      <c r="FH1219" t="s">
        <v>32</v>
      </c>
      <c r="FI1219" t="s">
        <v>32</v>
      </c>
      <c r="FJ1219" t="s">
        <v>32</v>
      </c>
      <c r="FK1219" t="s">
        <v>32</v>
      </c>
      <c r="FL1219" t="s">
        <v>32</v>
      </c>
      <c r="FM1219">
        <v>0</v>
      </c>
      <c r="FN1219" t="s">
        <v>32</v>
      </c>
      <c r="FO1219" t="s">
        <v>32</v>
      </c>
      <c r="FP1219" t="s">
        <v>32</v>
      </c>
      <c r="FQ1219" t="s">
        <v>32</v>
      </c>
      <c r="FR1219">
        <v>0</v>
      </c>
      <c r="FS1219">
        <v>0</v>
      </c>
      <c r="FT1219" t="s">
        <v>32</v>
      </c>
      <c r="FU1219" t="s">
        <v>2180</v>
      </c>
      <c r="FV1219">
        <v>0</v>
      </c>
      <c r="FW1219" t="s">
        <v>2180</v>
      </c>
      <c r="FX1219" t="s">
        <v>2180</v>
      </c>
      <c r="FY1219" t="s">
        <v>32</v>
      </c>
      <c r="FZ1219" t="s">
        <v>32</v>
      </c>
      <c r="GA1219">
        <v>3</v>
      </c>
      <c r="GB1219" t="s">
        <v>5</v>
      </c>
      <c r="GC1219" t="s">
        <v>32</v>
      </c>
      <c r="GD1219" t="s">
        <v>32</v>
      </c>
      <c r="GE1219" t="s">
        <v>32</v>
      </c>
      <c r="GF1219">
        <v>0</v>
      </c>
      <c r="GG1219" t="s">
        <v>2180</v>
      </c>
      <c r="GH1219" t="s">
        <v>32</v>
      </c>
      <c r="GI1219" t="s">
        <v>32</v>
      </c>
      <c r="GJ1219" t="s">
        <v>32</v>
      </c>
      <c r="GK1219" t="s">
        <v>2183</v>
      </c>
      <c r="GL1219" t="s">
        <v>2186</v>
      </c>
      <c r="GM1219">
        <v>0</v>
      </c>
      <c r="GN1219">
        <v>0</v>
      </c>
      <c r="GO1219" t="s">
        <v>2183</v>
      </c>
      <c r="GP1219" t="s">
        <v>2183</v>
      </c>
      <c r="GQ1219" t="s">
        <v>32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 t="s">
        <v>32</v>
      </c>
      <c r="GX1219" t="s">
        <v>2183</v>
      </c>
      <c r="GY1219" t="s">
        <v>2180</v>
      </c>
      <c r="GZ1219" t="s">
        <v>2180</v>
      </c>
      <c r="HA1219" t="s">
        <v>2180</v>
      </c>
      <c r="HB1219" t="s">
        <v>32</v>
      </c>
      <c r="HC1219">
        <v>0</v>
      </c>
      <c r="HD1219" t="s">
        <v>32</v>
      </c>
      <c r="HE1219" t="s">
        <v>32</v>
      </c>
      <c r="HF1219" t="s">
        <v>2180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 t="s">
        <v>2180</v>
      </c>
      <c r="HM1219" t="s">
        <v>32</v>
      </c>
      <c r="HN1219" t="s">
        <v>2180</v>
      </c>
      <c r="HO1219">
        <v>0</v>
      </c>
      <c r="HP1219">
        <v>0</v>
      </c>
      <c r="HQ1219" t="s">
        <v>2180</v>
      </c>
      <c r="HR1219">
        <v>0</v>
      </c>
      <c r="HS1219">
        <v>0</v>
      </c>
      <c r="HT1219">
        <v>0</v>
      </c>
      <c r="HU1219">
        <v>0</v>
      </c>
      <c r="HV1219" t="s">
        <v>10</v>
      </c>
      <c r="HW1219" t="s">
        <v>14</v>
      </c>
      <c r="HX1219" t="s">
        <v>2180</v>
      </c>
      <c r="HY1219">
        <v>0</v>
      </c>
      <c r="HZ1219">
        <v>0</v>
      </c>
      <c r="IA1219">
        <v>0</v>
      </c>
      <c r="IB1219" t="s">
        <v>32</v>
      </c>
      <c r="IC1219" t="s">
        <v>32</v>
      </c>
      <c r="ID1219" t="s">
        <v>32</v>
      </c>
      <c r="IE1219" t="s">
        <v>32</v>
      </c>
    </row>
    <row r="1220" spans="1:239" x14ac:dyDescent="0.25">
      <c r="A1220" t="s">
        <v>783</v>
      </c>
      <c r="B1220" t="s">
        <v>3670</v>
      </c>
      <c r="C1220" t="s">
        <v>784</v>
      </c>
      <c r="D1220">
        <v>304</v>
      </c>
      <c r="E1220" t="s">
        <v>578</v>
      </c>
      <c r="F1220" t="s">
        <v>2180</v>
      </c>
      <c r="G1220">
        <v>8</v>
      </c>
      <c r="H1220" t="s">
        <v>2224</v>
      </c>
      <c r="I1220" t="s">
        <v>2182</v>
      </c>
      <c r="J1220">
        <v>0</v>
      </c>
      <c r="K1220">
        <v>0.03</v>
      </c>
      <c r="L1220">
        <v>0.06</v>
      </c>
      <c r="M1220">
        <v>0.03</v>
      </c>
      <c r="N1220">
        <v>0.06</v>
      </c>
      <c r="O1220" t="s">
        <v>32</v>
      </c>
      <c r="P1220">
        <v>1</v>
      </c>
      <c r="Q1220" t="s">
        <v>5</v>
      </c>
      <c r="R1220">
        <v>0</v>
      </c>
      <c r="S1220">
        <v>0</v>
      </c>
      <c r="T1220" t="s">
        <v>32</v>
      </c>
      <c r="U1220" t="s">
        <v>2183</v>
      </c>
      <c r="V1220" t="s">
        <v>32</v>
      </c>
      <c r="W1220">
        <v>0</v>
      </c>
      <c r="X1220" t="s">
        <v>26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 t="s">
        <v>2183</v>
      </c>
      <c r="AP1220" t="s">
        <v>2184</v>
      </c>
      <c r="AQ1220" t="s">
        <v>2185</v>
      </c>
      <c r="AR1220">
        <v>0</v>
      </c>
      <c r="AS1220">
        <v>1</v>
      </c>
      <c r="AT1220">
        <v>0</v>
      </c>
      <c r="AU1220" t="s">
        <v>2183</v>
      </c>
      <c r="AV1220" t="s">
        <v>2180</v>
      </c>
      <c r="AW1220" t="s">
        <v>2180</v>
      </c>
      <c r="AX1220" t="s">
        <v>2180</v>
      </c>
      <c r="AY1220" t="s">
        <v>2180</v>
      </c>
      <c r="AZ1220" t="s">
        <v>2180</v>
      </c>
      <c r="BA1220" t="s">
        <v>2180</v>
      </c>
      <c r="BB1220" t="s">
        <v>2180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 t="s">
        <v>32</v>
      </c>
      <c r="BJ1220" t="s">
        <v>32</v>
      </c>
      <c r="BK1220" t="s">
        <v>32</v>
      </c>
      <c r="BL1220" t="s">
        <v>32</v>
      </c>
      <c r="BM1220" t="s">
        <v>32</v>
      </c>
      <c r="BN1220" t="s">
        <v>32</v>
      </c>
      <c r="BO1220" t="s">
        <v>2180</v>
      </c>
      <c r="BP1220" t="s">
        <v>2180</v>
      </c>
      <c r="BQ1220" t="s">
        <v>2180</v>
      </c>
      <c r="BR1220" t="s">
        <v>2180</v>
      </c>
      <c r="BS1220" t="s">
        <v>2180</v>
      </c>
      <c r="BT1220" t="s">
        <v>2180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 t="s">
        <v>2186</v>
      </c>
      <c r="CB1220" t="s">
        <v>32</v>
      </c>
      <c r="CC1220" t="s">
        <v>32</v>
      </c>
      <c r="CD1220" t="s">
        <v>32</v>
      </c>
      <c r="CE1220" t="s">
        <v>32</v>
      </c>
      <c r="CF1220" t="s">
        <v>32</v>
      </c>
      <c r="CG1220" t="s">
        <v>32</v>
      </c>
      <c r="CH1220" t="s">
        <v>32</v>
      </c>
      <c r="CI1220">
        <v>0</v>
      </c>
      <c r="CJ1220" t="s">
        <v>2180</v>
      </c>
      <c r="CK1220" t="s">
        <v>2180</v>
      </c>
      <c r="CL1220">
        <v>0</v>
      </c>
      <c r="CM1220" t="s">
        <v>32</v>
      </c>
      <c r="CN1220">
        <v>0</v>
      </c>
      <c r="CO1220" t="s">
        <v>32</v>
      </c>
      <c r="CP1220" t="s">
        <v>32</v>
      </c>
      <c r="CQ1220" t="s">
        <v>2189</v>
      </c>
      <c r="CR1220" t="s">
        <v>32</v>
      </c>
      <c r="CS1220" t="s">
        <v>2180</v>
      </c>
      <c r="CT1220" t="s">
        <v>2183</v>
      </c>
      <c r="CU1220">
        <v>4</v>
      </c>
      <c r="CV1220" t="s">
        <v>32</v>
      </c>
      <c r="CW1220" t="s">
        <v>32</v>
      </c>
      <c r="CX1220" t="s">
        <v>2180</v>
      </c>
      <c r="CY1220" t="s">
        <v>32</v>
      </c>
      <c r="CZ1220" t="s">
        <v>2180</v>
      </c>
      <c r="DA1220" t="s">
        <v>2183</v>
      </c>
      <c r="DB1220" t="s">
        <v>2180</v>
      </c>
      <c r="DC1220">
        <v>0</v>
      </c>
      <c r="DD1220" t="s">
        <v>2190</v>
      </c>
      <c r="DE1220" t="s">
        <v>2180</v>
      </c>
      <c r="DF1220" t="s">
        <v>2180</v>
      </c>
      <c r="DG1220" t="s">
        <v>32</v>
      </c>
      <c r="DH1220" t="s">
        <v>32</v>
      </c>
      <c r="DI1220" t="s">
        <v>32</v>
      </c>
      <c r="DJ1220" t="s">
        <v>32</v>
      </c>
      <c r="DK1220" t="s">
        <v>32</v>
      </c>
      <c r="DL1220" t="s">
        <v>2180</v>
      </c>
      <c r="DM1220" t="s">
        <v>2180</v>
      </c>
      <c r="DN1220" t="s">
        <v>2180</v>
      </c>
      <c r="DO1220" t="s">
        <v>2180</v>
      </c>
      <c r="DP1220">
        <v>0</v>
      </c>
      <c r="DQ1220">
        <v>0</v>
      </c>
      <c r="DR1220">
        <v>90</v>
      </c>
      <c r="DS1220">
        <v>90</v>
      </c>
      <c r="DT1220">
        <v>0</v>
      </c>
      <c r="DU1220">
        <v>0</v>
      </c>
      <c r="DV1220" t="s">
        <v>32</v>
      </c>
      <c r="DW1220" t="s">
        <v>2180</v>
      </c>
      <c r="DX1220" t="s">
        <v>2180</v>
      </c>
      <c r="DY1220" t="s">
        <v>2187</v>
      </c>
      <c r="DZ1220" t="s">
        <v>32</v>
      </c>
      <c r="EA1220" t="s">
        <v>2180</v>
      </c>
      <c r="EB1220" t="s">
        <v>2180</v>
      </c>
      <c r="EC1220" t="s">
        <v>5</v>
      </c>
      <c r="ED1220">
        <v>5</v>
      </c>
      <c r="EE1220" t="s">
        <v>2184</v>
      </c>
      <c r="EF1220">
        <v>100</v>
      </c>
      <c r="EG1220" t="s">
        <v>32</v>
      </c>
      <c r="EH1220" t="s">
        <v>32</v>
      </c>
      <c r="EI1220" t="s">
        <v>32</v>
      </c>
      <c r="EJ1220" t="s">
        <v>2188</v>
      </c>
      <c r="EK1220" t="s">
        <v>32</v>
      </c>
      <c r="EL1220">
        <v>9</v>
      </c>
      <c r="EM1220" t="s">
        <v>32</v>
      </c>
      <c r="EN1220" t="s">
        <v>2180</v>
      </c>
      <c r="EO1220">
        <v>0</v>
      </c>
      <c r="EP1220" t="s">
        <v>2186</v>
      </c>
      <c r="EQ1220" t="s">
        <v>32</v>
      </c>
      <c r="ER1220" t="s">
        <v>2180</v>
      </c>
      <c r="ES1220">
        <v>0</v>
      </c>
      <c r="ET1220" t="s">
        <v>2180</v>
      </c>
      <c r="EU1220" t="s">
        <v>2180</v>
      </c>
      <c r="EV1220" t="s">
        <v>32</v>
      </c>
      <c r="EW1220">
        <v>0</v>
      </c>
      <c r="EX1220" t="s">
        <v>32</v>
      </c>
      <c r="EY1220" t="s">
        <v>32</v>
      </c>
      <c r="EZ1220" t="s">
        <v>32</v>
      </c>
      <c r="FA1220" t="s">
        <v>32</v>
      </c>
      <c r="FB1220" t="s">
        <v>2183</v>
      </c>
      <c r="FC1220" t="s">
        <v>32</v>
      </c>
      <c r="FD1220" t="s">
        <v>2180</v>
      </c>
      <c r="FE1220" t="s">
        <v>32</v>
      </c>
      <c r="FF1220" t="s">
        <v>32</v>
      </c>
      <c r="FG1220" t="s">
        <v>32</v>
      </c>
      <c r="FH1220" t="s">
        <v>32</v>
      </c>
      <c r="FI1220" t="s">
        <v>32</v>
      </c>
      <c r="FJ1220" t="s">
        <v>32</v>
      </c>
      <c r="FK1220" t="s">
        <v>32</v>
      </c>
      <c r="FL1220" t="s">
        <v>32</v>
      </c>
      <c r="FM1220">
        <v>0</v>
      </c>
      <c r="FN1220" t="s">
        <v>32</v>
      </c>
      <c r="FO1220" t="s">
        <v>32</v>
      </c>
      <c r="FP1220" t="s">
        <v>32</v>
      </c>
      <c r="FQ1220" t="s">
        <v>32</v>
      </c>
      <c r="FR1220">
        <v>0</v>
      </c>
      <c r="FS1220">
        <v>0</v>
      </c>
      <c r="FT1220" t="s">
        <v>32</v>
      </c>
      <c r="FU1220" t="s">
        <v>2180</v>
      </c>
      <c r="FV1220">
        <v>0</v>
      </c>
      <c r="FW1220" t="s">
        <v>2180</v>
      </c>
      <c r="FX1220" t="s">
        <v>2180</v>
      </c>
      <c r="FY1220" t="s">
        <v>32</v>
      </c>
      <c r="FZ1220" t="s">
        <v>32</v>
      </c>
      <c r="GA1220">
        <v>1</v>
      </c>
      <c r="GB1220" t="s">
        <v>5</v>
      </c>
      <c r="GC1220" t="s">
        <v>32</v>
      </c>
      <c r="GD1220" t="s">
        <v>32</v>
      </c>
      <c r="GE1220" t="s">
        <v>32</v>
      </c>
      <c r="GF1220">
        <v>0</v>
      </c>
      <c r="GG1220" t="s">
        <v>2190</v>
      </c>
      <c r="GH1220" t="s">
        <v>32</v>
      </c>
      <c r="GI1220" t="s">
        <v>32</v>
      </c>
      <c r="GJ1220" t="s">
        <v>32</v>
      </c>
      <c r="GK1220" t="s">
        <v>2183</v>
      </c>
      <c r="GL1220" t="s">
        <v>2186</v>
      </c>
      <c r="GM1220">
        <v>0</v>
      </c>
      <c r="GN1220">
        <v>0</v>
      </c>
      <c r="GO1220" t="s">
        <v>2183</v>
      </c>
      <c r="GP1220" t="s">
        <v>2183</v>
      </c>
      <c r="GQ1220" t="s">
        <v>32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 t="s">
        <v>32</v>
      </c>
      <c r="GX1220" t="s">
        <v>2183</v>
      </c>
      <c r="GY1220" t="s">
        <v>2180</v>
      </c>
      <c r="GZ1220" t="s">
        <v>2180</v>
      </c>
      <c r="HA1220" t="s">
        <v>2180</v>
      </c>
      <c r="HB1220" t="s">
        <v>32</v>
      </c>
      <c r="HC1220">
        <v>0</v>
      </c>
      <c r="HD1220" t="s">
        <v>32</v>
      </c>
      <c r="HE1220" t="s">
        <v>32</v>
      </c>
      <c r="HF1220" t="s">
        <v>2180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 t="s">
        <v>2180</v>
      </c>
      <c r="HM1220" t="s">
        <v>32</v>
      </c>
      <c r="HN1220" t="s">
        <v>2180</v>
      </c>
      <c r="HO1220">
        <v>0</v>
      </c>
      <c r="HP1220">
        <v>0</v>
      </c>
      <c r="HQ1220" t="s">
        <v>2180</v>
      </c>
      <c r="HR1220">
        <v>0</v>
      </c>
      <c r="HS1220">
        <v>0</v>
      </c>
      <c r="HT1220">
        <v>0</v>
      </c>
      <c r="HU1220">
        <v>0</v>
      </c>
      <c r="HV1220" t="s">
        <v>10</v>
      </c>
      <c r="HW1220" t="s">
        <v>14</v>
      </c>
      <c r="HX1220" t="s">
        <v>2180</v>
      </c>
      <c r="HY1220">
        <v>0</v>
      </c>
      <c r="HZ1220">
        <v>0</v>
      </c>
      <c r="IA1220">
        <v>0</v>
      </c>
      <c r="IB1220" t="s">
        <v>32</v>
      </c>
      <c r="IC1220" t="s">
        <v>32</v>
      </c>
      <c r="ID1220" t="s">
        <v>32</v>
      </c>
      <c r="IE1220" t="s">
        <v>32</v>
      </c>
    </row>
    <row r="1221" spans="1:239" x14ac:dyDescent="0.25">
      <c r="A1221" t="s">
        <v>785</v>
      </c>
      <c r="B1221" t="s">
        <v>3618</v>
      </c>
      <c r="C1221" t="s">
        <v>786</v>
      </c>
      <c r="D1221">
        <v>304</v>
      </c>
      <c r="E1221" t="s">
        <v>578</v>
      </c>
      <c r="F1221" t="s">
        <v>2180</v>
      </c>
      <c r="G1221">
        <v>8</v>
      </c>
      <c r="H1221" t="s">
        <v>2224</v>
      </c>
      <c r="I1221" t="s">
        <v>2182</v>
      </c>
      <c r="J1221">
        <v>0</v>
      </c>
      <c r="K1221">
        <v>0.03</v>
      </c>
      <c r="L1221">
        <v>0.06</v>
      </c>
      <c r="M1221">
        <v>0.03</v>
      </c>
      <c r="N1221">
        <v>0.06</v>
      </c>
      <c r="O1221" t="s">
        <v>32</v>
      </c>
      <c r="P1221">
        <v>12</v>
      </c>
      <c r="Q1221" t="s">
        <v>5</v>
      </c>
      <c r="R1221">
        <v>0</v>
      </c>
      <c r="S1221">
        <v>0</v>
      </c>
      <c r="T1221" t="s">
        <v>32</v>
      </c>
      <c r="U1221" t="s">
        <v>2183</v>
      </c>
      <c r="V1221" t="s">
        <v>32</v>
      </c>
      <c r="W1221">
        <v>0</v>
      </c>
      <c r="X1221" t="s">
        <v>26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 t="s">
        <v>2183</v>
      </c>
      <c r="AP1221" t="s">
        <v>2184</v>
      </c>
      <c r="AQ1221" t="s">
        <v>2185</v>
      </c>
      <c r="AR1221">
        <v>0</v>
      </c>
      <c r="AS1221">
        <v>1</v>
      </c>
      <c r="AT1221">
        <v>0</v>
      </c>
      <c r="AU1221" t="s">
        <v>2183</v>
      </c>
      <c r="AV1221" t="s">
        <v>2180</v>
      </c>
      <c r="AW1221" t="s">
        <v>2180</v>
      </c>
      <c r="AX1221" t="s">
        <v>2180</v>
      </c>
      <c r="AY1221" t="s">
        <v>2180</v>
      </c>
      <c r="AZ1221" t="s">
        <v>2180</v>
      </c>
      <c r="BA1221" t="s">
        <v>2180</v>
      </c>
      <c r="BB1221" t="s">
        <v>2180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 t="s">
        <v>32</v>
      </c>
      <c r="BJ1221" t="s">
        <v>32</v>
      </c>
      <c r="BK1221" t="s">
        <v>32</v>
      </c>
      <c r="BL1221" t="s">
        <v>32</v>
      </c>
      <c r="BM1221" t="s">
        <v>32</v>
      </c>
      <c r="BN1221" t="s">
        <v>32</v>
      </c>
      <c r="BO1221" t="s">
        <v>2180</v>
      </c>
      <c r="BP1221" t="s">
        <v>2180</v>
      </c>
      <c r="BQ1221" t="s">
        <v>2180</v>
      </c>
      <c r="BR1221" t="s">
        <v>2180</v>
      </c>
      <c r="BS1221" t="s">
        <v>2180</v>
      </c>
      <c r="BT1221" t="s">
        <v>2180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 t="s">
        <v>2186</v>
      </c>
      <c r="CB1221" t="s">
        <v>32</v>
      </c>
      <c r="CC1221" t="s">
        <v>32</v>
      </c>
      <c r="CD1221" t="s">
        <v>32</v>
      </c>
      <c r="CE1221" t="s">
        <v>32</v>
      </c>
      <c r="CF1221" t="s">
        <v>32</v>
      </c>
      <c r="CG1221" t="s">
        <v>32</v>
      </c>
      <c r="CH1221" t="s">
        <v>32</v>
      </c>
      <c r="CI1221">
        <v>0</v>
      </c>
      <c r="CJ1221" t="s">
        <v>2180</v>
      </c>
      <c r="CK1221" t="s">
        <v>2180</v>
      </c>
      <c r="CL1221">
        <v>0</v>
      </c>
      <c r="CM1221" t="s">
        <v>32</v>
      </c>
      <c r="CN1221">
        <v>0</v>
      </c>
      <c r="CO1221" t="s">
        <v>32</v>
      </c>
      <c r="CP1221" t="s">
        <v>32</v>
      </c>
      <c r="CQ1221" t="s">
        <v>2189</v>
      </c>
      <c r="CR1221" t="s">
        <v>32</v>
      </c>
      <c r="CS1221" t="s">
        <v>2180</v>
      </c>
      <c r="CT1221" t="s">
        <v>2183</v>
      </c>
      <c r="CU1221">
        <v>4</v>
      </c>
      <c r="CV1221" t="s">
        <v>32</v>
      </c>
      <c r="CW1221" t="s">
        <v>32</v>
      </c>
      <c r="CX1221" t="s">
        <v>2180</v>
      </c>
      <c r="CY1221" t="s">
        <v>32</v>
      </c>
      <c r="CZ1221" t="s">
        <v>2180</v>
      </c>
      <c r="DA1221" t="s">
        <v>2183</v>
      </c>
      <c r="DB1221" t="s">
        <v>2180</v>
      </c>
      <c r="DC1221">
        <v>0</v>
      </c>
      <c r="DD1221" t="s">
        <v>2190</v>
      </c>
      <c r="DE1221" t="s">
        <v>2180</v>
      </c>
      <c r="DF1221" t="s">
        <v>2180</v>
      </c>
      <c r="DG1221" t="s">
        <v>32</v>
      </c>
      <c r="DH1221" t="s">
        <v>32</v>
      </c>
      <c r="DI1221" t="s">
        <v>32</v>
      </c>
      <c r="DJ1221" t="s">
        <v>32</v>
      </c>
      <c r="DK1221" t="s">
        <v>32</v>
      </c>
      <c r="DL1221" t="s">
        <v>2180</v>
      </c>
      <c r="DM1221" t="s">
        <v>2180</v>
      </c>
      <c r="DN1221" t="s">
        <v>2180</v>
      </c>
      <c r="DO1221" t="s">
        <v>2180</v>
      </c>
      <c r="DP1221">
        <v>0</v>
      </c>
      <c r="DQ1221">
        <v>0</v>
      </c>
      <c r="DR1221">
        <v>90</v>
      </c>
      <c r="DS1221">
        <v>90</v>
      </c>
      <c r="DT1221">
        <v>0</v>
      </c>
      <c r="DU1221">
        <v>0</v>
      </c>
      <c r="DV1221" t="s">
        <v>32</v>
      </c>
      <c r="DW1221" t="s">
        <v>2180</v>
      </c>
      <c r="DX1221" t="s">
        <v>2180</v>
      </c>
      <c r="DY1221" t="s">
        <v>2187</v>
      </c>
      <c r="DZ1221" t="s">
        <v>32</v>
      </c>
      <c r="EA1221" t="s">
        <v>2180</v>
      </c>
      <c r="EB1221" t="s">
        <v>2180</v>
      </c>
      <c r="EC1221" t="s">
        <v>5</v>
      </c>
      <c r="ED1221">
        <v>5</v>
      </c>
      <c r="EE1221" t="s">
        <v>2184</v>
      </c>
      <c r="EF1221">
        <v>100</v>
      </c>
      <c r="EG1221" t="s">
        <v>32</v>
      </c>
      <c r="EH1221" t="s">
        <v>32</v>
      </c>
      <c r="EI1221" t="s">
        <v>32</v>
      </c>
      <c r="EJ1221" t="s">
        <v>2188</v>
      </c>
      <c r="EK1221" t="s">
        <v>32</v>
      </c>
      <c r="EL1221">
        <v>9</v>
      </c>
      <c r="EM1221" t="s">
        <v>32</v>
      </c>
      <c r="EN1221" t="s">
        <v>2180</v>
      </c>
      <c r="EO1221">
        <v>0</v>
      </c>
      <c r="EP1221" t="s">
        <v>2186</v>
      </c>
      <c r="EQ1221" t="s">
        <v>32</v>
      </c>
      <c r="ER1221" t="s">
        <v>2180</v>
      </c>
      <c r="ES1221">
        <v>0</v>
      </c>
      <c r="ET1221" t="s">
        <v>2180</v>
      </c>
      <c r="EU1221" t="s">
        <v>2180</v>
      </c>
      <c r="EV1221" t="s">
        <v>32</v>
      </c>
      <c r="EW1221">
        <v>0</v>
      </c>
      <c r="EX1221" t="s">
        <v>32</v>
      </c>
      <c r="EY1221" t="s">
        <v>32</v>
      </c>
      <c r="EZ1221" t="s">
        <v>32</v>
      </c>
      <c r="FA1221" t="s">
        <v>32</v>
      </c>
      <c r="FB1221" t="s">
        <v>2183</v>
      </c>
      <c r="FC1221" t="s">
        <v>32</v>
      </c>
      <c r="FD1221" t="s">
        <v>2180</v>
      </c>
      <c r="FE1221" t="s">
        <v>32</v>
      </c>
      <c r="FF1221" t="s">
        <v>32</v>
      </c>
      <c r="FG1221" t="s">
        <v>32</v>
      </c>
      <c r="FH1221" t="s">
        <v>32</v>
      </c>
      <c r="FI1221" t="s">
        <v>32</v>
      </c>
      <c r="FJ1221" t="s">
        <v>32</v>
      </c>
      <c r="FK1221" t="s">
        <v>32</v>
      </c>
      <c r="FL1221" t="s">
        <v>32</v>
      </c>
      <c r="FM1221">
        <v>0</v>
      </c>
      <c r="FN1221" t="s">
        <v>32</v>
      </c>
      <c r="FO1221" t="s">
        <v>32</v>
      </c>
      <c r="FP1221" t="s">
        <v>32</v>
      </c>
      <c r="FQ1221" t="s">
        <v>32</v>
      </c>
      <c r="FR1221">
        <v>0</v>
      </c>
      <c r="FS1221">
        <v>0</v>
      </c>
      <c r="FT1221" t="s">
        <v>32</v>
      </c>
      <c r="FU1221" t="s">
        <v>2180</v>
      </c>
      <c r="FV1221">
        <v>0</v>
      </c>
      <c r="FW1221" t="s">
        <v>2180</v>
      </c>
      <c r="FX1221" t="s">
        <v>2180</v>
      </c>
      <c r="FY1221" t="s">
        <v>32</v>
      </c>
      <c r="FZ1221" t="s">
        <v>32</v>
      </c>
      <c r="GA1221">
        <v>12</v>
      </c>
      <c r="GB1221" t="s">
        <v>5</v>
      </c>
      <c r="GC1221" t="s">
        <v>32</v>
      </c>
      <c r="GD1221" t="s">
        <v>32</v>
      </c>
      <c r="GE1221" t="s">
        <v>32</v>
      </c>
      <c r="GF1221">
        <v>0</v>
      </c>
      <c r="GG1221" t="s">
        <v>2190</v>
      </c>
      <c r="GH1221" t="s">
        <v>32</v>
      </c>
      <c r="GI1221" t="s">
        <v>32</v>
      </c>
      <c r="GJ1221" t="s">
        <v>32</v>
      </c>
      <c r="GK1221" t="s">
        <v>2183</v>
      </c>
      <c r="GL1221" t="s">
        <v>2186</v>
      </c>
      <c r="GM1221">
        <v>0</v>
      </c>
      <c r="GN1221">
        <v>0</v>
      </c>
      <c r="GO1221" t="s">
        <v>2183</v>
      </c>
      <c r="GP1221" t="s">
        <v>2183</v>
      </c>
      <c r="GQ1221" t="s">
        <v>32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 t="s">
        <v>32</v>
      </c>
      <c r="GX1221" t="s">
        <v>2183</v>
      </c>
      <c r="GY1221" t="s">
        <v>2180</v>
      </c>
      <c r="GZ1221" t="s">
        <v>2180</v>
      </c>
      <c r="HA1221" t="s">
        <v>2180</v>
      </c>
      <c r="HB1221" t="s">
        <v>32</v>
      </c>
      <c r="HC1221">
        <v>0</v>
      </c>
      <c r="HD1221" t="s">
        <v>32</v>
      </c>
      <c r="HE1221" t="s">
        <v>32</v>
      </c>
      <c r="HF1221" t="s">
        <v>2180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 t="s">
        <v>2180</v>
      </c>
      <c r="HM1221" t="s">
        <v>32</v>
      </c>
      <c r="HN1221" t="s">
        <v>2180</v>
      </c>
      <c r="HO1221">
        <v>0</v>
      </c>
      <c r="HP1221">
        <v>0</v>
      </c>
      <c r="HQ1221" t="s">
        <v>2180</v>
      </c>
      <c r="HR1221">
        <v>0</v>
      </c>
      <c r="HS1221">
        <v>0</v>
      </c>
      <c r="HT1221">
        <v>0</v>
      </c>
      <c r="HU1221">
        <v>0</v>
      </c>
      <c r="HV1221" t="s">
        <v>10</v>
      </c>
      <c r="HW1221" t="s">
        <v>14</v>
      </c>
      <c r="HX1221" t="s">
        <v>2180</v>
      </c>
      <c r="HY1221">
        <v>0</v>
      </c>
      <c r="HZ1221">
        <v>0</v>
      </c>
      <c r="IA1221">
        <v>0</v>
      </c>
      <c r="IB1221" t="s">
        <v>32</v>
      </c>
      <c r="IC1221" t="s">
        <v>32</v>
      </c>
      <c r="ID1221" t="s">
        <v>32</v>
      </c>
      <c r="IE1221" t="s">
        <v>32</v>
      </c>
    </row>
    <row r="1222" spans="1:239" x14ac:dyDescent="0.25">
      <c r="A1222" t="s">
        <v>748</v>
      </c>
      <c r="B1222" t="s">
        <v>3706</v>
      </c>
      <c r="C1222" t="s">
        <v>3707</v>
      </c>
      <c r="D1222">
        <v>214</v>
      </c>
      <c r="E1222" t="s">
        <v>589</v>
      </c>
      <c r="F1222" t="s">
        <v>2180</v>
      </c>
      <c r="G1222">
        <v>8</v>
      </c>
      <c r="H1222" t="s">
        <v>3708</v>
      </c>
      <c r="I1222" t="s">
        <v>2182</v>
      </c>
      <c r="J1222">
        <v>0</v>
      </c>
      <c r="K1222">
        <v>0.01</v>
      </c>
      <c r="L1222">
        <v>0.2</v>
      </c>
      <c r="M1222">
        <v>0.01</v>
      </c>
      <c r="N1222">
        <v>0.2</v>
      </c>
      <c r="O1222" t="s">
        <v>32</v>
      </c>
      <c r="P1222">
        <v>6</v>
      </c>
      <c r="Q1222" t="s">
        <v>5</v>
      </c>
      <c r="R1222">
        <v>5</v>
      </c>
      <c r="S1222">
        <v>10</v>
      </c>
      <c r="T1222" t="s">
        <v>32</v>
      </c>
      <c r="U1222" t="s">
        <v>32</v>
      </c>
      <c r="V1222" t="s">
        <v>32</v>
      </c>
      <c r="W1222">
        <v>0</v>
      </c>
      <c r="X1222" t="s">
        <v>26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 t="s">
        <v>2183</v>
      </c>
      <c r="AP1222" t="s">
        <v>2184</v>
      </c>
      <c r="AQ1222" t="s">
        <v>2185</v>
      </c>
      <c r="AR1222">
        <v>0</v>
      </c>
      <c r="AS1222">
        <v>0</v>
      </c>
      <c r="AT1222">
        <v>0</v>
      </c>
      <c r="AU1222" t="s">
        <v>32</v>
      </c>
      <c r="AV1222" t="s">
        <v>2180</v>
      </c>
      <c r="AW1222" t="s">
        <v>2180</v>
      </c>
      <c r="AX1222" t="s">
        <v>2180</v>
      </c>
      <c r="AY1222" t="s">
        <v>2180</v>
      </c>
      <c r="AZ1222" t="s">
        <v>2180</v>
      </c>
      <c r="BA1222" t="s">
        <v>2180</v>
      </c>
      <c r="BB1222" t="s">
        <v>2180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 t="s">
        <v>32</v>
      </c>
      <c r="BJ1222" t="s">
        <v>32</v>
      </c>
      <c r="BK1222" t="s">
        <v>32</v>
      </c>
      <c r="BL1222" t="s">
        <v>32</v>
      </c>
      <c r="BM1222" t="s">
        <v>32</v>
      </c>
      <c r="BN1222" t="s">
        <v>32</v>
      </c>
      <c r="BO1222" t="s">
        <v>2180</v>
      </c>
      <c r="BP1222" t="s">
        <v>2180</v>
      </c>
      <c r="BQ1222" t="s">
        <v>2180</v>
      </c>
      <c r="BR1222" t="s">
        <v>2180</v>
      </c>
      <c r="BS1222" t="s">
        <v>2180</v>
      </c>
      <c r="BT1222" t="s">
        <v>2180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 t="s">
        <v>2180</v>
      </c>
      <c r="CB1222" t="s">
        <v>32</v>
      </c>
      <c r="CC1222" t="s">
        <v>32</v>
      </c>
      <c r="CD1222" t="s">
        <v>32</v>
      </c>
      <c r="CE1222" t="s">
        <v>32</v>
      </c>
      <c r="CF1222" t="s">
        <v>32</v>
      </c>
      <c r="CG1222" t="s">
        <v>32</v>
      </c>
      <c r="CH1222" t="s">
        <v>32</v>
      </c>
      <c r="CI1222">
        <v>0</v>
      </c>
      <c r="CJ1222" t="s">
        <v>2180</v>
      </c>
      <c r="CK1222" t="s">
        <v>2180</v>
      </c>
      <c r="CL1222">
        <v>0</v>
      </c>
      <c r="CM1222" t="s">
        <v>32</v>
      </c>
      <c r="CN1222">
        <v>0</v>
      </c>
      <c r="CO1222" t="s">
        <v>32</v>
      </c>
      <c r="CP1222" t="s">
        <v>32</v>
      </c>
      <c r="CQ1222" t="s">
        <v>1124</v>
      </c>
      <c r="CR1222" t="s">
        <v>32</v>
      </c>
      <c r="CS1222" t="s">
        <v>2180</v>
      </c>
      <c r="CT1222" t="s">
        <v>2183</v>
      </c>
      <c r="CU1222">
        <v>4</v>
      </c>
      <c r="CV1222" t="s">
        <v>32</v>
      </c>
      <c r="CW1222" t="s">
        <v>32</v>
      </c>
      <c r="CX1222" t="s">
        <v>2180</v>
      </c>
      <c r="CY1222" t="s">
        <v>32</v>
      </c>
      <c r="CZ1222" t="s">
        <v>2180</v>
      </c>
      <c r="DA1222" t="s">
        <v>32</v>
      </c>
      <c r="DB1222" t="s">
        <v>2180</v>
      </c>
      <c r="DC1222">
        <v>0</v>
      </c>
      <c r="DD1222" t="s">
        <v>2190</v>
      </c>
      <c r="DE1222" t="s">
        <v>2180</v>
      </c>
      <c r="DF1222" t="s">
        <v>2180</v>
      </c>
      <c r="DG1222" t="s">
        <v>32</v>
      </c>
      <c r="DH1222" t="s">
        <v>32</v>
      </c>
      <c r="DI1222" t="s">
        <v>32</v>
      </c>
      <c r="DJ1222" t="s">
        <v>32</v>
      </c>
      <c r="DK1222" t="s">
        <v>32</v>
      </c>
      <c r="DL1222" t="s">
        <v>2180</v>
      </c>
      <c r="DM1222" t="s">
        <v>2180</v>
      </c>
      <c r="DN1222" t="s">
        <v>2180</v>
      </c>
      <c r="DO1222" t="s">
        <v>2180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 t="s">
        <v>32</v>
      </c>
      <c r="DW1222" t="s">
        <v>2186</v>
      </c>
      <c r="DX1222" t="s">
        <v>2180</v>
      </c>
      <c r="DY1222" t="s">
        <v>2180</v>
      </c>
      <c r="DZ1222" t="s">
        <v>32</v>
      </c>
      <c r="EA1222" t="s">
        <v>2180</v>
      </c>
      <c r="EB1222" t="s">
        <v>2180</v>
      </c>
      <c r="EC1222" t="s">
        <v>10</v>
      </c>
      <c r="ED1222">
        <v>2</v>
      </c>
      <c r="EE1222" t="s">
        <v>2184</v>
      </c>
      <c r="EF1222">
        <v>1</v>
      </c>
      <c r="EG1222" t="s">
        <v>32</v>
      </c>
      <c r="EH1222" t="s">
        <v>32</v>
      </c>
      <c r="EI1222" t="s">
        <v>32</v>
      </c>
      <c r="EJ1222" t="s">
        <v>32</v>
      </c>
      <c r="EK1222" t="s">
        <v>32</v>
      </c>
      <c r="EL1222">
        <v>4</v>
      </c>
      <c r="EM1222" t="s">
        <v>32</v>
      </c>
      <c r="EN1222" t="s">
        <v>2180</v>
      </c>
      <c r="EO1222">
        <v>0</v>
      </c>
      <c r="EP1222" t="s">
        <v>2116</v>
      </c>
      <c r="EQ1222" t="s">
        <v>32</v>
      </c>
      <c r="ER1222" t="s">
        <v>2180</v>
      </c>
      <c r="ES1222">
        <v>0</v>
      </c>
      <c r="ET1222" t="s">
        <v>2180</v>
      </c>
      <c r="EU1222" t="s">
        <v>2180</v>
      </c>
      <c r="EV1222" t="s">
        <v>32</v>
      </c>
      <c r="EW1222">
        <v>0</v>
      </c>
      <c r="EX1222" t="s">
        <v>32</v>
      </c>
      <c r="EY1222" t="s">
        <v>32</v>
      </c>
      <c r="EZ1222" t="s">
        <v>32</v>
      </c>
      <c r="FA1222" t="s">
        <v>32</v>
      </c>
      <c r="FB1222" t="s">
        <v>32</v>
      </c>
      <c r="FC1222" t="s">
        <v>32</v>
      </c>
      <c r="FD1222" t="s">
        <v>2180</v>
      </c>
      <c r="FE1222" t="s">
        <v>32</v>
      </c>
      <c r="FF1222" t="s">
        <v>32</v>
      </c>
      <c r="FG1222" t="s">
        <v>32</v>
      </c>
      <c r="FH1222" t="s">
        <v>32</v>
      </c>
      <c r="FI1222" t="s">
        <v>32</v>
      </c>
      <c r="FJ1222" t="s">
        <v>32</v>
      </c>
      <c r="FK1222" t="s">
        <v>32</v>
      </c>
      <c r="FL1222" t="s">
        <v>32</v>
      </c>
      <c r="FM1222">
        <v>0</v>
      </c>
      <c r="FN1222" t="s">
        <v>32</v>
      </c>
      <c r="FO1222" t="s">
        <v>32</v>
      </c>
      <c r="FP1222" t="s">
        <v>32</v>
      </c>
      <c r="FQ1222" t="s">
        <v>32</v>
      </c>
      <c r="FR1222">
        <v>0</v>
      </c>
      <c r="FS1222">
        <v>0</v>
      </c>
      <c r="FT1222" t="s">
        <v>32</v>
      </c>
      <c r="FU1222" t="s">
        <v>2180</v>
      </c>
      <c r="FV1222">
        <v>0</v>
      </c>
      <c r="FW1222" t="s">
        <v>2180</v>
      </c>
      <c r="FX1222" t="s">
        <v>2180</v>
      </c>
      <c r="FY1222" t="s">
        <v>32</v>
      </c>
      <c r="FZ1222" t="s">
        <v>32</v>
      </c>
      <c r="GA1222">
        <v>6</v>
      </c>
      <c r="GB1222" t="s">
        <v>5</v>
      </c>
      <c r="GC1222" t="s">
        <v>32</v>
      </c>
      <c r="GD1222" t="s">
        <v>32</v>
      </c>
      <c r="GE1222" t="s">
        <v>32</v>
      </c>
      <c r="GF1222">
        <v>0</v>
      </c>
      <c r="GG1222" t="s">
        <v>2180</v>
      </c>
      <c r="GH1222" t="s">
        <v>32</v>
      </c>
      <c r="GI1222" t="s">
        <v>32</v>
      </c>
      <c r="GJ1222" t="s">
        <v>32</v>
      </c>
      <c r="GK1222" t="s">
        <v>2180</v>
      </c>
      <c r="GL1222" t="s">
        <v>2116</v>
      </c>
      <c r="GM1222">
        <v>0</v>
      </c>
      <c r="GN1222">
        <v>0</v>
      </c>
      <c r="GO1222" t="s">
        <v>32</v>
      </c>
      <c r="GP1222" t="s">
        <v>32</v>
      </c>
      <c r="GQ1222" t="s">
        <v>2185</v>
      </c>
      <c r="GR1222">
        <v>2</v>
      </c>
      <c r="GS1222">
        <v>0</v>
      </c>
      <c r="GT1222">
        <v>0</v>
      </c>
      <c r="GU1222">
        <v>0</v>
      </c>
      <c r="GV1222">
        <v>0</v>
      </c>
      <c r="GW1222" t="s">
        <v>32</v>
      </c>
      <c r="GX1222" t="s">
        <v>32</v>
      </c>
      <c r="GY1222" t="s">
        <v>2180</v>
      </c>
      <c r="GZ1222" t="s">
        <v>2180</v>
      </c>
      <c r="HA1222" t="s">
        <v>2180</v>
      </c>
      <c r="HB1222" t="s">
        <v>32</v>
      </c>
      <c r="HC1222">
        <v>0</v>
      </c>
      <c r="HD1222" t="s">
        <v>32</v>
      </c>
      <c r="HE1222" t="s">
        <v>32</v>
      </c>
      <c r="HF1222" t="s">
        <v>2180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 t="s">
        <v>2180</v>
      </c>
      <c r="HM1222" t="s">
        <v>32</v>
      </c>
      <c r="HN1222" t="s">
        <v>2180</v>
      </c>
      <c r="HO1222">
        <v>0</v>
      </c>
      <c r="HP1222">
        <v>0</v>
      </c>
      <c r="HQ1222" t="s">
        <v>2180</v>
      </c>
      <c r="HR1222">
        <v>0</v>
      </c>
      <c r="HS1222">
        <v>0</v>
      </c>
      <c r="HT1222">
        <v>0</v>
      </c>
      <c r="HU1222">
        <v>0</v>
      </c>
      <c r="HV1222" t="s">
        <v>2185</v>
      </c>
      <c r="HW1222" t="s">
        <v>2180</v>
      </c>
      <c r="HX1222" t="s">
        <v>2180</v>
      </c>
      <c r="HY1222">
        <v>0</v>
      </c>
      <c r="HZ1222">
        <v>0</v>
      </c>
      <c r="IA1222">
        <v>0</v>
      </c>
      <c r="IB1222" t="s">
        <v>32</v>
      </c>
      <c r="IC1222" t="s">
        <v>32</v>
      </c>
      <c r="ID1222" t="s">
        <v>32</v>
      </c>
      <c r="IE1222" t="s">
        <v>32</v>
      </c>
    </row>
    <row r="1223" spans="1:239" x14ac:dyDescent="0.25">
      <c r="A1223" t="s">
        <v>748</v>
      </c>
      <c r="B1223" t="s">
        <v>3709</v>
      </c>
      <c r="C1223" t="s">
        <v>3710</v>
      </c>
      <c r="D1223">
        <v>230</v>
      </c>
      <c r="E1223" t="s">
        <v>590</v>
      </c>
      <c r="F1223" t="s">
        <v>2180</v>
      </c>
      <c r="G1223">
        <v>8</v>
      </c>
      <c r="H1223" t="s">
        <v>3708</v>
      </c>
      <c r="I1223" t="s">
        <v>2257</v>
      </c>
      <c r="J1223">
        <v>0</v>
      </c>
      <c r="K1223">
        <v>0.01</v>
      </c>
      <c r="L1223">
        <v>0.2</v>
      </c>
      <c r="M1223">
        <v>0.01</v>
      </c>
      <c r="N1223">
        <v>0.2</v>
      </c>
      <c r="O1223" t="s">
        <v>32</v>
      </c>
      <c r="P1223">
        <v>6</v>
      </c>
      <c r="Q1223" t="s">
        <v>5</v>
      </c>
      <c r="R1223">
        <v>5</v>
      </c>
      <c r="S1223">
        <v>10</v>
      </c>
      <c r="T1223" t="s">
        <v>32</v>
      </c>
      <c r="U1223" t="s">
        <v>32</v>
      </c>
      <c r="V1223" t="s">
        <v>32</v>
      </c>
      <c r="W1223">
        <v>0</v>
      </c>
      <c r="X1223" t="s">
        <v>26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 t="s">
        <v>2183</v>
      </c>
      <c r="AP1223" t="s">
        <v>2184</v>
      </c>
      <c r="AQ1223" t="s">
        <v>2185</v>
      </c>
      <c r="AR1223">
        <v>0</v>
      </c>
      <c r="AS1223">
        <v>0</v>
      </c>
      <c r="AT1223">
        <v>0</v>
      </c>
      <c r="AU1223" t="s">
        <v>32</v>
      </c>
      <c r="AV1223" t="s">
        <v>2180</v>
      </c>
      <c r="AW1223" t="s">
        <v>2180</v>
      </c>
      <c r="AX1223" t="s">
        <v>2180</v>
      </c>
      <c r="AY1223" t="s">
        <v>2180</v>
      </c>
      <c r="AZ1223" t="s">
        <v>2180</v>
      </c>
      <c r="BA1223" t="s">
        <v>2180</v>
      </c>
      <c r="BB1223" t="s">
        <v>2180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 t="s">
        <v>32</v>
      </c>
      <c r="BJ1223" t="s">
        <v>32</v>
      </c>
      <c r="BK1223" t="s">
        <v>32</v>
      </c>
      <c r="BL1223" t="s">
        <v>32</v>
      </c>
      <c r="BM1223" t="s">
        <v>32</v>
      </c>
      <c r="BN1223" t="s">
        <v>32</v>
      </c>
      <c r="BO1223" t="s">
        <v>2180</v>
      </c>
      <c r="BP1223" t="s">
        <v>2180</v>
      </c>
      <c r="BQ1223" t="s">
        <v>2180</v>
      </c>
      <c r="BR1223" t="s">
        <v>2180</v>
      </c>
      <c r="BS1223" t="s">
        <v>2180</v>
      </c>
      <c r="BT1223" t="s">
        <v>2180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 t="s">
        <v>2180</v>
      </c>
      <c r="CB1223" t="s">
        <v>32</v>
      </c>
      <c r="CC1223" t="s">
        <v>32</v>
      </c>
      <c r="CD1223" t="s">
        <v>32</v>
      </c>
      <c r="CE1223" t="s">
        <v>32</v>
      </c>
      <c r="CF1223" t="s">
        <v>32</v>
      </c>
      <c r="CG1223" t="s">
        <v>32</v>
      </c>
      <c r="CH1223" t="s">
        <v>32</v>
      </c>
      <c r="CI1223">
        <v>0</v>
      </c>
      <c r="CJ1223" t="s">
        <v>2180</v>
      </c>
      <c r="CK1223" t="s">
        <v>2180</v>
      </c>
      <c r="CL1223">
        <v>0</v>
      </c>
      <c r="CM1223" t="s">
        <v>32</v>
      </c>
      <c r="CN1223">
        <v>0</v>
      </c>
      <c r="CO1223" t="s">
        <v>32</v>
      </c>
      <c r="CP1223" t="s">
        <v>32</v>
      </c>
      <c r="CQ1223" t="s">
        <v>1124</v>
      </c>
      <c r="CR1223" t="s">
        <v>32</v>
      </c>
      <c r="CS1223" t="s">
        <v>2180</v>
      </c>
      <c r="CT1223" t="s">
        <v>2183</v>
      </c>
      <c r="CU1223">
        <v>4</v>
      </c>
      <c r="CV1223" t="s">
        <v>32</v>
      </c>
      <c r="CW1223" t="s">
        <v>32</v>
      </c>
      <c r="CX1223" t="s">
        <v>2180</v>
      </c>
      <c r="CY1223" t="s">
        <v>32</v>
      </c>
      <c r="CZ1223" t="s">
        <v>2180</v>
      </c>
      <c r="DA1223" t="s">
        <v>32</v>
      </c>
      <c r="DB1223" t="s">
        <v>2180</v>
      </c>
      <c r="DC1223">
        <v>0</v>
      </c>
      <c r="DD1223" t="s">
        <v>2190</v>
      </c>
      <c r="DE1223" t="s">
        <v>2180</v>
      </c>
      <c r="DF1223" t="s">
        <v>2180</v>
      </c>
      <c r="DG1223" t="s">
        <v>32</v>
      </c>
      <c r="DH1223" t="s">
        <v>32</v>
      </c>
      <c r="DI1223" t="s">
        <v>32</v>
      </c>
      <c r="DJ1223" t="s">
        <v>32</v>
      </c>
      <c r="DK1223" t="s">
        <v>32</v>
      </c>
      <c r="DL1223" t="s">
        <v>2180</v>
      </c>
      <c r="DM1223" t="s">
        <v>2180</v>
      </c>
      <c r="DN1223" t="s">
        <v>2180</v>
      </c>
      <c r="DO1223" t="s">
        <v>2180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 t="s">
        <v>32</v>
      </c>
      <c r="DW1223" t="s">
        <v>2186</v>
      </c>
      <c r="DX1223" t="s">
        <v>2180</v>
      </c>
      <c r="DY1223" t="s">
        <v>2180</v>
      </c>
      <c r="DZ1223" t="s">
        <v>32</v>
      </c>
      <c r="EA1223" t="s">
        <v>2180</v>
      </c>
      <c r="EB1223" t="s">
        <v>2180</v>
      </c>
      <c r="EC1223" t="s">
        <v>10</v>
      </c>
      <c r="ED1223">
        <v>2</v>
      </c>
      <c r="EE1223" t="s">
        <v>2184</v>
      </c>
      <c r="EF1223">
        <v>1</v>
      </c>
      <c r="EG1223" t="s">
        <v>32</v>
      </c>
      <c r="EH1223" t="s">
        <v>32</v>
      </c>
      <c r="EI1223" t="s">
        <v>32</v>
      </c>
      <c r="EJ1223" t="s">
        <v>32</v>
      </c>
      <c r="EK1223" t="s">
        <v>32</v>
      </c>
      <c r="EL1223">
        <v>4</v>
      </c>
      <c r="EM1223" t="s">
        <v>32</v>
      </c>
      <c r="EN1223" t="s">
        <v>2180</v>
      </c>
      <c r="EO1223">
        <v>0</v>
      </c>
      <c r="EP1223" t="s">
        <v>2116</v>
      </c>
      <c r="EQ1223" t="s">
        <v>32</v>
      </c>
      <c r="ER1223" t="s">
        <v>2180</v>
      </c>
      <c r="ES1223">
        <v>0</v>
      </c>
      <c r="ET1223" t="s">
        <v>2180</v>
      </c>
      <c r="EU1223" t="s">
        <v>2180</v>
      </c>
      <c r="EV1223" t="s">
        <v>32</v>
      </c>
      <c r="EW1223">
        <v>0</v>
      </c>
      <c r="EX1223" t="s">
        <v>32</v>
      </c>
      <c r="EY1223" t="s">
        <v>32</v>
      </c>
      <c r="EZ1223" t="s">
        <v>32</v>
      </c>
      <c r="FA1223" t="s">
        <v>32</v>
      </c>
      <c r="FB1223" t="s">
        <v>32</v>
      </c>
      <c r="FC1223" t="s">
        <v>32</v>
      </c>
      <c r="FD1223" t="s">
        <v>2180</v>
      </c>
      <c r="FE1223" t="s">
        <v>32</v>
      </c>
      <c r="FF1223" t="s">
        <v>32</v>
      </c>
      <c r="FG1223" t="s">
        <v>32</v>
      </c>
      <c r="FH1223" t="s">
        <v>32</v>
      </c>
      <c r="FI1223" t="s">
        <v>32</v>
      </c>
      <c r="FJ1223" t="s">
        <v>32</v>
      </c>
      <c r="FK1223" t="s">
        <v>32</v>
      </c>
      <c r="FL1223" t="s">
        <v>32</v>
      </c>
      <c r="FM1223">
        <v>0</v>
      </c>
      <c r="FN1223" t="s">
        <v>32</v>
      </c>
      <c r="FO1223" t="s">
        <v>32</v>
      </c>
      <c r="FP1223" t="s">
        <v>32</v>
      </c>
      <c r="FQ1223" t="s">
        <v>32</v>
      </c>
      <c r="FR1223">
        <v>0</v>
      </c>
      <c r="FS1223">
        <v>0</v>
      </c>
      <c r="FT1223" t="s">
        <v>32</v>
      </c>
      <c r="FU1223" t="s">
        <v>2180</v>
      </c>
      <c r="FV1223">
        <v>0</v>
      </c>
      <c r="FW1223" t="s">
        <v>2180</v>
      </c>
      <c r="FX1223" t="s">
        <v>2180</v>
      </c>
      <c r="FY1223" t="s">
        <v>32</v>
      </c>
      <c r="FZ1223" t="s">
        <v>32</v>
      </c>
      <c r="GA1223">
        <v>6</v>
      </c>
      <c r="GB1223" t="s">
        <v>5</v>
      </c>
      <c r="GC1223" t="s">
        <v>32</v>
      </c>
      <c r="GD1223" t="s">
        <v>32</v>
      </c>
      <c r="GE1223" t="s">
        <v>32</v>
      </c>
      <c r="GF1223">
        <v>0</v>
      </c>
      <c r="GG1223" t="s">
        <v>2180</v>
      </c>
      <c r="GH1223" t="s">
        <v>32</v>
      </c>
      <c r="GI1223" t="s">
        <v>32</v>
      </c>
      <c r="GJ1223" t="s">
        <v>32</v>
      </c>
      <c r="GK1223" t="s">
        <v>2180</v>
      </c>
      <c r="GL1223" t="s">
        <v>2116</v>
      </c>
      <c r="GM1223">
        <v>0</v>
      </c>
      <c r="GN1223">
        <v>0</v>
      </c>
      <c r="GO1223" t="s">
        <v>32</v>
      </c>
      <c r="GP1223" t="s">
        <v>32</v>
      </c>
      <c r="GQ1223" t="s">
        <v>2185</v>
      </c>
      <c r="GR1223">
        <v>2</v>
      </c>
      <c r="GS1223">
        <v>0</v>
      </c>
      <c r="GT1223">
        <v>0</v>
      </c>
      <c r="GU1223">
        <v>0</v>
      </c>
      <c r="GV1223">
        <v>0</v>
      </c>
      <c r="GW1223" t="s">
        <v>32</v>
      </c>
      <c r="GX1223" t="s">
        <v>32</v>
      </c>
      <c r="GY1223" t="s">
        <v>2180</v>
      </c>
      <c r="GZ1223" t="s">
        <v>2180</v>
      </c>
      <c r="HA1223" t="s">
        <v>2180</v>
      </c>
      <c r="HB1223" t="s">
        <v>32</v>
      </c>
      <c r="HC1223">
        <v>0</v>
      </c>
      <c r="HD1223" t="s">
        <v>32</v>
      </c>
      <c r="HE1223" t="s">
        <v>32</v>
      </c>
      <c r="HF1223" t="s">
        <v>2180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 t="s">
        <v>2180</v>
      </c>
      <c r="HM1223" t="s">
        <v>32</v>
      </c>
      <c r="HN1223" t="s">
        <v>2180</v>
      </c>
      <c r="HO1223">
        <v>0</v>
      </c>
      <c r="HP1223">
        <v>0</v>
      </c>
      <c r="HQ1223" t="s">
        <v>2180</v>
      </c>
      <c r="HR1223">
        <v>0</v>
      </c>
      <c r="HS1223">
        <v>0</v>
      </c>
      <c r="HT1223">
        <v>0</v>
      </c>
      <c r="HU1223">
        <v>0</v>
      </c>
      <c r="HV1223" t="s">
        <v>2185</v>
      </c>
      <c r="HW1223" t="s">
        <v>2180</v>
      </c>
      <c r="HX1223" t="s">
        <v>2180</v>
      </c>
      <c r="HY1223">
        <v>0</v>
      </c>
      <c r="HZ1223">
        <v>0</v>
      </c>
      <c r="IA1223">
        <v>0</v>
      </c>
      <c r="IB1223" t="s">
        <v>32</v>
      </c>
      <c r="IC1223" t="s">
        <v>32</v>
      </c>
      <c r="ID1223" t="s">
        <v>32</v>
      </c>
      <c r="IE1223" t="s">
        <v>32</v>
      </c>
    </row>
    <row r="1224" spans="1:239" x14ac:dyDescent="0.25">
      <c r="A1224" t="s">
        <v>787</v>
      </c>
      <c r="B1224" t="s">
        <v>3711</v>
      </c>
      <c r="C1224" t="s">
        <v>788</v>
      </c>
      <c r="D1224">
        <v>215</v>
      </c>
      <c r="E1224" t="s">
        <v>789</v>
      </c>
      <c r="F1224" t="s">
        <v>2180</v>
      </c>
      <c r="G1224">
        <v>8</v>
      </c>
      <c r="H1224" t="s">
        <v>2181</v>
      </c>
      <c r="I1224" t="s">
        <v>2182</v>
      </c>
      <c r="J1224">
        <v>31</v>
      </c>
      <c r="K1224">
        <v>0.01</v>
      </c>
      <c r="L1224">
        <v>0.42</v>
      </c>
      <c r="M1224">
        <v>0.01</v>
      </c>
      <c r="N1224">
        <v>0.42</v>
      </c>
      <c r="O1224" t="s">
        <v>32</v>
      </c>
      <c r="P1224">
        <v>1</v>
      </c>
      <c r="Q1224" t="s">
        <v>5</v>
      </c>
      <c r="R1224">
        <v>6</v>
      </c>
      <c r="S1224">
        <v>10</v>
      </c>
      <c r="T1224" t="s">
        <v>2183</v>
      </c>
      <c r="U1224" t="s">
        <v>2183</v>
      </c>
      <c r="V1224" t="s">
        <v>32</v>
      </c>
      <c r="W1224">
        <v>0</v>
      </c>
      <c r="X1224" t="s">
        <v>26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7</v>
      </c>
      <c r="AG1224">
        <v>21</v>
      </c>
      <c r="AH1224">
        <v>35</v>
      </c>
      <c r="AI1224">
        <v>49</v>
      </c>
      <c r="AJ1224">
        <v>63</v>
      </c>
      <c r="AK1224">
        <v>77</v>
      </c>
      <c r="AL1224">
        <v>0</v>
      </c>
      <c r="AM1224">
        <v>0</v>
      </c>
      <c r="AN1224">
        <v>0</v>
      </c>
      <c r="AO1224" t="s">
        <v>2183</v>
      </c>
      <c r="AP1224" t="s">
        <v>2184</v>
      </c>
      <c r="AQ1224" t="s">
        <v>2185</v>
      </c>
      <c r="AR1224">
        <v>0</v>
      </c>
      <c r="AS1224">
        <v>1</v>
      </c>
      <c r="AT1224">
        <v>0</v>
      </c>
      <c r="AU1224" t="s">
        <v>2183</v>
      </c>
      <c r="AV1224" t="s">
        <v>2180</v>
      </c>
      <c r="AW1224" t="s">
        <v>2180</v>
      </c>
      <c r="AX1224" t="s">
        <v>2180</v>
      </c>
      <c r="AY1224" t="s">
        <v>2180</v>
      </c>
      <c r="AZ1224" t="s">
        <v>2180</v>
      </c>
      <c r="BA1224" t="s">
        <v>2180</v>
      </c>
      <c r="BB1224" t="s">
        <v>2180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 t="s">
        <v>32</v>
      </c>
      <c r="BJ1224" t="s">
        <v>32</v>
      </c>
      <c r="BK1224" t="s">
        <v>32</v>
      </c>
      <c r="BL1224" t="s">
        <v>32</v>
      </c>
      <c r="BM1224" t="s">
        <v>32</v>
      </c>
      <c r="BN1224" t="s">
        <v>32</v>
      </c>
      <c r="BO1224" t="s">
        <v>2180</v>
      </c>
      <c r="BP1224" t="s">
        <v>2180</v>
      </c>
      <c r="BQ1224" t="s">
        <v>2180</v>
      </c>
      <c r="BR1224" t="s">
        <v>2180</v>
      </c>
      <c r="BS1224" t="s">
        <v>2180</v>
      </c>
      <c r="BT1224" t="s">
        <v>2180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 t="s">
        <v>2186</v>
      </c>
      <c r="CB1224" t="s">
        <v>32</v>
      </c>
      <c r="CC1224" t="s">
        <v>32</v>
      </c>
      <c r="CD1224" t="s">
        <v>32</v>
      </c>
      <c r="CE1224" t="s">
        <v>32</v>
      </c>
      <c r="CF1224" t="s">
        <v>32</v>
      </c>
      <c r="CG1224" t="s">
        <v>32</v>
      </c>
      <c r="CH1224" t="s">
        <v>2183</v>
      </c>
      <c r="CI1224">
        <v>0</v>
      </c>
      <c r="CJ1224" t="s">
        <v>2180</v>
      </c>
      <c r="CK1224" t="s">
        <v>2180</v>
      </c>
      <c r="CL1224">
        <v>0</v>
      </c>
      <c r="CM1224" t="s">
        <v>32</v>
      </c>
      <c r="CN1224">
        <v>0</v>
      </c>
      <c r="CO1224" t="s">
        <v>2183</v>
      </c>
      <c r="CP1224" t="s">
        <v>32</v>
      </c>
      <c r="CQ1224" t="s">
        <v>1124</v>
      </c>
      <c r="CR1224" t="s">
        <v>2183</v>
      </c>
      <c r="CS1224" t="s">
        <v>2180</v>
      </c>
      <c r="CT1224" t="s">
        <v>32</v>
      </c>
      <c r="CU1224">
        <v>4</v>
      </c>
      <c r="CV1224" t="s">
        <v>32</v>
      </c>
      <c r="CW1224" t="s">
        <v>32</v>
      </c>
      <c r="CX1224" t="s">
        <v>2180</v>
      </c>
      <c r="CY1224" t="s">
        <v>32</v>
      </c>
      <c r="CZ1224" t="s">
        <v>2180</v>
      </c>
      <c r="DA1224" t="s">
        <v>2183</v>
      </c>
      <c r="DB1224" t="s">
        <v>2180</v>
      </c>
      <c r="DC1224">
        <v>0</v>
      </c>
      <c r="DD1224" t="s">
        <v>16</v>
      </c>
      <c r="DE1224" t="s">
        <v>2180</v>
      </c>
      <c r="DF1224" t="s">
        <v>2180</v>
      </c>
      <c r="DG1224" t="s">
        <v>32</v>
      </c>
      <c r="DH1224" t="s">
        <v>32</v>
      </c>
      <c r="DI1224" t="s">
        <v>32</v>
      </c>
      <c r="DJ1224" t="s">
        <v>32</v>
      </c>
      <c r="DK1224" t="s">
        <v>32</v>
      </c>
      <c r="DL1224" t="s">
        <v>2180</v>
      </c>
      <c r="DM1224" t="s">
        <v>2180</v>
      </c>
      <c r="DN1224" t="s">
        <v>2180</v>
      </c>
      <c r="DO1224" t="s">
        <v>2180</v>
      </c>
      <c r="DP1224">
        <v>0</v>
      </c>
      <c r="DQ1224">
        <v>0</v>
      </c>
      <c r="DR1224">
        <v>90</v>
      </c>
      <c r="DS1224">
        <v>90</v>
      </c>
      <c r="DT1224">
        <v>0</v>
      </c>
      <c r="DU1224">
        <v>0</v>
      </c>
      <c r="DV1224" t="s">
        <v>32</v>
      </c>
      <c r="DW1224" t="s">
        <v>2186</v>
      </c>
      <c r="DX1224" t="s">
        <v>2180</v>
      </c>
      <c r="DY1224" t="s">
        <v>2180</v>
      </c>
      <c r="DZ1224" t="s">
        <v>32</v>
      </c>
      <c r="EA1224" t="s">
        <v>2180</v>
      </c>
      <c r="EB1224" t="s">
        <v>2180</v>
      </c>
      <c r="EC1224" t="s">
        <v>10</v>
      </c>
      <c r="ED1224">
        <v>0</v>
      </c>
      <c r="EE1224" t="s">
        <v>2184</v>
      </c>
      <c r="EF1224">
        <v>100</v>
      </c>
      <c r="EG1224" t="s">
        <v>32</v>
      </c>
      <c r="EH1224" t="s">
        <v>32</v>
      </c>
      <c r="EI1224" t="s">
        <v>32</v>
      </c>
      <c r="EJ1224" t="s">
        <v>32</v>
      </c>
      <c r="EK1224" t="s">
        <v>32</v>
      </c>
      <c r="EL1224">
        <v>8</v>
      </c>
      <c r="EM1224" t="s">
        <v>32</v>
      </c>
      <c r="EN1224" t="s">
        <v>2180</v>
      </c>
      <c r="EO1224">
        <v>0</v>
      </c>
      <c r="EP1224" t="s">
        <v>2437</v>
      </c>
      <c r="EQ1224" t="s">
        <v>32</v>
      </c>
      <c r="ER1224" t="s">
        <v>2180</v>
      </c>
      <c r="ES1224">
        <v>0</v>
      </c>
      <c r="ET1224" t="s">
        <v>2180</v>
      </c>
      <c r="EU1224" t="s">
        <v>2180</v>
      </c>
      <c r="EV1224" t="s">
        <v>2183</v>
      </c>
      <c r="EW1224">
        <v>6</v>
      </c>
      <c r="EX1224" t="s">
        <v>32</v>
      </c>
      <c r="EY1224" t="s">
        <v>32</v>
      </c>
      <c r="EZ1224" t="s">
        <v>2183</v>
      </c>
      <c r="FA1224" t="s">
        <v>32</v>
      </c>
      <c r="FB1224" t="s">
        <v>32</v>
      </c>
      <c r="FC1224" t="s">
        <v>32</v>
      </c>
      <c r="FD1224" t="s">
        <v>2180</v>
      </c>
      <c r="FE1224" t="s">
        <v>32</v>
      </c>
      <c r="FF1224" t="s">
        <v>32</v>
      </c>
      <c r="FG1224" t="s">
        <v>32</v>
      </c>
      <c r="FH1224" t="s">
        <v>2183</v>
      </c>
      <c r="FI1224" t="s">
        <v>32</v>
      </c>
      <c r="FJ1224" t="s">
        <v>32</v>
      </c>
      <c r="FK1224" t="s">
        <v>32</v>
      </c>
      <c r="FL1224" t="s">
        <v>2183</v>
      </c>
      <c r="FM1224">
        <v>0</v>
      </c>
      <c r="FN1224" t="s">
        <v>32</v>
      </c>
      <c r="FO1224" t="s">
        <v>32</v>
      </c>
      <c r="FP1224" t="s">
        <v>32</v>
      </c>
      <c r="FQ1224" t="s">
        <v>32</v>
      </c>
      <c r="FR1224">
        <v>0</v>
      </c>
      <c r="FS1224">
        <v>0</v>
      </c>
      <c r="FT1224" t="s">
        <v>32</v>
      </c>
      <c r="FU1224" t="s">
        <v>2180</v>
      </c>
      <c r="FV1224">
        <v>0</v>
      </c>
      <c r="FW1224" t="s">
        <v>2180</v>
      </c>
      <c r="FX1224" t="s">
        <v>2180</v>
      </c>
      <c r="FY1224" t="s">
        <v>32</v>
      </c>
      <c r="FZ1224" t="s">
        <v>32</v>
      </c>
      <c r="GA1224">
        <v>1</v>
      </c>
      <c r="GB1224" t="s">
        <v>5</v>
      </c>
      <c r="GC1224" t="s">
        <v>32</v>
      </c>
      <c r="GD1224" t="s">
        <v>32</v>
      </c>
      <c r="GE1224" t="s">
        <v>32</v>
      </c>
      <c r="GF1224">
        <v>0</v>
      </c>
      <c r="GG1224" t="s">
        <v>2180</v>
      </c>
      <c r="GH1224" t="s">
        <v>32</v>
      </c>
      <c r="GI1224" t="s">
        <v>2183</v>
      </c>
      <c r="GJ1224" t="s">
        <v>32</v>
      </c>
      <c r="GK1224" t="s">
        <v>2183</v>
      </c>
      <c r="GL1224" t="s">
        <v>2250</v>
      </c>
      <c r="GM1224">
        <v>0</v>
      </c>
      <c r="GN1224">
        <v>0</v>
      </c>
      <c r="GO1224" t="s">
        <v>32</v>
      </c>
      <c r="GP1224" t="s">
        <v>32</v>
      </c>
      <c r="GQ1224" t="s">
        <v>32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 t="s">
        <v>32</v>
      </c>
      <c r="GX1224" t="s">
        <v>32</v>
      </c>
      <c r="GY1224" t="s">
        <v>2180</v>
      </c>
      <c r="GZ1224" t="s">
        <v>2180</v>
      </c>
      <c r="HA1224" t="s">
        <v>2180</v>
      </c>
      <c r="HB1224" t="s">
        <v>32</v>
      </c>
      <c r="HC1224">
        <v>0</v>
      </c>
      <c r="HD1224" t="s">
        <v>32</v>
      </c>
      <c r="HE1224" t="s">
        <v>32</v>
      </c>
      <c r="HF1224" t="s">
        <v>2180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 t="s">
        <v>2180</v>
      </c>
      <c r="HM1224" t="s">
        <v>32</v>
      </c>
      <c r="HN1224" t="s">
        <v>2180</v>
      </c>
      <c r="HO1224">
        <v>0</v>
      </c>
      <c r="HP1224">
        <v>0</v>
      </c>
      <c r="HQ1224" t="s">
        <v>2180</v>
      </c>
      <c r="HR1224">
        <v>0</v>
      </c>
      <c r="HS1224">
        <v>0</v>
      </c>
      <c r="HT1224">
        <v>0</v>
      </c>
      <c r="HU1224">
        <v>0</v>
      </c>
      <c r="HV1224" t="s">
        <v>10</v>
      </c>
      <c r="HW1224" t="s">
        <v>14</v>
      </c>
      <c r="HX1224" t="s">
        <v>2180</v>
      </c>
      <c r="HY1224">
        <v>0</v>
      </c>
      <c r="HZ1224">
        <v>0</v>
      </c>
      <c r="IA1224">
        <v>0</v>
      </c>
      <c r="IB1224" t="s">
        <v>32</v>
      </c>
      <c r="IC1224" t="s">
        <v>32</v>
      </c>
      <c r="ID1224" t="s">
        <v>32</v>
      </c>
      <c r="IE1224" t="s">
        <v>32</v>
      </c>
    </row>
    <row r="1225" spans="1:239" x14ac:dyDescent="0.25">
      <c r="A1225" t="s">
        <v>790</v>
      </c>
      <c r="B1225" t="s">
        <v>3712</v>
      </c>
      <c r="C1225" t="s">
        <v>3713</v>
      </c>
      <c r="D1225">
        <v>212</v>
      </c>
      <c r="E1225" t="s">
        <v>618</v>
      </c>
      <c r="F1225" t="s">
        <v>2180</v>
      </c>
      <c r="G1225">
        <v>8</v>
      </c>
      <c r="H1225" t="s">
        <v>2181</v>
      </c>
      <c r="I1225" t="s">
        <v>2182</v>
      </c>
      <c r="J1225">
        <v>7</v>
      </c>
      <c r="K1225">
        <v>0.18</v>
      </c>
      <c r="L1225">
        <v>0.42</v>
      </c>
      <c r="M1225">
        <v>0.18</v>
      </c>
      <c r="N1225">
        <v>0.42</v>
      </c>
      <c r="O1225" t="s">
        <v>32</v>
      </c>
      <c r="P1225">
        <v>36</v>
      </c>
      <c r="Q1225" t="s">
        <v>5</v>
      </c>
      <c r="R1225">
        <v>5</v>
      </c>
      <c r="S1225">
        <v>0</v>
      </c>
      <c r="T1225" t="s">
        <v>2183</v>
      </c>
      <c r="U1225" t="s">
        <v>2183</v>
      </c>
      <c r="V1225" t="s">
        <v>32</v>
      </c>
      <c r="W1225">
        <v>0</v>
      </c>
      <c r="X1225" t="s">
        <v>26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7</v>
      </c>
      <c r="AG1225">
        <v>21</v>
      </c>
      <c r="AH1225">
        <v>35</v>
      </c>
      <c r="AI1225">
        <v>49</v>
      </c>
      <c r="AJ1225">
        <v>63</v>
      </c>
      <c r="AK1225">
        <v>77</v>
      </c>
      <c r="AL1225">
        <v>0</v>
      </c>
      <c r="AM1225">
        <v>0</v>
      </c>
      <c r="AN1225">
        <v>0</v>
      </c>
      <c r="AO1225" t="s">
        <v>2183</v>
      </c>
      <c r="AP1225" t="s">
        <v>2184</v>
      </c>
      <c r="AQ1225" t="s">
        <v>2185</v>
      </c>
      <c r="AR1225">
        <v>0</v>
      </c>
      <c r="AS1225">
        <v>1</v>
      </c>
      <c r="AT1225">
        <v>0</v>
      </c>
      <c r="AU1225" t="s">
        <v>2183</v>
      </c>
      <c r="AV1225" t="s">
        <v>2180</v>
      </c>
      <c r="AW1225" t="s">
        <v>2180</v>
      </c>
      <c r="AX1225" t="s">
        <v>2180</v>
      </c>
      <c r="AY1225" t="s">
        <v>2180</v>
      </c>
      <c r="AZ1225" t="s">
        <v>2180</v>
      </c>
      <c r="BA1225" t="s">
        <v>2180</v>
      </c>
      <c r="BB1225" t="s">
        <v>2180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 t="s">
        <v>32</v>
      </c>
      <c r="BJ1225" t="s">
        <v>32</v>
      </c>
      <c r="BK1225" t="s">
        <v>32</v>
      </c>
      <c r="BL1225" t="s">
        <v>32</v>
      </c>
      <c r="BM1225" t="s">
        <v>32</v>
      </c>
      <c r="BN1225" t="s">
        <v>32</v>
      </c>
      <c r="BO1225" t="s">
        <v>2180</v>
      </c>
      <c r="BP1225" t="s">
        <v>2180</v>
      </c>
      <c r="BQ1225" t="s">
        <v>2180</v>
      </c>
      <c r="BR1225" t="s">
        <v>2180</v>
      </c>
      <c r="BS1225" t="s">
        <v>2180</v>
      </c>
      <c r="BT1225" t="s">
        <v>2180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 t="s">
        <v>2186</v>
      </c>
      <c r="CB1225" t="s">
        <v>32</v>
      </c>
      <c r="CC1225" t="s">
        <v>32</v>
      </c>
      <c r="CD1225" t="s">
        <v>32</v>
      </c>
      <c r="CE1225" t="s">
        <v>32</v>
      </c>
      <c r="CF1225" t="s">
        <v>32</v>
      </c>
      <c r="CG1225" t="s">
        <v>32</v>
      </c>
      <c r="CH1225" t="s">
        <v>32</v>
      </c>
      <c r="CI1225">
        <v>0</v>
      </c>
      <c r="CJ1225" t="s">
        <v>32</v>
      </c>
      <c r="CK1225" t="s">
        <v>2180</v>
      </c>
      <c r="CL1225">
        <v>0</v>
      </c>
      <c r="CM1225" t="s">
        <v>32</v>
      </c>
      <c r="CN1225">
        <v>0</v>
      </c>
      <c r="CO1225" t="s">
        <v>32</v>
      </c>
      <c r="CP1225" t="s">
        <v>32</v>
      </c>
      <c r="CQ1225" t="s">
        <v>1124</v>
      </c>
      <c r="CR1225" t="s">
        <v>32</v>
      </c>
      <c r="CS1225" t="s">
        <v>2180</v>
      </c>
      <c r="CT1225" t="s">
        <v>2183</v>
      </c>
      <c r="CU1225">
        <v>4</v>
      </c>
      <c r="CV1225" t="s">
        <v>32</v>
      </c>
      <c r="CW1225" t="s">
        <v>32</v>
      </c>
      <c r="CX1225" t="s">
        <v>2180</v>
      </c>
      <c r="CY1225" t="s">
        <v>32</v>
      </c>
      <c r="CZ1225" t="s">
        <v>2180</v>
      </c>
      <c r="DA1225" t="s">
        <v>2183</v>
      </c>
      <c r="DB1225" t="s">
        <v>2180</v>
      </c>
      <c r="DC1225">
        <v>0</v>
      </c>
      <c r="DD1225" t="s">
        <v>16</v>
      </c>
      <c r="DE1225" t="s">
        <v>2180</v>
      </c>
      <c r="DF1225" t="s">
        <v>2180</v>
      </c>
      <c r="DG1225" t="s">
        <v>32</v>
      </c>
      <c r="DH1225" t="s">
        <v>32</v>
      </c>
      <c r="DI1225" t="s">
        <v>32</v>
      </c>
      <c r="DJ1225" t="s">
        <v>32</v>
      </c>
      <c r="DK1225" t="s">
        <v>32</v>
      </c>
      <c r="DL1225" t="s">
        <v>2180</v>
      </c>
      <c r="DM1225" t="s">
        <v>2180</v>
      </c>
      <c r="DN1225" t="s">
        <v>2180</v>
      </c>
      <c r="DO1225" t="s">
        <v>2180</v>
      </c>
      <c r="DP1225">
        <v>0</v>
      </c>
      <c r="DQ1225">
        <v>0</v>
      </c>
      <c r="DR1225">
        <v>90</v>
      </c>
      <c r="DS1225">
        <v>90</v>
      </c>
      <c r="DT1225">
        <v>0</v>
      </c>
      <c r="DU1225">
        <v>0</v>
      </c>
      <c r="DV1225" t="s">
        <v>32</v>
      </c>
      <c r="DW1225" t="s">
        <v>2186</v>
      </c>
      <c r="DX1225" t="s">
        <v>2186</v>
      </c>
      <c r="DY1225" t="s">
        <v>2187</v>
      </c>
      <c r="DZ1225" t="s">
        <v>32</v>
      </c>
      <c r="EA1225" t="s">
        <v>2180</v>
      </c>
      <c r="EB1225" t="s">
        <v>2180</v>
      </c>
      <c r="EC1225" t="s">
        <v>579</v>
      </c>
      <c r="ED1225">
        <v>5</v>
      </c>
      <c r="EE1225" t="s">
        <v>2184</v>
      </c>
      <c r="EF1225">
        <v>100</v>
      </c>
      <c r="EG1225" t="s">
        <v>32</v>
      </c>
      <c r="EH1225" t="s">
        <v>32</v>
      </c>
      <c r="EI1225" t="s">
        <v>32</v>
      </c>
      <c r="EJ1225" t="s">
        <v>2188</v>
      </c>
      <c r="EK1225" t="s">
        <v>32</v>
      </c>
      <c r="EL1225">
        <v>8</v>
      </c>
      <c r="EM1225" t="s">
        <v>32</v>
      </c>
      <c r="EN1225" t="s">
        <v>2180</v>
      </c>
      <c r="EO1225">
        <v>0</v>
      </c>
      <c r="EP1225" t="s">
        <v>2116</v>
      </c>
      <c r="EQ1225" t="s">
        <v>32</v>
      </c>
      <c r="ER1225" t="s">
        <v>32</v>
      </c>
      <c r="ES1225">
        <v>0</v>
      </c>
      <c r="ET1225" t="s">
        <v>2180</v>
      </c>
      <c r="EU1225" t="s">
        <v>2180</v>
      </c>
      <c r="EV1225" t="s">
        <v>2183</v>
      </c>
      <c r="EW1225">
        <v>5</v>
      </c>
      <c r="EX1225" t="s">
        <v>32</v>
      </c>
      <c r="EY1225" t="s">
        <v>32</v>
      </c>
      <c r="EZ1225" t="s">
        <v>32</v>
      </c>
      <c r="FA1225" t="s">
        <v>32</v>
      </c>
      <c r="FB1225" t="s">
        <v>2183</v>
      </c>
      <c r="FC1225" t="s">
        <v>32</v>
      </c>
      <c r="FD1225" t="s">
        <v>2189</v>
      </c>
      <c r="FE1225" t="s">
        <v>32</v>
      </c>
      <c r="FF1225" t="s">
        <v>32</v>
      </c>
      <c r="FG1225" t="s">
        <v>32</v>
      </c>
      <c r="FH1225" t="s">
        <v>32</v>
      </c>
      <c r="FI1225" t="s">
        <v>32</v>
      </c>
      <c r="FJ1225" t="s">
        <v>32</v>
      </c>
      <c r="FK1225" t="s">
        <v>32</v>
      </c>
      <c r="FL1225" t="s">
        <v>32</v>
      </c>
      <c r="FM1225">
        <v>0</v>
      </c>
      <c r="FN1225" t="s">
        <v>32</v>
      </c>
      <c r="FO1225" t="s">
        <v>32</v>
      </c>
      <c r="FP1225" t="s">
        <v>32</v>
      </c>
      <c r="FQ1225" t="s">
        <v>32</v>
      </c>
      <c r="FR1225">
        <v>0</v>
      </c>
      <c r="FS1225">
        <v>0</v>
      </c>
      <c r="FT1225" t="s">
        <v>32</v>
      </c>
      <c r="FU1225" t="s">
        <v>2180</v>
      </c>
      <c r="FV1225">
        <v>0</v>
      </c>
      <c r="FW1225" t="s">
        <v>2180</v>
      </c>
      <c r="FX1225" t="s">
        <v>2180</v>
      </c>
      <c r="FY1225" t="s">
        <v>32</v>
      </c>
      <c r="FZ1225" t="s">
        <v>32</v>
      </c>
      <c r="GA1225">
        <v>36</v>
      </c>
      <c r="GB1225" t="s">
        <v>5</v>
      </c>
      <c r="GC1225" t="s">
        <v>32</v>
      </c>
      <c r="GD1225" t="s">
        <v>32</v>
      </c>
      <c r="GE1225" t="s">
        <v>32</v>
      </c>
      <c r="GF1225">
        <v>0</v>
      </c>
      <c r="GG1225" t="s">
        <v>2190</v>
      </c>
      <c r="GH1225" t="s">
        <v>32</v>
      </c>
      <c r="GI1225" t="s">
        <v>32</v>
      </c>
      <c r="GJ1225" t="s">
        <v>32</v>
      </c>
      <c r="GK1225" t="s">
        <v>2183</v>
      </c>
      <c r="GL1225" t="s">
        <v>32</v>
      </c>
      <c r="GM1225">
        <v>0</v>
      </c>
      <c r="GN1225">
        <v>0</v>
      </c>
      <c r="GO1225" t="s">
        <v>2183</v>
      </c>
      <c r="GP1225" t="s">
        <v>2183</v>
      </c>
      <c r="GQ1225" t="s">
        <v>32</v>
      </c>
      <c r="GR1225">
        <v>2</v>
      </c>
      <c r="GS1225">
        <v>2</v>
      </c>
      <c r="GT1225">
        <v>0</v>
      </c>
      <c r="GU1225">
        <v>0</v>
      </c>
      <c r="GV1225">
        <v>0</v>
      </c>
      <c r="GW1225" t="s">
        <v>32</v>
      </c>
      <c r="GX1225" t="s">
        <v>2183</v>
      </c>
      <c r="GY1225" t="s">
        <v>2180</v>
      </c>
      <c r="GZ1225" t="s">
        <v>2180</v>
      </c>
      <c r="HA1225" t="s">
        <v>2180</v>
      </c>
      <c r="HB1225" t="s">
        <v>32</v>
      </c>
      <c r="HC1225">
        <v>0</v>
      </c>
      <c r="HD1225" t="s">
        <v>32</v>
      </c>
      <c r="HE1225" t="s">
        <v>32</v>
      </c>
      <c r="HF1225" t="s">
        <v>2180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 t="s">
        <v>2180</v>
      </c>
      <c r="HM1225" t="s">
        <v>32</v>
      </c>
      <c r="HN1225" t="s">
        <v>2180</v>
      </c>
      <c r="HO1225">
        <v>0</v>
      </c>
      <c r="HP1225">
        <v>0</v>
      </c>
      <c r="HQ1225" t="s">
        <v>2180</v>
      </c>
      <c r="HR1225">
        <v>0</v>
      </c>
      <c r="HS1225">
        <v>0</v>
      </c>
      <c r="HT1225">
        <v>0</v>
      </c>
      <c r="HU1225">
        <v>0</v>
      </c>
      <c r="HV1225" t="s">
        <v>10</v>
      </c>
      <c r="HW1225" t="s">
        <v>14</v>
      </c>
      <c r="HX1225" t="s">
        <v>2180</v>
      </c>
      <c r="HY1225">
        <v>3</v>
      </c>
      <c r="HZ1225">
        <v>3</v>
      </c>
      <c r="IA1225">
        <v>6</v>
      </c>
      <c r="IB1225" t="s">
        <v>32</v>
      </c>
      <c r="IC1225" t="s">
        <v>32</v>
      </c>
      <c r="ID1225" t="s">
        <v>2183</v>
      </c>
      <c r="IE1225" t="s">
        <v>32</v>
      </c>
    </row>
    <row r="1226" spans="1:239" x14ac:dyDescent="0.25">
      <c r="A1226" t="s">
        <v>791</v>
      </c>
      <c r="B1226" t="s">
        <v>3670</v>
      </c>
      <c r="C1226" t="s">
        <v>792</v>
      </c>
      <c r="D1226">
        <v>304</v>
      </c>
      <c r="E1226" t="s">
        <v>578</v>
      </c>
      <c r="F1226" t="s">
        <v>2180</v>
      </c>
      <c r="G1226">
        <v>8</v>
      </c>
      <c r="H1226" t="s">
        <v>2224</v>
      </c>
      <c r="I1226" t="s">
        <v>2182</v>
      </c>
      <c r="J1226">
        <v>0</v>
      </c>
      <c r="K1226">
        <v>0.03</v>
      </c>
      <c r="L1226">
        <v>0.06</v>
      </c>
      <c r="M1226">
        <v>0.03</v>
      </c>
      <c r="N1226">
        <v>0.06</v>
      </c>
      <c r="O1226" t="s">
        <v>32</v>
      </c>
      <c r="P1226">
        <v>1</v>
      </c>
      <c r="Q1226" t="s">
        <v>5</v>
      </c>
      <c r="R1226">
        <v>0</v>
      </c>
      <c r="S1226">
        <v>0</v>
      </c>
      <c r="T1226" t="s">
        <v>32</v>
      </c>
      <c r="U1226" t="s">
        <v>2183</v>
      </c>
      <c r="V1226" t="s">
        <v>32</v>
      </c>
      <c r="W1226">
        <v>0</v>
      </c>
      <c r="X1226" t="s">
        <v>26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 t="s">
        <v>2183</v>
      </c>
      <c r="AP1226" t="s">
        <v>2184</v>
      </c>
      <c r="AQ1226" t="s">
        <v>2185</v>
      </c>
      <c r="AR1226">
        <v>0</v>
      </c>
      <c r="AS1226">
        <v>1</v>
      </c>
      <c r="AT1226">
        <v>0</v>
      </c>
      <c r="AU1226" t="s">
        <v>2183</v>
      </c>
      <c r="AV1226" t="s">
        <v>2180</v>
      </c>
      <c r="AW1226" t="s">
        <v>2180</v>
      </c>
      <c r="AX1226" t="s">
        <v>2180</v>
      </c>
      <c r="AY1226" t="s">
        <v>2180</v>
      </c>
      <c r="AZ1226" t="s">
        <v>2180</v>
      </c>
      <c r="BA1226" t="s">
        <v>2180</v>
      </c>
      <c r="BB1226" t="s">
        <v>2180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 t="s">
        <v>32</v>
      </c>
      <c r="BJ1226" t="s">
        <v>32</v>
      </c>
      <c r="BK1226" t="s">
        <v>32</v>
      </c>
      <c r="BL1226" t="s">
        <v>32</v>
      </c>
      <c r="BM1226" t="s">
        <v>32</v>
      </c>
      <c r="BN1226" t="s">
        <v>32</v>
      </c>
      <c r="BO1226" t="s">
        <v>2180</v>
      </c>
      <c r="BP1226" t="s">
        <v>2180</v>
      </c>
      <c r="BQ1226" t="s">
        <v>2180</v>
      </c>
      <c r="BR1226" t="s">
        <v>2180</v>
      </c>
      <c r="BS1226" t="s">
        <v>2180</v>
      </c>
      <c r="BT1226" t="s">
        <v>2180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 t="s">
        <v>2186</v>
      </c>
      <c r="CB1226" t="s">
        <v>32</v>
      </c>
      <c r="CC1226" t="s">
        <v>32</v>
      </c>
      <c r="CD1226" t="s">
        <v>32</v>
      </c>
      <c r="CE1226" t="s">
        <v>32</v>
      </c>
      <c r="CF1226" t="s">
        <v>32</v>
      </c>
      <c r="CG1226" t="s">
        <v>32</v>
      </c>
      <c r="CH1226" t="s">
        <v>32</v>
      </c>
      <c r="CI1226">
        <v>0</v>
      </c>
      <c r="CJ1226" t="s">
        <v>2180</v>
      </c>
      <c r="CK1226" t="s">
        <v>2180</v>
      </c>
      <c r="CL1226">
        <v>0</v>
      </c>
      <c r="CM1226" t="s">
        <v>32</v>
      </c>
      <c r="CN1226">
        <v>0</v>
      </c>
      <c r="CO1226" t="s">
        <v>32</v>
      </c>
      <c r="CP1226" t="s">
        <v>32</v>
      </c>
      <c r="CQ1226" t="s">
        <v>2189</v>
      </c>
      <c r="CR1226" t="s">
        <v>32</v>
      </c>
      <c r="CS1226" t="s">
        <v>2180</v>
      </c>
      <c r="CT1226" t="s">
        <v>2183</v>
      </c>
      <c r="CU1226">
        <v>4</v>
      </c>
      <c r="CV1226" t="s">
        <v>32</v>
      </c>
      <c r="CW1226" t="s">
        <v>32</v>
      </c>
      <c r="CX1226" t="s">
        <v>2180</v>
      </c>
      <c r="CY1226" t="s">
        <v>32</v>
      </c>
      <c r="CZ1226" t="s">
        <v>2180</v>
      </c>
      <c r="DA1226" t="s">
        <v>2183</v>
      </c>
      <c r="DB1226" t="s">
        <v>2180</v>
      </c>
      <c r="DC1226">
        <v>0</v>
      </c>
      <c r="DD1226" t="s">
        <v>2190</v>
      </c>
      <c r="DE1226" t="s">
        <v>2180</v>
      </c>
      <c r="DF1226" t="s">
        <v>2180</v>
      </c>
      <c r="DG1226" t="s">
        <v>32</v>
      </c>
      <c r="DH1226" t="s">
        <v>32</v>
      </c>
      <c r="DI1226" t="s">
        <v>32</v>
      </c>
      <c r="DJ1226" t="s">
        <v>32</v>
      </c>
      <c r="DK1226" t="s">
        <v>32</v>
      </c>
      <c r="DL1226" t="s">
        <v>2180</v>
      </c>
      <c r="DM1226" t="s">
        <v>2180</v>
      </c>
      <c r="DN1226" t="s">
        <v>2180</v>
      </c>
      <c r="DO1226" t="s">
        <v>2180</v>
      </c>
      <c r="DP1226">
        <v>0</v>
      </c>
      <c r="DQ1226">
        <v>0</v>
      </c>
      <c r="DR1226">
        <v>90</v>
      </c>
      <c r="DS1226">
        <v>90</v>
      </c>
      <c r="DT1226">
        <v>0</v>
      </c>
      <c r="DU1226">
        <v>0</v>
      </c>
      <c r="DV1226" t="s">
        <v>32</v>
      </c>
      <c r="DW1226" t="s">
        <v>2180</v>
      </c>
      <c r="DX1226" t="s">
        <v>2180</v>
      </c>
      <c r="DY1226" t="s">
        <v>2187</v>
      </c>
      <c r="DZ1226" t="s">
        <v>32</v>
      </c>
      <c r="EA1226" t="s">
        <v>2180</v>
      </c>
      <c r="EB1226" t="s">
        <v>2180</v>
      </c>
      <c r="EC1226" t="s">
        <v>5</v>
      </c>
      <c r="ED1226">
        <v>5</v>
      </c>
      <c r="EE1226" t="s">
        <v>2184</v>
      </c>
      <c r="EF1226">
        <v>100</v>
      </c>
      <c r="EG1226" t="s">
        <v>32</v>
      </c>
      <c r="EH1226" t="s">
        <v>32</v>
      </c>
      <c r="EI1226" t="s">
        <v>32</v>
      </c>
      <c r="EJ1226" t="s">
        <v>2188</v>
      </c>
      <c r="EK1226" t="s">
        <v>32</v>
      </c>
      <c r="EL1226">
        <v>9</v>
      </c>
      <c r="EM1226" t="s">
        <v>32</v>
      </c>
      <c r="EN1226" t="s">
        <v>2180</v>
      </c>
      <c r="EO1226">
        <v>0</v>
      </c>
      <c r="EP1226" t="s">
        <v>2186</v>
      </c>
      <c r="EQ1226" t="s">
        <v>32</v>
      </c>
      <c r="ER1226" t="s">
        <v>2180</v>
      </c>
      <c r="ES1226">
        <v>0</v>
      </c>
      <c r="ET1226" t="s">
        <v>2180</v>
      </c>
      <c r="EU1226" t="s">
        <v>2180</v>
      </c>
      <c r="EV1226" t="s">
        <v>32</v>
      </c>
      <c r="EW1226">
        <v>0</v>
      </c>
      <c r="EX1226" t="s">
        <v>32</v>
      </c>
      <c r="EY1226" t="s">
        <v>32</v>
      </c>
      <c r="EZ1226" t="s">
        <v>32</v>
      </c>
      <c r="FA1226" t="s">
        <v>32</v>
      </c>
      <c r="FB1226" t="s">
        <v>2183</v>
      </c>
      <c r="FC1226" t="s">
        <v>32</v>
      </c>
      <c r="FD1226" t="s">
        <v>2180</v>
      </c>
      <c r="FE1226" t="s">
        <v>32</v>
      </c>
      <c r="FF1226" t="s">
        <v>32</v>
      </c>
      <c r="FG1226" t="s">
        <v>32</v>
      </c>
      <c r="FH1226" t="s">
        <v>32</v>
      </c>
      <c r="FI1226" t="s">
        <v>32</v>
      </c>
      <c r="FJ1226" t="s">
        <v>32</v>
      </c>
      <c r="FK1226" t="s">
        <v>32</v>
      </c>
      <c r="FL1226" t="s">
        <v>32</v>
      </c>
      <c r="FM1226">
        <v>0</v>
      </c>
      <c r="FN1226" t="s">
        <v>32</v>
      </c>
      <c r="FO1226" t="s">
        <v>32</v>
      </c>
      <c r="FP1226" t="s">
        <v>32</v>
      </c>
      <c r="FQ1226" t="s">
        <v>32</v>
      </c>
      <c r="FR1226">
        <v>0</v>
      </c>
      <c r="FS1226">
        <v>0</v>
      </c>
      <c r="FT1226" t="s">
        <v>32</v>
      </c>
      <c r="FU1226" t="s">
        <v>2180</v>
      </c>
      <c r="FV1226">
        <v>0</v>
      </c>
      <c r="FW1226" t="s">
        <v>2180</v>
      </c>
      <c r="FX1226" t="s">
        <v>2180</v>
      </c>
      <c r="FY1226" t="s">
        <v>32</v>
      </c>
      <c r="FZ1226" t="s">
        <v>32</v>
      </c>
      <c r="GA1226">
        <v>1</v>
      </c>
      <c r="GB1226" t="s">
        <v>5</v>
      </c>
      <c r="GC1226" t="s">
        <v>32</v>
      </c>
      <c r="GD1226" t="s">
        <v>32</v>
      </c>
      <c r="GE1226" t="s">
        <v>32</v>
      </c>
      <c r="GF1226">
        <v>0</v>
      </c>
      <c r="GG1226" t="s">
        <v>2190</v>
      </c>
      <c r="GH1226" t="s">
        <v>32</v>
      </c>
      <c r="GI1226" t="s">
        <v>32</v>
      </c>
      <c r="GJ1226" t="s">
        <v>32</v>
      </c>
      <c r="GK1226" t="s">
        <v>2183</v>
      </c>
      <c r="GL1226" t="s">
        <v>2186</v>
      </c>
      <c r="GM1226">
        <v>0</v>
      </c>
      <c r="GN1226">
        <v>0</v>
      </c>
      <c r="GO1226" t="s">
        <v>2183</v>
      </c>
      <c r="GP1226" t="s">
        <v>2183</v>
      </c>
      <c r="GQ1226" t="s">
        <v>32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 t="s">
        <v>32</v>
      </c>
      <c r="GX1226" t="s">
        <v>2183</v>
      </c>
      <c r="GY1226" t="s">
        <v>2180</v>
      </c>
      <c r="GZ1226" t="s">
        <v>2180</v>
      </c>
      <c r="HA1226" t="s">
        <v>2180</v>
      </c>
      <c r="HB1226" t="s">
        <v>32</v>
      </c>
      <c r="HC1226">
        <v>0</v>
      </c>
      <c r="HD1226" t="s">
        <v>32</v>
      </c>
      <c r="HE1226" t="s">
        <v>32</v>
      </c>
      <c r="HF1226" t="s">
        <v>2180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 t="s">
        <v>2180</v>
      </c>
      <c r="HM1226" t="s">
        <v>32</v>
      </c>
      <c r="HN1226" t="s">
        <v>2180</v>
      </c>
      <c r="HO1226">
        <v>0</v>
      </c>
      <c r="HP1226">
        <v>0</v>
      </c>
      <c r="HQ1226" t="s">
        <v>2180</v>
      </c>
      <c r="HR1226">
        <v>0</v>
      </c>
      <c r="HS1226">
        <v>0</v>
      </c>
      <c r="HT1226">
        <v>0</v>
      </c>
      <c r="HU1226">
        <v>0</v>
      </c>
      <c r="HV1226" t="s">
        <v>10</v>
      </c>
      <c r="HW1226" t="s">
        <v>14</v>
      </c>
      <c r="HX1226" t="s">
        <v>2180</v>
      </c>
      <c r="HY1226">
        <v>0</v>
      </c>
      <c r="HZ1226">
        <v>0</v>
      </c>
      <c r="IA1226">
        <v>0</v>
      </c>
      <c r="IB1226" t="s">
        <v>32</v>
      </c>
      <c r="IC1226" t="s">
        <v>32</v>
      </c>
      <c r="ID1226" t="s">
        <v>32</v>
      </c>
      <c r="IE1226" t="s">
        <v>32</v>
      </c>
    </row>
    <row r="1227" spans="1:239" x14ac:dyDescent="0.25">
      <c r="A1227" t="s">
        <v>800</v>
      </c>
      <c r="B1227" t="s">
        <v>3714</v>
      </c>
      <c r="C1227" t="s">
        <v>3715</v>
      </c>
      <c r="D1227">
        <v>212</v>
      </c>
      <c r="E1227" t="s">
        <v>618</v>
      </c>
      <c r="F1227" t="s">
        <v>2180</v>
      </c>
      <c r="G1227">
        <v>8</v>
      </c>
      <c r="H1227" t="s">
        <v>2181</v>
      </c>
      <c r="I1227" t="s">
        <v>2182</v>
      </c>
      <c r="J1227">
        <v>31</v>
      </c>
      <c r="K1227">
        <v>0.01</v>
      </c>
      <c r="L1227">
        <v>0.06</v>
      </c>
      <c r="M1227">
        <v>0.01</v>
      </c>
      <c r="N1227">
        <v>0.06</v>
      </c>
      <c r="O1227" t="s">
        <v>32</v>
      </c>
      <c r="P1227">
        <v>1</v>
      </c>
      <c r="Q1227" t="s">
        <v>5</v>
      </c>
      <c r="R1227">
        <v>0</v>
      </c>
      <c r="S1227">
        <v>0</v>
      </c>
      <c r="T1227" t="s">
        <v>2183</v>
      </c>
      <c r="U1227" t="s">
        <v>2183</v>
      </c>
      <c r="V1227" t="s">
        <v>32</v>
      </c>
      <c r="W1227">
        <v>0</v>
      </c>
      <c r="X1227" t="s">
        <v>26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7</v>
      </c>
      <c r="AG1227">
        <v>21</v>
      </c>
      <c r="AH1227">
        <v>36</v>
      </c>
      <c r="AI1227">
        <v>49</v>
      </c>
      <c r="AJ1227">
        <v>63</v>
      </c>
      <c r="AK1227">
        <v>77</v>
      </c>
      <c r="AL1227">
        <v>0</v>
      </c>
      <c r="AM1227">
        <v>0</v>
      </c>
      <c r="AN1227">
        <v>0</v>
      </c>
      <c r="AO1227" t="s">
        <v>2183</v>
      </c>
      <c r="AP1227" t="s">
        <v>2184</v>
      </c>
      <c r="AQ1227" t="s">
        <v>2185</v>
      </c>
      <c r="AR1227">
        <v>0</v>
      </c>
      <c r="AS1227">
        <v>1</v>
      </c>
      <c r="AT1227">
        <v>0</v>
      </c>
      <c r="AU1227" t="s">
        <v>2183</v>
      </c>
      <c r="AV1227" t="s">
        <v>2180</v>
      </c>
      <c r="AW1227" t="s">
        <v>2180</v>
      </c>
      <c r="AX1227" t="s">
        <v>2180</v>
      </c>
      <c r="AY1227" t="s">
        <v>2180</v>
      </c>
      <c r="AZ1227" t="s">
        <v>2180</v>
      </c>
      <c r="BA1227" t="s">
        <v>2180</v>
      </c>
      <c r="BB1227" t="s">
        <v>2180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 t="s">
        <v>32</v>
      </c>
      <c r="BJ1227" t="s">
        <v>32</v>
      </c>
      <c r="BK1227" t="s">
        <v>32</v>
      </c>
      <c r="BL1227" t="s">
        <v>32</v>
      </c>
      <c r="BM1227" t="s">
        <v>32</v>
      </c>
      <c r="BN1227" t="s">
        <v>32</v>
      </c>
      <c r="BO1227" t="s">
        <v>2180</v>
      </c>
      <c r="BP1227" t="s">
        <v>2180</v>
      </c>
      <c r="BQ1227" t="s">
        <v>2180</v>
      </c>
      <c r="BR1227" t="s">
        <v>2180</v>
      </c>
      <c r="BS1227" t="s">
        <v>2180</v>
      </c>
      <c r="BT1227" t="s">
        <v>2180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 t="s">
        <v>2186</v>
      </c>
      <c r="CB1227" t="s">
        <v>32</v>
      </c>
      <c r="CC1227" t="s">
        <v>32</v>
      </c>
      <c r="CD1227" t="s">
        <v>32</v>
      </c>
      <c r="CE1227" t="s">
        <v>32</v>
      </c>
      <c r="CF1227" t="s">
        <v>32</v>
      </c>
      <c r="CG1227" t="s">
        <v>32</v>
      </c>
      <c r="CH1227" t="s">
        <v>32</v>
      </c>
      <c r="CI1227">
        <v>0</v>
      </c>
      <c r="CJ1227" t="s">
        <v>2180</v>
      </c>
      <c r="CK1227" t="s">
        <v>2180</v>
      </c>
      <c r="CL1227">
        <v>0</v>
      </c>
      <c r="CM1227" t="s">
        <v>32</v>
      </c>
      <c r="CN1227">
        <v>0</v>
      </c>
      <c r="CO1227" t="s">
        <v>32</v>
      </c>
      <c r="CP1227" t="s">
        <v>32</v>
      </c>
      <c r="CQ1227" t="s">
        <v>2189</v>
      </c>
      <c r="CR1227" t="s">
        <v>32</v>
      </c>
      <c r="CS1227" t="s">
        <v>2180</v>
      </c>
      <c r="CT1227" t="s">
        <v>2183</v>
      </c>
      <c r="CU1227">
        <v>4</v>
      </c>
      <c r="CV1227" t="s">
        <v>32</v>
      </c>
      <c r="CW1227" t="s">
        <v>32</v>
      </c>
      <c r="CX1227" t="s">
        <v>2180</v>
      </c>
      <c r="CY1227" t="s">
        <v>32</v>
      </c>
      <c r="CZ1227" t="s">
        <v>2180</v>
      </c>
      <c r="DA1227" t="s">
        <v>2183</v>
      </c>
      <c r="DB1227" t="s">
        <v>2180</v>
      </c>
      <c r="DC1227">
        <v>0</v>
      </c>
      <c r="DD1227" t="s">
        <v>2190</v>
      </c>
      <c r="DE1227" t="s">
        <v>2180</v>
      </c>
      <c r="DF1227" t="s">
        <v>2180</v>
      </c>
      <c r="DG1227" t="s">
        <v>32</v>
      </c>
      <c r="DH1227" t="s">
        <v>32</v>
      </c>
      <c r="DI1227" t="s">
        <v>32</v>
      </c>
      <c r="DJ1227" t="s">
        <v>32</v>
      </c>
      <c r="DK1227" t="s">
        <v>32</v>
      </c>
      <c r="DL1227" t="s">
        <v>2180</v>
      </c>
      <c r="DM1227" t="s">
        <v>2180</v>
      </c>
      <c r="DN1227" t="s">
        <v>2180</v>
      </c>
      <c r="DO1227" t="s">
        <v>2180</v>
      </c>
      <c r="DP1227">
        <v>0</v>
      </c>
      <c r="DQ1227">
        <v>0</v>
      </c>
      <c r="DR1227">
        <v>90</v>
      </c>
      <c r="DS1227">
        <v>90</v>
      </c>
      <c r="DT1227">
        <v>0</v>
      </c>
      <c r="DU1227">
        <v>0</v>
      </c>
      <c r="DV1227" t="s">
        <v>32</v>
      </c>
      <c r="DW1227" t="s">
        <v>2186</v>
      </c>
      <c r="DX1227" t="s">
        <v>2180</v>
      </c>
      <c r="DY1227" t="s">
        <v>2180</v>
      </c>
      <c r="DZ1227" t="s">
        <v>32</v>
      </c>
      <c r="EA1227" t="s">
        <v>2180</v>
      </c>
      <c r="EB1227" t="s">
        <v>2180</v>
      </c>
      <c r="EC1227" t="s">
        <v>5</v>
      </c>
      <c r="ED1227">
        <v>5</v>
      </c>
      <c r="EE1227" t="s">
        <v>2216</v>
      </c>
      <c r="EF1227">
        <v>100</v>
      </c>
      <c r="EG1227" t="s">
        <v>32</v>
      </c>
      <c r="EH1227" t="s">
        <v>32</v>
      </c>
      <c r="EI1227" t="s">
        <v>32</v>
      </c>
      <c r="EJ1227" t="s">
        <v>32</v>
      </c>
      <c r="EK1227" t="s">
        <v>32</v>
      </c>
      <c r="EL1227">
        <v>8</v>
      </c>
      <c r="EM1227" t="s">
        <v>32</v>
      </c>
      <c r="EN1227" t="s">
        <v>2180</v>
      </c>
      <c r="EO1227">
        <v>0</v>
      </c>
      <c r="EP1227" t="s">
        <v>2186</v>
      </c>
      <c r="EQ1227" t="s">
        <v>32</v>
      </c>
      <c r="ER1227" t="s">
        <v>2180</v>
      </c>
      <c r="ES1227">
        <v>0</v>
      </c>
      <c r="ET1227" t="s">
        <v>2180</v>
      </c>
      <c r="EU1227" t="s">
        <v>2180</v>
      </c>
      <c r="EV1227" t="s">
        <v>32</v>
      </c>
      <c r="EW1227">
        <v>0</v>
      </c>
      <c r="EX1227" t="s">
        <v>32</v>
      </c>
      <c r="EY1227" t="s">
        <v>32</v>
      </c>
      <c r="EZ1227" t="s">
        <v>32</v>
      </c>
      <c r="FA1227" t="s">
        <v>32</v>
      </c>
      <c r="FB1227" t="s">
        <v>2183</v>
      </c>
      <c r="FC1227" t="s">
        <v>32</v>
      </c>
      <c r="FD1227" t="s">
        <v>2180</v>
      </c>
      <c r="FE1227" t="s">
        <v>32</v>
      </c>
      <c r="FF1227" t="s">
        <v>32</v>
      </c>
      <c r="FG1227" t="s">
        <v>32</v>
      </c>
      <c r="FH1227" t="s">
        <v>32</v>
      </c>
      <c r="FI1227" t="s">
        <v>32</v>
      </c>
      <c r="FJ1227" t="s">
        <v>32</v>
      </c>
      <c r="FK1227" t="s">
        <v>32</v>
      </c>
      <c r="FL1227" t="s">
        <v>32</v>
      </c>
      <c r="FM1227">
        <v>0</v>
      </c>
      <c r="FN1227" t="s">
        <v>32</v>
      </c>
      <c r="FO1227" t="s">
        <v>32</v>
      </c>
      <c r="FP1227" t="s">
        <v>32</v>
      </c>
      <c r="FQ1227" t="s">
        <v>32</v>
      </c>
      <c r="FR1227">
        <v>0</v>
      </c>
      <c r="FS1227">
        <v>0</v>
      </c>
      <c r="FT1227" t="s">
        <v>32</v>
      </c>
      <c r="FU1227" t="s">
        <v>2180</v>
      </c>
      <c r="FV1227">
        <v>0</v>
      </c>
      <c r="FW1227" t="s">
        <v>2180</v>
      </c>
      <c r="FX1227" t="s">
        <v>2180</v>
      </c>
      <c r="FY1227" t="s">
        <v>32</v>
      </c>
      <c r="FZ1227" t="s">
        <v>32</v>
      </c>
      <c r="GA1227">
        <v>1</v>
      </c>
      <c r="GB1227" t="s">
        <v>5</v>
      </c>
      <c r="GC1227" t="s">
        <v>32</v>
      </c>
      <c r="GD1227" t="s">
        <v>32</v>
      </c>
      <c r="GE1227" t="s">
        <v>32</v>
      </c>
      <c r="GF1227">
        <v>0</v>
      </c>
      <c r="GG1227" t="s">
        <v>2180</v>
      </c>
      <c r="GH1227" t="s">
        <v>32</v>
      </c>
      <c r="GI1227" t="s">
        <v>32</v>
      </c>
      <c r="GJ1227" t="s">
        <v>32</v>
      </c>
      <c r="GK1227" t="s">
        <v>2183</v>
      </c>
      <c r="GL1227" t="s">
        <v>2186</v>
      </c>
      <c r="GM1227">
        <v>0</v>
      </c>
      <c r="GN1227">
        <v>0</v>
      </c>
      <c r="GO1227" t="s">
        <v>2183</v>
      </c>
      <c r="GP1227" t="s">
        <v>2183</v>
      </c>
      <c r="GQ1227" t="s">
        <v>32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 t="s">
        <v>32</v>
      </c>
      <c r="GX1227" t="s">
        <v>2183</v>
      </c>
      <c r="GY1227" t="s">
        <v>2180</v>
      </c>
      <c r="GZ1227" t="s">
        <v>2180</v>
      </c>
      <c r="HA1227" t="s">
        <v>2180</v>
      </c>
      <c r="HB1227" t="s">
        <v>32</v>
      </c>
      <c r="HC1227">
        <v>0</v>
      </c>
      <c r="HD1227" t="s">
        <v>32</v>
      </c>
      <c r="HE1227" t="s">
        <v>32</v>
      </c>
      <c r="HF1227" t="s">
        <v>2180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 t="s">
        <v>2180</v>
      </c>
      <c r="HM1227" t="s">
        <v>32</v>
      </c>
      <c r="HN1227" t="s">
        <v>2180</v>
      </c>
      <c r="HO1227">
        <v>0</v>
      </c>
      <c r="HP1227">
        <v>0</v>
      </c>
      <c r="HQ1227" t="s">
        <v>2180</v>
      </c>
      <c r="HR1227">
        <v>0</v>
      </c>
      <c r="HS1227">
        <v>0</v>
      </c>
      <c r="HT1227">
        <v>0</v>
      </c>
      <c r="HU1227">
        <v>0</v>
      </c>
      <c r="HV1227" t="s">
        <v>10</v>
      </c>
      <c r="HW1227" t="s">
        <v>14</v>
      </c>
      <c r="HX1227" t="s">
        <v>2180</v>
      </c>
      <c r="HY1227">
        <v>0</v>
      </c>
      <c r="HZ1227">
        <v>0</v>
      </c>
      <c r="IA1227">
        <v>0</v>
      </c>
      <c r="IB1227" t="s">
        <v>32</v>
      </c>
      <c r="IC1227" t="s">
        <v>32</v>
      </c>
      <c r="ID1227" t="s">
        <v>32</v>
      </c>
      <c r="IE1227" t="s">
        <v>32</v>
      </c>
    </row>
    <row r="1228" spans="1:239" x14ac:dyDescent="0.25">
      <c r="A1228" t="s">
        <v>801</v>
      </c>
      <c r="B1228" t="s">
        <v>3716</v>
      </c>
      <c r="C1228" t="s">
        <v>3717</v>
      </c>
      <c r="D1228">
        <v>212</v>
      </c>
      <c r="E1228" t="s">
        <v>618</v>
      </c>
      <c r="F1228" t="s">
        <v>2180</v>
      </c>
      <c r="G1228">
        <v>8</v>
      </c>
      <c r="H1228" t="s">
        <v>2181</v>
      </c>
      <c r="I1228" t="s">
        <v>2182</v>
      </c>
      <c r="J1228">
        <v>31</v>
      </c>
      <c r="K1228">
        <v>0.01</v>
      </c>
      <c r="L1228">
        <v>0.06</v>
      </c>
      <c r="M1228">
        <v>0.01</v>
      </c>
      <c r="N1228">
        <v>0.06</v>
      </c>
      <c r="O1228" t="s">
        <v>32</v>
      </c>
      <c r="P1228">
        <v>1</v>
      </c>
      <c r="Q1228" t="s">
        <v>5</v>
      </c>
      <c r="R1228">
        <v>5</v>
      </c>
      <c r="S1228">
        <v>0</v>
      </c>
      <c r="T1228" t="s">
        <v>2183</v>
      </c>
      <c r="U1228" t="s">
        <v>2183</v>
      </c>
      <c r="V1228" t="s">
        <v>32</v>
      </c>
      <c r="W1228">
        <v>0</v>
      </c>
      <c r="X1228" t="s">
        <v>26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7</v>
      </c>
      <c r="AG1228">
        <v>21</v>
      </c>
      <c r="AH1228">
        <v>36</v>
      </c>
      <c r="AI1228">
        <v>49</v>
      </c>
      <c r="AJ1228">
        <v>63</v>
      </c>
      <c r="AK1228">
        <v>77</v>
      </c>
      <c r="AL1228">
        <v>0</v>
      </c>
      <c r="AM1228">
        <v>0</v>
      </c>
      <c r="AN1228">
        <v>0</v>
      </c>
      <c r="AO1228" t="s">
        <v>2183</v>
      </c>
      <c r="AP1228" t="s">
        <v>2184</v>
      </c>
      <c r="AQ1228" t="s">
        <v>2185</v>
      </c>
      <c r="AR1228">
        <v>0</v>
      </c>
      <c r="AS1228">
        <v>1</v>
      </c>
      <c r="AT1228">
        <v>0</v>
      </c>
      <c r="AU1228" t="s">
        <v>2183</v>
      </c>
      <c r="AV1228" t="s">
        <v>2180</v>
      </c>
      <c r="AW1228" t="s">
        <v>2180</v>
      </c>
      <c r="AX1228" t="s">
        <v>2180</v>
      </c>
      <c r="AY1228" t="s">
        <v>2180</v>
      </c>
      <c r="AZ1228" t="s">
        <v>2180</v>
      </c>
      <c r="BA1228" t="s">
        <v>2180</v>
      </c>
      <c r="BB1228" t="s">
        <v>2180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 t="s">
        <v>32</v>
      </c>
      <c r="BJ1228" t="s">
        <v>32</v>
      </c>
      <c r="BK1228" t="s">
        <v>32</v>
      </c>
      <c r="BL1228" t="s">
        <v>32</v>
      </c>
      <c r="BM1228" t="s">
        <v>32</v>
      </c>
      <c r="BN1228" t="s">
        <v>32</v>
      </c>
      <c r="BO1228" t="s">
        <v>2180</v>
      </c>
      <c r="BP1228" t="s">
        <v>2180</v>
      </c>
      <c r="BQ1228" t="s">
        <v>2180</v>
      </c>
      <c r="BR1228" t="s">
        <v>2180</v>
      </c>
      <c r="BS1228" t="s">
        <v>2180</v>
      </c>
      <c r="BT1228" t="s">
        <v>2180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 t="s">
        <v>2186</v>
      </c>
      <c r="CB1228" t="s">
        <v>32</v>
      </c>
      <c r="CC1228" t="s">
        <v>32</v>
      </c>
      <c r="CD1228" t="s">
        <v>32</v>
      </c>
      <c r="CE1228" t="s">
        <v>32</v>
      </c>
      <c r="CF1228" t="s">
        <v>32</v>
      </c>
      <c r="CG1228" t="s">
        <v>32</v>
      </c>
      <c r="CH1228" t="s">
        <v>32</v>
      </c>
      <c r="CI1228">
        <v>0</v>
      </c>
      <c r="CJ1228" t="s">
        <v>2180</v>
      </c>
      <c r="CK1228" t="s">
        <v>2180</v>
      </c>
      <c r="CL1228">
        <v>0</v>
      </c>
      <c r="CM1228" t="s">
        <v>32</v>
      </c>
      <c r="CN1228">
        <v>0</v>
      </c>
      <c r="CO1228" t="s">
        <v>2183</v>
      </c>
      <c r="CP1228" t="s">
        <v>32</v>
      </c>
      <c r="CQ1228" t="s">
        <v>2189</v>
      </c>
      <c r="CR1228" t="s">
        <v>32</v>
      </c>
      <c r="CS1228" t="s">
        <v>2180</v>
      </c>
      <c r="CT1228" t="s">
        <v>2183</v>
      </c>
      <c r="CU1228">
        <v>4</v>
      </c>
      <c r="CV1228" t="s">
        <v>32</v>
      </c>
      <c r="CW1228" t="s">
        <v>32</v>
      </c>
      <c r="CX1228" t="s">
        <v>2180</v>
      </c>
      <c r="CY1228" t="s">
        <v>32</v>
      </c>
      <c r="CZ1228" t="s">
        <v>2180</v>
      </c>
      <c r="DA1228" t="s">
        <v>2183</v>
      </c>
      <c r="DB1228" t="s">
        <v>2180</v>
      </c>
      <c r="DC1228">
        <v>0</v>
      </c>
      <c r="DD1228" t="s">
        <v>2190</v>
      </c>
      <c r="DE1228" t="s">
        <v>2180</v>
      </c>
      <c r="DF1228" t="s">
        <v>2180</v>
      </c>
      <c r="DG1228" t="s">
        <v>32</v>
      </c>
      <c r="DH1228" t="s">
        <v>32</v>
      </c>
      <c r="DI1228" t="s">
        <v>32</v>
      </c>
      <c r="DJ1228" t="s">
        <v>32</v>
      </c>
      <c r="DK1228" t="s">
        <v>32</v>
      </c>
      <c r="DL1228" t="s">
        <v>2180</v>
      </c>
      <c r="DM1228" t="s">
        <v>2180</v>
      </c>
      <c r="DN1228" t="s">
        <v>2180</v>
      </c>
      <c r="DO1228" t="s">
        <v>2180</v>
      </c>
      <c r="DP1228">
        <v>0</v>
      </c>
      <c r="DQ1228">
        <v>0</v>
      </c>
      <c r="DR1228">
        <v>90</v>
      </c>
      <c r="DS1228">
        <v>90</v>
      </c>
      <c r="DT1228">
        <v>0</v>
      </c>
      <c r="DU1228">
        <v>0</v>
      </c>
      <c r="DV1228" t="s">
        <v>32</v>
      </c>
      <c r="DW1228" t="s">
        <v>2186</v>
      </c>
      <c r="DX1228" t="s">
        <v>2180</v>
      </c>
      <c r="DY1228" t="s">
        <v>2180</v>
      </c>
      <c r="DZ1228" t="s">
        <v>32</v>
      </c>
      <c r="EA1228" t="s">
        <v>2180</v>
      </c>
      <c r="EB1228" t="s">
        <v>2180</v>
      </c>
      <c r="EC1228" t="s">
        <v>5</v>
      </c>
      <c r="ED1228">
        <v>5</v>
      </c>
      <c r="EE1228" t="s">
        <v>2216</v>
      </c>
      <c r="EF1228">
        <v>100</v>
      </c>
      <c r="EG1228" t="s">
        <v>32</v>
      </c>
      <c r="EH1228" t="s">
        <v>32</v>
      </c>
      <c r="EI1228" t="s">
        <v>32</v>
      </c>
      <c r="EJ1228" t="s">
        <v>32</v>
      </c>
      <c r="EK1228" t="s">
        <v>32</v>
      </c>
      <c r="EL1228">
        <v>8</v>
      </c>
      <c r="EM1228" t="s">
        <v>32</v>
      </c>
      <c r="EN1228" t="s">
        <v>2180</v>
      </c>
      <c r="EO1228">
        <v>0</v>
      </c>
      <c r="EP1228" t="s">
        <v>2116</v>
      </c>
      <c r="EQ1228" t="s">
        <v>32</v>
      </c>
      <c r="ER1228" t="s">
        <v>2180</v>
      </c>
      <c r="ES1228">
        <v>0</v>
      </c>
      <c r="ET1228" t="s">
        <v>2180</v>
      </c>
      <c r="EU1228" t="s">
        <v>2180</v>
      </c>
      <c r="EV1228" t="s">
        <v>32</v>
      </c>
      <c r="EW1228">
        <v>5</v>
      </c>
      <c r="EX1228" t="s">
        <v>32</v>
      </c>
      <c r="EY1228" t="s">
        <v>32</v>
      </c>
      <c r="EZ1228" t="s">
        <v>32</v>
      </c>
      <c r="FA1228" t="s">
        <v>32</v>
      </c>
      <c r="FB1228" t="s">
        <v>2183</v>
      </c>
      <c r="FC1228" t="s">
        <v>32</v>
      </c>
      <c r="FD1228" t="s">
        <v>2180</v>
      </c>
      <c r="FE1228" t="s">
        <v>32</v>
      </c>
      <c r="FF1228" t="s">
        <v>32</v>
      </c>
      <c r="FG1228" t="s">
        <v>32</v>
      </c>
      <c r="FH1228" t="s">
        <v>32</v>
      </c>
      <c r="FI1228" t="s">
        <v>32</v>
      </c>
      <c r="FJ1228" t="s">
        <v>32</v>
      </c>
      <c r="FK1228" t="s">
        <v>32</v>
      </c>
      <c r="FL1228" t="s">
        <v>32</v>
      </c>
      <c r="FM1228">
        <v>0</v>
      </c>
      <c r="FN1228" t="s">
        <v>32</v>
      </c>
      <c r="FO1228" t="s">
        <v>32</v>
      </c>
      <c r="FP1228" t="s">
        <v>32</v>
      </c>
      <c r="FQ1228" t="s">
        <v>32</v>
      </c>
      <c r="FR1228">
        <v>0</v>
      </c>
      <c r="FS1228">
        <v>0</v>
      </c>
      <c r="FT1228" t="s">
        <v>32</v>
      </c>
      <c r="FU1228" t="s">
        <v>2180</v>
      </c>
      <c r="FV1228">
        <v>0</v>
      </c>
      <c r="FW1228" t="s">
        <v>2180</v>
      </c>
      <c r="FX1228" t="s">
        <v>2180</v>
      </c>
      <c r="FY1228" t="s">
        <v>32</v>
      </c>
      <c r="FZ1228" t="s">
        <v>32</v>
      </c>
      <c r="GA1228">
        <v>1</v>
      </c>
      <c r="GB1228" t="s">
        <v>5</v>
      </c>
      <c r="GC1228" t="s">
        <v>32</v>
      </c>
      <c r="GD1228" t="s">
        <v>32</v>
      </c>
      <c r="GE1228" t="s">
        <v>32</v>
      </c>
      <c r="GF1228">
        <v>0</v>
      </c>
      <c r="GG1228" t="s">
        <v>2180</v>
      </c>
      <c r="GH1228" t="s">
        <v>32</v>
      </c>
      <c r="GI1228" t="s">
        <v>32</v>
      </c>
      <c r="GJ1228" t="s">
        <v>32</v>
      </c>
      <c r="GK1228" t="s">
        <v>2183</v>
      </c>
      <c r="GL1228" t="s">
        <v>2116</v>
      </c>
      <c r="GM1228">
        <v>0</v>
      </c>
      <c r="GN1228">
        <v>0</v>
      </c>
      <c r="GO1228" t="s">
        <v>2183</v>
      </c>
      <c r="GP1228" t="s">
        <v>2183</v>
      </c>
      <c r="GQ1228" t="s">
        <v>32</v>
      </c>
      <c r="GR1228">
        <v>2</v>
      </c>
      <c r="GS1228">
        <v>0</v>
      </c>
      <c r="GT1228">
        <v>0</v>
      </c>
      <c r="GU1228">
        <v>0</v>
      </c>
      <c r="GV1228">
        <v>0</v>
      </c>
      <c r="GW1228" t="s">
        <v>32</v>
      </c>
      <c r="GX1228" t="s">
        <v>2183</v>
      </c>
      <c r="GY1228" t="s">
        <v>2180</v>
      </c>
      <c r="GZ1228" t="s">
        <v>2180</v>
      </c>
      <c r="HA1228" t="s">
        <v>2180</v>
      </c>
      <c r="HB1228" t="s">
        <v>32</v>
      </c>
      <c r="HC1228">
        <v>0</v>
      </c>
      <c r="HD1228" t="s">
        <v>32</v>
      </c>
      <c r="HE1228" t="s">
        <v>32</v>
      </c>
      <c r="HF1228" t="s">
        <v>2180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 t="s">
        <v>2180</v>
      </c>
      <c r="HM1228" t="s">
        <v>32</v>
      </c>
      <c r="HN1228" t="s">
        <v>2180</v>
      </c>
      <c r="HO1228">
        <v>0</v>
      </c>
      <c r="HP1228">
        <v>0</v>
      </c>
      <c r="HQ1228" t="s">
        <v>2180</v>
      </c>
      <c r="HR1228">
        <v>0</v>
      </c>
      <c r="HS1228">
        <v>0</v>
      </c>
      <c r="HT1228">
        <v>0</v>
      </c>
      <c r="HU1228">
        <v>0</v>
      </c>
      <c r="HV1228" t="s">
        <v>10</v>
      </c>
      <c r="HW1228" t="s">
        <v>14</v>
      </c>
      <c r="HX1228" t="s">
        <v>2180</v>
      </c>
      <c r="HY1228">
        <v>0</v>
      </c>
      <c r="HZ1228">
        <v>0</v>
      </c>
      <c r="IA1228">
        <v>0</v>
      </c>
      <c r="IB1228" t="s">
        <v>32</v>
      </c>
      <c r="IC1228" t="s">
        <v>32</v>
      </c>
      <c r="ID1228" t="s">
        <v>32</v>
      </c>
      <c r="IE1228" t="s">
        <v>32</v>
      </c>
    </row>
    <row r="1229" spans="1:239" x14ac:dyDescent="0.25">
      <c r="A1229" t="s">
        <v>794</v>
      </c>
      <c r="B1229" t="s">
        <v>3495</v>
      </c>
      <c r="C1229" t="s">
        <v>3718</v>
      </c>
      <c r="D1229">
        <v>212</v>
      </c>
      <c r="E1229" t="s">
        <v>618</v>
      </c>
      <c r="F1229" t="s">
        <v>2180</v>
      </c>
      <c r="G1229">
        <v>8</v>
      </c>
      <c r="H1229" t="s">
        <v>2181</v>
      </c>
      <c r="I1229" t="s">
        <v>2182</v>
      </c>
      <c r="J1229">
        <v>7</v>
      </c>
      <c r="K1229">
        <v>0.18</v>
      </c>
      <c r="L1229">
        <v>0.42</v>
      </c>
      <c r="M1229">
        <v>0.18</v>
      </c>
      <c r="N1229">
        <v>0.42</v>
      </c>
      <c r="O1229" t="s">
        <v>32</v>
      </c>
      <c r="P1229">
        <v>7</v>
      </c>
      <c r="Q1229" t="s">
        <v>10</v>
      </c>
      <c r="R1229">
        <v>0</v>
      </c>
      <c r="S1229">
        <v>0</v>
      </c>
      <c r="T1229" t="s">
        <v>2183</v>
      </c>
      <c r="U1229" t="s">
        <v>2183</v>
      </c>
      <c r="V1229" t="s">
        <v>32</v>
      </c>
      <c r="W1229">
        <v>0</v>
      </c>
      <c r="X1229" t="s">
        <v>26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7</v>
      </c>
      <c r="AG1229">
        <v>21</v>
      </c>
      <c r="AH1229">
        <v>35</v>
      </c>
      <c r="AI1229">
        <v>49</v>
      </c>
      <c r="AJ1229">
        <v>63</v>
      </c>
      <c r="AK1229">
        <v>77</v>
      </c>
      <c r="AL1229">
        <v>0</v>
      </c>
      <c r="AM1229">
        <v>0</v>
      </c>
      <c r="AN1229">
        <v>0</v>
      </c>
      <c r="AO1229" t="s">
        <v>2183</v>
      </c>
      <c r="AP1229" t="s">
        <v>2184</v>
      </c>
      <c r="AQ1229" t="s">
        <v>2185</v>
      </c>
      <c r="AR1229">
        <v>0</v>
      </c>
      <c r="AS1229">
        <v>1</v>
      </c>
      <c r="AT1229">
        <v>0</v>
      </c>
      <c r="AU1229" t="s">
        <v>2183</v>
      </c>
      <c r="AV1229" t="s">
        <v>2180</v>
      </c>
      <c r="AW1229" t="s">
        <v>2180</v>
      </c>
      <c r="AX1229" t="s">
        <v>2180</v>
      </c>
      <c r="AY1229" t="s">
        <v>2180</v>
      </c>
      <c r="AZ1229" t="s">
        <v>2180</v>
      </c>
      <c r="BA1229" t="s">
        <v>2180</v>
      </c>
      <c r="BB1229" t="s">
        <v>2180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 t="s">
        <v>32</v>
      </c>
      <c r="BJ1229" t="s">
        <v>32</v>
      </c>
      <c r="BK1229" t="s">
        <v>32</v>
      </c>
      <c r="BL1229" t="s">
        <v>32</v>
      </c>
      <c r="BM1229" t="s">
        <v>32</v>
      </c>
      <c r="BN1229" t="s">
        <v>32</v>
      </c>
      <c r="BO1229" t="s">
        <v>2180</v>
      </c>
      <c r="BP1229" t="s">
        <v>2180</v>
      </c>
      <c r="BQ1229" t="s">
        <v>2180</v>
      </c>
      <c r="BR1229" t="s">
        <v>2180</v>
      </c>
      <c r="BS1229" t="s">
        <v>2180</v>
      </c>
      <c r="BT1229" t="s">
        <v>2180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 t="s">
        <v>2186</v>
      </c>
      <c r="CB1229" t="s">
        <v>32</v>
      </c>
      <c r="CC1229" t="s">
        <v>32</v>
      </c>
      <c r="CD1229" t="s">
        <v>32</v>
      </c>
      <c r="CE1229" t="s">
        <v>32</v>
      </c>
      <c r="CF1229" t="s">
        <v>32</v>
      </c>
      <c r="CG1229" t="s">
        <v>32</v>
      </c>
      <c r="CH1229" t="s">
        <v>32</v>
      </c>
      <c r="CI1229">
        <v>0</v>
      </c>
      <c r="CJ1229" t="s">
        <v>32</v>
      </c>
      <c r="CK1229" t="s">
        <v>2180</v>
      </c>
      <c r="CL1229">
        <v>0</v>
      </c>
      <c r="CM1229" t="s">
        <v>32</v>
      </c>
      <c r="CN1229">
        <v>0</v>
      </c>
      <c r="CO1229" t="s">
        <v>32</v>
      </c>
      <c r="CP1229" t="s">
        <v>32</v>
      </c>
      <c r="CQ1229" t="s">
        <v>1124</v>
      </c>
      <c r="CR1229" t="s">
        <v>32</v>
      </c>
      <c r="CS1229" t="s">
        <v>2180</v>
      </c>
      <c r="CT1229" t="s">
        <v>2183</v>
      </c>
      <c r="CU1229">
        <v>4</v>
      </c>
      <c r="CV1229" t="s">
        <v>32</v>
      </c>
      <c r="CW1229" t="s">
        <v>32</v>
      </c>
      <c r="CX1229" t="s">
        <v>2180</v>
      </c>
      <c r="CY1229" t="s">
        <v>32</v>
      </c>
      <c r="CZ1229" t="s">
        <v>2180</v>
      </c>
      <c r="DA1229" t="s">
        <v>2183</v>
      </c>
      <c r="DB1229" t="s">
        <v>2180</v>
      </c>
      <c r="DC1229">
        <v>0</v>
      </c>
      <c r="DD1229" t="s">
        <v>16</v>
      </c>
      <c r="DE1229" t="s">
        <v>2180</v>
      </c>
      <c r="DF1229" t="s">
        <v>2180</v>
      </c>
      <c r="DG1229" t="s">
        <v>32</v>
      </c>
      <c r="DH1229" t="s">
        <v>32</v>
      </c>
      <c r="DI1229" t="s">
        <v>32</v>
      </c>
      <c r="DJ1229" t="s">
        <v>32</v>
      </c>
      <c r="DK1229" t="s">
        <v>32</v>
      </c>
      <c r="DL1229" t="s">
        <v>2180</v>
      </c>
      <c r="DM1229" t="s">
        <v>2180</v>
      </c>
      <c r="DN1229" t="s">
        <v>2180</v>
      </c>
      <c r="DO1229" t="s">
        <v>2180</v>
      </c>
      <c r="DP1229">
        <v>0</v>
      </c>
      <c r="DQ1229">
        <v>0</v>
      </c>
      <c r="DR1229">
        <v>90</v>
      </c>
      <c r="DS1229">
        <v>90</v>
      </c>
      <c r="DT1229">
        <v>0</v>
      </c>
      <c r="DU1229">
        <v>0</v>
      </c>
      <c r="DV1229" t="s">
        <v>32</v>
      </c>
      <c r="DW1229" t="s">
        <v>2186</v>
      </c>
      <c r="DX1229" t="s">
        <v>2180</v>
      </c>
      <c r="DY1229" t="s">
        <v>2187</v>
      </c>
      <c r="DZ1229" t="s">
        <v>32</v>
      </c>
      <c r="EA1229" t="s">
        <v>2180</v>
      </c>
      <c r="EB1229" t="s">
        <v>2180</v>
      </c>
      <c r="EC1229" t="s">
        <v>579</v>
      </c>
      <c r="ED1229">
        <v>0</v>
      </c>
      <c r="EE1229" t="s">
        <v>2184</v>
      </c>
      <c r="EF1229">
        <v>100</v>
      </c>
      <c r="EG1229" t="s">
        <v>32</v>
      </c>
      <c r="EH1229" t="s">
        <v>32</v>
      </c>
      <c r="EI1229" t="s">
        <v>32</v>
      </c>
      <c r="EJ1229" t="s">
        <v>32</v>
      </c>
      <c r="EK1229" t="s">
        <v>32</v>
      </c>
      <c r="EL1229">
        <v>8</v>
      </c>
      <c r="EM1229" t="s">
        <v>32</v>
      </c>
      <c r="EN1229" t="s">
        <v>2180</v>
      </c>
      <c r="EO1229">
        <v>0</v>
      </c>
      <c r="EP1229" t="s">
        <v>2186</v>
      </c>
      <c r="EQ1229" t="s">
        <v>32</v>
      </c>
      <c r="ER1229" t="s">
        <v>32</v>
      </c>
      <c r="ES1229">
        <v>0</v>
      </c>
      <c r="ET1229" t="s">
        <v>2180</v>
      </c>
      <c r="EU1229" t="s">
        <v>2180</v>
      </c>
      <c r="EV1229" t="s">
        <v>2183</v>
      </c>
      <c r="EW1229">
        <v>0</v>
      </c>
      <c r="EX1229" t="s">
        <v>32</v>
      </c>
      <c r="EY1229" t="s">
        <v>32</v>
      </c>
      <c r="EZ1229" t="s">
        <v>32</v>
      </c>
      <c r="FA1229" t="s">
        <v>32</v>
      </c>
      <c r="FB1229" t="s">
        <v>2183</v>
      </c>
      <c r="FC1229" t="s">
        <v>32</v>
      </c>
      <c r="FD1229" t="s">
        <v>2189</v>
      </c>
      <c r="FE1229" t="s">
        <v>32</v>
      </c>
      <c r="FF1229" t="s">
        <v>32</v>
      </c>
      <c r="FG1229" t="s">
        <v>32</v>
      </c>
      <c r="FH1229" t="s">
        <v>32</v>
      </c>
      <c r="FI1229" t="s">
        <v>32</v>
      </c>
      <c r="FJ1229" t="s">
        <v>32</v>
      </c>
      <c r="FK1229" t="s">
        <v>32</v>
      </c>
      <c r="FL1229" t="s">
        <v>32</v>
      </c>
      <c r="FM1229">
        <v>0</v>
      </c>
      <c r="FN1229" t="s">
        <v>32</v>
      </c>
      <c r="FO1229" t="s">
        <v>32</v>
      </c>
      <c r="FP1229" t="s">
        <v>32</v>
      </c>
      <c r="FQ1229" t="s">
        <v>32</v>
      </c>
      <c r="FR1229">
        <v>0</v>
      </c>
      <c r="FS1229">
        <v>0</v>
      </c>
      <c r="FT1229" t="s">
        <v>32</v>
      </c>
      <c r="FU1229" t="s">
        <v>2180</v>
      </c>
      <c r="FV1229">
        <v>0</v>
      </c>
      <c r="FW1229" t="s">
        <v>2180</v>
      </c>
      <c r="FX1229" t="s">
        <v>2180</v>
      </c>
      <c r="FY1229" t="s">
        <v>32</v>
      </c>
      <c r="FZ1229" t="s">
        <v>32</v>
      </c>
      <c r="GA1229">
        <v>7</v>
      </c>
      <c r="GB1229" t="s">
        <v>10</v>
      </c>
      <c r="GC1229" t="s">
        <v>32</v>
      </c>
      <c r="GD1229" t="s">
        <v>32</v>
      </c>
      <c r="GE1229" t="s">
        <v>32</v>
      </c>
      <c r="GF1229">
        <v>0</v>
      </c>
      <c r="GG1229" t="s">
        <v>2190</v>
      </c>
      <c r="GH1229" t="s">
        <v>32</v>
      </c>
      <c r="GI1229" t="s">
        <v>32</v>
      </c>
      <c r="GJ1229" t="s">
        <v>32</v>
      </c>
      <c r="GK1229" t="s">
        <v>2183</v>
      </c>
      <c r="GL1229" t="s">
        <v>32</v>
      </c>
      <c r="GM1229">
        <v>0</v>
      </c>
      <c r="GN1229">
        <v>0</v>
      </c>
      <c r="GO1229" t="s">
        <v>2183</v>
      </c>
      <c r="GP1229" t="s">
        <v>2183</v>
      </c>
      <c r="GQ1229" t="s">
        <v>32</v>
      </c>
      <c r="GR1229">
        <v>2</v>
      </c>
      <c r="GS1229">
        <v>2</v>
      </c>
      <c r="GT1229">
        <v>0</v>
      </c>
      <c r="GU1229">
        <v>0</v>
      </c>
      <c r="GV1229">
        <v>0</v>
      </c>
      <c r="GW1229" t="s">
        <v>32</v>
      </c>
      <c r="GX1229" t="s">
        <v>2183</v>
      </c>
      <c r="GY1229" t="s">
        <v>2180</v>
      </c>
      <c r="GZ1229" t="s">
        <v>2180</v>
      </c>
      <c r="HA1229" t="s">
        <v>2180</v>
      </c>
      <c r="HB1229" t="s">
        <v>32</v>
      </c>
      <c r="HC1229">
        <v>0</v>
      </c>
      <c r="HD1229" t="s">
        <v>32</v>
      </c>
      <c r="HE1229" t="s">
        <v>32</v>
      </c>
      <c r="HF1229" t="s">
        <v>2180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 t="s">
        <v>2180</v>
      </c>
      <c r="HM1229" t="s">
        <v>32</v>
      </c>
      <c r="HN1229" t="s">
        <v>2180</v>
      </c>
      <c r="HO1229">
        <v>0</v>
      </c>
      <c r="HP1229">
        <v>0</v>
      </c>
      <c r="HQ1229" t="s">
        <v>2180</v>
      </c>
      <c r="HR1229">
        <v>0</v>
      </c>
      <c r="HS1229">
        <v>0</v>
      </c>
      <c r="HT1229">
        <v>0</v>
      </c>
      <c r="HU1229">
        <v>0</v>
      </c>
      <c r="HV1229" t="s">
        <v>10</v>
      </c>
      <c r="HW1229" t="s">
        <v>14</v>
      </c>
      <c r="HX1229" t="s">
        <v>2180</v>
      </c>
      <c r="HY1229">
        <v>3</v>
      </c>
      <c r="HZ1229">
        <v>3</v>
      </c>
      <c r="IA1229">
        <v>0</v>
      </c>
      <c r="IB1229" t="s">
        <v>32</v>
      </c>
      <c r="IC1229" t="s">
        <v>32</v>
      </c>
      <c r="ID1229" t="s">
        <v>32</v>
      </c>
      <c r="IE1229" t="s">
        <v>32</v>
      </c>
    </row>
    <row r="1230" spans="1:239" x14ac:dyDescent="0.25">
      <c r="A1230" t="s">
        <v>795</v>
      </c>
      <c r="B1230" t="s">
        <v>3498</v>
      </c>
      <c r="C1230" t="s">
        <v>3719</v>
      </c>
      <c r="D1230">
        <v>212</v>
      </c>
      <c r="E1230" t="s">
        <v>618</v>
      </c>
      <c r="F1230" t="s">
        <v>2180</v>
      </c>
      <c r="G1230">
        <v>8</v>
      </c>
      <c r="H1230" t="s">
        <v>2181</v>
      </c>
      <c r="I1230" t="s">
        <v>2182</v>
      </c>
      <c r="J1230">
        <v>7</v>
      </c>
      <c r="K1230">
        <v>0.18</v>
      </c>
      <c r="L1230">
        <v>0.42</v>
      </c>
      <c r="M1230">
        <v>0.18</v>
      </c>
      <c r="N1230">
        <v>0.42</v>
      </c>
      <c r="O1230" t="s">
        <v>32</v>
      </c>
      <c r="P1230">
        <v>1</v>
      </c>
      <c r="Q1230" t="s">
        <v>10</v>
      </c>
      <c r="R1230">
        <v>0</v>
      </c>
      <c r="S1230">
        <v>0</v>
      </c>
      <c r="T1230" t="s">
        <v>2183</v>
      </c>
      <c r="U1230" t="s">
        <v>2183</v>
      </c>
      <c r="V1230" t="s">
        <v>32</v>
      </c>
      <c r="W1230">
        <v>0</v>
      </c>
      <c r="X1230" t="s">
        <v>26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7</v>
      </c>
      <c r="AG1230">
        <v>21</v>
      </c>
      <c r="AH1230">
        <v>35</v>
      </c>
      <c r="AI1230">
        <v>49</v>
      </c>
      <c r="AJ1230">
        <v>63</v>
      </c>
      <c r="AK1230">
        <v>77</v>
      </c>
      <c r="AL1230">
        <v>0</v>
      </c>
      <c r="AM1230">
        <v>0</v>
      </c>
      <c r="AN1230">
        <v>0</v>
      </c>
      <c r="AO1230" t="s">
        <v>2183</v>
      </c>
      <c r="AP1230" t="s">
        <v>2184</v>
      </c>
      <c r="AQ1230" t="s">
        <v>2185</v>
      </c>
      <c r="AR1230">
        <v>0</v>
      </c>
      <c r="AS1230">
        <v>1</v>
      </c>
      <c r="AT1230">
        <v>0</v>
      </c>
      <c r="AU1230" t="s">
        <v>2183</v>
      </c>
      <c r="AV1230" t="s">
        <v>2180</v>
      </c>
      <c r="AW1230" t="s">
        <v>2180</v>
      </c>
      <c r="AX1230" t="s">
        <v>2180</v>
      </c>
      <c r="AY1230" t="s">
        <v>2180</v>
      </c>
      <c r="AZ1230" t="s">
        <v>2180</v>
      </c>
      <c r="BA1230" t="s">
        <v>2180</v>
      </c>
      <c r="BB1230" t="s">
        <v>2180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 t="s">
        <v>32</v>
      </c>
      <c r="BJ1230" t="s">
        <v>32</v>
      </c>
      <c r="BK1230" t="s">
        <v>32</v>
      </c>
      <c r="BL1230" t="s">
        <v>32</v>
      </c>
      <c r="BM1230" t="s">
        <v>32</v>
      </c>
      <c r="BN1230" t="s">
        <v>32</v>
      </c>
      <c r="BO1230" t="s">
        <v>2180</v>
      </c>
      <c r="BP1230" t="s">
        <v>2180</v>
      </c>
      <c r="BQ1230" t="s">
        <v>2180</v>
      </c>
      <c r="BR1230" t="s">
        <v>2180</v>
      </c>
      <c r="BS1230" t="s">
        <v>2180</v>
      </c>
      <c r="BT1230" t="s">
        <v>2180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 t="s">
        <v>2186</v>
      </c>
      <c r="CB1230" t="s">
        <v>32</v>
      </c>
      <c r="CC1230" t="s">
        <v>32</v>
      </c>
      <c r="CD1230" t="s">
        <v>32</v>
      </c>
      <c r="CE1230" t="s">
        <v>32</v>
      </c>
      <c r="CF1230" t="s">
        <v>32</v>
      </c>
      <c r="CG1230" t="s">
        <v>32</v>
      </c>
      <c r="CH1230" t="s">
        <v>32</v>
      </c>
      <c r="CI1230">
        <v>0</v>
      </c>
      <c r="CJ1230" t="s">
        <v>32</v>
      </c>
      <c r="CK1230" t="s">
        <v>2180</v>
      </c>
      <c r="CL1230">
        <v>0</v>
      </c>
      <c r="CM1230" t="s">
        <v>32</v>
      </c>
      <c r="CN1230">
        <v>0</v>
      </c>
      <c r="CO1230" t="s">
        <v>32</v>
      </c>
      <c r="CP1230" t="s">
        <v>32</v>
      </c>
      <c r="CQ1230" t="s">
        <v>1124</v>
      </c>
      <c r="CR1230" t="s">
        <v>32</v>
      </c>
      <c r="CS1230" t="s">
        <v>2180</v>
      </c>
      <c r="CT1230" t="s">
        <v>2183</v>
      </c>
      <c r="CU1230">
        <v>4</v>
      </c>
      <c r="CV1230" t="s">
        <v>32</v>
      </c>
      <c r="CW1230" t="s">
        <v>32</v>
      </c>
      <c r="CX1230" t="s">
        <v>2180</v>
      </c>
      <c r="CY1230" t="s">
        <v>32</v>
      </c>
      <c r="CZ1230" t="s">
        <v>2180</v>
      </c>
      <c r="DA1230" t="s">
        <v>2183</v>
      </c>
      <c r="DB1230" t="s">
        <v>2180</v>
      </c>
      <c r="DC1230">
        <v>0</v>
      </c>
      <c r="DD1230" t="s">
        <v>16</v>
      </c>
      <c r="DE1230" t="s">
        <v>2180</v>
      </c>
      <c r="DF1230" t="s">
        <v>2180</v>
      </c>
      <c r="DG1230" t="s">
        <v>32</v>
      </c>
      <c r="DH1230" t="s">
        <v>32</v>
      </c>
      <c r="DI1230" t="s">
        <v>32</v>
      </c>
      <c r="DJ1230" t="s">
        <v>32</v>
      </c>
      <c r="DK1230" t="s">
        <v>32</v>
      </c>
      <c r="DL1230" t="s">
        <v>2180</v>
      </c>
      <c r="DM1230" t="s">
        <v>2180</v>
      </c>
      <c r="DN1230" t="s">
        <v>2180</v>
      </c>
      <c r="DO1230" t="s">
        <v>2180</v>
      </c>
      <c r="DP1230">
        <v>0</v>
      </c>
      <c r="DQ1230">
        <v>0</v>
      </c>
      <c r="DR1230">
        <v>90</v>
      </c>
      <c r="DS1230">
        <v>90</v>
      </c>
      <c r="DT1230">
        <v>0</v>
      </c>
      <c r="DU1230">
        <v>0</v>
      </c>
      <c r="DV1230" t="s">
        <v>32</v>
      </c>
      <c r="DW1230" t="s">
        <v>2186</v>
      </c>
      <c r="DX1230" t="s">
        <v>2180</v>
      </c>
      <c r="DY1230" t="s">
        <v>2187</v>
      </c>
      <c r="DZ1230" t="s">
        <v>32</v>
      </c>
      <c r="EA1230" t="s">
        <v>2180</v>
      </c>
      <c r="EB1230" t="s">
        <v>2180</v>
      </c>
      <c r="EC1230" t="s">
        <v>579</v>
      </c>
      <c r="ED1230">
        <v>0</v>
      </c>
      <c r="EE1230" t="s">
        <v>2184</v>
      </c>
      <c r="EF1230">
        <v>100</v>
      </c>
      <c r="EG1230" t="s">
        <v>32</v>
      </c>
      <c r="EH1230" t="s">
        <v>32</v>
      </c>
      <c r="EI1230" t="s">
        <v>32</v>
      </c>
      <c r="EJ1230" t="s">
        <v>32</v>
      </c>
      <c r="EK1230" t="s">
        <v>32</v>
      </c>
      <c r="EL1230">
        <v>8</v>
      </c>
      <c r="EM1230" t="s">
        <v>32</v>
      </c>
      <c r="EN1230" t="s">
        <v>2180</v>
      </c>
      <c r="EO1230">
        <v>0</v>
      </c>
      <c r="EP1230" t="s">
        <v>2186</v>
      </c>
      <c r="EQ1230" t="s">
        <v>32</v>
      </c>
      <c r="ER1230" t="s">
        <v>32</v>
      </c>
      <c r="ES1230">
        <v>0</v>
      </c>
      <c r="ET1230" t="s">
        <v>2180</v>
      </c>
      <c r="EU1230" t="s">
        <v>2180</v>
      </c>
      <c r="EV1230" t="s">
        <v>2183</v>
      </c>
      <c r="EW1230">
        <v>0</v>
      </c>
      <c r="EX1230" t="s">
        <v>32</v>
      </c>
      <c r="EY1230" t="s">
        <v>32</v>
      </c>
      <c r="EZ1230" t="s">
        <v>32</v>
      </c>
      <c r="FA1230" t="s">
        <v>32</v>
      </c>
      <c r="FB1230" t="s">
        <v>2183</v>
      </c>
      <c r="FC1230" t="s">
        <v>32</v>
      </c>
      <c r="FD1230" t="s">
        <v>2189</v>
      </c>
      <c r="FE1230" t="s">
        <v>32</v>
      </c>
      <c r="FF1230" t="s">
        <v>32</v>
      </c>
      <c r="FG1230" t="s">
        <v>32</v>
      </c>
      <c r="FH1230" t="s">
        <v>32</v>
      </c>
      <c r="FI1230" t="s">
        <v>32</v>
      </c>
      <c r="FJ1230" t="s">
        <v>32</v>
      </c>
      <c r="FK1230" t="s">
        <v>32</v>
      </c>
      <c r="FL1230" t="s">
        <v>32</v>
      </c>
      <c r="FM1230">
        <v>0</v>
      </c>
      <c r="FN1230" t="s">
        <v>32</v>
      </c>
      <c r="FO1230" t="s">
        <v>32</v>
      </c>
      <c r="FP1230" t="s">
        <v>32</v>
      </c>
      <c r="FQ1230" t="s">
        <v>32</v>
      </c>
      <c r="FR1230">
        <v>0</v>
      </c>
      <c r="FS1230">
        <v>0</v>
      </c>
      <c r="FT1230" t="s">
        <v>32</v>
      </c>
      <c r="FU1230" t="s">
        <v>2180</v>
      </c>
      <c r="FV1230">
        <v>0</v>
      </c>
      <c r="FW1230" t="s">
        <v>2180</v>
      </c>
      <c r="FX1230" t="s">
        <v>2180</v>
      </c>
      <c r="FY1230" t="s">
        <v>32</v>
      </c>
      <c r="FZ1230" t="s">
        <v>32</v>
      </c>
      <c r="GA1230">
        <v>1</v>
      </c>
      <c r="GB1230" t="s">
        <v>10</v>
      </c>
      <c r="GC1230" t="s">
        <v>32</v>
      </c>
      <c r="GD1230" t="s">
        <v>32</v>
      </c>
      <c r="GE1230" t="s">
        <v>32</v>
      </c>
      <c r="GF1230">
        <v>0</v>
      </c>
      <c r="GG1230" t="s">
        <v>2190</v>
      </c>
      <c r="GH1230" t="s">
        <v>32</v>
      </c>
      <c r="GI1230" t="s">
        <v>32</v>
      </c>
      <c r="GJ1230" t="s">
        <v>32</v>
      </c>
      <c r="GK1230" t="s">
        <v>2183</v>
      </c>
      <c r="GL1230" t="s">
        <v>32</v>
      </c>
      <c r="GM1230">
        <v>0</v>
      </c>
      <c r="GN1230">
        <v>0</v>
      </c>
      <c r="GO1230" t="s">
        <v>2183</v>
      </c>
      <c r="GP1230" t="s">
        <v>2183</v>
      </c>
      <c r="GQ1230" t="s">
        <v>32</v>
      </c>
      <c r="GR1230">
        <v>2</v>
      </c>
      <c r="GS1230">
        <v>2</v>
      </c>
      <c r="GT1230">
        <v>0</v>
      </c>
      <c r="GU1230">
        <v>0</v>
      </c>
      <c r="GV1230">
        <v>0</v>
      </c>
      <c r="GW1230" t="s">
        <v>32</v>
      </c>
      <c r="GX1230" t="s">
        <v>2183</v>
      </c>
      <c r="GY1230" t="s">
        <v>2180</v>
      </c>
      <c r="GZ1230" t="s">
        <v>2180</v>
      </c>
      <c r="HA1230" t="s">
        <v>2180</v>
      </c>
      <c r="HB1230" t="s">
        <v>32</v>
      </c>
      <c r="HC1230">
        <v>0</v>
      </c>
      <c r="HD1230" t="s">
        <v>32</v>
      </c>
      <c r="HE1230" t="s">
        <v>32</v>
      </c>
      <c r="HF1230" t="s">
        <v>2180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 t="s">
        <v>2180</v>
      </c>
      <c r="HM1230" t="s">
        <v>32</v>
      </c>
      <c r="HN1230" t="s">
        <v>2180</v>
      </c>
      <c r="HO1230">
        <v>0</v>
      </c>
      <c r="HP1230">
        <v>0</v>
      </c>
      <c r="HQ1230" t="s">
        <v>2180</v>
      </c>
      <c r="HR1230">
        <v>0</v>
      </c>
      <c r="HS1230">
        <v>0</v>
      </c>
      <c r="HT1230">
        <v>0</v>
      </c>
      <c r="HU1230">
        <v>0</v>
      </c>
      <c r="HV1230" t="s">
        <v>10</v>
      </c>
      <c r="HW1230" t="s">
        <v>14</v>
      </c>
      <c r="HX1230" t="s">
        <v>2180</v>
      </c>
      <c r="HY1230">
        <v>3</v>
      </c>
      <c r="HZ1230">
        <v>3</v>
      </c>
      <c r="IA1230">
        <v>0</v>
      </c>
      <c r="IB1230" t="s">
        <v>32</v>
      </c>
      <c r="IC1230" t="s">
        <v>32</v>
      </c>
      <c r="ID1230" t="s">
        <v>32</v>
      </c>
      <c r="IE1230" t="s">
        <v>32</v>
      </c>
    </row>
    <row r="1231" spans="1:239" x14ac:dyDescent="0.25">
      <c r="A1231" t="s">
        <v>807</v>
      </c>
      <c r="B1231" t="s">
        <v>3720</v>
      </c>
      <c r="C1231" t="s">
        <v>3721</v>
      </c>
      <c r="D1231">
        <v>212</v>
      </c>
      <c r="E1231" t="s">
        <v>618</v>
      </c>
      <c r="F1231" t="s">
        <v>2180</v>
      </c>
      <c r="G1231">
        <v>8</v>
      </c>
      <c r="H1231" t="s">
        <v>2181</v>
      </c>
      <c r="I1231" t="s">
        <v>2182</v>
      </c>
      <c r="J1231">
        <v>7</v>
      </c>
      <c r="K1231">
        <v>0.18</v>
      </c>
      <c r="L1231">
        <v>0.42</v>
      </c>
      <c r="M1231">
        <v>0.18</v>
      </c>
      <c r="N1231">
        <v>0.42</v>
      </c>
      <c r="O1231" t="s">
        <v>32</v>
      </c>
      <c r="P1231">
        <v>36</v>
      </c>
      <c r="Q1231" t="s">
        <v>5</v>
      </c>
      <c r="R1231">
        <v>5</v>
      </c>
      <c r="S1231">
        <v>0</v>
      </c>
      <c r="T1231" t="s">
        <v>2183</v>
      </c>
      <c r="U1231" t="s">
        <v>2183</v>
      </c>
      <c r="V1231" t="s">
        <v>32</v>
      </c>
      <c r="W1231">
        <v>0</v>
      </c>
      <c r="X1231" t="s">
        <v>26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7</v>
      </c>
      <c r="AG1231">
        <v>21</v>
      </c>
      <c r="AH1231">
        <v>35</v>
      </c>
      <c r="AI1231">
        <v>49</v>
      </c>
      <c r="AJ1231">
        <v>63</v>
      </c>
      <c r="AK1231">
        <v>77</v>
      </c>
      <c r="AL1231">
        <v>0</v>
      </c>
      <c r="AM1231">
        <v>0</v>
      </c>
      <c r="AN1231">
        <v>0</v>
      </c>
      <c r="AO1231" t="s">
        <v>2183</v>
      </c>
      <c r="AP1231" t="s">
        <v>2184</v>
      </c>
      <c r="AQ1231" t="s">
        <v>2185</v>
      </c>
      <c r="AR1231">
        <v>0</v>
      </c>
      <c r="AS1231">
        <v>1</v>
      </c>
      <c r="AT1231">
        <v>0</v>
      </c>
      <c r="AU1231" t="s">
        <v>2183</v>
      </c>
      <c r="AV1231" t="s">
        <v>2180</v>
      </c>
      <c r="AW1231" t="s">
        <v>2180</v>
      </c>
      <c r="AX1231" t="s">
        <v>2180</v>
      </c>
      <c r="AY1231" t="s">
        <v>2180</v>
      </c>
      <c r="AZ1231" t="s">
        <v>2180</v>
      </c>
      <c r="BA1231" t="s">
        <v>2180</v>
      </c>
      <c r="BB1231" t="s">
        <v>2180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 t="s">
        <v>32</v>
      </c>
      <c r="BJ1231" t="s">
        <v>32</v>
      </c>
      <c r="BK1231" t="s">
        <v>32</v>
      </c>
      <c r="BL1231" t="s">
        <v>32</v>
      </c>
      <c r="BM1231" t="s">
        <v>32</v>
      </c>
      <c r="BN1231" t="s">
        <v>32</v>
      </c>
      <c r="BO1231" t="s">
        <v>2180</v>
      </c>
      <c r="BP1231" t="s">
        <v>2180</v>
      </c>
      <c r="BQ1231" t="s">
        <v>2180</v>
      </c>
      <c r="BR1231" t="s">
        <v>2180</v>
      </c>
      <c r="BS1231" t="s">
        <v>2180</v>
      </c>
      <c r="BT1231" t="s">
        <v>2180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 t="s">
        <v>2186</v>
      </c>
      <c r="CB1231" t="s">
        <v>32</v>
      </c>
      <c r="CC1231" t="s">
        <v>32</v>
      </c>
      <c r="CD1231" t="s">
        <v>32</v>
      </c>
      <c r="CE1231" t="s">
        <v>32</v>
      </c>
      <c r="CF1231" t="s">
        <v>32</v>
      </c>
      <c r="CG1231" t="s">
        <v>32</v>
      </c>
      <c r="CH1231" t="s">
        <v>32</v>
      </c>
      <c r="CI1231">
        <v>0</v>
      </c>
      <c r="CJ1231" t="s">
        <v>32</v>
      </c>
      <c r="CK1231" t="s">
        <v>2180</v>
      </c>
      <c r="CL1231">
        <v>0</v>
      </c>
      <c r="CM1231" t="s">
        <v>32</v>
      </c>
      <c r="CN1231">
        <v>0</v>
      </c>
      <c r="CO1231" t="s">
        <v>32</v>
      </c>
      <c r="CP1231" t="s">
        <v>32</v>
      </c>
      <c r="CQ1231" t="s">
        <v>1124</v>
      </c>
      <c r="CR1231" t="s">
        <v>32</v>
      </c>
      <c r="CS1231" t="s">
        <v>2180</v>
      </c>
      <c r="CT1231" t="s">
        <v>2183</v>
      </c>
      <c r="CU1231">
        <v>4</v>
      </c>
      <c r="CV1231" t="s">
        <v>32</v>
      </c>
      <c r="CW1231" t="s">
        <v>32</v>
      </c>
      <c r="CX1231" t="s">
        <v>2180</v>
      </c>
      <c r="CY1231" t="s">
        <v>32</v>
      </c>
      <c r="CZ1231" t="s">
        <v>2180</v>
      </c>
      <c r="DA1231" t="s">
        <v>2183</v>
      </c>
      <c r="DB1231" t="s">
        <v>2180</v>
      </c>
      <c r="DC1231">
        <v>0</v>
      </c>
      <c r="DD1231" t="s">
        <v>16</v>
      </c>
      <c r="DE1231" t="s">
        <v>2180</v>
      </c>
      <c r="DF1231" t="s">
        <v>2180</v>
      </c>
      <c r="DG1231" t="s">
        <v>32</v>
      </c>
      <c r="DH1231" t="s">
        <v>32</v>
      </c>
      <c r="DI1231" t="s">
        <v>32</v>
      </c>
      <c r="DJ1231" t="s">
        <v>32</v>
      </c>
      <c r="DK1231" t="s">
        <v>32</v>
      </c>
      <c r="DL1231" t="s">
        <v>2180</v>
      </c>
      <c r="DM1231" t="s">
        <v>2180</v>
      </c>
      <c r="DN1231" t="s">
        <v>2180</v>
      </c>
      <c r="DO1231" t="s">
        <v>2180</v>
      </c>
      <c r="DP1231">
        <v>0</v>
      </c>
      <c r="DQ1231">
        <v>0</v>
      </c>
      <c r="DR1231">
        <v>90</v>
      </c>
      <c r="DS1231">
        <v>90</v>
      </c>
      <c r="DT1231">
        <v>0</v>
      </c>
      <c r="DU1231">
        <v>0</v>
      </c>
      <c r="DV1231" t="s">
        <v>32</v>
      </c>
      <c r="DW1231" t="s">
        <v>2186</v>
      </c>
      <c r="DX1231" t="s">
        <v>2180</v>
      </c>
      <c r="DY1231" t="s">
        <v>2187</v>
      </c>
      <c r="DZ1231" t="s">
        <v>32</v>
      </c>
      <c r="EA1231" t="s">
        <v>2180</v>
      </c>
      <c r="EB1231" t="s">
        <v>2180</v>
      </c>
      <c r="EC1231" t="s">
        <v>579</v>
      </c>
      <c r="ED1231">
        <v>5</v>
      </c>
      <c r="EE1231" t="s">
        <v>2184</v>
      </c>
      <c r="EF1231">
        <v>100</v>
      </c>
      <c r="EG1231" t="s">
        <v>32</v>
      </c>
      <c r="EH1231" t="s">
        <v>32</v>
      </c>
      <c r="EI1231" t="s">
        <v>32</v>
      </c>
      <c r="EJ1231" t="s">
        <v>2188</v>
      </c>
      <c r="EK1231" t="s">
        <v>32</v>
      </c>
      <c r="EL1231">
        <v>8</v>
      </c>
      <c r="EM1231" t="s">
        <v>32</v>
      </c>
      <c r="EN1231" t="s">
        <v>2180</v>
      </c>
      <c r="EO1231">
        <v>0</v>
      </c>
      <c r="EP1231" t="s">
        <v>2116</v>
      </c>
      <c r="EQ1231" t="s">
        <v>32</v>
      </c>
      <c r="ER1231" t="s">
        <v>32</v>
      </c>
      <c r="ES1231">
        <v>0</v>
      </c>
      <c r="ET1231" t="s">
        <v>2180</v>
      </c>
      <c r="EU1231" t="s">
        <v>2180</v>
      </c>
      <c r="EV1231" t="s">
        <v>2183</v>
      </c>
      <c r="EW1231">
        <v>5</v>
      </c>
      <c r="EX1231" t="s">
        <v>32</v>
      </c>
      <c r="EY1231" t="s">
        <v>32</v>
      </c>
      <c r="EZ1231" t="s">
        <v>32</v>
      </c>
      <c r="FA1231" t="s">
        <v>32</v>
      </c>
      <c r="FB1231" t="s">
        <v>2183</v>
      </c>
      <c r="FC1231" t="s">
        <v>32</v>
      </c>
      <c r="FD1231" t="s">
        <v>2189</v>
      </c>
      <c r="FE1231" t="s">
        <v>32</v>
      </c>
      <c r="FF1231" t="s">
        <v>32</v>
      </c>
      <c r="FG1231" t="s">
        <v>32</v>
      </c>
      <c r="FH1231" t="s">
        <v>32</v>
      </c>
      <c r="FI1231" t="s">
        <v>32</v>
      </c>
      <c r="FJ1231" t="s">
        <v>32</v>
      </c>
      <c r="FK1231" t="s">
        <v>32</v>
      </c>
      <c r="FL1231" t="s">
        <v>32</v>
      </c>
      <c r="FM1231">
        <v>0</v>
      </c>
      <c r="FN1231" t="s">
        <v>32</v>
      </c>
      <c r="FO1231" t="s">
        <v>32</v>
      </c>
      <c r="FP1231" t="s">
        <v>32</v>
      </c>
      <c r="FQ1231" t="s">
        <v>32</v>
      </c>
      <c r="FR1231">
        <v>0</v>
      </c>
      <c r="FS1231">
        <v>0</v>
      </c>
      <c r="FT1231" t="s">
        <v>32</v>
      </c>
      <c r="FU1231" t="s">
        <v>2180</v>
      </c>
      <c r="FV1231">
        <v>0</v>
      </c>
      <c r="FW1231" t="s">
        <v>2180</v>
      </c>
      <c r="FX1231" t="s">
        <v>2180</v>
      </c>
      <c r="FY1231" t="s">
        <v>32</v>
      </c>
      <c r="FZ1231" t="s">
        <v>32</v>
      </c>
      <c r="GA1231">
        <v>36</v>
      </c>
      <c r="GB1231" t="s">
        <v>5</v>
      </c>
      <c r="GC1231" t="s">
        <v>32</v>
      </c>
      <c r="GD1231" t="s">
        <v>32</v>
      </c>
      <c r="GE1231" t="s">
        <v>32</v>
      </c>
      <c r="GF1231">
        <v>0</v>
      </c>
      <c r="GG1231" t="s">
        <v>2190</v>
      </c>
      <c r="GH1231" t="s">
        <v>32</v>
      </c>
      <c r="GI1231" t="s">
        <v>32</v>
      </c>
      <c r="GJ1231" t="s">
        <v>32</v>
      </c>
      <c r="GK1231" t="s">
        <v>2183</v>
      </c>
      <c r="GL1231" t="s">
        <v>32</v>
      </c>
      <c r="GM1231">
        <v>0</v>
      </c>
      <c r="GN1231">
        <v>0</v>
      </c>
      <c r="GO1231" t="s">
        <v>2183</v>
      </c>
      <c r="GP1231" t="s">
        <v>2183</v>
      </c>
      <c r="GQ1231" t="s">
        <v>32</v>
      </c>
      <c r="GR1231">
        <v>2</v>
      </c>
      <c r="GS1231">
        <v>2</v>
      </c>
      <c r="GT1231">
        <v>0</v>
      </c>
      <c r="GU1231">
        <v>0</v>
      </c>
      <c r="GV1231">
        <v>0</v>
      </c>
      <c r="GW1231" t="s">
        <v>32</v>
      </c>
      <c r="GX1231" t="s">
        <v>2183</v>
      </c>
      <c r="GY1231" t="s">
        <v>2180</v>
      </c>
      <c r="GZ1231" t="s">
        <v>2180</v>
      </c>
      <c r="HA1231" t="s">
        <v>2180</v>
      </c>
      <c r="HB1231" t="s">
        <v>32</v>
      </c>
      <c r="HC1231">
        <v>0</v>
      </c>
      <c r="HD1231" t="s">
        <v>32</v>
      </c>
      <c r="HE1231" t="s">
        <v>32</v>
      </c>
      <c r="HF1231" t="s">
        <v>2180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 t="s">
        <v>2180</v>
      </c>
      <c r="HM1231" t="s">
        <v>32</v>
      </c>
      <c r="HN1231" t="s">
        <v>2180</v>
      </c>
      <c r="HO1231">
        <v>0</v>
      </c>
      <c r="HP1231">
        <v>0</v>
      </c>
      <c r="HQ1231" t="s">
        <v>2180</v>
      </c>
      <c r="HR1231">
        <v>0</v>
      </c>
      <c r="HS1231">
        <v>0</v>
      </c>
      <c r="HT1231">
        <v>0</v>
      </c>
      <c r="HU1231">
        <v>0</v>
      </c>
      <c r="HV1231" t="s">
        <v>10</v>
      </c>
      <c r="HW1231" t="s">
        <v>14</v>
      </c>
      <c r="HX1231" t="s">
        <v>2180</v>
      </c>
      <c r="HY1231">
        <v>3</v>
      </c>
      <c r="HZ1231">
        <v>3</v>
      </c>
      <c r="IA1231">
        <v>6</v>
      </c>
      <c r="IB1231" t="s">
        <v>32</v>
      </c>
      <c r="IC1231" t="s">
        <v>32</v>
      </c>
      <c r="ID1231" t="s">
        <v>2183</v>
      </c>
      <c r="IE1231" t="s">
        <v>32</v>
      </c>
    </row>
    <row r="1232" spans="1:239" x14ac:dyDescent="0.25">
      <c r="A1232" t="s">
        <v>808</v>
      </c>
      <c r="B1232" t="s">
        <v>3722</v>
      </c>
      <c r="C1232" t="s">
        <v>3723</v>
      </c>
      <c r="D1232">
        <v>215</v>
      </c>
      <c r="E1232" t="s">
        <v>789</v>
      </c>
      <c r="F1232" t="s">
        <v>2180</v>
      </c>
      <c r="G1232">
        <v>8</v>
      </c>
      <c r="H1232" t="s">
        <v>2181</v>
      </c>
      <c r="I1232" t="s">
        <v>2182</v>
      </c>
      <c r="J1232">
        <v>31</v>
      </c>
      <c r="K1232">
        <v>0.01</v>
      </c>
      <c r="L1232">
        <v>0.36</v>
      </c>
      <c r="M1232">
        <v>0.01</v>
      </c>
      <c r="N1232">
        <v>0.36</v>
      </c>
      <c r="O1232" t="s">
        <v>32</v>
      </c>
      <c r="P1232">
        <v>1</v>
      </c>
      <c r="Q1232" t="s">
        <v>5</v>
      </c>
      <c r="R1232">
        <v>6</v>
      </c>
      <c r="S1232">
        <v>10</v>
      </c>
      <c r="T1232" t="s">
        <v>2183</v>
      </c>
      <c r="U1232" t="s">
        <v>2183</v>
      </c>
      <c r="V1232" t="s">
        <v>32</v>
      </c>
      <c r="W1232">
        <v>0</v>
      </c>
      <c r="X1232" t="s">
        <v>26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7</v>
      </c>
      <c r="AG1232">
        <v>21</v>
      </c>
      <c r="AH1232">
        <v>35</v>
      </c>
      <c r="AI1232">
        <v>49</v>
      </c>
      <c r="AJ1232">
        <v>63</v>
      </c>
      <c r="AK1232">
        <v>77</v>
      </c>
      <c r="AL1232">
        <v>0</v>
      </c>
      <c r="AM1232">
        <v>0</v>
      </c>
      <c r="AN1232">
        <v>0</v>
      </c>
      <c r="AO1232" t="s">
        <v>2183</v>
      </c>
      <c r="AP1232" t="s">
        <v>2184</v>
      </c>
      <c r="AQ1232" t="s">
        <v>2185</v>
      </c>
      <c r="AR1232">
        <v>0</v>
      </c>
      <c r="AS1232">
        <v>1</v>
      </c>
      <c r="AT1232">
        <v>0</v>
      </c>
      <c r="AU1232" t="s">
        <v>2183</v>
      </c>
      <c r="AV1232" t="s">
        <v>2180</v>
      </c>
      <c r="AW1232" t="s">
        <v>2180</v>
      </c>
      <c r="AX1232" t="s">
        <v>2180</v>
      </c>
      <c r="AY1232" t="s">
        <v>2180</v>
      </c>
      <c r="AZ1232" t="s">
        <v>2180</v>
      </c>
      <c r="BA1232" t="s">
        <v>2180</v>
      </c>
      <c r="BB1232" t="s">
        <v>2180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 t="s">
        <v>32</v>
      </c>
      <c r="BJ1232" t="s">
        <v>32</v>
      </c>
      <c r="BK1232" t="s">
        <v>32</v>
      </c>
      <c r="BL1232" t="s">
        <v>32</v>
      </c>
      <c r="BM1232" t="s">
        <v>32</v>
      </c>
      <c r="BN1232" t="s">
        <v>32</v>
      </c>
      <c r="BO1232" t="s">
        <v>2180</v>
      </c>
      <c r="BP1232" t="s">
        <v>2180</v>
      </c>
      <c r="BQ1232" t="s">
        <v>2180</v>
      </c>
      <c r="BR1232" t="s">
        <v>2180</v>
      </c>
      <c r="BS1232" t="s">
        <v>2180</v>
      </c>
      <c r="BT1232" t="s">
        <v>2180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 t="s">
        <v>2186</v>
      </c>
      <c r="CB1232" t="s">
        <v>32</v>
      </c>
      <c r="CC1232" t="s">
        <v>32</v>
      </c>
      <c r="CD1232" t="s">
        <v>32</v>
      </c>
      <c r="CE1232" t="s">
        <v>32</v>
      </c>
      <c r="CF1232" t="s">
        <v>32</v>
      </c>
      <c r="CG1232" t="s">
        <v>32</v>
      </c>
      <c r="CH1232" t="s">
        <v>2183</v>
      </c>
      <c r="CI1232">
        <v>0</v>
      </c>
      <c r="CJ1232" t="s">
        <v>2180</v>
      </c>
      <c r="CK1232" t="s">
        <v>2180</v>
      </c>
      <c r="CL1232">
        <v>0</v>
      </c>
      <c r="CM1232" t="s">
        <v>32</v>
      </c>
      <c r="CN1232">
        <v>0</v>
      </c>
      <c r="CO1232" t="s">
        <v>2183</v>
      </c>
      <c r="CP1232" t="s">
        <v>32</v>
      </c>
      <c r="CQ1232" t="s">
        <v>1124</v>
      </c>
      <c r="CR1232" t="s">
        <v>2183</v>
      </c>
      <c r="CS1232" t="s">
        <v>2180</v>
      </c>
      <c r="CT1232" t="s">
        <v>32</v>
      </c>
      <c r="CU1232">
        <v>4</v>
      </c>
      <c r="CV1232" t="s">
        <v>32</v>
      </c>
      <c r="CW1232" t="s">
        <v>32</v>
      </c>
      <c r="CX1232" t="s">
        <v>2180</v>
      </c>
      <c r="CY1232" t="s">
        <v>32</v>
      </c>
      <c r="CZ1232" t="s">
        <v>2180</v>
      </c>
      <c r="DA1232" t="s">
        <v>2183</v>
      </c>
      <c r="DB1232" t="s">
        <v>2180</v>
      </c>
      <c r="DC1232">
        <v>0</v>
      </c>
      <c r="DD1232" t="s">
        <v>2186</v>
      </c>
      <c r="DE1232" t="s">
        <v>2180</v>
      </c>
      <c r="DF1232" t="s">
        <v>2180</v>
      </c>
      <c r="DG1232" t="s">
        <v>32</v>
      </c>
      <c r="DH1232" t="s">
        <v>32</v>
      </c>
      <c r="DI1232" t="s">
        <v>32</v>
      </c>
      <c r="DJ1232" t="s">
        <v>32</v>
      </c>
      <c r="DK1232" t="s">
        <v>32</v>
      </c>
      <c r="DL1232" t="s">
        <v>2180</v>
      </c>
      <c r="DM1232" t="s">
        <v>2180</v>
      </c>
      <c r="DN1232" t="s">
        <v>2180</v>
      </c>
      <c r="DO1232" t="s">
        <v>2180</v>
      </c>
      <c r="DP1232">
        <v>0</v>
      </c>
      <c r="DQ1232">
        <v>0</v>
      </c>
      <c r="DR1232">
        <v>90</v>
      </c>
      <c r="DS1232">
        <v>90</v>
      </c>
      <c r="DT1232">
        <v>0</v>
      </c>
      <c r="DU1232">
        <v>0</v>
      </c>
      <c r="DV1232" t="s">
        <v>32</v>
      </c>
      <c r="DW1232" t="s">
        <v>2186</v>
      </c>
      <c r="DX1232" t="s">
        <v>2180</v>
      </c>
      <c r="DY1232" t="s">
        <v>2180</v>
      </c>
      <c r="DZ1232" t="s">
        <v>32</v>
      </c>
      <c r="EA1232" t="s">
        <v>2180</v>
      </c>
      <c r="EB1232" t="s">
        <v>2180</v>
      </c>
      <c r="EC1232" t="s">
        <v>10</v>
      </c>
      <c r="ED1232">
        <v>0</v>
      </c>
      <c r="EE1232" t="s">
        <v>2184</v>
      </c>
      <c r="EF1232">
        <v>100</v>
      </c>
      <c r="EG1232" t="s">
        <v>32</v>
      </c>
      <c r="EH1232" t="s">
        <v>32</v>
      </c>
      <c r="EI1232" t="s">
        <v>32</v>
      </c>
      <c r="EJ1232" t="s">
        <v>32</v>
      </c>
      <c r="EK1232" t="s">
        <v>32</v>
      </c>
      <c r="EL1232">
        <v>8</v>
      </c>
      <c r="EM1232" t="s">
        <v>32</v>
      </c>
      <c r="EN1232" t="s">
        <v>2180</v>
      </c>
      <c r="EO1232">
        <v>0</v>
      </c>
      <c r="EP1232" t="s">
        <v>2437</v>
      </c>
      <c r="EQ1232" t="s">
        <v>32</v>
      </c>
      <c r="ER1232" t="s">
        <v>2180</v>
      </c>
      <c r="ES1232">
        <v>0</v>
      </c>
      <c r="ET1232" t="s">
        <v>2180</v>
      </c>
      <c r="EU1232" t="s">
        <v>2180</v>
      </c>
      <c r="EV1232" t="s">
        <v>2183</v>
      </c>
      <c r="EW1232">
        <v>6</v>
      </c>
      <c r="EX1232" t="s">
        <v>32</v>
      </c>
      <c r="EY1232" t="s">
        <v>32</v>
      </c>
      <c r="EZ1232" t="s">
        <v>2183</v>
      </c>
      <c r="FA1232" t="s">
        <v>32</v>
      </c>
      <c r="FB1232" t="s">
        <v>32</v>
      </c>
      <c r="FC1232" t="s">
        <v>32</v>
      </c>
      <c r="FD1232" t="s">
        <v>2180</v>
      </c>
      <c r="FE1232" t="s">
        <v>32</v>
      </c>
      <c r="FF1232" t="s">
        <v>32</v>
      </c>
      <c r="FG1232" t="s">
        <v>32</v>
      </c>
      <c r="FH1232" t="s">
        <v>2183</v>
      </c>
      <c r="FI1232" t="s">
        <v>32</v>
      </c>
      <c r="FJ1232" t="s">
        <v>32</v>
      </c>
      <c r="FK1232" t="s">
        <v>32</v>
      </c>
      <c r="FL1232" t="s">
        <v>2183</v>
      </c>
      <c r="FM1232">
        <v>0</v>
      </c>
      <c r="FN1232" t="s">
        <v>32</v>
      </c>
      <c r="FO1232" t="s">
        <v>32</v>
      </c>
      <c r="FP1232" t="s">
        <v>32</v>
      </c>
      <c r="FQ1232" t="s">
        <v>32</v>
      </c>
      <c r="FR1232">
        <v>0</v>
      </c>
      <c r="FS1232">
        <v>0</v>
      </c>
      <c r="FT1232" t="s">
        <v>32</v>
      </c>
      <c r="FU1232" t="s">
        <v>2180</v>
      </c>
      <c r="FV1232">
        <v>0</v>
      </c>
      <c r="FW1232" t="s">
        <v>2180</v>
      </c>
      <c r="FX1232" t="s">
        <v>2180</v>
      </c>
      <c r="FY1232" t="s">
        <v>32</v>
      </c>
      <c r="FZ1232" t="s">
        <v>32</v>
      </c>
      <c r="GA1232">
        <v>1</v>
      </c>
      <c r="GB1232" t="s">
        <v>5</v>
      </c>
      <c r="GC1232" t="s">
        <v>32</v>
      </c>
      <c r="GD1232" t="s">
        <v>32</v>
      </c>
      <c r="GE1232" t="s">
        <v>32</v>
      </c>
      <c r="GF1232">
        <v>0</v>
      </c>
      <c r="GG1232" t="s">
        <v>2180</v>
      </c>
      <c r="GH1232" t="s">
        <v>32</v>
      </c>
      <c r="GI1232" t="s">
        <v>2183</v>
      </c>
      <c r="GJ1232" t="s">
        <v>32</v>
      </c>
      <c r="GK1232" t="s">
        <v>2183</v>
      </c>
      <c r="GL1232" t="s">
        <v>2250</v>
      </c>
      <c r="GM1232">
        <v>0</v>
      </c>
      <c r="GN1232">
        <v>0</v>
      </c>
      <c r="GO1232" t="s">
        <v>32</v>
      </c>
      <c r="GP1232" t="s">
        <v>32</v>
      </c>
      <c r="GQ1232" t="s">
        <v>32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 t="s">
        <v>32</v>
      </c>
      <c r="GX1232" t="s">
        <v>32</v>
      </c>
      <c r="GY1232" t="s">
        <v>2180</v>
      </c>
      <c r="GZ1232" t="s">
        <v>2180</v>
      </c>
      <c r="HA1232" t="s">
        <v>2180</v>
      </c>
      <c r="HB1232" t="s">
        <v>32</v>
      </c>
      <c r="HC1232">
        <v>0</v>
      </c>
      <c r="HD1232" t="s">
        <v>32</v>
      </c>
      <c r="HE1232" t="s">
        <v>32</v>
      </c>
      <c r="HF1232" t="s">
        <v>2180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 t="s">
        <v>2180</v>
      </c>
      <c r="HM1232" t="s">
        <v>32</v>
      </c>
      <c r="HN1232" t="s">
        <v>2180</v>
      </c>
      <c r="HO1232">
        <v>0</v>
      </c>
      <c r="HP1232">
        <v>0</v>
      </c>
      <c r="HQ1232" t="s">
        <v>2180</v>
      </c>
      <c r="HR1232">
        <v>0</v>
      </c>
      <c r="HS1232">
        <v>0</v>
      </c>
      <c r="HT1232">
        <v>0</v>
      </c>
      <c r="HU1232">
        <v>0</v>
      </c>
      <c r="HV1232" t="s">
        <v>10</v>
      </c>
      <c r="HW1232" t="s">
        <v>14</v>
      </c>
      <c r="HX1232" t="s">
        <v>2180</v>
      </c>
      <c r="HY1232">
        <v>0</v>
      </c>
      <c r="HZ1232">
        <v>0</v>
      </c>
      <c r="IA1232">
        <v>0</v>
      </c>
      <c r="IB1232" t="s">
        <v>32</v>
      </c>
      <c r="IC1232" t="s">
        <v>32</v>
      </c>
      <c r="ID1232" t="s">
        <v>32</v>
      </c>
      <c r="IE1232" t="s">
        <v>32</v>
      </c>
    </row>
    <row r="1233" spans="1:239" x14ac:dyDescent="0.25">
      <c r="A1233" t="s">
        <v>802</v>
      </c>
      <c r="B1233" t="s">
        <v>3724</v>
      </c>
      <c r="C1233" t="s">
        <v>3725</v>
      </c>
      <c r="D1233">
        <v>212</v>
      </c>
      <c r="E1233" t="s">
        <v>618</v>
      </c>
      <c r="F1233" t="s">
        <v>2180</v>
      </c>
      <c r="G1233">
        <v>8</v>
      </c>
      <c r="H1233" t="s">
        <v>2181</v>
      </c>
      <c r="I1233" t="s">
        <v>2182</v>
      </c>
      <c r="J1233">
        <v>31</v>
      </c>
      <c r="K1233">
        <v>0.16</v>
      </c>
      <c r="L1233">
        <v>0.25</v>
      </c>
      <c r="M1233">
        <v>0.16</v>
      </c>
      <c r="N1233">
        <v>0.25</v>
      </c>
      <c r="O1233" t="s">
        <v>32</v>
      </c>
      <c r="P1233">
        <v>1</v>
      </c>
      <c r="Q1233" t="s">
        <v>5</v>
      </c>
      <c r="R1233">
        <v>0</v>
      </c>
      <c r="S1233">
        <v>10</v>
      </c>
      <c r="T1233" t="s">
        <v>2183</v>
      </c>
      <c r="U1233" t="s">
        <v>2183</v>
      </c>
      <c r="V1233" t="s">
        <v>32</v>
      </c>
      <c r="W1233">
        <v>0</v>
      </c>
      <c r="X1233" t="s">
        <v>26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7</v>
      </c>
      <c r="AG1233">
        <v>21</v>
      </c>
      <c r="AH1233">
        <v>36</v>
      </c>
      <c r="AI1233">
        <v>49</v>
      </c>
      <c r="AJ1233">
        <v>63</v>
      </c>
      <c r="AK1233">
        <v>77</v>
      </c>
      <c r="AL1233">
        <v>0</v>
      </c>
      <c r="AM1233">
        <v>0</v>
      </c>
      <c r="AN1233">
        <v>0</v>
      </c>
      <c r="AO1233" t="s">
        <v>2183</v>
      </c>
      <c r="AP1233" t="s">
        <v>2184</v>
      </c>
      <c r="AQ1233" t="s">
        <v>2185</v>
      </c>
      <c r="AR1233">
        <v>0</v>
      </c>
      <c r="AS1233">
        <v>1</v>
      </c>
      <c r="AT1233">
        <v>0</v>
      </c>
      <c r="AU1233" t="s">
        <v>2183</v>
      </c>
      <c r="AV1233" t="s">
        <v>2180</v>
      </c>
      <c r="AW1233" t="s">
        <v>2180</v>
      </c>
      <c r="AX1233" t="s">
        <v>2180</v>
      </c>
      <c r="AY1233" t="s">
        <v>2180</v>
      </c>
      <c r="AZ1233" t="s">
        <v>2180</v>
      </c>
      <c r="BA1233" t="s">
        <v>2180</v>
      </c>
      <c r="BB1233" t="s">
        <v>2180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 t="s">
        <v>32</v>
      </c>
      <c r="BJ1233" t="s">
        <v>32</v>
      </c>
      <c r="BK1233" t="s">
        <v>32</v>
      </c>
      <c r="BL1233" t="s">
        <v>32</v>
      </c>
      <c r="BM1233" t="s">
        <v>32</v>
      </c>
      <c r="BN1233" t="s">
        <v>32</v>
      </c>
      <c r="BO1233" t="s">
        <v>2180</v>
      </c>
      <c r="BP1233" t="s">
        <v>2180</v>
      </c>
      <c r="BQ1233" t="s">
        <v>2180</v>
      </c>
      <c r="BR1233" t="s">
        <v>2180</v>
      </c>
      <c r="BS1233" t="s">
        <v>2180</v>
      </c>
      <c r="BT1233" t="s">
        <v>2180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 t="s">
        <v>2186</v>
      </c>
      <c r="CB1233" t="s">
        <v>32</v>
      </c>
      <c r="CC1233" t="s">
        <v>32</v>
      </c>
      <c r="CD1233" t="s">
        <v>32</v>
      </c>
      <c r="CE1233" t="s">
        <v>32</v>
      </c>
      <c r="CF1233" t="s">
        <v>32</v>
      </c>
      <c r="CG1233" t="s">
        <v>32</v>
      </c>
      <c r="CH1233" t="s">
        <v>32</v>
      </c>
      <c r="CI1233">
        <v>0</v>
      </c>
      <c r="CJ1233" t="s">
        <v>2180</v>
      </c>
      <c r="CK1233" t="s">
        <v>2180</v>
      </c>
      <c r="CL1233">
        <v>0</v>
      </c>
      <c r="CM1233" t="s">
        <v>32</v>
      </c>
      <c r="CN1233">
        <v>0</v>
      </c>
      <c r="CO1233" t="s">
        <v>32</v>
      </c>
      <c r="CP1233" t="s">
        <v>32</v>
      </c>
      <c r="CQ1233" t="s">
        <v>2189</v>
      </c>
      <c r="CR1233" t="s">
        <v>32</v>
      </c>
      <c r="CS1233" t="s">
        <v>2180</v>
      </c>
      <c r="CT1233" t="s">
        <v>2183</v>
      </c>
      <c r="CU1233">
        <v>4</v>
      </c>
      <c r="CV1233" t="s">
        <v>32</v>
      </c>
      <c r="CW1233" t="s">
        <v>32</v>
      </c>
      <c r="CX1233" t="s">
        <v>2180</v>
      </c>
      <c r="CY1233" t="s">
        <v>32</v>
      </c>
      <c r="CZ1233" t="s">
        <v>2180</v>
      </c>
      <c r="DA1233" t="s">
        <v>2183</v>
      </c>
      <c r="DB1233" t="s">
        <v>2180</v>
      </c>
      <c r="DC1233">
        <v>0</v>
      </c>
      <c r="DD1233" t="s">
        <v>2190</v>
      </c>
      <c r="DE1233" t="s">
        <v>2180</v>
      </c>
      <c r="DF1233" t="s">
        <v>2180</v>
      </c>
      <c r="DG1233" t="s">
        <v>32</v>
      </c>
      <c r="DH1233" t="s">
        <v>32</v>
      </c>
      <c r="DI1233" t="s">
        <v>32</v>
      </c>
      <c r="DJ1233" t="s">
        <v>32</v>
      </c>
      <c r="DK1233" t="s">
        <v>32</v>
      </c>
      <c r="DL1233" t="s">
        <v>2180</v>
      </c>
      <c r="DM1233" t="s">
        <v>2180</v>
      </c>
      <c r="DN1233" t="s">
        <v>2180</v>
      </c>
      <c r="DO1233" t="s">
        <v>2180</v>
      </c>
      <c r="DP1233">
        <v>0</v>
      </c>
      <c r="DQ1233">
        <v>0</v>
      </c>
      <c r="DR1233">
        <v>90</v>
      </c>
      <c r="DS1233">
        <v>90</v>
      </c>
      <c r="DT1233">
        <v>0</v>
      </c>
      <c r="DU1233">
        <v>0</v>
      </c>
      <c r="DV1233" t="s">
        <v>32</v>
      </c>
      <c r="DW1233" t="s">
        <v>2186</v>
      </c>
      <c r="DX1233" t="s">
        <v>2180</v>
      </c>
      <c r="DY1233" t="s">
        <v>2180</v>
      </c>
      <c r="DZ1233" t="s">
        <v>32</v>
      </c>
      <c r="EA1233" t="s">
        <v>2180</v>
      </c>
      <c r="EB1233" t="s">
        <v>2180</v>
      </c>
      <c r="EC1233" t="s">
        <v>5</v>
      </c>
      <c r="ED1233">
        <v>5</v>
      </c>
      <c r="EE1233" t="s">
        <v>2216</v>
      </c>
      <c r="EF1233">
        <v>100</v>
      </c>
      <c r="EG1233" t="s">
        <v>32</v>
      </c>
      <c r="EH1233" t="s">
        <v>32</v>
      </c>
      <c r="EI1233" t="s">
        <v>32</v>
      </c>
      <c r="EJ1233" t="s">
        <v>32</v>
      </c>
      <c r="EK1233" t="s">
        <v>32</v>
      </c>
      <c r="EL1233">
        <v>8</v>
      </c>
      <c r="EM1233" t="s">
        <v>32</v>
      </c>
      <c r="EN1233" t="s">
        <v>2180</v>
      </c>
      <c r="EO1233">
        <v>0</v>
      </c>
      <c r="EP1233" t="s">
        <v>2186</v>
      </c>
      <c r="EQ1233" t="s">
        <v>32</v>
      </c>
      <c r="ER1233" t="s">
        <v>2180</v>
      </c>
      <c r="ES1233">
        <v>0</v>
      </c>
      <c r="ET1233" t="s">
        <v>2180</v>
      </c>
      <c r="EU1233" t="s">
        <v>2180</v>
      </c>
      <c r="EV1233" t="s">
        <v>32</v>
      </c>
      <c r="EW1233">
        <v>0</v>
      </c>
      <c r="EX1233" t="s">
        <v>32</v>
      </c>
      <c r="EY1233" t="s">
        <v>32</v>
      </c>
      <c r="EZ1233" t="s">
        <v>32</v>
      </c>
      <c r="FA1233" t="s">
        <v>32</v>
      </c>
      <c r="FB1233" t="s">
        <v>2183</v>
      </c>
      <c r="FC1233" t="s">
        <v>32</v>
      </c>
      <c r="FD1233" t="s">
        <v>2180</v>
      </c>
      <c r="FE1233" t="s">
        <v>32</v>
      </c>
      <c r="FF1233" t="s">
        <v>32</v>
      </c>
      <c r="FG1233" t="s">
        <v>32</v>
      </c>
      <c r="FH1233" t="s">
        <v>32</v>
      </c>
      <c r="FI1233" t="s">
        <v>32</v>
      </c>
      <c r="FJ1233" t="s">
        <v>32</v>
      </c>
      <c r="FK1233" t="s">
        <v>32</v>
      </c>
      <c r="FL1233" t="s">
        <v>32</v>
      </c>
      <c r="FM1233">
        <v>0</v>
      </c>
      <c r="FN1233" t="s">
        <v>32</v>
      </c>
      <c r="FO1233" t="s">
        <v>32</v>
      </c>
      <c r="FP1233" t="s">
        <v>32</v>
      </c>
      <c r="FQ1233" t="s">
        <v>32</v>
      </c>
      <c r="FR1233">
        <v>0</v>
      </c>
      <c r="FS1233">
        <v>0</v>
      </c>
      <c r="FT1233" t="s">
        <v>32</v>
      </c>
      <c r="FU1233" t="s">
        <v>2180</v>
      </c>
      <c r="FV1233">
        <v>0</v>
      </c>
      <c r="FW1233" t="s">
        <v>2180</v>
      </c>
      <c r="FX1233" t="s">
        <v>2180</v>
      </c>
      <c r="FY1233" t="s">
        <v>32</v>
      </c>
      <c r="FZ1233" t="s">
        <v>32</v>
      </c>
      <c r="GA1233">
        <v>1</v>
      </c>
      <c r="GB1233" t="s">
        <v>5</v>
      </c>
      <c r="GC1233" t="s">
        <v>32</v>
      </c>
      <c r="GD1233" t="s">
        <v>32</v>
      </c>
      <c r="GE1233" t="s">
        <v>32</v>
      </c>
      <c r="GF1233">
        <v>0</v>
      </c>
      <c r="GG1233" t="s">
        <v>2180</v>
      </c>
      <c r="GH1233" t="s">
        <v>32</v>
      </c>
      <c r="GI1233" t="s">
        <v>2183</v>
      </c>
      <c r="GJ1233" t="s">
        <v>32</v>
      </c>
      <c r="GK1233" t="s">
        <v>2183</v>
      </c>
      <c r="GL1233" t="s">
        <v>2186</v>
      </c>
      <c r="GM1233">
        <v>0</v>
      </c>
      <c r="GN1233">
        <v>0</v>
      </c>
      <c r="GO1233" t="s">
        <v>2183</v>
      </c>
      <c r="GP1233" t="s">
        <v>2183</v>
      </c>
      <c r="GQ1233" t="s">
        <v>32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 t="s">
        <v>32</v>
      </c>
      <c r="GX1233" t="s">
        <v>2183</v>
      </c>
      <c r="GY1233" t="s">
        <v>2180</v>
      </c>
      <c r="GZ1233" t="s">
        <v>2180</v>
      </c>
      <c r="HA1233" t="s">
        <v>2180</v>
      </c>
      <c r="HB1233" t="s">
        <v>32</v>
      </c>
      <c r="HC1233">
        <v>0</v>
      </c>
      <c r="HD1233" t="s">
        <v>32</v>
      </c>
      <c r="HE1233" t="s">
        <v>32</v>
      </c>
      <c r="HF1233" t="s">
        <v>2180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 t="s">
        <v>2180</v>
      </c>
      <c r="HM1233" t="s">
        <v>32</v>
      </c>
      <c r="HN1233" t="s">
        <v>2180</v>
      </c>
      <c r="HO1233">
        <v>0</v>
      </c>
      <c r="HP1233">
        <v>0</v>
      </c>
      <c r="HQ1233" t="s">
        <v>2180</v>
      </c>
      <c r="HR1233">
        <v>0</v>
      </c>
      <c r="HS1233">
        <v>0</v>
      </c>
      <c r="HT1233">
        <v>0</v>
      </c>
      <c r="HU1233">
        <v>0</v>
      </c>
      <c r="HV1233" t="s">
        <v>10</v>
      </c>
      <c r="HW1233" t="s">
        <v>14</v>
      </c>
      <c r="HX1233" t="s">
        <v>2180</v>
      </c>
      <c r="HY1233">
        <v>0</v>
      </c>
      <c r="HZ1233">
        <v>0</v>
      </c>
      <c r="IA1233">
        <v>0</v>
      </c>
      <c r="IB1233" t="s">
        <v>32</v>
      </c>
      <c r="IC1233" t="s">
        <v>32</v>
      </c>
      <c r="ID1233" t="s">
        <v>32</v>
      </c>
      <c r="IE1233" t="s">
        <v>32</v>
      </c>
    </row>
    <row r="1234" spans="1:239" x14ac:dyDescent="0.25">
      <c r="A1234" t="s">
        <v>803</v>
      </c>
      <c r="B1234" t="s">
        <v>3726</v>
      </c>
      <c r="C1234" t="s">
        <v>804</v>
      </c>
      <c r="D1234">
        <v>212</v>
      </c>
      <c r="E1234" t="s">
        <v>618</v>
      </c>
      <c r="F1234" t="s">
        <v>2180</v>
      </c>
      <c r="G1234">
        <v>8</v>
      </c>
      <c r="H1234" t="s">
        <v>2181</v>
      </c>
      <c r="I1234" t="s">
        <v>2182</v>
      </c>
      <c r="J1234">
        <v>31</v>
      </c>
      <c r="K1234">
        <v>0.16</v>
      </c>
      <c r="L1234">
        <v>0.25</v>
      </c>
      <c r="M1234">
        <v>0.16</v>
      </c>
      <c r="N1234">
        <v>0.25</v>
      </c>
      <c r="O1234" t="s">
        <v>32</v>
      </c>
      <c r="P1234">
        <v>1</v>
      </c>
      <c r="Q1234" t="s">
        <v>5</v>
      </c>
      <c r="R1234">
        <v>0</v>
      </c>
      <c r="S1234">
        <v>10</v>
      </c>
      <c r="T1234" t="s">
        <v>2183</v>
      </c>
      <c r="U1234" t="s">
        <v>2183</v>
      </c>
      <c r="V1234" t="s">
        <v>32</v>
      </c>
      <c r="W1234">
        <v>0</v>
      </c>
      <c r="X1234" t="s">
        <v>26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7</v>
      </c>
      <c r="AG1234">
        <v>21</v>
      </c>
      <c r="AH1234">
        <v>36</v>
      </c>
      <c r="AI1234">
        <v>49</v>
      </c>
      <c r="AJ1234">
        <v>63</v>
      </c>
      <c r="AK1234">
        <v>77</v>
      </c>
      <c r="AL1234">
        <v>0</v>
      </c>
      <c r="AM1234">
        <v>0</v>
      </c>
      <c r="AN1234">
        <v>0</v>
      </c>
      <c r="AO1234" t="s">
        <v>2183</v>
      </c>
      <c r="AP1234" t="s">
        <v>2184</v>
      </c>
      <c r="AQ1234" t="s">
        <v>2185</v>
      </c>
      <c r="AR1234">
        <v>0</v>
      </c>
      <c r="AS1234">
        <v>1</v>
      </c>
      <c r="AT1234">
        <v>0</v>
      </c>
      <c r="AU1234" t="s">
        <v>2183</v>
      </c>
      <c r="AV1234" t="s">
        <v>2180</v>
      </c>
      <c r="AW1234" t="s">
        <v>2180</v>
      </c>
      <c r="AX1234" t="s">
        <v>2180</v>
      </c>
      <c r="AY1234" t="s">
        <v>2180</v>
      </c>
      <c r="AZ1234" t="s">
        <v>2180</v>
      </c>
      <c r="BA1234" t="s">
        <v>2180</v>
      </c>
      <c r="BB1234" t="s">
        <v>2180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 t="s">
        <v>32</v>
      </c>
      <c r="BJ1234" t="s">
        <v>32</v>
      </c>
      <c r="BK1234" t="s">
        <v>32</v>
      </c>
      <c r="BL1234" t="s">
        <v>32</v>
      </c>
      <c r="BM1234" t="s">
        <v>32</v>
      </c>
      <c r="BN1234" t="s">
        <v>32</v>
      </c>
      <c r="BO1234" t="s">
        <v>2180</v>
      </c>
      <c r="BP1234" t="s">
        <v>2180</v>
      </c>
      <c r="BQ1234" t="s">
        <v>2180</v>
      </c>
      <c r="BR1234" t="s">
        <v>2180</v>
      </c>
      <c r="BS1234" t="s">
        <v>2180</v>
      </c>
      <c r="BT1234" t="s">
        <v>2180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 t="s">
        <v>2186</v>
      </c>
      <c r="CB1234" t="s">
        <v>32</v>
      </c>
      <c r="CC1234" t="s">
        <v>32</v>
      </c>
      <c r="CD1234" t="s">
        <v>32</v>
      </c>
      <c r="CE1234" t="s">
        <v>32</v>
      </c>
      <c r="CF1234" t="s">
        <v>32</v>
      </c>
      <c r="CG1234" t="s">
        <v>32</v>
      </c>
      <c r="CH1234" t="s">
        <v>32</v>
      </c>
      <c r="CI1234">
        <v>0</v>
      </c>
      <c r="CJ1234" t="s">
        <v>2180</v>
      </c>
      <c r="CK1234" t="s">
        <v>2180</v>
      </c>
      <c r="CL1234">
        <v>0</v>
      </c>
      <c r="CM1234" t="s">
        <v>32</v>
      </c>
      <c r="CN1234">
        <v>0</v>
      </c>
      <c r="CO1234" t="s">
        <v>32</v>
      </c>
      <c r="CP1234" t="s">
        <v>32</v>
      </c>
      <c r="CQ1234" t="s">
        <v>2189</v>
      </c>
      <c r="CR1234" t="s">
        <v>32</v>
      </c>
      <c r="CS1234" t="s">
        <v>2180</v>
      </c>
      <c r="CT1234" t="s">
        <v>2183</v>
      </c>
      <c r="CU1234">
        <v>4</v>
      </c>
      <c r="CV1234" t="s">
        <v>32</v>
      </c>
      <c r="CW1234" t="s">
        <v>32</v>
      </c>
      <c r="CX1234" t="s">
        <v>2180</v>
      </c>
      <c r="CY1234" t="s">
        <v>32</v>
      </c>
      <c r="CZ1234" t="s">
        <v>2180</v>
      </c>
      <c r="DA1234" t="s">
        <v>2183</v>
      </c>
      <c r="DB1234" t="s">
        <v>2180</v>
      </c>
      <c r="DC1234">
        <v>0</v>
      </c>
      <c r="DD1234" t="s">
        <v>2190</v>
      </c>
      <c r="DE1234" t="s">
        <v>2180</v>
      </c>
      <c r="DF1234" t="s">
        <v>2180</v>
      </c>
      <c r="DG1234" t="s">
        <v>32</v>
      </c>
      <c r="DH1234" t="s">
        <v>32</v>
      </c>
      <c r="DI1234" t="s">
        <v>32</v>
      </c>
      <c r="DJ1234" t="s">
        <v>32</v>
      </c>
      <c r="DK1234" t="s">
        <v>32</v>
      </c>
      <c r="DL1234" t="s">
        <v>2180</v>
      </c>
      <c r="DM1234" t="s">
        <v>2180</v>
      </c>
      <c r="DN1234" t="s">
        <v>2180</v>
      </c>
      <c r="DO1234" t="s">
        <v>2180</v>
      </c>
      <c r="DP1234">
        <v>0</v>
      </c>
      <c r="DQ1234">
        <v>0</v>
      </c>
      <c r="DR1234">
        <v>90</v>
      </c>
      <c r="DS1234">
        <v>90</v>
      </c>
      <c r="DT1234">
        <v>0</v>
      </c>
      <c r="DU1234">
        <v>0</v>
      </c>
      <c r="DV1234" t="s">
        <v>32</v>
      </c>
      <c r="DW1234" t="s">
        <v>2186</v>
      </c>
      <c r="DX1234" t="s">
        <v>2180</v>
      </c>
      <c r="DY1234" t="s">
        <v>2180</v>
      </c>
      <c r="DZ1234" t="s">
        <v>32</v>
      </c>
      <c r="EA1234" t="s">
        <v>2180</v>
      </c>
      <c r="EB1234" t="s">
        <v>2180</v>
      </c>
      <c r="EC1234" t="s">
        <v>5</v>
      </c>
      <c r="ED1234">
        <v>5</v>
      </c>
      <c r="EE1234" t="s">
        <v>2216</v>
      </c>
      <c r="EF1234">
        <v>100</v>
      </c>
      <c r="EG1234" t="s">
        <v>32</v>
      </c>
      <c r="EH1234" t="s">
        <v>32</v>
      </c>
      <c r="EI1234" t="s">
        <v>32</v>
      </c>
      <c r="EJ1234" t="s">
        <v>32</v>
      </c>
      <c r="EK1234" t="s">
        <v>32</v>
      </c>
      <c r="EL1234">
        <v>8</v>
      </c>
      <c r="EM1234" t="s">
        <v>32</v>
      </c>
      <c r="EN1234" t="s">
        <v>2180</v>
      </c>
      <c r="EO1234">
        <v>0</v>
      </c>
      <c r="EP1234" t="s">
        <v>2186</v>
      </c>
      <c r="EQ1234" t="s">
        <v>32</v>
      </c>
      <c r="ER1234" t="s">
        <v>2180</v>
      </c>
      <c r="ES1234">
        <v>0</v>
      </c>
      <c r="ET1234" t="s">
        <v>2180</v>
      </c>
      <c r="EU1234" t="s">
        <v>2180</v>
      </c>
      <c r="EV1234" t="s">
        <v>32</v>
      </c>
      <c r="EW1234">
        <v>0</v>
      </c>
      <c r="EX1234" t="s">
        <v>32</v>
      </c>
      <c r="EY1234" t="s">
        <v>32</v>
      </c>
      <c r="EZ1234" t="s">
        <v>32</v>
      </c>
      <c r="FA1234" t="s">
        <v>32</v>
      </c>
      <c r="FB1234" t="s">
        <v>2183</v>
      </c>
      <c r="FC1234" t="s">
        <v>32</v>
      </c>
      <c r="FD1234" t="s">
        <v>2180</v>
      </c>
      <c r="FE1234" t="s">
        <v>32</v>
      </c>
      <c r="FF1234" t="s">
        <v>32</v>
      </c>
      <c r="FG1234" t="s">
        <v>32</v>
      </c>
      <c r="FH1234" t="s">
        <v>32</v>
      </c>
      <c r="FI1234" t="s">
        <v>32</v>
      </c>
      <c r="FJ1234" t="s">
        <v>32</v>
      </c>
      <c r="FK1234" t="s">
        <v>32</v>
      </c>
      <c r="FL1234" t="s">
        <v>32</v>
      </c>
      <c r="FM1234">
        <v>0</v>
      </c>
      <c r="FN1234" t="s">
        <v>32</v>
      </c>
      <c r="FO1234" t="s">
        <v>32</v>
      </c>
      <c r="FP1234" t="s">
        <v>32</v>
      </c>
      <c r="FQ1234" t="s">
        <v>32</v>
      </c>
      <c r="FR1234">
        <v>0</v>
      </c>
      <c r="FS1234">
        <v>0</v>
      </c>
      <c r="FT1234" t="s">
        <v>32</v>
      </c>
      <c r="FU1234" t="s">
        <v>2180</v>
      </c>
      <c r="FV1234">
        <v>0</v>
      </c>
      <c r="FW1234" t="s">
        <v>2180</v>
      </c>
      <c r="FX1234" t="s">
        <v>2180</v>
      </c>
      <c r="FY1234" t="s">
        <v>32</v>
      </c>
      <c r="FZ1234" t="s">
        <v>32</v>
      </c>
      <c r="GA1234">
        <v>1</v>
      </c>
      <c r="GB1234" t="s">
        <v>5</v>
      </c>
      <c r="GC1234" t="s">
        <v>32</v>
      </c>
      <c r="GD1234" t="s">
        <v>32</v>
      </c>
      <c r="GE1234" t="s">
        <v>32</v>
      </c>
      <c r="GF1234">
        <v>0</v>
      </c>
      <c r="GG1234" t="s">
        <v>2180</v>
      </c>
      <c r="GH1234" t="s">
        <v>32</v>
      </c>
      <c r="GI1234" t="s">
        <v>2183</v>
      </c>
      <c r="GJ1234" t="s">
        <v>32</v>
      </c>
      <c r="GK1234" t="s">
        <v>2183</v>
      </c>
      <c r="GL1234" t="s">
        <v>2186</v>
      </c>
      <c r="GM1234">
        <v>0</v>
      </c>
      <c r="GN1234">
        <v>0</v>
      </c>
      <c r="GO1234" t="s">
        <v>2183</v>
      </c>
      <c r="GP1234" t="s">
        <v>2183</v>
      </c>
      <c r="GQ1234" t="s">
        <v>32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 t="s">
        <v>32</v>
      </c>
      <c r="GX1234" t="s">
        <v>2183</v>
      </c>
      <c r="GY1234" t="s">
        <v>2180</v>
      </c>
      <c r="GZ1234" t="s">
        <v>2180</v>
      </c>
      <c r="HA1234" t="s">
        <v>2180</v>
      </c>
      <c r="HB1234" t="s">
        <v>32</v>
      </c>
      <c r="HC1234">
        <v>0</v>
      </c>
      <c r="HD1234" t="s">
        <v>32</v>
      </c>
      <c r="HE1234" t="s">
        <v>32</v>
      </c>
      <c r="HF1234" t="s">
        <v>2180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 t="s">
        <v>2180</v>
      </c>
      <c r="HM1234" t="s">
        <v>32</v>
      </c>
      <c r="HN1234" t="s">
        <v>2180</v>
      </c>
      <c r="HO1234">
        <v>0</v>
      </c>
      <c r="HP1234">
        <v>0</v>
      </c>
      <c r="HQ1234" t="s">
        <v>2180</v>
      </c>
      <c r="HR1234">
        <v>0</v>
      </c>
      <c r="HS1234">
        <v>0</v>
      </c>
      <c r="HT1234">
        <v>0</v>
      </c>
      <c r="HU1234">
        <v>0</v>
      </c>
      <c r="HV1234" t="s">
        <v>10</v>
      </c>
      <c r="HW1234" t="s">
        <v>14</v>
      </c>
      <c r="HX1234" t="s">
        <v>2180</v>
      </c>
      <c r="HY1234">
        <v>0</v>
      </c>
      <c r="HZ1234">
        <v>0</v>
      </c>
      <c r="IA1234">
        <v>0</v>
      </c>
      <c r="IB1234" t="s">
        <v>32</v>
      </c>
      <c r="IC1234" t="s">
        <v>32</v>
      </c>
      <c r="ID1234" t="s">
        <v>32</v>
      </c>
      <c r="IE1234" t="s">
        <v>32</v>
      </c>
    </row>
    <row r="1235" spans="1:239" x14ac:dyDescent="0.25">
      <c r="A1235" t="s">
        <v>806</v>
      </c>
      <c r="B1235" t="s">
        <v>3727</v>
      </c>
      <c r="C1235" t="s">
        <v>3728</v>
      </c>
      <c r="D1235">
        <v>213</v>
      </c>
      <c r="E1235" t="s">
        <v>583</v>
      </c>
      <c r="F1235" t="s">
        <v>2180</v>
      </c>
      <c r="G1235">
        <v>8</v>
      </c>
      <c r="H1235" t="s">
        <v>3175</v>
      </c>
      <c r="I1235" t="s">
        <v>2182</v>
      </c>
      <c r="J1235">
        <v>31</v>
      </c>
      <c r="K1235">
        <v>4.4999999999999998E-2</v>
      </c>
      <c r="L1235">
        <v>0.25</v>
      </c>
      <c r="M1235">
        <v>4.4999999999999998E-2</v>
      </c>
      <c r="N1235">
        <v>0.25</v>
      </c>
      <c r="O1235" t="s">
        <v>32</v>
      </c>
      <c r="P1235">
        <v>1</v>
      </c>
      <c r="Q1235" t="s">
        <v>5</v>
      </c>
      <c r="R1235">
        <v>0</v>
      </c>
      <c r="S1235">
        <v>11</v>
      </c>
      <c r="T1235" t="s">
        <v>2183</v>
      </c>
      <c r="U1235" t="s">
        <v>2183</v>
      </c>
      <c r="V1235" t="s">
        <v>32</v>
      </c>
      <c r="W1235">
        <v>0</v>
      </c>
      <c r="X1235" t="s">
        <v>26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7</v>
      </c>
      <c r="AG1235">
        <v>21</v>
      </c>
      <c r="AH1235">
        <v>36</v>
      </c>
      <c r="AI1235">
        <v>49</v>
      </c>
      <c r="AJ1235">
        <v>63</v>
      </c>
      <c r="AK1235">
        <v>77</v>
      </c>
      <c r="AL1235">
        <v>0</v>
      </c>
      <c r="AM1235">
        <v>0</v>
      </c>
      <c r="AN1235">
        <v>0</v>
      </c>
      <c r="AO1235" t="s">
        <v>2183</v>
      </c>
      <c r="AP1235" t="s">
        <v>2184</v>
      </c>
      <c r="AQ1235" t="s">
        <v>2185</v>
      </c>
      <c r="AR1235">
        <v>0</v>
      </c>
      <c r="AS1235">
        <v>26</v>
      </c>
      <c r="AT1235">
        <v>0</v>
      </c>
      <c r="AU1235" t="s">
        <v>2183</v>
      </c>
      <c r="AV1235" t="s">
        <v>2180</v>
      </c>
      <c r="AW1235" t="s">
        <v>2180</v>
      </c>
      <c r="AX1235" t="s">
        <v>2180</v>
      </c>
      <c r="AY1235" t="s">
        <v>2180</v>
      </c>
      <c r="AZ1235" t="s">
        <v>2180</v>
      </c>
      <c r="BA1235" t="s">
        <v>2180</v>
      </c>
      <c r="BB1235" t="s">
        <v>2180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 t="s">
        <v>32</v>
      </c>
      <c r="BJ1235" t="s">
        <v>32</v>
      </c>
      <c r="BK1235" t="s">
        <v>32</v>
      </c>
      <c r="BL1235" t="s">
        <v>32</v>
      </c>
      <c r="BM1235" t="s">
        <v>32</v>
      </c>
      <c r="BN1235" t="s">
        <v>32</v>
      </c>
      <c r="BO1235" t="s">
        <v>2180</v>
      </c>
      <c r="BP1235" t="s">
        <v>2180</v>
      </c>
      <c r="BQ1235" t="s">
        <v>2180</v>
      </c>
      <c r="BR1235" t="s">
        <v>2180</v>
      </c>
      <c r="BS1235" t="s">
        <v>2180</v>
      </c>
      <c r="BT1235" t="s">
        <v>2180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 t="s">
        <v>2186</v>
      </c>
      <c r="CB1235" t="s">
        <v>32</v>
      </c>
      <c r="CC1235" t="s">
        <v>32</v>
      </c>
      <c r="CD1235" t="s">
        <v>32</v>
      </c>
      <c r="CE1235" t="s">
        <v>32</v>
      </c>
      <c r="CF1235" t="s">
        <v>32</v>
      </c>
      <c r="CG1235" t="s">
        <v>32</v>
      </c>
      <c r="CH1235" t="s">
        <v>32</v>
      </c>
      <c r="CI1235">
        <v>0</v>
      </c>
      <c r="CJ1235" t="s">
        <v>2180</v>
      </c>
      <c r="CK1235" t="s">
        <v>2180</v>
      </c>
      <c r="CL1235">
        <v>0</v>
      </c>
      <c r="CM1235" t="s">
        <v>32</v>
      </c>
      <c r="CN1235">
        <v>0</v>
      </c>
      <c r="CO1235" t="s">
        <v>32</v>
      </c>
      <c r="CP1235" t="s">
        <v>32</v>
      </c>
      <c r="CQ1235" t="s">
        <v>2189</v>
      </c>
      <c r="CR1235" t="s">
        <v>32</v>
      </c>
      <c r="CS1235" t="s">
        <v>2180</v>
      </c>
      <c r="CT1235" t="s">
        <v>2183</v>
      </c>
      <c r="CU1235">
        <v>4</v>
      </c>
      <c r="CV1235" t="s">
        <v>32</v>
      </c>
      <c r="CW1235" t="s">
        <v>32</v>
      </c>
      <c r="CX1235" t="s">
        <v>2180</v>
      </c>
      <c r="CY1235" t="s">
        <v>32</v>
      </c>
      <c r="CZ1235" t="s">
        <v>2180</v>
      </c>
      <c r="DA1235" t="s">
        <v>2183</v>
      </c>
      <c r="DB1235" t="s">
        <v>2180</v>
      </c>
      <c r="DC1235">
        <v>0</v>
      </c>
      <c r="DD1235" t="s">
        <v>23</v>
      </c>
      <c r="DE1235" t="s">
        <v>2180</v>
      </c>
      <c r="DF1235" t="s">
        <v>2180</v>
      </c>
      <c r="DG1235" t="s">
        <v>32</v>
      </c>
      <c r="DH1235" t="s">
        <v>32</v>
      </c>
      <c r="DI1235" t="s">
        <v>32</v>
      </c>
      <c r="DJ1235" t="s">
        <v>32</v>
      </c>
      <c r="DK1235" t="s">
        <v>32</v>
      </c>
      <c r="DL1235" t="s">
        <v>2180</v>
      </c>
      <c r="DM1235" t="s">
        <v>2180</v>
      </c>
      <c r="DN1235" t="s">
        <v>2180</v>
      </c>
      <c r="DO1235" t="s">
        <v>2180</v>
      </c>
      <c r="DP1235">
        <v>0</v>
      </c>
      <c r="DQ1235">
        <v>0</v>
      </c>
      <c r="DR1235">
        <v>90</v>
      </c>
      <c r="DS1235">
        <v>90</v>
      </c>
      <c r="DT1235">
        <v>0</v>
      </c>
      <c r="DU1235">
        <v>0</v>
      </c>
      <c r="DV1235" t="s">
        <v>32</v>
      </c>
      <c r="DW1235" t="s">
        <v>2186</v>
      </c>
      <c r="DX1235" t="s">
        <v>2180</v>
      </c>
      <c r="DY1235" t="s">
        <v>2180</v>
      </c>
      <c r="DZ1235" t="s">
        <v>32</v>
      </c>
      <c r="EA1235" t="s">
        <v>2180</v>
      </c>
      <c r="EB1235" t="s">
        <v>2180</v>
      </c>
      <c r="EC1235" t="s">
        <v>5</v>
      </c>
      <c r="ED1235">
        <v>5</v>
      </c>
      <c r="EE1235" t="s">
        <v>2216</v>
      </c>
      <c r="EF1235">
        <v>100</v>
      </c>
      <c r="EG1235" t="s">
        <v>32</v>
      </c>
      <c r="EH1235" t="s">
        <v>32</v>
      </c>
      <c r="EI1235" t="s">
        <v>32</v>
      </c>
      <c r="EJ1235" t="s">
        <v>32</v>
      </c>
      <c r="EK1235" t="s">
        <v>32</v>
      </c>
      <c r="EL1235">
        <v>6</v>
      </c>
      <c r="EM1235" t="s">
        <v>32</v>
      </c>
      <c r="EN1235" t="s">
        <v>2180</v>
      </c>
      <c r="EO1235">
        <v>0</v>
      </c>
      <c r="EP1235" t="s">
        <v>2186</v>
      </c>
      <c r="EQ1235" t="s">
        <v>2183</v>
      </c>
      <c r="ER1235" t="s">
        <v>2180</v>
      </c>
      <c r="ES1235">
        <v>0</v>
      </c>
      <c r="ET1235" t="s">
        <v>2180</v>
      </c>
      <c r="EU1235" t="s">
        <v>2180</v>
      </c>
      <c r="EV1235" t="s">
        <v>32</v>
      </c>
      <c r="EW1235">
        <v>0</v>
      </c>
      <c r="EX1235" t="s">
        <v>32</v>
      </c>
      <c r="EY1235" t="s">
        <v>32</v>
      </c>
      <c r="EZ1235" t="s">
        <v>32</v>
      </c>
      <c r="FA1235" t="s">
        <v>32</v>
      </c>
      <c r="FB1235" t="s">
        <v>2183</v>
      </c>
      <c r="FC1235" t="s">
        <v>32</v>
      </c>
      <c r="FD1235" t="s">
        <v>2180</v>
      </c>
      <c r="FE1235" t="s">
        <v>32</v>
      </c>
      <c r="FF1235" t="s">
        <v>32</v>
      </c>
      <c r="FG1235" t="s">
        <v>32</v>
      </c>
      <c r="FH1235" t="s">
        <v>32</v>
      </c>
      <c r="FI1235" t="s">
        <v>32</v>
      </c>
      <c r="FJ1235" t="s">
        <v>32</v>
      </c>
      <c r="FK1235" t="s">
        <v>32</v>
      </c>
      <c r="FL1235" t="s">
        <v>32</v>
      </c>
      <c r="FM1235">
        <v>0</v>
      </c>
      <c r="FN1235" t="s">
        <v>32</v>
      </c>
      <c r="FO1235" t="s">
        <v>32</v>
      </c>
      <c r="FP1235" t="s">
        <v>32</v>
      </c>
      <c r="FQ1235" t="s">
        <v>32</v>
      </c>
      <c r="FR1235">
        <v>0</v>
      </c>
      <c r="FS1235">
        <v>0</v>
      </c>
      <c r="FT1235" t="s">
        <v>32</v>
      </c>
      <c r="FU1235" t="s">
        <v>2180</v>
      </c>
      <c r="FV1235">
        <v>0</v>
      </c>
      <c r="FW1235" t="s">
        <v>2180</v>
      </c>
      <c r="FX1235" t="s">
        <v>2180</v>
      </c>
      <c r="FY1235" t="s">
        <v>32</v>
      </c>
      <c r="FZ1235" t="s">
        <v>32</v>
      </c>
      <c r="GA1235">
        <v>1</v>
      </c>
      <c r="GB1235" t="s">
        <v>5</v>
      </c>
      <c r="GC1235" t="s">
        <v>32</v>
      </c>
      <c r="GD1235" t="s">
        <v>32</v>
      </c>
      <c r="GE1235" t="s">
        <v>32</v>
      </c>
      <c r="GF1235">
        <v>0</v>
      </c>
      <c r="GG1235" t="s">
        <v>2180</v>
      </c>
      <c r="GH1235" t="s">
        <v>32</v>
      </c>
      <c r="GI1235" t="s">
        <v>32</v>
      </c>
      <c r="GJ1235" t="s">
        <v>32</v>
      </c>
      <c r="GK1235" t="s">
        <v>2183</v>
      </c>
      <c r="GL1235" t="s">
        <v>2186</v>
      </c>
      <c r="GM1235">
        <v>0</v>
      </c>
      <c r="GN1235">
        <v>0</v>
      </c>
      <c r="GO1235" t="s">
        <v>2183</v>
      </c>
      <c r="GP1235" t="s">
        <v>2183</v>
      </c>
      <c r="GQ1235" t="s">
        <v>32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 t="s">
        <v>32</v>
      </c>
      <c r="GX1235" t="s">
        <v>2183</v>
      </c>
      <c r="GY1235" t="s">
        <v>2180</v>
      </c>
      <c r="GZ1235" t="s">
        <v>2180</v>
      </c>
      <c r="HA1235" t="s">
        <v>2180</v>
      </c>
      <c r="HB1235" t="s">
        <v>32</v>
      </c>
      <c r="HC1235">
        <v>0</v>
      </c>
      <c r="HD1235" t="s">
        <v>32</v>
      </c>
      <c r="HE1235" t="s">
        <v>32</v>
      </c>
      <c r="HF1235" t="s">
        <v>2180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 t="s">
        <v>2180</v>
      </c>
      <c r="HM1235" t="s">
        <v>32</v>
      </c>
      <c r="HN1235" t="s">
        <v>2180</v>
      </c>
      <c r="HO1235">
        <v>0</v>
      </c>
      <c r="HP1235">
        <v>0</v>
      </c>
      <c r="HQ1235" t="s">
        <v>2180</v>
      </c>
      <c r="HR1235">
        <v>0</v>
      </c>
      <c r="HS1235">
        <v>0</v>
      </c>
      <c r="HT1235">
        <v>0</v>
      </c>
      <c r="HU1235">
        <v>0</v>
      </c>
      <c r="HV1235" t="s">
        <v>10</v>
      </c>
      <c r="HW1235" t="s">
        <v>14</v>
      </c>
      <c r="HX1235" t="s">
        <v>2180</v>
      </c>
      <c r="HY1235">
        <v>0</v>
      </c>
      <c r="HZ1235">
        <v>0</v>
      </c>
      <c r="IA1235">
        <v>0</v>
      </c>
      <c r="IB1235" t="s">
        <v>32</v>
      </c>
      <c r="IC1235" t="s">
        <v>32</v>
      </c>
      <c r="ID1235" t="s">
        <v>32</v>
      </c>
      <c r="IE1235" t="s">
        <v>32</v>
      </c>
    </row>
    <row r="1236" spans="1:239" x14ac:dyDescent="0.25">
      <c r="A1236" t="s">
        <v>805</v>
      </c>
      <c r="B1236" t="s">
        <v>3727</v>
      </c>
      <c r="C1236" t="s">
        <v>3729</v>
      </c>
      <c r="D1236">
        <v>213</v>
      </c>
      <c r="E1236" t="s">
        <v>583</v>
      </c>
      <c r="F1236" t="s">
        <v>2180</v>
      </c>
      <c r="G1236">
        <v>8</v>
      </c>
      <c r="H1236" t="s">
        <v>3175</v>
      </c>
      <c r="I1236" t="s">
        <v>2182</v>
      </c>
      <c r="J1236">
        <v>31</v>
      </c>
      <c r="K1236">
        <v>0.01</v>
      </c>
      <c r="L1236">
        <v>0.25</v>
      </c>
      <c r="M1236">
        <v>0.01</v>
      </c>
      <c r="N1236">
        <v>0.25</v>
      </c>
      <c r="O1236" t="s">
        <v>32</v>
      </c>
      <c r="P1236">
        <v>1</v>
      </c>
      <c r="Q1236" t="s">
        <v>5</v>
      </c>
      <c r="R1236">
        <v>6</v>
      </c>
      <c r="S1236">
        <v>11</v>
      </c>
      <c r="T1236" t="s">
        <v>2183</v>
      </c>
      <c r="U1236" t="s">
        <v>2183</v>
      </c>
      <c r="V1236" t="s">
        <v>32</v>
      </c>
      <c r="W1236">
        <v>0</v>
      </c>
      <c r="X1236" t="s">
        <v>26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7</v>
      </c>
      <c r="AG1236">
        <v>21</v>
      </c>
      <c r="AH1236">
        <v>36</v>
      </c>
      <c r="AI1236">
        <v>49</v>
      </c>
      <c r="AJ1236">
        <v>63</v>
      </c>
      <c r="AK1236">
        <v>77</v>
      </c>
      <c r="AL1236">
        <v>0</v>
      </c>
      <c r="AM1236">
        <v>0</v>
      </c>
      <c r="AN1236">
        <v>0</v>
      </c>
      <c r="AO1236" t="s">
        <v>2183</v>
      </c>
      <c r="AP1236" t="s">
        <v>2184</v>
      </c>
      <c r="AQ1236" t="s">
        <v>2185</v>
      </c>
      <c r="AR1236">
        <v>0</v>
      </c>
      <c r="AS1236">
        <v>26</v>
      </c>
      <c r="AT1236">
        <v>0</v>
      </c>
      <c r="AU1236" t="s">
        <v>2183</v>
      </c>
      <c r="AV1236" t="s">
        <v>2180</v>
      </c>
      <c r="AW1236" t="s">
        <v>2180</v>
      </c>
      <c r="AX1236" t="s">
        <v>2180</v>
      </c>
      <c r="AY1236" t="s">
        <v>2180</v>
      </c>
      <c r="AZ1236" t="s">
        <v>2180</v>
      </c>
      <c r="BA1236" t="s">
        <v>2180</v>
      </c>
      <c r="BB1236" t="s">
        <v>2180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 t="s">
        <v>32</v>
      </c>
      <c r="BJ1236" t="s">
        <v>32</v>
      </c>
      <c r="BK1236" t="s">
        <v>32</v>
      </c>
      <c r="BL1236" t="s">
        <v>32</v>
      </c>
      <c r="BM1236" t="s">
        <v>32</v>
      </c>
      <c r="BN1236" t="s">
        <v>32</v>
      </c>
      <c r="BO1236" t="s">
        <v>2180</v>
      </c>
      <c r="BP1236" t="s">
        <v>2180</v>
      </c>
      <c r="BQ1236" t="s">
        <v>2180</v>
      </c>
      <c r="BR1236" t="s">
        <v>2180</v>
      </c>
      <c r="BS1236" t="s">
        <v>2180</v>
      </c>
      <c r="BT1236" t="s">
        <v>2180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 t="s">
        <v>2186</v>
      </c>
      <c r="CB1236" t="s">
        <v>32</v>
      </c>
      <c r="CC1236" t="s">
        <v>32</v>
      </c>
      <c r="CD1236" t="s">
        <v>32</v>
      </c>
      <c r="CE1236" t="s">
        <v>32</v>
      </c>
      <c r="CF1236" t="s">
        <v>32</v>
      </c>
      <c r="CG1236" t="s">
        <v>32</v>
      </c>
      <c r="CH1236" t="s">
        <v>32</v>
      </c>
      <c r="CI1236">
        <v>0</v>
      </c>
      <c r="CJ1236" t="s">
        <v>2180</v>
      </c>
      <c r="CK1236" t="s">
        <v>2180</v>
      </c>
      <c r="CL1236">
        <v>0</v>
      </c>
      <c r="CM1236" t="s">
        <v>32</v>
      </c>
      <c r="CN1236">
        <v>0</v>
      </c>
      <c r="CO1236" t="s">
        <v>2183</v>
      </c>
      <c r="CP1236" t="s">
        <v>32</v>
      </c>
      <c r="CQ1236" t="s">
        <v>2189</v>
      </c>
      <c r="CR1236" t="s">
        <v>32</v>
      </c>
      <c r="CS1236" t="s">
        <v>2180</v>
      </c>
      <c r="CT1236" t="s">
        <v>2183</v>
      </c>
      <c r="CU1236">
        <v>4</v>
      </c>
      <c r="CV1236" t="s">
        <v>32</v>
      </c>
      <c r="CW1236" t="s">
        <v>32</v>
      </c>
      <c r="CX1236" t="s">
        <v>2180</v>
      </c>
      <c r="CY1236" t="s">
        <v>32</v>
      </c>
      <c r="CZ1236" t="s">
        <v>2180</v>
      </c>
      <c r="DA1236" t="s">
        <v>2183</v>
      </c>
      <c r="DB1236" t="s">
        <v>2180</v>
      </c>
      <c r="DC1236">
        <v>0</v>
      </c>
      <c r="DD1236" t="s">
        <v>23</v>
      </c>
      <c r="DE1236" t="s">
        <v>2180</v>
      </c>
      <c r="DF1236" t="s">
        <v>2180</v>
      </c>
      <c r="DG1236" t="s">
        <v>32</v>
      </c>
      <c r="DH1236" t="s">
        <v>32</v>
      </c>
      <c r="DI1236" t="s">
        <v>32</v>
      </c>
      <c r="DJ1236" t="s">
        <v>32</v>
      </c>
      <c r="DK1236" t="s">
        <v>32</v>
      </c>
      <c r="DL1236" t="s">
        <v>2180</v>
      </c>
      <c r="DM1236" t="s">
        <v>2180</v>
      </c>
      <c r="DN1236" t="s">
        <v>2180</v>
      </c>
      <c r="DO1236" t="s">
        <v>2180</v>
      </c>
      <c r="DP1236">
        <v>0</v>
      </c>
      <c r="DQ1236">
        <v>0</v>
      </c>
      <c r="DR1236">
        <v>91</v>
      </c>
      <c r="DS1236">
        <v>91</v>
      </c>
      <c r="DT1236">
        <v>0</v>
      </c>
      <c r="DU1236">
        <v>0</v>
      </c>
      <c r="DV1236" t="s">
        <v>32</v>
      </c>
      <c r="DW1236" t="s">
        <v>2186</v>
      </c>
      <c r="DX1236" t="s">
        <v>2180</v>
      </c>
      <c r="DY1236" t="s">
        <v>2180</v>
      </c>
      <c r="DZ1236" t="s">
        <v>32</v>
      </c>
      <c r="EA1236" t="s">
        <v>2180</v>
      </c>
      <c r="EB1236" t="s">
        <v>2180</v>
      </c>
      <c r="EC1236" t="s">
        <v>10</v>
      </c>
      <c r="ED1236">
        <v>5</v>
      </c>
      <c r="EE1236" t="s">
        <v>2216</v>
      </c>
      <c r="EF1236">
        <v>100</v>
      </c>
      <c r="EG1236" t="s">
        <v>32</v>
      </c>
      <c r="EH1236" t="s">
        <v>32</v>
      </c>
      <c r="EI1236" t="s">
        <v>32</v>
      </c>
      <c r="EJ1236" t="s">
        <v>32</v>
      </c>
      <c r="EK1236" t="s">
        <v>32</v>
      </c>
      <c r="EL1236">
        <v>6</v>
      </c>
      <c r="EM1236" t="s">
        <v>32</v>
      </c>
      <c r="EN1236" t="s">
        <v>2180</v>
      </c>
      <c r="EO1236">
        <v>0</v>
      </c>
      <c r="EP1236" t="s">
        <v>2116</v>
      </c>
      <c r="EQ1236" t="s">
        <v>2183</v>
      </c>
      <c r="ER1236" t="s">
        <v>2180</v>
      </c>
      <c r="ES1236">
        <v>0</v>
      </c>
      <c r="ET1236" t="s">
        <v>2180</v>
      </c>
      <c r="EU1236" t="s">
        <v>2180</v>
      </c>
      <c r="EV1236" t="s">
        <v>32</v>
      </c>
      <c r="EW1236">
        <v>6</v>
      </c>
      <c r="EX1236" t="s">
        <v>32</v>
      </c>
      <c r="EY1236" t="s">
        <v>32</v>
      </c>
      <c r="EZ1236" t="s">
        <v>32</v>
      </c>
      <c r="FA1236" t="s">
        <v>32</v>
      </c>
      <c r="FB1236" t="s">
        <v>32</v>
      </c>
      <c r="FC1236" t="s">
        <v>32</v>
      </c>
      <c r="FD1236" t="s">
        <v>2180</v>
      </c>
      <c r="FE1236" t="s">
        <v>32</v>
      </c>
      <c r="FF1236" t="s">
        <v>32</v>
      </c>
      <c r="FG1236" t="s">
        <v>32</v>
      </c>
      <c r="FH1236" t="s">
        <v>32</v>
      </c>
      <c r="FI1236" t="s">
        <v>32</v>
      </c>
      <c r="FJ1236" t="s">
        <v>32</v>
      </c>
      <c r="FK1236" t="s">
        <v>32</v>
      </c>
      <c r="FL1236" t="s">
        <v>32</v>
      </c>
      <c r="FM1236">
        <v>0</v>
      </c>
      <c r="FN1236" t="s">
        <v>32</v>
      </c>
      <c r="FO1236" t="s">
        <v>32</v>
      </c>
      <c r="FP1236" t="s">
        <v>32</v>
      </c>
      <c r="FQ1236" t="s">
        <v>32</v>
      </c>
      <c r="FR1236">
        <v>0</v>
      </c>
      <c r="FS1236">
        <v>0</v>
      </c>
      <c r="FT1236" t="s">
        <v>32</v>
      </c>
      <c r="FU1236" t="s">
        <v>2180</v>
      </c>
      <c r="FV1236">
        <v>0</v>
      </c>
      <c r="FW1236" t="s">
        <v>2180</v>
      </c>
      <c r="FX1236" t="s">
        <v>2180</v>
      </c>
      <c r="FY1236" t="s">
        <v>32</v>
      </c>
      <c r="FZ1236" t="s">
        <v>32</v>
      </c>
      <c r="GA1236">
        <v>1</v>
      </c>
      <c r="GB1236" t="s">
        <v>5</v>
      </c>
      <c r="GC1236" t="s">
        <v>32</v>
      </c>
      <c r="GD1236" t="s">
        <v>32</v>
      </c>
      <c r="GE1236" t="s">
        <v>32</v>
      </c>
      <c r="GF1236">
        <v>0</v>
      </c>
      <c r="GG1236" t="s">
        <v>2180</v>
      </c>
      <c r="GH1236" t="s">
        <v>32</v>
      </c>
      <c r="GI1236" t="s">
        <v>32</v>
      </c>
      <c r="GJ1236" t="s">
        <v>32</v>
      </c>
      <c r="GK1236" t="s">
        <v>2183</v>
      </c>
      <c r="GL1236" t="s">
        <v>2186</v>
      </c>
      <c r="GM1236">
        <v>0</v>
      </c>
      <c r="GN1236">
        <v>0</v>
      </c>
      <c r="GO1236" t="s">
        <v>2183</v>
      </c>
      <c r="GP1236" t="s">
        <v>32</v>
      </c>
      <c r="GQ1236" t="s">
        <v>32</v>
      </c>
      <c r="GR1236">
        <v>2</v>
      </c>
      <c r="GS1236">
        <v>0</v>
      </c>
      <c r="GT1236">
        <v>0</v>
      </c>
      <c r="GU1236">
        <v>0</v>
      </c>
      <c r="GV1236">
        <v>0</v>
      </c>
      <c r="GW1236" t="s">
        <v>32</v>
      </c>
      <c r="GX1236" t="s">
        <v>2183</v>
      </c>
      <c r="GY1236" t="s">
        <v>2180</v>
      </c>
      <c r="GZ1236" t="s">
        <v>2180</v>
      </c>
      <c r="HA1236" t="s">
        <v>2180</v>
      </c>
      <c r="HB1236" t="s">
        <v>32</v>
      </c>
      <c r="HC1236">
        <v>0</v>
      </c>
      <c r="HD1236" t="s">
        <v>32</v>
      </c>
      <c r="HE1236" t="s">
        <v>32</v>
      </c>
      <c r="HF1236" t="s">
        <v>2180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 t="s">
        <v>2180</v>
      </c>
      <c r="HM1236" t="s">
        <v>32</v>
      </c>
      <c r="HN1236" t="s">
        <v>2180</v>
      </c>
      <c r="HO1236">
        <v>0</v>
      </c>
      <c r="HP1236">
        <v>0</v>
      </c>
      <c r="HQ1236" t="s">
        <v>2180</v>
      </c>
      <c r="HR1236">
        <v>0</v>
      </c>
      <c r="HS1236">
        <v>0</v>
      </c>
      <c r="HT1236">
        <v>0</v>
      </c>
      <c r="HU1236">
        <v>0</v>
      </c>
      <c r="HV1236" t="s">
        <v>10</v>
      </c>
      <c r="HW1236" t="s">
        <v>14</v>
      </c>
      <c r="HX1236" t="s">
        <v>2180</v>
      </c>
      <c r="HY1236">
        <v>0</v>
      </c>
      <c r="HZ1236">
        <v>0</v>
      </c>
      <c r="IA1236">
        <v>0</v>
      </c>
      <c r="IB1236" t="s">
        <v>32</v>
      </c>
      <c r="IC1236" t="s">
        <v>32</v>
      </c>
      <c r="ID1236" t="s">
        <v>32</v>
      </c>
      <c r="IE1236" t="s">
        <v>32</v>
      </c>
    </row>
    <row r="1237" spans="1:239" x14ac:dyDescent="0.25">
      <c r="A1237" t="s">
        <v>2141</v>
      </c>
      <c r="B1237" t="s">
        <v>3730</v>
      </c>
      <c r="C1237" t="s">
        <v>3731</v>
      </c>
      <c r="D1237">
        <v>213</v>
      </c>
      <c r="E1237" t="s">
        <v>583</v>
      </c>
      <c r="F1237" t="s">
        <v>2180</v>
      </c>
      <c r="G1237">
        <v>8</v>
      </c>
      <c r="H1237" t="s">
        <v>3175</v>
      </c>
      <c r="I1237" t="s">
        <v>2182</v>
      </c>
      <c r="J1237">
        <v>31</v>
      </c>
      <c r="K1237">
        <v>0.01</v>
      </c>
      <c r="L1237">
        <v>2.4E-2</v>
      </c>
      <c r="M1237">
        <v>0.01</v>
      </c>
      <c r="N1237">
        <v>2.4E-2</v>
      </c>
      <c r="O1237" t="s">
        <v>32</v>
      </c>
      <c r="P1237">
        <v>1</v>
      </c>
      <c r="Q1237" t="s">
        <v>5</v>
      </c>
      <c r="R1237">
        <v>0</v>
      </c>
      <c r="S1237">
        <v>11</v>
      </c>
      <c r="T1237" t="s">
        <v>32</v>
      </c>
      <c r="U1237" t="s">
        <v>2183</v>
      </c>
      <c r="V1237" t="s">
        <v>32</v>
      </c>
      <c r="W1237">
        <v>0</v>
      </c>
      <c r="X1237" t="s">
        <v>2186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 t="s">
        <v>2183</v>
      </c>
      <c r="AP1237" t="s">
        <v>2184</v>
      </c>
      <c r="AQ1237" t="s">
        <v>2185</v>
      </c>
      <c r="AR1237">
        <v>0</v>
      </c>
      <c r="AS1237">
        <v>0</v>
      </c>
      <c r="AT1237">
        <v>0</v>
      </c>
      <c r="AU1237" t="s">
        <v>2183</v>
      </c>
      <c r="AV1237" t="s">
        <v>2180</v>
      </c>
      <c r="AW1237" t="s">
        <v>2180</v>
      </c>
      <c r="AX1237" t="s">
        <v>2180</v>
      </c>
      <c r="AY1237" t="s">
        <v>2180</v>
      </c>
      <c r="AZ1237" t="s">
        <v>2180</v>
      </c>
      <c r="BA1237" t="s">
        <v>2180</v>
      </c>
      <c r="BB1237" t="s">
        <v>2180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 t="s">
        <v>32</v>
      </c>
      <c r="BJ1237" t="s">
        <v>32</v>
      </c>
      <c r="BK1237" t="s">
        <v>32</v>
      </c>
      <c r="BL1237" t="s">
        <v>32</v>
      </c>
      <c r="BM1237" t="s">
        <v>32</v>
      </c>
      <c r="BN1237" t="s">
        <v>32</v>
      </c>
      <c r="BO1237" t="s">
        <v>2180</v>
      </c>
      <c r="BP1237" t="s">
        <v>2180</v>
      </c>
      <c r="BQ1237" t="s">
        <v>2180</v>
      </c>
      <c r="BR1237" t="s">
        <v>2180</v>
      </c>
      <c r="BS1237" t="s">
        <v>2180</v>
      </c>
      <c r="BT1237" t="s">
        <v>2180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 t="s">
        <v>2186</v>
      </c>
      <c r="CB1237" t="s">
        <v>32</v>
      </c>
      <c r="CC1237" t="s">
        <v>32</v>
      </c>
      <c r="CD1237" t="s">
        <v>32</v>
      </c>
      <c r="CE1237" t="s">
        <v>32</v>
      </c>
      <c r="CF1237" t="s">
        <v>32</v>
      </c>
      <c r="CG1237" t="s">
        <v>32</v>
      </c>
      <c r="CH1237" t="s">
        <v>32</v>
      </c>
      <c r="CI1237">
        <v>0</v>
      </c>
      <c r="CJ1237" t="s">
        <v>2180</v>
      </c>
      <c r="CK1237" t="s">
        <v>2180</v>
      </c>
      <c r="CL1237">
        <v>0</v>
      </c>
      <c r="CM1237" t="s">
        <v>32</v>
      </c>
      <c r="CN1237">
        <v>0</v>
      </c>
      <c r="CO1237" t="s">
        <v>32</v>
      </c>
      <c r="CP1237" t="s">
        <v>32</v>
      </c>
      <c r="CQ1237" t="s">
        <v>2189</v>
      </c>
      <c r="CR1237" t="s">
        <v>32</v>
      </c>
      <c r="CS1237" t="s">
        <v>2180</v>
      </c>
      <c r="CT1237" t="s">
        <v>579</v>
      </c>
      <c r="CU1237">
        <v>4</v>
      </c>
      <c r="CV1237" t="s">
        <v>2183</v>
      </c>
      <c r="CW1237" t="s">
        <v>32</v>
      </c>
      <c r="CX1237" t="s">
        <v>2180</v>
      </c>
      <c r="CY1237" t="s">
        <v>32</v>
      </c>
      <c r="CZ1237" t="s">
        <v>2180</v>
      </c>
      <c r="DA1237" t="s">
        <v>2183</v>
      </c>
      <c r="DB1237" t="s">
        <v>2180</v>
      </c>
      <c r="DC1237">
        <v>0</v>
      </c>
      <c r="DD1237" t="s">
        <v>23</v>
      </c>
      <c r="DE1237" t="s">
        <v>2180</v>
      </c>
      <c r="DF1237" t="s">
        <v>2180</v>
      </c>
      <c r="DG1237" t="s">
        <v>32</v>
      </c>
      <c r="DH1237" t="s">
        <v>32</v>
      </c>
      <c r="DI1237" t="s">
        <v>32</v>
      </c>
      <c r="DJ1237" t="s">
        <v>32</v>
      </c>
      <c r="DK1237" t="s">
        <v>32</v>
      </c>
      <c r="DL1237" t="s">
        <v>2180</v>
      </c>
      <c r="DM1237" t="s">
        <v>2180</v>
      </c>
      <c r="DN1237" t="s">
        <v>2180</v>
      </c>
      <c r="DO1237" t="s">
        <v>2180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 t="s">
        <v>32</v>
      </c>
      <c r="DW1237" t="s">
        <v>2186</v>
      </c>
      <c r="DX1237" t="s">
        <v>2180</v>
      </c>
      <c r="DY1237" t="s">
        <v>2180</v>
      </c>
      <c r="DZ1237" t="s">
        <v>32</v>
      </c>
      <c r="EA1237" t="s">
        <v>2180</v>
      </c>
      <c r="EB1237" t="s">
        <v>2180</v>
      </c>
      <c r="EC1237" t="s">
        <v>5</v>
      </c>
      <c r="ED1237">
        <v>5</v>
      </c>
      <c r="EE1237" t="s">
        <v>2216</v>
      </c>
      <c r="EF1237">
        <v>1</v>
      </c>
      <c r="EG1237" t="s">
        <v>32</v>
      </c>
      <c r="EH1237" t="s">
        <v>32</v>
      </c>
      <c r="EI1237" t="s">
        <v>32</v>
      </c>
      <c r="EJ1237" t="s">
        <v>32</v>
      </c>
      <c r="EK1237" t="s">
        <v>32</v>
      </c>
      <c r="EL1237">
        <v>6</v>
      </c>
      <c r="EM1237" t="s">
        <v>32</v>
      </c>
      <c r="EN1237" t="s">
        <v>2180</v>
      </c>
      <c r="EO1237">
        <v>0</v>
      </c>
      <c r="EP1237" t="s">
        <v>2186</v>
      </c>
      <c r="EQ1237" t="s">
        <v>32</v>
      </c>
      <c r="ER1237" t="s">
        <v>2180</v>
      </c>
      <c r="ES1237">
        <v>0</v>
      </c>
      <c r="ET1237" t="s">
        <v>2180</v>
      </c>
      <c r="EU1237" t="s">
        <v>2180</v>
      </c>
      <c r="EV1237" t="s">
        <v>32</v>
      </c>
      <c r="EW1237">
        <v>0</v>
      </c>
      <c r="EX1237" t="s">
        <v>32</v>
      </c>
      <c r="EY1237" t="s">
        <v>32</v>
      </c>
      <c r="EZ1237" t="s">
        <v>32</v>
      </c>
      <c r="FA1237" t="s">
        <v>32</v>
      </c>
      <c r="FB1237" t="s">
        <v>2183</v>
      </c>
      <c r="FC1237" t="s">
        <v>32</v>
      </c>
      <c r="FD1237" t="s">
        <v>2180</v>
      </c>
      <c r="FE1237" t="s">
        <v>32</v>
      </c>
      <c r="FF1237" t="s">
        <v>32</v>
      </c>
      <c r="FG1237" t="s">
        <v>32</v>
      </c>
      <c r="FH1237" t="s">
        <v>32</v>
      </c>
      <c r="FI1237" t="s">
        <v>32</v>
      </c>
      <c r="FJ1237" t="s">
        <v>32</v>
      </c>
      <c r="FK1237" t="s">
        <v>32</v>
      </c>
      <c r="FL1237" t="s">
        <v>32</v>
      </c>
      <c r="FM1237">
        <v>0</v>
      </c>
      <c r="FN1237" t="s">
        <v>32</v>
      </c>
      <c r="FO1237" t="s">
        <v>32</v>
      </c>
      <c r="FP1237" t="s">
        <v>32</v>
      </c>
      <c r="FQ1237" t="s">
        <v>32</v>
      </c>
      <c r="FR1237">
        <v>0</v>
      </c>
      <c r="FS1237">
        <v>0</v>
      </c>
      <c r="FT1237" t="s">
        <v>2183</v>
      </c>
      <c r="FU1237" t="s">
        <v>5</v>
      </c>
      <c r="FV1237">
        <v>0</v>
      </c>
      <c r="FW1237" t="s">
        <v>2180</v>
      </c>
      <c r="FX1237" t="s">
        <v>2180</v>
      </c>
      <c r="FY1237" t="s">
        <v>32</v>
      </c>
      <c r="FZ1237" t="s">
        <v>32</v>
      </c>
      <c r="GA1237">
        <v>1</v>
      </c>
      <c r="GB1237" t="s">
        <v>5</v>
      </c>
      <c r="GC1237" t="s">
        <v>32</v>
      </c>
      <c r="GD1237" t="s">
        <v>32</v>
      </c>
      <c r="GE1237" t="s">
        <v>32</v>
      </c>
      <c r="GF1237">
        <v>0</v>
      </c>
      <c r="GG1237" t="s">
        <v>2180</v>
      </c>
      <c r="GH1237" t="s">
        <v>32</v>
      </c>
      <c r="GI1237" t="s">
        <v>32</v>
      </c>
      <c r="GJ1237" t="s">
        <v>32</v>
      </c>
      <c r="GK1237" t="s">
        <v>2180</v>
      </c>
      <c r="GL1237" t="s">
        <v>32</v>
      </c>
      <c r="GM1237">
        <v>0</v>
      </c>
      <c r="GN1237">
        <v>0</v>
      </c>
      <c r="GO1237" t="s">
        <v>2183</v>
      </c>
      <c r="GP1237" t="s">
        <v>2183</v>
      </c>
      <c r="GQ1237" t="s">
        <v>579</v>
      </c>
      <c r="GR1237">
        <v>3</v>
      </c>
      <c r="GS1237">
        <v>0</v>
      </c>
      <c r="GT1237">
        <v>0</v>
      </c>
      <c r="GU1237">
        <v>0</v>
      </c>
      <c r="GV1237">
        <v>0</v>
      </c>
      <c r="GW1237" t="s">
        <v>32</v>
      </c>
      <c r="GX1237" t="s">
        <v>2183</v>
      </c>
      <c r="GY1237" t="s">
        <v>19</v>
      </c>
      <c r="GZ1237" t="s">
        <v>19</v>
      </c>
      <c r="HA1237" t="s">
        <v>2180</v>
      </c>
      <c r="HB1237" t="s">
        <v>32</v>
      </c>
      <c r="HC1237">
        <v>0</v>
      </c>
      <c r="HD1237" t="s">
        <v>32</v>
      </c>
      <c r="HE1237" t="s">
        <v>32</v>
      </c>
      <c r="HF1237" t="s">
        <v>2180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 t="s">
        <v>2180</v>
      </c>
      <c r="HM1237" t="s">
        <v>32</v>
      </c>
      <c r="HN1237" t="s">
        <v>2180</v>
      </c>
      <c r="HO1237">
        <v>0</v>
      </c>
      <c r="HP1237">
        <v>0</v>
      </c>
      <c r="HQ1237" t="s">
        <v>2180</v>
      </c>
      <c r="HR1237">
        <v>0</v>
      </c>
      <c r="HS1237">
        <v>0</v>
      </c>
      <c r="HT1237">
        <v>0</v>
      </c>
      <c r="HU1237">
        <v>0</v>
      </c>
      <c r="HV1237" t="s">
        <v>2185</v>
      </c>
      <c r="HW1237" t="s">
        <v>2180</v>
      </c>
      <c r="HX1237" t="s">
        <v>2180</v>
      </c>
      <c r="HY1237">
        <v>0</v>
      </c>
      <c r="HZ1237">
        <v>0</v>
      </c>
      <c r="IA1237">
        <v>0</v>
      </c>
      <c r="IB1237" t="s">
        <v>32</v>
      </c>
      <c r="IC1237" t="s">
        <v>32</v>
      </c>
      <c r="ID1237" t="s">
        <v>32</v>
      </c>
      <c r="IE1237" t="s">
        <v>2183</v>
      </c>
    </row>
    <row r="1238" spans="1:239" x14ac:dyDescent="0.25">
      <c r="A1238" t="s">
        <v>751</v>
      </c>
      <c r="B1238" t="s">
        <v>3732</v>
      </c>
      <c r="C1238" t="s">
        <v>752</v>
      </c>
      <c r="D1238">
        <v>203</v>
      </c>
      <c r="E1238" t="s">
        <v>593</v>
      </c>
      <c r="F1238" t="s">
        <v>2180</v>
      </c>
      <c r="G1238">
        <v>8</v>
      </c>
      <c r="H1238" t="s">
        <v>2222</v>
      </c>
      <c r="I1238" t="s">
        <v>2182</v>
      </c>
      <c r="J1238">
        <v>31</v>
      </c>
      <c r="K1238">
        <v>1E-3</v>
      </c>
      <c r="L1238">
        <v>0.25</v>
      </c>
      <c r="M1238">
        <v>1E-3</v>
      </c>
      <c r="N1238">
        <v>0.25</v>
      </c>
      <c r="O1238" t="s">
        <v>32</v>
      </c>
      <c r="P1238">
        <v>1</v>
      </c>
      <c r="Q1238" t="s">
        <v>5</v>
      </c>
      <c r="R1238">
        <v>6</v>
      </c>
      <c r="S1238">
        <v>10</v>
      </c>
      <c r="T1238" t="s">
        <v>2183</v>
      </c>
      <c r="U1238" t="s">
        <v>2183</v>
      </c>
      <c r="V1238" t="s">
        <v>32</v>
      </c>
      <c r="W1238">
        <v>0</v>
      </c>
      <c r="X1238" t="s">
        <v>26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7</v>
      </c>
      <c r="AG1238">
        <v>21</v>
      </c>
      <c r="AH1238">
        <v>35</v>
      </c>
      <c r="AI1238">
        <v>49</v>
      </c>
      <c r="AJ1238">
        <v>63</v>
      </c>
      <c r="AK1238">
        <v>77</v>
      </c>
      <c r="AL1238">
        <v>0</v>
      </c>
      <c r="AM1238">
        <v>0</v>
      </c>
      <c r="AN1238">
        <v>0</v>
      </c>
      <c r="AO1238" t="s">
        <v>2183</v>
      </c>
      <c r="AP1238" t="s">
        <v>2184</v>
      </c>
      <c r="AQ1238" t="s">
        <v>2185</v>
      </c>
      <c r="AR1238">
        <v>0</v>
      </c>
      <c r="AS1238">
        <v>1</v>
      </c>
      <c r="AT1238">
        <v>0</v>
      </c>
      <c r="AU1238" t="s">
        <v>2183</v>
      </c>
      <c r="AV1238" t="s">
        <v>2180</v>
      </c>
      <c r="AW1238" t="s">
        <v>2180</v>
      </c>
      <c r="AX1238" t="s">
        <v>2180</v>
      </c>
      <c r="AY1238" t="s">
        <v>2180</v>
      </c>
      <c r="AZ1238" t="s">
        <v>2180</v>
      </c>
      <c r="BA1238" t="s">
        <v>2180</v>
      </c>
      <c r="BB1238" t="s">
        <v>2180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 t="s">
        <v>32</v>
      </c>
      <c r="BJ1238" t="s">
        <v>32</v>
      </c>
      <c r="BK1238" t="s">
        <v>32</v>
      </c>
      <c r="BL1238" t="s">
        <v>32</v>
      </c>
      <c r="BM1238" t="s">
        <v>32</v>
      </c>
      <c r="BN1238" t="s">
        <v>32</v>
      </c>
      <c r="BO1238" t="s">
        <v>2180</v>
      </c>
      <c r="BP1238" t="s">
        <v>2180</v>
      </c>
      <c r="BQ1238" t="s">
        <v>2180</v>
      </c>
      <c r="BR1238" t="s">
        <v>2180</v>
      </c>
      <c r="BS1238" t="s">
        <v>2180</v>
      </c>
      <c r="BT1238" t="s">
        <v>2180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 t="s">
        <v>2186</v>
      </c>
      <c r="CB1238" t="s">
        <v>32</v>
      </c>
      <c r="CC1238" t="s">
        <v>32</v>
      </c>
      <c r="CD1238" t="s">
        <v>32</v>
      </c>
      <c r="CE1238" t="s">
        <v>32</v>
      </c>
      <c r="CF1238" t="s">
        <v>32</v>
      </c>
      <c r="CG1238" t="s">
        <v>32</v>
      </c>
      <c r="CH1238" t="s">
        <v>2183</v>
      </c>
      <c r="CI1238">
        <v>0</v>
      </c>
      <c r="CJ1238" t="s">
        <v>2180</v>
      </c>
      <c r="CK1238" t="s">
        <v>2180</v>
      </c>
      <c r="CL1238">
        <v>0</v>
      </c>
      <c r="CM1238" t="s">
        <v>32</v>
      </c>
      <c r="CN1238">
        <v>0</v>
      </c>
      <c r="CO1238" t="s">
        <v>2183</v>
      </c>
      <c r="CP1238" t="s">
        <v>32</v>
      </c>
      <c r="CQ1238" t="s">
        <v>2189</v>
      </c>
      <c r="CR1238" t="s">
        <v>2183</v>
      </c>
      <c r="CS1238" t="s">
        <v>2180</v>
      </c>
      <c r="CT1238" t="s">
        <v>32</v>
      </c>
      <c r="CU1238">
        <v>4</v>
      </c>
      <c r="CV1238" t="s">
        <v>32</v>
      </c>
      <c r="CW1238" t="s">
        <v>32</v>
      </c>
      <c r="CX1238" t="s">
        <v>2180</v>
      </c>
      <c r="CY1238" t="s">
        <v>32</v>
      </c>
      <c r="CZ1238" t="s">
        <v>2180</v>
      </c>
      <c r="DA1238" t="s">
        <v>2183</v>
      </c>
      <c r="DB1238" t="s">
        <v>2180</v>
      </c>
      <c r="DC1238">
        <v>0</v>
      </c>
      <c r="DD1238" t="s">
        <v>2186</v>
      </c>
      <c r="DE1238" t="s">
        <v>2180</v>
      </c>
      <c r="DF1238" t="s">
        <v>2180</v>
      </c>
      <c r="DG1238" t="s">
        <v>32</v>
      </c>
      <c r="DH1238" t="s">
        <v>32</v>
      </c>
      <c r="DI1238" t="s">
        <v>32</v>
      </c>
      <c r="DJ1238" t="s">
        <v>32</v>
      </c>
      <c r="DK1238" t="s">
        <v>32</v>
      </c>
      <c r="DL1238" t="s">
        <v>2180</v>
      </c>
      <c r="DM1238" t="s">
        <v>2180</v>
      </c>
      <c r="DN1238" t="s">
        <v>2180</v>
      </c>
      <c r="DO1238" t="s">
        <v>2180</v>
      </c>
      <c r="DP1238">
        <v>0</v>
      </c>
      <c r="DQ1238">
        <v>0</v>
      </c>
      <c r="DR1238">
        <v>90</v>
      </c>
      <c r="DS1238">
        <v>90</v>
      </c>
      <c r="DT1238">
        <v>0</v>
      </c>
      <c r="DU1238">
        <v>0</v>
      </c>
      <c r="DV1238" t="s">
        <v>32</v>
      </c>
      <c r="DW1238" t="s">
        <v>2186</v>
      </c>
      <c r="DX1238" t="s">
        <v>2180</v>
      </c>
      <c r="DY1238" t="s">
        <v>2180</v>
      </c>
      <c r="DZ1238" t="s">
        <v>32</v>
      </c>
      <c r="EA1238" t="s">
        <v>2180</v>
      </c>
      <c r="EB1238" t="s">
        <v>2180</v>
      </c>
      <c r="EC1238" t="s">
        <v>10</v>
      </c>
      <c r="ED1238">
        <v>2</v>
      </c>
      <c r="EE1238" t="s">
        <v>2216</v>
      </c>
      <c r="EF1238">
        <v>100</v>
      </c>
      <c r="EG1238" t="s">
        <v>32</v>
      </c>
      <c r="EH1238" t="s">
        <v>32</v>
      </c>
      <c r="EI1238" t="s">
        <v>32</v>
      </c>
      <c r="EJ1238" t="s">
        <v>32</v>
      </c>
      <c r="EK1238" t="s">
        <v>32</v>
      </c>
      <c r="EL1238">
        <v>4</v>
      </c>
      <c r="EM1238" t="s">
        <v>32</v>
      </c>
      <c r="EN1238" t="s">
        <v>2180</v>
      </c>
      <c r="EO1238">
        <v>0</v>
      </c>
      <c r="EP1238" t="s">
        <v>2437</v>
      </c>
      <c r="EQ1238" t="s">
        <v>2183</v>
      </c>
      <c r="ER1238" t="s">
        <v>2180</v>
      </c>
      <c r="ES1238">
        <v>0</v>
      </c>
      <c r="ET1238" t="s">
        <v>2180</v>
      </c>
      <c r="EU1238" t="s">
        <v>2180</v>
      </c>
      <c r="EV1238" t="s">
        <v>2183</v>
      </c>
      <c r="EW1238">
        <v>6</v>
      </c>
      <c r="EX1238" t="s">
        <v>32</v>
      </c>
      <c r="EY1238" t="s">
        <v>32</v>
      </c>
      <c r="EZ1238" t="s">
        <v>2183</v>
      </c>
      <c r="FA1238" t="s">
        <v>32</v>
      </c>
      <c r="FB1238" t="s">
        <v>32</v>
      </c>
      <c r="FC1238" t="s">
        <v>32</v>
      </c>
      <c r="FD1238" t="s">
        <v>2180</v>
      </c>
      <c r="FE1238" t="s">
        <v>32</v>
      </c>
      <c r="FF1238" t="s">
        <v>32</v>
      </c>
      <c r="FG1238" t="s">
        <v>32</v>
      </c>
      <c r="FH1238" t="s">
        <v>2183</v>
      </c>
      <c r="FI1238" t="s">
        <v>32</v>
      </c>
      <c r="FJ1238" t="s">
        <v>32</v>
      </c>
      <c r="FK1238" t="s">
        <v>32</v>
      </c>
      <c r="FL1238" t="s">
        <v>2183</v>
      </c>
      <c r="FM1238">
        <v>0</v>
      </c>
      <c r="FN1238" t="s">
        <v>32</v>
      </c>
      <c r="FO1238" t="s">
        <v>32</v>
      </c>
      <c r="FP1238" t="s">
        <v>32</v>
      </c>
      <c r="FQ1238" t="s">
        <v>32</v>
      </c>
      <c r="FR1238">
        <v>0</v>
      </c>
      <c r="FS1238">
        <v>0</v>
      </c>
      <c r="FT1238" t="s">
        <v>32</v>
      </c>
      <c r="FU1238" t="s">
        <v>2180</v>
      </c>
      <c r="FV1238">
        <v>0</v>
      </c>
      <c r="FW1238" t="s">
        <v>2180</v>
      </c>
      <c r="FX1238" t="s">
        <v>2180</v>
      </c>
      <c r="FY1238" t="s">
        <v>32</v>
      </c>
      <c r="FZ1238" t="s">
        <v>32</v>
      </c>
      <c r="GA1238">
        <v>1</v>
      </c>
      <c r="GB1238" t="s">
        <v>5</v>
      </c>
      <c r="GC1238" t="s">
        <v>32</v>
      </c>
      <c r="GD1238" t="s">
        <v>32</v>
      </c>
      <c r="GE1238" t="s">
        <v>32</v>
      </c>
      <c r="GF1238">
        <v>0</v>
      </c>
      <c r="GG1238" t="s">
        <v>2180</v>
      </c>
      <c r="GH1238" t="s">
        <v>32</v>
      </c>
      <c r="GI1238" t="s">
        <v>32</v>
      </c>
      <c r="GJ1238" t="s">
        <v>32</v>
      </c>
      <c r="GK1238" t="s">
        <v>2183</v>
      </c>
      <c r="GL1238" t="s">
        <v>2250</v>
      </c>
      <c r="GM1238">
        <v>0</v>
      </c>
      <c r="GN1238">
        <v>0</v>
      </c>
      <c r="GO1238" t="s">
        <v>32</v>
      </c>
      <c r="GP1238" t="s">
        <v>32</v>
      </c>
      <c r="GQ1238" t="s">
        <v>32</v>
      </c>
      <c r="GR1238">
        <v>2</v>
      </c>
      <c r="GS1238">
        <v>0</v>
      </c>
      <c r="GT1238">
        <v>0</v>
      </c>
      <c r="GU1238">
        <v>0</v>
      </c>
      <c r="GV1238">
        <v>0</v>
      </c>
      <c r="GW1238" t="s">
        <v>32</v>
      </c>
      <c r="GX1238" t="s">
        <v>32</v>
      </c>
      <c r="GY1238" t="s">
        <v>2180</v>
      </c>
      <c r="GZ1238" t="s">
        <v>2180</v>
      </c>
      <c r="HA1238" t="s">
        <v>2180</v>
      </c>
      <c r="HB1238" t="s">
        <v>32</v>
      </c>
      <c r="HC1238">
        <v>0</v>
      </c>
      <c r="HD1238" t="s">
        <v>32</v>
      </c>
      <c r="HE1238" t="s">
        <v>2183</v>
      </c>
      <c r="HF1238" t="s">
        <v>2190</v>
      </c>
      <c r="HG1238">
        <v>0</v>
      </c>
      <c r="HH1238">
        <v>0</v>
      </c>
      <c r="HI1238">
        <v>0.02</v>
      </c>
      <c r="HJ1238">
        <v>0</v>
      </c>
      <c r="HK1238">
        <v>0</v>
      </c>
      <c r="HL1238" t="s">
        <v>2217</v>
      </c>
      <c r="HM1238" t="s">
        <v>32</v>
      </c>
      <c r="HN1238" t="s">
        <v>2180</v>
      </c>
      <c r="HO1238">
        <v>0</v>
      </c>
      <c r="HP1238">
        <v>0</v>
      </c>
      <c r="HQ1238" t="s">
        <v>2180</v>
      </c>
      <c r="HR1238">
        <v>0</v>
      </c>
      <c r="HS1238">
        <v>0</v>
      </c>
      <c r="HT1238">
        <v>0</v>
      </c>
      <c r="HU1238">
        <v>0</v>
      </c>
      <c r="HV1238" t="s">
        <v>10</v>
      </c>
      <c r="HW1238" t="s">
        <v>2180</v>
      </c>
      <c r="HX1238" t="s">
        <v>2180</v>
      </c>
      <c r="HY1238">
        <v>0</v>
      </c>
      <c r="HZ1238">
        <v>0</v>
      </c>
      <c r="IA1238">
        <v>0</v>
      </c>
      <c r="IB1238" t="s">
        <v>32</v>
      </c>
      <c r="IC1238" t="s">
        <v>32</v>
      </c>
      <c r="ID1238" t="s">
        <v>32</v>
      </c>
      <c r="IE1238" t="s">
        <v>32</v>
      </c>
    </row>
    <row r="1239" spans="1:239" x14ac:dyDescent="0.25">
      <c r="A1239" t="s">
        <v>793</v>
      </c>
      <c r="B1239" t="s">
        <v>3732</v>
      </c>
      <c r="C1239" t="s">
        <v>752</v>
      </c>
      <c r="D1239">
        <v>203</v>
      </c>
      <c r="E1239" t="s">
        <v>593</v>
      </c>
      <c r="F1239" t="s">
        <v>2180</v>
      </c>
      <c r="G1239">
        <v>8</v>
      </c>
      <c r="H1239" t="s">
        <v>2222</v>
      </c>
      <c r="I1239" t="s">
        <v>2182</v>
      </c>
      <c r="J1239">
        <v>31</v>
      </c>
      <c r="K1239">
        <v>1E-3</v>
      </c>
      <c r="L1239">
        <v>0.25</v>
      </c>
      <c r="M1239">
        <v>1E-3</v>
      </c>
      <c r="N1239">
        <v>0.25</v>
      </c>
      <c r="O1239" t="s">
        <v>32</v>
      </c>
      <c r="P1239">
        <v>1</v>
      </c>
      <c r="Q1239" t="s">
        <v>5</v>
      </c>
      <c r="R1239">
        <v>6</v>
      </c>
      <c r="S1239">
        <v>10</v>
      </c>
      <c r="T1239" t="s">
        <v>2183</v>
      </c>
      <c r="U1239" t="s">
        <v>2183</v>
      </c>
      <c r="V1239" t="s">
        <v>32</v>
      </c>
      <c r="W1239">
        <v>0</v>
      </c>
      <c r="X1239" t="s">
        <v>26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7</v>
      </c>
      <c r="AG1239">
        <v>21</v>
      </c>
      <c r="AH1239">
        <v>35</v>
      </c>
      <c r="AI1239">
        <v>49</v>
      </c>
      <c r="AJ1239">
        <v>63</v>
      </c>
      <c r="AK1239">
        <v>77</v>
      </c>
      <c r="AL1239">
        <v>0</v>
      </c>
      <c r="AM1239">
        <v>0</v>
      </c>
      <c r="AN1239">
        <v>0</v>
      </c>
      <c r="AO1239" t="s">
        <v>2183</v>
      </c>
      <c r="AP1239" t="s">
        <v>2184</v>
      </c>
      <c r="AQ1239" t="s">
        <v>2185</v>
      </c>
      <c r="AR1239">
        <v>0</v>
      </c>
      <c r="AS1239">
        <v>1</v>
      </c>
      <c r="AT1239">
        <v>0</v>
      </c>
      <c r="AU1239" t="s">
        <v>2183</v>
      </c>
      <c r="AV1239" t="s">
        <v>2180</v>
      </c>
      <c r="AW1239" t="s">
        <v>2180</v>
      </c>
      <c r="AX1239" t="s">
        <v>2180</v>
      </c>
      <c r="AY1239" t="s">
        <v>2180</v>
      </c>
      <c r="AZ1239" t="s">
        <v>2180</v>
      </c>
      <c r="BA1239" t="s">
        <v>2180</v>
      </c>
      <c r="BB1239" t="s">
        <v>2180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 t="s">
        <v>32</v>
      </c>
      <c r="BJ1239" t="s">
        <v>32</v>
      </c>
      <c r="BK1239" t="s">
        <v>32</v>
      </c>
      <c r="BL1239" t="s">
        <v>32</v>
      </c>
      <c r="BM1239" t="s">
        <v>32</v>
      </c>
      <c r="BN1239" t="s">
        <v>32</v>
      </c>
      <c r="BO1239" t="s">
        <v>2180</v>
      </c>
      <c r="BP1239" t="s">
        <v>2180</v>
      </c>
      <c r="BQ1239" t="s">
        <v>2180</v>
      </c>
      <c r="BR1239" t="s">
        <v>2180</v>
      </c>
      <c r="BS1239" t="s">
        <v>2180</v>
      </c>
      <c r="BT1239" t="s">
        <v>2180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 t="s">
        <v>2186</v>
      </c>
      <c r="CB1239" t="s">
        <v>32</v>
      </c>
      <c r="CC1239" t="s">
        <v>32</v>
      </c>
      <c r="CD1239" t="s">
        <v>32</v>
      </c>
      <c r="CE1239" t="s">
        <v>32</v>
      </c>
      <c r="CF1239" t="s">
        <v>32</v>
      </c>
      <c r="CG1239" t="s">
        <v>32</v>
      </c>
      <c r="CH1239" t="s">
        <v>2183</v>
      </c>
      <c r="CI1239">
        <v>0</v>
      </c>
      <c r="CJ1239" t="s">
        <v>2180</v>
      </c>
      <c r="CK1239" t="s">
        <v>2180</v>
      </c>
      <c r="CL1239">
        <v>0</v>
      </c>
      <c r="CM1239" t="s">
        <v>32</v>
      </c>
      <c r="CN1239">
        <v>0</v>
      </c>
      <c r="CO1239" t="s">
        <v>2183</v>
      </c>
      <c r="CP1239" t="s">
        <v>32</v>
      </c>
      <c r="CQ1239" t="s">
        <v>2189</v>
      </c>
      <c r="CR1239" t="s">
        <v>2183</v>
      </c>
      <c r="CS1239" t="s">
        <v>2180</v>
      </c>
      <c r="CT1239" t="s">
        <v>32</v>
      </c>
      <c r="CU1239">
        <v>4</v>
      </c>
      <c r="CV1239" t="s">
        <v>32</v>
      </c>
      <c r="CW1239" t="s">
        <v>32</v>
      </c>
      <c r="CX1239" t="s">
        <v>2180</v>
      </c>
      <c r="CY1239" t="s">
        <v>32</v>
      </c>
      <c r="CZ1239" t="s">
        <v>2180</v>
      </c>
      <c r="DA1239" t="s">
        <v>2183</v>
      </c>
      <c r="DB1239" t="s">
        <v>2180</v>
      </c>
      <c r="DC1239">
        <v>0</v>
      </c>
      <c r="DD1239" t="s">
        <v>2186</v>
      </c>
      <c r="DE1239" t="s">
        <v>2180</v>
      </c>
      <c r="DF1239" t="s">
        <v>2180</v>
      </c>
      <c r="DG1239" t="s">
        <v>32</v>
      </c>
      <c r="DH1239" t="s">
        <v>32</v>
      </c>
      <c r="DI1239" t="s">
        <v>32</v>
      </c>
      <c r="DJ1239" t="s">
        <v>32</v>
      </c>
      <c r="DK1239" t="s">
        <v>32</v>
      </c>
      <c r="DL1239" t="s">
        <v>2180</v>
      </c>
      <c r="DM1239" t="s">
        <v>2180</v>
      </c>
      <c r="DN1239" t="s">
        <v>2180</v>
      </c>
      <c r="DO1239" t="s">
        <v>2180</v>
      </c>
      <c r="DP1239">
        <v>0</v>
      </c>
      <c r="DQ1239">
        <v>0</v>
      </c>
      <c r="DR1239">
        <v>90</v>
      </c>
      <c r="DS1239">
        <v>90</v>
      </c>
      <c r="DT1239">
        <v>0</v>
      </c>
      <c r="DU1239">
        <v>0</v>
      </c>
      <c r="DV1239" t="s">
        <v>32</v>
      </c>
      <c r="DW1239" t="s">
        <v>2186</v>
      </c>
      <c r="DX1239" t="s">
        <v>2180</v>
      </c>
      <c r="DY1239" t="s">
        <v>2180</v>
      </c>
      <c r="DZ1239" t="s">
        <v>32</v>
      </c>
      <c r="EA1239" t="s">
        <v>2180</v>
      </c>
      <c r="EB1239" t="s">
        <v>2180</v>
      </c>
      <c r="EC1239" t="s">
        <v>10</v>
      </c>
      <c r="ED1239">
        <v>2</v>
      </c>
      <c r="EE1239" t="s">
        <v>2216</v>
      </c>
      <c r="EF1239">
        <v>100</v>
      </c>
      <c r="EG1239" t="s">
        <v>32</v>
      </c>
      <c r="EH1239" t="s">
        <v>32</v>
      </c>
      <c r="EI1239" t="s">
        <v>32</v>
      </c>
      <c r="EJ1239" t="s">
        <v>32</v>
      </c>
      <c r="EK1239" t="s">
        <v>32</v>
      </c>
      <c r="EL1239">
        <v>4</v>
      </c>
      <c r="EM1239" t="s">
        <v>32</v>
      </c>
      <c r="EN1239" t="s">
        <v>2180</v>
      </c>
      <c r="EO1239">
        <v>0</v>
      </c>
      <c r="EP1239" t="s">
        <v>2437</v>
      </c>
      <c r="EQ1239" t="s">
        <v>2183</v>
      </c>
      <c r="ER1239" t="s">
        <v>2180</v>
      </c>
      <c r="ES1239">
        <v>0</v>
      </c>
      <c r="ET1239" t="s">
        <v>2180</v>
      </c>
      <c r="EU1239" t="s">
        <v>2180</v>
      </c>
      <c r="EV1239" t="s">
        <v>2183</v>
      </c>
      <c r="EW1239">
        <v>6</v>
      </c>
      <c r="EX1239" t="s">
        <v>32</v>
      </c>
      <c r="EY1239" t="s">
        <v>32</v>
      </c>
      <c r="EZ1239" t="s">
        <v>2183</v>
      </c>
      <c r="FA1239" t="s">
        <v>32</v>
      </c>
      <c r="FB1239" t="s">
        <v>32</v>
      </c>
      <c r="FC1239" t="s">
        <v>32</v>
      </c>
      <c r="FD1239" t="s">
        <v>2180</v>
      </c>
      <c r="FE1239" t="s">
        <v>32</v>
      </c>
      <c r="FF1239" t="s">
        <v>32</v>
      </c>
      <c r="FG1239" t="s">
        <v>32</v>
      </c>
      <c r="FH1239" t="s">
        <v>2183</v>
      </c>
      <c r="FI1239" t="s">
        <v>32</v>
      </c>
      <c r="FJ1239" t="s">
        <v>32</v>
      </c>
      <c r="FK1239" t="s">
        <v>32</v>
      </c>
      <c r="FL1239" t="s">
        <v>2183</v>
      </c>
      <c r="FM1239">
        <v>0</v>
      </c>
      <c r="FN1239" t="s">
        <v>32</v>
      </c>
      <c r="FO1239" t="s">
        <v>32</v>
      </c>
      <c r="FP1239" t="s">
        <v>32</v>
      </c>
      <c r="FQ1239" t="s">
        <v>32</v>
      </c>
      <c r="FR1239">
        <v>0</v>
      </c>
      <c r="FS1239">
        <v>0</v>
      </c>
      <c r="FT1239" t="s">
        <v>32</v>
      </c>
      <c r="FU1239" t="s">
        <v>2180</v>
      </c>
      <c r="FV1239">
        <v>0</v>
      </c>
      <c r="FW1239" t="s">
        <v>2180</v>
      </c>
      <c r="FX1239" t="s">
        <v>2180</v>
      </c>
      <c r="FY1239" t="s">
        <v>32</v>
      </c>
      <c r="FZ1239" t="s">
        <v>32</v>
      </c>
      <c r="GA1239">
        <v>1</v>
      </c>
      <c r="GB1239" t="s">
        <v>5</v>
      </c>
      <c r="GC1239" t="s">
        <v>32</v>
      </c>
      <c r="GD1239" t="s">
        <v>32</v>
      </c>
      <c r="GE1239" t="s">
        <v>32</v>
      </c>
      <c r="GF1239">
        <v>0</v>
      </c>
      <c r="GG1239" t="s">
        <v>2180</v>
      </c>
      <c r="GH1239" t="s">
        <v>32</v>
      </c>
      <c r="GI1239" t="s">
        <v>32</v>
      </c>
      <c r="GJ1239" t="s">
        <v>32</v>
      </c>
      <c r="GK1239" t="s">
        <v>2183</v>
      </c>
      <c r="GL1239" t="s">
        <v>2250</v>
      </c>
      <c r="GM1239">
        <v>0</v>
      </c>
      <c r="GN1239">
        <v>0</v>
      </c>
      <c r="GO1239" t="s">
        <v>32</v>
      </c>
      <c r="GP1239" t="s">
        <v>32</v>
      </c>
      <c r="GQ1239" t="s">
        <v>32</v>
      </c>
      <c r="GR1239">
        <v>2</v>
      </c>
      <c r="GS1239">
        <v>0</v>
      </c>
      <c r="GT1239">
        <v>0</v>
      </c>
      <c r="GU1239">
        <v>0</v>
      </c>
      <c r="GV1239">
        <v>0</v>
      </c>
      <c r="GW1239" t="s">
        <v>32</v>
      </c>
      <c r="GX1239" t="s">
        <v>32</v>
      </c>
      <c r="GY1239" t="s">
        <v>2180</v>
      </c>
      <c r="GZ1239" t="s">
        <v>2180</v>
      </c>
      <c r="HA1239" t="s">
        <v>2180</v>
      </c>
      <c r="HB1239" t="s">
        <v>32</v>
      </c>
      <c r="HC1239">
        <v>0</v>
      </c>
      <c r="HD1239" t="s">
        <v>32</v>
      </c>
      <c r="HE1239" t="s">
        <v>2183</v>
      </c>
      <c r="HF1239" t="s">
        <v>2190</v>
      </c>
      <c r="HG1239">
        <v>0</v>
      </c>
      <c r="HH1239">
        <v>0</v>
      </c>
      <c r="HI1239">
        <v>0.02</v>
      </c>
      <c r="HJ1239">
        <v>0</v>
      </c>
      <c r="HK1239">
        <v>0</v>
      </c>
      <c r="HL1239" t="s">
        <v>2217</v>
      </c>
      <c r="HM1239" t="s">
        <v>32</v>
      </c>
      <c r="HN1239" t="s">
        <v>2180</v>
      </c>
      <c r="HO1239">
        <v>0</v>
      </c>
      <c r="HP1239">
        <v>0</v>
      </c>
      <c r="HQ1239" t="s">
        <v>2180</v>
      </c>
      <c r="HR1239">
        <v>0</v>
      </c>
      <c r="HS1239">
        <v>0</v>
      </c>
      <c r="HT1239">
        <v>0</v>
      </c>
      <c r="HU1239">
        <v>0</v>
      </c>
      <c r="HV1239" t="s">
        <v>10</v>
      </c>
      <c r="HW1239" t="s">
        <v>2180</v>
      </c>
      <c r="HX1239" t="s">
        <v>2180</v>
      </c>
      <c r="HY1239">
        <v>0</v>
      </c>
      <c r="HZ1239">
        <v>0</v>
      </c>
      <c r="IA1239">
        <v>0</v>
      </c>
      <c r="IB1239" t="s">
        <v>32</v>
      </c>
      <c r="IC1239" t="s">
        <v>32</v>
      </c>
      <c r="ID1239" t="s">
        <v>32</v>
      </c>
      <c r="IE1239" t="s">
        <v>32</v>
      </c>
    </row>
    <row r="1240" spans="1:239" x14ac:dyDescent="0.25">
      <c r="A1240" t="s">
        <v>760</v>
      </c>
      <c r="B1240" t="s">
        <v>3732</v>
      </c>
      <c r="C1240" t="s">
        <v>752</v>
      </c>
      <c r="D1240">
        <v>203</v>
      </c>
      <c r="E1240" t="s">
        <v>593</v>
      </c>
      <c r="F1240" t="s">
        <v>2180</v>
      </c>
      <c r="G1240">
        <v>8</v>
      </c>
      <c r="H1240" t="s">
        <v>2222</v>
      </c>
      <c r="I1240" t="s">
        <v>2182</v>
      </c>
      <c r="J1240">
        <v>31</v>
      </c>
      <c r="K1240">
        <v>1E-3</v>
      </c>
      <c r="L1240">
        <v>0.25</v>
      </c>
      <c r="M1240">
        <v>1E-3</v>
      </c>
      <c r="N1240">
        <v>0.25</v>
      </c>
      <c r="O1240" t="s">
        <v>32</v>
      </c>
      <c r="P1240">
        <v>1</v>
      </c>
      <c r="Q1240" t="s">
        <v>5</v>
      </c>
      <c r="R1240">
        <v>6</v>
      </c>
      <c r="S1240">
        <v>10</v>
      </c>
      <c r="T1240" t="s">
        <v>2183</v>
      </c>
      <c r="U1240" t="s">
        <v>2183</v>
      </c>
      <c r="V1240" t="s">
        <v>32</v>
      </c>
      <c r="W1240">
        <v>0</v>
      </c>
      <c r="X1240" t="s">
        <v>26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7</v>
      </c>
      <c r="AG1240">
        <v>21</v>
      </c>
      <c r="AH1240">
        <v>35</v>
      </c>
      <c r="AI1240">
        <v>49</v>
      </c>
      <c r="AJ1240">
        <v>63</v>
      </c>
      <c r="AK1240">
        <v>77</v>
      </c>
      <c r="AL1240">
        <v>0</v>
      </c>
      <c r="AM1240">
        <v>0</v>
      </c>
      <c r="AN1240">
        <v>0</v>
      </c>
      <c r="AO1240" t="s">
        <v>2183</v>
      </c>
      <c r="AP1240" t="s">
        <v>2184</v>
      </c>
      <c r="AQ1240" t="s">
        <v>2185</v>
      </c>
      <c r="AR1240">
        <v>0</v>
      </c>
      <c r="AS1240">
        <v>1</v>
      </c>
      <c r="AT1240">
        <v>0</v>
      </c>
      <c r="AU1240" t="s">
        <v>2183</v>
      </c>
      <c r="AV1240" t="s">
        <v>2180</v>
      </c>
      <c r="AW1240" t="s">
        <v>2180</v>
      </c>
      <c r="AX1240" t="s">
        <v>2180</v>
      </c>
      <c r="AY1240" t="s">
        <v>2180</v>
      </c>
      <c r="AZ1240" t="s">
        <v>2180</v>
      </c>
      <c r="BA1240" t="s">
        <v>2180</v>
      </c>
      <c r="BB1240" t="s">
        <v>2180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 t="s">
        <v>32</v>
      </c>
      <c r="BJ1240" t="s">
        <v>32</v>
      </c>
      <c r="BK1240" t="s">
        <v>32</v>
      </c>
      <c r="BL1240" t="s">
        <v>32</v>
      </c>
      <c r="BM1240" t="s">
        <v>32</v>
      </c>
      <c r="BN1240" t="s">
        <v>32</v>
      </c>
      <c r="BO1240" t="s">
        <v>2180</v>
      </c>
      <c r="BP1240" t="s">
        <v>2180</v>
      </c>
      <c r="BQ1240" t="s">
        <v>2180</v>
      </c>
      <c r="BR1240" t="s">
        <v>2180</v>
      </c>
      <c r="BS1240" t="s">
        <v>2180</v>
      </c>
      <c r="BT1240" t="s">
        <v>2180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 t="s">
        <v>2186</v>
      </c>
      <c r="CB1240" t="s">
        <v>32</v>
      </c>
      <c r="CC1240" t="s">
        <v>32</v>
      </c>
      <c r="CD1240" t="s">
        <v>32</v>
      </c>
      <c r="CE1240" t="s">
        <v>32</v>
      </c>
      <c r="CF1240" t="s">
        <v>32</v>
      </c>
      <c r="CG1240" t="s">
        <v>32</v>
      </c>
      <c r="CH1240" t="s">
        <v>2183</v>
      </c>
      <c r="CI1240">
        <v>0</v>
      </c>
      <c r="CJ1240" t="s">
        <v>2180</v>
      </c>
      <c r="CK1240" t="s">
        <v>2180</v>
      </c>
      <c r="CL1240">
        <v>0</v>
      </c>
      <c r="CM1240" t="s">
        <v>32</v>
      </c>
      <c r="CN1240">
        <v>0</v>
      </c>
      <c r="CO1240" t="s">
        <v>2183</v>
      </c>
      <c r="CP1240" t="s">
        <v>32</v>
      </c>
      <c r="CQ1240" t="s">
        <v>2189</v>
      </c>
      <c r="CR1240" t="s">
        <v>2183</v>
      </c>
      <c r="CS1240" t="s">
        <v>2180</v>
      </c>
      <c r="CT1240" t="s">
        <v>32</v>
      </c>
      <c r="CU1240">
        <v>4</v>
      </c>
      <c r="CV1240" t="s">
        <v>32</v>
      </c>
      <c r="CW1240" t="s">
        <v>32</v>
      </c>
      <c r="CX1240" t="s">
        <v>2180</v>
      </c>
      <c r="CY1240" t="s">
        <v>32</v>
      </c>
      <c r="CZ1240" t="s">
        <v>2180</v>
      </c>
      <c r="DA1240" t="s">
        <v>2183</v>
      </c>
      <c r="DB1240" t="s">
        <v>2180</v>
      </c>
      <c r="DC1240">
        <v>0</v>
      </c>
      <c r="DD1240" t="s">
        <v>2186</v>
      </c>
      <c r="DE1240" t="s">
        <v>2180</v>
      </c>
      <c r="DF1240" t="s">
        <v>2180</v>
      </c>
      <c r="DG1240" t="s">
        <v>32</v>
      </c>
      <c r="DH1240" t="s">
        <v>32</v>
      </c>
      <c r="DI1240" t="s">
        <v>32</v>
      </c>
      <c r="DJ1240" t="s">
        <v>32</v>
      </c>
      <c r="DK1240" t="s">
        <v>32</v>
      </c>
      <c r="DL1240" t="s">
        <v>2180</v>
      </c>
      <c r="DM1240" t="s">
        <v>2180</v>
      </c>
      <c r="DN1240" t="s">
        <v>2180</v>
      </c>
      <c r="DO1240" t="s">
        <v>2180</v>
      </c>
      <c r="DP1240">
        <v>0</v>
      </c>
      <c r="DQ1240">
        <v>0</v>
      </c>
      <c r="DR1240">
        <v>90</v>
      </c>
      <c r="DS1240">
        <v>90</v>
      </c>
      <c r="DT1240">
        <v>0</v>
      </c>
      <c r="DU1240">
        <v>0</v>
      </c>
      <c r="DV1240" t="s">
        <v>32</v>
      </c>
      <c r="DW1240" t="s">
        <v>2186</v>
      </c>
      <c r="DX1240" t="s">
        <v>2180</v>
      </c>
      <c r="DY1240" t="s">
        <v>2180</v>
      </c>
      <c r="DZ1240" t="s">
        <v>32</v>
      </c>
      <c r="EA1240" t="s">
        <v>2180</v>
      </c>
      <c r="EB1240" t="s">
        <v>2180</v>
      </c>
      <c r="EC1240" t="s">
        <v>10</v>
      </c>
      <c r="ED1240">
        <v>2</v>
      </c>
      <c r="EE1240" t="s">
        <v>2216</v>
      </c>
      <c r="EF1240">
        <v>100</v>
      </c>
      <c r="EG1240" t="s">
        <v>32</v>
      </c>
      <c r="EH1240" t="s">
        <v>32</v>
      </c>
      <c r="EI1240" t="s">
        <v>32</v>
      </c>
      <c r="EJ1240" t="s">
        <v>32</v>
      </c>
      <c r="EK1240" t="s">
        <v>32</v>
      </c>
      <c r="EL1240">
        <v>4</v>
      </c>
      <c r="EM1240" t="s">
        <v>32</v>
      </c>
      <c r="EN1240" t="s">
        <v>2180</v>
      </c>
      <c r="EO1240">
        <v>0</v>
      </c>
      <c r="EP1240" t="s">
        <v>2437</v>
      </c>
      <c r="EQ1240" t="s">
        <v>2183</v>
      </c>
      <c r="ER1240" t="s">
        <v>2180</v>
      </c>
      <c r="ES1240">
        <v>0</v>
      </c>
      <c r="ET1240" t="s">
        <v>2180</v>
      </c>
      <c r="EU1240" t="s">
        <v>2180</v>
      </c>
      <c r="EV1240" t="s">
        <v>2183</v>
      </c>
      <c r="EW1240">
        <v>6</v>
      </c>
      <c r="EX1240" t="s">
        <v>32</v>
      </c>
      <c r="EY1240" t="s">
        <v>32</v>
      </c>
      <c r="EZ1240" t="s">
        <v>2183</v>
      </c>
      <c r="FA1240" t="s">
        <v>32</v>
      </c>
      <c r="FB1240" t="s">
        <v>32</v>
      </c>
      <c r="FC1240" t="s">
        <v>32</v>
      </c>
      <c r="FD1240" t="s">
        <v>2180</v>
      </c>
      <c r="FE1240" t="s">
        <v>32</v>
      </c>
      <c r="FF1240" t="s">
        <v>32</v>
      </c>
      <c r="FG1240" t="s">
        <v>32</v>
      </c>
      <c r="FH1240" t="s">
        <v>2183</v>
      </c>
      <c r="FI1240" t="s">
        <v>32</v>
      </c>
      <c r="FJ1240" t="s">
        <v>32</v>
      </c>
      <c r="FK1240" t="s">
        <v>32</v>
      </c>
      <c r="FL1240" t="s">
        <v>2183</v>
      </c>
      <c r="FM1240">
        <v>0</v>
      </c>
      <c r="FN1240" t="s">
        <v>32</v>
      </c>
      <c r="FO1240" t="s">
        <v>32</v>
      </c>
      <c r="FP1240" t="s">
        <v>32</v>
      </c>
      <c r="FQ1240" t="s">
        <v>32</v>
      </c>
      <c r="FR1240">
        <v>0</v>
      </c>
      <c r="FS1240">
        <v>0</v>
      </c>
      <c r="FT1240" t="s">
        <v>32</v>
      </c>
      <c r="FU1240" t="s">
        <v>2180</v>
      </c>
      <c r="FV1240">
        <v>0</v>
      </c>
      <c r="FW1240" t="s">
        <v>2180</v>
      </c>
      <c r="FX1240" t="s">
        <v>2180</v>
      </c>
      <c r="FY1240" t="s">
        <v>32</v>
      </c>
      <c r="FZ1240" t="s">
        <v>32</v>
      </c>
      <c r="GA1240">
        <v>1</v>
      </c>
      <c r="GB1240" t="s">
        <v>5</v>
      </c>
      <c r="GC1240" t="s">
        <v>32</v>
      </c>
      <c r="GD1240" t="s">
        <v>32</v>
      </c>
      <c r="GE1240" t="s">
        <v>32</v>
      </c>
      <c r="GF1240">
        <v>0</v>
      </c>
      <c r="GG1240" t="s">
        <v>2180</v>
      </c>
      <c r="GH1240" t="s">
        <v>32</v>
      </c>
      <c r="GI1240" t="s">
        <v>32</v>
      </c>
      <c r="GJ1240" t="s">
        <v>32</v>
      </c>
      <c r="GK1240" t="s">
        <v>2183</v>
      </c>
      <c r="GL1240" t="s">
        <v>2250</v>
      </c>
      <c r="GM1240">
        <v>0</v>
      </c>
      <c r="GN1240">
        <v>0</v>
      </c>
      <c r="GO1240" t="s">
        <v>32</v>
      </c>
      <c r="GP1240" t="s">
        <v>32</v>
      </c>
      <c r="GQ1240" t="s">
        <v>32</v>
      </c>
      <c r="GR1240">
        <v>2</v>
      </c>
      <c r="GS1240">
        <v>0</v>
      </c>
      <c r="GT1240">
        <v>0</v>
      </c>
      <c r="GU1240">
        <v>0</v>
      </c>
      <c r="GV1240">
        <v>0</v>
      </c>
      <c r="GW1240" t="s">
        <v>32</v>
      </c>
      <c r="GX1240" t="s">
        <v>32</v>
      </c>
      <c r="GY1240" t="s">
        <v>2180</v>
      </c>
      <c r="GZ1240" t="s">
        <v>2180</v>
      </c>
      <c r="HA1240" t="s">
        <v>2180</v>
      </c>
      <c r="HB1240" t="s">
        <v>32</v>
      </c>
      <c r="HC1240">
        <v>0</v>
      </c>
      <c r="HD1240" t="s">
        <v>32</v>
      </c>
      <c r="HE1240" t="s">
        <v>2183</v>
      </c>
      <c r="HF1240" t="s">
        <v>2190</v>
      </c>
      <c r="HG1240">
        <v>0</v>
      </c>
      <c r="HH1240">
        <v>0</v>
      </c>
      <c r="HI1240">
        <v>0.02</v>
      </c>
      <c r="HJ1240">
        <v>0</v>
      </c>
      <c r="HK1240">
        <v>0</v>
      </c>
      <c r="HL1240" t="s">
        <v>2217</v>
      </c>
      <c r="HM1240" t="s">
        <v>32</v>
      </c>
      <c r="HN1240" t="s">
        <v>2180</v>
      </c>
      <c r="HO1240">
        <v>0</v>
      </c>
      <c r="HP1240">
        <v>0</v>
      </c>
      <c r="HQ1240" t="s">
        <v>2180</v>
      </c>
      <c r="HR1240">
        <v>0</v>
      </c>
      <c r="HS1240">
        <v>0</v>
      </c>
      <c r="HT1240">
        <v>0</v>
      </c>
      <c r="HU1240">
        <v>0</v>
      </c>
      <c r="HV1240" t="s">
        <v>10</v>
      </c>
      <c r="HW1240" t="s">
        <v>14</v>
      </c>
      <c r="HX1240" t="s">
        <v>2180</v>
      </c>
      <c r="HY1240">
        <v>0</v>
      </c>
      <c r="HZ1240">
        <v>0</v>
      </c>
      <c r="IA1240">
        <v>0</v>
      </c>
      <c r="IB1240" t="s">
        <v>32</v>
      </c>
      <c r="IC1240" t="s">
        <v>32</v>
      </c>
      <c r="ID1240" t="s">
        <v>32</v>
      </c>
      <c r="IE1240" t="s">
        <v>32</v>
      </c>
    </row>
    <row r="1241" spans="1:239" x14ac:dyDescent="0.25">
      <c r="A1241" t="s">
        <v>635</v>
      </c>
      <c r="B1241" t="s">
        <v>3733</v>
      </c>
      <c r="C1241" t="s">
        <v>3734</v>
      </c>
      <c r="D1241">
        <v>213</v>
      </c>
      <c r="E1241" t="s">
        <v>583</v>
      </c>
      <c r="F1241" t="s">
        <v>2180</v>
      </c>
      <c r="G1241">
        <v>8</v>
      </c>
      <c r="H1241" t="s">
        <v>2580</v>
      </c>
      <c r="I1241" t="s">
        <v>2182</v>
      </c>
      <c r="J1241">
        <v>31</v>
      </c>
      <c r="K1241">
        <v>0.06</v>
      </c>
      <c r="L1241">
        <v>0.24</v>
      </c>
      <c r="M1241">
        <v>0.06</v>
      </c>
      <c r="N1241">
        <v>0.24</v>
      </c>
      <c r="O1241" t="s">
        <v>32</v>
      </c>
      <c r="P1241">
        <v>1</v>
      </c>
      <c r="Q1241" t="s">
        <v>5</v>
      </c>
      <c r="R1241">
        <v>0</v>
      </c>
      <c r="S1241">
        <v>0</v>
      </c>
      <c r="T1241" t="s">
        <v>2183</v>
      </c>
      <c r="U1241" t="s">
        <v>2183</v>
      </c>
      <c r="V1241" t="s">
        <v>32</v>
      </c>
      <c r="W1241">
        <v>0</v>
      </c>
      <c r="X1241" t="s">
        <v>26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7</v>
      </c>
      <c r="AG1241">
        <v>21</v>
      </c>
      <c r="AH1241">
        <v>36</v>
      </c>
      <c r="AI1241">
        <v>49</v>
      </c>
      <c r="AJ1241">
        <v>63</v>
      </c>
      <c r="AK1241">
        <v>77</v>
      </c>
      <c r="AL1241">
        <v>0</v>
      </c>
      <c r="AM1241">
        <v>0</v>
      </c>
      <c r="AN1241">
        <v>0</v>
      </c>
      <c r="AO1241" t="s">
        <v>2183</v>
      </c>
      <c r="AP1241" t="s">
        <v>2184</v>
      </c>
      <c r="AQ1241" t="s">
        <v>2261</v>
      </c>
      <c r="AR1241">
        <v>0</v>
      </c>
      <c r="AS1241">
        <v>14</v>
      </c>
      <c r="AT1241">
        <v>0</v>
      </c>
      <c r="AU1241" t="s">
        <v>2183</v>
      </c>
      <c r="AV1241" t="s">
        <v>2180</v>
      </c>
      <c r="AW1241" t="s">
        <v>2180</v>
      </c>
      <c r="AX1241" t="s">
        <v>2180</v>
      </c>
      <c r="AY1241" t="s">
        <v>2180</v>
      </c>
      <c r="AZ1241" t="s">
        <v>2180</v>
      </c>
      <c r="BA1241" t="s">
        <v>2180</v>
      </c>
      <c r="BB1241" t="s">
        <v>2180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 t="s">
        <v>32</v>
      </c>
      <c r="BJ1241" t="s">
        <v>32</v>
      </c>
      <c r="BK1241" t="s">
        <v>32</v>
      </c>
      <c r="BL1241" t="s">
        <v>32</v>
      </c>
      <c r="BM1241" t="s">
        <v>32</v>
      </c>
      <c r="BN1241" t="s">
        <v>32</v>
      </c>
      <c r="BO1241" t="s">
        <v>2180</v>
      </c>
      <c r="BP1241" t="s">
        <v>2180</v>
      </c>
      <c r="BQ1241" t="s">
        <v>2180</v>
      </c>
      <c r="BR1241" t="s">
        <v>2180</v>
      </c>
      <c r="BS1241" t="s">
        <v>2180</v>
      </c>
      <c r="BT1241" t="s">
        <v>2180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 t="s">
        <v>2186</v>
      </c>
      <c r="CB1241" t="s">
        <v>32</v>
      </c>
      <c r="CC1241" t="s">
        <v>32</v>
      </c>
      <c r="CD1241" t="s">
        <v>32</v>
      </c>
      <c r="CE1241" t="s">
        <v>32</v>
      </c>
      <c r="CF1241" t="s">
        <v>32</v>
      </c>
      <c r="CG1241" t="s">
        <v>32</v>
      </c>
      <c r="CH1241" t="s">
        <v>32</v>
      </c>
      <c r="CI1241">
        <v>0</v>
      </c>
      <c r="CJ1241" t="s">
        <v>32</v>
      </c>
      <c r="CK1241" t="s">
        <v>2180</v>
      </c>
      <c r="CL1241">
        <v>0</v>
      </c>
      <c r="CM1241" t="s">
        <v>32</v>
      </c>
      <c r="CN1241">
        <v>0</v>
      </c>
      <c r="CO1241" t="s">
        <v>32</v>
      </c>
      <c r="CP1241" t="s">
        <v>32</v>
      </c>
      <c r="CQ1241" t="s">
        <v>2189</v>
      </c>
      <c r="CR1241" t="s">
        <v>32</v>
      </c>
      <c r="CS1241" t="s">
        <v>2180</v>
      </c>
      <c r="CT1241" t="s">
        <v>2183</v>
      </c>
      <c r="CU1241">
        <v>4</v>
      </c>
      <c r="CV1241" t="s">
        <v>32</v>
      </c>
      <c r="CW1241" t="s">
        <v>32</v>
      </c>
      <c r="CX1241" t="s">
        <v>2180</v>
      </c>
      <c r="CY1241" t="s">
        <v>32</v>
      </c>
      <c r="CZ1241" t="s">
        <v>2180</v>
      </c>
      <c r="DA1241" t="s">
        <v>2183</v>
      </c>
      <c r="DB1241" t="s">
        <v>2180</v>
      </c>
      <c r="DC1241">
        <v>0</v>
      </c>
      <c r="DD1241" t="s">
        <v>23</v>
      </c>
      <c r="DE1241" t="s">
        <v>2180</v>
      </c>
      <c r="DF1241" t="s">
        <v>2180</v>
      </c>
      <c r="DG1241" t="s">
        <v>32</v>
      </c>
      <c r="DH1241" t="s">
        <v>32</v>
      </c>
      <c r="DI1241" t="s">
        <v>32</v>
      </c>
      <c r="DJ1241" t="s">
        <v>32</v>
      </c>
      <c r="DK1241" t="s">
        <v>32</v>
      </c>
      <c r="DL1241" t="s">
        <v>2180</v>
      </c>
      <c r="DM1241" t="s">
        <v>2180</v>
      </c>
      <c r="DN1241" t="s">
        <v>2180</v>
      </c>
      <c r="DO1241" t="s">
        <v>2180</v>
      </c>
      <c r="DP1241">
        <v>0</v>
      </c>
      <c r="DQ1241">
        <v>0</v>
      </c>
      <c r="DR1241">
        <v>90</v>
      </c>
      <c r="DS1241">
        <v>90</v>
      </c>
      <c r="DT1241">
        <v>0</v>
      </c>
      <c r="DU1241">
        <v>0</v>
      </c>
      <c r="DV1241" t="s">
        <v>32</v>
      </c>
      <c r="DW1241" t="s">
        <v>2186</v>
      </c>
      <c r="DX1241" t="s">
        <v>32</v>
      </c>
      <c r="DY1241" t="s">
        <v>2180</v>
      </c>
      <c r="DZ1241" t="s">
        <v>32</v>
      </c>
      <c r="EA1241" t="s">
        <v>2180</v>
      </c>
      <c r="EB1241" t="s">
        <v>2180</v>
      </c>
      <c r="EC1241" t="s">
        <v>5</v>
      </c>
      <c r="ED1241">
        <v>2</v>
      </c>
      <c r="EE1241" t="s">
        <v>2184</v>
      </c>
      <c r="EF1241">
        <v>0</v>
      </c>
      <c r="EG1241" t="s">
        <v>32</v>
      </c>
      <c r="EH1241" t="s">
        <v>32</v>
      </c>
      <c r="EI1241" t="s">
        <v>32</v>
      </c>
      <c r="EJ1241" t="s">
        <v>32</v>
      </c>
      <c r="EK1241" t="s">
        <v>32</v>
      </c>
      <c r="EL1241">
        <v>6</v>
      </c>
      <c r="EM1241" t="s">
        <v>32</v>
      </c>
      <c r="EN1241" t="s">
        <v>2180</v>
      </c>
      <c r="EO1241">
        <v>99</v>
      </c>
      <c r="EP1241" t="s">
        <v>2186</v>
      </c>
      <c r="EQ1241" t="s">
        <v>2183</v>
      </c>
      <c r="ER1241" t="s">
        <v>32</v>
      </c>
      <c r="ES1241">
        <v>0</v>
      </c>
      <c r="ET1241" t="s">
        <v>2180</v>
      </c>
      <c r="EU1241" t="s">
        <v>2180</v>
      </c>
      <c r="EV1241" t="s">
        <v>2183</v>
      </c>
      <c r="EW1241">
        <v>0</v>
      </c>
      <c r="EX1241" t="s">
        <v>32</v>
      </c>
      <c r="EY1241" t="s">
        <v>32</v>
      </c>
      <c r="EZ1241" t="s">
        <v>32</v>
      </c>
      <c r="FA1241" t="s">
        <v>32</v>
      </c>
      <c r="FB1241" t="s">
        <v>2183</v>
      </c>
      <c r="FC1241" t="s">
        <v>32</v>
      </c>
      <c r="FD1241" t="s">
        <v>2189</v>
      </c>
      <c r="FE1241" t="s">
        <v>32</v>
      </c>
      <c r="FF1241" t="s">
        <v>32</v>
      </c>
      <c r="FG1241" t="s">
        <v>32</v>
      </c>
      <c r="FH1241" t="s">
        <v>32</v>
      </c>
      <c r="FI1241" t="s">
        <v>32</v>
      </c>
      <c r="FJ1241" t="s">
        <v>32</v>
      </c>
      <c r="FK1241" t="s">
        <v>32</v>
      </c>
      <c r="FL1241" t="s">
        <v>32</v>
      </c>
      <c r="FM1241">
        <v>0</v>
      </c>
      <c r="FN1241" t="s">
        <v>32</v>
      </c>
      <c r="FO1241" t="s">
        <v>32</v>
      </c>
      <c r="FP1241" t="s">
        <v>32</v>
      </c>
      <c r="FQ1241" t="s">
        <v>32</v>
      </c>
      <c r="FR1241">
        <v>0</v>
      </c>
      <c r="FS1241">
        <v>0</v>
      </c>
      <c r="FT1241" t="s">
        <v>32</v>
      </c>
      <c r="FU1241" t="s">
        <v>2180</v>
      </c>
      <c r="FV1241">
        <v>0</v>
      </c>
      <c r="FW1241" t="s">
        <v>2180</v>
      </c>
      <c r="FX1241" t="s">
        <v>2180</v>
      </c>
      <c r="FY1241" t="s">
        <v>32</v>
      </c>
      <c r="FZ1241" t="s">
        <v>32</v>
      </c>
      <c r="GA1241">
        <v>1</v>
      </c>
      <c r="GB1241" t="s">
        <v>5</v>
      </c>
      <c r="GC1241" t="s">
        <v>32</v>
      </c>
      <c r="GD1241" t="s">
        <v>32</v>
      </c>
      <c r="GE1241" t="s">
        <v>32</v>
      </c>
      <c r="GF1241">
        <v>0</v>
      </c>
      <c r="GG1241" t="s">
        <v>2180</v>
      </c>
      <c r="GH1241" t="s">
        <v>32</v>
      </c>
      <c r="GI1241" t="s">
        <v>32</v>
      </c>
      <c r="GJ1241" t="s">
        <v>32</v>
      </c>
      <c r="GK1241" t="s">
        <v>2183</v>
      </c>
      <c r="GL1241" t="s">
        <v>32</v>
      </c>
      <c r="GM1241">
        <v>0</v>
      </c>
      <c r="GN1241">
        <v>0</v>
      </c>
      <c r="GO1241" t="s">
        <v>2183</v>
      </c>
      <c r="GP1241" t="s">
        <v>2183</v>
      </c>
      <c r="GQ1241" t="s">
        <v>32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 t="s">
        <v>32</v>
      </c>
      <c r="GX1241" t="s">
        <v>2183</v>
      </c>
      <c r="GY1241" t="s">
        <v>2180</v>
      </c>
      <c r="GZ1241" t="s">
        <v>2180</v>
      </c>
      <c r="HA1241" t="s">
        <v>2180</v>
      </c>
      <c r="HB1241" t="s">
        <v>32</v>
      </c>
      <c r="HC1241">
        <v>0</v>
      </c>
      <c r="HD1241" t="s">
        <v>32</v>
      </c>
      <c r="HE1241" t="s">
        <v>2183</v>
      </c>
      <c r="HF1241" t="s">
        <v>2190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 t="s">
        <v>2217</v>
      </c>
      <c r="HM1241" t="s">
        <v>32</v>
      </c>
      <c r="HN1241" t="s">
        <v>2180</v>
      </c>
      <c r="HO1241">
        <v>0</v>
      </c>
      <c r="HP1241">
        <v>0</v>
      </c>
      <c r="HQ1241" t="s">
        <v>2180</v>
      </c>
      <c r="HR1241">
        <v>0</v>
      </c>
      <c r="HS1241">
        <v>0</v>
      </c>
      <c r="HT1241">
        <v>0</v>
      </c>
      <c r="HU1241">
        <v>0</v>
      </c>
      <c r="HV1241" t="s">
        <v>10</v>
      </c>
      <c r="HW1241" t="s">
        <v>14</v>
      </c>
      <c r="HX1241" t="s">
        <v>2180</v>
      </c>
      <c r="HY1241">
        <v>0</v>
      </c>
      <c r="HZ1241">
        <v>0</v>
      </c>
      <c r="IA1241">
        <v>0</v>
      </c>
      <c r="IB1241" t="s">
        <v>32</v>
      </c>
      <c r="IC1241" t="s">
        <v>32</v>
      </c>
      <c r="ID1241" t="s">
        <v>32</v>
      </c>
      <c r="IE1241" t="s">
        <v>32</v>
      </c>
    </row>
    <row r="1242" spans="1:239" x14ac:dyDescent="0.25">
      <c r="A1242" t="s">
        <v>766</v>
      </c>
      <c r="B1242" t="s">
        <v>3735</v>
      </c>
      <c r="C1242" t="s">
        <v>3736</v>
      </c>
      <c r="D1242">
        <v>230</v>
      </c>
      <c r="E1242" t="s">
        <v>590</v>
      </c>
      <c r="F1242" t="s">
        <v>2180</v>
      </c>
      <c r="G1242">
        <v>8</v>
      </c>
      <c r="H1242" t="s">
        <v>3525</v>
      </c>
      <c r="I1242" t="s">
        <v>2257</v>
      </c>
      <c r="J1242">
        <v>0</v>
      </c>
      <c r="K1242">
        <v>0.01</v>
      </c>
      <c r="L1242">
        <v>0.2</v>
      </c>
      <c r="M1242">
        <v>0.01</v>
      </c>
      <c r="N1242">
        <v>0.2</v>
      </c>
      <c r="O1242" t="s">
        <v>32</v>
      </c>
      <c r="P1242">
        <v>12</v>
      </c>
      <c r="Q1242" t="s">
        <v>5</v>
      </c>
      <c r="R1242">
        <v>5</v>
      </c>
      <c r="S1242">
        <v>10</v>
      </c>
      <c r="T1242" t="s">
        <v>32</v>
      </c>
      <c r="U1242" t="s">
        <v>32</v>
      </c>
      <c r="V1242" t="s">
        <v>32</v>
      </c>
      <c r="W1242">
        <v>0</v>
      </c>
      <c r="X1242" t="s">
        <v>26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 t="s">
        <v>2183</v>
      </c>
      <c r="AP1242" t="s">
        <v>2184</v>
      </c>
      <c r="AQ1242" t="s">
        <v>2185</v>
      </c>
      <c r="AR1242">
        <v>0</v>
      </c>
      <c r="AS1242">
        <v>0</v>
      </c>
      <c r="AT1242">
        <v>0</v>
      </c>
      <c r="AU1242" t="s">
        <v>32</v>
      </c>
      <c r="AV1242" t="s">
        <v>2180</v>
      </c>
      <c r="AW1242" t="s">
        <v>2180</v>
      </c>
      <c r="AX1242" t="s">
        <v>2180</v>
      </c>
      <c r="AY1242" t="s">
        <v>2180</v>
      </c>
      <c r="AZ1242" t="s">
        <v>2180</v>
      </c>
      <c r="BA1242" t="s">
        <v>2180</v>
      </c>
      <c r="BB1242" t="s">
        <v>2180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 t="s">
        <v>32</v>
      </c>
      <c r="BJ1242" t="s">
        <v>32</v>
      </c>
      <c r="BK1242" t="s">
        <v>32</v>
      </c>
      <c r="BL1242" t="s">
        <v>32</v>
      </c>
      <c r="BM1242" t="s">
        <v>32</v>
      </c>
      <c r="BN1242" t="s">
        <v>32</v>
      </c>
      <c r="BO1242" t="s">
        <v>2180</v>
      </c>
      <c r="BP1242" t="s">
        <v>2180</v>
      </c>
      <c r="BQ1242" t="s">
        <v>2180</v>
      </c>
      <c r="BR1242" t="s">
        <v>2180</v>
      </c>
      <c r="BS1242" t="s">
        <v>2180</v>
      </c>
      <c r="BT1242" t="s">
        <v>2180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 t="s">
        <v>2180</v>
      </c>
      <c r="CB1242" t="s">
        <v>32</v>
      </c>
      <c r="CC1242" t="s">
        <v>32</v>
      </c>
      <c r="CD1242" t="s">
        <v>32</v>
      </c>
      <c r="CE1242" t="s">
        <v>32</v>
      </c>
      <c r="CF1242" t="s">
        <v>32</v>
      </c>
      <c r="CG1242" t="s">
        <v>32</v>
      </c>
      <c r="CH1242" t="s">
        <v>32</v>
      </c>
      <c r="CI1242">
        <v>0</v>
      </c>
      <c r="CJ1242" t="s">
        <v>2180</v>
      </c>
      <c r="CK1242" t="s">
        <v>2180</v>
      </c>
      <c r="CL1242">
        <v>0</v>
      </c>
      <c r="CM1242" t="s">
        <v>32</v>
      </c>
      <c r="CN1242">
        <v>0</v>
      </c>
      <c r="CO1242" t="s">
        <v>32</v>
      </c>
      <c r="CP1242" t="s">
        <v>32</v>
      </c>
      <c r="CQ1242" t="s">
        <v>1124</v>
      </c>
      <c r="CR1242" t="s">
        <v>32</v>
      </c>
      <c r="CS1242" t="s">
        <v>2180</v>
      </c>
      <c r="CT1242" t="s">
        <v>2183</v>
      </c>
      <c r="CU1242">
        <v>4</v>
      </c>
      <c r="CV1242" t="s">
        <v>32</v>
      </c>
      <c r="CW1242" t="s">
        <v>32</v>
      </c>
      <c r="CX1242" t="s">
        <v>2180</v>
      </c>
      <c r="CY1242" t="s">
        <v>32</v>
      </c>
      <c r="CZ1242" t="s">
        <v>2180</v>
      </c>
      <c r="DA1242" t="s">
        <v>32</v>
      </c>
      <c r="DB1242" t="s">
        <v>2180</v>
      </c>
      <c r="DC1242">
        <v>0</v>
      </c>
      <c r="DD1242" t="s">
        <v>2190</v>
      </c>
      <c r="DE1242" t="s">
        <v>2180</v>
      </c>
      <c r="DF1242" t="s">
        <v>2180</v>
      </c>
      <c r="DG1242" t="s">
        <v>32</v>
      </c>
      <c r="DH1242" t="s">
        <v>32</v>
      </c>
      <c r="DI1242" t="s">
        <v>32</v>
      </c>
      <c r="DJ1242" t="s">
        <v>32</v>
      </c>
      <c r="DK1242" t="s">
        <v>32</v>
      </c>
      <c r="DL1242" t="s">
        <v>2180</v>
      </c>
      <c r="DM1242" t="s">
        <v>2180</v>
      </c>
      <c r="DN1242" t="s">
        <v>2180</v>
      </c>
      <c r="DO1242" t="s">
        <v>2180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 t="s">
        <v>32</v>
      </c>
      <c r="DW1242" t="s">
        <v>2186</v>
      </c>
      <c r="DX1242" t="s">
        <v>2180</v>
      </c>
      <c r="DY1242" t="s">
        <v>2180</v>
      </c>
      <c r="DZ1242" t="s">
        <v>32</v>
      </c>
      <c r="EA1242" t="s">
        <v>2180</v>
      </c>
      <c r="EB1242" t="s">
        <v>2180</v>
      </c>
      <c r="EC1242" t="s">
        <v>10</v>
      </c>
      <c r="ED1242">
        <v>2</v>
      </c>
      <c r="EE1242" t="s">
        <v>2184</v>
      </c>
      <c r="EF1242">
        <v>1</v>
      </c>
      <c r="EG1242" t="s">
        <v>32</v>
      </c>
      <c r="EH1242" t="s">
        <v>32</v>
      </c>
      <c r="EI1242" t="s">
        <v>32</v>
      </c>
      <c r="EJ1242" t="s">
        <v>32</v>
      </c>
      <c r="EK1242" t="s">
        <v>32</v>
      </c>
      <c r="EL1242">
        <v>4</v>
      </c>
      <c r="EM1242" t="s">
        <v>32</v>
      </c>
      <c r="EN1242" t="s">
        <v>2180</v>
      </c>
      <c r="EO1242">
        <v>0</v>
      </c>
      <c r="EP1242" t="s">
        <v>2116</v>
      </c>
      <c r="EQ1242" t="s">
        <v>2183</v>
      </c>
      <c r="ER1242" t="s">
        <v>2180</v>
      </c>
      <c r="ES1242">
        <v>0</v>
      </c>
      <c r="ET1242" t="s">
        <v>2180</v>
      </c>
      <c r="EU1242" t="s">
        <v>2180</v>
      </c>
      <c r="EV1242" t="s">
        <v>32</v>
      </c>
      <c r="EW1242">
        <v>0</v>
      </c>
      <c r="EX1242" t="s">
        <v>32</v>
      </c>
      <c r="EY1242" t="s">
        <v>32</v>
      </c>
      <c r="EZ1242" t="s">
        <v>32</v>
      </c>
      <c r="FA1242" t="s">
        <v>32</v>
      </c>
      <c r="FB1242" t="s">
        <v>32</v>
      </c>
      <c r="FC1242" t="s">
        <v>32</v>
      </c>
      <c r="FD1242" t="s">
        <v>2180</v>
      </c>
      <c r="FE1242" t="s">
        <v>32</v>
      </c>
      <c r="FF1242" t="s">
        <v>32</v>
      </c>
      <c r="FG1242" t="s">
        <v>32</v>
      </c>
      <c r="FH1242" t="s">
        <v>32</v>
      </c>
      <c r="FI1242" t="s">
        <v>32</v>
      </c>
      <c r="FJ1242" t="s">
        <v>32</v>
      </c>
      <c r="FK1242" t="s">
        <v>32</v>
      </c>
      <c r="FL1242" t="s">
        <v>32</v>
      </c>
      <c r="FM1242">
        <v>0</v>
      </c>
      <c r="FN1242" t="s">
        <v>32</v>
      </c>
      <c r="FO1242" t="s">
        <v>32</v>
      </c>
      <c r="FP1242" t="s">
        <v>32</v>
      </c>
      <c r="FQ1242" t="s">
        <v>32</v>
      </c>
      <c r="FR1242">
        <v>0</v>
      </c>
      <c r="FS1242">
        <v>0</v>
      </c>
      <c r="FT1242" t="s">
        <v>32</v>
      </c>
      <c r="FU1242" t="s">
        <v>2180</v>
      </c>
      <c r="FV1242">
        <v>0</v>
      </c>
      <c r="FW1242" t="s">
        <v>2180</v>
      </c>
      <c r="FX1242" t="s">
        <v>2180</v>
      </c>
      <c r="FY1242" t="s">
        <v>32</v>
      </c>
      <c r="FZ1242" t="s">
        <v>32</v>
      </c>
      <c r="GA1242">
        <v>12</v>
      </c>
      <c r="GB1242" t="s">
        <v>5</v>
      </c>
      <c r="GC1242" t="s">
        <v>32</v>
      </c>
      <c r="GD1242" t="s">
        <v>32</v>
      </c>
      <c r="GE1242" t="s">
        <v>32</v>
      </c>
      <c r="GF1242">
        <v>0</v>
      </c>
      <c r="GG1242" t="s">
        <v>2180</v>
      </c>
      <c r="GH1242" t="s">
        <v>32</v>
      </c>
      <c r="GI1242" t="s">
        <v>32</v>
      </c>
      <c r="GJ1242" t="s">
        <v>32</v>
      </c>
      <c r="GK1242" t="s">
        <v>2180</v>
      </c>
      <c r="GL1242" t="s">
        <v>2116</v>
      </c>
      <c r="GM1242">
        <v>0</v>
      </c>
      <c r="GN1242">
        <v>0</v>
      </c>
      <c r="GO1242" t="s">
        <v>32</v>
      </c>
      <c r="GP1242" t="s">
        <v>32</v>
      </c>
      <c r="GQ1242" t="s">
        <v>2185</v>
      </c>
      <c r="GR1242">
        <v>2</v>
      </c>
      <c r="GS1242">
        <v>0</v>
      </c>
      <c r="GT1242">
        <v>0</v>
      </c>
      <c r="GU1242">
        <v>0</v>
      </c>
      <c r="GV1242">
        <v>0</v>
      </c>
      <c r="GW1242" t="s">
        <v>32</v>
      </c>
      <c r="GX1242" t="s">
        <v>32</v>
      </c>
      <c r="GY1242" t="s">
        <v>2180</v>
      </c>
      <c r="GZ1242" t="s">
        <v>2180</v>
      </c>
      <c r="HA1242" t="s">
        <v>2180</v>
      </c>
      <c r="HB1242" t="s">
        <v>32</v>
      </c>
      <c r="HC1242">
        <v>0</v>
      </c>
      <c r="HD1242" t="s">
        <v>32</v>
      </c>
      <c r="HE1242" t="s">
        <v>32</v>
      </c>
      <c r="HF1242" t="s">
        <v>2180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 t="s">
        <v>2180</v>
      </c>
      <c r="HM1242" t="s">
        <v>32</v>
      </c>
      <c r="HN1242" t="s">
        <v>2180</v>
      </c>
      <c r="HO1242">
        <v>0</v>
      </c>
      <c r="HP1242">
        <v>0</v>
      </c>
      <c r="HQ1242" t="s">
        <v>2180</v>
      </c>
      <c r="HR1242">
        <v>0</v>
      </c>
      <c r="HS1242">
        <v>0</v>
      </c>
      <c r="HT1242">
        <v>0</v>
      </c>
      <c r="HU1242">
        <v>0</v>
      </c>
      <c r="HV1242" t="s">
        <v>2185</v>
      </c>
      <c r="HW1242" t="s">
        <v>2180</v>
      </c>
      <c r="HX1242" t="s">
        <v>2180</v>
      </c>
      <c r="HY1242">
        <v>0</v>
      </c>
      <c r="HZ1242">
        <v>0</v>
      </c>
      <c r="IA1242">
        <v>0</v>
      </c>
      <c r="IB1242" t="s">
        <v>32</v>
      </c>
      <c r="IC1242" t="s">
        <v>32</v>
      </c>
      <c r="ID1242" t="s">
        <v>32</v>
      </c>
      <c r="IE1242" t="s">
        <v>32</v>
      </c>
    </row>
    <row r="1243" spans="1:239" x14ac:dyDescent="0.25">
      <c r="A1243" t="s">
        <v>796</v>
      </c>
      <c r="B1243" t="s">
        <v>3737</v>
      </c>
      <c r="C1243" t="s">
        <v>3738</v>
      </c>
      <c r="D1243">
        <v>210</v>
      </c>
      <c r="E1243" t="s">
        <v>583</v>
      </c>
      <c r="F1243" t="s">
        <v>2180</v>
      </c>
      <c r="G1243">
        <v>8</v>
      </c>
      <c r="H1243" t="s">
        <v>3175</v>
      </c>
      <c r="I1243" t="s">
        <v>2182</v>
      </c>
      <c r="J1243">
        <v>31</v>
      </c>
      <c r="K1243">
        <v>0.08</v>
      </c>
      <c r="L1243">
        <v>0.21</v>
      </c>
      <c r="M1243">
        <v>0.08</v>
      </c>
      <c r="N1243">
        <v>0.21</v>
      </c>
      <c r="O1243" t="s">
        <v>32</v>
      </c>
      <c r="P1243">
        <v>1</v>
      </c>
      <c r="Q1243" t="s">
        <v>5</v>
      </c>
      <c r="R1243">
        <v>0</v>
      </c>
      <c r="S1243">
        <v>11</v>
      </c>
      <c r="T1243" t="s">
        <v>2183</v>
      </c>
      <c r="U1243" t="s">
        <v>2183</v>
      </c>
      <c r="V1243" t="s">
        <v>32</v>
      </c>
      <c r="W1243">
        <v>0</v>
      </c>
      <c r="X1243" t="s">
        <v>26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7</v>
      </c>
      <c r="AG1243">
        <v>21</v>
      </c>
      <c r="AH1243">
        <v>36</v>
      </c>
      <c r="AI1243">
        <v>49</v>
      </c>
      <c r="AJ1243">
        <v>63</v>
      </c>
      <c r="AK1243">
        <v>77</v>
      </c>
      <c r="AL1243">
        <v>0</v>
      </c>
      <c r="AM1243">
        <v>0</v>
      </c>
      <c r="AN1243">
        <v>0</v>
      </c>
      <c r="AO1243" t="s">
        <v>2183</v>
      </c>
      <c r="AP1243" t="s">
        <v>2184</v>
      </c>
      <c r="AQ1243" t="s">
        <v>2185</v>
      </c>
      <c r="AR1243">
        <v>0</v>
      </c>
      <c r="AS1243">
        <v>26</v>
      </c>
      <c r="AT1243">
        <v>0</v>
      </c>
      <c r="AU1243" t="s">
        <v>2183</v>
      </c>
      <c r="AV1243" t="s">
        <v>2180</v>
      </c>
      <c r="AW1243" t="s">
        <v>2180</v>
      </c>
      <c r="AX1243" t="s">
        <v>2180</v>
      </c>
      <c r="AY1243" t="s">
        <v>2180</v>
      </c>
      <c r="AZ1243" t="s">
        <v>2180</v>
      </c>
      <c r="BA1243" t="s">
        <v>2180</v>
      </c>
      <c r="BB1243" t="s">
        <v>2180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 t="s">
        <v>32</v>
      </c>
      <c r="BJ1243" t="s">
        <v>32</v>
      </c>
      <c r="BK1243" t="s">
        <v>32</v>
      </c>
      <c r="BL1243" t="s">
        <v>32</v>
      </c>
      <c r="BM1243" t="s">
        <v>32</v>
      </c>
      <c r="BN1243" t="s">
        <v>32</v>
      </c>
      <c r="BO1243" t="s">
        <v>2180</v>
      </c>
      <c r="BP1243" t="s">
        <v>2180</v>
      </c>
      <c r="BQ1243" t="s">
        <v>2180</v>
      </c>
      <c r="BR1243" t="s">
        <v>2180</v>
      </c>
      <c r="BS1243" t="s">
        <v>2180</v>
      </c>
      <c r="BT1243" t="s">
        <v>2180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 t="s">
        <v>2186</v>
      </c>
      <c r="CB1243" t="s">
        <v>32</v>
      </c>
      <c r="CC1243" t="s">
        <v>32</v>
      </c>
      <c r="CD1243" t="s">
        <v>32</v>
      </c>
      <c r="CE1243" t="s">
        <v>32</v>
      </c>
      <c r="CF1243" t="s">
        <v>32</v>
      </c>
      <c r="CG1243" t="s">
        <v>32</v>
      </c>
      <c r="CH1243" t="s">
        <v>32</v>
      </c>
      <c r="CI1243">
        <v>0</v>
      </c>
      <c r="CJ1243" t="s">
        <v>2180</v>
      </c>
      <c r="CK1243" t="s">
        <v>2180</v>
      </c>
      <c r="CL1243">
        <v>0</v>
      </c>
      <c r="CM1243" t="s">
        <v>32</v>
      </c>
      <c r="CN1243">
        <v>0</v>
      </c>
      <c r="CO1243" t="s">
        <v>32</v>
      </c>
      <c r="CP1243" t="s">
        <v>32</v>
      </c>
      <c r="CQ1243" t="s">
        <v>2189</v>
      </c>
      <c r="CR1243" t="s">
        <v>32</v>
      </c>
      <c r="CS1243" t="s">
        <v>2180</v>
      </c>
      <c r="CT1243" t="s">
        <v>2183</v>
      </c>
      <c r="CU1243">
        <v>4</v>
      </c>
      <c r="CV1243" t="s">
        <v>32</v>
      </c>
      <c r="CW1243" t="s">
        <v>32</v>
      </c>
      <c r="CX1243" t="s">
        <v>2180</v>
      </c>
      <c r="CY1243" t="s">
        <v>32</v>
      </c>
      <c r="CZ1243" t="s">
        <v>2180</v>
      </c>
      <c r="DA1243" t="s">
        <v>2183</v>
      </c>
      <c r="DB1243" t="s">
        <v>2180</v>
      </c>
      <c r="DC1243">
        <v>0</v>
      </c>
      <c r="DD1243" t="s">
        <v>8</v>
      </c>
      <c r="DE1243" t="s">
        <v>2180</v>
      </c>
      <c r="DF1243" t="s">
        <v>2180</v>
      </c>
      <c r="DG1243" t="s">
        <v>32</v>
      </c>
      <c r="DH1243" t="s">
        <v>32</v>
      </c>
      <c r="DI1243" t="s">
        <v>32</v>
      </c>
      <c r="DJ1243" t="s">
        <v>32</v>
      </c>
      <c r="DK1243" t="s">
        <v>32</v>
      </c>
      <c r="DL1243" t="s">
        <v>2180</v>
      </c>
      <c r="DM1243" t="s">
        <v>2180</v>
      </c>
      <c r="DN1243" t="s">
        <v>2180</v>
      </c>
      <c r="DO1243" t="s">
        <v>2180</v>
      </c>
      <c r="DP1243">
        <v>0</v>
      </c>
      <c r="DQ1243">
        <v>0</v>
      </c>
      <c r="DR1243">
        <v>90</v>
      </c>
      <c r="DS1243">
        <v>90</v>
      </c>
      <c r="DT1243">
        <v>0</v>
      </c>
      <c r="DU1243">
        <v>0</v>
      </c>
      <c r="DV1243" t="s">
        <v>32</v>
      </c>
      <c r="DW1243" t="s">
        <v>2186</v>
      </c>
      <c r="DX1243" t="s">
        <v>2180</v>
      </c>
      <c r="DY1243" t="s">
        <v>2180</v>
      </c>
      <c r="DZ1243" t="s">
        <v>32</v>
      </c>
      <c r="EA1243" t="s">
        <v>2180</v>
      </c>
      <c r="EB1243" t="s">
        <v>2180</v>
      </c>
      <c r="EC1243" t="s">
        <v>5</v>
      </c>
      <c r="ED1243">
        <v>5</v>
      </c>
      <c r="EE1243" t="s">
        <v>2216</v>
      </c>
      <c r="EF1243">
        <v>100</v>
      </c>
      <c r="EG1243" t="s">
        <v>32</v>
      </c>
      <c r="EH1243" t="s">
        <v>32</v>
      </c>
      <c r="EI1243" t="s">
        <v>32</v>
      </c>
      <c r="EJ1243" t="s">
        <v>32</v>
      </c>
      <c r="EK1243" t="s">
        <v>32</v>
      </c>
      <c r="EL1243">
        <v>6</v>
      </c>
      <c r="EM1243" t="s">
        <v>32</v>
      </c>
      <c r="EN1243" t="s">
        <v>2180</v>
      </c>
      <c r="EO1243">
        <v>0</v>
      </c>
      <c r="EP1243" t="s">
        <v>2186</v>
      </c>
      <c r="EQ1243" t="s">
        <v>2183</v>
      </c>
      <c r="ER1243" t="s">
        <v>2180</v>
      </c>
      <c r="ES1243">
        <v>0</v>
      </c>
      <c r="ET1243" t="s">
        <v>2180</v>
      </c>
      <c r="EU1243" t="s">
        <v>2180</v>
      </c>
      <c r="EV1243" t="s">
        <v>32</v>
      </c>
      <c r="EW1243">
        <v>0</v>
      </c>
      <c r="EX1243" t="s">
        <v>32</v>
      </c>
      <c r="EY1243" t="s">
        <v>2183</v>
      </c>
      <c r="EZ1243" t="s">
        <v>32</v>
      </c>
      <c r="FA1243" t="s">
        <v>32</v>
      </c>
      <c r="FB1243" t="s">
        <v>2183</v>
      </c>
      <c r="FC1243" t="s">
        <v>32</v>
      </c>
      <c r="FD1243" t="s">
        <v>2180</v>
      </c>
      <c r="FE1243" t="s">
        <v>32</v>
      </c>
      <c r="FF1243" t="s">
        <v>32</v>
      </c>
      <c r="FG1243" t="s">
        <v>32</v>
      </c>
      <c r="FH1243" t="s">
        <v>32</v>
      </c>
      <c r="FI1243" t="s">
        <v>32</v>
      </c>
      <c r="FJ1243" t="s">
        <v>32</v>
      </c>
      <c r="FK1243" t="s">
        <v>32</v>
      </c>
      <c r="FL1243" t="s">
        <v>32</v>
      </c>
      <c r="FM1243">
        <v>0</v>
      </c>
      <c r="FN1243" t="s">
        <v>32</v>
      </c>
      <c r="FO1243" t="s">
        <v>32</v>
      </c>
      <c r="FP1243" t="s">
        <v>32</v>
      </c>
      <c r="FQ1243" t="s">
        <v>32</v>
      </c>
      <c r="FR1243">
        <v>0</v>
      </c>
      <c r="FS1243">
        <v>0</v>
      </c>
      <c r="FT1243" t="s">
        <v>32</v>
      </c>
      <c r="FU1243" t="s">
        <v>2180</v>
      </c>
      <c r="FV1243">
        <v>0</v>
      </c>
      <c r="FW1243" t="s">
        <v>2180</v>
      </c>
      <c r="FX1243" t="s">
        <v>2180</v>
      </c>
      <c r="FY1243" t="s">
        <v>32</v>
      </c>
      <c r="FZ1243" t="s">
        <v>32</v>
      </c>
      <c r="GA1243">
        <v>1</v>
      </c>
      <c r="GB1243" t="s">
        <v>5</v>
      </c>
      <c r="GC1243" t="s">
        <v>32</v>
      </c>
      <c r="GD1243" t="s">
        <v>32</v>
      </c>
      <c r="GE1243" t="s">
        <v>32</v>
      </c>
      <c r="GF1243">
        <v>0</v>
      </c>
      <c r="GG1243" t="s">
        <v>2180</v>
      </c>
      <c r="GH1243" t="s">
        <v>32</v>
      </c>
      <c r="GI1243" t="s">
        <v>32</v>
      </c>
      <c r="GJ1243" t="s">
        <v>32</v>
      </c>
      <c r="GK1243" t="s">
        <v>2183</v>
      </c>
      <c r="GL1243" t="s">
        <v>32</v>
      </c>
      <c r="GM1243">
        <v>0</v>
      </c>
      <c r="GN1243">
        <v>0</v>
      </c>
      <c r="GO1243" t="s">
        <v>2183</v>
      </c>
      <c r="GP1243" t="s">
        <v>32</v>
      </c>
      <c r="GQ1243" t="s">
        <v>32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 t="s">
        <v>32</v>
      </c>
      <c r="GX1243" t="s">
        <v>2183</v>
      </c>
      <c r="GY1243" t="s">
        <v>2180</v>
      </c>
      <c r="GZ1243" t="s">
        <v>2180</v>
      </c>
      <c r="HA1243" t="s">
        <v>2180</v>
      </c>
      <c r="HB1243" t="s">
        <v>32</v>
      </c>
      <c r="HC1243">
        <v>0</v>
      </c>
      <c r="HD1243" t="s">
        <v>32</v>
      </c>
      <c r="HE1243" t="s">
        <v>2183</v>
      </c>
      <c r="HF1243" t="s">
        <v>2190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 t="s">
        <v>2217</v>
      </c>
      <c r="HM1243" t="s">
        <v>32</v>
      </c>
      <c r="HN1243" t="s">
        <v>2180</v>
      </c>
      <c r="HO1243">
        <v>0</v>
      </c>
      <c r="HP1243">
        <v>0</v>
      </c>
      <c r="HQ1243" t="s">
        <v>2180</v>
      </c>
      <c r="HR1243">
        <v>0</v>
      </c>
      <c r="HS1243">
        <v>0</v>
      </c>
      <c r="HT1243">
        <v>0</v>
      </c>
      <c r="HU1243">
        <v>0</v>
      </c>
      <c r="HV1243" t="s">
        <v>10</v>
      </c>
      <c r="HW1243" t="s">
        <v>2180</v>
      </c>
      <c r="HX1243" t="s">
        <v>2180</v>
      </c>
      <c r="HY1243">
        <v>0</v>
      </c>
      <c r="HZ1243">
        <v>0</v>
      </c>
      <c r="IA1243">
        <v>0</v>
      </c>
      <c r="IB1243" t="s">
        <v>32</v>
      </c>
      <c r="IC1243" t="s">
        <v>32</v>
      </c>
      <c r="ID1243" t="s">
        <v>32</v>
      </c>
      <c r="IE1243" t="s">
        <v>32</v>
      </c>
    </row>
    <row r="1244" spans="1:239" x14ac:dyDescent="0.25">
      <c r="A1244" t="s">
        <v>2142</v>
      </c>
      <c r="B1244" t="s">
        <v>3739</v>
      </c>
      <c r="C1244" t="s">
        <v>3740</v>
      </c>
      <c r="D1244">
        <v>304</v>
      </c>
      <c r="E1244" t="s">
        <v>578</v>
      </c>
      <c r="F1244" t="s">
        <v>2180</v>
      </c>
      <c r="G1244">
        <v>8</v>
      </c>
      <c r="H1244" t="s">
        <v>2224</v>
      </c>
      <c r="I1244" t="s">
        <v>2182</v>
      </c>
      <c r="J1244">
        <v>0</v>
      </c>
      <c r="K1244">
        <v>0.03</v>
      </c>
      <c r="L1244">
        <v>0.06</v>
      </c>
      <c r="M1244">
        <v>0.03</v>
      </c>
      <c r="N1244">
        <v>0.06</v>
      </c>
      <c r="O1244" t="s">
        <v>32</v>
      </c>
      <c r="P1244">
        <v>1</v>
      </c>
      <c r="Q1244" t="s">
        <v>5</v>
      </c>
      <c r="R1244">
        <v>0</v>
      </c>
      <c r="S1244">
        <v>0</v>
      </c>
      <c r="T1244" t="s">
        <v>32</v>
      </c>
      <c r="U1244" t="s">
        <v>2183</v>
      </c>
      <c r="V1244" t="s">
        <v>32</v>
      </c>
      <c r="W1244">
        <v>0</v>
      </c>
      <c r="X1244" t="s">
        <v>26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 t="s">
        <v>2183</v>
      </c>
      <c r="AP1244" t="s">
        <v>2184</v>
      </c>
      <c r="AQ1244" t="s">
        <v>2185</v>
      </c>
      <c r="AR1244">
        <v>0</v>
      </c>
      <c r="AS1244">
        <v>1</v>
      </c>
      <c r="AT1244">
        <v>0</v>
      </c>
      <c r="AU1244" t="s">
        <v>2183</v>
      </c>
      <c r="AV1244" t="s">
        <v>2180</v>
      </c>
      <c r="AW1244" t="s">
        <v>2180</v>
      </c>
      <c r="AX1244" t="s">
        <v>2180</v>
      </c>
      <c r="AY1244" t="s">
        <v>2180</v>
      </c>
      <c r="AZ1244" t="s">
        <v>2180</v>
      </c>
      <c r="BA1244" t="s">
        <v>2180</v>
      </c>
      <c r="BB1244" t="s">
        <v>2180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 t="s">
        <v>32</v>
      </c>
      <c r="BJ1244" t="s">
        <v>32</v>
      </c>
      <c r="BK1244" t="s">
        <v>32</v>
      </c>
      <c r="BL1244" t="s">
        <v>32</v>
      </c>
      <c r="BM1244" t="s">
        <v>32</v>
      </c>
      <c r="BN1244" t="s">
        <v>32</v>
      </c>
      <c r="BO1244" t="s">
        <v>2180</v>
      </c>
      <c r="BP1244" t="s">
        <v>2180</v>
      </c>
      <c r="BQ1244" t="s">
        <v>2180</v>
      </c>
      <c r="BR1244" t="s">
        <v>2180</v>
      </c>
      <c r="BS1244" t="s">
        <v>2180</v>
      </c>
      <c r="BT1244" t="s">
        <v>2180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 t="s">
        <v>2186</v>
      </c>
      <c r="CB1244" t="s">
        <v>32</v>
      </c>
      <c r="CC1244" t="s">
        <v>32</v>
      </c>
      <c r="CD1244" t="s">
        <v>32</v>
      </c>
      <c r="CE1244" t="s">
        <v>32</v>
      </c>
      <c r="CF1244" t="s">
        <v>32</v>
      </c>
      <c r="CG1244" t="s">
        <v>32</v>
      </c>
      <c r="CH1244" t="s">
        <v>32</v>
      </c>
      <c r="CI1244">
        <v>0</v>
      </c>
      <c r="CJ1244" t="s">
        <v>2180</v>
      </c>
      <c r="CK1244" t="s">
        <v>2180</v>
      </c>
      <c r="CL1244">
        <v>0</v>
      </c>
      <c r="CM1244" t="s">
        <v>32</v>
      </c>
      <c r="CN1244">
        <v>0</v>
      </c>
      <c r="CO1244" t="s">
        <v>32</v>
      </c>
      <c r="CP1244" t="s">
        <v>32</v>
      </c>
      <c r="CQ1244" t="s">
        <v>2189</v>
      </c>
      <c r="CR1244" t="s">
        <v>32</v>
      </c>
      <c r="CS1244" t="s">
        <v>2180</v>
      </c>
      <c r="CT1244" t="s">
        <v>2183</v>
      </c>
      <c r="CU1244">
        <v>4</v>
      </c>
      <c r="CV1244" t="s">
        <v>32</v>
      </c>
      <c r="CW1244" t="s">
        <v>32</v>
      </c>
      <c r="CX1244" t="s">
        <v>2180</v>
      </c>
      <c r="CY1244" t="s">
        <v>32</v>
      </c>
      <c r="CZ1244" t="s">
        <v>2180</v>
      </c>
      <c r="DA1244" t="s">
        <v>2183</v>
      </c>
      <c r="DB1244" t="s">
        <v>2180</v>
      </c>
      <c r="DC1244">
        <v>0</v>
      </c>
      <c r="DD1244" t="s">
        <v>2190</v>
      </c>
      <c r="DE1244" t="s">
        <v>2180</v>
      </c>
      <c r="DF1244" t="s">
        <v>2180</v>
      </c>
      <c r="DG1244" t="s">
        <v>32</v>
      </c>
      <c r="DH1244" t="s">
        <v>32</v>
      </c>
      <c r="DI1244" t="s">
        <v>32</v>
      </c>
      <c r="DJ1244" t="s">
        <v>32</v>
      </c>
      <c r="DK1244" t="s">
        <v>32</v>
      </c>
      <c r="DL1244" t="s">
        <v>2180</v>
      </c>
      <c r="DM1244" t="s">
        <v>2180</v>
      </c>
      <c r="DN1244" t="s">
        <v>2180</v>
      </c>
      <c r="DO1244" t="s">
        <v>2180</v>
      </c>
      <c r="DP1244">
        <v>0</v>
      </c>
      <c r="DQ1244">
        <v>0</v>
      </c>
      <c r="DR1244">
        <v>90</v>
      </c>
      <c r="DS1244">
        <v>90</v>
      </c>
      <c r="DT1244">
        <v>0</v>
      </c>
      <c r="DU1244">
        <v>0</v>
      </c>
      <c r="DV1244" t="s">
        <v>32</v>
      </c>
      <c r="DW1244" t="s">
        <v>2180</v>
      </c>
      <c r="DX1244" t="s">
        <v>2180</v>
      </c>
      <c r="DY1244" t="s">
        <v>2187</v>
      </c>
      <c r="DZ1244" t="s">
        <v>32</v>
      </c>
      <c r="EA1244" t="s">
        <v>2180</v>
      </c>
      <c r="EB1244" t="s">
        <v>2180</v>
      </c>
      <c r="EC1244" t="s">
        <v>5</v>
      </c>
      <c r="ED1244">
        <v>5</v>
      </c>
      <c r="EE1244" t="s">
        <v>2184</v>
      </c>
      <c r="EF1244">
        <v>100</v>
      </c>
      <c r="EG1244" t="s">
        <v>32</v>
      </c>
      <c r="EH1244" t="s">
        <v>32</v>
      </c>
      <c r="EI1244" t="s">
        <v>32</v>
      </c>
      <c r="EJ1244" t="s">
        <v>2188</v>
      </c>
      <c r="EK1244" t="s">
        <v>32</v>
      </c>
      <c r="EL1244">
        <v>9</v>
      </c>
      <c r="EM1244" t="s">
        <v>32</v>
      </c>
      <c r="EN1244" t="s">
        <v>2180</v>
      </c>
      <c r="EO1244">
        <v>0</v>
      </c>
      <c r="EP1244" t="s">
        <v>2186</v>
      </c>
      <c r="EQ1244" t="s">
        <v>32</v>
      </c>
      <c r="ER1244" t="s">
        <v>2180</v>
      </c>
      <c r="ES1244">
        <v>0</v>
      </c>
      <c r="ET1244" t="s">
        <v>2180</v>
      </c>
      <c r="EU1244" t="s">
        <v>2180</v>
      </c>
      <c r="EV1244" t="s">
        <v>32</v>
      </c>
      <c r="EW1244">
        <v>0</v>
      </c>
      <c r="EX1244" t="s">
        <v>32</v>
      </c>
      <c r="EY1244" t="s">
        <v>32</v>
      </c>
      <c r="EZ1244" t="s">
        <v>32</v>
      </c>
      <c r="FA1244" t="s">
        <v>32</v>
      </c>
      <c r="FB1244" t="s">
        <v>2183</v>
      </c>
      <c r="FC1244" t="s">
        <v>32</v>
      </c>
      <c r="FD1244" t="s">
        <v>2180</v>
      </c>
      <c r="FE1244" t="s">
        <v>32</v>
      </c>
      <c r="FF1244" t="s">
        <v>32</v>
      </c>
      <c r="FG1244" t="s">
        <v>32</v>
      </c>
      <c r="FH1244" t="s">
        <v>32</v>
      </c>
      <c r="FI1244" t="s">
        <v>32</v>
      </c>
      <c r="FJ1244" t="s">
        <v>32</v>
      </c>
      <c r="FK1244" t="s">
        <v>32</v>
      </c>
      <c r="FL1244" t="s">
        <v>32</v>
      </c>
      <c r="FM1244">
        <v>0</v>
      </c>
      <c r="FN1244" t="s">
        <v>32</v>
      </c>
      <c r="FO1244" t="s">
        <v>32</v>
      </c>
      <c r="FP1244" t="s">
        <v>32</v>
      </c>
      <c r="FQ1244" t="s">
        <v>32</v>
      </c>
      <c r="FR1244">
        <v>0</v>
      </c>
      <c r="FS1244">
        <v>0</v>
      </c>
      <c r="FT1244" t="s">
        <v>32</v>
      </c>
      <c r="FU1244" t="s">
        <v>2180</v>
      </c>
      <c r="FV1244">
        <v>0</v>
      </c>
      <c r="FW1244" t="s">
        <v>2180</v>
      </c>
      <c r="FX1244" t="s">
        <v>2180</v>
      </c>
      <c r="FY1244" t="s">
        <v>32</v>
      </c>
      <c r="FZ1244" t="s">
        <v>32</v>
      </c>
      <c r="GA1244">
        <v>1</v>
      </c>
      <c r="GB1244" t="s">
        <v>5</v>
      </c>
      <c r="GC1244" t="s">
        <v>32</v>
      </c>
      <c r="GD1244" t="s">
        <v>32</v>
      </c>
      <c r="GE1244" t="s">
        <v>32</v>
      </c>
      <c r="GF1244">
        <v>0</v>
      </c>
      <c r="GG1244" t="s">
        <v>2190</v>
      </c>
      <c r="GH1244" t="s">
        <v>32</v>
      </c>
      <c r="GI1244" t="s">
        <v>32</v>
      </c>
      <c r="GJ1244" t="s">
        <v>32</v>
      </c>
      <c r="GK1244" t="s">
        <v>2183</v>
      </c>
      <c r="GL1244" t="s">
        <v>2186</v>
      </c>
      <c r="GM1244">
        <v>0</v>
      </c>
      <c r="GN1244">
        <v>0</v>
      </c>
      <c r="GO1244" t="s">
        <v>2183</v>
      </c>
      <c r="GP1244" t="s">
        <v>2183</v>
      </c>
      <c r="GQ1244" t="s">
        <v>32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 t="s">
        <v>32</v>
      </c>
      <c r="GX1244" t="s">
        <v>2183</v>
      </c>
      <c r="GY1244" t="s">
        <v>2180</v>
      </c>
      <c r="GZ1244" t="s">
        <v>2180</v>
      </c>
      <c r="HA1244" t="s">
        <v>2180</v>
      </c>
      <c r="HB1244" t="s">
        <v>32</v>
      </c>
      <c r="HC1244">
        <v>0</v>
      </c>
      <c r="HD1244" t="s">
        <v>32</v>
      </c>
      <c r="HE1244" t="s">
        <v>32</v>
      </c>
      <c r="HF1244" t="s">
        <v>2180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 t="s">
        <v>2180</v>
      </c>
      <c r="HM1244" t="s">
        <v>32</v>
      </c>
      <c r="HN1244" t="s">
        <v>2180</v>
      </c>
      <c r="HO1244">
        <v>0</v>
      </c>
      <c r="HP1244">
        <v>0</v>
      </c>
      <c r="HQ1244" t="s">
        <v>2180</v>
      </c>
      <c r="HR1244">
        <v>0</v>
      </c>
      <c r="HS1244">
        <v>0</v>
      </c>
      <c r="HT1244">
        <v>0</v>
      </c>
      <c r="HU1244">
        <v>0</v>
      </c>
      <c r="HV1244" t="s">
        <v>10</v>
      </c>
      <c r="HW1244" t="s">
        <v>14</v>
      </c>
      <c r="HX1244" t="s">
        <v>2180</v>
      </c>
      <c r="HY1244">
        <v>0</v>
      </c>
      <c r="HZ1244">
        <v>0</v>
      </c>
      <c r="IA1244">
        <v>0</v>
      </c>
      <c r="IB1244" t="s">
        <v>32</v>
      </c>
      <c r="IC1244" t="s">
        <v>32</v>
      </c>
      <c r="ID1244" t="s">
        <v>32</v>
      </c>
      <c r="IE1244" t="s">
        <v>32</v>
      </c>
    </row>
    <row r="1245" spans="1:239" x14ac:dyDescent="0.25">
      <c r="A1245" t="s">
        <v>2143</v>
      </c>
      <c r="B1245" t="s">
        <v>3741</v>
      </c>
      <c r="C1245" t="s">
        <v>3742</v>
      </c>
      <c r="D1245">
        <v>304</v>
      </c>
      <c r="E1245" t="s">
        <v>578</v>
      </c>
      <c r="F1245" t="s">
        <v>2180</v>
      </c>
      <c r="G1245">
        <v>8</v>
      </c>
      <c r="H1245" t="s">
        <v>2224</v>
      </c>
      <c r="I1245" t="s">
        <v>2182</v>
      </c>
      <c r="J1245">
        <v>0</v>
      </c>
      <c r="K1245">
        <v>0.03</v>
      </c>
      <c r="L1245">
        <v>0.06</v>
      </c>
      <c r="M1245">
        <v>0.03</v>
      </c>
      <c r="N1245">
        <v>0.06</v>
      </c>
      <c r="O1245" t="s">
        <v>32</v>
      </c>
      <c r="P1245">
        <v>12</v>
      </c>
      <c r="Q1245" t="s">
        <v>5</v>
      </c>
      <c r="R1245">
        <v>0</v>
      </c>
      <c r="S1245">
        <v>0</v>
      </c>
      <c r="T1245" t="s">
        <v>32</v>
      </c>
      <c r="U1245" t="s">
        <v>2183</v>
      </c>
      <c r="V1245" t="s">
        <v>32</v>
      </c>
      <c r="W1245">
        <v>0</v>
      </c>
      <c r="X1245" t="s">
        <v>26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 t="s">
        <v>2183</v>
      </c>
      <c r="AP1245" t="s">
        <v>2184</v>
      </c>
      <c r="AQ1245" t="s">
        <v>2185</v>
      </c>
      <c r="AR1245">
        <v>0</v>
      </c>
      <c r="AS1245">
        <v>1</v>
      </c>
      <c r="AT1245">
        <v>0</v>
      </c>
      <c r="AU1245" t="s">
        <v>2183</v>
      </c>
      <c r="AV1245" t="s">
        <v>2180</v>
      </c>
      <c r="AW1245" t="s">
        <v>2180</v>
      </c>
      <c r="AX1245" t="s">
        <v>2180</v>
      </c>
      <c r="AY1245" t="s">
        <v>2180</v>
      </c>
      <c r="AZ1245" t="s">
        <v>2180</v>
      </c>
      <c r="BA1245" t="s">
        <v>2180</v>
      </c>
      <c r="BB1245" t="s">
        <v>2180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 t="s">
        <v>32</v>
      </c>
      <c r="BJ1245" t="s">
        <v>32</v>
      </c>
      <c r="BK1245" t="s">
        <v>32</v>
      </c>
      <c r="BL1245" t="s">
        <v>32</v>
      </c>
      <c r="BM1245" t="s">
        <v>32</v>
      </c>
      <c r="BN1245" t="s">
        <v>32</v>
      </c>
      <c r="BO1245" t="s">
        <v>2180</v>
      </c>
      <c r="BP1245" t="s">
        <v>2180</v>
      </c>
      <c r="BQ1245" t="s">
        <v>2180</v>
      </c>
      <c r="BR1245" t="s">
        <v>2180</v>
      </c>
      <c r="BS1245" t="s">
        <v>2180</v>
      </c>
      <c r="BT1245" t="s">
        <v>2180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 t="s">
        <v>2186</v>
      </c>
      <c r="CB1245" t="s">
        <v>32</v>
      </c>
      <c r="CC1245" t="s">
        <v>32</v>
      </c>
      <c r="CD1245" t="s">
        <v>32</v>
      </c>
      <c r="CE1245" t="s">
        <v>32</v>
      </c>
      <c r="CF1245" t="s">
        <v>32</v>
      </c>
      <c r="CG1245" t="s">
        <v>32</v>
      </c>
      <c r="CH1245" t="s">
        <v>32</v>
      </c>
      <c r="CI1245">
        <v>0</v>
      </c>
      <c r="CJ1245" t="s">
        <v>2180</v>
      </c>
      <c r="CK1245" t="s">
        <v>2180</v>
      </c>
      <c r="CL1245">
        <v>0</v>
      </c>
      <c r="CM1245" t="s">
        <v>32</v>
      </c>
      <c r="CN1245">
        <v>0</v>
      </c>
      <c r="CO1245" t="s">
        <v>32</v>
      </c>
      <c r="CP1245" t="s">
        <v>32</v>
      </c>
      <c r="CQ1245" t="s">
        <v>2189</v>
      </c>
      <c r="CR1245" t="s">
        <v>32</v>
      </c>
      <c r="CS1245" t="s">
        <v>2180</v>
      </c>
      <c r="CT1245" t="s">
        <v>2183</v>
      </c>
      <c r="CU1245">
        <v>4</v>
      </c>
      <c r="CV1245" t="s">
        <v>32</v>
      </c>
      <c r="CW1245" t="s">
        <v>32</v>
      </c>
      <c r="CX1245" t="s">
        <v>2180</v>
      </c>
      <c r="CY1245" t="s">
        <v>32</v>
      </c>
      <c r="CZ1245" t="s">
        <v>2180</v>
      </c>
      <c r="DA1245" t="s">
        <v>2183</v>
      </c>
      <c r="DB1245" t="s">
        <v>2180</v>
      </c>
      <c r="DC1245">
        <v>0</v>
      </c>
      <c r="DD1245" t="s">
        <v>2190</v>
      </c>
      <c r="DE1245" t="s">
        <v>2180</v>
      </c>
      <c r="DF1245" t="s">
        <v>2180</v>
      </c>
      <c r="DG1245" t="s">
        <v>32</v>
      </c>
      <c r="DH1245" t="s">
        <v>32</v>
      </c>
      <c r="DI1245" t="s">
        <v>32</v>
      </c>
      <c r="DJ1245" t="s">
        <v>32</v>
      </c>
      <c r="DK1245" t="s">
        <v>32</v>
      </c>
      <c r="DL1245" t="s">
        <v>2180</v>
      </c>
      <c r="DM1245" t="s">
        <v>2180</v>
      </c>
      <c r="DN1245" t="s">
        <v>2180</v>
      </c>
      <c r="DO1245" t="s">
        <v>2180</v>
      </c>
      <c r="DP1245">
        <v>0</v>
      </c>
      <c r="DQ1245">
        <v>0</v>
      </c>
      <c r="DR1245">
        <v>90</v>
      </c>
      <c r="DS1245">
        <v>90</v>
      </c>
      <c r="DT1245">
        <v>0</v>
      </c>
      <c r="DU1245">
        <v>0</v>
      </c>
      <c r="DV1245" t="s">
        <v>32</v>
      </c>
      <c r="DW1245" t="s">
        <v>2180</v>
      </c>
      <c r="DX1245" t="s">
        <v>2180</v>
      </c>
      <c r="DY1245" t="s">
        <v>2187</v>
      </c>
      <c r="DZ1245" t="s">
        <v>32</v>
      </c>
      <c r="EA1245" t="s">
        <v>2180</v>
      </c>
      <c r="EB1245" t="s">
        <v>2180</v>
      </c>
      <c r="EC1245" t="s">
        <v>5</v>
      </c>
      <c r="ED1245">
        <v>5</v>
      </c>
      <c r="EE1245" t="s">
        <v>2184</v>
      </c>
      <c r="EF1245">
        <v>100</v>
      </c>
      <c r="EG1245" t="s">
        <v>32</v>
      </c>
      <c r="EH1245" t="s">
        <v>32</v>
      </c>
      <c r="EI1245" t="s">
        <v>32</v>
      </c>
      <c r="EJ1245" t="s">
        <v>2188</v>
      </c>
      <c r="EK1245" t="s">
        <v>32</v>
      </c>
      <c r="EL1245">
        <v>9</v>
      </c>
      <c r="EM1245" t="s">
        <v>32</v>
      </c>
      <c r="EN1245" t="s">
        <v>2180</v>
      </c>
      <c r="EO1245">
        <v>0</v>
      </c>
      <c r="EP1245" t="s">
        <v>2186</v>
      </c>
      <c r="EQ1245" t="s">
        <v>32</v>
      </c>
      <c r="ER1245" t="s">
        <v>2180</v>
      </c>
      <c r="ES1245">
        <v>0</v>
      </c>
      <c r="ET1245" t="s">
        <v>2180</v>
      </c>
      <c r="EU1245" t="s">
        <v>2180</v>
      </c>
      <c r="EV1245" t="s">
        <v>32</v>
      </c>
      <c r="EW1245">
        <v>0</v>
      </c>
      <c r="EX1245" t="s">
        <v>32</v>
      </c>
      <c r="EY1245" t="s">
        <v>32</v>
      </c>
      <c r="EZ1245" t="s">
        <v>32</v>
      </c>
      <c r="FA1245" t="s">
        <v>32</v>
      </c>
      <c r="FB1245" t="s">
        <v>2183</v>
      </c>
      <c r="FC1245" t="s">
        <v>32</v>
      </c>
      <c r="FD1245" t="s">
        <v>2180</v>
      </c>
      <c r="FE1245" t="s">
        <v>32</v>
      </c>
      <c r="FF1245" t="s">
        <v>32</v>
      </c>
      <c r="FG1245" t="s">
        <v>32</v>
      </c>
      <c r="FH1245" t="s">
        <v>32</v>
      </c>
      <c r="FI1245" t="s">
        <v>32</v>
      </c>
      <c r="FJ1245" t="s">
        <v>32</v>
      </c>
      <c r="FK1245" t="s">
        <v>32</v>
      </c>
      <c r="FL1245" t="s">
        <v>32</v>
      </c>
      <c r="FM1245">
        <v>0</v>
      </c>
      <c r="FN1245" t="s">
        <v>32</v>
      </c>
      <c r="FO1245" t="s">
        <v>32</v>
      </c>
      <c r="FP1245" t="s">
        <v>32</v>
      </c>
      <c r="FQ1245" t="s">
        <v>32</v>
      </c>
      <c r="FR1245">
        <v>0</v>
      </c>
      <c r="FS1245">
        <v>0</v>
      </c>
      <c r="FT1245" t="s">
        <v>32</v>
      </c>
      <c r="FU1245" t="s">
        <v>2180</v>
      </c>
      <c r="FV1245">
        <v>0</v>
      </c>
      <c r="FW1245" t="s">
        <v>2180</v>
      </c>
      <c r="FX1245" t="s">
        <v>2180</v>
      </c>
      <c r="FY1245" t="s">
        <v>32</v>
      </c>
      <c r="FZ1245" t="s">
        <v>32</v>
      </c>
      <c r="GA1245">
        <v>12</v>
      </c>
      <c r="GB1245" t="s">
        <v>5</v>
      </c>
      <c r="GC1245" t="s">
        <v>32</v>
      </c>
      <c r="GD1245" t="s">
        <v>32</v>
      </c>
      <c r="GE1245" t="s">
        <v>32</v>
      </c>
      <c r="GF1245">
        <v>0</v>
      </c>
      <c r="GG1245" t="s">
        <v>2190</v>
      </c>
      <c r="GH1245" t="s">
        <v>32</v>
      </c>
      <c r="GI1245" t="s">
        <v>32</v>
      </c>
      <c r="GJ1245" t="s">
        <v>32</v>
      </c>
      <c r="GK1245" t="s">
        <v>2183</v>
      </c>
      <c r="GL1245" t="s">
        <v>2186</v>
      </c>
      <c r="GM1245">
        <v>0</v>
      </c>
      <c r="GN1245">
        <v>0</v>
      </c>
      <c r="GO1245" t="s">
        <v>2183</v>
      </c>
      <c r="GP1245" t="s">
        <v>2183</v>
      </c>
      <c r="GQ1245" t="s">
        <v>32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 t="s">
        <v>32</v>
      </c>
      <c r="GX1245" t="s">
        <v>2183</v>
      </c>
      <c r="GY1245" t="s">
        <v>2180</v>
      </c>
      <c r="GZ1245" t="s">
        <v>2180</v>
      </c>
      <c r="HA1245" t="s">
        <v>2180</v>
      </c>
      <c r="HB1245" t="s">
        <v>32</v>
      </c>
      <c r="HC1245">
        <v>0</v>
      </c>
      <c r="HD1245" t="s">
        <v>32</v>
      </c>
      <c r="HE1245" t="s">
        <v>32</v>
      </c>
      <c r="HF1245" t="s">
        <v>2180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 t="s">
        <v>2180</v>
      </c>
      <c r="HM1245" t="s">
        <v>32</v>
      </c>
      <c r="HN1245" t="s">
        <v>2180</v>
      </c>
      <c r="HO1245">
        <v>0</v>
      </c>
      <c r="HP1245">
        <v>0</v>
      </c>
      <c r="HQ1245" t="s">
        <v>2180</v>
      </c>
      <c r="HR1245">
        <v>0</v>
      </c>
      <c r="HS1245">
        <v>0</v>
      </c>
      <c r="HT1245">
        <v>0</v>
      </c>
      <c r="HU1245">
        <v>0</v>
      </c>
      <c r="HV1245" t="s">
        <v>10</v>
      </c>
      <c r="HW1245" t="s">
        <v>14</v>
      </c>
      <c r="HX1245" t="s">
        <v>2180</v>
      </c>
      <c r="HY1245">
        <v>0</v>
      </c>
      <c r="HZ1245">
        <v>0</v>
      </c>
      <c r="IA1245">
        <v>0</v>
      </c>
      <c r="IB1245" t="s">
        <v>32</v>
      </c>
      <c r="IC1245" t="s">
        <v>32</v>
      </c>
      <c r="ID1245" t="s">
        <v>32</v>
      </c>
      <c r="IE1245" t="s">
        <v>32</v>
      </c>
    </row>
    <row r="1246" spans="1:239" x14ac:dyDescent="0.25">
      <c r="A1246" t="s">
        <v>2144</v>
      </c>
      <c r="B1246" t="s">
        <v>3743</v>
      </c>
      <c r="C1246" t="s">
        <v>3744</v>
      </c>
      <c r="D1246">
        <v>104</v>
      </c>
      <c r="E1246" t="s">
        <v>612</v>
      </c>
      <c r="F1246" t="s">
        <v>2180</v>
      </c>
      <c r="G1246">
        <v>8</v>
      </c>
      <c r="H1246" t="s">
        <v>2224</v>
      </c>
      <c r="I1246" t="s">
        <v>2182</v>
      </c>
      <c r="J1246">
        <v>31</v>
      </c>
      <c r="K1246">
        <v>0</v>
      </c>
      <c r="L1246">
        <v>0.03</v>
      </c>
      <c r="M1246">
        <v>0</v>
      </c>
      <c r="N1246">
        <v>0.03</v>
      </c>
      <c r="O1246" t="s">
        <v>32</v>
      </c>
      <c r="P1246">
        <v>1</v>
      </c>
      <c r="Q1246" t="s">
        <v>5</v>
      </c>
      <c r="R1246">
        <v>0</v>
      </c>
      <c r="S1246">
        <v>10</v>
      </c>
      <c r="T1246" t="s">
        <v>2183</v>
      </c>
      <c r="U1246" t="s">
        <v>2183</v>
      </c>
      <c r="V1246" t="s">
        <v>32</v>
      </c>
      <c r="W1246">
        <v>0</v>
      </c>
      <c r="X1246" t="s">
        <v>26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7</v>
      </c>
      <c r="AG1246">
        <v>21</v>
      </c>
      <c r="AH1246">
        <v>35</v>
      </c>
      <c r="AI1246">
        <v>49</v>
      </c>
      <c r="AJ1246">
        <v>63</v>
      </c>
      <c r="AK1246">
        <v>77</v>
      </c>
      <c r="AL1246">
        <v>0</v>
      </c>
      <c r="AM1246">
        <v>0</v>
      </c>
      <c r="AN1246">
        <v>0</v>
      </c>
      <c r="AO1246" t="s">
        <v>2183</v>
      </c>
      <c r="AP1246" t="s">
        <v>2184</v>
      </c>
      <c r="AQ1246" t="s">
        <v>2185</v>
      </c>
      <c r="AR1246">
        <v>0</v>
      </c>
      <c r="AS1246">
        <v>1</v>
      </c>
      <c r="AT1246">
        <v>0</v>
      </c>
      <c r="AU1246" t="s">
        <v>2183</v>
      </c>
      <c r="AV1246" t="s">
        <v>2180</v>
      </c>
      <c r="AW1246" t="s">
        <v>2180</v>
      </c>
      <c r="AX1246" t="s">
        <v>2180</v>
      </c>
      <c r="AY1246" t="s">
        <v>2180</v>
      </c>
      <c r="AZ1246" t="s">
        <v>2180</v>
      </c>
      <c r="BA1246" t="s">
        <v>2180</v>
      </c>
      <c r="BB1246" t="s">
        <v>2180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 t="s">
        <v>32</v>
      </c>
      <c r="BJ1246" t="s">
        <v>32</v>
      </c>
      <c r="BK1246" t="s">
        <v>32</v>
      </c>
      <c r="BL1246" t="s">
        <v>32</v>
      </c>
      <c r="BM1246" t="s">
        <v>32</v>
      </c>
      <c r="BN1246" t="s">
        <v>32</v>
      </c>
      <c r="BO1246" t="s">
        <v>2180</v>
      </c>
      <c r="BP1246" t="s">
        <v>2180</v>
      </c>
      <c r="BQ1246" t="s">
        <v>2180</v>
      </c>
      <c r="BR1246" t="s">
        <v>2180</v>
      </c>
      <c r="BS1246" t="s">
        <v>2180</v>
      </c>
      <c r="BT1246" t="s">
        <v>2180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 t="s">
        <v>2186</v>
      </c>
      <c r="CB1246" t="s">
        <v>32</v>
      </c>
      <c r="CC1246" t="s">
        <v>32</v>
      </c>
      <c r="CD1246" t="s">
        <v>32</v>
      </c>
      <c r="CE1246" t="s">
        <v>32</v>
      </c>
      <c r="CF1246" t="s">
        <v>32</v>
      </c>
      <c r="CG1246" t="s">
        <v>32</v>
      </c>
      <c r="CH1246" t="s">
        <v>32</v>
      </c>
      <c r="CI1246">
        <v>0</v>
      </c>
      <c r="CJ1246" t="s">
        <v>2180</v>
      </c>
      <c r="CK1246" t="s">
        <v>2180</v>
      </c>
      <c r="CL1246">
        <v>0</v>
      </c>
      <c r="CM1246" t="s">
        <v>32</v>
      </c>
      <c r="CN1246">
        <v>0</v>
      </c>
      <c r="CO1246" t="s">
        <v>32</v>
      </c>
      <c r="CP1246" t="s">
        <v>32</v>
      </c>
      <c r="CQ1246" t="s">
        <v>2189</v>
      </c>
      <c r="CR1246" t="s">
        <v>32</v>
      </c>
      <c r="CS1246" t="s">
        <v>2180</v>
      </c>
      <c r="CT1246" t="s">
        <v>2183</v>
      </c>
      <c r="CU1246">
        <v>4</v>
      </c>
      <c r="CV1246" t="s">
        <v>32</v>
      </c>
      <c r="CW1246" t="s">
        <v>32</v>
      </c>
      <c r="CX1246" t="s">
        <v>2180</v>
      </c>
      <c r="CY1246" t="s">
        <v>32</v>
      </c>
      <c r="CZ1246" t="s">
        <v>2180</v>
      </c>
      <c r="DA1246" t="s">
        <v>2183</v>
      </c>
      <c r="DB1246" t="s">
        <v>2180</v>
      </c>
      <c r="DC1246">
        <v>0</v>
      </c>
      <c r="DD1246" t="s">
        <v>2190</v>
      </c>
      <c r="DE1246" t="s">
        <v>2180</v>
      </c>
      <c r="DF1246" t="s">
        <v>2180</v>
      </c>
      <c r="DG1246" t="s">
        <v>32</v>
      </c>
      <c r="DH1246" t="s">
        <v>32</v>
      </c>
      <c r="DI1246" t="s">
        <v>32</v>
      </c>
      <c r="DJ1246" t="s">
        <v>32</v>
      </c>
      <c r="DK1246" t="s">
        <v>32</v>
      </c>
      <c r="DL1246" t="s">
        <v>2180</v>
      </c>
      <c r="DM1246" t="s">
        <v>2180</v>
      </c>
      <c r="DN1246" t="s">
        <v>2180</v>
      </c>
      <c r="DO1246" t="s">
        <v>2180</v>
      </c>
      <c r="DP1246">
        <v>0</v>
      </c>
      <c r="DQ1246">
        <v>0</v>
      </c>
      <c r="DR1246">
        <v>90</v>
      </c>
      <c r="DS1246">
        <v>90</v>
      </c>
      <c r="DT1246">
        <v>0</v>
      </c>
      <c r="DU1246">
        <v>0</v>
      </c>
      <c r="DV1246" t="s">
        <v>32</v>
      </c>
      <c r="DW1246" t="s">
        <v>2186</v>
      </c>
      <c r="DX1246" t="s">
        <v>2180</v>
      </c>
      <c r="DY1246" t="s">
        <v>2180</v>
      </c>
      <c r="DZ1246" t="s">
        <v>32</v>
      </c>
      <c r="EA1246" t="s">
        <v>2180</v>
      </c>
      <c r="EB1246" t="s">
        <v>2180</v>
      </c>
      <c r="EC1246" t="s">
        <v>5</v>
      </c>
      <c r="ED1246">
        <v>5</v>
      </c>
      <c r="EE1246" t="s">
        <v>2184</v>
      </c>
      <c r="EF1246">
        <v>100</v>
      </c>
      <c r="EG1246" t="s">
        <v>32</v>
      </c>
      <c r="EH1246" t="s">
        <v>32</v>
      </c>
      <c r="EI1246" t="s">
        <v>32</v>
      </c>
      <c r="EJ1246" t="s">
        <v>32</v>
      </c>
      <c r="EK1246" t="s">
        <v>32</v>
      </c>
      <c r="EL1246">
        <v>2</v>
      </c>
      <c r="EM1246" t="s">
        <v>32</v>
      </c>
      <c r="EN1246" t="s">
        <v>2180</v>
      </c>
      <c r="EO1246">
        <v>0</v>
      </c>
      <c r="EP1246" t="s">
        <v>2186</v>
      </c>
      <c r="EQ1246" t="s">
        <v>32</v>
      </c>
      <c r="ER1246" t="s">
        <v>2180</v>
      </c>
      <c r="ES1246">
        <v>0</v>
      </c>
      <c r="ET1246" t="s">
        <v>2180</v>
      </c>
      <c r="EU1246" t="s">
        <v>2180</v>
      </c>
      <c r="EV1246" t="s">
        <v>32</v>
      </c>
      <c r="EW1246">
        <v>0</v>
      </c>
      <c r="EX1246" t="s">
        <v>32</v>
      </c>
      <c r="EY1246" t="s">
        <v>32</v>
      </c>
      <c r="EZ1246" t="s">
        <v>32</v>
      </c>
      <c r="FA1246" t="s">
        <v>32</v>
      </c>
      <c r="FB1246" t="s">
        <v>32</v>
      </c>
      <c r="FC1246" t="s">
        <v>32</v>
      </c>
      <c r="FD1246" t="s">
        <v>2180</v>
      </c>
      <c r="FE1246" t="s">
        <v>32</v>
      </c>
      <c r="FF1246" t="s">
        <v>32</v>
      </c>
      <c r="FG1246" t="s">
        <v>32</v>
      </c>
      <c r="FH1246" t="s">
        <v>32</v>
      </c>
      <c r="FI1246" t="s">
        <v>32</v>
      </c>
      <c r="FJ1246" t="s">
        <v>32</v>
      </c>
      <c r="FK1246" t="s">
        <v>32</v>
      </c>
      <c r="FL1246" t="s">
        <v>32</v>
      </c>
      <c r="FM1246">
        <v>0</v>
      </c>
      <c r="FN1246" t="s">
        <v>32</v>
      </c>
      <c r="FO1246" t="s">
        <v>32</v>
      </c>
      <c r="FP1246" t="s">
        <v>32</v>
      </c>
      <c r="FQ1246" t="s">
        <v>32</v>
      </c>
      <c r="FR1246">
        <v>0</v>
      </c>
      <c r="FS1246">
        <v>0</v>
      </c>
      <c r="FT1246" t="s">
        <v>32</v>
      </c>
      <c r="FU1246" t="s">
        <v>2180</v>
      </c>
      <c r="FV1246">
        <v>0</v>
      </c>
      <c r="FW1246" t="s">
        <v>2180</v>
      </c>
      <c r="FX1246" t="s">
        <v>2180</v>
      </c>
      <c r="FY1246" t="s">
        <v>32</v>
      </c>
      <c r="FZ1246" t="s">
        <v>32</v>
      </c>
      <c r="GA1246">
        <v>1</v>
      </c>
      <c r="GB1246" t="s">
        <v>5</v>
      </c>
      <c r="GC1246" t="s">
        <v>32</v>
      </c>
      <c r="GD1246" t="s">
        <v>32</v>
      </c>
      <c r="GE1246" t="s">
        <v>32</v>
      </c>
      <c r="GF1246">
        <v>0</v>
      </c>
      <c r="GG1246" t="s">
        <v>2180</v>
      </c>
      <c r="GH1246" t="s">
        <v>32</v>
      </c>
      <c r="GI1246" t="s">
        <v>32</v>
      </c>
      <c r="GJ1246" t="s">
        <v>32</v>
      </c>
      <c r="GK1246" t="s">
        <v>2183</v>
      </c>
      <c r="GL1246" t="s">
        <v>2186</v>
      </c>
      <c r="GM1246">
        <v>0</v>
      </c>
      <c r="GN1246">
        <v>0</v>
      </c>
      <c r="GO1246" t="s">
        <v>2183</v>
      </c>
      <c r="GP1246" t="s">
        <v>2183</v>
      </c>
      <c r="GQ1246" t="s">
        <v>32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 t="s">
        <v>32</v>
      </c>
      <c r="GX1246" t="s">
        <v>2183</v>
      </c>
      <c r="GY1246" t="s">
        <v>2180</v>
      </c>
      <c r="GZ1246" t="s">
        <v>2180</v>
      </c>
      <c r="HA1246" t="s">
        <v>2180</v>
      </c>
      <c r="HB1246" t="s">
        <v>32</v>
      </c>
      <c r="HC1246">
        <v>0</v>
      </c>
      <c r="HD1246" t="s">
        <v>32</v>
      </c>
      <c r="HE1246" t="s">
        <v>32</v>
      </c>
      <c r="HF1246" t="s">
        <v>2180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 t="s">
        <v>2180</v>
      </c>
      <c r="HM1246" t="s">
        <v>32</v>
      </c>
      <c r="HN1246" t="s">
        <v>2180</v>
      </c>
      <c r="HO1246">
        <v>0</v>
      </c>
      <c r="HP1246">
        <v>0</v>
      </c>
      <c r="HQ1246" t="s">
        <v>2180</v>
      </c>
      <c r="HR1246">
        <v>0</v>
      </c>
      <c r="HS1246">
        <v>0</v>
      </c>
      <c r="HT1246">
        <v>0</v>
      </c>
      <c r="HU1246">
        <v>0</v>
      </c>
      <c r="HV1246" t="s">
        <v>10</v>
      </c>
      <c r="HW1246" t="s">
        <v>2180</v>
      </c>
      <c r="HX1246" t="s">
        <v>2180</v>
      </c>
      <c r="HY1246">
        <v>0</v>
      </c>
      <c r="HZ1246">
        <v>0</v>
      </c>
      <c r="IA1246">
        <v>0</v>
      </c>
      <c r="IB1246" t="s">
        <v>32</v>
      </c>
      <c r="IC1246" t="s">
        <v>32</v>
      </c>
      <c r="ID1246" t="s">
        <v>32</v>
      </c>
      <c r="IE1246" t="s">
        <v>32</v>
      </c>
    </row>
    <row r="1247" spans="1:239" x14ac:dyDescent="0.25">
      <c r="A1247" t="s">
        <v>2145</v>
      </c>
      <c r="B1247" t="s">
        <v>3745</v>
      </c>
      <c r="C1247" t="s">
        <v>3746</v>
      </c>
      <c r="D1247">
        <v>104</v>
      </c>
      <c r="E1247" t="s">
        <v>612</v>
      </c>
      <c r="F1247" t="s">
        <v>2180</v>
      </c>
      <c r="G1247">
        <v>8</v>
      </c>
      <c r="H1247" t="s">
        <v>2224</v>
      </c>
      <c r="I1247" t="s">
        <v>2182</v>
      </c>
      <c r="J1247">
        <v>31</v>
      </c>
      <c r="K1247">
        <v>0.01</v>
      </c>
      <c r="L1247">
        <v>0.03</v>
      </c>
      <c r="M1247">
        <v>0.01</v>
      </c>
      <c r="N1247">
        <v>0.03</v>
      </c>
      <c r="O1247" t="s">
        <v>32</v>
      </c>
      <c r="P1247">
        <v>1</v>
      </c>
      <c r="Q1247" t="s">
        <v>5</v>
      </c>
      <c r="R1247">
        <v>6</v>
      </c>
      <c r="S1247">
        <v>10</v>
      </c>
      <c r="T1247" t="s">
        <v>2183</v>
      </c>
      <c r="U1247" t="s">
        <v>2183</v>
      </c>
      <c r="V1247" t="s">
        <v>32</v>
      </c>
      <c r="W1247">
        <v>0</v>
      </c>
      <c r="X1247" t="s">
        <v>26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7</v>
      </c>
      <c r="AG1247">
        <v>21</v>
      </c>
      <c r="AH1247">
        <v>35</v>
      </c>
      <c r="AI1247">
        <v>49</v>
      </c>
      <c r="AJ1247">
        <v>63</v>
      </c>
      <c r="AK1247">
        <v>77</v>
      </c>
      <c r="AL1247">
        <v>0</v>
      </c>
      <c r="AM1247">
        <v>0</v>
      </c>
      <c r="AN1247">
        <v>0</v>
      </c>
      <c r="AO1247" t="s">
        <v>2183</v>
      </c>
      <c r="AP1247" t="s">
        <v>2184</v>
      </c>
      <c r="AQ1247" t="s">
        <v>2185</v>
      </c>
      <c r="AR1247">
        <v>0</v>
      </c>
      <c r="AS1247">
        <v>1</v>
      </c>
      <c r="AT1247">
        <v>0</v>
      </c>
      <c r="AU1247" t="s">
        <v>2183</v>
      </c>
      <c r="AV1247" t="s">
        <v>2180</v>
      </c>
      <c r="AW1247" t="s">
        <v>2180</v>
      </c>
      <c r="AX1247" t="s">
        <v>2180</v>
      </c>
      <c r="AY1247" t="s">
        <v>2180</v>
      </c>
      <c r="AZ1247" t="s">
        <v>2180</v>
      </c>
      <c r="BA1247" t="s">
        <v>2180</v>
      </c>
      <c r="BB1247" t="s">
        <v>2180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 t="s">
        <v>32</v>
      </c>
      <c r="BJ1247" t="s">
        <v>32</v>
      </c>
      <c r="BK1247" t="s">
        <v>32</v>
      </c>
      <c r="BL1247" t="s">
        <v>32</v>
      </c>
      <c r="BM1247" t="s">
        <v>32</v>
      </c>
      <c r="BN1247" t="s">
        <v>32</v>
      </c>
      <c r="BO1247" t="s">
        <v>2180</v>
      </c>
      <c r="BP1247" t="s">
        <v>2180</v>
      </c>
      <c r="BQ1247" t="s">
        <v>2180</v>
      </c>
      <c r="BR1247" t="s">
        <v>2180</v>
      </c>
      <c r="BS1247" t="s">
        <v>2180</v>
      </c>
      <c r="BT1247" t="s">
        <v>2180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 t="s">
        <v>2186</v>
      </c>
      <c r="CB1247" t="s">
        <v>32</v>
      </c>
      <c r="CC1247" t="s">
        <v>32</v>
      </c>
      <c r="CD1247" t="s">
        <v>32</v>
      </c>
      <c r="CE1247" t="s">
        <v>32</v>
      </c>
      <c r="CF1247" t="s">
        <v>32</v>
      </c>
      <c r="CG1247" t="s">
        <v>32</v>
      </c>
      <c r="CH1247" t="s">
        <v>32</v>
      </c>
      <c r="CI1247">
        <v>0</v>
      </c>
      <c r="CJ1247" t="s">
        <v>2180</v>
      </c>
      <c r="CK1247" t="s">
        <v>2180</v>
      </c>
      <c r="CL1247">
        <v>0</v>
      </c>
      <c r="CM1247" t="s">
        <v>32</v>
      </c>
      <c r="CN1247">
        <v>0</v>
      </c>
      <c r="CO1247" t="s">
        <v>2183</v>
      </c>
      <c r="CP1247" t="s">
        <v>32</v>
      </c>
      <c r="CQ1247" t="s">
        <v>1124</v>
      </c>
      <c r="CR1247" t="s">
        <v>32</v>
      </c>
      <c r="CS1247" t="s">
        <v>2180</v>
      </c>
      <c r="CT1247" t="s">
        <v>2183</v>
      </c>
      <c r="CU1247">
        <v>4</v>
      </c>
      <c r="CV1247" t="s">
        <v>32</v>
      </c>
      <c r="CW1247" t="s">
        <v>32</v>
      </c>
      <c r="CX1247" t="s">
        <v>2180</v>
      </c>
      <c r="CY1247" t="s">
        <v>32</v>
      </c>
      <c r="CZ1247" t="s">
        <v>2180</v>
      </c>
      <c r="DA1247" t="s">
        <v>2183</v>
      </c>
      <c r="DB1247" t="s">
        <v>2180</v>
      </c>
      <c r="DC1247">
        <v>0</v>
      </c>
      <c r="DD1247" t="s">
        <v>2190</v>
      </c>
      <c r="DE1247" t="s">
        <v>2180</v>
      </c>
      <c r="DF1247" t="s">
        <v>2180</v>
      </c>
      <c r="DG1247" t="s">
        <v>32</v>
      </c>
      <c r="DH1247" t="s">
        <v>32</v>
      </c>
      <c r="DI1247" t="s">
        <v>32</v>
      </c>
      <c r="DJ1247" t="s">
        <v>32</v>
      </c>
      <c r="DK1247" t="s">
        <v>32</v>
      </c>
      <c r="DL1247" t="s">
        <v>2180</v>
      </c>
      <c r="DM1247" t="s">
        <v>2180</v>
      </c>
      <c r="DN1247" t="s">
        <v>2180</v>
      </c>
      <c r="DO1247" t="s">
        <v>2180</v>
      </c>
      <c r="DP1247">
        <v>0</v>
      </c>
      <c r="DQ1247">
        <v>0</v>
      </c>
      <c r="DR1247">
        <v>90</v>
      </c>
      <c r="DS1247">
        <v>90</v>
      </c>
      <c r="DT1247">
        <v>0</v>
      </c>
      <c r="DU1247">
        <v>0</v>
      </c>
      <c r="DV1247" t="s">
        <v>32</v>
      </c>
      <c r="DW1247" t="s">
        <v>2186</v>
      </c>
      <c r="DX1247" t="s">
        <v>2180</v>
      </c>
      <c r="DY1247" t="s">
        <v>2180</v>
      </c>
      <c r="DZ1247" t="s">
        <v>32</v>
      </c>
      <c r="EA1247" t="s">
        <v>2180</v>
      </c>
      <c r="EB1247" t="s">
        <v>2180</v>
      </c>
      <c r="EC1247" t="s">
        <v>10</v>
      </c>
      <c r="ED1247">
        <v>2</v>
      </c>
      <c r="EE1247" t="s">
        <v>2184</v>
      </c>
      <c r="EF1247">
        <v>100</v>
      </c>
      <c r="EG1247" t="s">
        <v>32</v>
      </c>
      <c r="EH1247" t="s">
        <v>32</v>
      </c>
      <c r="EI1247" t="s">
        <v>32</v>
      </c>
      <c r="EJ1247" t="s">
        <v>32</v>
      </c>
      <c r="EK1247" t="s">
        <v>32</v>
      </c>
      <c r="EL1247">
        <v>2</v>
      </c>
      <c r="EM1247" t="s">
        <v>32</v>
      </c>
      <c r="EN1247" t="s">
        <v>2180</v>
      </c>
      <c r="EO1247">
        <v>0</v>
      </c>
      <c r="EP1247" t="s">
        <v>2186</v>
      </c>
      <c r="EQ1247" t="s">
        <v>32</v>
      </c>
      <c r="ER1247" t="s">
        <v>2180</v>
      </c>
      <c r="ES1247">
        <v>0</v>
      </c>
      <c r="ET1247" t="s">
        <v>2180</v>
      </c>
      <c r="EU1247" t="s">
        <v>2180</v>
      </c>
      <c r="EV1247" t="s">
        <v>32</v>
      </c>
      <c r="EW1247">
        <v>6</v>
      </c>
      <c r="EX1247" t="s">
        <v>32</v>
      </c>
      <c r="EY1247" t="s">
        <v>2183</v>
      </c>
      <c r="EZ1247" t="s">
        <v>32</v>
      </c>
      <c r="FA1247" t="s">
        <v>32</v>
      </c>
      <c r="FB1247" t="s">
        <v>32</v>
      </c>
      <c r="FC1247" t="s">
        <v>32</v>
      </c>
      <c r="FD1247" t="s">
        <v>2180</v>
      </c>
      <c r="FE1247" t="s">
        <v>32</v>
      </c>
      <c r="FF1247" t="s">
        <v>32</v>
      </c>
      <c r="FG1247" t="s">
        <v>32</v>
      </c>
      <c r="FH1247" t="s">
        <v>32</v>
      </c>
      <c r="FI1247" t="s">
        <v>32</v>
      </c>
      <c r="FJ1247" t="s">
        <v>32</v>
      </c>
      <c r="FK1247" t="s">
        <v>32</v>
      </c>
      <c r="FL1247" t="s">
        <v>32</v>
      </c>
      <c r="FM1247">
        <v>0</v>
      </c>
      <c r="FN1247" t="s">
        <v>32</v>
      </c>
      <c r="FO1247" t="s">
        <v>32</v>
      </c>
      <c r="FP1247" t="s">
        <v>32</v>
      </c>
      <c r="FQ1247" t="s">
        <v>32</v>
      </c>
      <c r="FR1247">
        <v>0</v>
      </c>
      <c r="FS1247">
        <v>0</v>
      </c>
      <c r="FT1247" t="s">
        <v>32</v>
      </c>
      <c r="FU1247" t="s">
        <v>2180</v>
      </c>
      <c r="FV1247">
        <v>0</v>
      </c>
      <c r="FW1247" t="s">
        <v>2180</v>
      </c>
      <c r="FX1247" t="s">
        <v>2180</v>
      </c>
      <c r="FY1247" t="s">
        <v>32</v>
      </c>
      <c r="FZ1247" t="s">
        <v>32</v>
      </c>
      <c r="GA1247">
        <v>1</v>
      </c>
      <c r="GB1247" t="s">
        <v>5</v>
      </c>
      <c r="GC1247" t="s">
        <v>32</v>
      </c>
      <c r="GD1247" t="s">
        <v>32</v>
      </c>
      <c r="GE1247" t="s">
        <v>32</v>
      </c>
      <c r="GF1247">
        <v>0</v>
      </c>
      <c r="GG1247" t="s">
        <v>2180</v>
      </c>
      <c r="GH1247" t="s">
        <v>32</v>
      </c>
      <c r="GI1247" t="s">
        <v>32</v>
      </c>
      <c r="GJ1247" t="s">
        <v>32</v>
      </c>
      <c r="GK1247" t="s">
        <v>2183</v>
      </c>
      <c r="GL1247" t="s">
        <v>2186</v>
      </c>
      <c r="GM1247">
        <v>0</v>
      </c>
      <c r="GN1247">
        <v>0</v>
      </c>
      <c r="GO1247" t="s">
        <v>2183</v>
      </c>
      <c r="GP1247" t="s">
        <v>2183</v>
      </c>
      <c r="GQ1247" t="s">
        <v>32</v>
      </c>
      <c r="GR1247">
        <v>2</v>
      </c>
      <c r="GS1247">
        <v>0</v>
      </c>
      <c r="GT1247">
        <v>0</v>
      </c>
      <c r="GU1247">
        <v>0</v>
      </c>
      <c r="GV1247">
        <v>0</v>
      </c>
      <c r="GW1247" t="s">
        <v>32</v>
      </c>
      <c r="GX1247" t="s">
        <v>2183</v>
      </c>
      <c r="GY1247" t="s">
        <v>2180</v>
      </c>
      <c r="GZ1247" t="s">
        <v>2180</v>
      </c>
      <c r="HA1247" t="s">
        <v>2180</v>
      </c>
      <c r="HB1247" t="s">
        <v>32</v>
      </c>
      <c r="HC1247">
        <v>0</v>
      </c>
      <c r="HD1247" t="s">
        <v>32</v>
      </c>
      <c r="HE1247" t="s">
        <v>32</v>
      </c>
      <c r="HF1247" t="s">
        <v>2180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 t="s">
        <v>2180</v>
      </c>
      <c r="HM1247" t="s">
        <v>32</v>
      </c>
      <c r="HN1247" t="s">
        <v>2180</v>
      </c>
      <c r="HO1247">
        <v>0</v>
      </c>
      <c r="HP1247">
        <v>0</v>
      </c>
      <c r="HQ1247" t="s">
        <v>2180</v>
      </c>
      <c r="HR1247">
        <v>0</v>
      </c>
      <c r="HS1247">
        <v>0</v>
      </c>
      <c r="HT1247">
        <v>0</v>
      </c>
      <c r="HU1247">
        <v>0</v>
      </c>
      <c r="HV1247" t="s">
        <v>10</v>
      </c>
      <c r="HW1247" t="s">
        <v>2180</v>
      </c>
      <c r="HX1247" t="s">
        <v>2180</v>
      </c>
      <c r="HY1247">
        <v>0</v>
      </c>
      <c r="HZ1247">
        <v>0</v>
      </c>
      <c r="IA1247">
        <v>0</v>
      </c>
      <c r="IB1247" t="s">
        <v>32</v>
      </c>
      <c r="IC1247" t="s">
        <v>32</v>
      </c>
      <c r="ID1247" t="s">
        <v>32</v>
      </c>
      <c r="IE1247" t="s">
        <v>32</v>
      </c>
    </row>
    <row r="1248" spans="1:239" x14ac:dyDescent="0.25">
      <c r="A1248" t="s">
        <v>2146</v>
      </c>
      <c r="B1248" t="s">
        <v>3747</v>
      </c>
      <c r="C1248" t="s">
        <v>3748</v>
      </c>
      <c r="D1248">
        <v>210</v>
      </c>
      <c r="E1248" t="s">
        <v>583</v>
      </c>
      <c r="F1248" t="s">
        <v>2180</v>
      </c>
      <c r="G1248">
        <v>8</v>
      </c>
      <c r="H1248" t="s">
        <v>2215</v>
      </c>
      <c r="I1248" t="s">
        <v>2182</v>
      </c>
      <c r="J1248">
        <v>31</v>
      </c>
      <c r="K1248">
        <v>0.11</v>
      </c>
      <c r="L1248">
        <v>0.2</v>
      </c>
      <c r="M1248">
        <v>0.11</v>
      </c>
      <c r="N1248">
        <v>0.2</v>
      </c>
      <c r="O1248" t="s">
        <v>32</v>
      </c>
      <c r="P1248">
        <v>1</v>
      </c>
      <c r="Q1248" t="s">
        <v>5</v>
      </c>
      <c r="R1248">
        <v>0</v>
      </c>
      <c r="S1248">
        <v>11</v>
      </c>
      <c r="T1248" t="s">
        <v>2183</v>
      </c>
      <c r="U1248" t="s">
        <v>2183</v>
      </c>
      <c r="V1248" t="s">
        <v>32</v>
      </c>
      <c r="W1248">
        <v>0</v>
      </c>
      <c r="X1248" t="s">
        <v>26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7</v>
      </c>
      <c r="AG1248">
        <v>21</v>
      </c>
      <c r="AH1248">
        <v>36</v>
      </c>
      <c r="AI1248">
        <v>49</v>
      </c>
      <c r="AJ1248">
        <v>63</v>
      </c>
      <c r="AK1248">
        <v>77</v>
      </c>
      <c r="AL1248">
        <v>0</v>
      </c>
      <c r="AM1248">
        <v>0</v>
      </c>
      <c r="AN1248">
        <v>0</v>
      </c>
      <c r="AO1248" t="s">
        <v>2183</v>
      </c>
      <c r="AP1248" t="s">
        <v>2184</v>
      </c>
      <c r="AQ1248" t="s">
        <v>2185</v>
      </c>
      <c r="AR1248">
        <v>0</v>
      </c>
      <c r="AS1248">
        <v>26</v>
      </c>
      <c r="AT1248">
        <v>0</v>
      </c>
      <c r="AU1248" t="s">
        <v>2183</v>
      </c>
      <c r="AV1248" t="s">
        <v>2180</v>
      </c>
      <c r="AW1248" t="s">
        <v>2180</v>
      </c>
      <c r="AX1248" t="s">
        <v>2180</v>
      </c>
      <c r="AY1248" t="s">
        <v>2180</v>
      </c>
      <c r="AZ1248" t="s">
        <v>2180</v>
      </c>
      <c r="BA1248" t="s">
        <v>2180</v>
      </c>
      <c r="BB1248" t="s">
        <v>2180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 t="s">
        <v>32</v>
      </c>
      <c r="BJ1248" t="s">
        <v>32</v>
      </c>
      <c r="BK1248" t="s">
        <v>32</v>
      </c>
      <c r="BL1248" t="s">
        <v>32</v>
      </c>
      <c r="BM1248" t="s">
        <v>32</v>
      </c>
      <c r="BN1248" t="s">
        <v>32</v>
      </c>
      <c r="BO1248" t="s">
        <v>2180</v>
      </c>
      <c r="BP1248" t="s">
        <v>2180</v>
      </c>
      <c r="BQ1248" t="s">
        <v>2180</v>
      </c>
      <c r="BR1248" t="s">
        <v>2180</v>
      </c>
      <c r="BS1248" t="s">
        <v>2180</v>
      </c>
      <c r="BT1248" t="s">
        <v>2180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 t="s">
        <v>2186</v>
      </c>
      <c r="CB1248" t="s">
        <v>32</v>
      </c>
      <c r="CC1248" t="s">
        <v>32</v>
      </c>
      <c r="CD1248" t="s">
        <v>32</v>
      </c>
      <c r="CE1248" t="s">
        <v>32</v>
      </c>
      <c r="CF1248" t="s">
        <v>32</v>
      </c>
      <c r="CG1248" t="s">
        <v>32</v>
      </c>
      <c r="CH1248" t="s">
        <v>32</v>
      </c>
      <c r="CI1248">
        <v>0</v>
      </c>
      <c r="CJ1248" t="s">
        <v>2180</v>
      </c>
      <c r="CK1248" t="s">
        <v>2180</v>
      </c>
      <c r="CL1248">
        <v>0</v>
      </c>
      <c r="CM1248" t="s">
        <v>32</v>
      </c>
      <c r="CN1248">
        <v>0</v>
      </c>
      <c r="CO1248" t="s">
        <v>2183</v>
      </c>
      <c r="CP1248" t="s">
        <v>32</v>
      </c>
      <c r="CQ1248" t="s">
        <v>2189</v>
      </c>
      <c r="CR1248" t="s">
        <v>32</v>
      </c>
      <c r="CS1248" t="s">
        <v>2180</v>
      </c>
      <c r="CT1248" t="s">
        <v>2183</v>
      </c>
      <c r="CU1248">
        <v>4</v>
      </c>
      <c r="CV1248" t="s">
        <v>32</v>
      </c>
      <c r="CW1248" t="s">
        <v>32</v>
      </c>
      <c r="CX1248" t="s">
        <v>2180</v>
      </c>
      <c r="CY1248" t="s">
        <v>32</v>
      </c>
      <c r="CZ1248" t="s">
        <v>2180</v>
      </c>
      <c r="DA1248" t="s">
        <v>2183</v>
      </c>
      <c r="DB1248" t="s">
        <v>2180</v>
      </c>
      <c r="DC1248">
        <v>0</v>
      </c>
      <c r="DD1248" t="s">
        <v>23</v>
      </c>
      <c r="DE1248" t="s">
        <v>2180</v>
      </c>
      <c r="DF1248" t="s">
        <v>2180</v>
      </c>
      <c r="DG1248" t="s">
        <v>32</v>
      </c>
      <c r="DH1248" t="s">
        <v>32</v>
      </c>
      <c r="DI1248" t="s">
        <v>32</v>
      </c>
      <c r="DJ1248" t="s">
        <v>32</v>
      </c>
      <c r="DK1248" t="s">
        <v>32</v>
      </c>
      <c r="DL1248" t="s">
        <v>2180</v>
      </c>
      <c r="DM1248" t="s">
        <v>2180</v>
      </c>
      <c r="DN1248" t="s">
        <v>2180</v>
      </c>
      <c r="DO1248" t="s">
        <v>2180</v>
      </c>
      <c r="DP1248">
        <v>0</v>
      </c>
      <c r="DQ1248">
        <v>0</v>
      </c>
      <c r="DR1248">
        <v>90</v>
      </c>
      <c r="DS1248">
        <v>90</v>
      </c>
      <c r="DT1248">
        <v>0</v>
      </c>
      <c r="DU1248">
        <v>0</v>
      </c>
      <c r="DV1248" t="s">
        <v>32</v>
      </c>
      <c r="DW1248" t="s">
        <v>2186</v>
      </c>
      <c r="DX1248" t="s">
        <v>32</v>
      </c>
      <c r="DY1248" t="s">
        <v>2180</v>
      </c>
      <c r="DZ1248" t="s">
        <v>32</v>
      </c>
      <c r="EA1248" t="s">
        <v>2180</v>
      </c>
      <c r="EB1248" t="s">
        <v>2180</v>
      </c>
      <c r="EC1248" t="s">
        <v>5</v>
      </c>
      <c r="ED1248">
        <v>5</v>
      </c>
      <c r="EE1248" t="s">
        <v>2216</v>
      </c>
      <c r="EF1248">
        <v>100</v>
      </c>
      <c r="EG1248" t="s">
        <v>32</v>
      </c>
      <c r="EH1248" t="s">
        <v>32</v>
      </c>
      <c r="EI1248" t="s">
        <v>32</v>
      </c>
      <c r="EJ1248" t="s">
        <v>32</v>
      </c>
      <c r="EK1248" t="s">
        <v>32</v>
      </c>
      <c r="EL1248">
        <v>6</v>
      </c>
      <c r="EM1248" t="s">
        <v>32</v>
      </c>
      <c r="EN1248" t="s">
        <v>2180</v>
      </c>
      <c r="EO1248">
        <v>0</v>
      </c>
      <c r="EP1248" t="s">
        <v>2186</v>
      </c>
      <c r="EQ1248" t="s">
        <v>2183</v>
      </c>
      <c r="ER1248" t="s">
        <v>2180</v>
      </c>
      <c r="ES1248">
        <v>0</v>
      </c>
      <c r="ET1248" t="s">
        <v>2180</v>
      </c>
      <c r="EU1248" t="s">
        <v>2180</v>
      </c>
      <c r="EV1248" t="s">
        <v>32</v>
      </c>
      <c r="EW1248">
        <v>0</v>
      </c>
      <c r="EX1248" t="s">
        <v>32</v>
      </c>
      <c r="EY1248" t="s">
        <v>32</v>
      </c>
      <c r="EZ1248" t="s">
        <v>32</v>
      </c>
      <c r="FA1248" t="s">
        <v>32</v>
      </c>
      <c r="FB1248" t="s">
        <v>2183</v>
      </c>
      <c r="FC1248" t="s">
        <v>32</v>
      </c>
      <c r="FD1248" t="s">
        <v>2180</v>
      </c>
      <c r="FE1248" t="s">
        <v>32</v>
      </c>
      <c r="FF1248" t="s">
        <v>32</v>
      </c>
      <c r="FG1248" t="s">
        <v>32</v>
      </c>
      <c r="FH1248" t="s">
        <v>32</v>
      </c>
      <c r="FI1248" t="s">
        <v>32</v>
      </c>
      <c r="FJ1248" t="s">
        <v>32</v>
      </c>
      <c r="FK1248" t="s">
        <v>32</v>
      </c>
      <c r="FL1248" t="s">
        <v>32</v>
      </c>
      <c r="FM1248">
        <v>0</v>
      </c>
      <c r="FN1248" t="s">
        <v>32</v>
      </c>
      <c r="FO1248" t="s">
        <v>32</v>
      </c>
      <c r="FP1248" t="s">
        <v>32</v>
      </c>
      <c r="FQ1248" t="s">
        <v>32</v>
      </c>
      <c r="FR1248">
        <v>0</v>
      </c>
      <c r="FS1248">
        <v>0</v>
      </c>
      <c r="FT1248" t="s">
        <v>32</v>
      </c>
      <c r="FU1248" t="s">
        <v>2180</v>
      </c>
      <c r="FV1248">
        <v>0</v>
      </c>
      <c r="FW1248" t="s">
        <v>2180</v>
      </c>
      <c r="FX1248" t="s">
        <v>2180</v>
      </c>
      <c r="FY1248" t="s">
        <v>32</v>
      </c>
      <c r="FZ1248" t="s">
        <v>32</v>
      </c>
      <c r="GA1248">
        <v>1</v>
      </c>
      <c r="GB1248" t="s">
        <v>5</v>
      </c>
      <c r="GC1248" t="s">
        <v>32</v>
      </c>
      <c r="GD1248" t="s">
        <v>32</v>
      </c>
      <c r="GE1248" t="s">
        <v>32</v>
      </c>
      <c r="GF1248">
        <v>0</v>
      </c>
      <c r="GG1248" t="s">
        <v>2180</v>
      </c>
      <c r="GH1248" t="s">
        <v>32</v>
      </c>
      <c r="GI1248" t="s">
        <v>32</v>
      </c>
      <c r="GJ1248" t="s">
        <v>32</v>
      </c>
      <c r="GK1248" t="s">
        <v>2183</v>
      </c>
      <c r="GL1248" t="s">
        <v>32</v>
      </c>
      <c r="GM1248">
        <v>0</v>
      </c>
      <c r="GN1248">
        <v>0</v>
      </c>
      <c r="GO1248" t="s">
        <v>2183</v>
      </c>
      <c r="GP1248" t="s">
        <v>2183</v>
      </c>
      <c r="GQ1248" t="s">
        <v>32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 t="s">
        <v>32</v>
      </c>
      <c r="GX1248" t="s">
        <v>2183</v>
      </c>
      <c r="GY1248" t="s">
        <v>2180</v>
      </c>
      <c r="GZ1248" t="s">
        <v>2180</v>
      </c>
      <c r="HA1248" t="s">
        <v>2180</v>
      </c>
      <c r="HB1248" t="s">
        <v>32</v>
      </c>
      <c r="HC1248">
        <v>0</v>
      </c>
      <c r="HD1248" t="s">
        <v>32</v>
      </c>
      <c r="HE1248" t="s">
        <v>2183</v>
      </c>
      <c r="HF1248" t="s">
        <v>2190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 t="s">
        <v>2217</v>
      </c>
      <c r="HM1248" t="s">
        <v>32</v>
      </c>
      <c r="HN1248" t="s">
        <v>2180</v>
      </c>
      <c r="HO1248">
        <v>0</v>
      </c>
      <c r="HP1248">
        <v>0</v>
      </c>
      <c r="HQ1248" t="s">
        <v>2180</v>
      </c>
      <c r="HR1248">
        <v>0</v>
      </c>
      <c r="HS1248">
        <v>0</v>
      </c>
      <c r="HT1248">
        <v>0</v>
      </c>
      <c r="HU1248">
        <v>0</v>
      </c>
      <c r="HV1248" t="s">
        <v>10</v>
      </c>
      <c r="HW1248" t="s">
        <v>14</v>
      </c>
      <c r="HX1248" t="s">
        <v>2180</v>
      </c>
      <c r="HY1248">
        <v>0</v>
      </c>
      <c r="HZ1248">
        <v>0</v>
      </c>
      <c r="IA1248">
        <v>0</v>
      </c>
      <c r="IB1248" t="s">
        <v>32</v>
      </c>
      <c r="IC1248" t="s">
        <v>32</v>
      </c>
      <c r="ID1248" t="s">
        <v>32</v>
      </c>
      <c r="IE1248" t="s">
        <v>32</v>
      </c>
    </row>
    <row r="1249" spans="1:239" x14ac:dyDescent="0.25">
      <c r="A1249" t="s">
        <v>2147</v>
      </c>
      <c r="B1249" t="s">
        <v>3733</v>
      </c>
      <c r="C1249" t="s">
        <v>3734</v>
      </c>
      <c r="D1249">
        <v>213</v>
      </c>
      <c r="E1249" t="s">
        <v>583</v>
      </c>
      <c r="F1249" t="s">
        <v>2180</v>
      </c>
      <c r="G1249">
        <v>8</v>
      </c>
      <c r="H1249" t="s">
        <v>3175</v>
      </c>
      <c r="I1249" t="s">
        <v>2182</v>
      </c>
      <c r="J1249">
        <v>31</v>
      </c>
      <c r="K1249">
        <v>0.05</v>
      </c>
      <c r="L1249">
        <v>0.24</v>
      </c>
      <c r="M1249">
        <v>0.05</v>
      </c>
      <c r="N1249">
        <v>0.24</v>
      </c>
      <c r="O1249" t="s">
        <v>32</v>
      </c>
      <c r="P1249">
        <v>1</v>
      </c>
      <c r="Q1249" t="s">
        <v>5</v>
      </c>
      <c r="R1249">
        <v>0</v>
      </c>
      <c r="S1249">
        <v>0</v>
      </c>
      <c r="T1249" t="s">
        <v>2183</v>
      </c>
      <c r="U1249" t="s">
        <v>2183</v>
      </c>
      <c r="V1249" t="s">
        <v>32</v>
      </c>
      <c r="W1249">
        <v>0</v>
      </c>
      <c r="X1249" t="s">
        <v>26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7</v>
      </c>
      <c r="AG1249">
        <v>21</v>
      </c>
      <c r="AH1249">
        <v>36</v>
      </c>
      <c r="AI1249">
        <v>49</v>
      </c>
      <c r="AJ1249">
        <v>63</v>
      </c>
      <c r="AK1249">
        <v>77</v>
      </c>
      <c r="AL1249">
        <v>0</v>
      </c>
      <c r="AM1249">
        <v>0</v>
      </c>
      <c r="AN1249">
        <v>0</v>
      </c>
      <c r="AO1249" t="s">
        <v>2183</v>
      </c>
      <c r="AP1249" t="s">
        <v>2184</v>
      </c>
      <c r="AQ1249" t="s">
        <v>2185</v>
      </c>
      <c r="AR1249">
        <v>0</v>
      </c>
      <c r="AS1249">
        <v>14</v>
      </c>
      <c r="AT1249">
        <v>0</v>
      </c>
      <c r="AU1249" t="s">
        <v>2183</v>
      </c>
      <c r="AV1249" t="s">
        <v>2180</v>
      </c>
      <c r="AW1249" t="s">
        <v>2180</v>
      </c>
      <c r="AX1249" t="s">
        <v>2180</v>
      </c>
      <c r="AY1249" t="s">
        <v>2180</v>
      </c>
      <c r="AZ1249" t="s">
        <v>2180</v>
      </c>
      <c r="BA1249" t="s">
        <v>2180</v>
      </c>
      <c r="BB1249" t="s">
        <v>2180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 t="s">
        <v>32</v>
      </c>
      <c r="BJ1249" t="s">
        <v>32</v>
      </c>
      <c r="BK1249" t="s">
        <v>32</v>
      </c>
      <c r="BL1249" t="s">
        <v>32</v>
      </c>
      <c r="BM1249" t="s">
        <v>32</v>
      </c>
      <c r="BN1249" t="s">
        <v>32</v>
      </c>
      <c r="BO1249" t="s">
        <v>2180</v>
      </c>
      <c r="BP1249" t="s">
        <v>2180</v>
      </c>
      <c r="BQ1249" t="s">
        <v>2180</v>
      </c>
      <c r="BR1249" t="s">
        <v>2180</v>
      </c>
      <c r="BS1249" t="s">
        <v>2180</v>
      </c>
      <c r="BT1249" t="s">
        <v>2180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 t="s">
        <v>2186</v>
      </c>
      <c r="CB1249" t="s">
        <v>32</v>
      </c>
      <c r="CC1249" t="s">
        <v>32</v>
      </c>
      <c r="CD1249" t="s">
        <v>32</v>
      </c>
      <c r="CE1249" t="s">
        <v>32</v>
      </c>
      <c r="CF1249" t="s">
        <v>32</v>
      </c>
      <c r="CG1249" t="s">
        <v>32</v>
      </c>
      <c r="CH1249" t="s">
        <v>32</v>
      </c>
      <c r="CI1249">
        <v>0</v>
      </c>
      <c r="CJ1249" t="s">
        <v>2180</v>
      </c>
      <c r="CK1249" t="s">
        <v>2180</v>
      </c>
      <c r="CL1249">
        <v>0</v>
      </c>
      <c r="CM1249" t="s">
        <v>32</v>
      </c>
      <c r="CN1249">
        <v>0</v>
      </c>
      <c r="CO1249" t="s">
        <v>32</v>
      </c>
      <c r="CP1249" t="s">
        <v>32</v>
      </c>
      <c r="CQ1249" t="s">
        <v>2189</v>
      </c>
      <c r="CR1249" t="s">
        <v>32</v>
      </c>
      <c r="CS1249" t="s">
        <v>2180</v>
      </c>
      <c r="CT1249" t="s">
        <v>2183</v>
      </c>
      <c r="CU1249">
        <v>4</v>
      </c>
      <c r="CV1249" t="s">
        <v>32</v>
      </c>
      <c r="CW1249" t="s">
        <v>32</v>
      </c>
      <c r="CX1249" t="s">
        <v>2180</v>
      </c>
      <c r="CY1249" t="s">
        <v>32</v>
      </c>
      <c r="CZ1249" t="s">
        <v>2180</v>
      </c>
      <c r="DA1249" t="s">
        <v>2183</v>
      </c>
      <c r="DB1249" t="s">
        <v>2180</v>
      </c>
      <c r="DC1249">
        <v>0</v>
      </c>
      <c r="DD1249" t="s">
        <v>23</v>
      </c>
      <c r="DE1249" t="s">
        <v>2180</v>
      </c>
      <c r="DF1249" t="s">
        <v>2180</v>
      </c>
      <c r="DG1249" t="s">
        <v>32</v>
      </c>
      <c r="DH1249" t="s">
        <v>32</v>
      </c>
      <c r="DI1249" t="s">
        <v>32</v>
      </c>
      <c r="DJ1249" t="s">
        <v>32</v>
      </c>
      <c r="DK1249" t="s">
        <v>32</v>
      </c>
      <c r="DL1249" t="s">
        <v>2180</v>
      </c>
      <c r="DM1249" t="s">
        <v>2180</v>
      </c>
      <c r="DN1249" t="s">
        <v>2180</v>
      </c>
      <c r="DO1249" t="s">
        <v>2180</v>
      </c>
      <c r="DP1249">
        <v>0</v>
      </c>
      <c r="DQ1249">
        <v>0</v>
      </c>
      <c r="DR1249">
        <v>90</v>
      </c>
      <c r="DS1249">
        <v>90</v>
      </c>
      <c r="DT1249">
        <v>0</v>
      </c>
      <c r="DU1249">
        <v>0</v>
      </c>
      <c r="DV1249" t="s">
        <v>32</v>
      </c>
      <c r="DW1249" t="s">
        <v>2180</v>
      </c>
      <c r="DX1249" t="s">
        <v>32</v>
      </c>
      <c r="DY1249" t="s">
        <v>2180</v>
      </c>
      <c r="DZ1249" t="s">
        <v>32</v>
      </c>
      <c r="EA1249" t="s">
        <v>2180</v>
      </c>
      <c r="EB1249" t="s">
        <v>2180</v>
      </c>
      <c r="EC1249" t="s">
        <v>5</v>
      </c>
      <c r="ED1249">
        <v>5</v>
      </c>
      <c r="EE1249" t="s">
        <v>2184</v>
      </c>
      <c r="EF1249">
        <v>1</v>
      </c>
      <c r="EG1249" t="s">
        <v>32</v>
      </c>
      <c r="EH1249" t="s">
        <v>32</v>
      </c>
      <c r="EI1249" t="s">
        <v>32</v>
      </c>
      <c r="EJ1249" t="s">
        <v>32</v>
      </c>
      <c r="EK1249" t="s">
        <v>32</v>
      </c>
      <c r="EL1249">
        <v>6</v>
      </c>
      <c r="EM1249" t="s">
        <v>32</v>
      </c>
      <c r="EN1249" t="s">
        <v>2180</v>
      </c>
      <c r="EO1249">
        <v>0</v>
      </c>
      <c r="EP1249" t="s">
        <v>2186</v>
      </c>
      <c r="EQ1249" t="s">
        <v>2183</v>
      </c>
      <c r="ER1249" t="s">
        <v>2180</v>
      </c>
      <c r="ES1249">
        <v>0</v>
      </c>
      <c r="ET1249" t="s">
        <v>2180</v>
      </c>
      <c r="EU1249" t="s">
        <v>2180</v>
      </c>
      <c r="EV1249" t="s">
        <v>2183</v>
      </c>
      <c r="EW1249">
        <v>0</v>
      </c>
      <c r="EX1249" t="s">
        <v>32</v>
      </c>
      <c r="EY1249" t="s">
        <v>32</v>
      </c>
      <c r="EZ1249" t="s">
        <v>32</v>
      </c>
      <c r="FA1249" t="s">
        <v>32</v>
      </c>
      <c r="FB1249" t="s">
        <v>2183</v>
      </c>
      <c r="FC1249" t="s">
        <v>32</v>
      </c>
      <c r="FD1249" t="s">
        <v>2180</v>
      </c>
      <c r="FE1249" t="s">
        <v>32</v>
      </c>
      <c r="FF1249" t="s">
        <v>32</v>
      </c>
      <c r="FG1249" t="s">
        <v>32</v>
      </c>
      <c r="FH1249" t="s">
        <v>32</v>
      </c>
      <c r="FI1249" t="s">
        <v>32</v>
      </c>
      <c r="FJ1249" t="s">
        <v>32</v>
      </c>
      <c r="FK1249" t="s">
        <v>32</v>
      </c>
      <c r="FL1249" t="s">
        <v>32</v>
      </c>
      <c r="FM1249">
        <v>0</v>
      </c>
      <c r="FN1249" t="s">
        <v>32</v>
      </c>
      <c r="FO1249" t="s">
        <v>32</v>
      </c>
      <c r="FP1249" t="s">
        <v>32</v>
      </c>
      <c r="FQ1249" t="s">
        <v>32</v>
      </c>
      <c r="FR1249">
        <v>0</v>
      </c>
      <c r="FS1249">
        <v>0</v>
      </c>
      <c r="FT1249" t="s">
        <v>32</v>
      </c>
      <c r="FU1249" t="s">
        <v>2180</v>
      </c>
      <c r="FV1249">
        <v>0</v>
      </c>
      <c r="FW1249" t="s">
        <v>2180</v>
      </c>
      <c r="FX1249" t="s">
        <v>2180</v>
      </c>
      <c r="FY1249" t="s">
        <v>32</v>
      </c>
      <c r="FZ1249" t="s">
        <v>32</v>
      </c>
      <c r="GA1249">
        <v>1</v>
      </c>
      <c r="GB1249" t="s">
        <v>5</v>
      </c>
      <c r="GC1249" t="s">
        <v>32</v>
      </c>
      <c r="GD1249" t="s">
        <v>32</v>
      </c>
      <c r="GE1249" t="s">
        <v>32</v>
      </c>
      <c r="GF1249">
        <v>0</v>
      </c>
      <c r="GG1249" t="s">
        <v>2180</v>
      </c>
      <c r="GH1249" t="s">
        <v>32</v>
      </c>
      <c r="GI1249" t="s">
        <v>32</v>
      </c>
      <c r="GJ1249" t="s">
        <v>32</v>
      </c>
      <c r="GK1249" t="s">
        <v>2183</v>
      </c>
      <c r="GL1249" t="s">
        <v>32</v>
      </c>
      <c r="GM1249">
        <v>0</v>
      </c>
      <c r="GN1249">
        <v>0</v>
      </c>
      <c r="GO1249" t="s">
        <v>2183</v>
      </c>
      <c r="GP1249" t="s">
        <v>2183</v>
      </c>
      <c r="GQ1249" t="s">
        <v>32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 t="s">
        <v>32</v>
      </c>
      <c r="GX1249" t="s">
        <v>2183</v>
      </c>
      <c r="GY1249" t="s">
        <v>2180</v>
      </c>
      <c r="GZ1249" t="s">
        <v>2180</v>
      </c>
      <c r="HA1249" t="s">
        <v>2180</v>
      </c>
      <c r="HB1249" t="s">
        <v>32</v>
      </c>
      <c r="HC1249">
        <v>0</v>
      </c>
      <c r="HD1249" t="s">
        <v>32</v>
      </c>
      <c r="HE1249" t="s">
        <v>2183</v>
      </c>
      <c r="HF1249" t="s">
        <v>2190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 t="s">
        <v>2217</v>
      </c>
      <c r="HM1249" t="s">
        <v>32</v>
      </c>
      <c r="HN1249" t="s">
        <v>2180</v>
      </c>
      <c r="HO1249">
        <v>0</v>
      </c>
      <c r="HP1249">
        <v>0</v>
      </c>
      <c r="HQ1249" t="s">
        <v>2180</v>
      </c>
      <c r="HR1249">
        <v>0</v>
      </c>
      <c r="HS1249">
        <v>0</v>
      </c>
      <c r="HT1249">
        <v>0</v>
      </c>
      <c r="HU1249">
        <v>0</v>
      </c>
      <c r="HV1249" t="s">
        <v>10</v>
      </c>
      <c r="HW1249" t="s">
        <v>2180</v>
      </c>
      <c r="HX1249" t="s">
        <v>2180</v>
      </c>
      <c r="HY1249">
        <v>0</v>
      </c>
      <c r="HZ1249">
        <v>0</v>
      </c>
      <c r="IA1249">
        <v>0</v>
      </c>
      <c r="IB1249" t="s">
        <v>32</v>
      </c>
      <c r="IC1249" t="s">
        <v>32</v>
      </c>
      <c r="ID1249" t="s">
        <v>32</v>
      </c>
      <c r="IE1249" t="s">
        <v>32</v>
      </c>
    </row>
    <row r="1250" spans="1:239" x14ac:dyDescent="0.25">
      <c r="A1250" t="s">
        <v>2148</v>
      </c>
      <c r="B1250" t="s">
        <v>3749</v>
      </c>
      <c r="C1250" t="s">
        <v>3750</v>
      </c>
      <c r="D1250">
        <v>204</v>
      </c>
      <c r="E1250" t="s">
        <v>592</v>
      </c>
      <c r="F1250" t="s">
        <v>2180</v>
      </c>
      <c r="G1250">
        <v>8</v>
      </c>
      <c r="H1250" t="s">
        <v>3751</v>
      </c>
      <c r="I1250" t="s">
        <v>2182</v>
      </c>
      <c r="J1250">
        <v>0</v>
      </c>
      <c r="K1250">
        <v>1E-3</v>
      </c>
      <c r="L1250">
        <v>0.3</v>
      </c>
      <c r="M1250">
        <v>1E-3</v>
      </c>
      <c r="N1250">
        <v>0.3</v>
      </c>
      <c r="O1250" t="s">
        <v>32</v>
      </c>
      <c r="P1250">
        <v>1</v>
      </c>
      <c r="Q1250" t="s">
        <v>5</v>
      </c>
      <c r="R1250">
        <v>6</v>
      </c>
      <c r="S1250">
        <v>10</v>
      </c>
      <c r="T1250" t="s">
        <v>2183</v>
      </c>
      <c r="U1250" t="s">
        <v>2183</v>
      </c>
      <c r="V1250" t="s">
        <v>32</v>
      </c>
      <c r="W1250">
        <v>0</v>
      </c>
      <c r="X1250" t="s">
        <v>23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7</v>
      </c>
      <c r="AG1250">
        <v>21</v>
      </c>
      <c r="AH1250">
        <v>35</v>
      </c>
      <c r="AI1250">
        <v>49</v>
      </c>
      <c r="AJ1250">
        <v>63</v>
      </c>
      <c r="AK1250">
        <v>77</v>
      </c>
      <c r="AL1250">
        <v>0</v>
      </c>
      <c r="AM1250">
        <v>0</v>
      </c>
      <c r="AN1250">
        <v>0</v>
      </c>
      <c r="AO1250" t="s">
        <v>2183</v>
      </c>
      <c r="AP1250" t="s">
        <v>2184</v>
      </c>
      <c r="AQ1250" t="s">
        <v>2185</v>
      </c>
      <c r="AR1250">
        <v>0</v>
      </c>
      <c r="AS1250">
        <v>1</v>
      </c>
      <c r="AT1250">
        <v>0</v>
      </c>
      <c r="AU1250" t="s">
        <v>2183</v>
      </c>
      <c r="AV1250" t="s">
        <v>2180</v>
      </c>
      <c r="AW1250" t="s">
        <v>2180</v>
      </c>
      <c r="AX1250" t="s">
        <v>2180</v>
      </c>
      <c r="AY1250" t="s">
        <v>2180</v>
      </c>
      <c r="AZ1250" t="s">
        <v>2180</v>
      </c>
      <c r="BA1250" t="s">
        <v>2180</v>
      </c>
      <c r="BB1250" t="s">
        <v>2180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 t="s">
        <v>32</v>
      </c>
      <c r="BJ1250" t="s">
        <v>32</v>
      </c>
      <c r="BK1250" t="s">
        <v>32</v>
      </c>
      <c r="BL1250" t="s">
        <v>32</v>
      </c>
      <c r="BM1250" t="s">
        <v>32</v>
      </c>
      <c r="BN1250" t="s">
        <v>32</v>
      </c>
      <c r="BO1250" t="s">
        <v>2180</v>
      </c>
      <c r="BP1250" t="s">
        <v>2180</v>
      </c>
      <c r="BQ1250" t="s">
        <v>2180</v>
      </c>
      <c r="BR1250" t="s">
        <v>2180</v>
      </c>
      <c r="BS1250" t="s">
        <v>2180</v>
      </c>
      <c r="BT1250" t="s">
        <v>2180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 t="s">
        <v>2186</v>
      </c>
      <c r="CB1250" t="s">
        <v>32</v>
      </c>
      <c r="CC1250" t="s">
        <v>32</v>
      </c>
      <c r="CD1250" t="s">
        <v>32</v>
      </c>
      <c r="CE1250" t="s">
        <v>32</v>
      </c>
      <c r="CF1250" t="s">
        <v>32</v>
      </c>
      <c r="CG1250" t="s">
        <v>32</v>
      </c>
      <c r="CH1250" t="s">
        <v>2183</v>
      </c>
      <c r="CI1250">
        <v>0</v>
      </c>
      <c r="CJ1250" t="s">
        <v>2180</v>
      </c>
      <c r="CK1250" t="s">
        <v>2180</v>
      </c>
      <c r="CL1250">
        <v>0</v>
      </c>
      <c r="CM1250" t="s">
        <v>32</v>
      </c>
      <c r="CN1250">
        <v>0</v>
      </c>
      <c r="CO1250" t="s">
        <v>2183</v>
      </c>
      <c r="CP1250" t="s">
        <v>32</v>
      </c>
      <c r="CQ1250" t="s">
        <v>2183</v>
      </c>
      <c r="CR1250" t="s">
        <v>2183</v>
      </c>
      <c r="CS1250" t="s">
        <v>2180</v>
      </c>
      <c r="CT1250" t="s">
        <v>32</v>
      </c>
      <c r="CU1250">
        <v>4</v>
      </c>
      <c r="CV1250" t="s">
        <v>32</v>
      </c>
      <c r="CW1250" t="s">
        <v>32</v>
      </c>
      <c r="CX1250" t="s">
        <v>2180</v>
      </c>
      <c r="CY1250" t="s">
        <v>32</v>
      </c>
      <c r="CZ1250" t="s">
        <v>2180</v>
      </c>
      <c r="DA1250" t="s">
        <v>32</v>
      </c>
      <c r="DB1250" t="s">
        <v>2180</v>
      </c>
      <c r="DC1250">
        <v>0</v>
      </c>
      <c r="DD1250" t="s">
        <v>2186</v>
      </c>
      <c r="DE1250" t="s">
        <v>2180</v>
      </c>
      <c r="DF1250" t="s">
        <v>2180</v>
      </c>
      <c r="DG1250" t="s">
        <v>32</v>
      </c>
      <c r="DH1250" t="s">
        <v>32</v>
      </c>
      <c r="DI1250" t="s">
        <v>32</v>
      </c>
      <c r="DJ1250" t="s">
        <v>32</v>
      </c>
      <c r="DK1250" t="s">
        <v>32</v>
      </c>
      <c r="DL1250" t="s">
        <v>2180</v>
      </c>
      <c r="DM1250" t="s">
        <v>2180</v>
      </c>
      <c r="DN1250" t="s">
        <v>2180</v>
      </c>
      <c r="DO1250" t="s">
        <v>2180</v>
      </c>
      <c r="DP1250">
        <v>0</v>
      </c>
      <c r="DQ1250">
        <v>0</v>
      </c>
      <c r="DR1250">
        <v>90</v>
      </c>
      <c r="DS1250">
        <v>90</v>
      </c>
      <c r="DT1250">
        <v>0</v>
      </c>
      <c r="DU1250">
        <v>0</v>
      </c>
      <c r="DV1250" t="s">
        <v>32</v>
      </c>
      <c r="DW1250" t="s">
        <v>2186</v>
      </c>
      <c r="DX1250" t="s">
        <v>2180</v>
      </c>
      <c r="DY1250" t="s">
        <v>2180</v>
      </c>
      <c r="DZ1250" t="s">
        <v>32</v>
      </c>
      <c r="EA1250" t="s">
        <v>2180</v>
      </c>
      <c r="EB1250" t="s">
        <v>2180</v>
      </c>
      <c r="EC1250" t="s">
        <v>10</v>
      </c>
      <c r="ED1250">
        <v>0</v>
      </c>
      <c r="EE1250" t="s">
        <v>2184</v>
      </c>
      <c r="EF1250">
        <v>100</v>
      </c>
      <c r="EG1250" t="s">
        <v>32</v>
      </c>
      <c r="EH1250" t="s">
        <v>32</v>
      </c>
      <c r="EI1250" t="s">
        <v>32</v>
      </c>
      <c r="EJ1250" t="s">
        <v>32</v>
      </c>
      <c r="EK1250" t="s">
        <v>32</v>
      </c>
      <c r="EL1250">
        <v>4</v>
      </c>
      <c r="EM1250" t="s">
        <v>32</v>
      </c>
      <c r="EN1250" t="s">
        <v>2180</v>
      </c>
      <c r="EO1250">
        <v>0</v>
      </c>
      <c r="EP1250" t="s">
        <v>2186</v>
      </c>
      <c r="EQ1250" t="s">
        <v>2183</v>
      </c>
      <c r="ER1250" t="s">
        <v>2180</v>
      </c>
      <c r="ES1250">
        <v>0</v>
      </c>
      <c r="ET1250" t="s">
        <v>2180</v>
      </c>
      <c r="EU1250" t="s">
        <v>2180</v>
      </c>
      <c r="EV1250" t="s">
        <v>2183</v>
      </c>
      <c r="EW1250">
        <v>6</v>
      </c>
      <c r="EX1250" t="s">
        <v>32</v>
      </c>
      <c r="EY1250" t="s">
        <v>32</v>
      </c>
      <c r="EZ1250" t="s">
        <v>2183</v>
      </c>
      <c r="FA1250" t="s">
        <v>32</v>
      </c>
      <c r="FB1250" t="s">
        <v>32</v>
      </c>
      <c r="FC1250" t="s">
        <v>32</v>
      </c>
      <c r="FD1250" t="s">
        <v>2180</v>
      </c>
      <c r="FE1250" t="s">
        <v>32</v>
      </c>
      <c r="FF1250" t="s">
        <v>32</v>
      </c>
      <c r="FG1250" t="s">
        <v>32</v>
      </c>
      <c r="FH1250" t="s">
        <v>32</v>
      </c>
      <c r="FI1250" t="s">
        <v>32</v>
      </c>
      <c r="FJ1250" t="s">
        <v>32</v>
      </c>
      <c r="FK1250" t="s">
        <v>32</v>
      </c>
      <c r="FL1250" t="s">
        <v>32</v>
      </c>
      <c r="FM1250">
        <v>0</v>
      </c>
      <c r="FN1250" t="s">
        <v>32</v>
      </c>
      <c r="FO1250" t="s">
        <v>32</v>
      </c>
      <c r="FP1250" t="s">
        <v>32</v>
      </c>
      <c r="FQ1250" t="s">
        <v>32</v>
      </c>
      <c r="FR1250">
        <v>0</v>
      </c>
      <c r="FS1250">
        <v>0</v>
      </c>
      <c r="FT1250" t="s">
        <v>32</v>
      </c>
      <c r="FU1250" t="s">
        <v>2180</v>
      </c>
      <c r="FV1250">
        <v>0</v>
      </c>
      <c r="FW1250" t="s">
        <v>2180</v>
      </c>
      <c r="FX1250" t="s">
        <v>2180</v>
      </c>
      <c r="FY1250" t="s">
        <v>32</v>
      </c>
      <c r="FZ1250" t="s">
        <v>32</v>
      </c>
      <c r="GA1250">
        <v>1</v>
      </c>
      <c r="GB1250" t="s">
        <v>5</v>
      </c>
      <c r="GC1250" t="s">
        <v>32</v>
      </c>
      <c r="GD1250" t="s">
        <v>32</v>
      </c>
      <c r="GE1250" t="s">
        <v>2183</v>
      </c>
      <c r="GF1250">
        <v>0</v>
      </c>
      <c r="GG1250" t="s">
        <v>2180</v>
      </c>
      <c r="GH1250" t="s">
        <v>32</v>
      </c>
      <c r="GI1250" t="s">
        <v>2183</v>
      </c>
      <c r="GJ1250" t="s">
        <v>32</v>
      </c>
      <c r="GK1250" t="s">
        <v>2183</v>
      </c>
      <c r="GL1250" t="s">
        <v>2186</v>
      </c>
      <c r="GM1250">
        <v>0</v>
      </c>
      <c r="GN1250">
        <v>0</v>
      </c>
      <c r="GO1250" t="s">
        <v>32</v>
      </c>
      <c r="GP1250" t="s">
        <v>32</v>
      </c>
      <c r="GQ1250" t="s">
        <v>32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 t="s">
        <v>32</v>
      </c>
      <c r="GX1250" t="s">
        <v>2183</v>
      </c>
      <c r="GY1250" t="s">
        <v>2180</v>
      </c>
      <c r="GZ1250" t="s">
        <v>2180</v>
      </c>
      <c r="HA1250" t="s">
        <v>2180</v>
      </c>
      <c r="HB1250" t="s">
        <v>32</v>
      </c>
      <c r="HC1250">
        <v>0</v>
      </c>
      <c r="HD1250" t="s">
        <v>32</v>
      </c>
      <c r="HE1250" t="s">
        <v>2183</v>
      </c>
      <c r="HF1250" t="s">
        <v>2190</v>
      </c>
      <c r="HG1250">
        <v>0</v>
      </c>
      <c r="HH1250">
        <v>0</v>
      </c>
      <c r="HI1250">
        <v>0.02</v>
      </c>
      <c r="HJ1250">
        <v>0</v>
      </c>
      <c r="HK1250">
        <v>0</v>
      </c>
      <c r="HL1250" t="s">
        <v>2217</v>
      </c>
      <c r="HM1250" t="s">
        <v>32</v>
      </c>
      <c r="HN1250" t="s">
        <v>2180</v>
      </c>
      <c r="HO1250">
        <v>0</v>
      </c>
      <c r="HP1250">
        <v>0</v>
      </c>
      <c r="HQ1250" t="s">
        <v>2180</v>
      </c>
      <c r="HR1250">
        <v>0</v>
      </c>
      <c r="HS1250">
        <v>0</v>
      </c>
      <c r="HT1250">
        <v>0</v>
      </c>
      <c r="HU1250">
        <v>0</v>
      </c>
      <c r="HV1250" t="s">
        <v>10</v>
      </c>
      <c r="HW1250" t="s">
        <v>14</v>
      </c>
      <c r="HX1250" t="s">
        <v>2180</v>
      </c>
      <c r="HY1250">
        <v>0</v>
      </c>
      <c r="HZ1250">
        <v>0</v>
      </c>
      <c r="IA1250">
        <v>0</v>
      </c>
      <c r="IB1250" t="s">
        <v>32</v>
      </c>
      <c r="IC1250" t="s">
        <v>32</v>
      </c>
      <c r="ID1250" t="s">
        <v>32</v>
      </c>
      <c r="IE1250" t="s">
        <v>32</v>
      </c>
    </row>
    <row r="1251" spans="1:239" x14ac:dyDescent="0.25">
      <c r="A1251" t="s">
        <v>2149</v>
      </c>
      <c r="B1251" t="s">
        <v>3752</v>
      </c>
      <c r="C1251" t="s">
        <v>3753</v>
      </c>
      <c r="D1251">
        <v>208</v>
      </c>
      <c r="E1251" t="s">
        <v>747</v>
      </c>
      <c r="F1251" t="s">
        <v>2180</v>
      </c>
      <c r="G1251">
        <v>8</v>
      </c>
      <c r="H1251" t="s">
        <v>3751</v>
      </c>
      <c r="I1251" t="s">
        <v>2182</v>
      </c>
      <c r="J1251">
        <v>0</v>
      </c>
      <c r="K1251">
        <v>1E-3</v>
      </c>
      <c r="L1251">
        <v>0.3</v>
      </c>
      <c r="M1251">
        <v>1E-3</v>
      </c>
      <c r="N1251">
        <v>0.3</v>
      </c>
      <c r="O1251" t="s">
        <v>32</v>
      </c>
      <c r="P1251">
        <v>1</v>
      </c>
      <c r="Q1251" t="s">
        <v>5</v>
      </c>
      <c r="R1251">
        <v>6</v>
      </c>
      <c r="S1251">
        <v>10</v>
      </c>
      <c r="T1251" t="s">
        <v>2183</v>
      </c>
      <c r="U1251" t="s">
        <v>2183</v>
      </c>
      <c r="V1251" t="s">
        <v>32</v>
      </c>
      <c r="W1251">
        <v>0</v>
      </c>
      <c r="X1251" t="s">
        <v>23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7</v>
      </c>
      <c r="AG1251">
        <v>21</v>
      </c>
      <c r="AH1251">
        <v>35</v>
      </c>
      <c r="AI1251">
        <v>49</v>
      </c>
      <c r="AJ1251">
        <v>63</v>
      </c>
      <c r="AK1251">
        <v>77</v>
      </c>
      <c r="AL1251">
        <v>0</v>
      </c>
      <c r="AM1251">
        <v>0</v>
      </c>
      <c r="AN1251">
        <v>0</v>
      </c>
      <c r="AO1251" t="s">
        <v>2183</v>
      </c>
      <c r="AP1251" t="s">
        <v>2184</v>
      </c>
      <c r="AQ1251" t="s">
        <v>2185</v>
      </c>
      <c r="AR1251">
        <v>0</v>
      </c>
      <c r="AS1251">
        <v>1</v>
      </c>
      <c r="AT1251">
        <v>0</v>
      </c>
      <c r="AU1251" t="s">
        <v>2183</v>
      </c>
      <c r="AV1251" t="s">
        <v>2180</v>
      </c>
      <c r="AW1251" t="s">
        <v>2180</v>
      </c>
      <c r="AX1251" t="s">
        <v>2180</v>
      </c>
      <c r="AY1251" t="s">
        <v>2180</v>
      </c>
      <c r="AZ1251" t="s">
        <v>2180</v>
      </c>
      <c r="BA1251" t="s">
        <v>2180</v>
      </c>
      <c r="BB1251" t="s">
        <v>2180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 t="s">
        <v>32</v>
      </c>
      <c r="BJ1251" t="s">
        <v>32</v>
      </c>
      <c r="BK1251" t="s">
        <v>32</v>
      </c>
      <c r="BL1251" t="s">
        <v>32</v>
      </c>
      <c r="BM1251" t="s">
        <v>32</v>
      </c>
      <c r="BN1251" t="s">
        <v>32</v>
      </c>
      <c r="BO1251" t="s">
        <v>2180</v>
      </c>
      <c r="BP1251" t="s">
        <v>2180</v>
      </c>
      <c r="BQ1251" t="s">
        <v>2180</v>
      </c>
      <c r="BR1251" t="s">
        <v>2180</v>
      </c>
      <c r="BS1251" t="s">
        <v>2180</v>
      </c>
      <c r="BT1251" t="s">
        <v>2180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 t="s">
        <v>2186</v>
      </c>
      <c r="CB1251" t="s">
        <v>32</v>
      </c>
      <c r="CC1251" t="s">
        <v>32</v>
      </c>
      <c r="CD1251" t="s">
        <v>32</v>
      </c>
      <c r="CE1251" t="s">
        <v>32</v>
      </c>
      <c r="CF1251" t="s">
        <v>32</v>
      </c>
      <c r="CG1251" t="s">
        <v>32</v>
      </c>
      <c r="CH1251" t="s">
        <v>2183</v>
      </c>
      <c r="CI1251">
        <v>0</v>
      </c>
      <c r="CJ1251" t="s">
        <v>32</v>
      </c>
      <c r="CK1251" t="s">
        <v>2180</v>
      </c>
      <c r="CL1251">
        <v>0</v>
      </c>
      <c r="CM1251" t="s">
        <v>32</v>
      </c>
      <c r="CN1251">
        <v>0</v>
      </c>
      <c r="CO1251" t="s">
        <v>2183</v>
      </c>
      <c r="CP1251" t="s">
        <v>32</v>
      </c>
      <c r="CQ1251" t="s">
        <v>2183</v>
      </c>
      <c r="CR1251" t="s">
        <v>32</v>
      </c>
      <c r="CS1251" t="s">
        <v>2180</v>
      </c>
      <c r="CT1251" t="s">
        <v>2183</v>
      </c>
      <c r="CU1251">
        <v>4</v>
      </c>
      <c r="CV1251" t="s">
        <v>2183</v>
      </c>
      <c r="CW1251" t="s">
        <v>32</v>
      </c>
      <c r="CX1251" t="s">
        <v>2180</v>
      </c>
      <c r="CY1251" t="s">
        <v>32</v>
      </c>
      <c r="CZ1251" t="s">
        <v>2180</v>
      </c>
      <c r="DA1251" t="s">
        <v>32</v>
      </c>
      <c r="DB1251" t="s">
        <v>2180</v>
      </c>
      <c r="DC1251">
        <v>0</v>
      </c>
      <c r="DD1251" t="s">
        <v>2190</v>
      </c>
      <c r="DE1251" t="s">
        <v>2180</v>
      </c>
      <c r="DF1251" t="s">
        <v>2180</v>
      </c>
      <c r="DG1251" t="s">
        <v>32</v>
      </c>
      <c r="DH1251" t="s">
        <v>32</v>
      </c>
      <c r="DI1251" t="s">
        <v>32</v>
      </c>
      <c r="DJ1251" t="s">
        <v>32</v>
      </c>
      <c r="DK1251" t="s">
        <v>32</v>
      </c>
      <c r="DL1251" t="s">
        <v>2180</v>
      </c>
      <c r="DM1251" t="s">
        <v>2180</v>
      </c>
      <c r="DN1251" t="s">
        <v>2180</v>
      </c>
      <c r="DO1251" t="s">
        <v>2180</v>
      </c>
      <c r="DP1251">
        <v>0</v>
      </c>
      <c r="DQ1251">
        <v>0</v>
      </c>
      <c r="DR1251">
        <v>90</v>
      </c>
      <c r="DS1251">
        <v>90</v>
      </c>
      <c r="DT1251">
        <v>0</v>
      </c>
      <c r="DU1251">
        <v>0</v>
      </c>
      <c r="DV1251" t="s">
        <v>32</v>
      </c>
      <c r="DW1251" t="s">
        <v>2186</v>
      </c>
      <c r="DX1251" t="s">
        <v>2186</v>
      </c>
      <c r="DY1251" t="s">
        <v>2187</v>
      </c>
      <c r="DZ1251" t="s">
        <v>32</v>
      </c>
      <c r="EA1251" t="s">
        <v>2180</v>
      </c>
      <c r="EB1251" t="s">
        <v>2180</v>
      </c>
      <c r="EC1251" t="s">
        <v>10</v>
      </c>
      <c r="ED1251">
        <v>0</v>
      </c>
      <c r="EE1251" t="s">
        <v>2184</v>
      </c>
      <c r="EF1251">
        <v>100</v>
      </c>
      <c r="EG1251" t="s">
        <v>32</v>
      </c>
      <c r="EH1251" t="s">
        <v>32</v>
      </c>
      <c r="EI1251" t="s">
        <v>32</v>
      </c>
      <c r="EJ1251" t="s">
        <v>32</v>
      </c>
      <c r="EK1251" t="s">
        <v>32</v>
      </c>
      <c r="EL1251">
        <v>5</v>
      </c>
      <c r="EM1251" t="s">
        <v>32</v>
      </c>
      <c r="EN1251" t="s">
        <v>2180</v>
      </c>
      <c r="EO1251">
        <v>99</v>
      </c>
      <c r="EP1251" t="s">
        <v>2186</v>
      </c>
      <c r="EQ1251" t="s">
        <v>2183</v>
      </c>
      <c r="ER1251" t="s">
        <v>32</v>
      </c>
      <c r="ES1251">
        <v>0</v>
      </c>
      <c r="ET1251" t="s">
        <v>2180</v>
      </c>
      <c r="EU1251" t="s">
        <v>2180</v>
      </c>
      <c r="EV1251" t="s">
        <v>2183</v>
      </c>
      <c r="EW1251">
        <v>6</v>
      </c>
      <c r="EX1251" t="s">
        <v>32</v>
      </c>
      <c r="EY1251" t="s">
        <v>32</v>
      </c>
      <c r="EZ1251" t="s">
        <v>32</v>
      </c>
      <c r="FA1251" t="s">
        <v>32</v>
      </c>
      <c r="FB1251" t="s">
        <v>32</v>
      </c>
      <c r="FC1251" t="s">
        <v>32</v>
      </c>
      <c r="FD1251" t="s">
        <v>2189</v>
      </c>
      <c r="FE1251" t="s">
        <v>32</v>
      </c>
      <c r="FF1251" t="s">
        <v>32</v>
      </c>
      <c r="FG1251" t="s">
        <v>32</v>
      </c>
      <c r="FH1251" t="s">
        <v>32</v>
      </c>
      <c r="FI1251" t="s">
        <v>32</v>
      </c>
      <c r="FJ1251" t="s">
        <v>32</v>
      </c>
      <c r="FK1251" t="s">
        <v>32</v>
      </c>
      <c r="FL1251" t="s">
        <v>32</v>
      </c>
      <c r="FM1251">
        <v>0</v>
      </c>
      <c r="FN1251" t="s">
        <v>32</v>
      </c>
      <c r="FO1251" t="s">
        <v>32</v>
      </c>
      <c r="FP1251" t="s">
        <v>32</v>
      </c>
      <c r="FQ1251" t="s">
        <v>32</v>
      </c>
      <c r="FR1251">
        <v>0</v>
      </c>
      <c r="FS1251">
        <v>0</v>
      </c>
      <c r="FT1251" t="s">
        <v>2183</v>
      </c>
      <c r="FU1251" t="s">
        <v>2180</v>
      </c>
      <c r="FV1251">
        <v>0</v>
      </c>
      <c r="FW1251" t="s">
        <v>2180</v>
      </c>
      <c r="FX1251" t="s">
        <v>2180</v>
      </c>
      <c r="FY1251" t="s">
        <v>32</v>
      </c>
      <c r="FZ1251" t="s">
        <v>32</v>
      </c>
      <c r="GA1251">
        <v>1</v>
      </c>
      <c r="GB1251" t="s">
        <v>5</v>
      </c>
      <c r="GC1251" t="s">
        <v>32</v>
      </c>
      <c r="GD1251" t="s">
        <v>32</v>
      </c>
      <c r="GE1251" t="s">
        <v>2183</v>
      </c>
      <c r="GF1251">
        <v>0</v>
      </c>
      <c r="GG1251" t="s">
        <v>2190</v>
      </c>
      <c r="GH1251" t="s">
        <v>32</v>
      </c>
      <c r="GI1251" t="s">
        <v>2183</v>
      </c>
      <c r="GJ1251" t="s">
        <v>32</v>
      </c>
      <c r="GK1251" t="s">
        <v>2183</v>
      </c>
      <c r="GL1251" t="s">
        <v>2186</v>
      </c>
      <c r="GM1251">
        <v>0</v>
      </c>
      <c r="GN1251">
        <v>0</v>
      </c>
      <c r="GO1251" t="s">
        <v>2183</v>
      </c>
      <c r="GP1251" t="s">
        <v>2183</v>
      </c>
      <c r="GQ1251" t="s">
        <v>32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 t="s">
        <v>32</v>
      </c>
      <c r="GX1251" t="s">
        <v>2183</v>
      </c>
      <c r="GY1251" t="s">
        <v>19</v>
      </c>
      <c r="GZ1251" t="s">
        <v>19</v>
      </c>
      <c r="HA1251" t="s">
        <v>2180</v>
      </c>
      <c r="HB1251" t="s">
        <v>32</v>
      </c>
      <c r="HC1251">
        <v>0</v>
      </c>
      <c r="HD1251" t="s">
        <v>32</v>
      </c>
      <c r="HE1251" t="s">
        <v>2183</v>
      </c>
      <c r="HF1251" t="s">
        <v>2190</v>
      </c>
      <c r="HG1251">
        <v>0</v>
      </c>
      <c r="HH1251">
        <v>0</v>
      </c>
      <c r="HI1251">
        <v>0.02</v>
      </c>
      <c r="HJ1251">
        <v>0</v>
      </c>
      <c r="HK1251">
        <v>0</v>
      </c>
      <c r="HL1251" t="s">
        <v>2217</v>
      </c>
      <c r="HM1251" t="s">
        <v>32</v>
      </c>
      <c r="HN1251" t="s">
        <v>2180</v>
      </c>
      <c r="HO1251">
        <v>0</v>
      </c>
      <c r="HP1251">
        <v>0</v>
      </c>
      <c r="HQ1251" t="s">
        <v>2180</v>
      </c>
      <c r="HR1251">
        <v>0</v>
      </c>
      <c r="HS1251">
        <v>0</v>
      </c>
      <c r="HT1251">
        <v>0</v>
      </c>
      <c r="HU1251">
        <v>0</v>
      </c>
      <c r="HV1251" t="s">
        <v>10</v>
      </c>
      <c r="HW1251" t="s">
        <v>14</v>
      </c>
      <c r="HX1251" t="s">
        <v>2180</v>
      </c>
      <c r="HY1251">
        <v>0</v>
      </c>
      <c r="HZ1251">
        <v>0</v>
      </c>
      <c r="IA1251">
        <v>0</v>
      </c>
      <c r="IB1251" t="s">
        <v>32</v>
      </c>
      <c r="IC1251" t="s">
        <v>32</v>
      </c>
      <c r="ID1251" t="s">
        <v>32</v>
      </c>
      <c r="IE1251" t="s">
        <v>32</v>
      </c>
    </row>
    <row r="1252" spans="1:239" x14ac:dyDescent="0.25">
      <c r="A1252" t="s">
        <v>2150</v>
      </c>
      <c r="B1252" t="s">
        <v>3752</v>
      </c>
      <c r="C1252" t="s">
        <v>3753</v>
      </c>
      <c r="D1252">
        <v>228</v>
      </c>
      <c r="E1252" t="s">
        <v>1244</v>
      </c>
      <c r="F1252" t="s">
        <v>2180</v>
      </c>
      <c r="G1252">
        <v>8</v>
      </c>
      <c r="H1252" t="s">
        <v>3751</v>
      </c>
      <c r="I1252" t="s">
        <v>2257</v>
      </c>
      <c r="J1252">
        <v>0</v>
      </c>
      <c r="K1252">
        <v>1E-3</v>
      </c>
      <c r="L1252">
        <v>0.3</v>
      </c>
      <c r="M1252">
        <v>1E-3</v>
      </c>
      <c r="N1252">
        <v>0.3</v>
      </c>
      <c r="O1252" t="s">
        <v>32</v>
      </c>
      <c r="P1252">
        <v>1</v>
      </c>
      <c r="Q1252" t="s">
        <v>5</v>
      </c>
      <c r="R1252">
        <v>6</v>
      </c>
      <c r="S1252">
        <v>10</v>
      </c>
      <c r="T1252" t="s">
        <v>2183</v>
      </c>
      <c r="U1252" t="s">
        <v>2183</v>
      </c>
      <c r="V1252" t="s">
        <v>32</v>
      </c>
      <c r="W1252">
        <v>0</v>
      </c>
      <c r="X1252" t="s">
        <v>23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7</v>
      </c>
      <c r="AG1252">
        <v>21</v>
      </c>
      <c r="AH1252">
        <v>35</v>
      </c>
      <c r="AI1252">
        <v>49</v>
      </c>
      <c r="AJ1252">
        <v>63</v>
      </c>
      <c r="AK1252">
        <v>77</v>
      </c>
      <c r="AL1252">
        <v>0</v>
      </c>
      <c r="AM1252">
        <v>0</v>
      </c>
      <c r="AN1252">
        <v>0</v>
      </c>
      <c r="AO1252" t="s">
        <v>2183</v>
      </c>
      <c r="AP1252" t="s">
        <v>2184</v>
      </c>
      <c r="AQ1252" t="s">
        <v>2185</v>
      </c>
      <c r="AR1252">
        <v>0</v>
      </c>
      <c r="AS1252">
        <v>1</v>
      </c>
      <c r="AT1252">
        <v>0</v>
      </c>
      <c r="AU1252" t="s">
        <v>2183</v>
      </c>
      <c r="AV1252" t="s">
        <v>2180</v>
      </c>
      <c r="AW1252" t="s">
        <v>2180</v>
      </c>
      <c r="AX1252" t="s">
        <v>2180</v>
      </c>
      <c r="AY1252" t="s">
        <v>2180</v>
      </c>
      <c r="AZ1252" t="s">
        <v>2180</v>
      </c>
      <c r="BA1252" t="s">
        <v>2180</v>
      </c>
      <c r="BB1252" t="s">
        <v>2180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 t="s">
        <v>32</v>
      </c>
      <c r="BJ1252" t="s">
        <v>32</v>
      </c>
      <c r="BK1252" t="s">
        <v>32</v>
      </c>
      <c r="BL1252" t="s">
        <v>32</v>
      </c>
      <c r="BM1252" t="s">
        <v>32</v>
      </c>
      <c r="BN1252" t="s">
        <v>32</v>
      </c>
      <c r="BO1252" t="s">
        <v>2180</v>
      </c>
      <c r="BP1252" t="s">
        <v>2180</v>
      </c>
      <c r="BQ1252" t="s">
        <v>2180</v>
      </c>
      <c r="BR1252" t="s">
        <v>2180</v>
      </c>
      <c r="BS1252" t="s">
        <v>2180</v>
      </c>
      <c r="BT1252" t="s">
        <v>2180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 t="s">
        <v>2186</v>
      </c>
      <c r="CB1252" t="s">
        <v>32</v>
      </c>
      <c r="CC1252" t="s">
        <v>32</v>
      </c>
      <c r="CD1252" t="s">
        <v>32</v>
      </c>
      <c r="CE1252" t="s">
        <v>32</v>
      </c>
      <c r="CF1252" t="s">
        <v>32</v>
      </c>
      <c r="CG1252" t="s">
        <v>32</v>
      </c>
      <c r="CH1252" t="s">
        <v>2183</v>
      </c>
      <c r="CI1252">
        <v>0</v>
      </c>
      <c r="CJ1252" t="s">
        <v>32</v>
      </c>
      <c r="CK1252" t="s">
        <v>2180</v>
      </c>
      <c r="CL1252">
        <v>0</v>
      </c>
      <c r="CM1252" t="s">
        <v>32</v>
      </c>
      <c r="CN1252">
        <v>0</v>
      </c>
      <c r="CO1252" t="s">
        <v>2183</v>
      </c>
      <c r="CP1252" t="s">
        <v>32</v>
      </c>
      <c r="CQ1252" t="s">
        <v>2183</v>
      </c>
      <c r="CR1252" t="s">
        <v>32</v>
      </c>
      <c r="CS1252" t="s">
        <v>2180</v>
      </c>
      <c r="CT1252" t="s">
        <v>2183</v>
      </c>
      <c r="CU1252">
        <v>4</v>
      </c>
      <c r="CV1252" t="s">
        <v>2183</v>
      </c>
      <c r="CW1252" t="s">
        <v>32</v>
      </c>
      <c r="CX1252" t="s">
        <v>2180</v>
      </c>
      <c r="CY1252" t="s">
        <v>32</v>
      </c>
      <c r="CZ1252" t="s">
        <v>2180</v>
      </c>
      <c r="DA1252" t="s">
        <v>32</v>
      </c>
      <c r="DB1252" t="s">
        <v>2180</v>
      </c>
      <c r="DC1252">
        <v>0</v>
      </c>
      <c r="DD1252" t="s">
        <v>2190</v>
      </c>
      <c r="DE1252" t="s">
        <v>2180</v>
      </c>
      <c r="DF1252" t="s">
        <v>2180</v>
      </c>
      <c r="DG1252" t="s">
        <v>32</v>
      </c>
      <c r="DH1252" t="s">
        <v>32</v>
      </c>
      <c r="DI1252" t="s">
        <v>32</v>
      </c>
      <c r="DJ1252" t="s">
        <v>32</v>
      </c>
      <c r="DK1252" t="s">
        <v>32</v>
      </c>
      <c r="DL1252" t="s">
        <v>2180</v>
      </c>
      <c r="DM1252" t="s">
        <v>2180</v>
      </c>
      <c r="DN1252" t="s">
        <v>2180</v>
      </c>
      <c r="DO1252" t="s">
        <v>2180</v>
      </c>
      <c r="DP1252">
        <v>0</v>
      </c>
      <c r="DQ1252">
        <v>0</v>
      </c>
      <c r="DR1252">
        <v>90</v>
      </c>
      <c r="DS1252">
        <v>90</v>
      </c>
      <c r="DT1252">
        <v>0</v>
      </c>
      <c r="DU1252">
        <v>0</v>
      </c>
      <c r="DV1252" t="s">
        <v>32</v>
      </c>
      <c r="DW1252" t="s">
        <v>2186</v>
      </c>
      <c r="DX1252" t="s">
        <v>2186</v>
      </c>
      <c r="DY1252" t="s">
        <v>2187</v>
      </c>
      <c r="DZ1252" t="s">
        <v>32</v>
      </c>
      <c r="EA1252" t="s">
        <v>2180</v>
      </c>
      <c r="EB1252" t="s">
        <v>2180</v>
      </c>
      <c r="EC1252" t="s">
        <v>10</v>
      </c>
      <c r="ED1252">
        <v>2</v>
      </c>
      <c r="EE1252" t="s">
        <v>2184</v>
      </c>
      <c r="EF1252">
        <v>1</v>
      </c>
      <c r="EG1252" t="s">
        <v>32</v>
      </c>
      <c r="EH1252" t="s">
        <v>32</v>
      </c>
      <c r="EI1252" t="s">
        <v>32</v>
      </c>
      <c r="EJ1252" t="s">
        <v>32</v>
      </c>
      <c r="EK1252" t="s">
        <v>32</v>
      </c>
      <c r="EL1252">
        <v>5</v>
      </c>
      <c r="EM1252" t="s">
        <v>32</v>
      </c>
      <c r="EN1252" t="s">
        <v>2180</v>
      </c>
      <c r="EO1252">
        <v>99</v>
      </c>
      <c r="EP1252" t="s">
        <v>2186</v>
      </c>
      <c r="EQ1252" t="s">
        <v>2183</v>
      </c>
      <c r="ER1252" t="s">
        <v>32</v>
      </c>
      <c r="ES1252">
        <v>0</v>
      </c>
      <c r="ET1252" t="s">
        <v>2180</v>
      </c>
      <c r="EU1252" t="s">
        <v>2180</v>
      </c>
      <c r="EV1252" t="s">
        <v>2183</v>
      </c>
      <c r="EW1252">
        <v>6</v>
      </c>
      <c r="EX1252" t="s">
        <v>32</v>
      </c>
      <c r="EY1252" t="s">
        <v>32</v>
      </c>
      <c r="EZ1252" t="s">
        <v>32</v>
      </c>
      <c r="FA1252" t="s">
        <v>32</v>
      </c>
      <c r="FB1252" t="s">
        <v>32</v>
      </c>
      <c r="FC1252" t="s">
        <v>32</v>
      </c>
      <c r="FD1252" t="s">
        <v>2189</v>
      </c>
      <c r="FE1252" t="s">
        <v>32</v>
      </c>
      <c r="FF1252" t="s">
        <v>32</v>
      </c>
      <c r="FG1252" t="s">
        <v>32</v>
      </c>
      <c r="FH1252" t="s">
        <v>32</v>
      </c>
      <c r="FI1252" t="s">
        <v>32</v>
      </c>
      <c r="FJ1252" t="s">
        <v>32</v>
      </c>
      <c r="FK1252" t="s">
        <v>32</v>
      </c>
      <c r="FL1252" t="s">
        <v>32</v>
      </c>
      <c r="FM1252">
        <v>0</v>
      </c>
      <c r="FN1252" t="s">
        <v>32</v>
      </c>
      <c r="FO1252" t="s">
        <v>32</v>
      </c>
      <c r="FP1252" t="s">
        <v>32</v>
      </c>
      <c r="FQ1252" t="s">
        <v>32</v>
      </c>
      <c r="FR1252">
        <v>0</v>
      </c>
      <c r="FS1252">
        <v>0</v>
      </c>
      <c r="FT1252" t="s">
        <v>2183</v>
      </c>
      <c r="FU1252" t="s">
        <v>2180</v>
      </c>
      <c r="FV1252">
        <v>0</v>
      </c>
      <c r="FW1252" t="s">
        <v>2180</v>
      </c>
      <c r="FX1252" t="s">
        <v>2180</v>
      </c>
      <c r="FY1252" t="s">
        <v>32</v>
      </c>
      <c r="FZ1252" t="s">
        <v>32</v>
      </c>
      <c r="GA1252">
        <v>1</v>
      </c>
      <c r="GB1252" t="s">
        <v>5</v>
      </c>
      <c r="GC1252" t="s">
        <v>32</v>
      </c>
      <c r="GD1252" t="s">
        <v>32</v>
      </c>
      <c r="GE1252" t="s">
        <v>2183</v>
      </c>
      <c r="GF1252">
        <v>0</v>
      </c>
      <c r="GG1252" t="s">
        <v>2190</v>
      </c>
      <c r="GH1252" t="s">
        <v>32</v>
      </c>
      <c r="GI1252" t="s">
        <v>2183</v>
      </c>
      <c r="GJ1252" t="s">
        <v>32</v>
      </c>
      <c r="GK1252" t="s">
        <v>2183</v>
      </c>
      <c r="GL1252" t="s">
        <v>2186</v>
      </c>
      <c r="GM1252">
        <v>0</v>
      </c>
      <c r="GN1252">
        <v>0</v>
      </c>
      <c r="GO1252" t="s">
        <v>2183</v>
      </c>
      <c r="GP1252" t="s">
        <v>2183</v>
      </c>
      <c r="GQ1252" t="s">
        <v>32</v>
      </c>
      <c r="GR1252">
        <v>2</v>
      </c>
      <c r="GS1252">
        <v>0</v>
      </c>
      <c r="GT1252">
        <v>0</v>
      </c>
      <c r="GU1252">
        <v>0</v>
      </c>
      <c r="GV1252">
        <v>0</v>
      </c>
      <c r="GW1252" t="s">
        <v>32</v>
      </c>
      <c r="GX1252" t="s">
        <v>2183</v>
      </c>
      <c r="GY1252" t="s">
        <v>19</v>
      </c>
      <c r="GZ1252" t="s">
        <v>19</v>
      </c>
      <c r="HA1252" t="s">
        <v>2180</v>
      </c>
      <c r="HB1252" t="s">
        <v>32</v>
      </c>
      <c r="HC1252">
        <v>0</v>
      </c>
      <c r="HD1252" t="s">
        <v>32</v>
      </c>
      <c r="HE1252" t="s">
        <v>2183</v>
      </c>
      <c r="HF1252" t="s">
        <v>2190</v>
      </c>
      <c r="HG1252">
        <v>0</v>
      </c>
      <c r="HH1252">
        <v>0</v>
      </c>
      <c r="HI1252">
        <v>0.02</v>
      </c>
      <c r="HJ1252">
        <v>0</v>
      </c>
      <c r="HK1252">
        <v>0</v>
      </c>
      <c r="HL1252" t="s">
        <v>2217</v>
      </c>
      <c r="HM1252" t="s">
        <v>32</v>
      </c>
      <c r="HN1252" t="s">
        <v>2180</v>
      </c>
      <c r="HO1252">
        <v>0</v>
      </c>
      <c r="HP1252">
        <v>0</v>
      </c>
      <c r="HQ1252" t="s">
        <v>2180</v>
      </c>
      <c r="HR1252">
        <v>0</v>
      </c>
      <c r="HS1252">
        <v>0</v>
      </c>
      <c r="HT1252">
        <v>0</v>
      </c>
      <c r="HU1252">
        <v>0</v>
      </c>
      <c r="HV1252" t="s">
        <v>10</v>
      </c>
      <c r="HW1252" t="s">
        <v>14</v>
      </c>
      <c r="HX1252" t="s">
        <v>2180</v>
      </c>
      <c r="HY1252">
        <v>0</v>
      </c>
      <c r="HZ1252">
        <v>0</v>
      </c>
      <c r="IA1252">
        <v>0</v>
      </c>
      <c r="IB1252" t="s">
        <v>32</v>
      </c>
      <c r="IC1252" t="s">
        <v>32</v>
      </c>
      <c r="ID1252" t="s">
        <v>32</v>
      </c>
      <c r="IE1252" t="s">
        <v>32</v>
      </c>
    </row>
    <row r="1253" spans="1:239" x14ac:dyDescent="0.25">
      <c r="A1253" t="s">
        <v>2151</v>
      </c>
      <c r="B1253" t="s">
        <v>3754</v>
      </c>
      <c r="C1253" t="s">
        <v>3755</v>
      </c>
      <c r="D1253">
        <v>210</v>
      </c>
      <c r="E1253" t="s">
        <v>583</v>
      </c>
      <c r="F1253" t="s">
        <v>2180</v>
      </c>
      <c r="G1253">
        <v>8</v>
      </c>
      <c r="H1253" t="s">
        <v>3175</v>
      </c>
      <c r="I1253" t="s">
        <v>2182</v>
      </c>
      <c r="J1253">
        <v>31</v>
      </c>
      <c r="K1253">
        <v>0.11</v>
      </c>
      <c r="L1253">
        <v>0.19</v>
      </c>
      <c r="M1253">
        <v>0.11</v>
      </c>
      <c r="N1253">
        <v>0.19</v>
      </c>
      <c r="O1253" t="s">
        <v>32</v>
      </c>
      <c r="P1253">
        <v>1</v>
      </c>
      <c r="Q1253" t="s">
        <v>5</v>
      </c>
      <c r="R1253">
        <v>0</v>
      </c>
      <c r="S1253">
        <v>11</v>
      </c>
      <c r="T1253" t="s">
        <v>2183</v>
      </c>
      <c r="U1253" t="s">
        <v>2183</v>
      </c>
      <c r="V1253" t="s">
        <v>32</v>
      </c>
      <c r="W1253">
        <v>0</v>
      </c>
      <c r="X1253" t="s">
        <v>26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7</v>
      </c>
      <c r="AG1253">
        <v>21</v>
      </c>
      <c r="AH1253">
        <v>36</v>
      </c>
      <c r="AI1253">
        <v>49</v>
      </c>
      <c r="AJ1253">
        <v>63</v>
      </c>
      <c r="AK1253">
        <v>77</v>
      </c>
      <c r="AL1253">
        <v>0</v>
      </c>
      <c r="AM1253">
        <v>0</v>
      </c>
      <c r="AN1253">
        <v>0</v>
      </c>
      <c r="AO1253" t="s">
        <v>2183</v>
      </c>
      <c r="AP1253" t="s">
        <v>2184</v>
      </c>
      <c r="AQ1253" t="s">
        <v>2185</v>
      </c>
      <c r="AR1253">
        <v>0</v>
      </c>
      <c r="AS1253">
        <v>26</v>
      </c>
      <c r="AT1253">
        <v>0</v>
      </c>
      <c r="AU1253" t="s">
        <v>2183</v>
      </c>
      <c r="AV1253" t="s">
        <v>2180</v>
      </c>
      <c r="AW1253" t="s">
        <v>2180</v>
      </c>
      <c r="AX1253" t="s">
        <v>2180</v>
      </c>
      <c r="AY1253" t="s">
        <v>2180</v>
      </c>
      <c r="AZ1253" t="s">
        <v>2180</v>
      </c>
      <c r="BA1253" t="s">
        <v>2180</v>
      </c>
      <c r="BB1253" t="s">
        <v>2180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 t="s">
        <v>32</v>
      </c>
      <c r="BJ1253" t="s">
        <v>32</v>
      </c>
      <c r="BK1253" t="s">
        <v>32</v>
      </c>
      <c r="BL1253" t="s">
        <v>32</v>
      </c>
      <c r="BM1253" t="s">
        <v>32</v>
      </c>
      <c r="BN1253" t="s">
        <v>32</v>
      </c>
      <c r="BO1253" t="s">
        <v>2180</v>
      </c>
      <c r="BP1253" t="s">
        <v>2180</v>
      </c>
      <c r="BQ1253" t="s">
        <v>2180</v>
      </c>
      <c r="BR1253" t="s">
        <v>2180</v>
      </c>
      <c r="BS1253" t="s">
        <v>2180</v>
      </c>
      <c r="BT1253" t="s">
        <v>2180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 t="s">
        <v>2186</v>
      </c>
      <c r="CB1253" t="s">
        <v>32</v>
      </c>
      <c r="CC1253" t="s">
        <v>32</v>
      </c>
      <c r="CD1253" t="s">
        <v>32</v>
      </c>
      <c r="CE1253" t="s">
        <v>32</v>
      </c>
      <c r="CF1253" t="s">
        <v>32</v>
      </c>
      <c r="CG1253" t="s">
        <v>32</v>
      </c>
      <c r="CH1253" t="s">
        <v>32</v>
      </c>
      <c r="CI1253">
        <v>0</v>
      </c>
      <c r="CJ1253" t="s">
        <v>2180</v>
      </c>
      <c r="CK1253" t="s">
        <v>2180</v>
      </c>
      <c r="CL1253">
        <v>0</v>
      </c>
      <c r="CM1253" t="s">
        <v>32</v>
      </c>
      <c r="CN1253">
        <v>0</v>
      </c>
      <c r="CO1253" t="s">
        <v>32</v>
      </c>
      <c r="CP1253" t="s">
        <v>32</v>
      </c>
      <c r="CQ1253" t="s">
        <v>2189</v>
      </c>
      <c r="CR1253" t="s">
        <v>32</v>
      </c>
      <c r="CS1253" t="s">
        <v>2180</v>
      </c>
      <c r="CT1253" t="s">
        <v>2183</v>
      </c>
      <c r="CU1253">
        <v>4</v>
      </c>
      <c r="CV1253" t="s">
        <v>32</v>
      </c>
      <c r="CW1253" t="s">
        <v>32</v>
      </c>
      <c r="CX1253" t="s">
        <v>2180</v>
      </c>
      <c r="CY1253" t="s">
        <v>32</v>
      </c>
      <c r="CZ1253" t="s">
        <v>2180</v>
      </c>
      <c r="DA1253" t="s">
        <v>2183</v>
      </c>
      <c r="DB1253" t="s">
        <v>2180</v>
      </c>
      <c r="DC1253">
        <v>0</v>
      </c>
      <c r="DD1253" t="s">
        <v>23</v>
      </c>
      <c r="DE1253" t="s">
        <v>2180</v>
      </c>
      <c r="DF1253" t="s">
        <v>2180</v>
      </c>
      <c r="DG1253" t="s">
        <v>32</v>
      </c>
      <c r="DH1253" t="s">
        <v>32</v>
      </c>
      <c r="DI1253" t="s">
        <v>32</v>
      </c>
      <c r="DJ1253" t="s">
        <v>32</v>
      </c>
      <c r="DK1253" t="s">
        <v>32</v>
      </c>
      <c r="DL1253" t="s">
        <v>2180</v>
      </c>
      <c r="DM1253" t="s">
        <v>2180</v>
      </c>
      <c r="DN1253" t="s">
        <v>2180</v>
      </c>
      <c r="DO1253" t="s">
        <v>2180</v>
      </c>
      <c r="DP1253">
        <v>0</v>
      </c>
      <c r="DQ1253">
        <v>0</v>
      </c>
      <c r="DR1253">
        <v>90</v>
      </c>
      <c r="DS1253">
        <v>90</v>
      </c>
      <c r="DT1253">
        <v>0</v>
      </c>
      <c r="DU1253">
        <v>0</v>
      </c>
      <c r="DV1253" t="s">
        <v>32</v>
      </c>
      <c r="DW1253" t="s">
        <v>2186</v>
      </c>
      <c r="DX1253" t="s">
        <v>2180</v>
      </c>
      <c r="DY1253" t="s">
        <v>2180</v>
      </c>
      <c r="DZ1253" t="s">
        <v>32</v>
      </c>
      <c r="EA1253" t="s">
        <v>2180</v>
      </c>
      <c r="EB1253" t="s">
        <v>2180</v>
      </c>
      <c r="EC1253" t="s">
        <v>5</v>
      </c>
      <c r="ED1253">
        <v>5</v>
      </c>
      <c r="EE1253" t="s">
        <v>2216</v>
      </c>
      <c r="EF1253">
        <v>100</v>
      </c>
      <c r="EG1253" t="s">
        <v>32</v>
      </c>
      <c r="EH1253" t="s">
        <v>32</v>
      </c>
      <c r="EI1253" t="s">
        <v>32</v>
      </c>
      <c r="EJ1253" t="s">
        <v>32</v>
      </c>
      <c r="EK1253" t="s">
        <v>32</v>
      </c>
      <c r="EL1253">
        <v>6</v>
      </c>
      <c r="EM1253" t="s">
        <v>32</v>
      </c>
      <c r="EN1253" t="s">
        <v>2180</v>
      </c>
      <c r="EO1253">
        <v>0</v>
      </c>
      <c r="EP1253" t="s">
        <v>2186</v>
      </c>
      <c r="EQ1253" t="s">
        <v>2183</v>
      </c>
      <c r="ER1253" t="s">
        <v>2180</v>
      </c>
      <c r="ES1253">
        <v>0</v>
      </c>
      <c r="ET1253" t="s">
        <v>2180</v>
      </c>
      <c r="EU1253" t="s">
        <v>2180</v>
      </c>
      <c r="EV1253" t="s">
        <v>32</v>
      </c>
      <c r="EW1253">
        <v>0</v>
      </c>
      <c r="EX1253" t="s">
        <v>32</v>
      </c>
      <c r="EY1253" t="s">
        <v>32</v>
      </c>
      <c r="EZ1253" t="s">
        <v>32</v>
      </c>
      <c r="FA1253" t="s">
        <v>32</v>
      </c>
      <c r="FB1253" t="s">
        <v>2183</v>
      </c>
      <c r="FC1253" t="s">
        <v>32</v>
      </c>
      <c r="FD1253" t="s">
        <v>2180</v>
      </c>
      <c r="FE1253" t="s">
        <v>32</v>
      </c>
      <c r="FF1253" t="s">
        <v>32</v>
      </c>
      <c r="FG1253" t="s">
        <v>32</v>
      </c>
      <c r="FH1253" t="s">
        <v>32</v>
      </c>
      <c r="FI1253" t="s">
        <v>32</v>
      </c>
      <c r="FJ1253" t="s">
        <v>32</v>
      </c>
      <c r="FK1253" t="s">
        <v>32</v>
      </c>
      <c r="FL1253" t="s">
        <v>32</v>
      </c>
      <c r="FM1253">
        <v>0</v>
      </c>
      <c r="FN1253" t="s">
        <v>32</v>
      </c>
      <c r="FO1253" t="s">
        <v>32</v>
      </c>
      <c r="FP1253" t="s">
        <v>32</v>
      </c>
      <c r="FQ1253" t="s">
        <v>32</v>
      </c>
      <c r="FR1253">
        <v>0</v>
      </c>
      <c r="FS1253">
        <v>0</v>
      </c>
      <c r="FT1253" t="s">
        <v>32</v>
      </c>
      <c r="FU1253" t="s">
        <v>2180</v>
      </c>
      <c r="FV1253">
        <v>0</v>
      </c>
      <c r="FW1253" t="s">
        <v>2180</v>
      </c>
      <c r="FX1253" t="s">
        <v>2180</v>
      </c>
      <c r="FY1253" t="s">
        <v>32</v>
      </c>
      <c r="FZ1253" t="s">
        <v>32</v>
      </c>
      <c r="GA1253">
        <v>1</v>
      </c>
      <c r="GB1253" t="s">
        <v>5</v>
      </c>
      <c r="GC1253" t="s">
        <v>32</v>
      </c>
      <c r="GD1253" t="s">
        <v>32</v>
      </c>
      <c r="GE1253" t="s">
        <v>32</v>
      </c>
      <c r="GF1253">
        <v>0</v>
      </c>
      <c r="GG1253" t="s">
        <v>2180</v>
      </c>
      <c r="GH1253" t="s">
        <v>32</v>
      </c>
      <c r="GI1253" t="s">
        <v>32</v>
      </c>
      <c r="GJ1253" t="s">
        <v>32</v>
      </c>
      <c r="GK1253" t="s">
        <v>2183</v>
      </c>
      <c r="GL1253" t="s">
        <v>32</v>
      </c>
      <c r="GM1253">
        <v>0</v>
      </c>
      <c r="GN1253">
        <v>0</v>
      </c>
      <c r="GO1253" t="s">
        <v>2183</v>
      </c>
      <c r="GP1253" t="s">
        <v>2183</v>
      </c>
      <c r="GQ1253" t="s">
        <v>32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 t="s">
        <v>32</v>
      </c>
      <c r="GX1253" t="s">
        <v>2183</v>
      </c>
      <c r="GY1253" t="s">
        <v>2180</v>
      </c>
      <c r="GZ1253" t="s">
        <v>2180</v>
      </c>
      <c r="HA1253" t="s">
        <v>2180</v>
      </c>
      <c r="HB1253" t="s">
        <v>32</v>
      </c>
      <c r="HC1253">
        <v>0</v>
      </c>
      <c r="HD1253" t="s">
        <v>32</v>
      </c>
      <c r="HE1253" t="s">
        <v>2183</v>
      </c>
      <c r="HF1253" t="s">
        <v>2190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 t="s">
        <v>2217</v>
      </c>
      <c r="HM1253" t="s">
        <v>32</v>
      </c>
      <c r="HN1253" t="s">
        <v>2180</v>
      </c>
      <c r="HO1253">
        <v>0</v>
      </c>
      <c r="HP1253">
        <v>0</v>
      </c>
      <c r="HQ1253" t="s">
        <v>2180</v>
      </c>
      <c r="HR1253">
        <v>0</v>
      </c>
      <c r="HS1253">
        <v>0</v>
      </c>
      <c r="HT1253">
        <v>0</v>
      </c>
      <c r="HU1253">
        <v>0</v>
      </c>
      <c r="HV1253" t="s">
        <v>10</v>
      </c>
      <c r="HW1253" t="s">
        <v>14</v>
      </c>
      <c r="HX1253" t="s">
        <v>2180</v>
      </c>
      <c r="HY1253">
        <v>0</v>
      </c>
      <c r="HZ1253">
        <v>0</v>
      </c>
      <c r="IA1253">
        <v>0</v>
      </c>
      <c r="IB1253" t="s">
        <v>32</v>
      </c>
      <c r="IC1253" t="s">
        <v>32</v>
      </c>
      <c r="ID1253" t="s">
        <v>32</v>
      </c>
      <c r="IE1253" t="s">
        <v>32</v>
      </c>
    </row>
    <row r="1254" spans="1:239" x14ac:dyDescent="0.25">
      <c r="A1254" t="s">
        <v>2152</v>
      </c>
      <c r="B1254" t="s">
        <v>3756</v>
      </c>
      <c r="C1254" t="s">
        <v>3757</v>
      </c>
      <c r="D1254">
        <v>212</v>
      </c>
      <c r="E1254" t="s">
        <v>618</v>
      </c>
      <c r="F1254" t="s">
        <v>2180</v>
      </c>
      <c r="G1254">
        <v>8</v>
      </c>
      <c r="H1254" t="s">
        <v>2181</v>
      </c>
      <c r="I1254" t="s">
        <v>2182</v>
      </c>
      <c r="J1254">
        <v>31</v>
      </c>
      <c r="K1254">
        <v>0.03</v>
      </c>
      <c r="L1254">
        <v>0.06</v>
      </c>
      <c r="M1254">
        <v>0.03</v>
      </c>
      <c r="N1254">
        <v>0.06</v>
      </c>
      <c r="O1254" t="s">
        <v>32</v>
      </c>
      <c r="P1254">
        <v>1</v>
      </c>
      <c r="Q1254" t="s">
        <v>5</v>
      </c>
      <c r="R1254">
        <v>0</v>
      </c>
      <c r="S1254">
        <v>0</v>
      </c>
      <c r="T1254" t="s">
        <v>2183</v>
      </c>
      <c r="U1254" t="s">
        <v>2183</v>
      </c>
      <c r="V1254" t="s">
        <v>32</v>
      </c>
      <c r="W1254">
        <v>0</v>
      </c>
      <c r="X1254" t="s">
        <v>26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7</v>
      </c>
      <c r="AG1254">
        <v>21</v>
      </c>
      <c r="AH1254">
        <v>36</v>
      </c>
      <c r="AI1254">
        <v>49</v>
      </c>
      <c r="AJ1254">
        <v>63</v>
      </c>
      <c r="AK1254">
        <v>77</v>
      </c>
      <c r="AL1254">
        <v>0</v>
      </c>
      <c r="AM1254">
        <v>0</v>
      </c>
      <c r="AN1254">
        <v>0</v>
      </c>
      <c r="AO1254" t="s">
        <v>2183</v>
      </c>
      <c r="AP1254" t="s">
        <v>2184</v>
      </c>
      <c r="AQ1254" t="s">
        <v>2185</v>
      </c>
      <c r="AR1254">
        <v>0</v>
      </c>
      <c r="AS1254">
        <v>1</v>
      </c>
      <c r="AT1254">
        <v>0</v>
      </c>
      <c r="AU1254" t="s">
        <v>2183</v>
      </c>
      <c r="AV1254" t="s">
        <v>2180</v>
      </c>
      <c r="AW1254" t="s">
        <v>2180</v>
      </c>
      <c r="AX1254" t="s">
        <v>2180</v>
      </c>
      <c r="AY1254" t="s">
        <v>2180</v>
      </c>
      <c r="AZ1254" t="s">
        <v>2180</v>
      </c>
      <c r="BA1254" t="s">
        <v>2180</v>
      </c>
      <c r="BB1254" t="s">
        <v>2180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 t="s">
        <v>32</v>
      </c>
      <c r="BJ1254" t="s">
        <v>32</v>
      </c>
      <c r="BK1254" t="s">
        <v>32</v>
      </c>
      <c r="BL1254" t="s">
        <v>32</v>
      </c>
      <c r="BM1254" t="s">
        <v>32</v>
      </c>
      <c r="BN1254" t="s">
        <v>32</v>
      </c>
      <c r="BO1254" t="s">
        <v>2180</v>
      </c>
      <c r="BP1254" t="s">
        <v>2180</v>
      </c>
      <c r="BQ1254" t="s">
        <v>2180</v>
      </c>
      <c r="BR1254" t="s">
        <v>2180</v>
      </c>
      <c r="BS1254" t="s">
        <v>2180</v>
      </c>
      <c r="BT1254" t="s">
        <v>2180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 t="s">
        <v>2186</v>
      </c>
      <c r="CB1254" t="s">
        <v>32</v>
      </c>
      <c r="CC1254" t="s">
        <v>32</v>
      </c>
      <c r="CD1254" t="s">
        <v>32</v>
      </c>
      <c r="CE1254" t="s">
        <v>32</v>
      </c>
      <c r="CF1254" t="s">
        <v>32</v>
      </c>
      <c r="CG1254" t="s">
        <v>32</v>
      </c>
      <c r="CH1254" t="s">
        <v>32</v>
      </c>
      <c r="CI1254">
        <v>0</v>
      </c>
      <c r="CJ1254" t="s">
        <v>2180</v>
      </c>
      <c r="CK1254" t="s">
        <v>2180</v>
      </c>
      <c r="CL1254">
        <v>0</v>
      </c>
      <c r="CM1254" t="s">
        <v>32</v>
      </c>
      <c r="CN1254">
        <v>0</v>
      </c>
      <c r="CO1254" t="s">
        <v>32</v>
      </c>
      <c r="CP1254" t="s">
        <v>32</v>
      </c>
      <c r="CQ1254" t="s">
        <v>2189</v>
      </c>
      <c r="CR1254" t="s">
        <v>32</v>
      </c>
      <c r="CS1254" t="s">
        <v>2180</v>
      </c>
      <c r="CT1254" t="s">
        <v>2183</v>
      </c>
      <c r="CU1254">
        <v>4</v>
      </c>
      <c r="CV1254" t="s">
        <v>32</v>
      </c>
      <c r="CW1254" t="s">
        <v>32</v>
      </c>
      <c r="CX1254" t="s">
        <v>2180</v>
      </c>
      <c r="CY1254" t="s">
        <v>32</v>
      </c>
      <c r="CZ1254" t="s">
        <v>2180</v>
      </c>
      <c r="DA1254" t="s">
        <v>2183</v>
      </c>
      <c r="DB1254" t="s">
        <v>2180</v>
      </c>
      <c r="DC1254">
        <v>0</v>
      </c>
      <c r="DD1254" t="s">
        <v>2190</v>
      </c>
      <c r="DE1254" t="s">
        <v>2180</v>
      </c>
      <c r="DF1254" t="s">
        <v>2180</v>
      </c>
      <c r="DG1254" t="s">
        <v>32</v>
      </c>
      <c r="DH1254" t="s">
        <v>32</v>
      </c>
      <c r="DI1254" t="s">
        <v>32</v>
      </c>
      <c r="DJ1254" t="s">
        <v>32</v>
      </c>
      <c r="DK1254" t="s">
        <v>32</v>
      </c>
      <c r="DL1254" t="s">
        <v>2180</v>
      </c>
      <c r="DM1254" t="s">
        <v>2180</v>
      </c>
      <c r="DN1254" t="s">
        <v>2180</v>
      </c>
      <c r="DO1254" t="s">
        <v>2180</v>
      </c>
      <c r="DP1254">
        <v>0</v>
      </c>
      <c r="DQ1254">
        <v>0</v>
      </c>
      <c r="DR1254">
        <v>90</v>
      </c>
      <c r="DS1254">
        <v>90</v>
      </c>
      <c r="DT1254">
        <v>0</v>
      </c>
      <c r="DU1254">
        <v>0</v>
      </c>
      <c r="DV1254" t="s">
        <v>32</v>
      </c>
      <c r="DW1254" t="s">
        <v>2186</v>
      </c>
      <c r="DX1254" t="s">
        <v>2180</v>
      </c>
      <c r="DY1254" t="s">
        <v>2180</v>
      </c>
      <c r="DZ1254" t="s">
        <v>32</v>
      </c>
      <c r="EA1254" t="s">
        <v>2180</v>
      </c>
      <c r="EB1254" t="s">
        <v>2180</v>
      </c>
      <c r="EC1254" t="s">
        <v>5</v>
      </c>
      <c r="ED1254">
        <v>5</v>
      </c>
      <c r="EE1254" t="s">
        <v>2216</v>
      </c>
      <c r="EF1254">
        <v>100</v>
      </c>
      <c r="EG1254" t="s">
        <v>32</v>
      </c>
      <c r="EH1254" t="s">
        <v>32</v>
      </c>
      <c r="EI1254" t="s">
        <v>32</v>
      </c>
      <c r="EJ1254" t="s">
        <v>32</v>
      </c>
      <c r="EK1254" t="s">
        <v>32</v>
      </c>
      <c r="EL1254">
        <v>8</v>
      </c>
      <c r="EM1254" t="s">
        <v>32</v>
      </c>
      <c r="EN1254" t="s">
        <v>2180</v>
      </c>
      <c r="EO1254">
        <v>0</v>
      </c>
      <c r="EP1254" t="s">
        <v>2186</v>
      </c>
      <c r="EQ1254" t="s">
        <v>2183</v>
      </c>
      <c r="ER1254" t="s">
        <v>2180</v>
      </c>
      <c r="ES1254">
        <v>0</v>
      </c>
      <c r="ET1254" t="s">
        <v>2180</v>
      </c>
      <c r="EU1254" t="s">
        <v>2180</v>
      </c>
      <c r="EV1254" t="s">
        <v>32</v>
      </c>
      <c r="EW1254">
        <v>0</v>
      </c>
      <c r="EX1254" t="s">
        <v>32</v>
      </c>
      <c r="EY1254" t="s">
        <v>32</v>
      </c>
      <c r="EZ1254" t="s">
        <v>32</v>
      </c>
      <c r="FA1254" t="s">
        <v>32</v>
      </c>
      <c r="FB1254" t="s">
        <v>2183</v>
      </c>
      <c r="FC1254" t="s">
        <v>32</v>
      </c>
      <c r="FD1254" t="s">
        <v>2180</v>
      </c>
      <c r="FE1254" t="s">
        <v>32</v>
      </c>
      <c r="FF1254" t="s">
        <v>32</v>
      </c>
      <c r="FG1254" t="s">
        <v>32</v>
      </c>
      <c r="FH1254" t="s">
        <v>32</v>
      </c>
      <c r="FI1254" t="s">
        <v>32</v>
      </c>
      <c r="FJ1254" t="s">
        <v>32</v>
      </c>
      <c r="FK1254" t="s">
        <v>32</v>
      </c>
      <c r="FL1254" t="s">
        <v>32</v>
      </c>
      <c r="FM1254">
        <v>0</v>
      </c>
      <c r="FN1254" t="s">
        <v>32</v>
      </c>
      <c r="FO1254" t="s">
        <v>32</v>
      </c>
      <c r="FP1254" t="s">
        <v>32</v>
      </c>
      <c r="FQ1254" t="s">
        <v>32</v>
      </c>
      <c r="FR1254">
        <v>0</v>
      </c>
      <c r="FS1254">
        <v>0</v>
      </c>
      <c r="FT1254" t="s">
        <v>32</v>
      </c>
      <c r="FU1254" t="s">
        <v>2180</v>
      </c>
      <c r="FV1254">
        <v>0</v>
      </c>
      <c r="FW1254" t="s">
        <v>2180</v>
      </c>
      <c r="FX1254" t="s">
        <v>2180</v>
      </c>
      <c r="FY1254" t="s">
        <v>32</v>
      </c>
      <c r="FZ1254" t="s">
        <v>32</v>
      </c>
      <c r="GA1254">
        <v>1</v>
      </c>
      <c r="GB1254" t="s">
        <v>5</v>
      </c>
      <c r="GC1254" t="s">
        <v>32</v>
      </c>
      <c r="GD1254" t="s">
        <v>32</v>
      </c>
      <c r="GE1254" t="s">
        <v>32</v>
      </c>
      <c r="GF1254">
        <v>0</v>
      </c>
      <c r="GG1254" t="s">
        <v>2180</v>
      </c>
      <c r="GH1254" t="s">
        <v>32</v>
      </c>
      <c r="GI1254" t="s">
        <v>32</v>
      </c>
      <c r="GJ1254" t="s">
        <v>32</v>
      </c>
      <c r="GK1254" t="s">
        <v>2183</v>
      </c>
      <c r="GL1254" t="s">
        <v>2186</v>
      </c>
      <c r="GM1254">
        <v>0</v>
      </c>
      <c r="GN1254">
        <v>0</v>
      </c>
      <c r="GO1254" t="s">
        <v>2183</v>
      </c>
      <c r="GP1254" t="s">
        <v>2183</v>
      </c>
      <c r="GQ1254" t="s">
        <v>32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 t="s">
        <v>32</v>
      </c>
      <c r="GX1254" t="s">
        <v>2183</v>
      </c>
      <c r="GY1254" t="s">
        <v>2180</v>
      </c>
      <c r="GZ1254" t="s">
        <v>2180</v>
      </c>
      <c r="HA1254" t="s">
        <v>2180</v>
      </c>
      <c r="HB1254" t="s">
        <v>32</v>
      </c>
      <c r="HC1254">
        <v>0</v>
      </c>
      <c r="HD1254" t="s">
        <v>32</v>
      </c>
      <c r="HE1254" t="s">
        <v>32</v>
      </c>
      <c r="HF1254" t="s">
        <v>2180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 t="s">
        <v>2180</v>
      </c>
      <c r="HM1254" t="s">
        <v>32</v>
      </c>
      <c r="HN1254" t="s">
        <v>2180</v>
      </c>
      <c r="HO1254">
        <v>0</v>
      </c>
      <c r="HP1254">
        <v>0</v>
      </c>
      <c r="HQ1254" t="s">
        <v>2180</v>
      </c>
      <c r="HR1254">
        <v>0</v>
      </c>
      <c r="HS1254">
        <v>0</v>
      </c>
      <c r="HT1254">
        <v>0</v>
      </c>
      <c r="HU1254">
        <v>0</v>
      </c>
      <c r="HV1254" t="s">
        <v>10</v>
      </c>
      <c r="HW1254" t="s">
        <v>14</v>
      </c>
      <c r="HX1254" t="s">
        <v>2180</v>
      </c>
      <c r="HY1254">
        <v>0</v>
      </c>
      <c r="HZ1254">
        <v>0</v>
      </c>
      <c r="IA1254">
        <v>0</v>
      </c>
      <c r="IB1254" t="s">
        <v>32</v>
      </c>
      <c r="IC1254" t="s">
        <v>32</v>
      </c>
      <c r="ID1254" t="s">
        <v>32</v>
      </c>
      <c r="IE1254" t="s">
        <v>32</v>
      </c>
    </row>
    <row r="1255" spans="1:239" x14ac:dyDescent="0.25">
      <c r="A1255" t="s">
        <v>2153</v>
      </c>
      <c r="B1255" t="s">
        <v>3758</v>
      </c>
      <c r="C1255" t="s">
        <v>3759</v>
      </c>
      <c r="D1255">
        <v>212</v>
      </c>
      <c r="E1255" t="s">
        <v>618</v>
      </c>
      <c r="F1255" t="s">
        <v>2180</v>
      </c>
      <c r="G1255">
        <v>8</v>
      </c>
      <c r="H1255" t="s">
        <v>2181</v>
      </c>
      <c r="I1255" t="s">
        <v>2182</v>
      </c>
      <c r="J1255">
        <v>31</v>
      </c>
      <c r="K1255">
        <v>0.03</v>
      </c>
      <c r="L1255">
        <v>0.06</v>
      </c>
      <c r="M1255">
        <v>0.03</v>
      </c>
      <c r="N1255">
        <v>0.06</v>
      </c>
      <c r="O1255" t="s">
        <v>32</v>
      </c>
      <c r="P1255">
        <v>1</v>
      </c>
      <c r="Q1255" t="s">
        <v>5</v>
      </c>
      <c r="R1255">
        <v>5</v>
      </c>
      <c r="S1255">
        <v>10</v>
      </c>
      <c r="T1255" t="s">
        <v>2183</v>
      </c>
      <c r="U1255" t="s">
        <v>2183</v>
      </c>
      <c r="V1255" t="s">
        <v>32</v>
      </c>
      <c r="W1255">
        <v>0</v>
      </c>
      <c r="X1255" t="s">
        <v>26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7</v>
      </c>
      <c r="AG1255">
        <v>21</v>
      </c>
      <c r="AH1255">
        <v>36</v>
      </c>
      <c r="AI1255">
        <v>49</v>
      </c>
      <c r="AJ1255">
        <v>63</v>
      </c>
      <c r="AK1255">
        <v>77</v>
      </c>
      <c r="AL1255">
        <v>0</v>
      </c>
      <c r="AM1255">
        <v>0</v>
      </c>
      <c r="AN1255">
        <v>0</v>
      </c>
      <c r="AO1255" t="s">
        <v>2183</v>
      </c>
      <c r="AP1255" t="s">
        <v>2184</v>
      </c>
      <c r="AQ1255" t="s">
        <v>2185</v>
      </c>
      <c r="AR1255">
        <v>0</v>
      </c>
      <c r="AS1255">
        <v>1</v>
      </c>
      <c r="AT1255">
        <v>0</v>
      </c>
      <c r="AU1255" t="s">
        <v>2183</v>
      </c>
      <c r="AV1255" t="s">
        <v>2180</v>
      </c>
      <c r="AW1255" t="s">
        <v>2180</v>
      </c>
      <c r="AX1255" t="s">
        <v>2180</v>
      </c>
      <c r="AY1255" t="s">
        <v>2180</v>
      </c>
      <c r="AZ1255" t="s">
        <v>2180</v>
      </c>
      <c r="BA1255" t="s">
        <v>2180</v>
      </c>
      <c r="BB1255" t="s">
        <v>2180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 t="s">
        <v>32</v>
      </c>
      <c r="BJ1255" t="s">
        <v>32</v>
      </c>
      <c r="BK1255" t="s">
        <v>32</v>
      </c>
      <c r="BL1255" t="s">
        <v>32</v>
      </c>
      <c r="BM1255" t="s">
        <v>32</v>
      </c>
      <c r="BN1255" t="s">
        <v>32</v>
      </c>
      <c r="BO1255" t="s">
        <v>2180</v>
      </c>
      <c r="BP1255" t="s">
        <v>2180</v>
      </c>
      <c r="BQ1255" t="s">
        <v>2180</v>
      </c>
      <c r="BR1255" t="s">
        <v>2180</v>
      </c>
      <c r="BS1255" t="s">
        <v>2180</v>
      </c>
      <c r="BT1255" t="s">
        <v>2180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 t="s">
        <v>2186</v>
      </c>
      <c r="CB1255" t="s">
        <v>32</v>
      </c>
      <c r="CC1255" t="s">
        <v>32</v>
      </c>
      <c r="CD1255" t="s">
        <v>32</v>
      </c>
      <c r="CE1255" t="s">
        <v>32</v>
      </c>
      <c r="CF1255" t="s">
        <v>32</v>
      </c>
      <c r="CG1255" t="s">
        <v>32</v>
      </c>
      <c r="CH1255" t="s">
        <v>32</v>
      </c>
      <c r="CI1255">
        <v>0</v>
      </c>
      <c r="CJ1255" t="s">
        <v>2180</v>
      </c>
      <c r="CK1255" t="s">
        <v>2180</v>
      </c>
      <c r="CL1255">
        <v>0</v>
      </c>
      <c r="CM1255" t="s">
        <v>32</v>
      </c>
      <c r="CN1255">
        <v>0</v>
      </c>
      <c r="CO1255" t="s">
        <v>2183</v>
      </c>
      <c r="CP1255" t="s">
        <v>32</v>
      </c>
      <c r="CQ1255" t="s">
        <v>2189</v>
      </c>
      <c r="CR1255" t="s">
        <v>32</v>
      </c>
      <c r="CS1255" t="s">
        <v>2180</v>
      </c>
      <c r="CT1255" t="s">
        <v>2183</v>
      </c>
      <c r="CU1255">
        <v>4</v>
      </c>
      <c r="CV1255" t="s">
        <v>32</v>
      </c>
      <c r="CW1255" t="s">
        <v>32</v>
      </c>
      <c r="CX1255" t="s">
        <v>2180</v>
      </c>
      <c r="CY1255" t="s">
        <v>32</v>
      </c>
      <c r="CZ1255" t="s">
        <v>2180</v>
      </c>
      <c r="DA1255" t="s">
        <v>2183</v>
      </c>
      <c r="DB1255" t="s">
        <v>2180</v>
      </c>
      <c r="DC1255">
        <v>0</v>
      </c>
      <c r="DD1255" t="s">
        <v>2190</v>
      </c>
      <c r="DE1255" t="s">
        <v>2180</v>
      </c>
      <c r="DF1255" t="s">
        <v>2180</v>
      </c>
      <c r="DG1255" t="s">
        <v>32</v>
      </c>
      <c r="DH1255" t="s">
        <v>32</v>
      </c>
      <c r="DI1255" t="s">
        <v>32</v>
      </c>
      <c r="DJ1255" t="s">
        <v>32</v>
      </c>
      <c r="DK1255" t="s">
        <v>32</v>
      </c>
      <c r="DL1255" t="s">
        <v>2180</v>
      </c>
      <c r="DM1255" t="s">
        <v>2180</v>
      </c>
      <c r="DN1255" t="s">
        <v>2180</v>
      </c>
      <c r="DO1255" t="s">
        <v>2180</v>
      </c>
      <c r="DP1255">
        <v>0</v>
      </c>
      <c r="DQ1255">
        <v>0</v>
      </c>
      <c r="DR1255">
        <v>90</v>
      </c>
      <c r="DS1255">
        <v>90</v>
      </c>
      <c r="DT1255">
        <v>0</v>
      </c>
      <c r="DU1255">
        <v>0</v>
      </c>
      <c r="DV1255" t="s">
        <v>32</v>
      </c>
      <c r="DW1255" t="s">
        <v>2186</v>
      </c>
      <c r="DX1255" t="s">
        <v>2180</v>
      </c>
      <c r="DY1255" t="s">
        <v>2180</v>
      </c>
      <c r="DZ1255" t="s">
        <v>32</v>
      </c>
      <c r="EA1255" t="s">
        <v>2180</v>
      </c>
      <c r="EB1255" t="s">
        <v>2180</v>
      </c>
      <c r="EC1255" t="s">
        <v>5</v>
      </c>
      <c r="ED1255">
        <v>5</v>
      </c>
      <c r="EE1255" t="s">
        <v>2216</v>
      </c>
      <c r="EF1255">
        <v>100</v>
      </c>
      <c r="EG1255" t="s">
        <v>32</v>
      </c>
      <c r="EH1255" t="s">
        <v>32</v>
      </c>
      <c r="EI1255" t="s">
        <v>32</v>
      </c>
      <c r="EJ1255" t="s">
        <v>32</v>
      </c>
      <c r="EK1255" t="s">
        <v>32</v>
      </c>
      <c r="EL1255">
        <v>8</v>
      </c>
      <c r="EM1255" t="s">
        <v>32</v>
      </c>
      <c r="EN1255" t="s">
        <v>2180</v>
      </c>
      <c r="EO1255">
        <v>0</v>
      </c>
      <c r="EP1255" t="s">
        <v>2116</v>
      </c>
      <c r="EQ1255" t="s">
        <v>32</v>
      </c>
      <c r="ER1255" t="s">
        <v>2180</v>
      </c>
      <c r="ES1255">
        <v>0</v>
      </c>
      <c r="ET1255" t="s">
        <v>2180</v>
      </c>
      <c r="EU1255" t="s">
        <v>2180</v>
      </c>
      <c r="EV1255" t="s">
        <v>32</v>
      </c>
      <c r="EW1255">
        <v>5</v>
      </c>
      <c r="EX1255" t="s">
        <v>32</v>
      </c>
      <c r="EY1255" t="s">
        <v>32</v>
      </c>
      <c r="EZ1255" t="s">
        <v>32</v>
      </c>
      <c r="FA1255" t="s">
        <v>32</v>
      </c>
      <c r="FB1255" t="s">
        <v>2183</v>
      </c>
      <c r="FC1255" t="s">
        <v>32</v>
      </c>
      <c r="FD1255" t="s">
        <v>2180</v>
      </c>
      <c r="FE1255" t="s">
        <v>32</v>
      </c>
      <c r="FF1255" t="s">
        <v>32</v>
      </c>
      <c r="FG1255" t="s">
        <v>32</v>
      </c>
      <c r="FH1255" t="s">
        <v>32</v>
      </c>
      <c r="FI1255" t="s">
        <v>32</v>
      </c>
      <c r="FJ1255" t="s">
        <v>32</v>
      </c>
      <c r="FK1255" t="s">
        <v>32</v>
      </c>
      <c r="FL1255" t="s">
        <v>32</v>
      </c>
      <c r="FM1255">
        <v>0</v>
      </c>
      <c r="FN1255" t="s">
        <v>32</v>
      </c>
      <c r="FO1255" t="s">
        <v>32</v>
      </c>
      <c r="FP1255" t="s">
        <v>32</v>
      </c>
      <c r="FQ1255" t="s">
        <v>32</v>
      </c>
      <c r="FR1255">
        <v>0</v>
      </c>
      <c r="FS1255">
        <v>0</v>
      </c>
      <c r="FT1255" t="s">
        <v>32</v>
      </c>
      <c r="FU1255" t="s">
        <v>2180</v>
      </c>
      <c r="FV1255">
        <v>0</v>
      </c>
      <c r="FW1255" t="s">
        <v>2180</v>
      </c>
      <c r="FX1255" t="s">
        <v>2180</v>
      </c>
      <c r="FY1255" t="s">
        <v>32</v>
      </c>
      <c r="FZ1255" t="s">
        <v>32</v>
      </c>
      <c r="GA1255">
        <v>1</v>
      </c>
      <c r="GB1255" t="s">
        <v>5</v>
      </c>
      <c r="GC1255" t="s">
        <v>32</v>
      </c>
      <c r="GD1255" t="s">
        <v>32</v>
      </c>
      <c r="GE1255" t="s">
        <v>32</v>
      </c>
      <c r="GF1255">
        <v>0</v>
      </c>
      <c r="GG1255" t="s">
        <v>2180</v>
      </c>
      <c r="GH1255" t="s">
        <v>32</v>
      </c>
      <c r="GI1255" t="s">
        <v>32</v>
      </c>
      <c r="GJ1255" t="s">
        <v>32</v>
      </c>
      <c r="GK1255" t="s">
        <v>2183</v>
      </c>
      <c r="GL1255" t="s">
        <v>2116</v>
      </c>
      <c r="GM1255">
        <v>0</v>
      </c>
      <c r="GN1255">
        <v>0</v>
      </c>
      <c r="GO1255" t="s">
        <v>2183</v>
      </c>
      <c r="GP1255" t="s">
        <v>2183</v>
      </c>
      <c r="GQ1255" t="s">
        <v>32</v>
      </c>
      <c r="GR1255">
        <v>2</v>
      </c>
      <c r="GS1255">
        <v>0</v>
      </c>
      <c r="GT1255">
        <v>0</v>
      </c>
      <c r="GU1255">
        <v>0</v>
      </c>
      <c r="GV1255">
        <v>0</v>
      </c>
      <c r="GW1255" t="s">
        <v>32</v>
      </c>
      <c r="GX1255" t="s">
        <v>2183</v>
      </c>
      <c r="GY1255" t="s">
        <v>2180</v>
      </c>
      <c r="GZ1255" t="s">
        <v>2180</v>
      </c>
      <c r="HA1255" t="s">
        <v>2180</v>
      </c>
      <c r="HB1255" t="s">
        <v>32</v>
      </c>
      <c r="HC1255">
        <v>0</v>
      </c>
      <c r="HD1255" t="s">
        <v>32</v>
      </c>
      <c r="HE1255" t="s">
        <v>32</v>
      </c>
      <c r="HF1255" t="s">
        <v>2180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 t="s">
        <v>2180</v>
      </c>
      <c r="HM1255" t="s">
        <v>32</v>
      </c>
      <c r="HN1255" t="s">
        <v>2180</v>
      </c>
      <c r="HO1255">
        <v>0</v>
      </c>
      <c r="HP1255">
        <v>0</v>
      </c>
      <c r="HQ1255" t="s">
        <v>2180</v>
      </c>
      <c r="HR1255">
        <v>0</v>
      </c>
      <c r="HS1255">
        <v>0</v>
      </c>
      <c r="HT1255">
        <v>0</v>
      </c>
      <c r="HU1255">
        <v>0</v>
      </c>
      <c r="HV1255" t="s">
        <v>10</v>
      </c>
      <c r="HW1255" t="s">
        <v>14</v>
      </c>
      <c r="HX1255" t="s">
        <v>2180</v>
      </c>
      <c r="HY1255">
        <v>0</v>
      </c>
      <c r="HZ1255">
        <v>0</v>
      </c>
      <c r="IA1255">
        <v>0</v>
      </c>
      <c r="IB1255" t="s">
        <v>32</v>
      </c>
      <c r="IC1255" t="s">
        <v>32</v>
      </c>
      <c r="ID1255" t="s">
        <v>32</v>
      </c>
      <c r="IE1255" t="s">
        <v>32</v>
      </c>
    </row>
    <row r="1256" spans="1:239" x14ac:dyDescent="0.25">
      <c r="A1256" t="s">
        <v>2154</v>
      </c>
      <c r="B1256" t="s">
        <v>3760</v>
      </c>
      <c r="C1256" t="s">
        <v>3761</v>
      </c>
      <c r="D1256">
        <v>212</v>
      </c>
      <c r="E1256" t="s">
        <v>618</v>
      </c>
      <c r="F1256" t="s">
        <v>2180</v>
      </c>
      <c r="G1256">
        <v>8</v>
      </c>
      <c r="H1256" t="s">
        <v>2181</v>
      </c>
      <c r="I1256" t="s">
        <v>2182</v>
      </c>
      <c r="J1256">
        <v>31</v>
      </c>
      <c r="K1256">
        <v>0.03</v>
      </c>
      <c r="L1256">
        <v>0.06</v>
      </c>
      <c r="M1256">
        <v>0.03</v>
      </c>
      <c r="N1256">
        <v>0.06</v>
      </c>
      <c r="O1256" t="s">
        <v>32</v>
      </c>
      <c r="P1256">
        <v>1</v>
      </c>
      <c r="Q1256" t="s">
        <v>5</v>
      </c>
      <c r="R1256">
        <v>0</v>
      </c>
      <c r="S1256">
        <v>0</v>
      </c>
      <c r="T1256" t="s">
        <v>2183</v>
      </c>
      <c r="U1256" t="s">
        <v>2183</v>
      </c>
      <c r="V1256" t="s">
        <v>32</v>
      </c>
      <c r="W1256">
        <v>0</v>
      </c>
      <c r="X1256" t="s">
        <v>26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7</v>
      </c>
      <c r="AG1256">
        <v>21</v>
      </c>
      <c r="AH1256">
        <v>36</v>
      </c>
      <c r="AI1256">
        <v>49</v>
      </c>
      <c r="AJ1256">
        <v>63</v>
      </c>
      <c r="AK1256">
        <v>77</v>
      </c>
      <c r="AL1256">
        <v>0</v>
      </c>
      <c r="AM1256">
        <v>0</v>
      </c>
      <c r="AN1256">
        <v>0</v>
      </c>
      <c r="AO1256" t="s">
        <v>2183</v>
      </c>
      <c r="AP1256" t="s">
        <v>2184</v>
      </c>
      <c r="AQ1256" t="s">
        <v>2185</v>
      </c>
      <c r="AR1256">
        <v>0</v>
      </c>
      <c r="AS1256">
        <v>1</v>
      </c>
      <c r="AT1256">
        <v>0</v>
      </c>
      <c r="AU1256" t="s">
        <v>2183</v>
      </c>
      <c r="AV1256" t="s">
        <v>2180</v>
      </c>
      <c r="AW1256" t="s">
        <v>2180</v>
      </c>
      <c r="AX1256" t="s">
        <v>2180</v>
      </c>
      <c r="AY1256" t="s">
        <v>2180</v>
      </c>
      <c r="AZ1256" t="s">
        <v>2180</v>
      </c>
      <c r="BA1256" t="s">
        <v>2180</v>
      </c>
      <c r="BB1256" t="s">
        <v>2180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 t="s">
        <v>32</v>
      </c>
      <c r="BJ1256" t="s">
        <v>32</v>
      </c>
      <c r="BK1256" t="s">
        <v>32</v>
      </c>
      <c r="BL1256" t="s">
        <v>32</v>
      </c>
      <c r="BM1256" t="s">
        <v>32</v>
      </c>
      <c r="BN1256" t="s">
        <v>32</v>
      </c>
      <c r="BO1256" t="s">
        <v>2180</v>
      </c>
      <c r="BP1256" t="s">
        <v>2180</v>
      </c>
      <c r="BQ1256" t="s">
        <v>2180</v>
      </c>
      <c r="BR1256" t="s">
        <v>2180</v>
      </c>
      <c r="BS1256" t="s">
        <v>2180</v>
      </c>
      <c r="BT1256" t="s">
        <v>2180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 t="s">
        <v>2186</v>
      </c>
      <c r="CB1256" t="s">
        <v>32</v>
      </c>
      <c r="CC1256" t="s">
        <v>32</v>
      </c>
      <c r="CD1256" t="s">
        <v>32</v>
      </c>
      <c r="CE1256" t="s">
        <v>32</v>
      </c>
      <c r="CF1256" t="s">
        <v>32</v>
      </c>
      <c r="CG1256" t="s">
        <v>32</v>
      </c>
      <c r="CH1256" t="s">
        <v>32</v>
      </c>
      <c r="CI1256">
        <v>0</v>
      </c>
      <c r="CJ1256" t="s">
        <v>2180</v>
      </c>
      <c r="CK1256" t="s">
        <v>2180</v>
      </c>
      <c r="CL1256">
        <v>0</v>
      </c>
      <c r="CM1256" t="s">
        <v>32</v>
      </c>
      <c r="CN1256">
        <v>0</v>
      </c>
      <c r="CO1256" t="s">
        <v>32</v>
      </c>
      <c r="CP1256" t="s">
        <v>32</v>
      </c>
      <c r="CQ1256" t="s">
        <v>2189</v>
      </c>
      <c r="CR1256" t="s">
        <v>32</v>
      </c>
      <c r="CS1256" t="s">
        <v>2180</v>
      </c>
      <c r="CT1256" t="s">
        <v>2183</v>
      </c>
      <c r="CU1256">
        <v>4</v>
      </c>
      <c r="CV1256" t="s">
        <v>32</v>
      </c>
      <c r="CW1256" t="s">
        <v>32</v>
      </c>
      <c r="CX1256" t="s">
        <v>2180</v>
      </c>
      <c r="CY1256" t="s">
        <v>32</v>
      </c>
      <c r="CZ1256" t="s">
        <v>2180</v>
      </c>
      <c r="DA1256" t="s">
        <v>2183</v>
      </c>
      <c r="DB1256" t="s">
        <v>2180</v>
      </c>
      <c r="DC1256">
        <v>0</v>
      </c>
      <c r="DD1256" t="s">
        <v>2190</v>
      </c>
      <c r="DE1256" t="s">
        <v>2180</v>
      </c>
      <c r="DF1256" t="s">
        <v>2180</v>
      </c>
      <c r="DG1256" t="s">
        <v>32</v>
      </c>
      <c r="DH1256" t="s">
        <v>32</v>
      </c>
      <c r="DI1256" t="s">
        <v>32</v>
      </c>
      <c r="DJ1256" t="s">
        <v>32</v>
      </c>
      <c r="DK1256" t="s">
        <v>32</v>
      </c>
      <c r="DL1256" t="s">
        <v>2180</v>
      </c>
      <c r="DM1256" t="s">
        <v>2180</v>
      </c>
      <c r="DN1256" t="s">
        <v>2180</v>
      </c>
      <c r="DO1256" t="s">
        <v>2180</v>
      </c>
      <c r="DP1256">
        <v>0</v>
      </c>
      <c r="DQ1256">
        <v>0</v>
      </c>
      <c r="DR1256">
        <v>90</v>
      </c>
      <c r="DS1256">
        <v>90</v>
      </c>
      <c r="DT1256">
        <v>0</v>
      </c>
      <c r="DU1256">
        <v>0</v>
      </c>
      <c r="DV1256" t="s">
        <v>32</v>
      </c>
      <c r="DW1256" t="s">
        <v>2186</v>
      </c>
      <c r="DX1256" t="s">
        <v>2180</v>
      </c>
      <c r="DY1256" t="s">
        <v>2180</v>
      </c>
      <c r="DZ1256" t="s">
        <v>32</v>
      </c>
      <c r="EA1256" t="s">
        <v>2180</v>
      </c>
      <c r="EB1256" t="s">
        <v>2180</v>
      </c>
      <c r="EC1256" t="s">
        <v>5</v>
      </c>
      <c r="ED1256">
        <v>5</v>
      </c>
      <c r="EE1256" t="s">
        <v>2216</v>
      </c>
      <c r="EF1256">
        <v>100</v>
      </c>
      <c r="EG1256" t="s">
        <v>32</v>
      </c>
      <c r="EH1256" t="s">
        <v>32</v>
      </c>
      <c r="EI1256" t="s">
        <v>32</v>
      </c>
      <c r="EJ1256" t="s">
        <v>32</v>
      </c>
      <c r="EK1256" t="s">
        <v>32</v>
      </c>
      <c r="EL1256">
        <v>8</v>
      </c>
      <c r="EM1256" t="s">
        <v>32</v>
      </c>
      <c r="EN1256" t="s">
        <v>2180</v>
      </c>
      <c r="EO1256">
        <v>0</v>
      </c>
      <c r="EP1256" t="s">
        <v>2186</v>
      </c>
      <c r="EQ1256" t="s">
        <v>32</v>
      </c>
      <c r="ER1256" t="s">
        <v>2180</v>
      </c>
      <c r="ES1256">
        <v>0</v>
      </c>
      <c r="ET1256" t="s">
        <v>2180</v>
      </c>
      <c r="EU1256" t="s">
        <v>2180</v>
      </c>
      <c r="EV1256" t="s">
        <v>32</v>
      </c>
      <c r="EW1256">
        <v>0</v>
      </c>
      <c r="EX1256" t="s">
        <v>32</v>
      </c>
      <c r="EY1256" t="s">
        <v>32</v>
      </c>
      <c r="EZ1256" t="s">
        <v>32</v>
      </c>
      <c r="FA1256" t="s">
        <v>32</v>
      </c>
      <c r="FB1256" t="s">
        <v>2183</v>
      </c>
      <c r="FC1256" t="s">
        <v>32</v>
      </c>
      <c r="FD1256" t="s">
        <v>2180</v>
      </c>
      <c r="FE1256" t="s">
        <v>32</v>
      </c>
      <c r="FF1256" t="s">
        <v>32</v>
      </c>
      <c r="FG1256" t="s">
        <v>32</v>
      </c>
      <c r="FH1256" t="s">
        <v>32</v>
      </c>
      <c r="FI1256" t="s">
        <v>32</v>
      </c>
      <c r="FJ1256" t="s">
        <v>32</v>
      </c>
      <c r="FK1256" t="s">
        <v>32</v>
      </c>
      <c r="FL1256" t="s">
        <v>32</v>
      </c>
      <c r="FM1256">
        <v>0</v>
      </c>
      <c r="FN1256" t="s">
        <v>32</v>
      </c>
      <c r="FO1256" t="s">
        <v>32</v>
      </c>
      <c r="FP1256" t="s">
        <v>32</v>
      </c>
      <c r="FQ1256" t="s">
        <v>32</v>
      </c>
      <c r="FR1256">
        <v>0</v>
      </c>
      <c r="FS1256">
        <v>0</v>
      </c>
      <c r="FT1256" t="s">
        <v>32</v>
      </c>
      <c r="FU1256" t="s">
        <v>2180</v>
      </c>
      <c r="FV1256">
        <v>0</v>
      </c>
      <c r="FW1256" t="s">
        <v>2180</v>
      </c>
      <c r="FX1256" t="s">
        <v>2180</v>
      </c>
      <c r="FY1256" t="s">
        <v>32</v>
      </c>
      <c r="FZ1256" t="s">
        <v>32</v>
      </c>
      <c r="GA1256">
        <v>1</v>
      </c>
      <c r="GB1256" t="s">
        <v>5</v>
      </c>
      <c r="GC1256" t="s">
        <v>32</v>
      </c>
      <c r="GD1256" t="s">
        <v>32</v>
      </c>
      <c r="GE1256" t="s">
        <v>32</v>
      </c>
      <c r="GF1256">
        <v>0</v>
      </c>
      <c r="GG1256" t="s">
        <v>2180</v>
      </c>
      <c r="GH1256" t="s">
        <v>32</v>
      </c>
      <c r="GI1256" t="s">
        <v>32</v>
      </c>
      <c r="GJ1256" t="s">
        <v>32</v>
      </c>
      <c r="GK1256" t="s">
        <v>2183</v>
      </c>
      <c r="GL1256" t="s">
        <v>2186</v>
      </c>
      <c r="GM1256">
        <v>0</v>
      </c>
      <c r="GN1256">
        <v>0</v>
      </c>
      <c r="GO1256" t="s">
        <v>2183</v>
      </c>
      <c r="GP1256" t="s">
        <v>2183</v>
      </c>
      <c r="GQ1256" t="s">
        <v>32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 t="s">
        <v>32</v>
      </c>
      <c r="GX1256" t="s">
        <v>2183</v>
      </c>
      <c r="GY1256" t="s">
        <v>2180</v>
      </c>
      <c r="GZ1256" t="s">
        <v>2180</v>
      </c>
      <c r="HA1256" t="s">
        <v>2180</v>
      </c>
      <c r="HB1256" t="s">
        <v>32</v>
      </c>
      <c r="HC1256">
        <v>0</v>
      </c>
      <c r="HD1256" t="s">
        <v>32</v>
      </c>
      <c r="HE1256" t="s">
        <v>32</v>
      </c>
      <c r="HF1256" t="s">
        <v>2180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 t="s">
        <v>2180</v>
      </c>
      <c r="HM1256" t="s">
        <v>32</v>
      </c>
      <c r="HN1256" t="s">
        <v>2180</v>
      </c>
      <c r="HO1256">
        <v>0</v>
      </c>
      <c r="HP1256">
        <v>0</v>
      </c>
      <c r="HQ1256" t="s">
        <v>2180</v>
      </c>
      <c r="HR1256">
        <v>0</v>
      </c>
      <c r="HS1256">
        <v>0</v>
      </c>
      <c r="HT1256">
        <v>0</v>
      </c>
      <c r="HU1256">
        <v>0</v>
      </c>
      <c r="HV1256" t="s">
        <v>10</v>
      </c>
      <c r="HW1256" t="s">
        <v>14</v>
      </c>
      <c r="HX1256" t="s">
        <v>2180</v>
      </c>
      <c r="HY1256">
        <v>0</v>
      </c>
      <c r="HZ1256">
        <v>0</v>
      </c>
      <c r="IA1256">
        <v>0</v>
      </c>
      <c r="IB1256" t="s">
        <v>32</v>
      </c>
      <c r="IC1256" t="s">
        <v>32</v>
      </c>
      <c r="ID1256" t="s">
        <v>32</v>
      </c>
      <c r="IE1256" t="s">
        <v>32</v>
      </c>
    </row>
    <row r="1257" spans="1:239" x14ac:dyDescent="0.25">
      <c r="A1257" t="s">
        <v>2155</v>
      </c>
      <c r="B1257" t="s">
        <v>3762</v>
      </c>
      <c r="C1257" t="s">
        <v>3763</v>
      </c>
      <c r="D1257">
        <v>212</v>
      </c>
      <c r="E1257" t="s">
        <v>618</v>
      </c>
      <c r="F1257" t="s">
        <v>2180</v>
      </c>
      <c r="G1257">
        <v>8</v>
      </c>
      <c r="H1257" t="s">
        <v>2181</v>
      </c>
      <c r="I1257" t="s">
        <v>2182</v>
      </c>
      <c r="J1257">
        <v>31</v>
      </c>
      <c r="K1257">
        <v>0.03</v>
      </c>
      <c r="L1257">
        <v>0.06</v>
      </c>
      <c r="M1257">
        <v>0.03</v>
      </c>
      <c r="N1257">
        <v>0.06</v>
      </c>
      <c r="O1257" t="s">
        <v>32</v>
      </c>
      <c r="P1257">
        <v>1</v>
      </c>
      <c r="Q1257" t="s">
        <v>5</v>
      </c>
      <c r="R1257">
        <v>5</v>
      </c>
      <c r="S1257">
        <v>10</v>
      </c>
      <c r="T1257" t="s">
        <v>2183</v>
      </c>
      <c r="U1257" t="s">
        <v>2183</v>
      </c>
      <c r="V1257" t="s">
        <v>32</v>
      </c>
      <c r="W1257">
        <v>0</v>
      </c>
      <c r="X1257" t="s">
        <v>26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7</v>
      </c>
      <c r="AG1257">
        <v>21</v>
      </c>
      <c r="AH1257">
        <v>36</v>
      </c>
      <c r="AI1257">
        <v>49</v>
      </c>
      <c r="AJ1257">
        <v>63</v>
      </c>
      <c r="AK1257">
        <v>77</v>
      </c>
      <c r="AL1257">
        <v>0</v>
      </c>
      <c r="AM1257">
        <v>0</v>
      </c>
      <c r="AN1257">
        <v>0</v>
      </c>
      <c r="AO1257" t="s">
        <v>2183</v>
      </c>
      <c r="AP1257" t="s">
        <v>2184</v>
      </c>
      <c r="AQ1257" t="s">
        <v>2185</v>
      </c>
      <c r="AR1257">
        <v>0</v>
      </c>
      <c r="AS1257">
        <v>1</v>
      </c>
      <c r="AT1257">
        <v>0</v>
      </c>
      <c r="AU1257" t="s">
        <v>2183</v>
      </c>
      <c r="AV1257" t="s">
        <v>2180</v>
      </c>
      <c r="AW1257" t="s">
        <v>2180</v>
      </c>
      <c r="AX1257" t="s">
        <v>2180</v>
      </c>
      <c r="AY1257" t="s">
        <v>2180</v>
      </c>
      <c r="AZ1257" t="s">
        <v>2180</v>
      </c>
      <c r="BA1257" t="s">
        <v>2180</v>
      </c>
      <c r="BB1257" t="s">
        <v>2180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 t="s">
        <v>32</v>
      </c>
      <c r="BJ1257" t="s">
        <v>32</v>
      </c>
      <c r="BK1257" t="s">
        <v>32</v>
      </c>
      <c r="BL1257" t="s">
        <v>32</v>
      </c>
      <c r="BM1257" t="s">
        <v>32</v>
      </c>
      <c r="BN1257" t="s">
        <v>32</v>
      </c>
      <c r="BO1257" t="s">
        <v>2180</v>
      </c>
      <c r="BP1257" t="s">
        <v>2180</v>
      </c>
      <c r="BQ1257" t="s">
        <v>2180</v>
      </c>
      <c r="BR1257" t="s">
        <v>2180</v>
      </c>
      <c r="BS1257" t="s">
        <v>2180</v>
      </c>
      <c r="BT1257" t="s">
        <v>2180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 t="s">
        <v>2186</v>
      </c>
      <c r="CB1257" t="s">
        <v>32</v>
      </c>
      <c r="CC1257" t="s">
        <v>32</v>
      </c>
      <c r="CD1257" t="s">
        <v>32</v>
      </c>
      <c r="CE1257" t="s">
        <v>32</v>
      </c>
      <c r="CF1257" t="s">
        <v>32</v>
      </c>
      <c r="CG1257" t="s">
        <v>32</v>
      </c>
      <c r="CH1257" t="s">
        <v>32</v>
      </c>
      <c r="CI1257">
        <v>0</v>
      </c>
      <c r="CJ1257" t="s">
        <v>2180</v>
      </c>
      <c r="CK1257" t="s">
        <v>2180</v>
      </c>
      <c r="CL1257">
        <v>0</v>
      </c>
      <c r="CM1257" t="s">
        <v>32</v>
      </c>
      <c r="CN1257">
        <v>0</v>
      </c>
      <c r="CO1257" t="s">
        <v>2183</v>
      </c>
      <c r="CP1257" t="s">
        <v>32</v>
      </c>
      <c r="CQ1257" t="s">
        <v>2189</v>
      </c>
      <c r="CR1257" t="s">
        <v>32</v>
      </c>
      <c r="CS1257" t="s">
        <v>2180</v>
      </c>
      <c r="CT1257" t="s">
        <v>2183</v>
      </c>
      <c r="CU1257">
        <v>4</v>
      </c>
      <c r="CV1257" t="s">
        <v>32</v>
      </c>
      <c r="CW1257" t="s">
        <v>32</v>
      </c>
      <c r="CX1257" t="s">
        <v>2180</v>
      </c>
      <c r="CY1257" t="s">
        <v>32</v>
      </c>
      <c r="CZ1257" t="s">
        <v>2180</v>
      </c>
      <c r="DA1257" t="s">
        <v>2183</v>
      </c>
      <c r="DB1257" t="s">
        <v>2180</v>
      </c>
      <c r="DC1257">
        <v>0</v>
      </c>
      <c r="DD1257" t="s">
        <v>2190</v>
      </c>
      <c r="DE1257" t="s">
        <v>2180</v>
      </c>
      <c r="DF1257" t="s">
        <v>2180</v>
      </c>
      <c r="DG1257" t="s">
        <v>32</v>
      </c>
      <c r="DH1257" t="s">
        <v>32</v>
      </c>
      <c r="DI1257" t="s">
        <v>32</v>
      </c>
      <c r="DJ1257" t="s">
        <v>32</v>
      </c>
      <c r="DK1257" t="s">
        <v>32</v>
      </c>
      <c r="DL1257" t="s">
        <v>2180</v>
      </c>
      <c r="DM1257" t="s">
        <v>2180</v>
      </c>
      <c r="DN1257" t="s">
        <v>2180</v>
      </c>
      <c r="DO1257" t="s">
        <v>2180</v>
      </c>
      <c r="DP1257">
        <v>0</v>
      </c>
      <c r="DQ1257">
        <v>0</v>
      </c>
      <c r="DR1257">
        <v>90</v>
      </c>
      <c r="DS1257">
        <v>90</v>
      </c>
      <c r="DT1257">
        <v>0</v>
      </c>
      <c r="DU1257">
        <v>0</v>
      </c>
      <c r="DV1257" t="s">
        <v>32</v>
      </c>
      <c r="DW1257" t="s">
        <v>2186</v>
      </c>
      <c r="DX1257" t="s">
        <v>2180</v>
      </c>
      <c r="DY1257" t="s">
        <v>2180</v>
      </c>
      <c r="DZ1257" t="s">
        <v>32</v>
      </c>
      <c r="EA1257" t="s">
        <v>2180</v>
      </c>
      <c r="EB1257" t="s">
        <v>2180</v>
      </c>
      <c r="EC1257" t="s">
        <v>5</v>
      </c>
      <c r="ED1257">
        <v>5</v>
      </c>
      <c r="EE1257" t="s">
        <v>2216</v>
      </c>
      <c r="EF1257">
        <v>100</v>
      </c>
      <c r="EG1257" t="s">
        <v>32</v>
      </c>
      <c r="EH1257" t="s">
        <v>32</v>
      </c>
      <c r="EI1257" t="s">
        <v>32</v>
      </c>
      <c r="EJ1257" t="s">
        <v>32</v>
      </c>
      <c r="EK1257" t="s">
        <v>32</v>
      </c>
      <c r="EL1257">
        <v>8</v>
      </c>
      <c r="EM1257" t="s">
        <v>32</v>
      </c>
      <c r="EN1257" t="s">
        <v>2180</v>
      </c>
      <c r="EO1257">
        <v>0</v>
      </c>
      <c r="EP1257" t="s">
        <v>2116</v>
      </c>
      <c r="EQ1257" t="s">
        <v>32</v>
      </c>
      <c r="ER1257" t="s">
        <v>2180</v>
      </c>
      <c r="ES1257">
        <v>0</v>
      </c>
      <c r="ET1257" t="s">
        <v>2180</v>
      </c>
      <c r="EU1257" t="s">
        <v>2180</v>
      </c>
      <c r="EV1257" t="s">
        <v>32</v>
      </c>
      <c r="EW1257">
        <v>5</v>
      </c>
      <c r="EX1257" t="s">
        <v>32</v>
      </c>
      <c r="EY1257" t="s">
        <v>32</v>
      </c>
      <c r="EZ1257" t="s">
        <v>32</v>
      </c>
      <c r="FA1257" t="s">
        <v>32</v>
      </c>
      <c r="FB1257" t="s">
        <v>2183</v>
      </c>
      <c r="FC1257" t="s">
        <v>32</v>
      </c>
      <c r="FD1257" t="s">
        <v>2180</v>
      </c>
      <c r="FE1257" t="s">
        <v>32</v>
      </c>
      <c r="FF1257" t="s">
        <v>32</v>
      </c>
      <c r="FG1257" t="s">
        <v>32</v>
      </c>
      <c r="FH1257" t="s">
        <v>32</v>
      </c>
      <c r="FI1257" t="s">
        <v>32</v>
      </c>
      <c r="FJ1257" t="s">
        <v>32</v>
      </c>
      <c r="FK1257" t="s">
        <v>32</v>
      </c>
      <c r="FL1257" t="s">
        <v>32</v>
      </c>
      <c r="FM1257">
        <v>0</v>
      </c>
      <c r="FN1257" t="s">
        <v>32</v>
      </c>
      <c r="FO1257" t="s">
        <v>32</v>
      </c>
      <c r="FP1257" t="s">
        <v>32</v>
      </c>
      <c r="FQ1257" t="s">
        <v>32</v>
      </c>
      <c r="FR1257">
        <v>0</v>
      </c>
      <c r="FS1257">
        <v>0</v>
      </c>
      <c r="FT1257" t="s">
        <v>32</v>
      </c>
      <c r="FU1257" t="s">
        <v>2180</v>
      </c>
      <c r="FV1257">
        <v>0</v>
      </c>
      <c r="FW1257" t="s">
        <v>2180</v>
      </c>
      <c r="FX1257" t="s">
        <v>2180</v>
      </c>
      <c r="FY1257" t="s">
        <v>32</v>
      </c>
      <c r="FZ1257" t="s">
        <v>32</v>
      </c>
      <c r="GA1257">
        <v>1</v>
      </c>
      <c r="GB1257" t="s">
        <v>5</v>
      </c>
      <c r="GC1257" t="s">
        <v>32</v>
      </c>
      <c r="GD1257" t="s">
        <v>32</v>
      </c>
      <c r="GE1257" t="s">
        <v>32</v>
      </c>
      <c r="GF1257">
        <v>0</v>
      </c>
      <c r="GG1257" t="s">
        <v>2180</v>
      </c>
      <c r="GH1257" t="s">
        <v>32</v>
      </c>
      <c r="GI1257" t="s">
        <v>32</v>
      </c>
      <c r="GJ1257" t="s">
        <v>32</v>
      </c>
      <c r="GK1257" t="s">
        <v>2183</v>
      </c>
      <c r="GL1257" t="s">
        <v>2116</v>
      </c>
      <c r="GM1257">
        <v>0</v>
      </c>
      <c r="GN1257">
        <v>0</v>
      </c>
      <c r="GO1257" t="s">
        <v>2183</v>
      </c>
      <c r="GP1257" t="s">
        <v>2183</v>
      </c>
      <c r="GQ1257" t="s">
        <v>32</v>
      </c>
      <c r="GR1257">
        <v>2</v>
      </c>
      <c r="GS1257">
        <v>0</v>
      </c>
      <c r="GT1257">
        <v>0</v>
      </c>
      <c r="GU1257">
        <v>0</v>
      </c>
      <c r="GV1257">
        <v>0</v>
      </c>
      <c r="GW1257" t="s">
        <v>32</v>
      </c>
      <c r="GX1257" t="s">
        <v>2183</v>
      </c>
      <c r="GY1257" t="s">
        <v>2180</v>
      </c>
      <c r="GZ1257" t="s">
        <v>2180</v>
      </c>
      <c r="HA1257" t="s">
        <v>2180</v>
      </c>
      <c r="HB1257" t="s">
        <v>32</v>
      </c>
      <c r="HC1257">
        <v>0</v>
      </c>
      <c r="HD1257" t="s">
        <v>32</v>
      </c>
      <c r="HE1257" t="s">
        <v>32</v>
      </c>
      <c r="HF1257" t="s">
        <v>2180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 t="s">
        <v>2180</v>
      </c>
      <c r="HM1257" t="s">
        <v>32</v>
      </c>
      <c r="HN1257" t="s">
        <v>2180</v>
      </c>
      <c r="HO1257">
        <v>0</v>
      </c>
      <c r="HP1257">
        <v>0</v>
      </c>
      <c r="HQ1257" t="s">
        <v>2180</v>
      </c>
      <c r="HR1257">
        <v>0</v>
      </c>
      <c r="HS1257">
        <v>0</v>
      </c>
      <c r="HT1257">
        <v>0</v>
      </c>
      <c r="HU1257">
        <v>0</v>
      </c>
      <c r="HV1257" t="s">
        <v>10</v>
      </c>
      <c r="HW1257" t="s">
        <v>14</v>
      </c>
      <c r="HX1257" t="s">
        <v>2180</v>
      </c>
      <c r="HY1257">
        <v>0</v>
      </c>
      <c r="HZ1257">
        <v>0</v>
      </c>
      <c r="IA1257">
        <v>0</v>
      </c>
      <c r="IB1257" t="s">
        <v>32</v>
      </c>
      <c r="IC1257" t="s">
        <v>32</v>
      </c>
      <c r="ID1257" t="s">
        <v>32</v>
      </c>
      <c r="IE1257" t="s">
        <v>32</v>
      </c>
    </row>
    <row r="1258" spans="1:239" x14ac:dyDescent="0.25">
      <c r="A1258" t="s">
        <v>2156</v>
      </c>
      <c r="B1258" t="s">
        <v>3749</v>
      </c>
      <c r="C1258" t="s">
        <v>3764</v>
      </c>
      <c r="D1258">
        <v>204</v>
      </c>
      <c r="E1258" t="s">
        <v>592</v>
      </c>
      <c r="F1258" t="s">
        <v>2180</v>
      </c>
      <c r="G1258">
        <v>8</v>
      </c>
      <c r="H1258" t="s">
        <v>3751</v>
      </c>
      <c r="I1258" t="s">
        <v>2182</v>
      </c>
      <c r="J1258">
        <v>0</v>
      </c>
      <c r="K1258">
        <v>1E-3</v>
      </c>
      <c r="L1258">
        <v>0.3</v>
      </c>
      <c r="M1258">
        <v>1E-3</v>
      </c>
      <c r="N1258">
        <v>0.3</v>
      </c>
      <c r="O1258" t="s">
        <v>32</v>
      </c>
      <c r="P1258">
        <v>1</v>
      </c>
      <c r="Q1258" t="s">
        <v>5</v>
      </c>
      <c r="R1258">
        <v>6</v>
      </c>
      <c r="S1258">
        <v>10</v>
      </c>
      <c r="T1258" t="s">
        <v>2183</v>
      </c>
      <c r="U1258" t="s">
        <v>2183</v>
      </c>
      <c r="V1258" t="s">
        <v>32</v>
      </c>
      <c r="W1258">
        <v>0</v>
      </c>
      <c r="X1258" t="s">
        <v>23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7</v>
      </c>
      <c r="AG1258">
        <v>21</v>
      </c>
      <c r="AH1258">
        <v>35</v>
      </c>
      <c r="AI1258">
        <v>49</v>
      </c>
      <c r="AJ1258">
        <v>63</v>
      </c>
      <c r="AK1258">
        <v>77</v>
      </c>
      <c r="AL1258">
        <v>0</v>
      </c>
      <c r="AM1258">
        <v>0</v>
      </c>
      <c r="AN1258">
        <v>0</v>
      </c>
      <c r="AO1258" t="s">
        <v>2183</v>
      </c>
      <c r="AP1258" t="s">
        <v>2184</v>
      </c>
      <c r="AQ1258" t="s">
        <v>2185</v>
      </c>
      <c r="AR1258">
        <v>0</v>
      </c>
      <c r="AS1258">
        <v>1</v>
      </c>
      <c r="AT1258">
        <v>0</v>
      </c>
      <c r="AU1258" t="s">
        <v>2183</v>
      </c>
      <c r="AV1258" t="s">
        <v>2180</v>
      </c>
      <c r="AW1258" t="s">
        <v>2180</v>
      </c>
      <c r="AX1258" t="s">
        <v>2180</v>
      </c>
      <c r="AY1258" t="s">
        <v>2180</v>
      </c>
      <c r="AZ1258" t="s">
        <v>2180</v>
      </c>
      <c r="BA1258" t="s">
        <v>2180</v>
      </c>
      <c r="BB1258" t="s">
        <v>2180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 t="s">
        <v>32</v>
      </c>
      <c r="BJ1258" t="s">
        <v>32</v>
      </c>
      <c r="BK1258" t="s">
        <v>32</v>
      </c>
      <c r="BL1258" t="s">
        <v>32</v>
      </c>
      <c r="BM1258" t="s">
        <v>32</v>
      </c>
      <c r="BN1258" t="s">
        <v>32</v>
      </c>
      <c r="BO1258" t="s">
        <v>2180</v>
      </c>
      <c r="BP1258" t="s">
        <v>2180</v>
      </c>
      <c r="BQ1258" t="s">
        <v>2180</v>
      </c>
      <c r="BR1258" t="s">
        <v>2180</v>
      </c>
      <c r="BS1258" t="s">
        <v>2180</v>
      </c>
      <c r="BT1258" t="s">
        <v>2180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 t="s">
        <v>2186</v>
      </c>
      <c r="CB1258" t="s">
        <v>32</v>
      </c>
      <c r="CC1258" t="s">
        <v>32</v>
      </c>
      <c r="CD1258" t="s">
        <v>32</v>
      </c>
      <c r="CE1258" t="s">
        <v>32</v>
      </c>
      <c r="CF1258" t="s">
        <v>32</v>
      </c>
      <c r="CG1258" t="s">
        <v>32</v>
      </c>
      <c r="CH1258" t="s">
        <v>2183</v>
      </c>
      <c r="CI1258">
        <v>0</v>
      </c>
      <c r="CJ1258" t="s">
        <v>2180</v>
      </c>
      <c r="CK1258" t="s">
        <v>2180</v>
      </c>
      <c r="CL1258">
        <v>0</v>
      </c>
      <c r="CM1258" t="s">
        <v>32</v>
      </c>
      <c r="CN1258">
        <v>0</v>
      </c>
      <c r="CO1258" t="s">
        <v>2183</v>
      </c>
      <c r="CP1258" t="s">
        <v>32</v>
      </c>
      <c r="CQ1258" t="s">
        <v>2183</v>
      </c>
      <c r="CR1258" t="s">
        <v>2183</v>
      </c>
      <c r="CS1258" t="s">
        <v>2180</v>
      </c>
      <c r="CT1258" t="s">
        <v>32</v>
      </c>
      <c r="CU1258">
        <v>4</v>
      </c>
      <c r="CV1258" t="s">
        <v>32</v>
      </c>
      <c r="CW1258" t="s">
        <v>32</v>
      </c>
      <c r="CX1258" t="s">
        <v>2180</v>
      </c>
      <c r="CY1258" t="s">
        <v>32</v>
      </c>
      <c r="CZ1258" t="s">
        <v>2180</v>
      </c>
      <c r="DA1258" t="s">
        <v>32</v>
      </c>
      <c r="DB1258" t="s">
        <v>2180</v>
      </c>
      <c r="DC1258">
        <v>0</v>
      </c>
      <c r="DD1258" t="s">
        <v>2186</v>
      </c>
      <c r="DE1258" t="s">
        <v>2180</v>
      </c>
      <c r="DF1258" t="s">
        <v>2180</v>
      </c>
      <c r="DG1258" t="s">
        <v>32</v>
      </c>
      <c r="DH1258" t="s">
        <v>32</v>
      </c>
      <c r="DI1258" t="s">
        <v>32</v>
      </c>
      <c r="DJ1258" t="s">
        <v>32</v>
      </c>
      <c r="DK1258" t="s">
        <v>32</v>
      </c>
      <c r="DL1258" t="s">
        <v>2180</v>
      </c>
      <c r="DM1258" t="s">
        <v>2180</v>
      </c>
      <c r="DN1258" t="s">
        <v>2180</v>
      </c>
      <c r="DO1258" t="s">
        <v>2180</v>
      </c>
      <c r="DP1258">
        <v>0</v>
      </c>
      <c r="DQ1258">
        <v>0</v>
      </c>
      <c r="DR1258">
        <v>90</v>
      </c>
      <c r="DS1258">
        <v>90</v>
      </c>
      <c r="DT1258">
        <v>0</v>
      </c>
      <c r="DU1258">
        <v>0</v>
      </c>
      <c r="DV1258" t="s">
        <v>32</v>
      </c>
      <c r="DW1258" t="s">
        <v>2186</v>
      </c>
      <c r="DX1258" t="s">
        <v>2180</v>
      </c>
      <c r="DY1258" t="s">
        <v>2180</v>
      </c>
      <c r="DZ1258" t="s">
        <v>32</v>
      </c>
      <c r="EA1258" t="s">
        <v>2180</v>
      </c>
      <c r="EB1258" t="s">
        <v>2180</v>
      </c>
      <c r="EC1258" t="s">
        <v>10</v>
      </c>
      <c r="ED1258">
        <v>2</v>
      </c>
      <c r="EE1258" t="s">
        <v>2184</v>
      </c>
      <c r="EF1258">
        <v>100</v>
      </c>
      <c r="EG1258" t="s">
        <v>32</v>
      </c>
      <c r="EH1258" t="s">
        <v>32</v>
      </c>
      <c r="EI1258" t="s">
        <v>32</v>
      </c>
      <c r="EJ1258" t="s">
        <v>32</v>
      </c>
      <c r="EK1258" t="s">
        <v>32</v>
      </c>
      <c r="EL1258">
        <v>4</v>
      </c>
      <c r="EM1258" t="s">
        <v>32</v>
      </c>
      <c r="EN1258" t="s">
        <v>2180</v>
      </c>
      <c r="EO1258">
        <v>0</v>
      </c>
      <c r="EP1258" t="s">
        <v>2186</v>
      </c>
      <c r="EQ1258" t="s">
        <v>2183</v>
      </c>
      <c r="ER1258" t="s">
        <v>2180</v>
      </c>
      <c r="ES1258">
        <v>0</v>
      </c>
      <c r="ET1258" t="s">
        <v>2180</v>
      </c>
      <c r="EU1258" t="s">
        <v>2180</v>
      </c>
      <c r="EV1258" t="s">
        <v>2183</v>
      </c>
      <c r="EW1258">
        <v>6</v>
      </c>
      <c r="EX1258" t="s">
        <v>32</v>
      </c>
      <c r="EY1258" t="s">
        <v>32</v>
      </c>
      <c r="EZ1258" t="s">
        <v>2183</v>
      </c>
      <c r="FA1258" t="s">
        <v>32</v>
      </c>
      <c r="FB1258" t="s">
        <v>32</v>
      </c>
      <c r="FC1258" t="s">
        <v>32</v>
      </c>
      <c r="FD1258" t="s">
        <v>2180</v>
      </c>
      <c r="FE1258" t="s">
        <v>32</v>
      </c>
      <c r="FF1258" t="s">
        <v>32</v>
      </c>
      <c r="FG1258" t="s">
        <v>32</v>
      </c>
      <c r="FH1258" t="s">
        <v>32</v>
      </c>
      <c r="FI1258" t="s">
        <v>32</v>
      </c>
      <c r="FJ1258" t="s">
        <v>32</v>
      </c>
      <c r="FK1258" t="s">
        <v>32</v>
      </c>
      <c r="FL1258" t="s">
        <v>32</v>
      </c>
      <c r="FM1258">
        <v>0</v>
      </c>
      <c r="FN1258" t="s">
        <v>32</v>
      </c>
      <c r="FO1258" t="s">
        <v>32</v>
      </c>
      <c r="FP1258" t="s">
        <v>32</v>
      </c>
      <c r="FQ1258" t="s">
        <v>32</v>
      </c>
      <c r="FR1258">
        <v>0</v>
      </c>
      <c r="FS1258">
        <v>0</v>
      </c>
      <c r="FT1258" t="s">
        <v>32</v>
      </c>
      <c r="FU1258" t="s">
        <v>2180</v>
      </c>
      <c r="FV1258">
        <v>0</v>
      </c>
      <c r="FW1258" t="s">
        <v>2180</v>
      </c>
      <c r="FX1258" t="s">
        <v>2180</v>
      </c>
      <c r="FY1258" t="s">
        <v>32</v>
      </c>
      <c r="FZ1258" t="s">
        <v>32</v>
      </c>
      <c r="GA1258">
        <v>1</v>
      </c>
      <c r="GB1258" t="s">
        <v>5</v>
      </c>
      <c r="GC1258" t="s">
        <v>32</v>
      </c>
      <c r="GD1258" t="s">
        <v>32</v>
      </c>
      <c r="GE1258" t="s">
        <v>2183</v>
      </c>
      <c r="GF1258">
        <v>0</v>
      </c>
      <c r="GG1258" t="s">
        <v>2180</v>
      </c>
      <c r="GH1258" t="s">
        <v>32</v>
      </c>
      <c r="GI1258" t="s">
        <v>2183</v>
      </c>
      <c r="GJ1258" t="s">
        <v>32</v>
      </c>
      <c r="GK1258" t="s">
        <v>2183</v>
      </c>
      <c r="GL1258" t="s">
        <v>2186</v>
      </c>
      <c r="GM1258">
        <v>0</v>
      </c>
      <c r="GN1258">
        <v>0</v>
      </c>
      <c r="GO1258" t="s">
        <v>32</v>
      </c>
      <c r="GP1258" t="s">
        <v>32</v>
      </c>
      <c r="GQ1258" t="s">
        <v>32</v>
      </c>
      <c r="GR1258">
        <v>2</v>
      </c>
      <c r="GS1258">
        <v>0</v>
      </c>
      <c r="GT1258">
        <v>0</v>
      </c>
      <c r="GU1258">
        <v>0</v>
      </c>
      <c r="GV1258">
        <v>0</v>
      </c>
      <c r="GW1258" t="s">
        <v>32</v>
      </c>
      <c r="GX1258" t="s">
        <v>2183</v>
      </c>
      <c r="GY1258" t="s">
        <v>2180</v>
      </c>
      <c r="GZ1258" t="s">
        <v>2180</v>
      </c>
      <c r="HA1258" t="s">
        <v>2180</v>
      </c>
      <c r="HB1258" t="s">
        <v>32</v>
      </c>
      <c r="HC1258">
        <v>0</v>
      </c>
      <c r="HD1258" t="s">
        <v>32</v>
      </c>
      <c r="HE1258" t="s">
        <v>2183</v>
      </c>
      <c r="HF1258" t="s">
        <v>2190</v>
      </c>
      <c r="HG1258">
        <v>0</v>
      </c>
      <c r="HH1258">
        <v>0</v>
      </c>
      <c r="HI1258">
        <v>0.02</v>
      </c>
      <c r="HJ1258">
        <v>0</v>
      </c>
      <c r="HK1258">
        <v>0</v>
      </c>
      <c r="HL1258" t="s">
        <v>2217</v>
      </c>
      <c r="HM1258" t="s">
        <v>32</v>
      </c>
      <c r="HN1258" t="s">
        <v>2180</v>
      </c>
      <c r="HO1258">
        <v>0</v>
      </c>
      <c r="HP1258">
        <v>0</v>
      </c>
      <c r="HQ1258" t="s">
        <v>2180</v>
      </c>
      <c r="HR1258">
        <v>0</v>
      </c>
      <c r="HS1258">
        <v>0</v>
      </c>
      <c r="HT1258">
        <v>0</v>
      </c>
      <c r="HU1258">
        <v>0</v>
      </c>
      <c r="HV1258" t="s">
        <v>10</v>
      </c>
      <c r="HW1258" t="s">
        <v>14</v>
      </c>
      <c r="HX1258" t="s">
        <v>2180</v>
      </c>
      <c r="HY1258">
        <v>0</v>
      </c>
      <c r="HZ1258">
        <v>0</v>
      </c>
      <c r="IA1258">
        <v>0</v>
      </c>
      <c r="IB1258" t="s">
        <v>32</v>
      </c>
      <c r="IC1258" t="s">
        <v>32</v>
      </c>
      <c r="ID1258" t="s">
        <v>32</v>
      </c>
      <c r="IE1258" t="s">
        <v>32</v>
      </c>
    </row>
    <row r="1259" spans="1:239" x14ac:dyDescent="0.25">
      <c r="A1259" t="s">
        <v>2157</v>
      </c>
      <c r="B1259" t="s">
        <v>3752</v>
      </c>
      <c r="C1259" t="s">
        <v>3765</v>
      </c>
      <c r="D1259">
        <v>208</v>
      </c>
      <c r="E1259" t="s">
        <v>747</v>
      </c>
      <c r="F1259" t="s">
        <v>2180</v>
      </c>
      <c r="G1259">
        <v>8</v>
      </c>
      <c r="H1259" t="s">
        <v>3751</v>
      </c>
      <c r="I1259" t="s">
        <v>2182</v>
      </c>
      <c r="J1259">
        <v>0</v>
      </c>
      <c r="K1259">
        <v>1E-3</v>
      </c>
      <c r="L1259">
        <v>0.3</v>
      </c>
      <c r="M1259">
        <v>1E-3</v>
      </c>
      <c r="N1259">
        <v>0.3</v>
      </c>
      <c r="O1259" t="s">
        <v>32</v>
      </c>
      <c r="P1259">
        <v>1</v>
      </c>
      <c r="Q1259" t="s">
        <v>5</v>
      </c>
      <c r="R1259">
        <v>6</v>
      </c>
      <c r="S1259">
        <v>10</v>
      </c>
      <c r="T1259" t="s">
        <v>2183</v>
      </c>
      <c r="U1259" t="s">
        <v>2183</v>
      </c>
      <c r="V1259" t="s">
        <v>32</v>
      </c>
      <c r="W1259">
        <v>0</v>
      </c>
      <c r="X1259" t="s">
        <v>23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7</v>
      </c>
      <c r="AG1259">
        <v>21</v>
      </c>
      <c r="AH1259">
        <v>35</v>
      </c>
      <c r="AI1259">
        <v>49</v>
      </c>
      <c r="AJ1259">
        <v>63</v>
      </c>
      <c r="AK1259">
        <v>77</v>
      </c>
      <c r="AL1259">
        <v>0</v>
      </c>
      <c r="AM1259">
        <v>0</v>
      </c>
      <c r="AN1259">
        <v>0</v>
      </c>
      <c r="AO1259" t="s">
        <v>2183</v>
      </c>
      <c r="AP1259" t="s">
        <v>2184</v>
      </c>
      <c r="AQ1259" t="s">
        <v>2185</v>
      </c>
      <c r="AR1259">
        <v>0</v>
      </c>
      <c r="AS1259">
        <v>1</v>
      </c>
      <c r="AT1259">
        <v>0</v>
      </c>
      <c r="AU1259" t="s">
        <v>2183</v>
      </c>
      <c r="AV1259" t="s">
        <v>2180</v>
      </c>
      <c r="AW1259" t="s">
        <v>2180</v>
      </c>
      <c r="AX1259" t="s">
        <v>2180</v>
      </c>
      <c r="AY1259" t="s">
        <v>2180</v>
      </c>
      <c r="AZ1259" t="s">
        <v>2180</v>
      </c>
      <c r="BA1259" t="s">
        <v>2180</v>
      </c>
      <c r="BB1259" t="s">
        <v>2180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 t="s">
        <v>32</v>
      </c>
      <c r="BJ1259" t="s">
        <v>32</v>
      </c>
      <c r="BK1259" t="s">
        <v>32</v>
      </c>
      <c r="BL1259" t="s">
        <v>32</v>
      </c>
      <c r="BM1259" t="s">
        <v>32</v>
      </c>
      <c r="BN1259" t="s">
        <v>32</v>
      </c>
      <c r="BO1259" t="s">
        <v>2180</v>
      </c>
      <c r="BP1259" t="s">
        <v>2180</v>
      </c>
      <c r="BQ1259" t="s">
        <v>2180</v>
      </c>
      <c r="BR1259" t="s">
        <v>2180</v>
      </c>
      <c r="BS1259" t="s">
        <v>2180</v>
      </c>
      <c r="BT1259" t="s">
        <v>2180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 t="s">
        <v>2186</v>
      </c>
      <c r="CB1259" t="s">
        <v>32</v>
      </c>
      <c r="CC1259" t="s">
        <v>32</v>
      </c>
      <c r="CD1259" t="s">
        <v>32</v>
      </c>
      <c r="CE1259" t="s">
        <v>32</v>
      </c>
      <c r="CF1259" t="s">
        <v>32</v>
      </c>
      <c r="CG1259" t="s">
        <v>32</v>
      </c>
      <c r="CH1259" t="s">
        <v>2183</v>
      </c>
      <c r="CI1259">
        <v>0</v>
      </c>
      <c r="CJ1259" t="s">
        <v>32</v>
      </c>
      <c r="CK1259" t="s">
        <v>2180</v>
      </c>
      <c r="CL1259">
        <v>0</v>
      </c>
      <c r="CM1259" t="s">
        <v>32</v>
      </c>
      <c r="CN1259">
        <v>0</v>
      </c>
      <c r="CO1259" t="s">
        <v>2183</v>
      </c>
      <c r="CP1259" t="s">
        <v>32</v>
      </c>
      <c r="CQ1259" t="s">
        <v>2183</v>
      </c>
      <c r="CR1259" t="s">
        <v>32</v>
      </c>
      <c r="CS1259" t="s">
        <v>2180</v>
      </c>
      <c r="CT1259" t="s">
        <v>2183</v>
      </c>
      <c r="CU1259">
        <v>4</v>
      </c>
      <c r="CV1259" t="s">
        <v>2183</v>
      </c>
      <c r="CW1259" t="s">
        <v>32</v>
      </c>
      <c r="CX1259" t="s">
        <v>2180</v>
      </c>
      <c r="CY1259" t="s">
        <v>32</v>
      </c>
      <c r="CZ1259" t="s">
        <v>2180</v>
      </c>
      <c r="DA1259" t="s">
        <v>32</v>
      </c>
      <c r="DB1259" t="s">
        <v>2180</v>
      </c>
      <c r="DC1259">
        <v>0</v>
      </c>
      <c r="DD1259" t="s">
        <v>2190</v>
      </c>
      <c r="DE1259" t="s">
        <v>2180</v>
      </c>
      <c r="DF1259" t="s">
        <v>2180</v>
      </c>
      <c r="DG1259" t="s">
        <v>32</v>
      </c>
      <c r="DH1259" t="s">
        <v>32</v>
      </c>
      <c r="DI1259" t="s">
        <v>32</v>
      </c>
      <c r="DJ1259" t="s">
        <v>32</v>
      </c>
      <c r="DK1259" t="s">
        <v>32</v>
      </c>
      <c r="DL1259" t="s">
        <v>2180</v>
      </c>
      <c r="DM1259" t="s">
        <v>2180</v>
      </c>
      <c r="DN1259" t="s">
        <v>2180</v>
      </c>
      <c r="DO1259" t="s">
        <v>2180</v>
      </c>
      <c r="DP1259">
        <v>0</v>
      </c>
      <c r="DQ1259">
        <v>0</v>
      </c>
      <c r="DR1259">
        <v>90</v>
      </c>
      <c r="DS1259">
        <v>90</v>
      </c>
      <c r="DT1259">
        <v>0</v>
      </c>
      <c r="DU1259">
        <v>0</v>
      </c>
      <c r="DV1259" t="s">
        <v>32</v>
      </c>
      <c r="DW1259" t="s">
        <v>2186</v>
      </c>
      <c r="DX1259" t="s">
        <v>2186</v>
      </c>
      <c r="DY1259" t="s">
        <v>2187</v>
      </c>
      <c r="DZ1259" t="s">
        <v>32</v>
      </c>
      <c r="EA1259" t="s">
        <v>2180</v>
      </c>
      <c r="EB1259" t="s">
        <v>2180</v>
      </c>
      <c r="EC1259" t="s">
        <v>10</v>
      </c>
      <c r="ED1259">
        <v>2</v>
      </c>
      <c r="EE1259" t="s">
        <v>2184</v>
      </c>
      <c r="EF1259">
        <v>100</v>
      </c>
      <c r="EG1259" t="s">
        <v>32</v>
      </c>
      <c r="EH1259" t="s">
        <v>32</v>
      </c>
      <c r="EI1259" t="s">
        <v>32</v>
      </c>
      <c r="EJ1259" t="s">
        <v>32</v>
      </c>
      <c r="EK1259" t="s">
        <v>32</v>
      </c>
      <c r="EL1259">
        <v>5</v>
      </c>
      <c r="EM1259" t="s">
        <v>32</v>
      </c>
      <c r="EN1259" t="s">
        <v>2180</v>
      </c>
      <c r="EO1259">
        <v>99</v>
      </c>
      <c r="EP1259" t="s">
        <v>2186</v>
      </c>
      <c r="EQ1259" t="s">
        <v>2183</v>
      </c>
      <c r="ER1259" t="s">
        <v>32</v>
      </c>
      <c r="ES1259">
        <v>0</v>
      </c>
      <c r="ET1259" t="s">
        <v>2180</v>
      </c>
      <c r="EU1259" t="s">
        <v>2180</v>
      </c>
      <c r="EV1259" t="s">
        <v>2183</v>
      </c>
      <c r="EW1259">
        <v>6</v>
      </c>
      <c r="EX1259" t="s">
        <v>32</v>
      </c>
      <c r="EY1259" t="s">
        <v>32</v>
      </c>
      <c r="EZ1259" t="s">
        <v>32</v>
      </c>
      <c r="FA1259" t="s">
        <v>32</v>
      </c>
      <c r="FB1259" t="s">
        <v>32</v>
      </c>
      <c r="FC1259" t="s">
        <v>32</v>
      </c>
      <c r="FD1259" t="s">
        <v>2189</v>
      </c>
      <c r="FE1259" t="s">
        <v>32</v>
      </c>
      <c r="FF1259" t="s">
        <v>32</v>
      </c>
      <c r="FG1259" t="s">
        <v>32</v>
      </c>
      <c r="FH1259" t="s">
        <v>32</v>
      </c>
      <c r="FI1259" t="s">
        <v>32</v>
      </c>
      <c r="FJ1259" t="s">
        <v>32</v>
      </c>
      <c r="FK1259" t="s">
        <v>32</v>
      </c>
      <c r="FL1259" t="s">
        <v>32</v>
      </c>
      <c r="FM1259">
        <v>0</v>
      </c>
      <c r="FN1259" t="s">
        <v>32</v>
      </c>
      <c r="FO1259" t="s">
        <v>32</v>
      </c>
      <c r="FP1259" t="s">
        <v>32</v>
      </c>
      <c r="FQ1259" t="s">
        <v>32</v>
      </c>
      <c r="FR1259">
        <v>0</v>
      </c>
      <c r="FS1259">
        <v>0</v>
      </c>
      <c r="FT1259" t="s">
        <v>2183</v>
      </c>
      <c r="FU1259" t="s">
        <v>2180</v>
      </c>
      <c r="FV1259">
        <v>0</v>
      </c>
      <c r="FW1259" t="s">
        <v>2180</v>
      </c>
      <c r="FX1259" t="s">
        <v>2180</v>
      </c>
      <c r="FY1259" t="s">
        <v>32</v>
      </c>
      <c r="FZ1259" t="s">
        <v>32</v>
      </c>
      <c r="GA1259">
        <v>1</v>
      </c>
      <c r="GB1259" t="s">
        <v>5</v>
      </c>
      <c r="GC1259" t="s">
        <v>32</v>
      </c>
      <c r="GD1259" t="s">
        <v>32</v>
      </c>
      <c r="GE1259" t="s">
        <v>2183</v>
      </c>
      <c r="GF1259">
        <v>0</v>
      </c>
      <c r="GG1259" t="s">
        <v>2190</v>
      </c>
      <c r="GH1259" t="s">
        <v>32</v>
      </c>
      <c r="GI1259" t="s">
        <v>2183</v>
      </c>
      <c r="GJ1259" t="s">
        <v>32</v>
      </c>
      <c r="GK1259" t="s">
        <v>2183</v>
      </c>
      <c r="GL1259" t="s">
        <v>2186</v>
      </c>
      <c r="GM1259">
        <v>0</v>
      </c>
      <c r="GN1259">
        <v>0</v>
      </c>
      <c r="GO1259" t="s">
        <v>2183</v>
      </c>
      <c r="GP1259" t="s">
        <v>2183</v>
      </c>
      <c r="GQ1259" t="s">
        <v>32</v>
      </c>
      <c r="GR1259">
        <v>2</v>
      </c>
      <c r="GS1259">
        <v>0</v>
      </c>
      <c r="GT1259">
        <v>0</v>
      </c>
      <c r="GU1259">
        <v>0</v>
      </c>
      <c r="GV1259">
        <v>0</v>
      </c>
      <c r="GW1259" t="s">
        <v>32</v>
      </c>
      <c r="GX1259" t="s">
        <v>2183</v>
      </c>
      <c r="GY1259" t="s">
        <v>19</v>
      </c>
      <c r="GZ1259" t="s">
        <v>19</v>
      </c>
      <c r="HA1259" t="s">
        <v>2180</v>
      </c>
      <c r="HB1259" t="s">
        <v>32</v>
      </c>
      <c r="HC1259">
        <v>0</v>
      </c>
      <c r="HD1259" t="s">
        <v>32</v>
      </c>
      <c r="HE1259" t="s">
        <v>2183</v>
      </c>
      <c r="HF1259" t="s">
        <v>2190</v>
      </c>
      <c r="HG1259">
        <v>0</v>
      </c>
      <c r="HH1259">
        <v>0</v>
      </c>
      <c r="HI1259">
        <v>0.02</v>
      </c>
      <c r="HJ1259">
        <v>0</v>
      </c>
      <c r="HK1259">
        <v>0</v>
      </c>
      <c r="HL1259" t="s">
        <v>2217</v>
      </c>
      <c r="HM1259" t="s">
        <v>32</v>
      </c>
      <c r="HN1259" t="s">
        <v>2180</v>
      </c>
      <c r="HO1259">
        <v>0</v>
      </c>
      <c r="HP1259">
        <v>0</v>
      </c>
      <c r="HQ1259" t="s">
        <v>2180</v>
      </c>
      <c r="HR1259">
        <v>0</v>
      </c>
      <c r="HS1259">
        <v>0</v>
      </c>
      <c r="HT1259">
        <v>0</v>
      </c>
      <c r="HU1259">
        <v>0</v>
      </c>
      <c r="HV1259" t="s">
        <v>10</v>
      </c>
      <c r="HW1259" t="s">
        <v>14</v>
      </c>
      <c r="HX1259" t="s">
        <v>2180</v>
      </c>
      <c r="HY1259">
        <v>0</v>
      </c>
      <c r="HZ1259">
        <v>0</v>
      </c>
      <c r="IA1259">
        <v>0</v>
      </c>
      <c r="IB1259" t="s">
        <v>32</v>
      </c>
      <c r="IC1259" t="s">
        <v>32</v>
      </c>
      <c r="ID1259" t="s">
        <v>32</v>
      </c>
      <c r="IE1259" t="s">
        <v>32</v>
      </c>
    </row>
    <row r="1260" spans="1:239" x14ac:dyDescent="0.25">
      <c r="A1260" t="s">
        <v>2158</v>
      </c>
      <c r="B1260" t="s">
        <v>3749</v>
      </c>
      <c r="C1260" t="s">
        <v>3750</v>
      </c>
      <c r="D1260">
        <v>224</v>
      </c>
      <c r="E1260" t="s">
        <v>593</v>
      </c>
      <c r="F1260" t="s">
        <v>2180</v>
      </c>
      <c r="G1260">
        <v>8</v>
      </c>
      <c r="H1260" t="s">
        <v>3751</v>
      </c>
      <c r="I1260" t="s">
        <v>2257</v>
      </c>
      <c r="J1260">
        <v>0</v>
      </c>
      <c r="K1260">
        <v>1E-3</v>
      </c>
      <c r="L1260">
        <v>0.3</v>
      </c>
      <c r="M1260">
        <v>1E-3</v>
      </c>
      <c r="N1260">
        <v>0.3</v>
      </c>
      <c r="O1260" t="s">
        <v>32</v>
      </c>
      <c r="P1260">
        <v>1</v>
      </c>
      <c r="Q1260" t="s">
        <v>5</v>
      </c>
      <c r="R1260">
        <v>6</v>
      </c>
      <c r="S1260">
        <v>10</v>
      </c>
      <c r="T1260" t="s">
        <v>2183</v>
      </c>
      <c r="U1260" t="s">
        <v>2183</v>
      </c>
      <c r="V1260" t="s">
        <v>32</v>
      </c>
      <c r="W1260">
        <v>0</v>
      </c>
      <c r="X1260" t="s">
        <v>23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7</v>
      </c>
      <c r="AG1260">
        <v>21</v>
      </c>
      <c r="AH1260">
        <v>35</v>
      </c>
      <c r="AI1260">
        <v>49</v>
      </c>
      <c r="AJ1260">
        <v>63</v>
      </c>
      <c r="AK1260">
        <v>77</v>
      </c>
      <c r="AL1260">
        <v>0</v>
      </c>
      <c r="AM1260">
        <v>0</v>
      </c>
      <c r="AN1260">
        <v>0</v>
      </c>
      <c r="AO1260" t="s">
        <v>2183</v>
      </c>
      <c r="AP1260" t="s">
        <v>2184</v>
      </c>
      <c r="AQ1260" t="s">
        <v>2185</v>
      </c>
      <c r="AR1260">
        <v>0</v>
      </c>
      <c r="AS1260">
        <v>1</v>
      </c>
      <c r="AT1260">
        <v>0</v>
      </c>
      <c r="AU1260" t="s">
        <v>2183</v>
      </c>
      <c r="AV1260" t="s">
        <v>2180</v>
      </c>
      <c r="AW1260" t="s">
        <v>2180</v>
      </c>
      <c r="AX1260" t="s">
        <v>2180</v>
      </c>
      <c r="AY1260" t="s">
        <v>2180</v>
      </c>
      <c r="AZ1260" t="s">
        <v>2180</v>
      </c>
      <c r="BA1260" t="s">
        <v>2180</v>
      </c>
      <c r="BB1260" t="s">
        <v>2180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 t="s">
        <v>32</v>
      </c>
      <c r="BJ1260" t="s">
        <v>32</v>
      </c>
      <c r="BK1260" t="s">
        <v>32</v>
      </c>
      <c r="BL1260" t="s">
        <v>32</v>
      </c>
      <c r="BM1260" t="s">
        <v>32</v>
      </c>
      <c r="BN1260" t="s">
        <v>32</v>
      </c>
      <c r="BO1260" t="s">
        <v>2180</v>
      </c>
      <c r="BP1260" t="s">
        <v>2180</v>
      </c>
      <c r="BQ1260" t="s">
        <v>2180</v>
      </c>
      <c r="BR1260" t="s">
        <v>2180</v>
      </c>
      <c r="BS1260" t="s">
        <v>2180</v>
      </c>
      <c r="BT1260" t="s">
        <v>2180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 t="s">
        <v>2186</v>
      </c>
      <c r="CB1260" t="s">
        <v>32</v>
      </c>
      <c r="CC1260" t="s">
        <v>32</v>
      </c>
      <c r="CD1260" t="s">
        <v>32</v>
      </c>
      <c r="CE1260" t="s">
        <v>32</v>
      </c>
      <c r="CF1260" t="s">
        <v>32</v>
      </c>
      <c r="CG1260" t="s">
        <v>32</v>
      </c>
      <c r="CH1260" t="s">
        <v>32</v>
      </c>
      <c r="CI1260">
        <v>0</v>
      </c>
      <c r="CJ1260" t="s">
        <v>2180</v>
      </c>
      <c r="CK1260" t="s">
        <v>2180</v>
      </c>
      <c r="CL1260">
        <v>0</v>
      </c>
      <c r="CM1260" t="s">
        <v>32</v>
      </c>
      <c r="CN1260">
        <v>0</v>
      </c>
      <c r="CO1260" t="s">
        <v>2183</v>
      </c>
      <c r="CP1260" t="s">
        <v>32</v>
      </c>
      <c r="CQ1260" t="s">
        <v>2183</v>
      </c>
      <c r="CR1260" t="s">
        <v>32</v>
      </c>
      <c r="CS1260" t="s">
        <v>2180</v>
      </c>
      <c r="CT1260" t="s">
        <v>32</v>
      </c>
      <c r="CU1260">
        <v>4</v>
      </c>
      <c r="CV1260" t="s">
        <v>32</v>
      </c>
      <c r="CW1260" t="s">
        <v>32</v>
      </c>
      <c r="CX1260" t="s">
        <v>2180</v>
      </c>
      <c r="CY1260" t="s">
        <v>32</v>
      </c>
      <c r="CZ1260" t="s">
        <v>2180</v>
      </c>
      <c r="DA1260" t="s">
        <v>32</v>
      </c>
      <c r="DB1260" t="s">
        <v>2180</v>
      </c>
      <c r="DC1260">
        <v>0</v>
      </c>
      <c r="DD1260" t="s">
        <v>2186</v>
      </c>
      <c r="DE1260" t="s">
        <v>2180</v>
      </c>
      <c r="DF1260" t="s">
        <v>2180</v>
      </c>
      <c r="DG1260" t="s">
        <v>32</v>
      </c>
      <c r="DH1260" t="s">
        <v>32</v>
      </c>
      <c r="DI1260" t="s">
        <v>32</v>
      </c>
      <c r="DJ1260" t="s">
        <v>32</v>
      </c>
      <c r="DK1260" t="s">
        <v>32</v>
      </c>
      <c r="DL1260" t="s">
        <v>2180</v>
      </c>
      <c r="DM1260" t="s">
        <v>2180</v>
      </c>
      <c r="DN1260" t="s">
        <v>2180</v>
      </c>
      <c r="DO1260" t="s">
        <v>2180</v>
      </c>
      <c r="DP1260">
        <v>0</v>
      </c>
      <c r="DQ1260">
        <v>0</v>
      </c>
      <c r="DR1260">
        <v>90</v>
      </c>
      <c r="DS1260">
        <v>90</v>
      </c>
      <c r="DT1260">
        <v>0</v>
      </c>
      <c r="DU1260">
        <v>0</v>
      </c>
      <c r="DV1260" t="s">
        <v>32</v>
      </c>
      <c r="DW1260" t="s">
        <v>2186</v>
      </c>
      <c r="DX1260" t="s">
        <v>2180</v>
      </c>
      <c r="DY1260" t="s">
        <v>2180</v>
      </c>
      <c r="DZ1260" t="s">
        <v>32</v>
      </c>
      <c r="EA1260" t="s">
        <v>2180</v>
      </c>
      <c r="EB1260" t="s">
        <v>2180</v>
      </c>
      <c r="EC1260" t="s">
        <v>10</v>
      </c>
      <c r="ED1260">
        <v>2</v>
      </c>
      <c r="EE1260" t="s">
        <v>2216</v>
      </c>
      <c r="EF1260">
        <v>1</v>
      </c>
      <c r="EG1260" t="s">
        <v>32</v>
      </c>
      <c r="EH1260" t="s">
        <v>32</v>
      </c>
      <c r="EI1260" t="s">
        <v>32</v>
      </c>
      <c r="EJ1260" t="s">
        <v>32</v>
      </c>
      <c r="EK1260" t="s">
        <v>32</v>
      </c>
      <c r="EL1260">
        <v>4</v>
      </c>
      <c r="EM1260" t="s">
        <v>32</v>
      </c>
      <c r="EN1260" t="s">
        <v>2180</v>
      </c>
      <c r="EO1260">
        <v>0</v>
      </c>
      <c r="EP1260" t="s">
        <v>2186</v>
      </c>
      <c r="EQ1260" t="s">
        <v>2183</v>
      </c>
      <c r="ER1260" t="s">
        <v>2180</v>
      </c>
      <c r="ES1260">
        <v>0</v>
      </c>
      <c r="ET1260" t="s">
        <v>2180</v>
      </c>
      <c r="EU1260" t="s">
        <v>2180</v>
      </c>
      <c r="EV1260" t="s">
        <v>2183</v>
      </c>
      <c r="EW1260">
        <v>6</v>
      </c>
      <c r="EX1260" t="s">
        <v>32</v>
      </c>
      <c r="EY1260" t="s">
        <v>32</v>
      </c>
      <c r="EZ1260" t="s">
        <v>2183</v>
      </c>
      <c r="FA1260" t="s">
        <v>32</v>
      </c>
      <c r="FB1260" t="s">
        <v>2183</v>
      </c>
      <c r="FC1260" t="s">
        <v>32</v>
      </c>
      <c r="FD1260" t="s">
        <v>2180</v>
      </c>
      <c r="FE1260" t="s">
        <v>2183</v>
      </c>
      <c r="FF1260" t="s">
        <v>2183</v>
      </c>
      <c r="FG1260" t="s">
        <v>2183</v>
      </c>
      <c r="FH1260" t="s">
        <v>2183</v>
      </c>
      <c r="FI1260" t="s">
        <v>2183</v>
      </c>
      <c r="FJ1260" t="s">
        <v>2183</v>
      </c>
      <c r="FK1260" t="s">
        <v>2183</v>
      </c>
      <c r="FL1260" t="s">
        <v>2183</v>
      </c>
      <c r="FM1260">
        <v>0</v>
      </c>
      <c r="FN1260" t="s">
        <v>32</v>
      </c>
      <c r="FO1260" t="s">
        <v>32</v>
      </c>
      <c r="FP1260" t="s">
        <v>32</v>
      </c>
      <c r="FQ1260" t="s">
        <v>32</v>
      </c>
      <c r="FR1260">
        <v>0</v>
      </c>
      <c r="FS1260">
        <v>0</v>
      </c>
      <c r="FT1260" t="s">
        <v>32</v>
      </c>
      <c r="FU1260" t="s">
        <v>2180</v>
      </c>
      <c r="FV1260">
        <v>0</v>
      </c>
      <c r="FW1260" t="s">
        <v>2180</v>
      </c>
      <c r="FX1260" t="s">
        <v>2180</v>
      </c>
      <c r="FY1260" t="s">
        <v>32</v>
      </c>
      <c r="FZ1260" t="s">
        <v>32</v>
      </c>
      <c r="GA1260">
        <v>1</v>
      </c>
      <c r="GB1260" t="s">
        <v>5</v>
      </c>
      <c r="GC1260" t="s">
        <v>32</v>
      </c>
      <c r="GD1260" t="s">
        <v>32</v>
      </c>
      <c r="GE1260" t="s">
        <v>2183</v>
      </c>
      <c r="GF1260">
        <v>0</v>
      </c>
      <c r="GG1260" t="s">
        <v>2180</v>
      </c>
      <c r="GH1260" t="s">
        <v>32</v>
      </c>
      <c r="GI1260" t="s">
        <v>2183</v>
      </c>
      <c r="GJ1260" t="s">
        <v>32</v>
      </c>
      <c r="GK1260" t="s">
        <v>2183</v>
      </c>
      <c r="GL1260" t="s">
        <v>2186</v>
      </c>
      <c r="GM1260">
        <v>0</v>
      </c>
      <c r="GN1260">
        <v>0</v>
      </c>
      <c r="GO1260" t="s">
        <v>32</v>
      </c>
      <c r="GP1260" t="s">
        <v>32</v>
      </c>
      <c r="GQ1260" t="s">
        <v>32</v>
      </c>
      <c r="GR1260">
        <v>2</v>
      </c>
      <c r="GS1260">
        <v>0</v>
      </c>
      <c r="GT1260">
        <v>0</v>
      </c>
      <c r="GU1260">
        <v>0</v>
      </c>
      <c r="GV1260">
        <v>0</v>
      </c>
      <c r="GW1260" t="s">
        <v>32</v>
      </c>
      <c r="GX1260" t="s">
        <v>2183</v>
      </c>
      <c r="GY1260" t="s">
        <v>2180</v>
      </c>
      <c r="GZ1260" t="s">
        <v>2180</v>
      </c>
      <c r="HA1260" t="s">
        <v>2180</v>
      </c>
      <c r="HB1260" t="s">
        <v>32</v>
      </c>
      <c r="HC1260">
        <v>0</v>
      </c>
      <c r="HD1260" t="s">
        <v>32</v>
      </c>
      <c r="HE1260" t="s">
        <v>32</v>
      </c>
      <c r="HF1260" t="s">
        <v>2180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 t="s">
        <v>2180</v>
      </c>
      <c r="HM1260" t="s">
        <v>32</v>
      </c>
      <c r="HN1260" t="s">
        <v>2180</v>
      </c>
      <c r="HO1260">
        <v>0</v>
      </c>
      <c r="HP1260">
        <v>0</v>
      </c>
      <c r="HQ1260" t="s">
        <v>2180</v>
      </c>
      <c r="HR1260">
        <v>0</v>
      </c>
      <c r="HS1260">
        <v>0</v>
      </c>
      <c r="HT1260">
        <v>0</v>
      </c>
      <c r="HU1260">
        <v>0</v>
      </c>
      <c r="HV1260" t="s">
        <v>10</v>
      </c>
      <c r="HW1260" t="s">
        <v>14</v>
      </c>
      <c r="HX1260" t="s">
        <v>2180</v>
      </c>
      <c r="HY1260">
        <v>0</v>
      </c>
      <c r="HZ1260">
        <v>0</v>
      </c>
      <c r="IA1260">
        <v>0</v>
      </c>
      <c r="IB1260" t="s">
        <v>32</v>
      </c>
      <c r="IC1260" t="s">
        <v>32</v>
      </c>
      <c r="ID1260" t="s">
        <v>32</v>
      </c>
      <c r="IE1260" t="s">
        <v>32</v>
      </c>
    </row>
    <row r="1261" spans="1:239" x14ac:dyDescent="0.25">
      <c r="A1261" t="s">
        <v>2159</v>
      </c>
      <c r="B1261" t="s">
        <v>3766</v>
      </c>
      <c r="C1261" t="s">
        <v>3753</v>
      </c>
      <c r="D1261">
        <v>228</v>
      </c>
      <c r="E1261" t="s">
        <v>1244</v>
      </c>
      <c r="F1261" t="s">
        <v>2180</v>
      </c>
      <c r="G1261">
        <v>8</v>
      </c>
      <c r="H1261" t="s">
        <v>3751</v>
      </c>
      <c r="I1261" t="s">
        <v>2257</v>
      </c>
      <c r="J1261">
        <v>0</v>
      </c>
      <c r="K1261">
        <v>1E-3</v>
      </c>
      <c r="L1261">
        <v>0.3</v>
      </c>
      <c r="M1261">
        <v>1E-3</v>
      </c>
      <c r="N1261">
        <v>0.3</v>
      </c>
      <c r="O1261" t="s">
        <v>32</v>
      </c>
      <c r="P1261">
        <v>1</v>
      </c>
      <c r="Q1261" t="s">
        <v>5</v>
      </c>
      <c r="R1261">
        <v>6</v>
      </c>
      <c r="S1261">
        <v>10</v>
      </c>
      <c r="T1261" t="s">
        <v>2183</v>
      </c>
      <c r="U1261" t="s">
        <v>2183</v>
      </c>
      <c r="V1261" t="s">
        <v>32</v>
      </c>
      <c r="W1261">
        <v>0</v>
      </c>
      <c r="X1261" t="s">
        <v>23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7</v>
      </c>
      <c r="AG1261">
        <v>21</v>
      </c>
      <c r="AH1261">
        <v>35</v>
      </c>
      <c r="AI1261">
        <v>49</v>
      </c>
      <c r="AJ1261">
        <v>63</v>
      </c>
      <c r="AK1261">
        <v>77</v>
      </c>
      <c r="AL1261">
        <v>0</v>
      </c>
      <c r="AM1261">
        <v>0</v>
      </c>
      <c r="AN1261">
        <v>0</v>
      </c>
      <c r="AO1261" t="s">
        <v>2183</v>
      </c>
      <c r="AP1261" t="s">
        <v>2184</v>
      </c>
      <c r="AQ1261" t="s">
        <v>2185</v>
      </c>
      <c r="AR1261">
        <v>0</v>
      </c>
      <c r="AS1261">
        <v>1</v>
      </c>
      <c r="AT1261">
        <v>0</v>
      </c>
      <c r="AU1261" t="s">
        <v>2183</v>
      </c>
      <c r="AV1261" t="s">
        <v>2180</v>
      </c>
      <c r="AW1261" t="s">
        <v>2180</v>
      </c>
      <c r="AX1261" t="s">
        <v>2180</v>
      </c>
      <c r="AY1261" t="s">
        <v>2180</v>
      </c>
      <c r="AZ1261" t="s">
        <v>2180</v>
      </c>
      <c r="BA1261" t="s">
        <v>2180</v>
      </c>
      <c r="BB1261" t="s">
        <v>2180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 t="s">
        <v>32</v>
      </c>
      <c r="BJ1261" t="s">
        <v>32</v>
      </c>
      <c r="BK1261" t="s">
        <v>32</v>
      </c>
      <c r="BL1261" t="s">
        <v>32</v>
      </c>
      <c r="BM1261" t="s">
        <v>32</v>
      </c>
      <c r="BN1261" t="s">
        <v>32</v>
      </c>
      <c r="BO1261" t="s">
        <v>2180</v>
      </c>
      <c r="BP1261" t="s">
        <v>2180</v>
      </c>
      <c r="BQ1261" t="s">
        <v>2180</v>
      </c>
      <c r="BR1261" t="s">
        <v>2180</v>
      </c>
      <c r="BS1261" t="s">
        <v>2180</v>
      </c>
      <c r="BT1261" t="s">
        <v>2180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 t="s">
        <v>2186</v>
      </c>
      <c r="CB1261" t="s">
        <v>32</v>
      </c>
      <c r="CC1261" t="s">
        <v>32</v>
      </c>
      <c r="CD1261" t="s">
        <v>32</v>
      </c>
      <c r="CE1261" t="s">
        <v>32</v>
      </c>
      <c r="CF1261" t="s">
        <v>32</v>
      </c>
      <c r="CG1261" t="s">
        <v>32</v>
      </c>
      <c r="CH1261" t="s">
        <v>32</v>
      </c>
      <c r="CI1261">
        <v>0</v>
      </c>
      <c r="CJ1261" t="s">
        <v>32</v>
      </c>
      <c r="CK1261" t="s">
        <v>2180</v>
      </c>
      <c r="CL1261">
        <v>0</v>
      </c>
      <c r="CM1261" t="s">
        <v>32</v>
      </c>
      <c r="CN1261">
        <v>0</v>
      </c>
      <c r="CO1261" t="s">
        <v>2183</v>
      </c>
      <c r="CP1261" t="s">
        <v>32</v>
      </c>
      <c r="CQ1261" t="s">
        <v>2183</v>
      </c>
      <c r="CR1261" t="s">
        <v>32</v>
      </c>
      <c r="CS1261" t="s">
        <v>2180</v>
      </c>
      <c r="CT1261" t="s">
        <v>2183</v>
      </c>
      <c r="CU1261">
        <v>4</v>
      </c>
      <c r="CV1261" t="s">
        <v>2183</v>
      </c>
      <c r="CW1261" t="s">
        <v>32</v>
      </c>
      <c r="CX1261" t="s">
        <v>2180</v>
      </c>
      <c r="CY1261" t="s">
        <v>32</v>
      </c>
      <c r="CZ1261" t="s">
        <v>2180</v>
      </c>
      <c r="DA1261" t="s">
        <v>32</v>
      </c>
      <c r="DB1261" t="s">
        <v>2180</v>
      </c>
      <c r="DC1261">
        <v>0</v>
      </c>
      <c r="DD1261" t="s">
        <v>2190</v>
      </c>
      <c r="DE1261" t="s">
        <v>2180</v>
      </c>
      <c r="DF1261" t="s">
        <v>2180</v>
      </c>
      <c r="DG1261" t="s">
        <v>32</v>
      </c>
      <c r="DH1261" t="s">
        <v>32</v>
      </c>
      <c r="DI1261" t="s">
        <v>32</v>
      </c>
      <c r="DJ1261" t="s">
        <v>32</v>
      </c>
      <c r="DK1261" t="s">
        <v>32</v>
      </c>
      <c r="DL1261" t="s">
        <v>2180</v>
      </c>
      <c r="DM1261" t="s">
        <v>2180</v>
      </c>
      <c r="DN1261" t="s">
        <v>2180</v>
      </c>
      <c r="DO1261" t="s">
        <v>2180</v>
      </c>
      <c r="DP1261">
        <v>0</v>
      </c>
      <c r="DQ1261">
        <v>0</v>
      </c>
      <c r="DR1261">
        <v>90</v>
      </c>
      <c r="DS1261">
        <v>90</v>
      </c>
      <c r="DT1261">
        <v>0</v>
      </c>
      <c r="DU1261">
        <v>0</v>
      </c>
      <c r="DV1261" t="s">
        <v>32</v>
      </c>
      <c r="DW1261" t="s">
        <v>2186</v>
      </c>
      <c r="DX1261" t="s">
        <v>2186</v>
      </c>
      <c r="DY1261" t="s">
        <v>2187</v>
      </c>
      <c r="DZ1261" t="s">
        <v>32</v>
      </c>
      <c r="EA1261" t="s">
        <v>2180</v>
      </c>
      <c r="EB1261" t="s">
        <v>2180</v>
      </c>
      <c r="EC1261" t="s">
        <v>10</v>
      </c>
      <c r="ED1261">
        <v>2</v>
      </c>
      <c r="EE1261" t="s">
        <v>2216</v>
      </c>
      <c r="EF1261">
        <v>1</v>
      </c>
      <c r="EG1261" t="s">
        <v>32</v>
      </c>
      <c r="EH1261" t="s">
        <v>32</v>
      </c>
      <c r="EI1261" t="s">
        <v>32</v>
      </c>
      <c r="EJ1261" t="s">
        <v>32</v>
      </c>
      <c r="EK1261" t="s">
        <v>32</v>
      </c>
      <c r="EL1261">
        <v>5</v>
      </c>
      <c r="EM1261" t="s">
        <v>32</v>
      </c>
      <c r="EN1261" t="s">
        <v>2180</v>
      </c>
      <c r="EO1261">
        <v>0</v>
      </c>
      <c r="EP1261" t="s">
        <v>2186</v>
      </c>
      <c r="EQ1261" t="s">
        <v>2183</v>
      </c>
      <c r="ER1261" t="s">
        <v>32</v>
      </c>
      <c r="ES1261">
        <v>0</v>
      </c>
      <c r="ET1261" t="s">
        <v>2180</v>
      </c>
      <c r="EU1261" t="s">
        <v>2180</v>
      </c>
      <c r="EV1261" t="s">
        <v>2183</v>
      </c>
      <c r="EW1261">
        <v>6</v>
      </c>
      <c r="EX1261" t="s">
        <v>32</v>
      </c>
      <c r="EY1261" t="s">
        <v>32</v>
      </c>
      <c r="EZ1261" t="s">
        <v>32</v>
      </c>
      <c r="FA1261" t="s">
        <v>32</v>
      </c>
      <c r="FB1261" t="s">
        <v>32</v>
      </c>
      <c r="FC1261" t="s">
        <v>32</v>
      </c>
      <c r="FD1261" t="s">
        <v>2189</v>
      </c>
      <c r="FE1261" t="s">
        <v>32</v>
      </c>
      <c r="FF1261" t="s">
        <v>32</v>
      </c>
      <c r="FG1261" t="s">
        <v>32</v>
      </c>
      <c r="FH1261" t="s">
        <v>2183</v>
      </c>
      <c r="FI1261" t="s">
        <v>32</v>
      </c>
      <c r="FJ1261" t="s">
        <v>32</v>
      </c>
      <c r="FK1261" t="s">
        <v>32</v>
      </c>
      <c r="FL1261" t="s">
        <v>2183</v>
      </c>
      <c r="FM1261">
        <v>0</v>
      </c>
      <c r="FN1261" t="s">
        <v>32</v>
      </c>
      <c r="FO1261" t="s">
        <v>32</v>
      </c>
      <c r="FP1261" t="s">
        <v>32</v>
      </c>
      <c r="FQ1261" t="s">
        <v>32</v>
      </c>
      <c r="FR1261">
        <v>0</v>
      </c>
      <c r="FS1261">
        <v>0</v>
      </c>
      <c r="FT1261" t="s">
        <v>2183</v>
      </c>
      <c r="FU1261" t="s">
        <v>2180</v>
      </c>
      <c r="FV1261">
        <v>0</v>
      </c>
      <c r="FW1261" t="s">
        <v>2180</v>
      </c>
      <c r="FX1261" t="s">
        <v>2180</v>
      </c>
      <c r="FY1261" t="s">
        <v>32</v>
      </c>
      <c r="FZ1261" t="s">
        <v>32</v>
      </c>
      <c r="GA1261">
        <v>1</v>
      </c>
      <c r="GB1261" t="s">
        <v>5</v>
      </c>
      <c r="GC1261" t="s">
        <v>32</v>
      </c>
      <c r="GD1261" t="s">
        <v>32</v>
      </c>
      <c r="GE1261" t="s">
        <v>2183</v>
      </c>
      <c r="GF1261">
        <v>0</v>
      </c>
      <c r="GG1261" t="s">
        <v>2190</v>
      </c>
      <c r="GH1261" t="s">
        <v>32</v>
      </c>
      <c r="GI1261" t="s">
        <v>2183</v>
      </c>
      <c r="GJ1261" t="s">
        <v>32</v>
      </c>
      <c r="GK1261" t="s">
        <v>2183</v>
      </c>
      <c r="GL1261" t="s">
        <v>2186</v>
      </c>
      <c r="GM1261">
        <v>0</v>
      </c>
      <c r="GN1261">
        <v>0</v>
      </c>
      <c r="GO1261" t="s">
        <v>2183</v>
      </c>
      <c r="GP1261" t="s">
        <v>2183</v>
      </c>
      <c r="GQ1261" t="s">
        <v>32</v>
      </c>
      <c r="GR1261">
        <v>2</v>
      </c>
      <c r="GS1261">
        <v>0</v>
      </c>
      <c r="GT1261">
        <v>0</v>
      </c>
      <c r="GU1261">
        <v>0</v>
      </c>
      <c r="GV1261">
        <v>0</v>
      </c>
      <c r="GW1261" t="s">
        <v>32</v>
      </c>
      <c r="GX1261" t="s">
        <v>2183</v>
      </c>
      <c r="GY1261" t="s">
        <v>19</v>
      </c>
      <c r="GZ1261" t="s">
        <v>19</v>
      </c>
      <c r="HA1261" t="s">
        <v>2180</v>
      </c>
      <c r="HB1261" t="s">
        <v>32</v>
      </c>
      <c r="HC1261">
        <v>0</v>
      </c>
      <c r="HD1261" t="s">
        <v>32</v>
      </c>
      <c r="HE1261" t="s">
        <v>2183</v>
      </c>
      <c r="HF1261" t="s">
        <v>2190</v>
      </c>
      <c r="HG1261">
        <v>0</v>
      </c>
      <c r="HH1261">
        <v>0</v>
      </c>
      <c r="HI1261">
        <v>0.02</v>
      </c>
      <c r="HJ1261">
        <v>0</v>
      </c>
      <c r="HK1261">
        <v>0</v>
      </c>
      <c r="HL1261" t="s">
        <v>2217</v>
      </c>
      <c r="HM1261" t="s">
        <v>32</v>
      </c>
      <c r="HN1261" t="s">
        <v>2180</v>
      </c>
      <c r="HO1261">
        <v>0</v>
      </c>
      <c r="HP1261">
        <v>0</v>
      </c>
      <c r="HQ1261" t="s">
        <v>2180</v>
      </c>
      <c r="HR1261">
        <v>0</v>
      </c>
      <c r="HS1261">
        <v>0</v>
      </c>
      <c r="HT1261">
        <v>0</v>
      </c>
      <c r="HU1261">
        <v>0</v>
      </c>
      <c r="HV1261" t="s">
        <v>10</v>
      </c>
      <c r="HW1261" t="s">
        <v>14</v>
      </c>
      <c r="HX1261" t="s">
        <v>2180</v>
      </c>
      <c r="HY1261">
        <v>0</v>
      </c>
      <c r="HZ1261">
        <v>0</v>
      </c>
      <c r="IA1261">
        <v>0</v>
      </c>
      <c r="IB1261" t="s">
        <v>32</v>
      </c>
      <c r="IC1261" t="s">
        <v>32</v>
      </c>
      <c r="ID1261" t="s">
        <v>32</v>
      </c>
      <c r="IE1261" t="s">
        <v>32</v>
      </c>
    </row>
    <row r="1262" spans="1:239" x14ac:dyDescent="0.25">
      <c r="A1262" t="s">
        <v>2160</v>
      </c>
      <c r="B1262" t="s">
        <v>3270</v>
      </c>
      <c r="C1262" t="s">
        <v>3767</v>
      </c>
      <c r="D1262">
        <v>212</v>
      </c>
      <c r="E1262" t="s">
        <v>618</v>
      </c>
      <c r="F1262" t="s">
        <v>2180</v>
      </c>
      <c r="G1262">
        <v>8</v>
      </c>
      <c r="H1262" t="s">
        <v>2181</v>
      </c>
      <c r="I1262" t="s">
        <v>2182</v>
      </c>
      <c r="J1262">
        <v>31</v>
      </c>
      <c r="K1262">
        <v>0.03</v>
      </c>
      <c r="L1262">
        <v>0.06</v>
      </c>
      <c r="M1262">
        <v>0.03</v>
      </c>
      <c r="N1262">
        <v>0.06</v>
      </c>
      <c r="O1262" t="s">
        <v>32</v>
      </c>
      <c r="P1262">
        <v>1</v>
      </c>
      <c r="Q1262" t="s">
        <v>5</v>
      </c>
      <c r="R1262">
        <v>0</v>
      </c>
      <c r="S1262">
        <v>0</v>
      </c>
      <c r="T1262" t="s">
        <v>2183</v>
      </c>
      <c r="U1262" t="s">
        <v>2183</v>
      </c>
      <c r="V1262" t="s">
        <v>32</v>
      </c>
      <c r="W1262">
        <v>0</v>
      </c>
      <c r="X1262" t="s">
        <v>26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7</v>
      </c>
      <c r="AG1262">
        <v>21</v>
      </c>
      <c r="AH1262">
        <v>35</v>
      </c>
      <c r="AI1262">
        <v>49</v>
      </c>
      <c r="AJ1262">
        <v>63</v>
      </c>
      <c r="AK1262">
        <v>77</v>
      </c>
      <c r="AL1262">
        <v>0</v>
      </c>
      <c r="AM1262">
        <v>0</v>
      </c>
      <c r="AN1262">
        <v>0</v>
      </c>
      <c r="AO1262" t="s">
        <v>2183</v>
      </c>
      <c r="AP1262" t="s">
        <v>2184</v>
      </c>
      <c r="AQ1262" t="s">
        <v>2185</v>
      </c>
      <c r="AR1262">
        <v>0</v>
      </c>
      <c r="AS1262">
        <v>1</v>
      </c>
      <c r="AT1262">
        <v>0</v>
      </c>
      <c r="AU1262" t="s">
        <v>2183</v>
      </c>
      <c r="AV1262" t="s">
        <v>2180</v>
      </c>
      <c r="AW1262" t="s">
        <v>2180</v>
      </c>
      <c r="AX1262" t="s">
        <v>2180</v>
      </c>
      <c r="AY1262" t="s">
        <v>2180</v>
      </c>
      <c r="AZ1262" t="s">
        <v>2180</v>
      </c>
      <c r="BA1262" t="s">
        <v>2180</v>
      </c>
      <c r="BB1262" t="s">
        <v>2180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 t="s">
        <v>32</v>
      </c>
      <c r="BJ1262" t="s">
        <v>32</v>
      </c>
      <c r="BK1262" t="s">
        <v>32</v>
      </c>
      <c r="BL1262" t="s">
        <v>32</v>
      </c>
      <c r="BM1262" t="s">
        <v>32</v>
      </c>
      <c r="BN1262" t="s">
        <v>32</v>
      </c>
      <c r="BO1262" t="s">
        <v>2180</v>
      </c>
      <c r="BP1262" t="s">
        <v>2180</v>
      </c>
      <c r="BQ1262" t="s">
        <v>2180</v>
      </c>
      <c r="BR1262" t="s">
        <v>2180</v>
      </c>
      <c r="BS1262" t="s">
        <v>2180</v>
      </c>
      <c r="BT1262" t="s">
        <v>2180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 t="s">
        <v>2186</v>
      </c>
      <c r="CB1262" t="s">
        <v>32</v>
      </c>
      <c r="CC1262" t="s">
        <v>32</v>
      </c>
      <c r="CD1262" t="s">
        <v>32</v>
      </c>
      <c r="CE1262" t="s">
        <v>32</v>
      </c>
      <c r="CF1262" t="s">
        <v>32</v>
      </c>
      <c r="CG1262" t="s">
        <v>32</v>
      </c>
      <c r="CH1262" t="s">
        <v>32</v>
      </c>
      <c r="CI1262">
        <v>0</v>
      </c>
      <c r="CJ1262" t="s">
        <v>32</v>
      </c>
      <c r="CK1262" t="s">
        <v>2180</v>
      </c>
      <c r="CL1262">
        <v>0</v>
      </c>
      <c r="CM1262" t="s">
        <v>32</v>
      </c>
      <c r="CN1262">
        <v>0</v>
      </c>
      <c r="CO1262" t="s">
        <v>32</v>
      </c>
      <c r="CP1262" t="s">
        <v>32</v>
      </c>
      <c r="CQ1262" t="s">
        <v>1124</v>
      </c>
      <c r="CR1262" t="s">
        <v>32</v>
      </c>
      <c r="CS1262" t="s">
        <v>2180</v>
      </c>
      <c r="CT1262" t="s">
        <v>2183</v>
      </c>
      <c r="CU1262">
        <v>4</v>
      </c>
      <c r="CV1262" t="s">
        <v>32</v>
      </c>
      <c r="CW1262" t="s">
        <v>32</v>
      </c>
      <c r="CX1262" t="s">
        <v>2180</v>
      </c>
      <c r="CY1262" t="s">
        <v>32</v>
      </c>
      <c r="CZ1262" t="s">
        <v>2180</v>
      </c>
      <c r="DA1262" t="s">
        <v>2183</v>
      </c>
      <c r="DB1262" t="s">
        <v>2180</v>
      </c>
      <c r="DC1262">
        <v>0</v>
      </c>
      <c r="DD1262" t="s">
        <v>2190</v>
      </c>
      <c r="DE1262" t="s">
        <v>2180</v>
      </c>
      <c r="DF1262" t="s">
        <v>2180</v>
      </c>
      <c r="DG1262" t="s">
        <v>32</v>
      </c>
      <c r="DH1262" t="s">
        <v>32</v>
      </c>
      <c r="DI1262" t="s">
        <v>32</v>
      </c>
      <c r="DJ1262" t="s">
        <v>32</v>
      </c>
      <c r="DK1262" t="s">
        <v>32</v>
      </c>
      <c r="DL1262" t="s">
        <v>2180</v>
      </c>
      <c r="DM1262" t="s">
        <v>2180</v>
      </c>
      <c r="DN1262" t="s">
        <v>2180</v>
      </c>
      <c r="DO1262" t="s">
        <v>2180</v>
      </c>
      <c r="DP1262">
        <v>0</v>
      </c>
      <c r="DQ1262">
        <v>0</v>
      </c>
      <c r="DR1262">
        <v>90</v>
      </c>
      <c r="DS1262">
        <v>90</v>
      </c>
      <c r="DT1262">
        <v>0</v>
      </c>
      <c r="DU1262">
        <v>0</v>
      </c>
      <c r="DV1262" t="s">
        <v>32</v>
      </c>
      <c r="DW1262" t="s">
        <v>2186</v>
      </c>
      <c r="DX1262" t="s">
        <v>2186</v>
      </c>
      <c r="DY1262" t="s">
        <v>2187</v>
      </c>
      <c r="DZ1262" t="s">
        <v>32</v>
      </c>
      <c r="EA1262" t="s">
        <v>2180</v>
      </c>
      <c r="EB1262" t="s">
        <v>2180</v>
      </c>
      <c r="EC1262" t="s">
        <v>5</v>
      </c>
      <c r="ED1262">
        <v>5</v>
      </c>
      <c r="EE1262" t="s">
        <v>2184</v>
      </c>
      <c r="EF1262">
        <v>100</v>
      </c>
      <c r="EG1262" t="s">
        <v>32</v>
      </c>
      <c r="EH1262" t="s">
        <v>32</v>
      </c>
      <c r="EI1262" t="s">
        <v>32</v>
      </c>
      <c r="EJ1262" t="s">
        <v>32</v>
      </c>
      <c r="EK1262" t="s">
        <v>32</v>
      </c>
      <c r="EL1262">
        <v>8</v>
      </c>
      <c r="EM1262" t="s">
        <v>32</v>
      </c>
      <c r="EN1262" t="s">
        <v>2180</v>
      </c>
      <c r="EO1262">
        <v>0</v>
      </c>
      <c r="EP1262" t="s">
        <v>2186</v>
      </c>
      <c r="EQ1262" t="s">
        <v>32</v>
      </c>
      <c r="ER1262" t="s">
        <v>32</v>
      </c>
      <c r="ES1262">
        <v>0</v>
      </c>
      <c r="ET1262" t="s">
        <v>2180</v>
      </c>
      <c r="EU1262" t="s">
        <v>2180</v>
      </c>
      <c r="EV1262" t="s">
        <v>2183</v>
      </c>
      <c r="EW1262">
        <v>0</v>
      </c>
      <c r="EX1262" t="s">
        <v>32</v>
      </c>
      <c r="EY1262" t="s">
        <v>32</v>
      </c>
      <c r="EZ1262" t="s">
        <v>32</v>
      </c>
      <c r="FA1262" t="s">
        <v>32</v>
      </c>
      <c r="FB1262" t="s">
        <v>2183</v>
      </c>
      <c r="FC1262" t="s">
        <v>32</v>
      </c>
      <c r="FD1262" t="s">
        <v>2189</v>
      </c>
      <c r="FE1262" t="s">
        <v>32</v>
      </c>
      <c r="FF1262" t="s">
        <v>32</v>
      </c>
      <c r="FG1262" t="s">
        <v>32</v>
      </c>
      <c r="FH1262" t="s">
        <v>32</v>
      </c>
      <c r="FI1262" t="s">
        <v>32</v>
      </c>
      <c r="FJ1262" t="s">
        <v>32</v>
      </c>
      <c r="FK1262" t="s">
        <v>32</v>
      </c>
      <c r="FL1262" t="s">
        <v>32</v>
      </c>
      <c r="FM1262">
        <v>0</v>
      </c>
      <c r="FN1262" t="s">
        <v>32</v>
      </c>
      <c r="FO1262" t="s">
        <v>32</v>
      </c>
      <c r="FP1262" t="s">
        <v>32</v>
      </c>
      <c r="FQ1262" t="s">
        <v>32</v>
      </c>
      <c r="FR1262">
        <v>0</v>
      </c>
      <c r="FS1262">
        <v>0</v>
      </c>
      <c r="FT1262" t="s">
        <v>32</v>
      </c>
      <c r="FU1262" t="s">
        <v>2180</v>
      </c>
      <c r="FV1262">
        <v>0</v>
      </c>
      <c r="FW1262" t="s">
        <v>2180</v>
      </c>
      <c r="FX1262" t="s">
        <v>2180</v>
      </c>
      <c r="FY1262" t="s">
        <v>32</v>
      </c>
      <c r="FZ1262" t="s">
        <v>32</v>
      </c>
      <c r="GA1262">
        <v>1</v>
      </c>
      <c r="GB1262" t="s">
        <v>5</v>
      </c>
      <c r="GC1262" t="s">
        <v>32</v>
      </c>
      <c r="GD1262" t="s">
        <v>32</v>
      </c>
      <c r="GE1262" t="s">
        <v>32</v>
      </c>
      <c r="GF1262">
        <v>0</v>
      </c>
      <c r="GG1262" t="s">
        <v>2190</v>
      </c>
      <c r="GH1262" t="s">
        <v>32</v>
      </c>
      <c r="GI1262" t="s">
        <v>32</v>
      </c>
      <c r="GJ1262" t="s">
        <v>32</v>
      </c>
      <c r="GK1262" t="s">
        <v>2183</v>
      </c>
      <c r="GL1262" t="s">
        <v>32</v>
      </c>
      <c r="GM1262">
        <v>0</v>
      </c>
      <c r="GN1262">
        <v>0</v>
      </c>
      <c r="GO1262" t="s">
        <v>2183</v>
      </c>
      <c r="GP1262" t="s">
        <v>2183</v>
      </c>
      <c r="GQ1262" t="s">
        <v>32</v>
      </c>
      <c r="GR1262">
        <v>2</v>
      </c>
      <c r="GS1262">
        <v>2</v>
      </c>
      <c r="GT1262">
        <v>0</v>
      </c>
      <c r="GU1262">
        <v>0</v>
      </c>
      <c r="GV1262">
        <v>0</v>
      </c>
      <c r="GW1262" t="s">
        <v>32</v>
      </c>
      <c r="GX1262" t="s">
        <v>2183</v>
      </c>
      <c r="GY1262" t="s">
        <v>2180</v>
      </c>
      <c r="GZ1262" t="s">
        <v>2180</v>
      </c>
      <c r="HA1262" t="s">
        <v>2180</v>
      </c>
      <c r="HB1262" t="s">
        <v>32</v>
      </c>
      <c r="HC1262">
        <v>0</v>
      </c>
      <c r="HD1262" t="s">
        <v>32</v>
      </c>
      <c r="HE1262" t="s">
        <v>32</v>
      </c>
      <c r="HF1262" t="s">
        <v>2180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 t="s">
        <v>2180</v>
      </c>
      <c r="HM1262" t="s">
        <v>32</v>
      </c>
      <c r="HN1262" t="s">
        <v>2180</v>
      </c>
      <c r="HO1262">
        <v>0</v>
      </c>
      <c r="HP1262">
        <v>0</v>
      </c>
      <c r="HQ1262" t="s">
        <v>2180</v>
      </c>
      <c r="HR1262">
        <v>0</v>
      </c>
      <c r="HS1262">
        <v>0</v>
      </c>
      <c r="HT1262">
        <v>0</v>
      </c>
      <c r="HU1262">
        <v>0</v>
      </c>
      <c r="HV1262" t="s">
        <v>10</v>
      </c>
      <c r="HW1262" t="s">
        <v>14</v>
      </c>
      <c r="HX1262" t="s">
        <v>2180</v>
      </c>
      <c r="HY1262">
        <v>3</v>
      </c>
      <c r="HZ1262">
        <v>3</v>
      </c>
      <c r="IA1262">
        <v>0</v>
      </c>
      <c r="IB1262" t="s">
        <v>32</v>
      </c>
      <c r="IC1262" t="s">
        <v>32</v>
      </c>
      <c r="ID1262" t="s">
        <v>32</v>
      </c>
      <c r="IE1262" t="s">
        <v>32</v>
      </c>
    </row>
    <row r="1263" spans="1:239" x14ac:dyDescent="0.25">
      <c r="A1263" t="s">
        <v>2161</v>
      </c>
      <c r="B1263" t="s">
        <v>3288</v>
      </c>
      <c r="C1263" t="s">
        <v>3768</v>
      </c>
      <c r="D1263">
        <v>212</v>
      </c>
      <c r="E1263" t="s">
        <v>618</v>
      </c>
      <c r="F1263" t="s">
        <v>2180</v>
      </c>
      <c r="G1263">
        <v>8</v>
      </c>
      <c r="H1263" t="s">
        <v>2181</v>
      </c>
      <c r="I1263" t="s">
        <v>2182</v>
      </c>
      <c r="J1263">
        <v>31</v>
      </c>
      <c r="K1263">
        <v>0.03</v>
      </c>
      <c r="L1263">
        <v>0.06</v>
      </c>
      <c r="M1263">
        <v>0.03</v>
      </c>
      <c r="N1263">
        <v>0.06</v>
      </c>
      <c r="O1263" t="s">
        <v>32</v>
      </c>
      <c r="P1263">
        <v>1</v>
      </c>
      <c r="Q1263" t="s">
        <v>5</v>
      </c>
      <c r="R1263">
        <v>0</v>
      </c>
      <c r="S1263">
        <v>0</v>
      </c>
      <c r="T1263" t="s">
        <v>2183</v>
      </c>
      <c r="U1263" t="s">
        <v>2183</v>
      </c>
      <c r="V1263" t="s">
        <v>32</v>
      </c>
      <c r="W1263">
        <v>0</v>
      </c>
      <c r="X1263" t="s">
        <v>26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7</v>
      </c>
      <c r="AG1263">
        <v>21</v>
      </c>
      <c r="AH1263">
        <v>35</v>
      </c>
      <c r="AI1263">
        <v>49</v>
      </c>
      <c r="AJ1263">
        <v>63</v>
      </c>
      <c r="AK1263">
        <v>77</v>
      </c>
      <c r="AL1263">
        <v>0</v>
      </c>
      <c r="AM1263">
        <v>0</v>
      </c>
      <c r="AN1263">
        <v>0</v>
      </c>
      <c r="AO1263" t="s">
        <v>2183</v>
      </c>
      <c r="AP1263" t="s">
        <v>2184</v>
      </c>
      <c r="AQ1263" t="s">
        <v>2185</v>
      </c>
      <c r="AR1263">
        <v>0</v>
      </c>
      <c r="AS1263">
        <v>1</v>
      </c>
      <c r="AT1263">
        <v>0</v>
      </c>
      <c r="AU1263" t="s">
        <v>2183</v>
      </c>
      <c r="AV1263" t="s">
        <v>2180</v>
      </c>
      <c r="AW1263" t="s">
        <v>2180</v>
      </c>
      <c r="AX1263" t="s">
        <v>2180</v>
      </c>
      <c r="AY1263" t="s">
        <v>2180</v>
      </c>
      <c r="AZ1263" t="s">
        <v>2180</v>
      </c>
      <c r="BA1263" t="s">
        <v>2180</v>
      </c>
      <c r="BB1263" t="s">
        <v>2180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 t="s">
        <v>32</v>
      </c>
      <c r="BJ1263" t="s">
        <v>32</v>
      </c>
      <c r="BK1263" t="s">
        <v>32</v>
      </c>
      <c r="BL1263" t="s">
        <v>32</v>
      </c>
      <c r="BM1263" t="s">
        <v>32</v>
      </c>
      <c r="BN1263" t="s">
        <v>32</v>
      </c>
      <c r="BO1263" t="s">
        <v>2180</v>
      </c>
      <c r="BP1263" t="s">
        <v>2180</v>
      </c>
      <c r="BQ1263" t="s">
        <v>2180</v>
      </c>
      <c r="BR1263" t="s">
        <v>2180</v>
      </c>
      <c r="BS1263" t="s">
        <v>2180</v>
      </c>
      <c r="BT1263" t="s">
        <v>2180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 t="s">
        <v>2186</v>
      </c>
      <c r="CB1263" t="s">
        <v>32</v>
      </c>
      <c r="CC1263" t="s">
        <v>32</v>
      </c>
      <c r="CD1263" t="s">
        <v>32</v>
      </c>
      <c r="CE1263" t="s">
        <v>32</v>
      </c>
      <c r="CF1263" t="s">
        <v>32</v>
      </c>
      <c r="CG1263" t="s">
        <v>32</v>
      </c>
      <c r="CH1263" t="s">
        <v>32</v>
      </c>
      <c r="CI1263">
        <v>0</v>
      </c>
      <c r="CJ1263" t="s">
        <v>32</v>
      </c>
      <c r="CK1263" t="s">
        <v>2180</v>
      </c>
      <c r="CL1263">
        <v>0</v>
      </c>
      <c r="CM1263" t="s">
        <v>32</v>
      </c>
      <c r="CN1263">
        <v>0</v>
      </c>
      <c r="CO1263" t="s">
        <v>32</v>
      </c>
      <c r="CP1263" t="s">
        <v>32</v>
      </c>
      <c r="CQ1263" t="s">
        <v>1124</v>
      </c>
      <c r="CR1263" t="s">
        <v>32</v>
      </c>
      <c r="CS1263" t="s">
        <v>2180</v>
      </c>
      <c r="CT1263" t="s">
        <v>2183</v>
      </c>
      <c r="CU1263">
        <v>4</v>
      </c>
      <c r="CV1263" t="s">
        <v>32</v>
      </c>
      <c r="CW1263" t="s">
        <v>32</v>
      </c>
      <c r="CX1263" t="s">
        <v>2180</v>
      </c>
      <c r="CY1263" t="s">
        <v>32</v>
      </c>
      <c r="CZ1263" t="s">
        <v>2180</v>
      </c>
      <c r="DA1263" t="s">
        <v>2183</v>
      </c>
      <c r="DB1263" t="s">
        <v>2180</v>
      </c>
      <c r="DC1263">
        <v>0</v>
      </c>
      <c r="DD1263" t="s">
        <v>2190</v>
      </c>
      <c r="DE1263" t="s">
        <v>2180</v>
      </c>
      <c r="DF1263" t="s">
        <v>2180</v>
      </c>
      <c r="DG1263" t="s">
        <v>32</v>
      </c>
      <c r="DH1263" t="s">
        <v>32</v>
      </c>
      <c r="DI1263" t="s">
        <v>32</v>
      </c>
      <c r="DJ1263" t="s">
        <v>32</v>
      </c>
      <c r="DK1263" t="s">
        <v>32</v>
      </c>
      <c r="DL1263" t="s">
        <v>2180</v>
      </c>
      <c r="DM1263" t="s">
        <v>2180</v>
      </c>
      <c r="DN1263" t="s">
        <v>2180</v>
      </c>
      <c r="DO1263" t="s">
        <v>2180</v>
      </c>
      <c r="DP1263">
        <v>0</v>
      </c>
      <c r="DQ1263">
        <v>0</v>
      </c>
      <c r="DR1263">
        <v>90</v>
      </c>
      <c r="DS1263">
        <v>90</v>
      </c>
      <c r="DT1263">
        <v>0</v>
      </c>
      <c r="DU1263">
        <v>0</v>
      </c>
      <c r="DV1263" t="s">
        <v>32</v>
      </c>
      <c r="DW1263" t="s">
        <v>2186</v>
      </c>
      <c r="DX1263" t="s">
        <v>2186</v>
      </c>
      <c r="DY1263" t="s">
        <v>2187</v>
      </c>
      <c r="DZ1263" t="s">
        <v>32</v>
      </c>
      <c r="EA1263" t="s">
        <v>2180</v>
      </c>
      <c r="EB1263" t="s">
        <v>2180</v>
      </c>
      <c r="EC1263" t="s">
        <v>5</v>
      </c>
      <c r="ED1263">
        <v>5</v>
      </c>
      <c r="EE1263" t="s">
        <v>2184</v>
      </c>
      <c r="EF1263">
        <v>100</v>
      </c>
      <c r="EG1263" t="s">
        <v>32</v>
      </c>
      <c r="EH1263" t="s">
        <v>32</v>
      </c>
      <c r="EI1263" t="s">
        <v>32</v>
      </c>
      <c r="EJ1263" t="s">
        <v>32</v>
      </c>
      <c r="EK1263" t="s">
        <v>32</v>
      </c>
      <c r="EL1263">
        <v>8</v>
      </c>
      <c r="EM1263" t="s">
        <v>32</v>
      </c>
      <c r="EN1263" t="s">
        <v>2180</v>
      </c>
      <c r="EO1263">
        <v>0</v>
      </c>
      <c r="EP1263" t="s">
        <v>2186</v>
      </c>
      <c r="EQ1263" t="s">
        <v>32</v>
      </c>
      <c r="ER1263" t="s">
        <v>32</v>
      </c>
      <c r="ES1263">
        <v>0</v>
      </c>
      <c r="ET1263" t="s">
        <v>2180</v>
      </c>
      <c r="EU1263" t="s">
        <v>2180</v>
      </c>
      <c r="EV1263" t="s">
        <v>2183</v>
      </c>
      <c r="EW1263">
        <v>0</v>
      </c>
      <c r="EX1263" t="s">
        <v>32</v>
      </c>
      <c r="EY1263" t="s">
        <v>32</v>
      </c>
      <c r="EZ1263" t="s">
        <v>32</v>
      </c>
      <c r="FA1263" t="s">
        <v>32</v>
      </c>
      <c r="FB1263" t="s">
        <v>2183</v>
      </c>
      <c r="FC1263" t="s">
        <v>32</v>
      </c>
      <c r="FD1263" t="s">
        <v>2189</v>
      </c>
      <c r="FE1263" t="s">
        <v>32</v>
      </c>
      <c r="FF1263" t="s">
        <v>32</v>
      </c>
      <c r="FG1263" t="s">
        <v>32</v>
      </c>
      <c r="FH1263" t="s">
        <v>32</v>
      </c>
      <c r="FI1263" t="s">
        <v>32</v>
      </c>
      <c r="FJ1263" t="s">
        <v>32</v>
      </c>
      <c r="FK1263" t="s">
        <v>32</v>
      </c>
      <c r="FL1263" t="s">
        <v>32</v>
      </c>
      <c r="FM1263">
        <v>1</v>
      </c>
      <c r="FN1263" t="s">
        <v>32</v>
      </c>
      <c r="FO1263" t="s">
        <v>32</v>
      </c>
      <c r="FP1263" t="s">
        <v>32</v>
      </c>
      <c r="FQ1263" t="s">
        <v>32</v>
      </c>
      <c r="FR1263">
        <v>0</v>
      </c>
      <c r="FS1263">
        <v>0</v>
      </c>
      <c r="FT1263" t="s">
        <v>32</v>
      </c>
      <c r="FU1263" t="s">
        <v>2180</v>
      </c>
      <c r="FV1263">
        <v>0</v>
      </c>
      <c r="FW1263" t="s">
        <v>2180</v>
      </c>
      <c r="FX1263" t="s">
        <v>2180</v>
      </c>
      <c r="FY1263" t="s">
        <v>32</v>
      </c>
      <c r="FZ1263" t="s">
        <v>32</v>
      </c>
      <c r="GA1263">
        <v>1</v>
      </c>
      <c r="GB1263" t="s">
        <v>5</v>
      </c>
      <c r="GC1263" t="s">
        <v>32</v>
      </c>
      <c r="GD1263" t="s">
        <v>32</v>
      </c>
      <c r="GE1263" t="s">
        <v>32</v>
      </c>
      <c r="GF1263">
        <v>0</v>
      </c>
      <c r="GG1263" t="s">
        <v>2190</v>
      </c>
      <c r="GH1263" t="s">
        <v>32</v>
      </c>
      <c r="GI1263" t="s">
        <v>32</v>
      </c>
      <c r="GJ1263" t="s">
        <v>32</v>
      </c>
      <c r="GK1263" t="s">
        <v>2183</v>
      </c>
      <c r="GL1263" t="s">
        <v>2186</v>
      </c>
      <c r="GM1263">
        <v>0</v>
      </c>
      <c r="GN1263">
        <v>0</v>
      </c>
      <c r="GO1263" t="s">
        <v>2183</v>
      </c>
      <c r="GP1263" t="s">
        <v>2183</v>
      </c>
      <c r="GQ1263" t="s">
        <v>32</v>
      </c>
      <c r="GR1263">
        <v>2</v>
      </c>
      <c r="GS1263">
        <v>2</v>
      </c>
      <c r="GT1263">
        <v>0</v>
      </c>
      <c r="GU1263">
        <v>0</v>
      </c>
      <c r="GV1263">
        <v>0</v>
      </c>
      <c r="GW1263" t="s">
        <v>32</v>
      </c>
      <c r="GX1263" t="s">
        <v>2183</v>
      </c>
      <c r="GY1263" t="s">
        <v>2180</v>
      </c>
      <c r="GZ1263" t="s">
        <v>2180</v>
      </c>
      <c r="HA1263" t="s">
        <v>2180</v>
      </c>
      <c r="HB1263" t="s">
        <v>32</v>
      </c>
      <c r="HC1263">
        <v>0</v>
      </c>
      <c r="HD1263" t="s">
        <v>32</v>
      </c>
      <c r="HE1263" t="s">
        <v>32</v>
      </c>
      <c r="HF1263" t="s">
        <v>2180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 t="s">
        <v>2180</v>
      </c>
      <c r="HM1263" t="s">
        <v>32</v>
      </c>
      <c r="HN1263" t="s">
        <v>2180</v>
      </c>
      <c r="HO1263">
        <v>0</v>
      </c>
      <c r="HP1263">
        <v>0</v>
      </c>
      <c r="HQ1263" t="s">
        <v>2180</v>
      </c>
      <c r="HR1263">
        <v>0</v>
      </c>
      <c r="HS1263">
        <v>0</v>
      </c>
      <c r="HT1263">
        <v>0</v>
      </c>
      <c r="HU1263">
        <v>0</v>
      </c>
      <c r="HV1263" t="s">
        <v>10</v>
      </c>
      <c r="HW1263" t="s">
        <v>14</v>
      </c>
      <c r="HX1263" t="s">
        <v>2180</v>
      </c>
      <c r="HY1263">
        <v>3</v>
      </c>
      <c r="HZ1263">
        <v>3</v>
      </c>
      <c r="IA1263">
        <v>0</v>
      </c>
      <c r="IB1263" t="s">
        <v>2183</v>
      </c>
      <c r="IC1263" t="s">
        <v>2183</v>
      </c>
      <c r="ID1263" t="s">
        <v>32</v>
      </c>
      <c r="IE1263" t="s">
        <v>32</v>
      </c>
    </row>
    <row r="1264" spans="1:239" x14ac:dyDescent="0.25">
      <c r="A1264" t="s">
        <v>2162</v>
      </c>
      <c r="B1264" t="s">
        <v>3284</v>
      </c>
      <c r="C1264" t="s">
        <v>3769</v>
      </c>
      <c r="D1264">
        <v>212</v>
      </c>
      <c r="E1264" t="s">
        <v>618</v>
      </c>
      <c r="F1264" t="s">
        <v>2180</v>
      </c>
      <c r="G1264">
        <v>8</v>
      </c>
      <c r="H1264" t="s">
        <v>2181</v>
      </c>
      <c r="I1264" t="s">
        <v>2182</v>
      </c>
      <c r="J1264">
        <v>7</v>
      </c>
      <c r="K1264">
        <v>0.03</v>
      </c>
      <c r="L1264">
        <v>0.06</v>
      </c>
      <c r="M1264">
        <v>0.03</v>
      </c>
      <c r="N1264">
        <v>0.06</v>
      </c>
      <c r="O1264" t="s">
        <v>32</v>
      </c>
      <c r="P1264">
        <v>1</v>
      </c>
      <c r="Q1264" t="s">
        <v>5</v>
      </c>
      <c r="R1264">
        <v>0</v>
      </c>
      <c r="S1264">
        <v>0</v>
      </c>
      <c r="T1264" t="s">
        <v>2183</v>
      </c>
      <c r="U1264" t="s">
        <v>2183</v>
      </c>
      <c r="V1264" t="s">
        <v>32</v>
      </c>
      <c r="W1264">
        <v>0</v>
      </c>
      <c r="X1264" t="s">
        <v>26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7</v>
      </c>
      <c r="AG1264">
        <v>21</v>
      </c>
      <c r="AH1264">
        <v>35</v>
      </c>
      <c r="AI1264">
        <v>49</v>
      </c>
      <c r="AJ1264">
        <v>63</v>
      </c>
      <c r="AK1264">
        <v>77</v>
      </c>
      <c r="AL1264">
        <v>0</v>
      </c>
      <c r="AM1264">
        <v>0</v>
      </c>
      <c r="AN1264">
        <v>0</v>
      </c>
      <c r="AO1264" t="s">
        <v>2183</v>
      </c>
      <c r="AP1264" t="s">
        <v>2184</v>
      </c>
      <c r="AQ1264" t="s">
        <v>2185</v>
      </c>
      <c r="AR1264">
        <v>0</v>
      </c>
      <c r="AS1264">
        <v>1</v>
      </c>
      <c r="AT1264">
        <v>0</v>
      </c>
      <c r="AU1264" t="s">
        <v>2183</v>
      </c>
      <c r="AV1264" t="s">
        <v>2180</v>
      </c>
      <c r="AW1264" t="s">
        <v>2180</v>
      </c>
      <c r="AX1264" t="s">
        <v>2180</v>
      </c>
      <c r="AY1264" t="s">
        <v>2180</v>
      </c>
      <c r="AZ1264" t="s">
        <v>2180</v>
      </c>
      <c r="BA1264" t="s">
        <v>2180</v>
      </c>
      <c r="BB1264" t="s">
        <v>2180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 t="s">
        <v>32</v>
      </c>
      <c r="BJ1264" t="s">
        <v>32</v>
      </c>
      <c r="BK1264" t="s">
        <v>32</v>
      </c>
      <c r="BL1264" t="s">
        <v>32</v>
      </c>
      <c r="BM1264" t="s">
        <v>32</v>
      </c>
      <c r="BN1264" t="s">
        <v>32</v>
      </c>
      <c r="BO1264" t="s">
        <v>2180</v>
      </c>
      <c r="BP1264" t="s">
        <v>2180</v>
      </c>
      <c r="BQ1264" t="s">
        <v>2180</v>
      </c>
      <c r="BR1264" t="s">
        <v>2180</v>
      </c>
      <c r="BS1264" t="s">
        <v>2180</v>
      </c>
      <c r="BT1264" t="s">
        <v>2180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 t="s">
        <v>2186</v>
      </c>
      <c r="CB1264" t="s">
        <v>32</v>
      </c>
      <c r="CC1264" t="s">
        <v>32</v>
      </c>
      <c r="CD1264" t="s">
        <v>32</v>
      </c>
      <c r="CE1264" t="s">
        <v>32</v>
      </c>
      <c r="CF1264" t="s">
        <v>32</v>
      </c>
      <c r="CG1264" t="s">
        <v>32</v>
      </c>
      <c r="CH1264" t="s">
        <v>32</v>
      </c>
      <c r="CI1264">
        <v>0</v>
      </c>
      <c r="CJ1264" t="s">
        <v>32</v>
      </c>
      <c r="CK1264" t="s">
        <v>2180</v>
      </c>
      <c r="CL1264">
        <v>0</v>
      </c>
      <c r="CM1264" t="s">
        <v>32</v>
      </c>
      <c r="CN1264">
        <v>0</v>
      </c>
      <c r="CO1264" t="s">
        <v>32</v>
      </c>
      <c r="CP1264" t="s">
        <v>32</v>
      </c>
      <c r="CQ1264" t="s">
        <v>1124</v>
      </c>
      <c r="CR1264" t="s">
        <v>32</v>
      </c>
      <c r="CS1264" t="s">
        <v>2180</v>
      </c>
      <c r="CT1264" t="s">
        <v>2183</v>
      </c>
      <c r="CU1264">
        <v>4</v>
      </c>
      <c r="CV1264" t="s">
        <v>32</v>
      </c>
      <c r="CW1264" t="s">
        <v>32</v>
      </c>
      <c r="CX1264" t="s">
        <v>2180</v>
      </c>
      <c r="CY1264" t="s">
        <v>32</v>
      </c>
      <c r="CZ1264" t="s">
        <v>2180</v>
      </c>
      <c r="DA1264" t="s">
        <v>2183</v>
      </c>
      <c r="DB1264" t="s">
        <v>2180</v>
      </c>
      <c r="DC1264">
        <v>0</v>
      </c>
      <c r="DD1264" t="s">
        <v>2190</v>
      </c>
      <c r="DE1264" t="s">
        <v>2180</v>
      </c>
      <c r="DF1264" t="s">
        <v>2180</v>
      </c>
      <c r="DG1264" t="s">
        <v>32</v>
      </c>
      <c r="DH1264" t="s">
        <v>32</v>
      </c>
      <c r="DI1264" t="s">
        <v>32</v>
      </c>
      <c r="DJ1264" t="s">
        <v>32</v>
      </c>
      <c r="DK1264" t="s">
        <v>32</v>
      </c>
      <c r="DL1264" t="s">
        <v>2180</v>
      </c>
      <c r="DM1264" t="s">
        <v>2180</v>
      </c>
      <c r="DN1264" t="s">
        <v>2180</v>
      </c>
      <c r="DO1264" t="s">
        <v>2180</v>
      </c>
      <c r="DP1264">
        <v>0</v>
      </c>
      <c r="DQ1264">
        <v>0</v>
      </c>
      <c r="DR1264">
        <v>90</v>
      </c>
      <c r="DS1264">
        <v>90</v>
      </c>
      <c r="DT1264">
        <v>0</v>
      </c>
      <c r="DU1264">
        <v>0</v>
      </c>
      <c r="DV1264" t="s">
        <v>32</v>
      </c>
      <c r="DW1264" t="s">
        <v>2186</v>
      </c>
      <c r="DX1264" t="s">
        <v>2186</v>
      </c>
      <c r="DY1264" t="s">
        <v>2187</v>
      </c>
      <c r="DZ1264" t="s">
        <v>32</v>
      </c>
      <c r="EA1264" t="s">
        <v>2180</v>
      </c>
      <c r="EB1264" t="s">
        <v>2180</v>
      </c>
      <c r="EC1264" t="s">
        <v>5</v>
      </c>
      <c r="ED1264">
        <v>5</v>
      </c>
      <c r="EE1264" t="s">
        <v>2184</v>
      </c>
      <c r="EF1264">
        <v>100</v>
      </c>
      <c r="EG1264" t="s">
        <v>32</v>
      </c>
      <c r="EH1264" t="s">
        <v>32</v>
      </c>
      <c r="EI1264" t="s">
        <v>32</v>
      </c>
      <c r="EJ1264" t="s">
        <v>2188</v>
      </c>
      <c r="EK1264" t="s">
        <v>32</v>
      </c>
      <c r="EL1264">
        <v>8</v>
      </c>
      <c r="EM1264" t="s">
        <v>32</v>
      </c>
      <c r="EN1264" t="s">
        <v>2180</v>
      </c>
      <c r="EO1264">
        <v>0</v>
      </c>
      <c r="EP1264" t="s">
        <v>2186</v>
      </c>
      <c r="EQ1264" t="s">
        <v>32</v>
      </c>
      <c r="ER1264" t="s">
        <v>32</v>
      </c>
      <c r="ES1264">
        <v>0</v>
      </c>
      <c r="ET1264" t="s">
        <v>2180</v>
      </c>
      <c r="EU1264" t="s">
        <v>2180</v>
      </c>
      <c r="EV1264" t="s">
        <v>2183</v>
      </c>
      <c r="EW1264">
        <v>0</v>
      </c>
      <c r="EX1264" t="s">
        <v>32</v>
      </c>
      <c r="EY1264" t="s">
        <v>32</v>
      </c>
      <c r="EZ1264" t="s">
        <v>32</v>
      </c>
      <c r="FA1264" t="s">
        <v>32</v>
      </c>
      <c r="FB1264" t="s">
        <v>2183</v>
      </c>
      <c r="FC1264" t="s">
        <v>32</v>
      </c>
      <c r="FD1264" t="s">
        <v>2189</v>
      </c>
      <c r="FE1264" t="s">
        <v>32</v>
      </c>
      <c r="FF1264" t="s">
        <v>32</v>
      </c>
      <c r="FG1264" t="s">
        <v>32</v>
      </c>
      <c r="FH1264" t="s">
        <v>32</v>
      </c>
      <c r="FI1264" t="s">
        <v>32</v>
      </c>
      <c r="FJ1264" t="s">
        <v>32</v>
      </c>
      <c r="FK1264" t="s">
        <v>32</v>
      </c>
      <c r="FL1264" t="s">
        <v>32</v>
      </c>
      <c r="FM1264">
        <v>2</v>
      </c>
      <c r="FN1264" t="s">
        <v>32</v>
      </c>
      <c r="FO1264" t="s">
        <v>32</v>
      </c>
      <c r="FP1264" t="s">
        <v>32</v>
      </c>
      <c r="FQ1264" t="s">
        <v>32</v>
      </c>
      <c r="FR1264">
        <v>0</v>
      </c>
      <c r="FS1264">
        <v>0</v>
      </c>
      <c r="FT1264" t="s">
        <v>32</v>
      </c>
      <c r="FU1264" t="s">
        <v>2180</v>
      </c>
      <c r="FV1264">
        <v>0</v>
      </c>
      <c r="FW1264" t="s">
        <v>2180</v>
      </c>
      <c r="FX1264" t="s">
        <v>2180</v>
      </c>
      <c r="FY1264" t="s">
        <v>32</v>
      </c>
      <c r="FZ1264" t="s">
        <v>32</v>
      </c>
      <c r="GA1264">
        <v>1</v>
      </c>
      <c r="GB1264" t="s">
        <v>5</v>
      </c>
      <c r="GC1264" t="s">
        <v>32</v>
      </c>
      <c r="GD1264" t="s">
        <v>32</v>
      </c>
      <c r="GE1264" t="s">
        <v>32</v>
      </c>
      <c r="GF1264">
        <v>0</v>
      </c>
      <c r="GG1264" t="s">
        <v>2190</v>
      </c>
      <c r="GH1264" t="s">
        <v>32</v>
      </c>
      <c r="GI1264" t="s">
        <v>32</v>
      </c>
      <c r="GJ1264" t="s">
        <v>32</v>
      </c>
      <c r="GK1264" t="s">
        <v>2183</v>
      </c>
      <c r="GL1264" t="s">
        <v>2186</v>
      </c>
      <c r="GM1264">
        <v>0</v>
      </c>
      <c r="GN1264">
        <v>0</v>
      </c>
      <c r="GO1264" t="s">
        <v>2183</v>
      </c>
      <c r="GP1264" t="s">
        <v>2183</v>
      </c>
      <c r="GQ1264" t="s">
        <v>32</v>
      </c>
      <c r="GR1264">
        <v>2</v>
      </c>
      <c r="GS1264">
        <v>2</v>
      </c>
      <c r="GT1264">
        <v>0</v>
      </c>
      <c r="GU1264">
        <v>0</v>
      </c>
      <c r="GV1264">
        <v>0</v>
      </c>
      <c r="GW1264" t="s">
        <v>32</v>
      </c>
      <c r="GX1264" t="s">
        <v>2183</v>
      </c>
      <c r="GY1264" t="s">
        <v>2180</v>
      </c>
      <c r="GZ1264" t="s">
        <v>2180</v>
      </c>
      <c r="HA1264" t="s">
        <v>2180</v>
      </c>
      <c r="HB1264" t="s">
        <v>32</v>
      </c>
      <c r="HC1264">
        <v>0</v>
      </c>
      <c r="HD1264" t="s">
        <v>32</v>
      </c>
      <c r="HE1264" t="s">
        <v>32</v>
      </c>
      <c r="HF1264" t="s">
        <v>2180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 t="s">
        <v>2180</v>
      </c>
      <c r="HM1264" t="s">
        <v>32</v>
      </c>
      <c r="HN1264" t="s">
        <v>2180</v>
      </c>
      <c r="HO1264">
        <v>0</v>
      </c>
      <c r="HP1264">
        <v>0</v>
      </c>
      <c r="HQ1264" t="s">
        <v>2180</v>
      </c>
      <c r="HR1264">
        <v>0</v>
      </c>
      <c r="HS1264">
        <v>0</v>
      </c>
      <c r="HT1264">
        <v>0</v>
      </c>
      <c r="HU1264">
        <v>0</v>
      </c>
      <c r="HV1264" t="s">
        <v>10</v>
      </c>
      <c r="HW1264" t="s">
        <v>14</v>
      </c>
      <c r="HX1264" t="s">
        <v>2180</v>
      </c>
      <c r="HY1264">
        <v>3</v>
      </c>
      <c r="HZ1264">
        <v>3</v>
      </c>
      <c r="IA1264">
        <v>0</v>
      </c>
      <c r="IB1264" t="s">
        <v>2183</v>
      </c>
      <c r="IC1264" t="s">
        <v>2183</v>
      </c>
      <c r="ID1264" t="s">
        <v>32</v>
      </c>
      <c r="IE1264" t="s">
        <v>32</v>
      </c>
    </row>
    <row r="1265" spans="1:239" x14ac:dyDescent="0.25">
      <c r="A1265" t="s">
        <v>2163</v>
      </c>
      <c r="B1265" t="s">
        <v>3286</v>
      </c>
      <c r="C1265" t="s">
        <v>3770</v>
      </c>
      <c r="D1265">
        <v>212</v>
      </c>
      <c r="E1265" t="s">
        <v>618</v>
      </c>
      <c r="F1265" t="s">
        <v>2180</v>
      </c>
      <c r="G1265">
        <v>8</v>
      </c>
      <c r="H1265" t="s">
        <v>2181</v>
      </c>
      <c r="I1265" t="s">
        <v>2182</v>
      </c>
      <c r="J1265">
        <v>31</v>
      </c>
      <c r="K1265">
        <v>0.03</v>
      </c>
      <c r="L1265">
        <v>0.06</v>
      </c>
      <c r="M1265">
        <v>0.03</v>
      </c>
      <c r="N1265">
        <v>0.06</v>
      </c>
      <c r="O1265" t="s">
        <v>32</v>
      </c>
      <c r="P1265">
        <v>1</v>
      </c>
      <c r="Q1265" t="s">
        <v>5</v>
      </c>
      <c r="R1265">
        <v>0</v>
      </c>
      <c r="S1265">
        <v>0</v>
      </c>
      <c r="T1265" t="s">
        <v>2183</v>
      </c>
      <c r="U1265" t="s">
        <v>2183</v>
      </c>
      <c r="V1265" t="s">
        <v>32</v>
      </c>
      <c r="W1265">
        <v>0</v>
      </c>
      <c r="X1265" t="s">
        <v>26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7</v>
      </c>
      <c r="AG1265">
        <v>21</v>
      </c>
      <c r="AH1265">
        <v>35</v>
      </c>
      <c r="AI1265">
        <v>49</v>
      </c>
      <c r="AJ1265">
        <v>63</v>
      </c>
      <c r="AK1265">
        <v>77</v>
      </c>
      <c r="AL1265">
        <v>0</v>
      </c>
      <c r="AM1265">
        <v>0</v>
      </c>
      <c r="AN1265">
        <v>0</v>
      </c>
      <c r="AO1265" t="s">
        <v>2183</v>
      </c>
      <c r="AP1265" t="s">
        <v>2184</v>
      </c>
      <c r="AQ1265" t="s">
        <v>2185</v>
      </c>
      <c r="AR1265">
        <v>0</v>
      </c>
      <c r="AS1265">
        <v>1</v>
      </c>
      <c r="AT1265">
        <v>0</v>
      </c>
      <c r="AU1265" t="s">
        <v>2183</v>
      </c>
      <c r="AV1265" t="s">
        <v>2180</v>
      </c>
      <c r="AW1265" t="s">
        <v>2180</v>
      </c>
      <c r="AX1265" t="s">
        <v>2180</v>
      </c>
      <c r="AY1265" t="s">
        <v>2180</v>
      </c>
      <c r="AZ1265" t="s">
        <v>2180</v>
      </c>
      <c r="BA1265" t="s">
        <v>2180</v>
      </c>
      <c r="BB1265" t="s">
        <v>2180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 t="s">
        <v>32</v>
      </c>
      <c r="BJ1265" t="s">
        <v>32</v>
      </c>
      <c r="BK1265" t="s">
        <v>32</v>
      </c>
      <c r="BL1265" t="s">
        <v>32</v>
      </c>
      <c r="BM1265" t="s">
        <v>32</v>
      </c>
      <c r="BN1265" t="s">
        <v>32</v>
      </c>
      <c r="BO1265" t="s">
        <v>2180</v>
      </c>
      <c r="BP1265" t="s">
        <v>2180</v>
      </c>
      <c r="BQ1265" t="s">
        <v>2180</v>
      </c>
      <c r="BR1265" t="s">
        <v>2180</v>
      </c>
      <c r="BS1265" t="s">
        <v>2180</v>
      </c>
      <c r="BT1265" t="s">
        <v>2180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 t="s">
        <v>2186</v>
      </c>
      <c r="CB1265" t="s">
        <v>32</v>
      </c>
      <c r="CC1265" t="s">
        <v>32</v>
      </c>
      <c r="CD1265" t="s">
        <v>32</v>
      </c>
      <c r="CE1265" t="s">
        <v>32</v>
      </c>
      <c r="CF1265" t="s">
        <v>32</v>
      </c>
      <c r="CG1265" t="s">
        <v>32</v>
      </c>
      <c r="CH1265" t="s">
        <v>32</v>
      </c>
      <c r="CI1265">
        <v>0</v>
      </c>
      <c r="CJ1265" t="s">
        <v>32</v>
      </c>
      <c r="CK1265" t="s">
        <v>2180</v>
      </c>
      <c r="CL1265">
        <v>0</v>
      </c>
      <c r="CM1265" t="s">
        <v>32</v>
      </c>
      <c r="CN1265">
        <v>0</v>
      </c>
      <c r="CO1265" t="s">
        <v>32</v>
      </c>
      <c r="CP1265" t="s">
        <v>32</v>
      </c>
      <c r="CQ1265" t="s">
        <v>1124</v>
      </c>
      <c r="CR1265" t="s">
        <v>32</v>
      </c>
      <c r="CS1265" t="s">
        <v>2180</v>
      </c>
      <c r="CT1265" t="s">
        <v>2183</v>
      </c>
      <c r="CU1265">
        <v>4</v>
      </c>
      <c r="CV1265" t="s">
        <v>32</v>
      </c>
      <c r="CW1265" t="s">
        <v>32</v>
      </c>
      <c r="CX1265" t="s">
        <v>2180</v>
      </c>
      <c r="CY1265" t="s">
        <v>32</v>
      </c>
      <c r="CZ1265" t="s">
        <v>2180</v>
      </c>
      <c r="DA1265" t="s">
        <v>2183</v>
      </c>
      <c r="DB1265" t="s">
        <v>2180</v>
      </c>
      <c r="DC1265">
        <v>0</v>
      </c>
      <c r="DD1265" t="s">
        <v>2190</v>
      </c>
      <c r="DE1265" t="s">
        <v>2180</v>
      </c>
      <c r="DF1265" t="s">
        <v>2180</v>
      </c>
      <c r="DG1265" t="s">
        <v>32</v>
      </c>
      <c r="DH1265" t="s">
        <v>32</v>
      </c>
      <c r="DI1265" t="s">
        <v>32</v>
      </c>
      <c r="DJ1265" t="s">
        <v>32</v>
      </c>
      <c r="DK1265" t="s">
        <v>32</v>
      </c>
      <c r="DL1265" t="s">
        <v>2180</v>
      </c>
      <c r="DM1265" t="s">
        <v>2180</v>
      </c>
      <c r="DN1265" t="s">
        <v>2180</v>
      </c>
      <c r="DO1265" t="s">
        <v>2180</v>
      </c>
      <c r="DP1265">
        <v>0</v>
      </c>
      <c r="DQ1265">
        <v>0</v>
      </c>
      <c r="DR1265">
        <v>90</v>
      </c>
      <c r="DS1265">
        <v>90</v>
      </c>
      <c r="DT1265">
        <v>0</v>
      </c>
      <c r="DU1265">
        <v>0</v>
      </c>
      <c r="DV1265" t="s">
        <v>32</v>
      </c>
      <c r="DW1265" t="s">
        <v>2186</v>
      </c>
      <c r="DX1265" t="s">
        <v>2186</v>
      </c>
      <c r="DY1265" t="s">
        <v>2187</v>
      </c>
      <c r="DZ1265" t="s">
        <v>32</v>
      </c>
      <c r="EA1265" t="s">
        <v>2180</v>
      </c>
      <c r="EB1265" t="s">
        <v>2180</v>
      </c>
      <c r="EC1265" t="s">
        <v>5</v>
      </c>
      <c r="ED1265">
        <v>5</v>
      </c>
      <c r="EE1265" t="s">
        <v>2184</v>
      </c>
      <c r="EF1265">
        <v>100</v>
      </c>
      <c r="EG1265" t="s">
        <v>32</v>
      </c>
      <c r="EH1265" t="s">
        <v>32</v>
      </c>
      <c r="EI1265" t="s">
        <v>32</v>
      </c>
      <c r="EJ1265" t="s">
        <v>2188</v>
      </c>
      <c r="EK1265" t="s">
        <v>32</v>
      </c>
      <c r="EL1265">
        <v>8</v>
      </c>
      <c r="EM1265" t="s">
        <v>32</v>
      </c>
      <c r="EN1265" t="s">
        <v>2180</v>
      </c>
      <c r="EO1265">
        <v>0</v>
      </c>
      <c r="EP1265" t="s">
        <v>2186</v>
      </c>
      <c r="EQ1265" t="s">
        <v>32</v>
      </c>
      <c r="ER1265" t="s">
        <v>32</v>
      </c>
      <c r="ES1265">
        <v>0</v>
      </c>
      <c r="ET1265" t="s">
        <v>2180</v>
      </c>
      <c r="EU1265" t="s">
        <v>2180</v>
      </c>
      <c r="EV1265" t="s">
        <v>2183</v>
      </c>
      <c r="EW1265">
        <v>0</v>
      </c>
      <c r="EX1265" t="s">
        <v>32</v>
      </c>
      <c r="EY1265" t="s">
        <v>32</v>
      </c>
      <c r="EZ1265" t="s">
        <v>32</v>
      </c>
      <c r="FA1265" t="s">
        <v>32</v>
      </c>
      <c r="FB1265" t="s">
        <v>2183</v>
      </c>
      <c r="FC1265" t="s">
        <v>32</v>
      </c>
      <c r="FD1265" t="s">
        <v>2189</v>
      </c>
      <c r="FE1265" t="s">
        <v>32</v>
      </c>
      <c r="FF1265" t="s">
        <v>32</v>
      </c>
      <c r="FG1265" t="s">
        <v>32</v>
      </c>
      <c r="FH1265" t="s">
        <v>32</v>
      </c>
      <c r="FI1265" t="s">
        <v>32</v>
      </c>
      <c r="FJ1265" t="s">
        <v>32</v>
      </c>
      <c r="FK1265" t="s">
        <v>32</v>
      </c>
      <c r="FL1265" t="s">
        <v>32</v>
      </c>
      <c r="FM1265">
        <v>3</v>
      </c>
      <c r="FN1265" t="s">
        <v>32</v>
      </c>
      <c r="FO1265" t="s">
        <v>32</v>
      </c>
      <c r="FP1265" t="s">
        <v>32</v>
      </c>
      <c r="FQ1265" t="s">
        <v>32</v>
      </c>
      <c r="FR1265">
        <v>0</v>
      </c>
      <c r="FS1265">
        <v>0</v>
      </c>
      <c r="FT1265" t="s">
        <v>32</v>
      </c>
      <c r="FU1265" t="s">
        <v>2180</v>
      </c>
      <c r="FV1265">
        <v>0</v>
      </c>
      <c r="FW1265" t="s">
        <v>2180</v>
      </c>
      <c r="FX1265" t="s">
        <v>2180</v>
      </c>
      <c r="FY1265" t="s">
        <v>32</v>
      </c>
      <c r="FZ1265" t="s">
        <v>32</v>
      </c>
      <c r="GA1265">
        <v>1</v>
      </c>
      <c r="GB1265" t="s">
        <v>5</v>
      </c>
      <c r="GC1265" t="s">
        <v>32</v>
      </c>
      <c r="GD1265" t="s">
        <v>32</v>
      </c>
      <c r="GE1265" t="s">
        <v>32</v>
      </c>
      <c r="GF1265">
        <v>0</v>
      </c>
      <c r="GG1265" t="s">
        <v>2190</v>
      </c>
      <c r="GH1265" t="s">
        <v>32</v>
      </c>
      <c r="GI1265" t="s">
        <v>32</v>
      </c>
      <c r="GJ1265" t="s">
        <v>32</v>
      </c>
      <c r="GK1265" t="s">
        <v>2183</v>
      </c>
      <c r="GL1265" t="s">
        <v>2186</v>
      </c>
      <c r="GM1265">
        <v>0</v>
      </c>
      <c r="GN1265">
        <v>0</v>
      </c>
      <c r="GO1265" t="s">
        <v>2183</v>
      </c>
      <c r="GP1265" t="s">
        <v>2183</v>
      </c>
      <c r="GQ1265" t="s">
        <v>32</v>
      </c>
      <c r="GR1265">
        <v>2</v>
      </c>
      <c r="GS1265">
        <v>2</v>
      </c>
      <c r="GT1265">
        <v>0</v>
      </c>
      <c r="GU1265">
        <v>0</v>
      </c>
      <c r="GV1265">
        <v>0</v>
      </c>
      <c r="GW1265" t="s">
        <v>32</v>
      </c>
      <c r="GX1265" t="s">
        <v>2183</v>
      </c>
      <c r="GY1265" t="s">
        <v>2180</v>
      </c>
      <c r="GZ1265" t="s">
        <v>2180</v>
      </c>
      <c r="HA1265" t="s">
        <v>2180</v>
      </c>
      <c r="HB1265" t="s">
        <v>32</v>
      </c>
      <c r="HC1265">
        <v>0</v>
      </c>
      <c r="HD1265" t="s">
        <v>32</v>
      </c>
      <c r="HE1265" t="s">
        <v>32</v>
      </c>
      <c r="HF1265" t="s">
        <v>2180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 t="s">
        <v>2180</v>
      </c>
      <c r="HM1265" t="s">
        <v>32</v>
      </c>
      <c r="HN1265" t="s">
        <v>2180</v>
      </c>
      <c r="HO1265">
        <v>0</v>
      </c>
      <c r="HP1265">
        <v>0</v>
      </c>
      <c r="HQ1265" t="s">
        <v>2180</v>
      </c>
      <c r="HR1265">
        <v>0</v>
      </c>
      <c r="HS1265">
        <v>0</v>
      </c>
      <c r="HT1265">
        <v>0</v>
      </c>
      <c r="HU1265">
        <v>0</v>
      </c>
      <c r="HV1265" t="s">
        <v>10</v>
      </c>
      <c r="HW1265" t="s">
        <v>14</v>
      </c>
      <c r="HX1265" t="s">
        <v>2180</v>
      </c>
      <c r="HY1265">
        <v>3</v>
      </c>
      <c r="HZ1265">
        <v>3</v>
      </c>
      <c r="IA1265">
        <v>0</v>
      </c>
      <c r="IB1265" t="s">
        <v>2183</v>
      </c>
      <c r="IC1265" t="s">
        <v>2183</v>
      </c>
      <c r="ID1265" t="s">
        <v>32</v>
      </c>
      <c r="IE1265" t="s">
        <v>32</v>
      </c>
    </row>
    <row r="1266" spans="1:239" x14ac:dyDescent="0.25">
      <c r="A1266" t="s">
        <v>2164</v>
      </c>
      <c r="B1266" t="s">
        <v>3756</v>
      </c>
      <c r="C1266" t="s">
        <v>3771</v>
      </c>
      <c r="D1266">
        <v>212</v>
      </c>
      <c r="E1266" t="s">
        <v>618</v>
      </c>
      <c r="F1266" t="s">
        <v>2180</v>
      </c>
      <c r="G1266">
        <v>8</v>
      </c>
      <c r="H1266" t="s">
        <v>2181</v>
      </c>
      <c r="I1266" t="s">
        <v>2182</v>
      </c>
      <c r="J1266">
        <v>31</v>
      </c>
      <c r="K1266">
        <v>0.03</v>
      </c>
      <c r="L1266">
        <v>0.06</v>
      </c>
      <c r="M1266">
        <v>0.03</v>
      </c>
      <c r="N1266">
        <v>0.06</v>
      </c>
      <c r="O1266" t="s">
        <v>32</v>
      </c>
      <c r="P1266">
        <v>1</v>
      </c>
      <c r="Q1266" t="s">
        <v>5</v>
      </c>
      <c r="R1266">
        <v>0</v>
      </c>
      <c r="S1266">
        <v>0</v>
      </c>
      <c r="T1266" t="s">
        <v>2183</v>
      </c>
      <c r="U1266" t="s">
        <v>2183</v>
      </c>
      <c r="V1266" t="s">
        <v>32</v>
      </c>
      <c r="W1266">
        <v>0</v>
      </c>
      <c r="X1266" t="s">
        <v>26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7</v>
      </c>
      <c r="AG1266">
        <v>21</v>
      </c>
      <c r="AH1266">
        <v>36</v>
      </c>
      <c r="AI1266">
        <v>49</v>
      </c>
      <c r="AJ1266">
        <v>63</v>
      </c>
      <c r="AK1266">
        <v>77</v>
      </c>
      <c r="AL1266">
        <v>0</v>
      </c>
      <c r="AM1266">
        <v>0</v>
      </c>
      <c r="AN1266">
        <v>0</v>
      </c>
      <c r="AO1266" t="s">
        <v>2183</v>
      </c>
      <c r="AP1266" t="s">
        <v>2184</v>
      </c>
      <c r="AQ1266" t="s">
        <v>2185</v>
      </c>
      <c r="AR1266">
        <v>0</v>
      </c>
      <c r="AS1266">
        <v>1</v>
      </c>
      <c r="AT1266">
        <v>0</v>
      </c>
      <c r="AU1266" t="s">
        <v>2183</v>
      </c>
      <c r="AV1266" t="s">
        <v>2180</v>
      </c>
      <c r="AW1266" t="s">
        <v>2180</v>
      </c>
      <c r="AX1266" t="s">
        <v>2180</v>
      </c>
      <c r="AY1266" t="s">
        <v>2180</v>
      </c>
      <c r="AZ1266" t="s">
        <v>2180</v>
      </c>
      <c r="BA1266" t="s">
        <v>2180</v>
      </c>
      <c r="BB1266" t="s">
        <v>2180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 t="s">
        <v>32</v>
      </c>
      <c r="BJ1266" t="s">
        <v>32</v>
      </c>
      <c r="BK1266" t="s">
        <v>32</v>
      </c>
      <c r="BL1266" t="s">
        <v>32</v>
      </c>
      <c r="BM1266" t="s">
        <v>32</v>
      </c>
      <c r="BN1266" t="s">
        <v>32</v>
      </c>
      <c r="BO1266" t="s">
        <v>2180</v>
      </c>
      <c r="BP1266" t="s">
        <v>2180</v>
      </c>
      <c r="BQ1266" t="s">
        <v>2180</v>
      </c>
      <c r="BR1266" t="s">
        <v>2180</v>
      </c>
      <c r="BS1266" t="s">
        <v>2180</v>
      </c>
      <c r="BT1266" t="s">
        <v>2180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 t="s">
        <v>2186</v>
      </c>
      <c r="CB1266" t="s">
        <v>32</v>
      </c>
      <c r="CC1266" t="s">
        <v>32</v>
      </c>
      <c r="CD1266" t="s">
        <v>32</v>
      </c>
      <c r="CE1266" t="s">
        <v>32</v>
      </c>
      <c r="CF1266" t="s">
        <v>32</v>
      </c>
      <c r="CG1266" t="s">
        <v>32</v>
      </c>
      <c r="CH1266" t="s">
        <v>32</v>
      </c>
      <c r="CI1266">
        <v>0</v>
      </c>
      <c r="CJ1266" t="s">
        <v>2180</v>
      </c>
      <c r="CK1266" t="s">
        <v>2180</v>
      </c>
      <c r="CL1266">
        <v>0</v>
      </c>
      <c r="CM1266" t="s">
        <v>32</v>
      </c>
      <c r="CN1266">
        <v>0</v>
      </c>
      <c r="CO1266" t="s">
        <v>32</v>
      </c>
      <c r="CP1266" t="s">
        <v>32</v>
      </c>
      <c r="CQ1266" t="s">
        <v>2189</v>
      </c>
      <c r="CR1266" t="s">
        <v>32</v>
      </c>
      <c r="CS1266" t="s">
        <v>2180</v>
      </c>
      <c r="CT1266" t="s">
        <v>2183</v>
      </c>
      <c r="CU1266">
        <v>4</v>
      </c>
      <c r="CV1266" t="s">
        <v>32</v>
      </c>
      <c r="CW1266" t="s">
        <v>32</v>
      </c>
      <c r="CX1266" t="s">
        <v>2180</v>
      </c>
      <c r="CY1266" t="s">
        <v>32</v>
      </c>
      <c r="CZ1266" t="s">
        <v>2180</v>
      </c>
      <c r="DA1266" t="s">
        <v>2183</v>
      </c>
      <c r="DB1266" t="s">
        <v>2180</v>
      </c>
      <c r="DC1266">
        <v>0</v>
      </c>
      <c r="DD1266" t="s">
        <v>2190</v>
      </c>
      <c r="DE1266" t="s">
        <v>2180</v>
      </c>
      <c r="DF1266" t="s">
        <v>2180</v>
      </c>
      <c r="DG1266" t="s">
        <v>32</v>
      </c>
      <c r="DH1266" t="s">
        <v>32</v>
      </c>
      <c r="DI1266" t="s">
        <v>32</v>
      </c>
      <c r="DJ1266" t="s">
        <v>32</v>
      </c>
      <c r="DK1266" t="s">
        <v>32</v>
      </c>
      <c r="DL1266" t="s">
        <v>2180</v>
      </c>
      <c r="DM1266" t="s">
        <v>2180</v>
      </c>
      <c r="DN1266" t="s">
        <v>2180</v>
      </c>
      <c r="DO1266" t="s">
        <v>2180</v>
      </c>
      <c r="DP1266">
        <v>0</v>
      </c>
      <c r="DQ1266">
        <v>0</v>
      </c>
      <c r="DR1266">
        <v>90</v>
      </c>
      <c r="DS1266">
        <v>90</v>
      </c>
      <c r="DT1266">
        <v>0</v>
      </c>
      <c r="DU1266">
        <v>0</v>
      </c>
      <c r="DV1266" t="s">
        <v>32</v>
      </c>
      <c r="DW1266" t="s">
        <v>2186</v>
      </c>
      <c r="DX1266" t="s">
        <v>2180</v>
      </c>
      <c r="DY1266" t="s">
        <v>2180</v>
      </c>
      <c r="DZ1266" t="s">
        <v>32</v>
      </c>
      <c r="EA1266" t="s">
        <v>2180</v>
      </c>
      <c r="EB1266" t="s">
        <v>2180</v>
      </c>
      <c r="EC1266" t="s">
        <v>5</v>
      </c>
      <c r="ED1266">
        <v>5</v>
      </c>
      <c r="EE1266" t="s">
        <v>2216</v>
      </c>
      <c r="EF1266">
        <v>100</v>
      </c>
      <c r="EG1266" t="s">
        <v>32</v>
      </c>
      <c r="EH1266" t="s">
        <v>32</v>
      </c>
      <c r="EI1266" t="s">
        <v>32</v>
      </c>
      <c r="EJ1266" t="s">
        <v>32</v>
      </c>
      <c r="EK1266" t="s">
        <v>32</v>
      </c>
      <c r="EL1266">
        <v>8</v>
      </c>
      <c r="EM1266" t="s">
        <v>32</v>
      </c>
      <c r="EN1266" t="s">
        <v>2180</v>
      </c>
      <c r="EO1266">
        <v>0</v>
      </c>
      <c r="EP1266" t="s">
        <v>2186</v>
      </c>
      <c r="EQ1266" t="s">
        <v>2183</v>
      </c>
      <c r="ER1266" t="s">
        <v>2180</v>
      </c>
      <c r="ES1266">
        <v>0</v>
      </c>
      <c r="ET1266" t="s">
        <v>2180</v>
      </c>
      <c r="EU1266" t="s">
        <v>2180</v>
      </c>
      <c r="EV1266" t="s">
        <v>32</v>
      </c>
      <c r="EW1266">
        <v>0</v>
      </c>
      <c r="EX1266" t="s">
        <v>32</v>
      </c>
      <c r="EY1266" t="s">
        <v>32</v>
      </c>
      <c r="EZ1266" t="s">
        <v>32</v>
      </c>
      <c r="FA1266" t="s">
        <v>32</v>
      </c>
      <c r="FB1266" t="s">
        <v>2183</v>
      </c>
      <c r="FC1266" t="s">
        <v>32</v>
      </c>
      <c r="FD1266" t="s">
        <v>2180</v>
      </c>
      <c r="FE1266" t="s">
        <v>32</v>
      </c>
      <c r="FF1266" t="s">
        <v>32</v>
      </c>
      <c r="FG1266" t="s">
        <v>32</v>
      </c>
      <c r="FH1266" t="s">
        <v>32</v>
      </c>
      <c r="FI1266" t="s">
        <v>32</v>
      </c>
      <c r="FJ1266" t="s">
        <v>32</v>
      </c>
      <c r="FK1266" t="s">
        <v>32</v>
      </c>
      <c r="FL1266" t="s">
        <v>32</v>
      </c>
      <c r="FM1266">
        <v>0</v>
      </c>
      <c r="FN1266" t="s">
        <v>32</v>
      </c>
      <c r="FO1266" t="s">
        <v>32</v>
      </c>
      <c r="FP1266" t="s">
        <v>32</v>
      </c>
      <c r="FQ1266" t="s">
        <v>32</v>
      </c>
      <c r="FR1266">
        <v>0</v>
      </c>
      <c r="FS1266">
        <v>0</v>
      </c>
      <c r="FT1266" t="s">
        <v>32</v>
      </c>
      <c r="FU1266" t="s">
        <v>2180</v>
      </c>
      <c r="FV1266">
        <v>0</v>
      </c>
      <c r="FW1266" t="s">
        <v>2180</v>
      </c>
      <c r="FX1266" t="s">
        <v>2180</v>
      </c>
      <c r="FY1266" t="s">
        <v>32</v>
      </c>
      <c r="FZ1266" t="s">
        <v>32</v>
      </c>
      <c r="GA1266">
        <v>1</v>
      </c>
      <c r="GB1266" t="s">
        <v>5</v>
      </c>
      <c r="GC1266" t="s">
        <v>32</v>
      </c>
      <c r="GD1266" t="s">
        <v>32</v>
      </c>
      <c r="GE1266" t="s">
        <v>32</v>
      </c>
      <c r="GF1266">
        <v>0</v>
      </c>
      <c r="GG1266" t="s">
        <v>2180</v>
      </c>
      <c r="GH1266" t="s">
        <v>32</v>
      </c>
      <c r="GI1266" t="s">
        <v>32</v>
      </c>
      <c r="GJ1266" t="s">
        <v>32</v>
      </c>
      <c r="GK1266" t="s">
        <v>2183</v>
      </c>
      <c r="GL1266" t="s">
        <v>2186</v>
      </c>
      <c r="GM1266">
        <v>0</v>
      </c>
      <c r="GN1266">
        <v>0</v>
      </c>
      <c r="GO1266" t="s">
        <v>2183</v>
      </c>
      <c r="GP1266" t="s">
        <v>2183</v>
      </c>
      <c r="GQ1266" t="s">
        <v>32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 t="s">
        <v>32</v>
      </c>
      <c r="GX1266" t="s">
        <v>2183</v>
      </c>
      <c r="GY1266" t="s">
        <v>2180</v>
      </c>
      <c r="GZ1266" t="s">
        <v>2180</v>
      </c>
      <c r="HA1266" t="s">
        <v>2180</v>
      </c>
      <c r="HB1266" t="s">
        <v>32</v>
      </c>
      <c r="HC1266">
        <v>0</v>
      </c>
      <c r="HD1266" t="s">
        <v>32</v>
      </c>
      <c r="HE1266" t="s">
        <v>32</v>
      </c>
      <c r="HF1266" t="s">
        <v>2180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 t="s">
        <v>2180</v>
      </c>
      <c r="HM1266" t="s">
        <v>32</v>
      </c>
      <c r="HN1266" t="s">
        <v>2180</v>
      </c>
      <c r="HO1266">
        <v>0</v>
      </c>
      <c r="HP1266">
        <v>0</v>
      </c>
      <c r="HQ1266" t="s">
        <v>2180</v>
      </c>
      <c r="HR1266">
        <v>0</v>
      </c>
      <c r="HS1266">
        <v>0</v>
      </c>
      <c r="HT1266">
        <v>0</v>
      </c>
      <c r="HU1266">
        <v>0</v>
      </c>
      <c r="HV1266" t="s">
        <v>10</v>
      </c>
      <c r="HW1266" t="s">
        <v>14</v>
      </c>
      <c r="HX1266" t="s">
        <v>2180</v>
      </c>
      <c r="HY1266">
        <v>0</v>
      </c>
      <c r="HZ1266">
        <v>0</v>
      </c>
      <c r="IA1266">
        <v>0</v>
      </c>
      <c r="IB1266" t="s">
        <v>32</v>
      </c>
      <c r="IC1266" t="s">
        <v>32</v>
      </c>
      <c r="ID1266" t="s">
        <v>32</v>
      </c>
      <c r="IE1266" t="s">
        <v>32</v>
      </c>
    </row>
    <row r="1267" spans="1:239" x14ac:dyDescent="0.25">
      <c r="A1267" t="s">
        <v>2165</v>
      </c>
      <c r="B1267" t="s">
        <v>3758</v>
      </c>
      <c r="C1267" t="s">
        <v>3772</v>
      </c>
      <c r="D1267">
        <v>212</v>
      </c>
      <c r="E1267" t="s">
        <v>618</v>
      </c>
      <c r="F1267" t="s">
        <v>2180</v>
      </c>
      <c r="G1267">
        <v>8</v>
      </c>
      <c r="H1267" t="s">
        <v>2181</v>
      </c>
      <c r="I1267" t="s">
        <v>2182</v>
      </c>
      <c r="J1267">
        <v>31</v>
      </c>
      <c r="K1267">
        <v>0.03</v>
      </c>
      <c r="L1267">
        <v>0.06</v>
      </c>
      <c r="M1267">
        <v>0.03</v>
      </c>
      <c r="N1267">
        <v>0.06</v>
      </c>
      <c r="O1267" t="s">
        <v>32</v>
      </c>
      <c r="P1267">
        <v>1</v>
      </c>
      <c r="Q1267" t="s">
        <v>5</v>
      </c>
      <c r="R1267">
        <v>5</v>
      </c>
      <c r="S1267">
        <v>10</v>
      </c>
      <c r="T1267" t="s">
        <v>2183</v>
      </c>
      <c r="U1267" t="s">
        <v>2183</v>
      </c>
      <c r="V1267" t="s">
        <v>32</v>
      </c>
      <c r="W1267">
        <v>0</v>
      </c>
      <c r="X1267" t="s">
        <v>26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7</v>
      </c>
      <c r="AG1267">
        <v>21</v>
      </c>
      <c r="AH1267">
        <v>36</v>
      </c>
      <c r="AI1267">
        <v>49</v>
      </c>
      <c r="AJ1267">
        <v>63</v>
      </c>
      <c r="AK1267">
        <v>77</v>
      </c>
      <c r="AL1267">
        <v>0</v>
      </c>
      <c r="AM1267">
        <v>0</v>
      </c>
      <c r="AN1267">
        <v>0</v>
      </c>
      <c r="AO1267" t="s">
        <v>2183</v>
      </c>
      <c r="AP1267" t="s">
        <v>2184</v>
      </c>
      <c r="AQ1267" t="s">
        <v>2185</v>
      </c>
      <c r="AR1267">
        <v>0</v>
      </c>
      <c r="AS1267">
        <v>1</v>
      </c>
      <c r="AT1267">
        <v>0</v>
      </c>
      <c r="AU1267" t="s">
        <v>2183</v>
      </c>
      <c r="AV1267" t="s">
        <v>2180</v>
      </c>
      <c r="AW1267" t="s">
        <v>2180</v>
      </c>
      <c r="AX1267" t="s">
        <v>2180</v>
      </c>
      <c r="AY1267" t="s">
        <v>2180</v>
      </c>
      <c r="AZ1267" t="s">
        <v>2180</v>
      </c>
      <c r="BA1267" t="s">
        <v>2180</v>
      </c>
      <c r="BB1267" t="s">
        <v>2180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 t="s">
        <v>32</v>
      </c>
      <c r="BJ1267" t="s">
        <v>32</v>
      </c>
      <c r="BK1267" t="s">
        <v>32</v>
      </c>
      <c r="BL1267" t="s">
        <v>32</v>
      </c>
      <c r="BM1267" t="s">
        <v>32</v>
      </c>
      <c r="BN1267" t="s">
        <v>32</v>
      </c>
      <c r="BO1267" t="s">
        <v>2180</v>
      </c>
      <c r="BP1267" t="s">
        <v>2180</v>
      </c>
      <c r="BQ1267" t="s">
        <v>2180</v>
      </c>
      <c r="BR1267" t="s">
        <v>2180</v>
      </c>
      <c r="BS1267" t="s">
        <v>2180</v>
      </c>
      <c r="BT1267" t="s">
        <v>2180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 t="s">
        <v>2186</v>
      </c>
      <c r="CB1267" t="s">
        <v>32</v>
      </c>
      <c r="CC1267" t="s">
        <v>32</v>
      </c>
      <c r="CD1267" t="s">
        <v>32</v>
      </c>
      <c r="CE1267" t="s">
        <v>32</v>
      </c>
      <c r="CF1267" t="s">
        <v>32</v>
      </c>
      <c r="CG1267" t="s">
        <v>32</v>
      </c>
      <c r="CH1267" t="s">
        <v>32</v>
      </c>
      <c r="CI1267">
        <v>0</v>
      </c>
      <c r="CJ1267" t="s">
        <v>2180</v>
      </c>
      <c r="CK1267" t="s">
        <v>2180</v>
      </c>
      <c r="CL1267">
        <v>0</v>
      </c>
      <c r="CM1267" t="s">
        <v>32</v>
      </c>
      <c r="CN1267">
        <v>0</v>
      </c>
      <c r="CO1267" t="s">
        <v>2183</v>
      </c>
      <c r="CP1267" t="s">
        <v>32</v>
      </c>
      <c r="CQ1267" t="s">
        <v>2189</v>
      </c>
      <c r="CR1267" t="s">
        <v>32</v>
      </c>
      <c r="CS1267" t="s">
        <v>2180</v>
      </c>
      <c r="CT1267" t="s">
        <v>2183</v>
      </c>
      <c r="CU1267">
        <v>4</v>
      </c>
      <c r="CV1267" t="s">
        <v>32</v>
      </c>
      <c r="CW1267" t="s">
        <v>32</v>
      </c>
      <c r="CX1267" t="s">
        <v>2180</v>
      </c>
      <c r="CY1267" t="s">
        <v>32</v>
      </c>
      <c r="CZ1267" t="s">
        <v>2180</v>
      </c>
      <c r="DA1267" t="s">
        <v>2183</v>
      </c>
      <c r="DB1267" t="s">
        <v>2180</v>
      </c>
      <c r="DC1267">
        <v>0</v>
      </c>
      <c r="DD1267" t="s">
        <v>2190</v>
      </c>
      <c r="DE1267" t="s">
        <v>2180</v>
      </c>
      <c r="DF1267" t="s">
        <v>2180</v>
      </c>
      <c r="DG1267" t="s">
        <v>32</v>
      </c>
      <c r="DH1267" t="s">
        <v>32</v>
      </c>
      <c r="DI1267" t="s">
        <v>32</v>
      </c>
      <c r="DJ1267" t="s">
        <v>32</v>
      </c>
      <c r="DK1267" t="s">
        <v>32</v>
      </c>
      <c r="DL1267" t="s">
        <v>2180</v>
      </c>
      <c r="DM1267" t="s">
        <v>2180</v>
      </c>
      <c r="DN1267" t="s">
        <v>2180</v>
      </c>
      <c r="DO1267" t="s">
        <v>2180</v>
      </c>
      <c r="DP1267">
        <v>0</v>
      </c>
      <c r="DQ1267">
        <v>0</v>
      </c>
      <c r="DR1267">
        <v>90</v>
      </c>
      <c r="DS1267">
        <v>90</v>
      </c>
      <c r="DT1267">
        <v>0</v>
      </c>
      <c r="DU1267">
        <v>0</v>
      </c>
      <c r="DV1267" t="s">
        <v>32</v>
      </c>
      <c r="DW1267" t="s">
        <v>2186</v>
      </c>
      <c r="DX1267" t="s">
        <v>2180</v>
      </c>
      <c r="DY1267" t="s">
        <v>2180</v>
      </c>
      <c r="DZ1267" t="s">
        <v>32</v>
      </c>
      <c r="EA1267" t="s">
        <v>2180</v>
      </c>
      <c r="EB1267" t="s">
        <v>2180</v>
      </c>
      <c r="EC1267" t="s">
        <v>5</v>
      </c>
      <c r="ED1267">
        <v>5</v>
      </c>
      <c r="EE1267" t="s">
        <v>2216</v>
      </c>
      <c r="EF1267">
        <v>100</v>
      </c>
      <c r="EG1267" t="s">
        <v>32</v>
      </c>
      <c r="EH1267" t="s">
        <v>32</v>
      </c>
      <c r="EI1267" t="s">
        <v>32</v>
      </c>
      <c r="EJ1267" t="s">
        <v>32</v>
      </c>
      <c r="EK1267" t="s">
        <v>32</v>
      </c>
      <c r="EL1267">
        <v>8</v>
      </c>
      <c r="EM1267" t="s">
        <v>32</v>
      </c>
      <c r="EN1267" t="s">
        <v>2180</v>
      </c>
      <c r="EO1267">
        <v>0</v>
      </c>
      <c r="EP1267" t="s">
        <v>2116</v>
      </c>
      <c r="EQ1267" t="s">
        <v>32</v>
      </c>
      <c r="ER1267" t="s">
        <v>2180</v>
      </c>
      <c r="ES1267">
        <v>0</v>
      </c>
      <c r="ET1267" t="s">
        <v>2180</v>
      </c>
      <c r="EU1267" t="s">
        <v>2180</v>
      </c>
      <c r="EV1267" t="s">
        <v>32</v>
      </c>
      <c r="EW1267">
        <v>5</v>
      </c>
      <c r="EX1267" t="s">
        <v>32</v>
      </c>
      <c r="EY1267" t="s">
        <v>32</v>
      </c>
      <c r="EZ1267" t="s">
        <v>32</v>
      </c>
      <c r="FA1267" t="s">
        <v>32</v>
      </c>
      <c r="FB1267" t="s">
        <v>2183</v>
      </c>
      <c r="FC1267" t="s">
        <v>32</v>
      </c>
      <c r="FD1267" t="s">
        <v>2180</v>
      </c>
      <c r="FE1267" t="s">
        <v>32</v>
      </c>
      <c r="FF1267" t="s">
        <v>32</v>
      </c>
      <c r="FG1267" t="s">
        <v>32</v>
      </c>
      <c r="FH1267" t="s">
        <v>32</v>
      </c>
      <c r="FI1267" t="s">
        <v>32</v>
      </c>
      <c r="FJ1267" t="s">
        <v>32</v>
      </c>
      <c r="FK1267" t="s">
        <v>32</v>
      </c>
      <c r="FL1267" t="s">
        <v>32</v>
      </c>
      <c r="FM1267">
        <v>0</v>
      </c>
      <c r="FN1267" t="s">
        <v>32</v>
      </c>
      <c r="FO1267" t="s">
        <v>32</v>
      </c>
      <c r="FP1267" t="s">
        <v>32</v>
      </c>
      <c r="FQ1267" t="s">
        <v>32</v>
      </c>
      <c r="FR1267">
        <v>0</v>
      </c>
      <c r="FS1267">
        <v>0</v>
      </c>
      <c r="FT1267" t="s">
        <v>32</v>
      </c>
      <c r="FU1267" t="s">
        <v>2180</v>
      </c>
      <c r="FV1267">
        <v>0</v>
      </c>
      <c r="FW1267" t="s">
        <v>2180</v>
      </c>
      <c r="FX1267" t="s">
        <v>2180</v>
      </c>
      <c r="FY1267" t="s">
        <v>32</v>
      </c>
      <c r="FZ1267" t="s">
        <v>32</v>
      </c>
      <c r="GA1267">
        <v>1</v>
      </c>
      <c r="GB1267" t="s">
        <v>5</v>
      </c>
      <c r="GC1267" t="s">
        <v>32</v>
      </c>
      <c r="GD1267" t="s">
        <v>32</v>
      </c>
      <c r="GE1267" t="s">
        <v>32</v>
      </c>
      <c r="GF1267">
        <v>0</v>
      </c>
      <c r="GG1267" t="s">
        <v>2180</v>
      </c>
      <c r="GH1267" t="s">
        <v>32</v>
      </c>
      <c r="GI1267" t="s">
        <v>32</v>
      </c>
      <c r="GJ1267" t="s">
        <v>32</v>
      </c>
      <c r="GK1267" t="s">
        <v>2183</v>
      </c>
      <c r="GL1267" t="s">
        <v>2116</v>
      </c>
      <c r="GM1267">
        <v>0</v>
      </c>
      <c r="GN1267">
        <v>0</v>
      </c>
      <c r="GO1267" t="s">
        <v>2183</v>
      </c>
      <c r="GP1267" t="s">
        <v>2183</v>
      </c>
      <c r="GQ1267" t="s">
        <v>32</v>
      </c>
      <c r="GR1267">
        <v>2</v>
      </c>
      <c r="GS1267">
        <v>0</v>
      </c>
      <c r="GT1267">
        <v>0</v>
      </c>
      <c r="GU1267">
        <v>0</v>
      </c>
      <c r="GV1267">
        <v>0</v>
      </c>
      <c r="GW1267" t="s">
        <v>32</v>
      </c>
      <c r="GX1267" t="s">
        <v>2183</v>
      </c>
      <c r="GY1267" t="s">
        <v>2180</v>
      </c>
      <c r="GZ1267" t="s">
        <v>2180</v>
      </c>
      <c r="HA1267" t="s">
        <v>2180</v>
      </c>
      <c r="HB1267" t="s">
        <v>32</v>
      </c>
      <c r="HC1267">
        <v>0</v>
      </c>
      <c r="HD1267" t="s">
        <v>32</v>
      </c>
      <c r="HE1267" t="s">
        <v>32</v>
      </c>
      <c r="HF1267" t="s">
        <v>2180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 t="s">
        <v>2180</v>
      </c>
      <c r="HM1267" t="s">
        <v>32</v>
      </c>
      <c r="HN1267" t="s">
        <v>2180</v>
      </c>
      <c r="HO1267">
        <v>0</v>
      </c>
      <c r="HP1267">
        <v>0</v>
      </c>
      <c r="HQ1267" t="s">
        <v>2180</v>
      </c>
      <c r="HR1267">
        <v>0</v>
      </c>
      <c r="HS1267">
        <v>0</v>
      </c>
      <c r="HT1267">
        <v>0</v>
      </c>
      <c r="HU1267">
        <v>0</v>
      </c>
      <c r="HV1267" t="s">
        <v>10</v>
      </c>
      <c r="HW1267" t="s">
        <v>14</v>
      </c>
      <c r="HX1267" t="s">
        <v>2180</v>
      </c>
      <c r="HY1267">
        <v>0</v>
      </c>
      <c r="HZ1267">
        <v>0</v>
      </c>
      <c r="IA1267">
        <v>0</v>
      </c>
      <c r="IB1267" t="s">
        <v>32</v>
      </c>
      <c r="IC1267" t="s">
        <v>32</v>
      </c>
      <c r="ID1267" t="s">
        <v>32</v>
      </c>
      <c r="IE1267" t="s">
        <v>32</v>
      </c>
    </row>
    <row r="1268" spans="1:239" x14ac:dyDescent="0.25">
      <c r="A1268" t="s">
        <v>2166</v>
      </c>
      <c r="B1268" t="s">
        <v>3760</v>
      </c>
      <c r="C1268" t="s">
        <v>3773</v>
      </c>
      <c r="D1268">
        <v>212</v>
      </c>
      <c r="E1268" t="s">
        <v>618</v>
      </c>
      <c r="F1268" t="s">
        <v>2180</v>
      </c>
      <c r="G1268">
        <v>8</v>
      </c>
      <c r="H1268" t="s">
        <v>2181</v>
      </c>
      <c r="I1268" t="s">
        <v>2182</v>
      </c>
      <c r="J1268">
        <v>31</v>
      </c>
      <c r="K1268">
        <v>0.03</v>
      </c>
      <c r="L1268">
        <v>0.06</v>
      </c>
      <c r="M1268">
        <v>0.03</v>
      </c>
      <c r="N1268">
        <v>0.06</v>
      </c>
      <c r="O1268" t="s">
        <v>32</v>
      </c>
      <c r="P1268">
        <v>1</v>
      </c>
      <c r="Q1268" t="s">
        <v>5</v>
      </c>
      <c r="R1268">
        <v>0</v>
      </c>
      <c r="S1268">
        <v>0</v>
      </c>
      <c r="T1268" t="s">
        <v>2183</v>
      </c>
      <c r="U1268" t="s">
        <v>2183</v>
      </c>
      <c r="V1268" t="s">
        <v>32</v>
      </c>
      <c r="W1268">
        <v>0</v>
      </c>
      <c r="X1268" t="s">
        <v>26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7</v>
      </c>
      <c r="AG1268">
        <v>21</v>
      </c>
      <c r="AH1268">
        <v>36</v>
      </c>
      <c r="AI1268">
        <v>49</v>
      </c>
      <c r="AJ1268">
        <v>63</v>
      </c>
      <c r="AK1268">
        <v>77</v>
      </c>
      <c r="AL1268">
        <v>0</v>
      </c>
      <c r="AM1268">
        <v>0</v>
      </c>
      <c r="AN1268">
        <v>0</v>
      </c>
      <c r="AO1268" t="s">
        <v>2183</v>
      </c>
      <c r="AP1268" t="s">
        <v>2184</v>
      </c>
      <c r="AQ1268" t="s">
        <v>2185</v>
      </c>
      <c r="AR1268">
        <v>0</v>
      </c>
      <c r="AS1268">
        <v>1</v>
      </c>
      <c r="AT1268">
        <v>0</v>
      </c>
      <c r="AU1268" t="s">
        <v>2183</v>
      </c>
      <c r="AV1268" t="s">
        <v>2180</v>
      </c>
      <c r="AW1268" t="s">
        <v>2180</v>
      </c>
      <c r="AX1268" t="s">
        <v>2180</v>
      </c>
      <c r="AY1268" t="s">
        <v>2180</v>
      </c>
      <c r="AZ1268" t="s">
        <v>2180</v>
      </c>
      <c r="BA1268" t="s">
        <v>2180</v>
      </c>
      <c r="BB1268" t="s">
        <v>2180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 t="s">
        <v>32</v>
      </c>
      <c r="BJ1268" t="s">
        <v>32</v>
      </c>
      <c r="BK1268" t="s">
        <v>32</v>
      </c>
      <c r="BL1268" t="s">
        <v>32</v>
      </c>
      <c r="BM1268" t="s">
        <v>32</v>
      </c>
      <c r="BN1268" t="s">
        <v>32</v>
      </c>
      <c r="BO1268" t="s">
        <v>2180</v>
      </c>
      <c r="BP1268" t="s">
        <v>2180</v>
      </c>
      <c r="BQ1268" t="s">
        <v>2180</v>
      </c>
      <c r="BR1268" t="s">
        <v>2180</v>
      </c>
      <c r="BS1268" t="s">
        <v>2180</v>
      </c>
      <c r="BT1268" t="s">
        <v>2180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 t="s">
        <v>2186</v>
      </c>
      <c r="CB1268" t="s">
        <v>32</v>
      </c>
      <c r="CC1268" t="s">
        <v>32</v>
      </c>
      <c r="CD1268" t="s">
        <v>32</v>
      </c>
      <c r="CE1268" t="s">
        <v>32</v>
      </c>
      <c r="CF1268" t="s">
        <v>32</v>
      </c>
      <c r="CG1268" t="s">
        <v>32</v>
      </c>
      <c r="CH1268" t="s">
        <v>32</v>
      </c>
      <c r="CI1268">
        <v>0</v>
      </c>
      <c r="CJ1268" t="s">
        <v>2180</v>
      </c>
      <c r="CK1268" t="s">
        <v>2180</v>
      </c>
      <c r="CL1268">
        <v>0</v>
      </c>
      <c r="CM1268" t="s">
        <v>32</v>
      </c>
      <c r="CN1268">
        <v>0</v>
      </c>
      <c r="CO1268" t="s">
        <v>32</v>
      </c>
      <c r="CP1268" t="s">
        <v>32</v>
      </c>
      <c r="CQ1268" t="s">
        <v>2189</v>
      </c>
      <c r="CR1268" t="s">
        <v>32</v>
      </c>
      <c r="CS1268" t="s">
        <v>2180</v>
      </c>
      <c r="CT1268" t="s">
        <v>2183</v>
      </c>
      <c r="CU1268">
        <v>4</v>
      </c>
      <c r="CV1268" t="s">
        <v>32</v>
      </c>
      <c r="CW1268" t="s">
        <v>32</v>
      </c>
      <c r="CX1268" t="s">
        <v>2180</v>
      </c>
      <c r="CY1268" t="s">
        <v>32</v>
      </c>
      <c r="CZ1268" t="s">
        <v>2180</v>
      </c>
      <c r="DA1268" t="s">
        <v>2183</v>
      </c>
      <c r="DB1268" t="s">
        <v>2180</v>
      </c>
      <c r="DC1268">
        <v>0</v>
      </c>
      <c r="DD1268" t="s">
        <v>2190</v>
      </c>
      <c r="DE1268" t="s">
        <v>2180</v>
      </c>
      <c r="DF1268" t="s">
        <v>2180</v>
      </c>
      <c r="DG1268" t="s">
        <v>32</v>
      </c>
      <c r="DH1268" t="s">
        <v>32</v>
      </c>
      <c r="DI1268" t="s">
        <v>32</v>
      </c>
      <c r="DJ1268" t="s">
        <v>32</v>
      </c>
      <c r="DK1268" t="s">
        <v>32</v>
      </c>
      <c r="DL1268" t="s">
        <v>2180</v>
      </c>
      <c r="DM1268" t="s">
        <v>2180</v>
      </c>
      <c r="DN1268" t="s">
        <v>2180</v>
      </c>
      <c r="DO1268" t="s">
        <v>2180</v>
      </c>
      <c r="DP1268">
        <v>0</v>
      </c>
      <c r="DQ1268">
        <v>0</v>
      </c>
      <c r="DR1268">
        <v>90</v>
      </c>
      <c r="DS1268">
        <v>90</v>
      </c>
      <c r="DT1268">
        <v>0</v>
      </c>
      <c r="DU1268">
        <v>0</v>
      </c>
      <c r="DV1268" t="s">
        <v>32</v>
      </c>
      <c r="DW1268" t="s">
        <v>2186</v>
      </c>
      <c r="DX1268" t="s">
        <v>2180</v>
      </c>
      <c r="DY1268" t="s">
        <v>2180</v>
      </c>
      <c r="DZ1268" t="s">
        <v>32</v>
      </c>
      <c r="EA1268" t="s">
        <v>2180</v>
      </c>
      <c r="EB1268" t="s">
        <v>2180</v>
      </c>
      <c r="EC1268" t="s">
        <v>5</v>
      </c>
      <c r="ED1268">
        <v>5</v>
      </c>
      <c r="EE1268" t="s">
        <v>2216</v>
      </c>
      <c r="EF1268">
        <v>100</v>
      </c>
      <c r="EG1268" t="s">
        <v>32</v>
      </c>
      <c r="EH1268" t="s">
        <v>32</v>
      </c>
      <c r="EI1268" t="s">
        <v>32</v>
      </c>
      <c r="EJ1268" t="s">
        <v>32</v>
      </c>
      <c r="EK1268" t="s">
        <v>32</v>
      </c>
      <c r="EL1268">
        <v>8</v>
      </c>
      <c r="EM1268" t="s">
        <v>32</v>
      </c>
      <c r="EN1268" t="s">
        <v>2180</v>
      </c>
      <c r="EO1268">
        <v>0</v>
      </c>
      <c r="EP1268" t="s">
        <v>2186</v>
      </c>
      <c r="EQ1268" t="s">
        <v>32</v>
      </c>
      <c r="ER1268" t="s">
        <v>2180</v>
      </c>
      <c r="ES1268">
        <v>0</v>
      </c>
      <c r="ET1268" t="s">
        <v>2180</v>
      </c>
      <c r="EU1268" t="s">
        <v>2180</v>
      </c>
      <c r="EV1268" t="s">
        <v>32</v>
      </c>
      <c r="EW1268">
        <v>0</v>
      </c>
      <c r="EX1268" t="s">
        <v>32</v>
      </c>
      <c r="EY1268" t="s">
        <v>32</v>
      </c>
      <c r="EZ1268" t="s">
        <v>32</v>
      </c>
      <c r="FA1268" t="s">
        <v>32</v>
      </c>
      <c r="FB1268" t="s">
        <v>2183</v>
      </c>
      <c r="FC1268" t="s">
        <v>32</v>
      </c>
      <c r="FD1268" t="s">
        <v>2180</v>
      </c>
      <c r="FE1268" t="s">
        <v>32</v>
      </c>
      <c r="FF1268" t="s">
        <v>32</v>
      </c>
      <c r="FG1268" t="s">
        <v>32</v>
      </c>
      <c r="FH1268" t="s">
        <v>32</v>
      </c>
      <c r="FI1268" t="s">
        <v>32</v>
      </c>
      <c r="FJ1268" t="s">
        <v>32</v>
      </c>
      <c r="FK1268" t="s">
        <v>32</v>
      </c>
      <c r="FL1268" t="s">
        <v>32</v>
      </c>
      <c r="FM1268">
        <v>0</v>
      </c>
      <c r="FN1268" t="s">
        <v>32</v>
      </c>
      <c r="FO1268" t="s">
        <v>32</v>
      </c>
      <c r="FP1268" t="s">
        <v>32</v>
      </c>
      <c r="FQ1268" t="s">
        <v>32</v>
      </c>
      <c r="FR1268">
        <v>0</v>
      </c>
      <c r="FS1268">
        <v>0</v>
      </c>
      <c r="FT1268" t="s">
        <v>32</v>
      </c>
      <c r="FU1268" t="s">
        <v>2180</v>
      </c>
      <c r="FV1268">
        <v>0</v>
      </c>
      <c r="FW1268" t="s">
        <v>2180</v>
      </c>
      <c r="FX1268" t="s">
        <v>2180</v>
      </c>
      <c r="FY1268" t="s">
        <v>32</v>
      </c>
      <c r="FZ1268" t="s">
        <v>32</v>
      </c>
      <c r="GA1268">
        <v>1</v>
      </c>
      <c r="GB1268" t="s">
        <v>5</v>
      </c>
      <c r="GC1268" t="s">
        <v>32</v>
      </c>
      <c r="GD1268" t="s">
        <v>32</v>
      </c>
      <c r="GE1268" t="s">
        <v>32</v>
      </c>
      <c r="GF1268">
        <v>0</v>
      </c>
      <c r="GG1268" t="s">
        <v>2180</v>
      </c>
      <c r="GH1268" t="s">
        <v>32</v>
      </c>
      <c r="GI1268" t="s">
        <v>32</v>
      </c>
      <c r="GJ1268" t="s">
        <v>32</v>
      </c>
      <c r="GK1268" t="s">
        <v>2183</v>
      </c>
      <c r="GL1268" t="s">
        <v>2186</v>
      </c>
      <c r="GM1268">
        <v>0</v>
      </c>
      <c r="GN1268">
        <v>0</v>
      </c>
      <c r="GO1268" t="s">
        <v>2183</v>
      </c>
      <c r="GP1268" t="s">
        <v>2183</v>
      </c>
      <c r="GQ1268" t="s">
        <v>32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 t="s">
        <v>32</v>
      </c>
      <c r="GX1268" t="s">
        <v>2183</v>
      </c>
      <c r="GY1268" t="s">
        <v>2180</v>
      </c>
      <c r="GZ1268" t="s">
        <v>2180</v>
      </c>
      <c r="HA1268" t="s">
        <v>2180</v>
      </c>
      <c r="HB1268" t="s">
        <v>32</v>
      </c>
      <c r="HC1268">
        <v>0</v>
      </c>
      <c r="HD1268" t="s">
        <v>32</v>
      </c>
      <c r="HE1268" t="s">
        <v>32</v>
      </c>
      <c r="HF1268" t="s">
        <v>2180</v>
      </c>
      <c r="HG1268">
        <v>0</v>
      </c>
      <c r="HH1268">
        <v>0</v>
      </c>
      <c r="HI1268">
        <v>0</v>
      </c>
      <c r="HJ1268">
        <v>0</v>
      </c>
      <c r="HK1268">
        <v>0</v>
      </c>
      <c r="HL1268" t="s">
        <v>2180</v>
      </c>
      <c r="HM1268" t="s">
        <v>32</v>
      </c>
      <c r="HN1268" t="s">
        <v>2180</v>
      </c>
      <c r="HO1268">
        <v>0</v>
      </c>
      <c r="HP1268">
        <v>0</v>
      </c>
      <c r="HQ1268" t="s">
        <v>2180</v>
      </c>
      <c r="HR1268">
        <v>0</v>
      </c>
      <c r="HS1268">
        <v>0</v>
      </c>
      <c r="HT1268">
        <v>0</v>
      </c>
      <c r="HU1268">
        <v>0</v>
      </c>
      <c r="HV1268" t="s">
        <v>10</v>
      </c>
      <c r="HW1268" t="s">
        <v>14</v>
      </c>
      <c r="HX1268" t="s">
        <v>2180</v>
      </c>
      <c r="HY1268">
        <v>0</v>
      </c>
      <c r="HZ1268">
        <v>0</v>
      </c>
      <c r="IA1268">
        <v>0</v>
      </c>
      <c r="IB1268" t="s">
        <v>32</v>
      </c>
      <c r="IC1268" t="s">
        <v>32</v>
      </c>
      <c r="ID1268" t="s">
        <v>32</v>
      </c>
      <c r="IE1268" t="s">
        <v>32</v>
      </c>
    </row>
    <row r="1269" spans="1:239" x14ac:dyDescent="0.25">
      <c r="A1269" t="s">
        <v>2167</v>
      </c>
      <c r="B1269" t="s">
        <v>3762</v>
      </c>
      <c r="C1269" t="s">
        <v>3774</v>
      </c>
      <c r="D1269">
        <v>212</v>
      </c>
      <c r="E1269" t="s">
        <v>618</v>
      </c>
      <c r="F1269" t="s">
        <v>2180</v>
      </c>
      <c r="G1269">
        <v>8</v>
      </c>
      <c r="H1269" t="s">
        <v>2181</v>
      </c>
      <c r="I1269" t="s">
        <v>2182</v>
      </c>
      <c r="J1269">
        <v>31</v>
      </c>
      <c r="K1269">
        <v>0.03</v>
      </c>
      <c r="L1269">
        <v>0.06</v>
      </c>
      <c r="M1269">
        <v>0.03</v>
      </c>
      <c r="N1269">
        <v>0.06</v>
      </c>
      <c r="O1269" t="s">
        <v>32</v>
      </c>
      <c r="P1269">
        <v>1</v>
      </c>
      <c r="Q1269" t="s">
        <v>5</v>
      </c>
      <c r="R1269">
        <v>5</v>
      </c>
      <c r="S1269">
        <v>10</v>
      </c>
      <c r="T1269" t="s">
        <v>2183</v>
      </c>
      <c r="U1269" t="s">
        <v>2183</v>
      </c>
      <c r="V1269" t="s">
        <v>32</v>
      </c>
      <c r="W1269">
        <v>0</v>
      </c>
      <c r="X1269" t="s">
        <v>26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7</v>
      </c>
      <c r="AG1269">
        <v>21</v>
      </c>
      <c r="AH1269">
        <v>36</v>
      </c>
      <c r="AI1269">
        <v>49</v>
      </c>
      <c r="AJ1269">
        <v>63</v>
      </c>
      <c r="AK1269">
        <v>77</v>
      </c>
      <c r="AL1269">
        <v>0</v>
      </c>
      <c r="AM1269">
        <v>0</v>
      </c>
      <c r="AN1269">
        <v>0</v>
      </c>
      <c r="AO1269" t="s">
        <v>2183</v>
      </c>
      <c r="AP1269" t="s">
        <v>2184</v>
      </c>
      <c r="AQ1269" t="s">
        <v>2185</v>
      </c>
      <c r="AR1269">
        <v>0</v>
      </c>
      <c r="AS1269">
        <v>1</v>
      </c>
      <c r="AT1269">
        <v>0</v>
      </c>
      <c r="AU1269" t="s">
        <v>2183</v>
      </c>
      <c r="AV1269" t="s">
        <v>2180</v>
      </c>
      <c r="AW1269" t="s">
        <v>2180</v>
      </c>
      <c r="AX1269" t="s">
        <v>2180</v>
      </c>
      <c r="AY1269" t="s">
        <v>2180</v>
      </c>
      <c r="AZ1269" t="s">
        <v>2180</v>
      </c>
      <c r="BA1269" t="s">
        <v>2180</v>
      </c>
      <c r="BB1269" t="s">
        <v>2180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 t="s">
        <v>32</v>
      </c>
      <c r="BJ1269" t="s">
        <v>32</v>
      </c>
      <c r="BK1269" t="s">
        <v>32</v>
      </c>
      <c r="BL1269" t="s">
        <v>32</v>
      </c>
      <c r="BM1269" t="s">
        <v>32</v>
      </c>
      <c r="BN1269" t="s">
        <v>32</v>
      </c>
      <c r="BO1269" t="s">
        <v>2180</v>
      </c>
      <c r="BP1269" t="s">
        <v>2180</v>
      </c>
      <c r="BQ1269" t="s">
        <v>2180</v>
      </c>
      <c r="BR1269" t="s">
        <v>2180</v>
      </c>
      <c r="BS1269" t="s">
        <v>2180</v>
      </c>
      <c r="BT1269" t="s">
        <v>2180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 t="s">
        <v>2186</v>
      </c>
      <c r="CB1269" t="s">
        <v>32</v>
      </c>
      <c r="CC1269" t="s">
        <v>32</v>
      </c>
      <c r="CD1269" t="s">
        <v>32</v>
      </c>
      <c r="CE1269" t="s">
        <v>32</v>
      </c>
      <c r="CF1269" t="s">
        <v>32</v>
      </c>
      <c r="CG1269" t="s">
        <v>32</v>
      </c>
      <c r="CH1269" t="s">
        <v>32</v>
      </c>
      <c r="CI1269">
        <v>0</v>
      </c>
      <c r="CJ1269" t="s">
        <v>2180</v>
      </c>
      <c r="CK1269" t="s">
        <v>2180</v>
      </c>
      <c r="CL1269">
        <v>0</v>
      </c>
      <c r="CM1269" t="s">
        <v>32</v>
      </c>
      <c r="CN1269">
        <v>0</v>
      </c>
      <c r="CO1269" t="s">
        <v>2183</v>
      </c>
      <c r="CP1269" t="s">
        <v>32</v>
      </c>
      <c r="CQ1269" t="s">
        <v>2189</v>
      </c>
      <c r="CR1269" t="s">
        <v>32</v>
      </c>
      <c r="CS1269" t="s">
        <v>2180</v>
      </c>
      <c r="CT1269" t="s">
        <v>2183</v>
      </c>
      <c r="CU1269">
        <v>4</v>
      </c>
      <c r="CV1269" t="s">
        <v>32</v>
      </c>
      <c r="CW1269" t="s">
        <v>32</v>
      </c>
      <c r="CX1269" t="s">
        <v>2180</v>
      </c>
      <c r="CY1269" t="s">
        <v>32</v>
      </c>
      <c r="CZ1269" t="s">
        <v>2180</v>
      </c>
      <c r="DA1269" t="s">
        <v>2183</v>
      </c>
      <c r="DB1269" t="s">
        <v>2180</v>
      </c>
      <c r="DC1269">
        <v>0</v>
      </c>
      <c r="DD1269" t="s">
        <v>2190</v>
      </c>
      <c r="DE1269" t="s">
        <v>2180</v>
      </c>
      <c r="DF1269" t="s">
        <v>2180</v>
      </c>
      <c r="DG1269" t="s">
        <v>32</v>
      </c>
      <c r="DH1269" t="s">
        <v>32</v>
      </c>
      <c r="DI1269" t="s">
        <v>32</v>
      </c>
      <c r="DJ1269" t="s">
        <v>32</v>
      </c>
      <c r="DK1269" t="s">
        <v>32</v>
      </c>
      <c r="DL1269" t="s">
        <v>2180</v>
      </c>
      <c r="DM1269" t="s">
        <v>2180</v>
      </c>
      <c r="DN1269" t="s">
        <v>2180</v>
      </c>
      <c r="DO1269" t="s">
        <v>2180</v>
      </c>
      <c r="DP1269">
        <v>0</v>
      </c>
      <c r="DQ1269">
        <v>0</v>
      </c>
      <c r="DR1269">
        <v>90</v>
      </c>
      <c r="DS1269">
        <v>90</v>
      </c>
      <c r="DT1269">
        <v>0</v>
      </c>
      <c r="DU1269">
        <v>0</v>
      </c>
      <c r="DV1269" t="s">
        <v>32</v>
      </c>
      <c r="DW1269" t="s">
        <v>2186</v>
      </c>
      <c r="DX1269" t="s">
        <v>2180</v>
      </c>
      <c r="DY1269" t="s">
        <v>2180</v>
      </c>
      <c r="DZ1269" t="s">
        <v>32</v>
      </c>
      <c r="EA1269" t="s">
        <v>2180</v>
      </c>
      <c r="EB1269" t="s">
        <v>2180</v>
      </c>
      <c r="EC1269" t="s">
        <v>5</v>
      </c>
      <c r="ED1269">
        <v>5</v>
      </c>
      <c r="EE1269" t="s">
        <v>2216</v>
      </c>
      <c r="EF1269">
        <v>100</v>
      </c>
      <c r="EG1269" t="s">
        <v>32</v>
      </c>
      <c r="EH1269" t="s">
        <v>32</v>
      </c>
      <c r="EI1269" t="s">
        <v>32</v>
      </c>
      <c r="EJ1269" t="s">
        <v>32</v>
      </c>
      <c r="EK1269" t="s">
        <v>32</v>
      </c>
      <c r="EL1269">
        <v>8</v>
      </c>
      <c r="EM1269" t="s">
        <v>32</v>
      </c>
      <c r="EN1269" t="s">
        <v>2180</v>
      </c>
      <c r="EO1269">
        <v>0</v>
      </c>
      <c r="EP1269" t="s">
        <v>2116</v>
      </c>
      <c r="EQ1269" t="s">
        <v>32</v>
      </c>
      <c r="ER1269" t="s">
        <v>2180</v>
      </c>
      <c r="ES1269">
        <v>0</v>
      </c>
      <c r="ET1269" t="s">
        <v>2180</v>
      </c>
      <c r="EU1269" t="s">
        <v>2180</v>
      </c>
      <c r="EV1269" t="s">
        <v>32</v>
      </c>
      <c r="EW1269">
        <v>5</v>
      </c>
      <c r="EX1269" t="s">
        <v>32</v>
      </c>
      <c r="EY1269" t="s">
        <v>32</v>
      </c>
      <c r="EZ1269" t="s">
        <v>32</v>
      </c>
      <c r="FA1269" t="s">
        <v>32</v>
      </c>
      <c r="FB1269" t="s">
        <v>2183</v>
      </c>
      <c r="FC1269" t="s">
        <v>32</v>
      </c>
      <c r="FD1269" t="s">
        <v>2180</v>
      </c>
      <c r="FE1269" t="s">
        <v>32</v>
      </c>
      <c r="FF1269" t="s">
        <v>32</v>
      </c>
      <c r="FG1269" t="s">
        <v>32</v>
      </c>
      <c r="FH1269" t="s">
        <v>32</v>
      </c>
      <c r="FI1269" t="s">
        <v>32</v>
      </c>
      <c r="FJ1269" t="s">
        <v>32</v>
      </c>
      <c r="FK1269" t="s">
        <v>32</v>
      </c>
      <c r="FL1269" t="s">
        <v>32</v>
      </c>
      <c r="FM1269">
        <v>0</v>
      </c>
      <c r="FN1269" t="s">
        <v>32</v>
      </c>
      <c r="FO1269" t="s">
        <v>32</v>
      </c>
      <c r="FP1269" t="s">
        <v>32</v>
      </c>
      <c r="FQ1269" t="s">
        <v>32</v>
      </c>
      <c r="FR1269">
        <v>0</v>
      </c>
      <c r="FS1269">
        <v>0</v>
      </c>
      <c r="FT1269" t="s">
        <v>32</v>
      </c>
      <c r="FU1269" t="s">
        <v>2180</v>
      </c>
      <c r="FV1269">
        <v>0</v>
      </c>
      <c r="FW1269" t="s">
        <v>2180</v>
      </c>
      <c r="FX1269" t="s">
        <v>2180</v>
      </c>
      <c r="FY1269" t="s">
        <v>32</v>
      </c>
      <c r="FZ1269" t="s">
        <v>32</v>
      </c>
      <c r="GA1269">
        <v>1</v>
      </c>
      <c r="GB1269" t="s">
        <v>5</v>
      </c>
      <c r="GC1269" t="s">
        <v>32</v>
      </c>
      <c r="GD1269" t="s">
        <v>32</v>
      </c>
      <c r="GE1269" t="s">
        <v>32</v>
      </c>
      <c r="GF1269">
        <v>0</v>
      </c>
      <c r="GG1269" t="s">
        <v>2180</v>
      </c>
      <c r="GH1269" t="s">
        <v>32</v>
      </c>
      <c r="GI1269" t="s">
        <v>32</v>
      </c>
      <c r="GJ1269" t="s">
        <v>32</v>
      </c>
      <c r="GK1269" t="s">
        <v>2183</v>
      </c>
      <c r="GL1269" t="s">
        <v>2116</v>
      </c>
      <c r="GM1269">
        <v>0</v>
      </c>
      <c r="GN1269">
        <v>0</v>
      </c>
      <c r="GO1269" t="s">
        <v>2183</v>
      </c>
      <c r="GP1269" t="s">
        <v>2183</v>
      </c>
      <c r="GQ1269" t="s">
        <v>32</v>
      </c>
      <c r="GR1269">
        <v>2</v>
      </c>
      <c r="GS1269">
        <v>0</v>
      </c>
      <c r="GT1269">
        <v>0</v>
      </c>
      <c r="GU1269">
        <v>0</v>
      </c>
      <c r="GV1269">
        <v>0</v>
      </c>
      <c r="GW1269" t="s">
        <v>32</v>
      </c>
      <c r="GX1269" t="s">
        <v>2183</v>
      </c>
      <c r="GY1269" t="s">
        <v>2180</v>
      </c>
      <c r="GZ1269" t="s">
        <v>2180</v>
      </c>
      <c r="HA1269" t="s">
        <v>2180</v>
      </c>
      <c r="HB1269" t="s">
        <v>32</v>
      </c>
      <c r="HC1269">
        <v>0</v>
      </c>
      <c r="HD1269" t="s">
        <v>32</v>
      </c>
      <c r="HE1269" t="s">
        <v>32</v>
      </c>
      <c r="HF1269" t="s">
        <v>2180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 t="s">
        <v>2180</v>
      </c>
      <c r="HM1269" t="s">
        <v>32</v>
      </c>
      <c r="HN1269" t="s">
        <v>2180</v>
      </c>
      <c r="HO1269">
        <v>0</v>
      </c>
      <c r="HP1269">
        <v>0</v>
      </c>
      <c r="HQ1269" t="s">
        <v>2180</v>
      </c>
      <c r="HR1269">
        <v>0</v>
      </c>
      <c r="HS1269">
        <v>0</v>
      </c>
      <c r="HT1269">
        <v>0</v>
      </c>
      <c r="HU1269">
        <v>0</v>
      </c>
      <c r="HV1269" t="s">
        <v>10</v>
      </c>
      <c r="HW1269" t="s">
        <v>14</v>
      </c>
      <c r="HX1269" t="s">
        <v>2180</v>
      </c>
      <c r="HY1269">
        <v>0</v>
      </c>
      <c r="HZ1269">
        <v>0</v>
      </c>
      <c r="IA1269">
        <v>0</v>
      </c>
      <c r="IB1269" t="s">
        <v>32</v>
      </c>
      <c r="IC1269" t="s">
        <v>32</v>
      </c>
      <c r="ID1269" t="s">
        <v>32</v>
      </c>
      <c r="IE1269" t="s">
        <v>32</v>
      </c>
    </row>
    <row r="1270" spans="1:239" x14ac:dyDescent="0.25">
      <c r="A1270" t="s">
        <v>2168</v>
      </c>
      <c r="B1270" t="s">
        <v>3775</v>
      </c>
      <c r="C1270" t="s">
        <v>3776</v>
      </c>
      <c r="D1270">
        <v>101</v>
      </c>
      <c r="E1270" t="s">
        <v>586</v>
      </c>
      <c r="F1270" t="s">
        <v>2180</v>
      </c>
      <c r="G1270">
        <v>8</v>
      </c>
      <c r="H1270" t="s">
        <v>2224</v>
      </c>
      <c r="I1270" t="s">
        <v>2182</v>
      </c>
      <c r="J1270">
        <v>31</v>
      </c>
      <c r="K1270">
        <v>0</v>
      </c>
      <c r="L1270">
        <v>0.12</v>
      </c>
      <c r="M1270">
        <v>0</v>
      </c>
      <c r="N1270">
        <v>0.12</v>
      </c>
      <c r="O1270" t="s">
        <v>32</v>
      </c>
      <c r="P1270">
        <v>1</v>
      </c>
      <c r="Q1270" t="s">
        <v>5</v>
      </c>
      <c r="R1270">
        <v>0</v>
      </c>
      <c r="S1270">
        <v>10</v>
      </c>
      <c r="T1270" t="s">
        <v>2183</v>
      </c>
      <c r="U1270" t="s">
        <v>2183</v>
      </c>
      <c r="V1270" t="s">
        <v>32</v>
      </c>
      <c r="W1270">
        <v>0</v>
      </c>
      <c r="X1270" t="s">
        <v>26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7</v>
      </c>
      <c r="AG1270">
        <v>21</v>
      </c>
      <c r="AH1270">
        <v>36</v>
      </c>
      <c r="AI1270">
        <v>49</v>
      </c>
      <c r="AJ1270">
        <v>63</v>
      </c>
      <c r="AK1270">
        <v>77</v>
      </c>
      <c r="AL1270">
        <v>0</v>
      </c>
      <c r="AM1270">
        <v>0</v>
      </c>
      <c r="AN1270">
        <v>0</v>
      </c>
      <c r="AO1270" t="s">
        <v>2183</v>
      </c>
      <c r="AP1270" t="s">
        <v>2184</v>
      </c>
      <c r="AQ1270" t="s">
        <v>2185</v>
      </c>
      <c r="AR1270">
        <v>0</v>
      </c>
      <c r="AS1270">
        <v>1</v>
      </c>
      <c r="AT1270">
        <v>0</v>
      </c>
      <c r="AU1270" t="s">
        <v>2183</v>
      </c>
      <c r="AV1270" t="s">
        <v>2180</v>
      </c>
      <c r="AW1270" t="s">
        <v>2180</v>
      </c>
      <c r="AX1270" t="s">
        <v>2180</v>
      </c>
      <c r="AY1270" t="s">
        <v>2180</v>
      </c>
      <c r="AZ1270" t="s">
        <v>2180</v>
      </c>
      <c r="BA1270" t="s">
        <v>2180</v>
      </c>
      <c r="BB1270" t="s">
        <v>2180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 t="s">
        <v>32</v>
      </c>
      <c r="BJ1270" t="s">
        <v>32</v>
      </c>
      <c r="BK1270" t="s">
        <v>32</v>
      </c>
      <c r="BL1270" t="s">
        <v>32</v>
      </c>
      <c r="BM1270" t="s">
        <v>32</v>
      </c>
      <c r="BN1270" t="s">
        <v>32</v>
      </c>
      <c r="BO1270" t="s">
        <v>2180</v>
      </c>
      <c r="BP1270" t="s">
        <v>2180</v>
      </c>
      <c r="BQ1270" t="s">
        <v>2180</v>
      </c>
      <c r="BR1270" t="s">
        <v>2180</v>
      </c>
      <c r="BS1270" t="s">
        <v>2180</v>
      </c>
      <c r="BT1270" t="s">
        <v>2180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 t="s">
        <v>2186</v>
      </c>
      <c r="CB1270" t="s">
        <v>32</v>
      </c>
      <c r="CC1270" t="s">
        <v>32</v>
      </c>
      <c r="CD1270" t="s">
        <v>32</v>
      </c>
      <c r="CE1270" t="s">
        <v>32</v>
      </c>
      <c r="CF1270" t="s">
        <v>32</v>
      </c>
      <c r="CG1270" t="s">
        <v>32</v>
      </c>
      <c r="CH1270" t="s">
        <v>32</v>
      </c>
      <c r="CI1270">
        <v>0</v>
      </c>
      <c r="CJ1270" t="s">
        <v>2180</v>
      </c>
      <c r="CK1270" t="s">
        <v>2180</v>
      </c>
      <c r="CL1270">
        <v>0</v>
      </c>
      <c r="CM1270" t="s">
        <v>32</v>
      </c>
      <c r="CN1270">
        <v>0</v>
      </c>
      <c r="CO1270" t="s">
        <v>32</v>
      </c>
      <c r="CP1270" t="s">
        <v>32</v>
      </c>
      <c r="CQ1270" t="s">
        <v>2189</v>
      </c>
      <c r="CR1270" t="s">
        <v>32</v>
      </c>
      <c r="CS1270" t="s">
        <v>2180</v>
      </c>
      <c r="CT1270" t="s">
        <v>2183</v>
      </c>
      <c r="CU1270">
        <v>4</v>
      </c>
      <c r="CV1270" t="s">
        <v>32</v>
      </c>
      <c r="CW1270" t="s">
        <v>32</v>
      </c>
      <c r="CX1270" t="s">
        <v>2180</v>
      </c>
      <c r="CY1270" t="s">
        <v>32</v>
      </c>
      <c r="CZ1270" t="s">
        <v>2180</v>
      </c>
      <c r="DA1270" t="s">
        <v>2183</v>
      </c>
      <c r="DB1270" t="s">
        <v>2180</v>
      </c>
      <c r="DC1270">
        <v>0</v>
      </c>
      <c r="DD1270" t="s">
        <v>2190</v>
      </c>
      <c r="DE1270" t="s">
        <v>2180</v>
      </c>
      <c r="DF1270" t="s">
        <v>2180</v>
      </c>
      <c r="DG1270" t="s">
        <v>32</v>
      </c>
      <c r="DH1270" t="s">
        <v>32</v>
      </c>
      <c r="DI1270" t="s">
        <v>32</v>
      </c>
      <c r="DJ1270" t="s">
        <v>32</v>
      </c>
      <c r="DK1270" t="s">
        <v>32</v>
      </c>
      <c r="DL1270" t="s">
        <v>2180</v>
      </c>
      <c r="DM1270" t="s">
        <v>2180</v>
      </c>
      <c r="DN1270" t="s">
        <v>2180</v>
      </c>
      <c r="DO1270" t="s">
        <v>2180</v>
      </c>
      <c r="DP1270">
        <v>0</v>
      </c>
      <c r="DQ1270">
        <v>0</v>
      </c>
      <c r="DR1270">
        <v>90</v>
      </c>
      <c r="DS1270">
        <v>90</v>
      </c>
      <c r="DT1270">
        <v>0</v>
      </c>
      <c r="DU1270">
        <v>0</v>
      </c>
      <c r="DV1270" t="s">
        <v>32</v>
      </c>
      <c r="DW1270" t="s">
        <v>2186</v>
      </c>
      <c r="DX1270" t="s">
        <v>2180</v>
      </c>
      <c r="DY1270" t="s">
        <v>2180</v>
      </c>
      <c r="DZ1270" t="s">
        <v>32</v>
      </c>
      <c r="EA1270" t="s">
        <v>2180</v>
      </c>
      <c r="EB1270" t="s">
        <v>2180</v>
      </c>
      <c r="EC1270" t="s">
        <v>5</v>
      </c>
      <c r="ED1270">
        <v>5</v>
      </c>
      <c r="EE1270" t="s">
        <v>2216</v>
      </c>
      <c r="EF1270">
        <v>100</v>
      </c>
      <c r="EG1270" t="s">
        <v>32</v>
      </c>
      <c r="EH1270" t="s">
        <v>32</v>
      </c>
      <c r="EI1270" t="s">
        <v>32</v>
      </c>
      <c r="EJ1270" t="s">
        <v>32</v>
      </c>
      <c r="EK1270" t="s">
        <v>32</v>
      </c>
      <c r="EL1270">
        <v>1</v>
      </c>
      <c r="EM1270" t="s">
        <v>32</v>
      </c>
      <c r="EN1270" t="s">
        <v>2180</v>
      </c>
      <c r="EO1270">
        <v>0</v>
      </c>
      <c r="EP1270" t="s">
        <v>2186</v>
      </c>
      <c r="EQ1270" t="s">
        <v>2183</v>
      </c>
      <c r="ER1270" t="s">
        <v>2180</v>
      </c>
      <c r="ES1270">
        <v>0</v>
      </c>
      <c r="ET1270" t="s">
        <v>2180</v>
      </c>
      <c r="EU1270" t="s">
        <v>2180</v>
      </c>
      <c r="EV1270" t="s">
        <v>32</v>
      </c>
      <c r="EW1270">
        <v>0</v>
      </c>
      <c r="EX1270" t="s">
        <v>32</v>
      </c>
      <c r="EY1270" t="s">
        <v>32</v>
      </c>
      <c r="EZ1270" t="s">
        <v>32</v>
      </c>
      <c r="FA1270" t="s">
        <v>32</v>
      </c>
      <c r="FB1270" t="s">
        <v>2183</v>
      </c>
      <c r="FC1270" t="s">
        <v>32</v>
      </c>
      <c r="FD1270" t="s">
        <v>2180</v>
      </c>
      <c r="FE1270" t="s">
        <v>32</v>
      </c>
      <c r="FF1270" t="s">
        <v>32</v>
      </c>
      <c r="FG1270" t="s">
        <v>32</v>
      </c>
      <c r="FH1270" t="s">
        <v>32</v>
      </c>
      <c r="FI1270" t="s">
        <v>32</v>
      </c>
      <c r="FJ1270" t="s">
        <v>32</v>
      </c>
      <c r="FK1270" t="s">
        <v>32</v>
      </c>
      <c r="FL1270" t="s">
        <v>32</v>
      </c>
      <c r="FM1270">
        <v>0</v>
      </c>
      <c r="FN1270" t="s">
        <v>32</v>
      </c>
      <c r="FO1270" t="s">
        <v>32</v>
      </c>
      <c r="FP1270" t="s">
        <v>32</v>
      </c>
      <c r="FQ1270" t="s">
        <v>32</v>
      </c>
      <c r="FR1270">
        <v>0</v>
      </c>
      <c r="FS1270">
        <v>0</v>
      </c>
      <c r="FT1270" t="s">
        <v>32</v>
      </c>
      <c r="FU1270" t="s">
        <v>2180</v>
      </c>
      <c r="FV1270">
        <v>0</v>
      </c>
      <c r="FW1270" t="s">
        <v>2180</v>
      </c>
      <c r="FX1270" t="s">
        <v>2180</v>
      </c>
      <c r="FY1270" t="s">
        <v>32</v>
      </c>
      <c r="FZ1270" t="s">
        <v>32</v>
      </c>
      <c r="GA1270">
        <v>1</v>
      </c>
      <c r="GB1270" t="s">
        <v>5</v>
      </c>
      <c r="GC1270" t="s">
        <v>32</v>
      </c>
      <c r="GD1270" t="s">
        <v>32</v>
      </c>
      <c r="GE1270" t="s">
        <v>32</v>
      </c>
      <c r="GF1270">
        <v>0</v>
      </c>
      <c r="GG1270" t="s">
        <v>2180</v>
      </c>
      <c r="GH1270" t="s">
        <v>32</v>
      </c>
      <c r="GI1270" t="s">
        <v>32</v>
      </c>
      <c r="GJ1270" t="s">
        <v>32</v>
      </c>
      <c r="GK1270" t="s">
        <v>2183</v>
      </c>
      <c r="GL1270" t="s">
        <v>2186</v>
      </c>
      <c r="GM1270">
        <v>0</v>
      </c>
      <c r="GN1270">
        <v>0</v>
      </c>
      <c r="GO1270" t="s">
        <v>2183</v>
      </c>
      <c r="GP1270" t="s">
        <v>2183</v>
      </c>
      <c r="GQ1270" t="s">
        <v>32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 t="s">
        <v>32</v>
      </c>
      <c r="GX1270" t="s">
        <v>2183</v>
      </c>
      <c r="GY1270" t="s">
        <v>2180</v>
      </c>
      <c r="GZ1270" t="s">
        <v>2180</v>
      </c>
      <c r="HA1270" t="s">
        <v>2180</v>
      </c>
      <c r="HB1270" t="s">
        <v>32</v>
      </c>
      <c r="HC1270">
        <v>0</v>
      </c>
      <c r="HD1270" t="s">
        <v>32</v>
      </c>
      <c r="HE1270" t="s">
        <v>32</v>
      </c>
      <c r="HF1270" t="s">
        <v>2180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 t="s">
        <v>2180</v>
      </c>
      <c r="HM1270" t="s">
        <v>32</v>
      </c>
      <c r="HN1270" t="s">
        <v>2180</v>
      </c>
      <c r="HO1270">
        <v>0</v>
      </c>
      <c r="HP1270">
        <v>0</v>
      </c>
      <c r="HQ1270" t="s">
        <v>2180</v>
      </c>
      <c r="HR1270">
        <v>0</v>
      </c>
      <c r="HS1270">
        <v>0</v>
      </c>
      <c r="HT1270">
        <v>0</v>
      </c>
      <c r="HU1270">
        <v>0</v>
      </c>
      <c r="HV1270" t="s">
        <v>10</v>
      </c>
      <c r="HW1270" t="s">
        <v>14</v>
      </c>
      <c r="HX1270" t="s">
        <v>2180</v>
      </c>
      <c r="HY1270">
        <v>0</v>
      </c>
      <c r="HZ1270">
        <v>0</v>
      </c>
      <c r="IA1270">
        <v>0</v>
      </c>
      <c r="IB1270" t="s">
        <v>32</v>
      </c>
      <c r="IC1270" t="s">
        <v>32</v>
      </c>
      <c r="ID1270" t="s">
        <v>32</v>
      </c>
      <c r="IE1270" t="s">
        <v>32</v>
      </c>
    </row>
    <row r="1271" spans="1:239" x14ac:dyDescent="0.25">
      <c r="A1271" t="s">
        <v>2169</v>
      </c>
      <c r="B1271" t="s">
        <v>3777</v>
      </c>
      <c r="C1271" t="s">
        <v>3778</v>
      </c>
      <c r="D1271">
        <v>101</v>
      </c>
      <c r="E1271" t="s">
        <v>586</v>
      </c>
      <c r="F1271" t="s">
        <v>2180</v>
      </c>
      <c r="G1271">
        <v>8</v>
      </c>
      <c r="H1271" t="s">
        <v>2224</v>
      </c>
      <c r="I1271" t="s">
        <v>2182</v>
      </c>
      <c r="J1271">
        <v>31</v>
      </c>
      <c r="K1271">
        <v>0</v>
      </c>
      <c r="L1271">
        <v>0.12</v>
      </c>
      <c r="M1271">
        <v>0</v>
      </c>
      <c r="N1271">
        <v>0.12</v>
      </c>
      <c r="O1271" t="s">
        <v>32</v>
      </c>
      <c r="P1271">
        <v>1</v>
      </c>
      <c r="Q1271" t="s">
        <v>5</v>
      </c>
      <c r="R1271">
        <v>6</v>
      </c>
      <c r="S1271">
        <v>10</v>
      </c>
      <c r="T1271" t="s">
        <v>2183</v>
      </c>
      <c r="U1271" t="s">
        <v>2183</v>
      </c>
      <c r="V1271" t="s">
        <v>32</v>
      </c>
      <c r="W1271">
        <v>0</v>
      </c>
      <c r="X1271" t="s">
        <v>26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7</v>
      </c>
      <c r="AG1271">
        <v>21</v>
      </c>
      <c r="AH1271">
        <v>36</v>
      </c>
      <c r="AI1271">
        <v>49</v>
      </c>
      <c r="AJ1271">
        <v>63</v>
      </c>
      <c r="AK1271">
        <v>77</v>
      </c>
      <c r="AL1271">
        <v>0</v>
      </c>
      <c r="AM1271">
        <v>0</v>
      </c>
      <c r="AN1271">
        <v>0</v>
      </c>
      <c r="AO1271" t="s">
        <v>2183</v>
      </c>
      <c r="AP1271" t="s">
        <v>2184</v>
      </c>
      <c r="AQ1271" t="s">
        <v>2185</v>
      </c>
      <c r="AR1271">
        <v>0</v>
      </c>
      <c r="AS1271">
        <v>1</v>
      </c>
      <c r="AT1271">
        <v>0</v>
      </c>
      <c r="AU1271" t="s">
        <v>2183</v>
      </c>
      <c r="AV1271" t="s">
        <v>2180</v>
      </c>
      <c r="AW1271" t="s">
        <v>2180</v>
      </c>
      <c r="AX1271" t="s">
        <v>2180</v>
      </c>
      <c r="AY1271" t="s">
        <v>2180</v>
      </c>
      <c r="AZ1271" t="s">
        <v>2180</v>
      </c>
      <c r="BA1271" t="s">
        <v>2180</v>
      </c>
      <c r="BB1271" t="s">
        <v>2180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 t="s">
        <v>32</v>
      </c>
      <c r="BJ1271" t="s">
        <v>32</v>
      </c>
      <c r="BK1271" t="s">
        <v>32</v>
      </c>
      <c r="BL1271" t="s">
        <v>32</v>
      </c>
      <c r="BM1271" t="s">
        <v>32</v>
      </c>
      <c r="BN1271" t="s">
        <v>32</v>
      </c>
      <c r="BO1271" t="s">
        <v>2180</v>
      </c>
      <c r="BP1271" t="s">
        <v>2180</v>
      </c>
      <c r="BQ1271" t="s">
        <v>2180</v>
      </c>
      <c r="BR1271" t="s">
        <v>2180</v>
      </c>
      <c r="BS1271" t="s">
        <v>2180</v>
      </c>
      <c r="BT1271" t="s">
        <v>2180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 t="s">
        <v>2186</v>
      </c>
      <c r="CB1271" t="s">
        <v>32</v>
      </c>
      <c r="CC1271" t="s">
        <v>32</v>
      </c>
      <c r="CD1271" t="s">
        <v>32</v>
      </c>
      <c r="CE1271" t="s">
        <v>32</v>
      </c>
      <c r="CF1271" t="s">
        <v>32</v>
      </c>
      <c r="CG1271" t="s">
        <v>32</v>
      </c>
      <c r="CH1271" t="s">
        <v>32</v>
      </c>
      <c r="CI1271">
        <v>0</v>
      </c>
      <c r="CJ1271" t="s">
        <v>2180</v>
      </c>
      <c r="CK1271" t="s">
        <v>2180</v>
      </c>
      <c r="CL1271">
        <v>0</v>
      </c>
      <c r="CM1271" t="s">
        <v>32</v>
      </c>
      <c r="CN1271">
        <v>0</v>
      </c>
      <c r="CO1271" t="s">
        <v>32</v>
      </c>
      <c r="CP1271" t="s">
        <v>32</v>
      </c>
      <c r="CQ1271" t="s">
        <v>2189</v>
      </c>
      <c r="CR1271" t="s">
        <v>32</v>
      </c>
      <c r="CS1271" t="s">
        <v>2180</v>
      </c>
      <c r="CT1271" t="s">
        <v>2183</v>
      </c>
      <c r="CU1271">
        <v>4</v>
      </c>
      <c r="CV1271" t="s">
        <v>32</v>
      </c>
      <c r="CW1271" t="s">
        <v>32</v>
      </c>
      <c r="CX1271" t="s">
        <v>2180</v>
      </c>
      <c r="CY1271" t="s">
        <v>32</v>
      </c>
      <c r="CZ1271" t="s">
        <v>2180</v>
      </c>
      <c r="DA1271" t="s">
        <v>2183</v>
      </c>
      <c r="DB1271" t="s">
        <v>2180</v>
      </c>
      <c r="DC1271">
        <v>0</v>
      </c>
      <c r="DD1271" t="s">
        <v>2190</v>
      </c>
      <c r="DE1271" t="s">
        <v>2180</v>
      </c>
      <c r="DF1271" t="s">
        <v>2180</v>
      </c>
      <c r="DG1271" t="s">
        <v>32</v>
      </c>
      <c r="DH1271" t="s">
        <v>32</v>
      </c>
      <c r="DI1271" t="s">
        <v>32</v>
      </c>
      <c r="DJ1271" t="s">
        <v>32</v>
      </c>
      <c r="DK1271" t="s">
        <v>32</v>
      </c>
      <c r="DL1271" t="s">
        <v>2180</v>
      </c>
      <c r="DM1271" t="s">
        <v>2180</v>
      </c>
      <c r="DN1271" t="s">
        <v>2180</v>
      </c>
      <c r="DO1271" t="s">
        <v>2180</v>
      </c>
      <c r="DP1271">
        <v>0</v>
      </c>
      <c r="DQ1271">
        <v>0</v>
      </c>
      <c r="DR1271">
        <v>90</v>
      </c>
      <c r="DS1271">
        <v>90</v>
      </c>
      <c r="DT1271">
        <v>0</v>
      </c>
      <c r="DU1271">
        <v>0</v>
      </c>
      <c r="DV1271" t="s">
        <v>32</v>
      </c>
      <c r="DW1271" t="s">
        <v>2186</v>
      </c>
      <c r="DX1271" t="s">
        <v>2180</v>
      </c>
      <c r="DY1271" t="s">
        <v>2180</v>
      </c>
      <c r="DZ1271" t="s">
        <v>32</v>
      </c>
      <c r="EA1271" t="s">
        <v>2180</v>
      </c>
      <c r="EB1271" t="s">
        <v>2180</v>
      </c>
      <c r="EC1271" t="s">
        <v>5</v>
      </c>
      <c r="ED1271">
        <v>0</v>
      </c>
      <c r="EE1271" t="s">
        <v>2184</v>
      </c>
      <c r="EF1271">
        <v>100</v>
      </c>
      <c r="EG1271" t="s">
        <v>32</v>
      </c>
      <c r="EH1271" t="s">
        <v>32</v>
      </c>
      <c r="EI1271" t="s">
        <v>32</v>
      </c>
      <c r="EJ1271" t="s">
        <v>32</v>
      </c>
      <c r="EK1271" t="s">
        <v>32</v>
      </c>
      <c r="EL1271">
        <v>1</v>
      </c>
      <c r="EM1271" t="s">
        <v>32</v>
      </c>
      <c r="EN1271" t="s">
        <v>2180</v>
      </c>
      <c r="EO1271">
        <v>0</v>
      </c>
      <c r="EP1271" t="s">
        <v>2116</v>
      </c>
      <c r="EQ1271" t="s">
        <v>32</v>
      </c>
      <c r="ER1271" t="s">
        <v>2180</v>
      </c>
      <c r="ES1271">
        <v>0</v>
      </c>
      <c r="ET1271" t="s">
        <v>2180</v>
      </c>
      <c r="EU1271" t="s">
        <v>2180</v>
      </c>
      <c r="EV1271" t="s">
        <v>32</v>
      </c>
      <c r="EW1271">
        <v>6</v>
      </c>
      <c r="EX1271" t="s">
        <v>32</v>
      </c>
      <c r="EY1271" t="s">
        <v>32</v>
      </c>
      <c r="EZ1271" t="s">
        <v>32</v>
      </c>
      <c r="FA1271" t="s">
        <v>32</v>
      </c>
      <c r="FB1271" t="s">
        <v>32</v>
      </c>
      <c r="FC1271" t="s">
        <v>32</v>
      </c>
      <c r="FD1271" t="s">
        <v>2180</v>
      </c>
      <c r="FE1271" t="s">
        <v>32</v>
      </c>
      <c r="FF1271" t="s">
        <v>32</v>
      </c>
      <c r="FG1271" t="s">
        <v>32</v>
      </c>
      <c r="FH1271" t="s">
        <v>2183</v>
      </c>
      <c r="FI1271" t="s">
        <v>32</v>
      </c>
      <c r="FJ1271" t="s">
        <v>32</v>
      </c>
      <c r="FK1271" t="s">
        <v>32</v>
      </c>
      <c r="FL1271" t="s">
        <v>2183</v>
      </c>
      <c r="FM1271">
        <v>0</v>
      </c>
      <c r="FN1271" t="s">
        <v>32</v>
      </c>
      <c r="FO1271" t="s">
        <v>32</v>
      </c>
      <c r="FP1271" t="s">
        <v>32</v>
      </c>
      <c r="FQ1271" t="s">
        <v>32</v>
      </c>
      <c r="FR1271">
        <v>0</v>
      </c>
      <c r="FS1271">
        <v>0</v>
      </c>
      <c r="FT1271" t="s">
        <v>32</v>
      </c>
      <c r="FU1271" t="s">
        <v>2180</v>
      </c>
      <c r="FV1271">
        <v>0</v>
      </c>
      <c r="FW1271" t="s">
        <v>2180</v>
      </c>
      <c r="FX1271" t="s">
        <v>2180</v>
      </c>
      <c r="FY1271" t="s">
        <v>32</v>
      </c>
      <c r="FZ1271" t="s">
        <v>32</v>
      </c>
      <c r="GA1271">
        <v>1</v>
      </c>
      <c r="GB1271" t="s">
        <v>5</v>
      </c>
      <c r="GC1271" t="s">
        <v>32</v>
      </c>
      <c r="GD1271" t="s">
        <v>32</v>
      </c>
      <c r="GE1271" t="s">
        <v>32</v>
      </c>
      <c r="GF1271">
        <v>0</v>
      </c>
      <c r="GG1271" t="s">
        <v>2180</v>
      </c>
      <c r="GH1271" t="s">
        <v>32</v>
      </c>
      <c r="GI1271" t="s">
        <v>2183</v>
      </c>
      <c r="GJ1271" t="s">
        <v>32</v>
      </c>
      <c r="GK1271" t="s">
        <v>2183</v>
      </c>
      <c r="GL1271" t="s">
        <v>2116</v>
      </c>
      <c r="GM1271">
        <v>0</v>
      </c>
      <c r="GN1271">
        <v>0</v>
      </c>
      <c r="GO1271" t="s">
        <v>2183</v>
      </c>
      <c r="GP1271" t="s">
        <v>2183</v>
      </c>
      <c r="GQ1271" t="s">
        <v>32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 t="s">
        <v>32</v>
      </c>
      <c r="GX1271" t="s">
        <v>2183</v>
      </c>
      <c r="GY1271" t="s">
        <v>2180</v>
      </c>
      <c r="GZ1271" t="s">
        <v>2180</v>
      </c>
      <c r="HA1271" t="s">
        <v>2180</v>
      </c>
      <c r="HB1271" t="s">
        <v>32</v>
      </c>
      <c r="HC1271">
        <v>0</v>
      </c>
      <c r="HD1271" t="s">
        <v>32</v>
      </c>
      <c r="HE1271" t="s">
        <v>32</v>
      </c>
      <c r="HF1271" t="s">
        <v>2180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 t="s">
        <v>2180</v>
      </c>
      <c r="HM1271" t="s">
        <v>32</v>
      </c>
      <c r="HN1271" t="s">
        <v>2180</v>
      </c>
      <c r="HO1271">
        <v>0</v>
      </c>
      <c r="HP1271">
        <v>0</v>
      </c>
      <c r="HQ1271" t="s">
        <v>2180</v>
      </c>
      <c r="HR1271">
        <v>0</v>
      </c>
      <c r="HS1271">
        <v>0</v>
      </c>
      <c r="HT1271">
        <v>0</v>
      </c>
      <c r="HU1271">
        <v>0</v>
      </c>
      <c r="HV1271" t="s">
        <v>10</v>
      </c>
      <c r="HW1271" t="s">
        <v>14</v>
      </c>
      <c r="HX1271" t="s">
        <v>2180</v>
      </c>
      <c r="HY1271">
        <v>0</v>
      </c>
      <c r="HZ1271">
        <v>0</v>
      </c>
      <c r="IA1271">
        <v>0</v>
      </c>
      <c r="IB1271" t="s">
        <v>32</v>
      </c>
      <c r="IC1271" t="s">
        <v>32</v>
      </c>
      <c r="ID1271" t="s">
        <v>32</v>
      </c>
      <c r="IE1271" t="s">
        <v>32</v>
      </c>
    </row>
    <row r="1272" spans="1:239" x14ac:dyDescent="0.25">
      <c r="A1272" t="s">
        <v>2170</v>
      </c>
      <c r="B1272" t="s">
        <v>3779</v>
      </c>
      <c r="C1272" t="s">
        <v>3780</v>
      </c>
      <c r="D1272">
        <v>104</v>
      </c>
      <c r="E1272" t="s">
        <v>612</v>
      </c>
      <c r="F1272" t="s">
        <v>2180</v>
      </c>
      <c r="G1272">
        <v>8</v>
      </c>
      <c r="H1272" t="s">
        <v>2224</v>
      </c>
      <c r="I1272" t="s">
        <v>2182</v>
      </c>
      <c r="J1272">
        <v>31</v>
      </c>
      <c r="K1272">
        <v>0</v>
      </c>
      <c r="L1272">
        <v>0.12</v>
      </c>
      <c r="M1272">
        <v>0</v>
      </c>
      <c r="N1272">
        <v>0.12</v>
      </c>
      <c r="O1272" t="s">
        <v>32</v>
      </c>
      <c r="P1272">
        <v>1</v>
      </c>
      <c r="Q1272" t="s">
        <v>5</v>
      </c>
      <c r="R1272">
        <v>0</v>
      </c>
      <c r="S1272">
        <v>10</v>
      </c>
      <c r="T1272" t="s">
        <v>2183</v>
      </c>
      <c r="U1272" t="s">
        <v>2183</v>
      </c>
      <c r="V1272" t="s">
        <v>32</v>
      </c>
      <c r="W1272">
        <v>0</v>
      </c>
      <c r="X1272" t="s">
        <v>26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7</v>
      </c>
      <c r="AG1272">
        <v>21</v>
      </c>
      <c r="AH1272">
        <v>35</v>
      </c>
      <c r="AI1272">
        <v>49</v>
      </c>
      <c r="AJ1272">
        <v>63</v>
      </c>
      <c r="AK1272">
        <v>77</v>
      </c>
      <c r="AL1272">
        <v>0</v>
      </c>
      <c r="AM1272">
        <v>0</v>
      </c>
      <c r="AN1272">
        <v>0</v>
      </c>
      <c r="AO1272" t="s">
        <v>2183</v>
      </c>
      <c r="AP1272" t="s">
        <v>2184</v>
      </c>
      <c r="AQ1272" t="s">
        <v>2185</v>
      </c>
      <c r="AR1272">
        <v>0</v>
      </c>
      <c r="AS1272">
        <v>1</v>
      </c>
      <c r="AT1272">
        <v>0</v>
      </c>
      <c r="AU1272" t="s">
        <v>2183</v>
      </c>
      <c r="AV1272" t="s">
        <v>2180</v>
      </c>
      <c r="AW1272" t="s">
        <v>2180</v>
      </c>
      <c r="AX1272" t="s">
        <v>2180</v>
      </c>
      <c r="AY1272" t="s">
        <v>2180</v>
      </c>
      <c r="AZ1272" t="s">
        <v>2180</v>
      </c>
      <c r="BA1272" t="s">
        <v>2180</v>
      </c>
      <c r="BB1272" t="s">
        <v>2180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 t="s">
        <v>32</v>
      </c>
      <c r="BJ1272" t="s">
        <v>32</v>
      </c>
      <c r="BK1272" t="s">
        <v>32</v>
      </c>
      <c r="BL1272" t="s">
        <v>32</v>
      </c>
      <c r="BM1272" t="s">
        <v>32</v>
      </c>
      <c r="BN1272" t="s">
        <v>32</v>
      </c>
      <c r="BO1272" t="s">
        <v>2180</v>
      </c>
      <c r="BP1272" t="s">
        <v>2180</v>
      </c>
      <c r="BQ1272" t="s">
        <v>2180</v>
      </c>
      <c r="BR1272" t="s">
        <v>2180</v>
      </c>
      <c r="BS1272" t="s">
        <v>2180</v>
      </c>
      <c r="BT1272" t="s">
        <v>2180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 t="s">
        <v>2186</v>
      </c>
      <c r="CB1272" t="s">
        <v>32</v>
      </c>
      <c r="CC1272" t="s">
        <v>32</v>
      </c>
      <c r="CD1272" t="s">
        <v>32</v>
      </c>
      <c r="CE1272" t="s">
        <v>32</v>
      </c>
      <c r="CF1272" t="s">
        <v>32</v>
      </c>
      <c r="CG1272" t="s">
        <v>32</v>
      </c>
      <c r="CH1272" t="s">
        <v>32</v>
      </c>
      <c r="CI1272">
        <v>0</v>
      </c>
      <c r="CJ1272" t="s">
        <v>2180</v>
      </c>
      <c r="CK1272" t="s">
        <v>2180</v>
      </c>
      <c r="CL1272">
        <v>0</v>
      </c>
      <c r="CM1272" t="s">
        <v>32</v>
      </c>
      <c r="CN1272">
        <v>0</v>
      </c>
      <c r="CO1272" t="s">
        <v>32</v>
      </c>
      <c r="CP1272" t="s">
        <v>32</v>
      </c>
      <c r="CQ1272" t="s">
        <v>2189</v>
      </c>
      <c r="CR1272" t="s">
        <v>32</v>
      </c>
      <c r="CS1272" t="s">
        <v>2180</v>
      </c>
      <c r="CT1272" t="s">
        <v>2183</v>
      </c>
      <c r="CU1272">
        <v>4</v>
      </c>
      <c r="CV1272" t="s">
        <v>32</v>
      </c>
      <c r="CW1272" t="s">
        <v>32</v>
      </c>
      <c r="CX1272" t="s">
        <v>2180</v>
      </c>
      <c r="CY1272" t="s">
        <v>32</v>
      </c>
      <c r="CZ1272" t="s">
        <v>2180</v>
      </c>
      <c r="DA1272" t="s">
        <v>2183</v>
      </c>
      <c r="DB1272" t="s">
        <v>2180</v>
      </c>
      <c r="DC1272">
        <v>0</v>
      </c>
      <c r="DD1272" t="s">
        <v>2190</v>
      </c>
      <c r="DE1272" t="s">
        <v>2180</v>
      </c>
      <c r="DF1272" t="s">
        <v>2180</v>
      </c>
      <c r="DG1272" t="s">
        <v>32</v>
      </c>
      <c r="DH1272" t="s">
        <v>32</v>
      </c>
      <c r="DI1272" t="s">
        <v>32</v>
      </c>
      <c r="DJ1272" t="s">
        <v>32</v>
      </c>
      <c r="DK1272" t="s">
        <v>32</v>
      </c>
      <c r="DL1272" t="s">
        <v>2180</v>
      </c>
      <c r="DM1272" t="s">
        <v>2180</v>
      </c>
      <c r="DN1272" t="s">
        <v>2180</v>
      </c>
      <c r="DO1272" t="s">
        <v>2180</v>
      </c>
      <c r="DP1272">
        <v>0</v>
      </c>
      <c r="DQ1272">
        <v>0</v>
      </c>
      <c r="DR1272">
        <v>90</v>
      </c>
      <c r="DS1272">
        <v>90</v>
      </c>
      <c r="DT1272">
        <v>0</v>
      </c>
      <c r="DU1272">
        <v>0</v>
      </c>
      <c r="DV1272" t="s">
        <v>32</v>
      </c>
      <c r="DW1272" t="s">
        <v>2186</v>
      </c>
      <c r="DX1272" t="s">
        <v>2180</v>
      </c>
      <c r="DY1272" t="s">
        <v>2180</v>
      </c>
      <c r="DZ1272" t="s">
        <v>32</v>
      </c>
      <c r="EA1272" t="s">
        <v>2180</v>
      </c>
      <c r="EB1272" t="s">
        <v>2180</v>
      </c>
      <c r="EC1272" t="s">
        <v>5</v>
      </c>
      <c r="ED1272">
        <v>0</v>
      </c>
      <c r="EE1272" t="s">
        <v>2216</v>
      </c>
      <c r="EF1272">
        <v>100</v>
      </c>
      <c r="EG1272" t="s">
        <v>32</v>
      </c>
      <c r="EH1272" t="s">
        <v>32</v>
      </c>
      <c r="EI1272" t="s">
        <v>32</v>
      </c>
      <c r="EJ1272" t="s">
        <v>32</v>
      </c>
      <c r="EK1272" t="s">
        <v>32</v>
      </c>
      <c r="EL1272">
        <v>2</v>
      </c>
      <c r="EM1272" t="s">
        <v>32</v>
      </c>
      <c r="EN1272" t="s">
        <v>2180</v>
      </c>
      <c r="EO1272">
        <v>0</v>
      </c>
      <c r="EP1272" t="s">
        <v>2186</v>
      </c>
      <c r="EQ1272" t="s">
        <v>32</v>
      </c>
      <c r="ER1272" t="s">
        <v>2180</v>
      </c>
      <c r="ES1272">
        <v>0</v>
      </c>
      <c r="ET1272" t="s">
        <v>2180</v>
      </c>
      <c r="EU1272" t="s">
        <v>2180</v>
      </c>
      <c r="EV1272" t="s">
        <v>32</v>
      </c>
      <c r="EW1272">
        <v>0</v>
      </c>
      <c r="EX1272" t="s">
        <v>32</v>
      </c>
      <c r="EY1272" t="s">
        <v>32</v>
      </c>
      <c r="EZ1272" t="s">
        <v>32</v>
      </c>
      <c r="FA1272" t="s">
        <v>32</v>
      </c>
      <c r="FB1272" t="s">
        <v>2183</v>
      </c>
      <c r="FC1272" t="s">
        <v>32</v>
      </c>
      <c r="FD1272" t="s">
        <v>2180</v>
      </c>
      <c r="FE1272" t="s">
        <v>32</v>
      </c>
      <c r="FF1272" t="s">
        <v>32</v>
      </c>
      <c r="FG1272" t="s">
        <v>32</v>
      </c>
      <c r="FH1272" t="s">
        <v>32</v>
      </c>
      <c r="FI1272" t="s">
        <v>32</v>
      </c>
      <c r="FJ1272" t="s">
        <v>32</v>
      </c>
      <c r="FK1272" t="s">
        <v>32</v>
      </c>
      <c r="FL1272" t="s">
        <v>32</v>
      </c>
      <c r="FM1272">
        <v>0</v>
      </c>
      <c r="FN1272" t="s">
        <v>32</v>
      </c>
      <c r="FO1272" t="s">
        <v>32</v>
      </c>
      <c r="FP1272" t="s">
        <v>32</v>
      </c>
      <c r="FQ1272" t="s">
        <v>32</v>
      </c>
      <c r="FR1272">
        <v>0</v>
      </c>
      <c r="FS1272">
        <v>0</v>
      </c>
      <c r="FT1272" t="s">
        <v>32</v>
      </c>
      <c r="FU1272" t="s">
        <v>2180</v>
      </c>
      <c r="FV1272">
        <v>0</v>
      </c>
      <c r="FW1272" t="s">
        <v>2180</v>
      </c>
      <c r="FX1272" t="s">
        <v>2180</v>
      </c>
      <c r="FY1272" t="s">
        <v>32</v>
      </c>
      <c r="FZ1272" t="s">
        <v>32</v>
      </c>
      <c r="GA1272">
        <v>1</v>
      </c>
      <c r="GB1272" t="s">
        <v>5</v>
      </c>
      <c r="GC1272" t="s">
        <v>32</v>
      </c>
      <c r="GD1272" t="s">
        <v>32</v>
      </c>
      <c r="GE1272" t="s">
        <v>32</v>
      </c>
      <c r="GF1272">
        <v>0</v>
      </c>
      <c r="GG1272" t="s">
        <v>2180</v>
      </c>
      <c r="GH1272" t="s">
        <v>32</v>
      </c>
      <c r="GI1272" t="s">
        <v>32</v>
      </c>
      <c r="GJ1272" t="s">
        <v>32</v>
      </c>
      <c r="GK1272" t="s">
        <v>2183</v>
      </c>
      <c r="GL1272" t="s">
        <v>2186</v>
      </c>
      <c r="GM1272">
        <v>0</v>
      </c>
      <c r="GN1272">
        <v>0</v>
      </c>
      <c r="GO1272" t="s">
        <v>2183</v>
      </c>
      <c r="GP1272" t="s">
        <v>2183</v>
      </c>
      <c r="GQ1272" t="s">
        <v>32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 t="s">
        <v>32</v>
      </c>
      <c r="GX1272" t="s">
        <v>2183</v>
      </c>
      <c r="GY1272" t="s">
        <v>2180</v>
      </c>
      <c r="GZ1272" t="s">
        <v>2180</v>
      </c>
      <c r="HA1272" t="s">
        <v>2180</v>
      </c>
      <c r="HB1272" t="s">
        <v>32</v>
      </c>
      <c r="HC1272">
        <v>0</v>
      </c>
      <c r="HD1272" t="s">
        <v>32</v>
      </c>
      <c r="HE1272" t="s">
        <v>32</v>
      </c>
      <c r="HF1272" t="s">
        <v>2180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 t="s">
        <v>2180</v>
      </c>
      <c r="HM1272" t="s">
        <v>32</v>
      </c>
      <c r="HN1272" t="s">
        <v>2180</v>
      </c>
      <c r="HO1272">
        <v>0</v>
      </c>
      <c r="HP1272">
        <v>0</v>
      </c>
      <c r="HQ1272" t="s">
        <v>2180</v>
      </c>
      <c r="HR1272">
        <v>0</v>
      </c>
      <c r="HS1272">
        <v>0</v>
      </c>
      <c r="HT1272">
        <v>0</v>
      </c>
      <c r="HU1272">
        <v>0</v>
      </c>
      <c r="HV1272" t="s">
        <v>10</v>
      </c>
      <c r="HW1272" t="s">
        <v>14</v>
      </c>
      <c r="HX1272" t="s">
        <v>2180</v>
      </c>
      <c r="HY1272">
        <v>0</v>
      </c>
      <c r="HZ1272">
        <v>0</v>
      </c>
      <c r="IA1272">
        <v>0</v>
      </c>
      <c r="IB1272" t="s">
        <v>32</v>
      </c>
      <c r="IC1272" t="s">
        <v>32</v>
      </c>
      <c r="ID1272" t="s">
        <v>32</v>
      </c>
      <c r="IE1272" t="s">
        <v>32</v>
      </c>
    </row>
    <row r="1273" spans="1:239" x14ac:dyDescent="0.25">
      <c r="A1273" t="s">
        <v>2171</v>
      </c>
      <c r="B1273" t="s">
        <v>3781</v>
      </c>
      <c r="C1273" t="s">
        <v>3782</v>
      </c>
      <c r="D1273">
        <v>104</v>
      </c>
      <c r="E1273" t="s">
        <v>612</v>
      </c>
      <c r="F1273" t="s">
        <v>2180</v>
      </c>
      <c r="G1273">
        <v>8</v>
      </c>
      <c r="H1273" t="s">
        <v>2224</v>
      </c>
      <c r="I1273" t="s">
        <v>2182</v>
      </c>
      <c r="J1273">
        <v>31</v>
      </c>
      <c r="K1273">
        <v>0</v>
      </c>
      <c r="L1273">
        <v>0.12</v>
      </c>
      <c r="M1273">
        <v>0</v>
      </c>
      <c r="N1273">
        <v>0.12</v>
      </c>
      <c r="O1273" t="s">
        <v>32</v>
      </c>
      <c r="P1273">
        <v>1</v>
      </c>
      <c r="Q1273" t="s">
        <v>5</v>
      </c>
      <c r="R1273">
        <v>5</v>
      </c>
      <c r="S1273">
        <v>10</v>
      </c>
      <c r="T1273" t="s">
        <v>2183</v>
      </c>
      <c r="U1273" t="s">
        <v>2183</v>
      </c>
      <c r="V1273" t="s">
        <v>32</v>
      </c>
      <c r="W1273">
        <v>0</v>
      </c>
      <c r="X1273" t="s">
        <v>26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7</v>
      </c>
      <c r="AG1273">
        <v>21</v>
      </c>
      <c r="AH1273">
        <v>35</v>
      </c>
      <c r="AI1273">
        <v>49</v>
      </c>
      <c r="AJ1273">
        <v>63</v>
      </c>
      <c r="AK1273">
        <v>77</v>
      </c>
      <c r="AL1273">
        <v>0</v>
      </c>
      <c r="AM1273">
        <v>0</v>
      </c>
      <c r="AN1273">
        <v>0</v>
      </c>
      <c r="AO1273" t="s">
        <v>2183</v>
      </c>
      <c r="AP1273" t="s">
        <v>2184</v>
      </c>
      <c r="AQ1273" t="s">
        <v>2185</v>
      </c>
      <c r="AR1273">
        <v>0</v>
      </c>
      <c r="AS1273">
        <v>1</v>
      </c>
      <c r="AT1273">
        <v>0</v>
      </c>
      <c r="AU1273" t="s">
        <v>2183</v>
      </c>
      <c r="AV1273" t="s">
        <v>2180</v>
      </c>
      <c r="AW1273" t="s">
        <v>2180</v>
      </c>
      <c r="AX1273" t="s">
        <v>2180</v>
      </c>
      <c r="AY1273" t="s">
        <v>2180</v>
      </c>
      <c r="AZ1273" t="s">
        <v>2180</v>
      </c>
      <c r="BA1273" t="s">
        <v>2180</v>
      </c>
      <c r="BB1273" t="s">
        <v>2180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 t="s">
        <v>32</v>
      </c>
      <c r="BJ1273" t="s">
        <v>32</v>
      </c>
      <c r="BK1273" t="s">
        <v>32</v>
      </c>
      <c r="BL1273" t="s">
        <v>32</v>
      </c>
      <c r="BM1273" t="s">
        <v>32</v>
      </c>
      <c r="BN1273" t="s">
        <v>32</v>
      </c>
      <c r="BO1273" t="s">
        <v>2180</v>
      </c>
      <c r="BP1273" t="s">
        <v>2180</v>
      </c>
      <c r="BQ1273" t="s">
        <v>2180</v>
      </c>
      <c r="BR1273" t="s">
        <v>2180</v>
      </c>
      <c r="BS1273" t="s">
        <v>2180</v>
      </c>
      <c r="BT1273" t="s">
        <v>2180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 t="s">
        <v>2186</v>
      </c>
      <c r="CB1273" t="s">
        <v>32</v>
      </c>
      <c r="CC1273" t="s">
        <v>32</v>
      </c>
      <c r="CD1273" t="s">
        <v>32</v>
      </c>
      <c r="CE1273" t="s">
        <v>32</v>
      </c>
      <c r="CF1273" t="s">
        <v>32</v>
      </c>
      <c r="CG1273" t="s">
        <v>32</v>
      </c>
      <c r="CH1273" t="s">
        <v>32</v>
      </c>
      <c r="CI1273">
        <v>0</v>
      </c>
      <c r="CJ1273" t="s">
        <v>2180</v>
      </c>
      <c r="CK1273" t="s">
        <v>2180</v>
      </c>
      <c r="CL1273">
        <v>0</v>
      </c>
      <c r="CM1273" t="s">
        <v>32</v>
      </c>
      <c r="CN1273">
        <v>0</v>
      </c>
      <c r="CO1273" t="s">
        <v>2183</v>
      </c>
      <c r="CP1273" t="s">
        <v>32</v>
      </c>
      <c r="CQ1273" t="s">
        <v>2189</v>
      </c>
      <c r="CR1273" t="s">
        <v>32</v>
      </c>
      <c r="CS1273" t="s">
        <v>2180</v>
      </c>
      <c r="CT1273" t="s">
        <v>2183</v>
      </c>
      <c r="CU1273">
        <v>4</v>
      </c>
      <c r="CV1273" t="s">
        <v>32</v>
      </c>
      <c r="CW1273" t="s">
        <v>32</v>
      </c>
      <c r="CX1273" t="s">
        <v>2180</v>
      </c>
      <c r="CY1273" t="s">
        <v>32</v>
      </c>
      <c r="CZ1273" t="s">
        <v>2180</v>
      </c>
      <c r="DA1273" t="s">
        <v>2183</v>
      </c>
      <c r="DB1273" t="s">
        <v>2180</v>
      </c>
      <c r="DC1273">
        <v>0</v>
      </c>
      <c r="DD1273" t="s">
        <v>2190</v>
      </c>
      <c r="DE1273" t="s">
        <v>2180</v>
      </c>
      <c r="DF1273" t="s">
        <v>2180</v>
      </c>
      <c r="DG1273" t="s">
        <v>32</v>
      </c>
      <c r="DH1273" t="s">
        <v>32</v>
      </c>
      <c r="DI1273" t="s">
        <v>32</v>
      </c>
      <c r="DJ1273" t="s">
        <v>32</v>
      </c>
      <c r="DK1273" t="s">
        <v>32</v>
      </c>
      <c r="DL1273" t="s">
        <v>2180</v>
      </c>
      <c r="DM1273" t="s">
        <v>2180</v>
      </c>
      <c r="DN1273" t="s">
        <v>2180</v>
      </c>
      <c r="DO1273" t="s">
        <v>2180</v>
      </c>
      <c r="DP1273">
        <v>0</v>
      </c>
      <c r="DQ1273">
        <v>0</v>
      </c>
      <c r="DR1273">
        <v>90</v>
      </c>
      <c r="DS1273">
        <v>90</v>
      </c>
      <c r="DT1273">
        <v>0</v>
      </c>
      <c r="DU1273">
        <v>0</v>
      </c>
      <c r="DV1273" t="s">
        <v>32</v>
      </c>
      <c r="DW1273" t="s">
        <v>2186</v>
      </c>
      <c r="DX1273" t="s">
        <v>2180</v>
      </c>
      <c r="DY1273" t="s">
        <v>2180</v>
      </c>
      <c r="DZ1273" t="s">
        <v>32</v>
      </c>
      <c r="EA1273" t="s">
        <v>2180</v>
      </c>
      <c r="EB1273" t="s">
        <v>2180</v>
      </c>
      <c r="EC1273" t="s">
        <v>5</v>
      </c>
      <c r="ED1273">
        <v>5</v>
      </c>
      <c r="EE1273" t="s">
        <v>2216</v>
      </c>
      <c r="EF1273">
        <v>100</v>
      </c>
      <c r="EG1273" t="s">
        <v>32</v>
      </c>
      <c r="EH1273" t="s">
        <v>32</v>
      </c>
      <c r="EI1273" t="s">
        <v>32</v>
      </c>
      <c r="EJ1273" t="s">
        <v>32</v>
      </c>
      <c r="EK1273" t="s">
        <v>32</v>
      </c>
      <c r="EL1273">
        <v>2</v>
      </c>
      <c r="EM1273" t="s">
        <v>32</v>
      </c>
      <c r="EN1273" t="s">
        <v>2180</v>
      </c>
      <c r="EO1273">
        <v>0</v>
      </c>
      <c r="EP1273" t="s">
        <v>2116</v>
      </c>
      <c r="EQ1273" t="s">
        <v>32</v>
      </c>
      <c r="ER1273" t="s">
        <v>2180</v>
      </c>
      <c r="ES1273">
        <v>0</v>
      </c>
      <c r="ET1273" t="s">
        <v>2180</v>
      </c>
      <c r="EU1273" t="s">
        <v>2180</v>
      </c>
      <c r="EV1273" t="s">
        <v>32</v>
      </c>
      <c r="EW1273">
        <v>5</v>
      </c>
      <c r="EX1273" t="s">
        <v>32</v>
      </c>
      <c r="EY1273" t="s">
        <v>32</v>
      </c>
      <c r="EZ1273" t="s">
        <v>32</v>
      </c>
      <c r="FA1273" t="s">
        <v>32</v>
      </c>
      <c r="FB1273" t="s">
        <v>2183</v>
      </c>
      <c r="FC1273" t="s">
        <v>32</v>
      </c>
      <c r="FD1273" t="s">
        <v>2180</v>
      </c>
      <c r="FE1273" t="s">
        <v>32</v>
      </c>
      <c r="FF1273" t="s">
        <v>32</v>
      </c>
      <c r="FG1273" t="s">
        <v>32</v>
      </c>
      <c r="FH1273" t="s">
        <v>32</v>
      </c>
      <c r="FI1273" t="s">
        <v>32</v>
      </c>
      <c r="FJ1273" t="s">
        <v>32</v>
      </c>
      <c r="FK1273" t="s">
        <v>32</v>
      </c>
      <c r="FL1273" t="s">
        <v>32</v>
      </c>
      <c r="FM1273">
        <v>0</v>
      </c>
      <c r="FN1273" t="s">
        <v>32</v>
      </c>
      <c r="FO1273" t="s">
        <v>32</v>
      </c>
      <c r="FP1273" t="s">
        <v>32</v>
      </c>
      <c r="FQ1273" t="s">
        <v>32</v>
      </c>
      <c r="FR1273">
        <v>0</v>
      </c>
      <c r="FS1273">
        <v>0</v>
      </c>
      <c r="FT1273" t="s">
        <v>32</v>
      </c>
      <c r="FU1273" t="s">
        <v>2180</v>
      </c>
      <c r="FV1273">
        <v>0</v>
      </c>
      <c r="FW1273" t="s">
        <v>2180</v>
      </c>
      <c r="FX1273" t="s">
        <v>2180</v>
      </c>
      <c r="FY1273" t="s">
        <v>32</v>
      </c>
      <c r="FZ1273" t="s">
        <v>32</v>
      </c>
      <c r="GA1273">
        <v>1</v>
      </c>
      <c r="GB1273" t="s">
        <v>5</v>
      </c>
      <c r="GC1273" t="s">
        <v>32</v>
      </c>
      <c r="GD1273" t="s">
        <v>32</v>
      </c>
      <c r="GE1273" t="s">
        <v>32</v>
      </c>
      <c r="GF1273">
        <v>0</v>
      </c>
      <c r="GG1273" t="s">
        <v>2180</v>
      </c>
      <c r="GH1273" t="s">
        <v>32</v>
      </c>
      <c r="GI1273" t="s">
        <v>32</v>
      </c>
      <c r="GJ1273" t="s">
        <v>32</v>
      </c>
      <c r="GK1273" t="s">
        <v>2183</v>
      </c>
      <c r="GL1273" t="s">
        <v>2116</v>
      </c>
      <c r="GM1273">
        <v>0</v>
      </c>
      <c r="GN1273">
        <v>0</v>
      </c>
      <c r="GO1273" t="s">
        <v>2183</v>
      </c>
      <c r="GP1273" t="s">
        <v>2183</v>
      </c>
      <c r="GQ1273" t="s">
        <v>32</v>
      </c>
      <c r="GR1273">
        <v>2</v>
      </c>
      <c r="GS1273">
        <v>0</v>
      </c>
      <c r="GT1273">
        <v>0</v>
      </c>
      <c r="GU1273">
        <v>0</v>
      </c>
      <c r="GV1273">
        <v>0</v>
      </c>
      <c r="GW1273" t="s">
        <v>32</v>
      </c>
      <c r="GX1273" t="s">
        <v>2183</v>
      </c>
      <c r="GY1273" t="s">
        <v>2180</v>
      </c>
      <c r="GZ1273" t="s">
        <v>2180</v>
      </c>
      <c r="HA1273" t="s">
        <v>2180</v>
      </c>
      <c r="HB1273" t="s">
        <v>32</v>
      </c>
      <c r="HC1273">
        <v>0</v>
      </c>
      <c r="HD1273" t="s">
        <v>32</v>
      </c>
      <c r="HE1273" t="s">
        <v>32</v>
      </c>
      <c r="HF1273" t="s">
        <v>2180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 t="s">
        <v>2180</v>
      </c>
      <c r="HM1273" t="s">
        <v>32</v>
      </c>
      <c r="HN1273" t="s">
        <v>2180</v>
      </c>
      <c r="HO1273">
        <v>0</v>
      </c>
      <c r="HP1273">
        <v>0</v>
      </c>
      <c r="HQ1273" t="s">
        <v>2180</v>
      </c>
      <c r="HR1273">
        <v>0</v>
      </c>
      <c r="HS1273">
        <v>0</v>
      </c>
      <c r="HT1273">
        <v>0</v>
      </c>
      <c r="HU1273">
        <v>0</v>
      </c>
      <c r="HV1273" t="s">
        <v>10</v>
      </c>
      <c r="HW1273" t="s">
        <v>14</v>
      </c>
      <c r="HX1273" t="s">
        <v>2180</v>
      </c>
      <c r="HY1273">
        <v>0</v>
      </c>
      <c r="HZ1273">
        <v>0</v>
      </c>
      <c r="IA1273">
        <v>0</v>
      </c>
      <c r="IB1273" t="s">
        <v>32</v>
      </c>
      <c r="IC1273" t="s">
        <v>32</v>
      </c>
      <c r="ID1273" t="s">
        <v>32</v>
      </c>
      <c r="IE1273" t="s">
        <v>32</v>
      </c>
    </row>
    <row r="1274" spans="1:239" x14ac:dyDescent="0.25">
      <c r="A1274" t="s">
        <v>2172</v>
      </c>
      <c r="B1274" t="s">
        <v>3783</v>
      </c>
      <c r="C1274" t="s">
        <v>3784</v>
      </c>
      <c r="D1274">
        <v>202</v>
      </c>
      <c r="E1274" t="s">
        <v>593</v>
      </c>
      <c r="F1274" t="s">
        <v>2180</v>
      </c>
      <c r="G1274">
        <v>8</v>
      </c>
      <c r="H1274" t="s">
        <v>2215</v>
      </c>
      <c r="I1274" t="s">
        <v>2182</v>
      </c>
      <c r="J1274">
        <v>31</v>
      </c>
      <c r="K1274">
        <v>0.01</v>
      </c>
      <c r="L1274">
        <v>0.25</v>
      </c>
      <c r="M1274">
        <v>0.01</v>
      </c>
      <c r="N1274">
        <v>0.25</v>
      </c>
      <c r="O1274" t="s">
        <v>32</v>
      </c>
      <c r="P1274">
        <v>1</v>
      </c>
      <c r="Q1274" t="s">
        <v>5</v>
      </c>
      <c r="R1274">
        <v>6</v>
      </c>
      <c r="S1274">
        <v>10</v>
      </c>
      <c r="T1274" t="s">
        <v>2183</v>
      </c>
      <c r="U1274" t="s">
        <v>2183</v>
      </c>
      <c r="V1274" t="s">
        <v>32</v>
      </c>
      <c r="W1274">
        <v>0</v>
      </c>
      <c r="X1274" t="s">
        <v>26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7</v>
      </c>
      <c r="AG1274">
        <v>21</v>
      </c>
      <c r="AH1274">
        <v>35</v>
      </c>
      <c r="AI1274">
        <v>49</v>
      </c>
      <c r="AJ1274">
        <v>63</v>
      </c>
      <c r="AK1274">
        <v>77</v>
      </c>
      <c r="AL1274">
        <v>0</v>
      </c>
      <c r="AM1274">
        <v>0</v>
      </c>
      <c r="AN1274">
        <v>0</v>
      </c>
      <c r="AO1274" t="s">
        <v>2183</v>
      </c>
      <c r="AP1274" t="s">
        <v>2184</v>
      </c>
      <c r="AQ1274" t="s">
        <v>2185</v>
      </c>
      <c r="AR1274">
        <v>0</v>
      </c>
      <c r="AS1274">
        <v>1</v>
      </c>
      <c r="AT1274">
        <v>0</v>
      </c>
      <c r="AU1274" t="s">
        <v>2183</v>
      </c>
      <c r="AV1274" t="s">
        <v>2180</v>
      </c>
      <c r="AW1274" t="s">
        <v>2180</v>
      </c>
      <c r="AX1274" t="s">
        <v>2180</v>
      </c>
      <c r="AY1274" t="s">
        <v>2180</v>
      </c>
      <c r="AZ1274" t="s">
        <v>2180</v>
      </c>
      <c r="BA1274" t="s">
        <v>2180</v>
      </c>
      <c r="BB1274" t="s">
        <v>2180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 t="s">
        <v>32</v>
      </c>
      <c r="BJ1274" t="s">
        <v>32</v>
      </c>
      <c r="BK1274" t="s">
        <v>32</v>
      </c>
      <c r="BL1274" t="s">
        <v>32</v>
      </c>
      <c r="BM1274" t="s">
        <v>32</v>
      </c>
      <c r="BN1274" t="s">
        <v>32</v>
      </c>
      <c r="BO1274" t="s">
        <v>2180</v>
      </c>
      <c r="BP1274" t="s">
        <v>2180</v>
      </c>
      <c r="BQ1274" t="s">
        <v>2180</v>
      </c>
      <c r="BR1274" t="s">
        <v>2180</v>
      </c>
      <c r="BS1274" t="s">
        <v>2180</v>
      </c>
      <c r="BT1274" t="s">
        <v>2180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 t="s">
        <v>2186</v>
      </c>
      <c r="CB1274" t="s">
        <v>32</v>
      </c>
      <c r="CC1274" t="s">
        <v>32</v>
      </c>
      <c r="CD1274" t="s">
        <v>32</v>
      </c>
      <c r="CE1274" t="s">
        <v>32</v>
      </c>
      <c r="CF1274" t="s">
        <v>32</v>
      </c>
      <c r="CG1274" t="s">
        <v>32</v>
      </c>
      <c r="CH1274" t="s">
        <v>2183</v>
      </c>
      <c r="CI1274">
        <v>0</v>
      </c>
      <c r="CJ1274" t="s">
        <v>2180</v>
      </c>
      <c r="CK1274" t="s">
        <v>2180</v>
      </c>
      <c r="CL1274">
        <v>0</v>
      </c>
      <c r="CM1274" t="s">
        <v>32</v>
      </c>
      <c r="CN1274">
        <v>0</v>
      </c>
      <c r="CO1274" t="s">
        <v>2183</v>
      </c>
      <c r="CP1274" t="s">
        <v>32</v>
      </c>
      <c r="CQ1274" t="s">
        <v>2189</v>
      </c>
      <c r="CR1274" t="s">
        <v>2183</v>
      </c>
      <c r="CS1274" t="s">
        <v>2180</v>
      </c>
      <c r="CT1274" t="s">
        <v>32</v>
      </c>
      <c r="CU1274">
        <v>4</v>
      </c>
      <c r="CV1274" t="s">
        <v>32</v>
      </c>
      <c r="CW1274" t="s">
        <v>32</v>
      </c>
      <c r="CX1274" t="s">
        <v>2180</v>
      </c>
      <c r="CY1274" t="s">
        <v>32</v>
      </c>
      <c r="CZ1274" t="s">
        <v>2180</v>
      </c>
      <c r="DA1274" t="s">
        <v>2183</v>
      </c>
      <c r="DB1274" t="s">
        <v>2180</v>
      </c>
      <c r="DC1274">
        <v>0</v>
      </c>
      <c r="DD1274" t="s">
        <v>2186</v>
      </c>
      <c r="DE1274" t="s">
        <v>2180</v>
      </c>
      <c r="DF1274" t="s">
        <v>2180</v>
      </c>
      <c r="DG1274" t="s">
        <v>32</v>
      </c>
      <c r="DH1274" t="s">
        <v>32</v>
      </c>
      <c r="DI1274" t="s">
        <v>32</v>
      </c>
      <c r="DJ1274" t="s">
        <v>32</v>
      </c>
      <c r="DK1274" t="s">
        <v>32</v>
      </c>
      <c r="DL1274" t="s">
        <v>2180</v>
      </c>
      <c r="DM1274" t="s">
        <v>2180</v>
      </c>
      <c r="DN1274" t="s">
        <v>2180</v>
      </c>
      <c r="DO1274" t="s">
        <v>2180</v>
      </c>
      <c r="DP1274">
        <v>0</v>
      </c>
      <c r="DQ1274">
        <v>0</v>
      </c>
      <c r="DR1274">
        <v>90</v>
      </c>
      <c r="DS1274">
        <v>90</v>
      </c>
      <c r="DT1274">
        <v>0</v>
      </c>
      <c r="DU1274">
        <v>0</v>
      </c>
      <c r="DV1274" t="s">
        <v>32</v>
      </c>
      <c r="DW1274" t="s">
        <v>2186</v>
      </c>
      <c r="DX1274" t="s">
        <v>2180</v>
      </c>
      <c r="DY1274" t="s">
        <v>2180</v>
      </c>
      <c r="DZ1274" t="s">
        <v>32</v>
      </c>
      <c r="EA1274" t="s">
        <v>2180</v>
      </c>
      <c r="EB1274" t="s">
        <v>2180</v>
      </c>
      <c r="EC1274" t="s">
        <v>10</v>
      </c>
      <c r="ED1274">
        <v>2</v>
      </c>
      <c r="EE1274" t="s">
        <v>2216</v>
      </c>
      <c r="EF1274">
        <v>100</v>
      </c>
      <c r="EG1274" t="s">
        <v>32</v>
      </c>
      <c r="EH1274" t="s">
        <v>32</v>
      </c>
      <c r="EI1274" t="s">
        <v>32</v>
      </c>
      <c r="EJ1274" t="s">
        <v>32</v>
      </c>
      <c r="EK1274" t="s">
        <v>32</v>
      </c>
      <c r="EL1274">
        <v>4</v>
      </c>
      <c r="EM1274" t="s">
        <v>32</v>
      </c>
      <c r="EN1274" t="s">
        <v>2180</v>
      </c>
      <c r="EO1274">
        <v>0</v>
      </c>
      <c r="EP1274" t="s">
        <v>2437</v>
      </c>
      <c r="EQ1274" t="s">
        <v>2183</v>
      </c>
      <c r="ER1274" t="s">
        <v>2180</v>
      </c>
      <c r="ES1274">
        <v>0</v>
      </c>
      <c r="ET1274" t="s">
        <v>2180</v>
      </c>
      <c r="EU1274" t="s">
        <v>2180</v>
      </c>
      <c r="EV1274" t="s">
        <v>2183</v>
      </c>
      <c r="EW1274">
        <v>6</v>
      </c>
      <c r="EX1274" t="s">
        <v>32</v>
      </c>
      <c r="EY1274" t="s">
        <v>32</v>
      </c>
      <c r="EZ1274" t="s">
        <v>2183</v>
      </c>
      <c r="FA1274" t="s">
        <v>32</v>
      </c>
      <c r="FB1274" t="s">
        <v>32</v>
      </c>
      <c r="FC1274" t="s">
        <v>32</v>
      </c>
      <c r="FD1274" t="s">
        <v>2180</v>
      </c>
      <c r="FE1274" t="s">
        <v>32</v>
      </c>
      <c r="FF1274" t="s">
        <v>32</v>
      </c>
      <c r="FG1274" t="s">
        <v>32</v>
      </c>
      <c r="FH1274" t="s">
        <v>2183</v>
      </c>
      <c r="FI1274" t="s">
        <v>32</v>
      </c>
      <c r="FJ1274" t="s">
        <v>32</v>
      </c>
      <c r="FK1274" t="s">
        <v>32</v>
      </c>
      <c r="FL1274" t="s">
        <v>2183</v>
      </c>
      <c r="FM1274">
        <v>0</v>
      </c>
      <c r="FN1274" t="s">
        <v>32</v>
      </c>
      <c r="FO1274" t="s">
        <v>32</v>
      </c>
      <c r="FP1274" t="s">
        <v>32</v>
      </c>
      <c r="FQ1274" t="s">
        <v>32</v>
      </c>
      <c r="FR1274">
        <v>0</v>
      </c>
      <c r="FS1274">
        <v>0</v>
      </c>
      <c r="FT1274" t="s">
        <v>32</v>
      </c>
      <c r="FU1274" t="s">
        <v>2180</v>
      </c>
      <c r="FV1274">
        <v>0</v>
      </c>
      <c r="FW1274" t="s">
        <v>2180</v>
      </c>
      <c r="FX1274" t="s">
        <v>2180</v>
      </c>
      <c r="FY1274" t="s">
        <v>32</v>
      </c>
      <c r="FZ1274" t="s">
        <v>32</v>
      </c>
      <c r="GA1274">
        <v>1</v>
      </c>
      <c r="GB1274" t="s">
        <v>5</v>
      </c>
      <c r="GC1274" t="s">
        <v>32</v>
      </c>
      <c r="GD1274" t="s">
        <v>32</v>
      </c>
      <c r="GE1274" t="s">
        <v>32</v>
      </c>
      <c r="GF1274">
        <v>0</v>
      </c>
      <c r="GG1274" t="s">
        <v>2180</v>
      </c>
      <c r="GH1274" t="s">
        <v>32</v>
      </c>
      <c r="GI1274" t="s">
        <v>32</v>
      </c>
      <c r="GJ1274" t="s">
        <v>32</v>
      </c>
      <c r="GK1274" t="s">
        <v>2183</v>
      </c>
      <c r="GL1274" t="s">
        <v>2250</v>
      </c>
      <c r="GM1274">
        <v>0</v>
      </c>
      <c r="GN1274">
        <v>0</v>
      </c>
      <c r="GO1274" t="s">
        <v>32</v>
      </c>
      <c r="GP1274" t="s">
        <v>32</v>
      </c>
      <c r="GQ1274" t="s">
        <v>32</v>
      </c>
      <c r="GR1274">
        <v>2</v>
      </c>
      <c r="GS1274">
        <v>0</v>
      </c>
      <c r="GT1274">
        <v>0</v>
      </c>
      <c r="GU1274">
        <v>0</v>
      </c>
      <c r="GV1274">
        <v>0</v>
      </c>
      <c r="GW1274" t="s">
        <v>32</v>
      </c>
      <c r="GX1274" t="s">
        <v>32</v>
      </c>
      <c r="GY1274" t="s">
        <v>2180</v>
      </c>
      <c r="GZ1274" t="s">
        <v>2180</v>
      </c>
      <c r="HA1274" t="s">
        <v>2180</v>
      </c>
      <c r="HB1274" t="s">
        <v>32</v>
      </c>
      <c r="HC1274">
        <v>0</v>
      </c>
      <c r="HD1274" t="s">
        <v>32</v>
      </c>
      <c r="HE1274" t="s">
        <v>32</v>
      </c>
      <c r="HF1274" t="s">
        <v>2180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 t="s">
        <v>2180</v>
      </c>
      <c r="HM1274" t="s">
        <v>32</v>
      </c>
      <c r="HN1274" t="s">
        <v>2180</v>
      </c>
      <c r="HO1274">
        <v>0</v>
      </c>
      <c r="HP1274">
        <v>0</v>
      </c>
      <c r="HQ1274" t="s">
        <v>2180</v>
      </c>
      <c r="HR1274">
        <v>0</v>
      </c>
      <c r="HS1274">
        <v>0</v>
      </c>
      <c r="HT1274">
        <v>0</v>
      </c>
      <c r="HU1274">
        <v>0</v>
      </c>
      <c r="HV1274" t="s">
        <v>10</v>
      </c>
      <c r="HW1274" t="s">
        <v>14</v>
      </c>
      <c r="HX1274" t="s">
        <v>2180</v>
      </c>
      <c r="HY1274">
        <v>0</v>
      </c>
      <c r="HZ1274">
        <v>0</v>
      </c>
      <c r="IA1274">
        <v>0</v>
      </c>
      <c r="IB1274" t="s">
        <v>32</v>
      </c>
      <c r="IC1274" t="s">
        <v>32</v>
      </c>
      <c r="ID1274" t="s">
        <v>32</v>
      </c>
      <c r="IE1274" t="s">
        <v>32</v>
      </c>
    </row>
    <row r="1275" spans="1:239" x14ac:dyDescent="0.25">
      <c r="A1275" t="s">
        <v>2173</v>
      </c>
      <c r="B1275" t="s">
        <v>3783</v>
      </c>
      <c r="C1275" t="s">
        <v>3785</v>
      </c>
      <c r="D1275">
        <v>202</v>
      </c>
      <c r="E1275" t="s">
        <v>593</v>
      </c>
      <c r="F1275" t="s">
        <v>2180</v>
      </c>
      <c r="G1275">
        <v>8</v>
      </c>
      <c r="H1275" t="s">
        <v>2215</v>
      </c>
      <c r="I1275" t="s">
        <v>2182</v>
      </c>
      <c r="J1275">
        <v>31</v>
      </c>
      <c r="K1275">
        <v>0.01</v>
      </c>
      <c r="L1275">
        <v>0.25</v>
      </c>
      <c r="M1275">
        <v>0.01</v>
      </c>
      <c r="N1275">
        <v>0.25</v>
      </c>
      <c r="O1275" t="s">
        <v>32</v>
      </c>
      <c r="P1275">
        <v>1</v>
      </c>
      <c r="Q1275" t="s">
        <v>5</v>
      </c>
      <c r="R1275">
        <v>6</v>
      </c>
      <c r="S1275">
        <v>10</v>
      </c>
      <c r="T1275" t="s">
        <v>2183</v>
      </c>
      <c r="U1275" t="s">
        <v>2183</v>
      </c>
      <c r="V1275" t="s">
        <v>32</v>
      </c>
      <c r="W1275">
        <v>0</v>
      </c>
      <c r="X1275" t="s">
        <v>26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7</v>
      </c>
      <c r="AG1275">
        <v>21</v>
      </c>
      <c r="AH1275">
        <v>35</v>
      </c>
      <c r="AI1275">
        <v>49</v>
      </c>
      <c r="AJ1275">
        <v>63</v>
      </c>
      <c r="AK1275">
        <v>77</v>
      </c>
      <c r="AL1275">
        <v>0</v>
      </c>
      <c r="AM1275">
        <v>0</v>
      </c>
      <c r="AN1275">
        <v>0</v>
      </c>
      <c r="AO1275" t="s">
        <v>2183</v>
      </c>
      <c r="AP1275" t="s">
        <v>2184</v>
      </c>
      <c r="AQ1275" t="s">
        <v>2185</v>
      </c>
      <c r="AR1275">
        <v>0</v>
      </c>
      <c r="AS1275">
        <v>1</v>
      </c>
      <c r="AT1275">
        <v>0</v>
      </c>
      <c r="AU1275" t="s">
        <v>2183</v>
      </c>
      <c r="AV1275" t="s">
        <v>2180</v>
      </c>
      <c r="AW1275" t="s">
        <v>2180</v>
      </c>
      <c r="AX1275" t="s">
        <v>2180</v>
      </c>
      <c r="AY1275" t="s">
        <v>2180</v>
      </c>
      <c r="AZ1275" t="s">
        <v>2180</v>
      </c>
      <c r="BA1275" t="s">
        <v>2180</v>
      </c>
      <c r="BB1275" t="s">
        <v>2180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 t="s">
        <v>32</v>
      </c>
      <c r="BJ1275" t="s">
        <v>32</v>
      </c>
      <c r="BK1275" t="s">
        <v>32</v>
      </c>
      <c r="BL1275" t="s">
        <v>32</v>
      </c>
      <c r="BM1275" t="s">
        <v>32</v>
      </c>
      <c r="BN1275" t="s">
        <v>32</v>
      </c>
      <c r="BO1275" t="s">
        <v>2180</v>
      </c>
      <c r="BP1275" t="s">
        <v>2180</v>
      </c>
      <c r="BQ1275" t="s">
        <v>2180</v>
      </c>
      <c r="BR1275" t="s">
        <v>2180</v>
      </c>
      <c r="BS1275" t="s">
        <v>2180</v>
      </c>
      <c r="BT1275" t="s">
        <v>2180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 t="s">
        <v>2186</v>
      </c>
      <c r="CB1275" t="s">
        <v>32</v>
      </c>
      <c r="CC1275" t="s">
        <v>32</v>
      </c>
      <c r="CD1275" t="s">
        <v>32</v>
      </c>
      <c r="CE1275" t="s">
        <v>32</v>
      </c>
      <c r="CF1275" t="s">
        <v>32</v>
      </c>
      <c r="CG1275" t="s">
        <v>32</v>
      </c>
      <c r="CH1275" t="s">
        <v>2183</v>
      </c>
      <c r="CI1275">
        <v>0</v>
      </c>
      <c r="CJ1275" t="s">
        <v>2180</v>
      </c>
      <c r="CK1275" t="s">
        <v>2180</v>
      </c>
      <c r="CL1275">
        <v>0</v>
      </c>
      <c r="CM1275" t="s">
        <v>32</v>
      </c>
      <c r="CN1275">
        <v>0</v>
      </c>
      <c r="CO1275" t="s">
        <v>2183</v>
      </c>
      <c r="CP1275" t="s">
        <v>32</v>
      </c>
      <c r="CQ1275" t="s">
        <v>2189</v>
      </c>
      <c r="CR1275" t="s">
        <v>2183</v>
      </c>
      <c r="CS1275" t="s">
        <v>2180</v>
      </c>
      <c r="CT1275" t="s">
        <v>32</v>
      </c>
      <c r="CU1275">
        <v>4</v>
      </c>
      <c r="CV1275" t="s">
        <v>32</v>
      </c>
      <c r="CW1275" t="s">
        <v>32</v>
      </c>
      <c r="CX1275" t="s">
        <v>2180</v>
      </c>
      <c r="CY1275" t="s">
        <v>32</v>
      </c>
      <c r="CZ1275" t="s">
        <v>2180</v>
      </c>
      <c r="DA1275" t="s">
        <v>2183</v>
      </c>
      <c r="DB1275" t="s">
        <v>2180</v>
      </c>
      <c r="DC1275">
        <v>0</v>
      </c>
      <c r="DD1275" t="s">
        <v>2186</v>
      </c>
      <c r="DE1275" t="s">
        <v>2180</v>
      </c>
      <c r="DF1275" t="s">
        <v>2180</v>
      </c>
      <c r="DG1275" t="s">
        <v>32</v>
      </c>
      <c r="DH1275" t="s">
        <v>32</v>
      </c>
      <c r="DI1275" t="s">
        <v>32</v>
      </c>
      <c r="DJ1275" t="s">
        <v>32</v>
      </c>
      <c r="DK1275" t="s">
        <v>32</v>
      </c>
      <c r="DL1275" t="s">
        <v>2180</v>
      </c>
      <c r="DM1275" t="s">
        <v>2180</v>
      </c>
      <c r="DN1275" t="s">
        <v>2180</v>
      </c>
      <c r="DO1275" t="s">
        <v>2180</v>
      </c>
      <c r="DP1275">
        <v>0</v>
      </c>
      <c r="DQ1275">
        <v>0</v>
      </c>
      <c r="DR1275">
        <v>90</v>
      </c>
      <c r="DS1275">
        <v>90</v>
      </c>
      <c r="DT1275">
        <v>0</v>
      </c>
      <c r="DU1275">
        <v>0</v>
      </c>
      <c r="DV1275" t="s">
        <v>32</v>
      </c>
      <c r="DW1275" t="s">
        <v>2186</v>
      </c>
      <c r="DX1275" t="s">
        <v>2180</v>
      </c>
      <c r="DY1275" t="s">
        <v>2180</v>
      </c>
      <c r="DZ1275" t="s">
        <v>32</v>
      </c>
      <c r="EA1275" t="s">
        <v>2180</v>
      </c>
      <c r="EB1275" t="s">
        <v>2180</v>
      </c>
      <c r="EC1275" t="s">
        <v>10</v>
      </c>
      <c r="ED1275">
        <v>2</v>
      </c>
      <c r="EE1275" t="s">
        <v>2216</v>
      </c>
      <c r="EF1275">
        <v>100</v>
      </c>
      <c r="EG1275" t="s">
        <v>32</v>
      </c>
      <c r="EH1275" t="s">
        <v>32</v>
      </c>
      <c r="EI1275" t="s">
        <v>32</v>
      </c>
      <c r="EJ1275" t="s">
        <v>32</v>
      </c>
      <c r="EK1275" t="s">
        <v>32</v>
      </c>
      <c r="EL1275">
        <v>4</v>
      </c>
      <c r="EM1275" t="s">
        <v>32</v>
      </c>
      <c r="EN1275" t="s">
        <v>2180</v>
      </c>
      <c r="EO1275">
        <v>0</v>
      </c>
      <c r="EP1275" t="s">
        <v>2437</v>
      </c>
      <c r="EQ1275" t="s">
        <v>2183</v>
      </c>
      <c r="ER1275" t="s">
        <v>2180</v>
      </c>
      <c r="ES1275">
        <v>0</v>
      </c>
      <c r="ET1275" t="s">
        <v>2180</v>
      </c>
      <c r="EU1275" t="s">
        <v>2180</v>
      </c>
      <c r="EV1275" t="s">
        <v>2183</v>
      </c>
      <c r="EW1275">
        <v>6</v>
      </c>
      <c r="EX1275" t="s">
        <v>32</v>
      </c>
      <c r="EY1275" t="s">
        <v>32</v>
      </c>
      <c r="EZ1275" t="s">
        <v>2183</v>
      </c>
      <c r="FA1275" t="s">
        <v>32</v>
      </c>
      <c r="FB1275" t="s">
        <v>32</v>
      </c>
      <c r="FC1275" t="s">
        <v>32</v>
      </c>
      <c r="FD1275" t="s">
        <v>2180</v>
      </c>
      <c r="FE1275" t="s">
        <v>32</v>
      </c>
      <c r="FF1275" t="s">
        <v>32</v>
      </c>
      <c r="FG1275" t="s">
        <v>32</v>
      </c>
      <c r="FH1275" t="s">
        <v>2183</v>
      </c>
      <c r="FI1275" t="s">
        <v>32</v>
      </c>
      <c r="FJ1275" t="s">
        <v>32</v>
      </c>
      <c r="FK1275" t="s">
        <v>32</v>
      </c>
      <c r="FL1275" t="s">
        <v>2183</v>
      </c>
      <c r="FM1275">
        <v>0</v>
      </c>
      <c r="FN1275" t="s">
        <v>32</v>
      </c>
      <c r="FO1275" t="s">
        <v>32</v>
      </c>
      <c r="FP1275" t="s">
        <v>32</v>
      </c>
      <c r="FQ1275" t="s">
        <v>32</v>
      </c>
      <c r="FR1275">
        <v>0</v>
      </c>
      <c r="FS1275">
        <v>0</v>
      </c>
      <c r="FT1275" t="s">
        <v>32</v>
      </c>
      <c r="FU1275" t="s">
        <v>2180</v>
      </c>
      <c r="FV1275">
        <v>0</v>
      </c>
      <c r="FW1275" t="s">
        <v>2180</v>
      </c>
      <c r="FX1275" t="s">
        <v>2180</v>
      </c>
      <c r="FY1275" t="s">
        <v>32</v>
      </c>
      <c r="FZ1275" t="s">
        <v>32</v>
      </c>
      <c r="GA1275">
        <v>1</v>
      </c>
      <c r="GB1275" t="s">
        <v>5</v>
      </c>
      <c r="GC1275" t="s">
        <v>32</v>
      </c>
      <c r="GD1275" t="s">
        <v>32</v>
      </c>
      <c r="GE1275" t="s">
        <v>32</v>
      </c>
      <c r="GF1275">
        <v>0</v>
      </c>
      <c r="GG1275" t="s">
        <v>2180</v>
      </c>
      <c r="GH1275" t="s">
        <v>32</v>
      </c>
      <c r="GI1275" t="s">
        <v>32</v>
      </c>
      <c r="GJ1275" t="s">
        <v>32</v>
      </c>
      <c r="GK1275" t="s">
        <v>2183</v>
      </c>
      <c r="GL1275" t="s">
        <v>2250</v>
      </c>
      <c r="GM1275">
        <v>0</v>
      </c>
      <c r="GN1275">
        <v>0</v>
      </c>
      <c r="GO1275" t="s">
        <v>32</v>
      </c>
      <c r="GP1275" t="s">
        <v>32</v>
      </c>
      <c r="GQ1275" t="s">
        <v>32</v>
      </c>
      <c r="GR1275">
        <v>2</v>
      </c>
      <c r="GS1275">
        <v>0</v>
      </c>
      <c r="GT1275">
        <v>0</v>
      </c>
      <c r="GU1275">
        <v>0</v>
      </c>
      <c r="GV1275">
        <v>0</v>
      </c>
      <c r="GW1275" t="s">
        <v>32</v>
      </c>
      <c r="GX1275" t="s">
        <v>32</v>
      </c>
      <c r="GY1275" t="s">
        <v>2180</v>
      </c>
      <c r="GZ1275" t="s">
        <v>2180</v>
      </c>
      <c r="HA1275" t="s">
        <v>2180</v>
      </c>
      <c r="HB1275" t="s">
        <v>32</v>
      </c>
      <c r="HC1275">
        <v>0</v>
      </c>
      <c r="HD1275" t="s">
        <v>32</v>
      </c>
      <c r="HE1275" t="s">
        <v>32</v>
      </c>
      <c r="HF1275" t="s">
        <v>2180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 t="s">
        <v>2180</v>
      </c>
      <c r="HM1275" t="s">
        <v>32</v>
      </c>
      <c r="HN1275" t="s">
        <v>2180</v>
      </c>
      <c r="HO1275">
        <v>0</v>
      </c>
      <c r="HP1275">
        <v>0</v>
      </c>
      <c r="HQ1275" t="s">
        <v>2180</v>
      </c>
      <c r="HR1275">
        <v>0</v>
      </c>
      <c r="HS1275">
        <v>0</v>
      </c>
      <c r="HT1275">
        <v>0</v>
      </c>
      <c r="HU1275">
        <v>0</v>
      </c>
      <c r="HV1275" t="s">
        <v>10</v>
      </c>
      <c r="HW1275" t="s">
        <v>14</v>
      </c>
      <c r="HX1275" t="s">
        <v>2180</v>
      </c>
      <c r="HY1275">
        <v>0</v>
      </c>
      <c r="HZ1275">
        <v>0</v>
      </c>
      <c r="IA1275">
        <v>0</v>
      </c>
      <c r="IB1275" t="s">
        <v>32</v>
      </c>
      <c r="IC1275" t="s">
        <v>32</v>
      </c>
      <c r="ID1275" t="s">
        <v>32</v>
      </c>
      <c r="IE1275" t="s">
        <v>32</v>
      </c>
    </row>
    <row r="1276" spans="1:239" x14ac:dyDescent="0.25">
      <c r="A1276" t="s">
        <v>2174</v>
      </c>
      <c r="B1276" t="s">
        <v>3786</v>
      </c>
      <c r="C1276" t="s">
        <v>3787</v>
      </c>
      <c r="D1276">
        <v>202</v>
      </c>
      <c r="E1276" t="s">
        <v>593</v>
      </c>
      <c r="F1276" t="s">
        <v>2180</v>
      </c>
      <c r="G1276">
        <v>8</v>
      </c>
      <c r="H1276" t="s">
        <v>3751</v>
      </c>
      <c r="I1276" t="s">
        <v>2182</v>
      </c>
      <c r="J1276">
        <v>31</v>
      </c>
      <c r="K1276">
        <v>1E-3</v>
      </c>
      <c r="L1276">
        <v>0.3</v>
      </c>
      <c r="M1276">
        <v>1E-3</v>
      </c>
      <c r="N1276">
        <v>0.3</v>
      </c>
      <c r="O1276" t="s">
        <v>32</v>
      </c>
      <c r="P1276">
        <v>1</v>
      </c>
      <c r="Q1276" t="s">
        <v>5</v>
      </c>
      <c r="R1276">
        <v>5</v>
      </c>
      <c r="S1276">
        <v>0</v>
      </c>
      <c r="T1276" t="s">
        <v>2183</v>
      </c>
      <c r="U1276" t="s">
        <v>2183</v>
      </c>
      <c r="V1276" t="s">
        <v>32</v>
      </c>
      <c r="W1276">
        <v>0</v>
      </c>
      <c r="X1276" t="s">
        <v>26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7</v>
      </c>
      <c r="AG1276">
        <v>21</v>
      </c>
      <c r="AH1276">
        <v>35</v>
      </c>
      <c r="AI1276">
        <v>49</v>
      </c>
      <c r="AJ1276">
        <v>63</v>
      </c>
      <c r="AK1276">
        <v>77</v>
      </c>
      <c r="AL1276">
        <v>0</v>
      </c>
      <c r="AM1276">
        <v>0</v>
      </c>
      <c r="AN1276">
        <v>0</v>
      </c>
      <c r="AO1276" t="s">
        <v>2183</v>
      </c>
      <c r="AP1276" t="s">
        <v>2184</v>
      </c>
      <c r="AQ1276" t="s">
        <v>2185</v>
      </c>
      <c r="AR1276">
        <v>0</v>
      </c>
      <c r="AS1276">
        <v>1</v>
      </c>
      <c r="AT1276">
        <v>0</v>
      </c>
      <c r="AU1276" t="s">
        <v>2183</v>
      </c>
      <c r="AV1276" t="s">
        <v>2180</v>
      </c>
      <c r="AW1276" t="s">
        <v>2180</v>
      </c>
      <c r="AX1276" t="s">
        <v>2180</v>
      </c>
      <c r="AY1276" t="s">
        <v>2180</v>
      </c>
      <c r="AZ1276" t="s">
        <v>2180</v>
      </c>
      <c r="BA1276" t="s">
        <v>2180</v>
      </c>
      <c r="BB1276" t="s">
        <v>2180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 t="s">
        <v>32</v>
      </c>
      <c r="BJ1276" t="s">
        <v>32</v>
      </c>
      <c r="BK1276" t="s">
        <v>32</v>
      </c>
      <c r="BL1276" t="s">
        <v>32</v>
      </c>
      <c r="BM1276" t="s">
        <v>32</v>
      </c>
      <c r="BN1276" t="s">
        <v>32</v>
      </c>
      <c r="BO1276" t="s">
        <v>2180</v>
      </c>
      <c r="BP1276" t="s">
        <v>2180</v>
      </c>
      <c r="BQ1276" t="s">
        <v>2180</v>
      </c>
      <c r="BR1276" t="s">
        <v>2180</v>
      </c>
      <c r="BS1276" t="s">
        <v>2180</v>
      </c>
      <c r="BT1276" t="s">
        <v>2180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 t="s">
        <v>2186</v>
      </c>
      <c r="CB1276" t="s">
        <v>32</v>
      </c>
      <c r="CC1276" t="s">
        <v>32</v>
      </c>
      <c r="CD1276" t="s">
        <v>32</v>
      </c>
      <c r="CE1276" t="s">
        <v>32</v>
      </c>
      <c r="CF1276" t="s">
        <v>32</v>
      </c>
      <c r="CG1276" t="s">
        <v>32</v>
      </c>
      <c r="CH1276" t="s">
        <v>2183</v>
      </c>
      <c r="CI1276">
        <v>0</v>
      </c>
      <c r="CJ1276" t="s">
        <v>2180</v>
      </c>
      <c r="CK1276" t="s">
        <v>2180</v>
      </c>
      <c r="CL1276">
        <v>0</v>
      </c>
      <c r="CM1276" t="s">
        <v>32</v>
      </c>
      <c r="CN1276">
        <v>0</v>
      </c>
      <c r="CO1276" t="s">
        <v>2183</v>
      </c>
      <c r="CP1276" t="s">
        <v>32</v>
      </c>
      <c r="CQ1276" t="s">
        <v>2183</v>
      </c>
      <c r="CR1276" t="s">
        <v>2183</v>
      </c>
      <c r="CS1276" t="s">
        <v>2180</v>
      </c>
      <c r="CT1276" t="s">
        <v>2183</v>
      </c>
      <c r="CU1276">
        <v>4</v>
      </c>
      <c r="CV1276" t="s">
        <v>32</v>
      </c>
      <c r="CW1276" t="s">
        <v>32</v>
      </c>
      <c r="CX1276" t="s">
        <v>2180</v>
      </c>
      <c r="CY1276" t="s">
        <v>32</v>
      </c>
      <c r="CZ1276" t="s">
        <v>2180</v>
      </c>
      <c r="DA1276" t="s">
        <v>2183</v>
      </c>
      <c r="DB1276" t="s">
        <v>2180</v>
      </c>
      <c r="DC1276">
        <v>0</v>
      </c>
      <c r="DD1276" t="s">
        <v>2186</v>
      </c>
      <c r="DE1276" t="s">
        <v>2180</v>
      </c>
      <c r="DF1276" t="s">
        <v>2180</v>
      </c>
      <c r="DG1276" t="s">
        <v>32</v>
      </c>
      <c r="DH1276" t="s">
        <v>32</v>
      </c>
      <c r="DI1276" t="s">
        <v>32</v>
      </c>
      <c r="DJ1276" t="s">
        <v>32</v>
      </c>
      <c r="DK1276" t="s">
        <v>32</v>
      </c>
      <c r="DL1276" t="s">
        <v>2180</v>
      </c>
      <c r="DM1276" t="s">
        <v>2180</v>
      </c>
      <c r="DN1276" t="s">
        <v>2180</v>
      </c>
      <c r="DO1276" t="s">
        <v>2180</v>
      </c>
      <c r="DP1276">
        <v>0</v>
      </c>
      <c r="DQ1276">
        <v>0</v>
      </c>
      <c r="DR1276">
        <v>90</v>
      </c>
      <c r="DS1276">
        <v>90</v>
      </c>
      <c r="DT1276">
        <v>0</v>
      </c>
      <c r="DU1276">
        <v>0</v>
      </c>
      <c r="DV1276" t="s">
        <v>32</v>
      </c>
      <c r="DW1276" t="s">
        <v>2186</v>
      </c>
      <c r="DX1276" t="s">
        <v>2180</v>
      </c>
      <c r="DY1276" t="s">
        <v>2180</v>
      </c>
      <c r="DZ1276" t="s">
        <v>32</v>
      </c>
      <c r="EA1276" t="s">
        <v>2180</v>
      </c>
      <c r="EB1276" t="s">
        <v>2180</v>
      </c>
      <c r="EC1276" t="s">
        <v>10</v>
      </c>
      <c r="ED1276">
        <v>2</v>
      </c>
      <c r="EE1276" t="s">
        <v>2184</v>
      </c>
      <c r="EF1276">
        <v>100</v>
      </c>
      <c r="EG1276" t="s">
        <v>32</v>
      </c>
      <c r="EH1276" t="s">
        <v>32</v>
      </c>
      <c r="EI1276" t="s">
        <v>32</v>
      </c>
      <c r="EJ1276" t="s">
        <v>32</v>
      </c>
      <c r="EK1276" t="s">
        <v>32</v>
      </c>
      <c r="EL1276">
        <v>4</v>
      </c>
      <c r="EM1276" t="s">
        <v>32</v>
      </c>
      <c r="EN1276" t="s">
        <v>2180</v>
      </c>
      <c r="EO1276">
        <v>0</v>
      </c>
      <c r="EP1276" t="s">
        <v>2437</v>
      </c>
      <c r="EQ1276" t="s">
        <v>2183</v>
      </c>
      <c r="ER1276" t="s">
        <v>2180</v>
      </c>
      <c r="ES1276">
        <v>0</v>
      </c>
      <c r="ET1276" t="s">
        <v>2180</v>
      </c>
      <c r="EU1276" t="s">
        <v>2180</v>
      </c>
      <c r="EV1276" t="s">
        <v>2183</v>
      </c>
      <c r="EW1276">
        <v>5</v>
      </c>
      <c r="EX1276" t="s">
        <v>32</v>
      </c>
      <c r="EY1276" t="s">
        <v>32</v>
      </c>
      <c r="EZ1276" t="s">
        <v>2183</v>
      </c>
      <c r="FA1276" t="s">
        <v>32</v>
      </c>
      <c r="FB1276" t="s">
        <v>32</v>
      </c>
      <c r="FC1276" t="s">
        <v>32</v>
      </c>
      <c r="FD1276" t="s">
        <v>2180</v>
      </c>
      <c r="FE1276" t="s">
        <v>32</v>
      </c>
      <c r="FF1276" t="s">
        <v>32</v>
      </c>
      <c r="FG1276" t="s">
        <v>32</v>
      </c>
      <c r="FH1276" t="s">
        <v>2183</v>
      </c>
      <c r="FI1276" t="s">
        <v>32</v>
      </c>
      <c r="FJ1276" t="s">
        <v>32</v>
      </c>
      <c r="FK1276" t="s">
        <v>32</v>
      </c>
      <c r="FL1276" t="s">
        <v>2183</v>
      </c>
      <c r="FM1276">
        <v>0</v>
      </c>
      <c r="FN1276" t="s">
        <v>32</v>
      </c>
      <c r="FO1276" t="s">
        <v>32</v>
      </c>
      <c r="FP1276" t="s">
        <v>32</v>
      </c>
      <c r="FQ1276" t="s">
        <v>32</v>
      </c>
      <c r="FR1276">
        <v>0</v>
      </c>
      <c r="FS1276">
        <v>0</v>
      </c>
      <c r="FT1276" t="s">
        <v>32</v>
      </c>
      <c r="FU1276" t="s">
        <v>2180</v>
      </c>
      <c r="FV1276">
        <v>0</v>
      </c>
      <c r="FW1276" t="s">
        <v>2180</v>
      </c>
      <c r="FX1276" t="s">
        <v>2180</v>
      </c>
      <c r="FY1276" t="s">
        <v>32</v>
      </c>
      <c r="FZ1276" t="s">
        <v>32</v>
      </c>
      <c r="GA1276">
        <v>1</v>
      </c>
      <c r="GB1276" t="s">
        <v>5</v>
      </c>
      <c r="GC1276" t="s">
        <v>32</v>
      </c>
      <c r="GD1276" t="s">
        <v>32</v>
      </c>
      <c r="GE1276" t="s">
        <v>32</v>
      </c>
      <c r="GF1276">
        <v>0</v>
      </c>
      <c r="GG1276" t="s">
        <v>2180</v>
      </c>
      <c r="GH1276" t="s">
        <v>32</v>
      </c>
      <c r="GI1276" t="s">
        <v>2183</v>
      </c>
      <c r="GJ1276" t="s">
        <v>32</v>
      </c>
      <c r="GK1276" t="s">
        <v>32</v>
      </c>
      <c r="GL1276" t="s">
        <v>2250</v>
      </c>
      <c r="GM1276">
        <v>0</v>
      </c>
      <c r="GN1276">
        <v>0</v>
      </c>
      <c r="GO1276" t="s">
        <v>32</v>
      </c>
      <c r="GP1276" t="s">
        <v>32</v>
      </c>
      <c r="GQ1276" t="s">
        <v>32</v>
      </c>
      <c r="GR1276">
        <v>2</v>
      </c>
      <c r="GS1276">
        <v>0</v>
      </c>
      <c r="GT1276">
        <v>0</v>
      </c>
      <c r="GU1276">
        <v>0</v>
      </c>
      <c r="GV1276">
        <v>0</v>
      </c>
      <c r="GW1276" t="s">
        <v>32</v>
      </c>
      <c r="GX1276" t="s">
        <v>32</v>
      </c>
      <c r="GY1276" t="s">
        <v>2180</v>
      </c>
      <c r="GZ1276" t="s">
        <v>2180</v>
      </c>
      <c r="HA1276" t="s">
        <v>2180</v>
      </c>
      <c r="HB1276" t="s">
        <v>32</v>
      </c>
      <c r="HC1276">
        <v>0</v>
      </c>
      <c r="HD1276" t="s">
        <v>32</v>
      </c>
      <c r="HE1276" t="s">
        <v>32</v>
      </c>
      <c r="HF1276" t="s">
        <v>2180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 t="s">
        <v>2180</v>
      </c>
      <c r="HM1276" t="s">
        <v>32</v>
      </c>
      <c r="HN1276" t="s">
        <v>2180</v>
      </c>
      <c r="HO1276">
        <v>0</v>
      </c>
      <c r="HP1276">
        <v>0</v>
      </c>
      <c r="HQ1276" t="s">
        <v>2180</v>
      </c>
      <c r="HR1276">
        <v>0</v>
      </c>
      <c r="HS1276">
        <v>0</v>
      </c>
      <c r="HT1276">
        <v>0</v>
      </c>
      <c r="HU1276">
        <v>0</v>
      </c>
      <c r="HV1276" t="s">
        <v>10</v>
      </c>
      <c r="HW1276" t="s">
        <v>14</v>
      </c>
      <c r="HX1276" t="s">
        <v>2180</v>
      </c>
      <c r="HY1276">
        <v>0</v>
      </c>
      <c r="HZ1276">
        <v>0</v>
      </c>
      <c r="IA1276">
        <v>0</v>
      </c>
      <c r="IB1276" t="s">
        <v>32</v>
      </c>
      <c r="IC1276" t="s">
        <v>32</v>
      </c>
      <c r="ID1276" t="s">
        <v>32</v>
      </c>
      <c r="IE1276" t="s">
        <v>32</v>
      </c>
    </row>
    <row r="1277" spans="1:239" x14ac:dyDescent="0.25">
      <c r="A1277" t="s">
        <v>2175</v>
      </c>
      <c r="B1277" t="s">
        <v>3788</v>
      </c>
      <c r="C1277" t="s">
        <v>3789</v>
      </c>
      <c r="D1277">
        <v>222</v>
      </c>
      <c r="E1277" t="s">
        <v>593</v>
      </c>
      <c r="F1277" t="s">
        <v>2180</v>
      </c>
      <c r="G1277">
        <v>8</v>
      </c>
      <c r="H1277" t="s">
        <v>3751</v>
      </c>
      <c r="I1277" t="s">
        <v>2257</v>
      </c>
      <c r="J1277">
        <v>31</v>
      </c>
      <c r="K1277">
        <v>1E-3</v>
      </c>
      <c r="L1277">
        <v>0.3</v>
      </c>
      <c r="M1277">
        <v>1E-3</v>
      </c>
      <c r="N1277">
        <v>0.3</v>
      </c>
      <c r="O1277" t="s">
        <v>32</v>
      </c>
      <c r="P1277">
        <v>1</v>
      </c>
      <c r="Q1277" t="s">
        <v>5</v>
      </c>
      <c r="R1277">
        <v>5</v>
      </c>
      <c r="S1277">
        <v>0</v>
      </c>
      <c r="T1277" t="s">
        <v>2183</v>
      </c>
      <c r="U1277" t="s">
        <v>2183</v>
      </c>
      <c r="V1277" t="s">
        <v>32</v>
      </c>
      <c r="W1277">
        <v>0</v>
      </c>
      <c r="X1277" t="s">
        <v>26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7</v>
      </c>
      <c r="AG1277">
        <v>21</v>
      </c>
      <c r="AH1277">
        <v>35</v>
      </c>
      <c r="AI1277">
        <v>49</v>
      </c>
      <c r="AJ1277">
        <v>63</v>
      </c>
      <c r="AK1277">
        <v>77</v>
      </c>
      <c r="AL1277">
        <v>0</v>
      </c>
      <c r="AM1277">
        <v>0</v>
      </c>
      <c r="AN1277">
        <v>0</v>
      </c>
      <c r="AO1277" t="s">
        <v>2183</v>
      </c>
      <c r="AP1277" t="s">
        <v>2184</v>
      </c>
      <c r="AQ1277" t="s">
        <v>2185</v>
      </c>
      <c r="AR1277">
        <v>0</v>
      </c>
      <c r="AS1277">
        <v>1</v>
      </c>
      <c r="AT1277">
        <v>0</v>
      </c>
      <c r="AU1277" t="s">
        <v>2183</v>
      </c>
      <c r="AV1277" t="s">
        <v>2180</v>
      </c>
      <c r="AW1277" t="s">
        <v>2180</v>
      </c>
      <c r="AX1277" t="s">
        <v>2180</v>
      </c>
      <c r="AY1277" t="s">
        <v>2180</v>
      </c>
      <c r="AZ1277" t="s">
        <v>2180</v>
      </c>
      <c r="BA1277" t="s">
        <v>2180</v>
      </c>
      <c r="BB1277" t="s">
        <v>2180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 t="s">
        <v>32</v>
      </c>
      <c r="BJ1277" t="s">
        <v>32</v>
      </c>
      <c r="BK1277" t="s">
        <v>32</v>
      </c>
      <c r="BL1277" t="s">
        <v>32</v>
      </c>
      <c r="BM1277" t="s">
        <v>32</v>
      </c>
      <c r="BN1277" t="s">
        <v>32</v>
      </c>
      <c r="BO1277" t="s">
        <v>2180</v>
      </c>
      <c r="BP1277" t="s">
        <v>2180</v>
      </c>
      <c r="BQ1277" t="s">
        <v>2180</v>
      </c>
      <c r="BR1277" t="s">
        <v>2180</v>
      </c>
      <c r="BS1277" t="s">
        <v>2180</v>
      </c>
      <c r="BT1277" t="s">
        <v>2180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 t="s">
        <v>2186</v>
      </c>
      <c r="CB1277" t="s">
        <v>32</v>
      </c>
      <c r="CC1277" t="s">
        <v>32</v>
      </c>
      <c r="CD1277" t="s">
        <v>32</v>
      </c>
      <c r="CE1277" t="s">
        <v>32</v>
      </c>
      <c r="CF1277" t="s">
        <v>32</v>
      </c>
      <c r="CG1277" t="s">
        <v>32</v>
      </c>
      <c r="CH1277" t="s">
        <v>2183</v>
      </c>
      <c r="CI1277">
        <v>0</v>
      </c>
      <c r="CJ1277" t="s">
        <v>2180</v>
      </c>
      <c r="CK1277" t="s">
        <v>2180</v>
      </c>
      <c r="CL1277">
        <v>0</v>
      </c>
      <c r="CM1277" t="s">
        <v>32</v>
      </c>
      <c r="CN1277">
        <v>0</v>
      </c>
      <c r="CO1277" t="s">
        <v>2183</v>
      </c>
      <c r="CP1277" t="s">
        <v>32</v>
      </c>
      <c r="CQ1277" t="s">
        <v>2183</v>
      </c>
      <c r="CR1277" t="s">
        <v>2183</v>
      </c>
      <c r="CS1277" t="s">
        <v>2180</v>
      </c>
      <c r="CT1277" t="s">
        <v>2183</v>
      </c>
      <c r="CU1277">
        <v>4</v>
      </c>
      <c r="CV1277" t="s">
        <v>32</v>
      </c>
      <c r="CW1277" t="s">
        <v>32</v>
      </c>
      <c r="CX1277" t="s">
        <v>2180</v>
      </c>
      <c r="CY1277" t="s">
        <v>32</v>
      </c>
      <c r="CZ1277" t="s">
        <v>2180</v>
      </c>
      <c r="DA1277" t="s">
        <v>2183</v>
      </c>
      <c r="DB1277" t="s">
        <v>2180</v>
      </c>
      <c r="DC1277">
        <v>0</v>
      </c>
      <c r="DD1277" t="s">
        <v>2186</v>
      </c>
      <c r="DE1277" t="s">
        <v>2180</v>
      </c>
      <c r="DF1277" t="s">
        <v>2180</v>
      </c>
      <c r="DG1277" t="s">
        <v>32</v>
      </c>
      <c r="DH1277" t="s">
        <v>32</v>
      </c>
      <c r="DI1277" t="s">
        <v>32</v>
      </c>
      <c r="DJ1277" t="s">
        <v>32</v>
      </c>
      <c r="DK1277" t="s">
        <v>32</v>
      </c>
      <c r="DL1277" t="s">
        <v>2180</v>
      </c>
      <c r="DM1277" t="s">
        <v>2180</v>
      </c>
      <c r="DN1277" t="s">
        <v>2180</v>
      </c>
      <c r="DO1277" t="s">
        <v>2180</v>
      </c>
      <c r="DP1277">
        <v>0</v>
      </c>
      <c r="DQ1277">
        <v>0</v>
      </c>
      <c r="DR1277">
        <v>90</v>
      </c>
      <c r="DS1277">
        <v>90</v>
      </c>
      <c r="DT1277">
        <v>0</v>
      </c>
      <c r="DU1277">
        <v>0</v>
      </c>
      <c r="DV1277" t="s">
        <v>32</v>
      </c>
      <c r="DW1277" t="s">
        <v>2186</v>
      </c>
      <c r="DX1277" t="s">
        <v>2180</v>
      </c>
      <c r="DY1277" t="s">
        <v>2180</v>
      </c>
      <c r="DZ1277" t="s">
        <v>32</v>
      </c>
      <c r="EA1277" t="s">
        <v>2180</v>
      </c>
      <c r="EB1277" t="s">
        <v>2180</v>
      </c>
      <c r="EC1277" t="s">
        <v>10</v>
      </c>
      <c r="ED1277">
        <v>2</v>
      </c>
      <c r="EE1277" t="s">
        <v>2184</v>
      </c>
      <c r="EF1277">
        <v>100</v>
      </c>
      <c r="EG1277" t="s">
        <v>32</v>
      </c>
      <c r="EH1277" t="s">
        <v>32</v>
      </c>
      <c r="EI1277" t="s">
        <v>32</v>
      </c>
      <c r="EJ1277" t="s">
        <v>32</v>
      </c>
      <c r="EK1277" t="s">
        <v>32</v>
      </c>
      <c r="EL1277">
        <v>4</v>
      </c>
      <c r="EM1277" t="s">
        <v>32</v>
      </c>
      <c r="EN1277" t="s">
        <v>2180</v>
      </c>
      <c r="EO1277">
        <v>0</v>
      </c>
      <c r="EP1277" t="s">
        <v>2437</v>
      </c>
      <c r="EQ1277" t="s">
        <v>2183</v>
      </c>
      <c r="ER1277" t="s">
        <v>2180</v>
      </c>
      <c r="ES1277">
        <v>0</v>
      </c>
      <c r="ET1277" t="s">
        <v>2180</v>
      </c>
      <c r="EU1277" t="s">
        <v>2180</v>
      </c>
      <c r="EV1277" t="s">
        <v>2183</v>
      </c>
      <c r="EW1277">
        <v>5</v>
      </c>
      <c r="EX1277" t="s">
        <v>32</v>
      </c>
      <c r="EY1277" t="s">
        <v>32</v>
      </c>
      <c r="EZ1277" t="s">
        <v>2183</v>
      </c>
      <c r="FA1277" t="s">
        <v>32</v>
      </c>
      <c r="FB1277" t="s">
        <v>32</v>
      </c>
      <c r="FC1277" t="s">
        <v>32</v>
      </c>
      <c r="FD1277" t="s">
        <v>2180</v>
      </c>
      <c r="FE1277" t="s">
        <v>32</v>
      </c>
      <c r="FF1277" t="s">
        <v>32</v>
      </c>
      <c r="FG1277" t="s">
        <v>32</v>
      </c>
      <c r="FH1277" t="s">
        <v>2183</v>
      </c>
      <c r="FI1277" t="s">
        <v>32</v>
      </c>
      <c r="FJ1277" t="s">
        <v>32</v>
      </c>
      <c r="FK1277" t="s">
        <v>32</v>
      </c>
      <c r="FL1277" t="s">
        <v>2183</v>
      </c>
      <c r="FM1277">
        <v>0</v>
      </c>
      <c r="FN1277" t="s">
        <v>32</v>
      </c>
      <c r="FO1277" t="s">
        <v>32</v>
      </c>
      <c r="FP1277" t="s">
        <v>32</v>
      </c>
      <c r="FQ1277" t="s">
        <v>32</v>
      </c>
      <c r="FR1277">
        <v>0</v>
      </c>
      <c r="FS1277">
        <v>0</v>
      </c>
      <c r="FT1277" t="s">
        <v>32</v>
      </c>
      <c r="FU1277" t="s">
        <v>2180</v>
      </c>
      <c r="FV1277">
        <v>0</v>
      </c>
      <c r="FW1277" t="s">
        <v>2180</v>
      </c>
      <c r="FX1277" t="s">
        <v>2180</v>
      </c>
      <c r="FY1277" t="s">
        <v>32</v>
      </c>
      <c r="FZ1277" t="s">
        <v>32</v>
      </c>
      <c r="GA1277">
        <v>1</v>
      </c>
      <c r="GB1277" t="s">
        <v>5</v>
      </c>
      <c r="GC1277" t="s">
        <v>32</v>
      </c>
      <c r="GD1277" t="s">
        <v>32</v>
      </c>
      <c r="GE1277" t="s">
        <v>32</v>
      </c>
      <c r="GF1277">
        <v>0</v>
      </c>
      <c r="GG1277" t="s">
        <v>2180</v>
      </c>
      <c r="GH1277" t="s">
        <v>32</v>
      </c>
      <c r="GI1277" t="s">
        <v>2183</v>
      </c>
      <c r="GJ1277" t="s">
        <v>32</v>
      </c>
      <c r="GK1277" t="s">
        <v>32</v>
      </c>
      <c r="GL1277" t="s">
        <v>2250</v>
      </c>
      <c r="GM1277">
        <v>0</v>
      </c>
      <c r="GN1277">
        <v>0</v>
      </c>
      <c r="GO1277" t="s">
        <v>32</v>
      </c>
      <c r="GP1277" t="s">
        <v>32</v>
      </c>
      <c r="GQ1277" t="s">
        <v>32</v>
      </c>
      <c r="GR1277">
        <v>2</v>
      </c>
      <c r="GS1277">
        <v>0</v>
      </c>
      <c r="GT1277">
        <v>0</v>
      </c>
      <c r="GU1277">
        <v>0</v>
      </c>
      <c r="GV1277">
        <v>0</v>
      </c>
      <c r="GW1277" t="s">
        <v>32</v>
      </c>
      <c r="GX1277" t="s">
        <v>32</v>
      </c>
      <c r="GY1277" t="s">
        <v>2180</v>
      </c>
      <c r="GZ1277" t="s">
        <v>2180</v>
      </c>
      <c r="HA1277" t="s">
        <v>2180</v>
      </c>
      <c r="HB1277" t="s">
        <v>32</v>
      </c>
      <c r="HC1277">
        <v>0</v>
      </c>
      <c r="HD1277" t="s">
        <v>32</v>
      </c>
      <c r="HE1277" t="s">
        <v>32</v>
      </c>
      <c r="HF1277" t="s">
        <v>2180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 t="s">
        <v>2180</v>
      </c>
      <c r="HM1277" t="s">
        <v>32</v>
      </c>
      <c r="HN1277" t="s">
        <v>2180</v>
      </c>
      <c r="HO1277">
        <v>0</v>
      </c>
      <c r="HP1277">
        <v>0</v>
      </c>
      <c r="HQ1277" t="s">
        <v>2180</v>
      </c>
      <c r="HR1277">
        <v>0</v>
      </c>
      <c r="HS1277">
        <v>0</v>
      </c>
      <c r="HT1277">
        <v>0</v>
      </c>
      <c r="HU1277">
        <v>0</v>
      </c>
      <c r="HV1277" t="s">
        <v>10</v>
      </c>
      <c r="HW1277" t="s">
        <v>14</v>
      </c>
      <c r="HX1277" t="s">
        <v>2180</v>
      </c>
      <c r="HY1277">
        <v>0</v>
      </c>
      <c r="HZ1277">
        <v>0</v>
      </c>
      <c r="IA1277">
        <v>0</v>
      </c>
      <c r="IB1277" t="s">
        <v>32</v>
      </c>
      <c r="IC1277" t="s">
        <v>32</v>
      </c>
      <c r="ID1277" t="s">
        <v>32</v>
      </c>
      <c r="IE1277" t="s">
        <v>32</v>
      </c>
    </row>
    <row r="1278" spans="1:239" x14ac:dyDescent="0.25">
      <c r="A1278" t="s">
        <v>2176</v>
      </c>
      <c r="B1278" t="s">
        <v>3790</v>
      </c>
      <c r="C1278" t="s">
        <v>3791</v>
      </c>
      <c r="D1278">
        <v>202</v>
      </c>
      <c r="E1278" t="s">
        <v>593</v>
      </c>
      <c r="F1278" t="s">
        <v>2180</v>
      </c>
      <c r="G1278">
        <v>8</v>
      </c>
      <c r="H1278" t="s">
        <v>2215</v>
      </c>
      <c r="I1278" t="s">
        <v>2182</v>
      </c>
      <c r="J1278">
        <v>31</v>
      </c>
      <c r="K1278">
        <v>0.01</v>
      </c>
      <c r="L1278">
        <v>0.3</v>
      </c>
      <c r="M1278">
        <v>0.01</v>
      </c>
      <c r="N1278">
        <v>0.3</v>
      </c>
      <c r="O1278" t="s">
        <v>32</v>
      </c>
      <c r="P1278">
        <v>1</v>
      </c>
      <c r="Q1278" t="s">
        <v>5</v>
      </c>
      <c r="R1278">
        <v>5</v>
      </c>
      <c r="S1278">
        <v>10</v>
      </c>
      <c r="T1278" t="s">
        <v>2183</v>
      </c>
      <c r="U1278" t="s">
        <v>2183</v>
      </c>
      <c r="V1278" t="s">
        <v>32</v>
      </c>
      <c r="W1278">
        <v>0</v>
      </c>
      <c r="X1278" t="s">
        <v>26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7</v>
      </c>
      <c r="AG1278">
        <v>21</v>
      </c>
      <c r="AH1278">
        <v>35</v>
      </c>
      <c r="AI1278">
        <v>49</v>
      </c>
      <c r="AJ1278">
        <v>63</v>
      </c>
      <c r="AK1278">
        <v>77</v>
      </c>
      <c r="AL1278">
        <v>0</v>
      </c>
      <c r="AM1278">
        <v>0</v>
      </c>
      <c r="AN1278">
        <v>0</v>
      </c>
      <c r="AO1278" t="s">
        <v>2183</v>
      </c>
      <c r="AP1278" t="s">
        <v>2184</v>
      </c>
      <c r="AQ1278" t="s">
        <v>2185</v>
      </c>
      <c r="AR1278">
        <v>0</v>
      </c>
      <c r="AS1278">
        <v>1</v>
      </c>
      <c r="AT1278">
        <v>0</v>
      </c>
      <c r="AU1278" t="s">
        <v>2183</v>
      </c>
      <c r="AV1278" t="s">
        <v>2180</v>
      </c>
      <c r="AW1278" t="s">
        <v>2180</v>
      </c>
      <c r="AX1278" t="s">
        <v>2180</v>
      </c>
      <c r="AY1278" t="s">
        <v>2180</v>
      </c>
      <c r="AZ1278" t="s">
        <v>2180</v>
      </c>
      <c r="BA1278" t="s">
        <v>2180</v>
      </c>
      <c r="BB1278" t="s">
        <v>2180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 t="s">
        <v>32</v>
      </c>
      <c r="BJ1278" t="s">
        <v>32</v>
      </c>
      <c r="BK1278" t="s">
        <v>32</v>
      </c>
      <c r="BL1278" t="s">
        <v>32</v>
      </c>
      <c r="BM1278" t="s">
        <v>32</v>
      </c>
      <c r="BN1278" t="s">
        <v>32</v>
      </c>
      <c r="BO1278" t="s">
        <v>2180</v>
      </c>
      <c r="BP1278" t="s">
        <v>2180</v>
      </c>
      <c r="BQ1278" t="s">
        <v>2180</v>
      </c>
      <c r="BR1278" t="s">
        <v>2180</v>
      </c>
      <c r="BS1278" t="s">
        <v>2180</v>
      </c>
      <c r="BT1278" t="s">
        <v>2180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 t="s">
        <v>2186</v>
      </c>
      <c r="CB1278" t="s">
        <v>32</v>
      </c>
      <c r="CC1278" t="s">
        <v>32</v>
      </c>
      <c r="CD1278" t="s">
        <v>32</v>
      </c>
      <c r="CE1278" t="s">
        <v>32</v>
      </c>
      <c r="CF1278" t="s">
        <v>32</v>
      </c>
      <c r="CG1278" t="s">
        <v>32</v>
      </c>
      <c r="CH1278" t="s">
        <v>2183</v>
      </c>
      <c r="CI1278">
        <v>0</v>
      </c>
      <c r="CJ1278" t="s">
        <v>2180</v>
      </c>
      <c r="CK1278" t="s">
        <v>2180</v>
      </c>
      <c r="CL1278">
        <v>0</v>
      </c>
      <c r="CM1278" t="s">
        <v>32</v>
      </c>
      <c r="CN1278">
        <v>0</v>
      </c>
      <c r="CO1278" t="s">
        <v>2183</v>
      </c>
      <c r="CP1278" t="s">
        <v>32</v>
      </c>
      <c r="CQ1278" t="s">
        <v>2183</v>
      </c>
      <c r="CR1278" t="s">
        <v>2183</v>
      </c>
      <c r="CS1278" t="s">
        <v>2180</v>
      </c>
      <c r="CT1278" t="s">
        <v>2183</v>
      </c>
      <c r="CU1278">
        <v>4</v>
      </c>
      <c r="CV1278" t="s">
        <v>32</v>
      </c>
      <c r="CW1278" t="s">
        <v>32</v>
      </c>
      <c r="CX1278" t="s">
        <v>2180</v>
      </c>
      <c r="CY1278" t="s">
        <v>32</v>
      </c>
      <c r="CZ1278" t="s">
        <v>2180</v>
      </c>
      <c r="DA1278" t="s">
        <v>2183</v>
      </c>
      <c r="DB1278" t="s">
        <v>2180</v>
      </c>
      <c r="DC1278">
        <v>0</v>
      </c>
      <c r="DD1278" t="s">
        <v>2186</v>
      </c>
      <c r="DE1278" t="s">
        <v>2180</v>
      </c>
      <c r="DF1278" t="s">
        <v>2180</v>
      </c>
      <c r="DG1278" t="s">
        <v>32</v>
      </c>
      <c r="DH1278" t="s">
        <v>32</v>
      </c>
      <c r="DI1278" t="s">
        <v>32</v>
      </c>
      <c r="DJ1278" t="s">
        <v>32</v>
      </c>
      <c r="DK1278" t="s">
        <v>32</v>
      </c>
      <c r="DL1278" t="s">
        <v>2180</v>
      </c>
      <c r="DM1278" t="s">
        <v>2180</v>
      </c>
      <c r="DN1278" t="s">
        <v>2180</v>
      </c>
      <c r="DO1278" t="s">
        <v>2180</v>
      </c>
      <c r="DP1278">
        <v>0</v>
      </c>
      <c r="DQ1278">
        <v>0</v>
      </c>
      <c r="DR1278">
        <v>90</v>
      </c>
      <c r="DS1278">
        <v>90</v>
      </c>
      <c r="DT1278">
        <v>0</v>
      </c>
      <c r="DU1278">
        <v>0</v>
      </c>
      <c r="DV1278" t="s">
        <v>32</v>
      </c>
      <c r="DW1278" t="s">
        <v>2186</v>
      </c>
      <c r="DX1278" t="s">
        <v>2180</v>
      </c>
      <c r="DY1278" t="s">
        <v>2180</v>
      </c>
      <c r="DZ1278" t="s">
        <v>32</v>
      </c>
      <c r="EA1278" t="s">
        <v>2180</v>
      </c>
      <c r="EB1278" t="s">
        <v>2180</v>
      </c>
      <c r="EC1278" t="s">
        <v>10</v>
      </c>
      <c r="ED1278">
        <v>2</v>
      </c>
      <c r="EE1278" t="s">
        <v>2184</v>
      </c>
      <c r="EF1278">
        <v>100</v>
      </c>
      <c r="EG1278" t="s">
        <v>32</v>
      </c>
      <c r="EH1278" t="s">
        <v>32</v>
      </c>
      <c r="EI1278" t="s">
        <v>32</v>
      </c>
      <c r="EJ1278" t="s">
        <v>32</v>
      </c>
      <c r="EK1278" t="s">
        <v>32</v>
      </c>
      <c r="EL1278">
        <v>4</v>
      </c>
      <c r="EM1278" t="s">
        <v>32</v>
      </c>
      <c r="EN1278" t="s">
        <v>2180</v>
      </c>
      <c r="EO1278">
        <v>0</v>
      </c>
      <c r="EP1278" t="s">
        <v>2437</v>
      </c>
      <c r="EQ1278" t="s">
        <v>2183</v>
      </c>
      <c r="ER1278" t="s">
        <v>2180</v>
      </c>
      <c r="ES1278">
        <v>0</v>
      </c>
      <c r="ET1278" t="s">
        <v>2180</v>
      </c>
      <c r="EU1278" t="s">
        <v>2180</v>
      </c>
      <c r="EV1278" t="s">
        <v>2183</v>
      </c>
      <c r="EW1278">
        <v>5</v>
      </c>
      <c r="EX1278" t="s">
        <v>32</v>
      </c>
      <c r="EY1278" t="s">
        <v>32</v>
      </c>
      <c r="EZ1278" t="s">
        <v>2183</v>
      </c>
      <c r="FA1278" t="s">
        <v>32</v>
      </c>
      <c r="FB1278" t="s">
        <v>32</v>
      </c>
      <c r="FC1278" t="s">
        <v>32</v>
      </c>
      <c r="FD1278" t="s">
        <v>2180</v>
      </c>
      <c r="FE1278" t="s">
        <v>32</v>
      </c>
      <c r="FF1278" t="s">
        <v>32</v>
      </c>
      <c r="FG1278" t="s">
        <v>32</v>
      </c>
      <c r="FH1278" t="s">
        <v>2183</v>
      </c>
      <c r="FI1278" t="s">
        <v>32</v>
      </c>
      <c r="FJ1278" t="s">
        <v>32</v>
      </c>
      <c r="FK1278" t="s">
        <v>32</v>
      </c>
      <c r="FL1278" t="s">
        <v>2183</v>
      </c>
      <c r="FM1278">
        <v>0</v>
      </c>
      <c r="FN1278" t="s">
        <v>32</v>
      </c>
      <c r="FO1278" t="s">
        <v>32</v>
      </c>
      <c r="FP1278" t="s">
        <v>32</v>
      </c>
      <c r="FQ1278" t="s">
        <v>32</v>
      </c>
      <c r="FR1278">
        <v>0</v>
      </c>
      <c r="FS1278">
        <v>0</v>
      </c>
      <c r="FT1278" t="s">
        <v>32</v>
      </c>
      <c r="FU1278" t="s">
        <v>2180</v>
      </c>
      <c r="FV1278">
        <v>0</v>
      </c>
      <c r="FW1278" t="s">
        <v>2180</v>
      </c>
      <c r="FX1278" t="s">
        <v>2180</v>
      </c>
      <c r="FY1278" t="s">
        <v>32</v>
      </c>
      <c r="FZ1278" t="s">
        <v>32</v>
      </c>
      <c r="GA1278">
        <v>1</v>
      </c>
      <c r="GB1278" t="s">
        <v>5</v>
      </c>
      <c r="GC1278" t="s">
        <v>32</v>
      </c>
      <c r="GD1278" t="s">
        <v>32</v>
      </c>
      <c r="GE1278" t="s">
        <v>32</v>
      </c>
      <c r="GF1278">
        <v>0</v>
      </c>
      <c r="GG1278" t="s">
        <v>2180</v>
      </c>
      <c r="GH1278" t="s">
        <v>32</v>
      </c>
      <c r="GI1278" t="s">
        <v>2183</v>
      </c>
      <c r="GJ1278" t="s">
        <v>32</v>
      </c>
      <c r="GK1278" t="s">
        <v>2183</v>
      </c>
      <c r="GL1278" t="s">
        <v>2250</v>
      </c>
      <c r="GM1278">
        <v>0</v>
      </c>
      <c r="GN1278">
        <v>0</v>
      </c>
      <c r="GO1278" t="s">
        <v>32</v>
      </c>
      <c r="GP1278" t="s">
        <v>32</v>
      </c>
      <c r="GQ1278" t="s">
        <v>32</v>
      </c>
      <c r="GR1278">
        <v>2</v>
      </c>
      <c r="GS1278">
        <v>0</v>
      </c>
      <c r="GT1278">
        <v>0</v>
      </c>
      <c r="GU1278">
        <v>0</v>
      </c>
      <c r="GV1278">
        <v>0</v>
      </c>
      <c r="GW1278" t="s">
        <v>32</v>
      </c>
      <c r="GX1278" t="s">
        <v>32</v>
      </c>
      <c r="GY1278" t="s">
        <v>2180</v>
      </c>
      <c r="GZ1278" t="s">
        <v>2180</v>
      </c>
      <c r="HA1278" t="s">
        <v>2180</v>
      </c>
      <c r="HB1278" t="s">
        <v>32</v>
      </c>
      <c r="HC1278">
        <v>0</v>
      </c>
      <c r="HD1278" t="s">
        <v>32</v>
      </c>
      <c r="HE1278" t="s">
        <v>32</v>
      </c>
      <c r="HF1278" t="s">
        <v>2180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 t="s">
        <v>2180</v>
      </c>
      <c r="HM1278" t="s">
        <v>32</v>
      </c>
      <c r="HN1278" t="s">
        <v>2180</v>
      </c>
      <c r="HO1278">
        <v>0</v>
      </c>
      <c r="HP1278">
        <v>0</v>
      </c>
      <c r="HQ1278" t="s">
        <v>2180</v>
      </c>
      <c r="HR1278">
        <v>0</v>
      </c>
      <c r="HS1278">
        <v>0</v>
      </c>
      <c r="HT1278">
        <v>0</v>
      </c>
      <c r="HU1278">
        <v>0</v>
      </c>
      <c r="HV1278" t="s">
        <v>10</v>
      </c>
      <c r="HW1278" t="s">
        <v>14</v>
      </c>
      <c r="HX1278" t="s">
        <v>2180</v>
      </c>
      <c r="HY1278">
        <v>0</v>
      </c>
      <c r="HZ1278">
        <v>0</v>
      </c>
      <c r="IA1278">
        <v>0</v>
      </c>
      <c r="IB1278" t="s">
        <v>32</v>
      </c>
      <c r="IC1278" t="s">
        <v>32</v>
      </c>
      <c r="ID1278" t="s">
        <v>32</v>
      </c>
      <c r="IE1278" t="s">
        <v>32</v>
      </c>
    </row>
    <row r="1279" spans="1:239" x14ac:dyDescent="0.25">
      <c r="A1279" t="s">
        <v>2177</v>
      </c>
      <c r="B1279" t="s">
        <v>3790</v>
      </c>
      <c r="C1279" t="s">
        <v>3792</v>
      </c>
      <c r="D1279">
        <v>202</v>
      </c>
      <c r="E1279" t="s">
        <v>593</v>
      </c>
      <c r="F1279" t="s">
        <v>2180</v>
      </c>
      <c r="G1279">
        <v>8</v>
      </c>
      <c r="H1279" t="s">
        <v>2215</v>
      </c>
      <c r="I1279" t="s">
        <v>2257</v>
      </c>
      <c r="J1279">
        <v>31</v>
      </c>
      <c r="K1279">
        <v>0.01</v>
      </c>
      <c r="L1279">
        <v>0.3</v>
      </c>
      <c r="M1279">
        <v>0.01</v>
      </c>
      <c r="N1279">
        <v>0.3</v>
      </c>
      <c r="O1279" t="s">
        <v>32</v>
      </c>
      <c r="P1279">
        <v>1</v>
      </c>
      <c r="Q1279" t="s">
        <v>5</v>
      </c>
      <c r="R1279">
        <v>5</v>
      </c>
      <c r="S1279">
        <v>10</v>
      </c>
      <c r="T1279" t="s">
        <v>2183</v>
      </c>
      <c r="U1279" t="s">
        <v>2183</v>
      </c>
      <c r="V1279" t="s">
        <v>32</v>
      </c>
      <c r="W1279">
        <v>0</v>
      </c>
      <c r="X1279" t="s">
        <v>26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7</v>
      </c>
      <c r="AG1279">
        <v>21</v>
      </c>
      <c r="AH1279">
        <v>35</v>
      </c>
      <c r="AI1279">
        <v>49</v>
      </c>
      <c r="AJ1279">
        <v>63</v>
      </c>
      <c r="AK1279">
        <v>77</v>
      </c>
      <c r="AL1279">
        <v>0</v>
      </c>
      <c r="AM1279">
        <v>0</v>
      </c>
      <c r="AN1279">
        <v>0</v>
      </c>
      <c r="AO1279" t="s">
        <v>2183</v>
      </c>
      <c r="AP1279" t="s">
        <v>2184</v>
      </c>
      <c r="AQ1279" t="s">
        <v>2185</v>
      </c>
      <c r="AR1279">
        <v>0</v>
      </c>
      <c r="AS1279">
        <v>1</v>
      </c>
      <c r="AT1279">
        <v>0</v>
      </c>
      <c r="AU1279" t="s">
        <v>2183</v>
      </c>
      <c r="AV1279" t="s">
        <v>2180</v>
      </c>
      <c r="AW1279" t="s">
        <v>2180</v>
      </c>
      <c r="AX1279" t="s">
        <v>2180</v>
      </c>
      <c r="AY1279" t="s">
        <v>2180</v>
      </c>
      <c r="AZ1279" t="s">
        <v>2180</v>
      </c>
      <c r="BA1279" t="s">
        <v>2180</v>
      </c>
      <c r="BB1279" t="s">
        <v>2180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 t="s">
        <v>32</v>
      </c>
      <c r="BJ1279" t="s">
        <v>32</v>
      </c>
      <c r="BK1279" t="s">
        <v>32</v>
      </c>
      <c r="BL1279" t="s">
        <v>32</v>
      </c>
      <c r="BM1279" t="s">
        <v>32</v>
      </c>
      <c r="BN1279" t="s">
        <v>32</v>
      </c>
      <c r="BO1279" t="s">
        <v>2180</v>
      </c>
      <c r="BP1279" t="s">
        <v>2180</v>
      </c>
      <c r="BQ1279" t="s">
        <v>2180</v>
      </c>
      <c r="BR1279" t="s">
        <v>2180</v>
      </c>
      <c r="BS1279" t="s">
        <v>2180</v>
      </c>
      <c r="BT1279" t="s">
        <v>2180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 t="s">
        <v>2186</v>
      </c>
      <c r="CB1279" t="s">
        <v>32</v>
      </c>
      <c r="CC1279" t="s">
        <v>32</v>
      </c>
      <c r="CD1279" t="s">
        <v>32</v>
      </c>
      <c r="CE1279" t="s">
        <v>32</v>
      </c>
      <c r="CF1279" t="s">
        <v>32</v>
      </c>
      <c r="CG1279" t="s">
        <v>32</v>
      </c>
      <c r="CH1279" t="s">
        <v>2183</v>
      </c>
      <c r="CI1279">
        <v>0</v>
      </c>
      <c r="CJ1279" t="s">
        <v>2180</v>
      </c>
      <c r="CK1279" t="s">
        <v>2180</v>
      </c>
      <c r="CL1279">
        <v>0</v>
      </c>
      <c r="CM1279" t="s">
        <v>32</v>
      </c>
      <c r="CN1279">
        <v>0</v>
      </c>
      <c r="CO1279" t="s">
        <v>2183</v>
      </c>
      <c r="CP1279" t="s">
        <v>32</v>
      </c>
      <c r="CQ1279" t="s">
        <v>2183</v>
      </c>
      <c r="CR1279" t="s">
        <v>2183</v>
      </c>
      <c r="CS1279" t="s">
        <v>2180</v>
      </c>
      <c r="CT1279" t="s">
        <v>2183</v>
      </c>
      <c r="CU1279">
        <v>4</v>
      </c>
      <c r="CV1279" t="s">
        <v>32</v>
      </c>
      <c r="CW1279" t="s">
        <v>32</v>
      </c>
      <c r="CX1279" t="s">
        <v>2180</v>
      </c>
      <c r="CY1279" t="s">
        <v>32</v>
      </c>
      <c r="CZ1279" t="s">
        <v>2180</v>
      </c>
      <c r="DA1279" t="s">
        <v>2183</v>
      </c>
      <c r="DB1279" t="s">
        <v>2180</v>
      </c>
      <c r="DC1279">
        <v>0</v>
      </c>
      <c r="DD1279" t="s">
        <v>2186</v>
      </c>
      <c r="DE1279" t="s">
        <v>2180</v>
      </c>
      <c r="DF1279" t="s">
        <v>2180</v>
      </c>
      <c r="DG1279" t="s">
        <v>32</v>
      </c>
      <c r="DH1279" t="s">
        <v>32</v>
      </c>
      <c r="DI1279" t="s">
        <v>32</v>
      </c>
      <c r="DJ1279" t="s">
        <v>32</v>
      </c>
      <c r="DK1279" t="s">
        <v>32</v>
      </c>
      <c r="DL1279" t="s">
        <v>2180</v>
      </c>
      <c r="DM1279" t="s">
        <v>2180</v>
      </c>
      <c r="DN1279" t="s">
        <v>2180</v>
      </c>
      <c r="DO1279" t="s">
        <v>2180</v>
      </c>
      <c r="DP1279">
        <v>0</v>
      </c>
      <c r="DQ1279">
        <v>0</v>
      </c>
      <c r="DR1279">
        <v>90</v>
      </c>
      <c r="DS1279">
        <v>90</v>
      </c>
      <c r="DT1279">
        <v>0</v>
      </c>
      <c r="DU1279">
        <v>0</v>
      </c>
      <c r="DV1279" t="s">
        <v>32</v>
      </c>
      <c r="DW1279" t="s">
        <v>2186</v>
      </c>
      <c r="DX1279" t="s">
        <v>2180</v>
      </c>
      <c r="DY1279" t="s">
        <v>2180</v>
      </c>
      <c r="DZ1279" t="s">
        <v>32</v>
      </c>
      <c r="EA1279" t="s">
        <v>2180</v>
      </c>
      <c r="EB1279" t="s">
        <v>2180</v>
      </c>
      <c r="EC1279" t="s">
        <v>10</v>
      </c>
      <c r="ED1279">
        <v>2</v>
      </c>
      <c r="EE1279" t="s">
        <v>2184</v>
      </c>
      <c r="EF1279">
        <v>100</v>
      </c>
      <c r="EG1279" t="s">
        <v>32</v>
      </c>
      <c r="EH1279" t="s">
        <v>32</v>
      </c>
      <c r="EI1279" t="s">
        <v>32</v>
      </c>
      <c r="EJ1279" t="s">
        <v>32</v>
      </c>
      <c r="EK1279" t="s">
        <v>32</v>
      </c>
      <c r="EL1279">
        <v>4</v>
      </c>
      <c r="EM1279" t="s">
        <v>32</v>
      </c>
      <c r="EN1279" t="s">
        <v>2180</v>
      </c>
      <c r="EO1279">
        <v>0</v>
      </c>
      <c r="EP1279" t="s">
        <v>2437</v>
      </c>
      <c r="EQ1279" t="s">
        <v>2183</v>
      </c>
      <c r="ER1279" t="s">
        <v>2180</v>
      </c>
      <c r="ES1279">
        <v>0</v>
      </c>
      <c r="ET1279" t="s">
        <v>2180</v>
      </c>
      <c r="EU1279" t="s">
        <v>2180</v>
      </c>
      <c r="EV1279" t="s">
        <v>2183</v>
      </c>
      <c r="EW1279">
        <v>5</v>
      </c>
      <c r="EX1279" t="s">
        <v>32</v>
      </c>
      <c r="EY1279" t="s">
        <v>32</v>
      </c>
      <c r="EZ1279" t="s">
        <v>2183</v>
      </c>
      <c r="FA1279" t="s">
        <v>32</v>
      </c>
      <c r="FB1279" t="s">
        <v>32</v>
      </c>
      <c r="FC1279" t="s">
        <v>32</v>
      </c>
      <c r="FD1279" t="s">
        <v>2180</v>
      </c>
      <c r="FE1279" t="s">
        <v>32</v>
      </c>
      <c r="FF1279" t="s">
        <v>32</v>
      </c>
      <c r="FG1279" t="s">
        <v>32</v>
      </c>
      <c r="FH1279" t="s">
        <v>2183</v>
      </c>
      <c r="FI1279" t="s">
        <v>32</v>
      </c>
      <c r="FJ1279" t="s">
        <v>32</v>
      </c>
      <c r="FK1279" t="s">
        <v>32</v>
      </c>
      <c r="FL1279" t="s">
        <v>2183</v>
      </c>
      <c r="FM1279">
        <v>0</v>
      </c>
      <c r="FN1279" t="s">
        <v>32</v>
      </c>
      <c r="FO1279" t="s">
        <v>32</v>
      </c>
      <c r="FP1279" t="s">
        <v>32</v>
      </c>
      <c r="FQ1279" t="s">
        <v>32</v>
      </c>
      <c r="FR1279">
        <v>0</v>
      </c>
      <c r="FS1279">
        <v>0</v>
      </c>
      <c r="FT1279" t="s">
        <v>32</v>
      </c>
      <c r="FU1279" t="s">
        <v>2180</v>
      </c>
      <c r="FV1279">
        <v>0</v>
      </c>
      <c r="FW1279" t="s">
        <v>2180</v>
      </c>
      <c r="FX1279" t="s">
        <v>2180</v>
      </c>
      <c r="FY1279" t="s">
        <v>32</v>
      </c>
      <c r="FZ1279" t="s">
        <v>32</v>
      </c>
      <c r="GA1279">
        <v>1</v>
      </c>
      <c r="GB1279" t="s">
        <v>5</v>
      </c>
      <c r="GC1279" t="s">
        <v>32</v>
      </c>
      <c r="GD1279" t="s">
        <v>32</v>
      </c>
      <c r="GE1279" t="s">
        <v>32</v>
      </c>
      <c r="GF1279">
        <v>0</v>
      </c>
      <c r="GG1279" t="s">
        <v>2180</v>
      </c>
      <c r="GH1279" t="s">
        <v>32</v>
      </c>
      <c r="GI1279" t="s">
        <v>2183</v>
      </c>
      <c r="GJ1279" t="s">
        <v>32</v>
      </c>
      <c r="GK1279" t="s">
        <v>2183</v>
      </c>
      <c r="GL1279" t="s">
        <v>2250</v>
      </c>
      <c r="GM1279">
        <v>0</v>
      </c>
      <c r="GN1279">
        <v>0</v>
      </c>
      <c r="GO1279" t="s">
        <v>32</v>
      </c>
      <c r="GP1279" t="s">
        <v>32</v>
      </c>
      <c r="GQ1279" t="s">
        <v>32</v>
      </c>
      <c r="GR1279">
        <v>2</v>
      </c>
      <c r="GS1279">
        <v>0</v>
      </c>
      <c r="GT1279">
        <v>0</v>
      </c>
      <c r="GU1279">
        <v>0</v>
      </c>
      <c r="GV1279">
        <v>0</v>
      </c>
      <c r="GW1279" t="s">
        <v>32</v>
      </c>
      <c r="GX1279" t="s">
        <v>32</v>
      </c>
      <c r="GY1279" t="s">
        <v>2180</v>
      </c>
      <c r="GZ1279" t="s">
        <v>2180</v>
      </c>
      <c r="HA1279" t="s">
        <v>2180</v>
      </c>
      <c r="HB1279" t="s">
        <v>32</v>
      </c>
      <c r="HC1279">
        <v>0</v>
      </c>
      <c r="HD1279" t="s">
        <v>32</v>
      </c>
      <c r="HE1279" t="s">
        <v>32</v>
      </c>
      <c r="HF1279" t="s">
        <v>2180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 t="s">
        <v>2180</v>
      </c>
      <c r="HM1279" t="s">
        <v>32</v>
      </c>
      <c r="HN1279" t="s">
        <v>2180</v>
      </c>
      <c r="HO1279">
        <v>0</v>
      </c>
      <c r="HP1279">
        <v>0</v>
      </c>
      <c r="HQ1279" t="s">
        <v>2180</v>
      </c>
      <c r="HR1279">
        <v>0</v>
      </c>
      <c r="HS1279">
        <v>0</v>
      </c>
      <c r="HT1279">
        <v>0</v>
      </c>
      <c r="HU1279">
        <v>0</v>
      </c>
      <c r="HV1279" t="s">
        <v>10</v>
      </c>
      <c r="HW1279" t="s">
        <v>14</v>
      </c>
      <c r="HX1279" t="s">
        <v>2180</v>
      </c>
      <c r="HY1279">
        <v>0</v>
      </c>
      <c r="HZ1279">
        <v>0</v>
      </c>
      <c r="IA1279">
        <v>0</v>
      </c>
      <c r="IB1279" t="s">
        <v>32</v>
      </c>
      <c r="IC1279" t="s">
        <v>32</v>
      </c>
      <c r="ID1279" t="s">
        <v>32</v>
      </c>
      <c r="IE1279" t="s">
        <v>32</v>
      </c>
    </row>
  </sheetData>
  <autoFilter ref="A1:IE1279" xr:uid="{0BB82EFF-112E-4418-BD96-916CDBEA12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7CBF-353E-4CA2-976E-45194CEEBD51}">
  <sheetPr>
    <tabColor theme="4" tint="0.59999389629810485"/>
  </sheetPr>
  <dimension ref="A1:Q36"/>
  <sheetViews>
    <sheetView topLeftCell="D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11.5703125" customWidth="1"/>
    <col min="2" max="2" width="23.5703125" customWidth="1"/>
    <col min="3" max="3" width="22.5703125" customWidth="1"/>
    <col min="4" max="4" width="10.28515625" style="23" bestFit="1" customWidth="1"/>
    <col min="5" max="5" width="10.42578125" bestFit="1" customWidth="1"/>
    <col min="6" max="6" width="14.140625" bestFit="1" customWidth="1"/>
    <col min="7" max="7" width="15.28515625" bestFit="1" customWidth="1"/>
    <col min="8" max="8" width="11.5703125" customWidth="1"/>
    <col min="9" max="9" width="15.85546875" bestFit="1" customWidth="1"/>
    <col min="10" max="10" width="65.5703125" style="2" customWidth="1"/>
    <col min="11" max="11" width="11.5703125" style="2" customWidth="1"/>
    <col min="12" max="12" width="47.5703125" style="7" bestFit="1" customWidth="1"/>
    <col min="13" max="13" width="10.5703125" style="2" customWidth="1"/>
    <col min="14" max="14" width="40.5703125" customWidth="1"/>
    <col min="15" max="15" width="13.42578125" bestFit="1" customWidth="1"/>
    <col min="16" max="16" width="35.140625" style="7" bestFit="1" customWidth="1"/>
    <col min="17" max="17" width="8.42578125" style="2" bestFit="1" customWidth="1"/>
  </cols>
  <sheetData>
    <row r="1" spans="1:17" s="21" customFormat="1" ht="29.1" customHeight="1" x14ac:dyDescent="0.25">
      <c r="A1" s="17" t="s">
        <v>2106</v>
      </c>
      <c r="B1" s="18" t="s">
        <v>2107</v>
      </c>
      <c r="C1" s="19" t="s">
        <v>2108</v>
      </c>
      <c r="D1" s="24" t="s">
        <v>2109</v>
      </c>
      <c r="E1" s="22" t="s">
        <v>2110</v>
      </c>
      <c r="F1" s="22" t="s">
        <v>2111</v>
      </c>
      <c r="G1" s="22" t="s">
        <v>2112</v>
      </c>
      <c r="H1" s="17" t="s">
        <v>2113</v>
      </c>
      <c r="I1" s="19" t="s">
        <v>2114</v>
      </c>
      <c r="J1" s="19" t="s">
        <v>2115</v>
      </c>
      <c r="K1" s="19" t="s">
        <v>35</v>
      </c>
      <c r="L1" s="20" t="s">
        <v>2128</v>
      </c>
      <c r="M1" s="20" t="s">
        <v>2133</v>
      </c>
      <c r="N1" s="20" t="s">
        <v>2134</v>
      </c>
      <c r="O1" s="20" t="s">
        <v>2136</v>
      </c>
      <c r="P1" s="20" t="s">
        <v>2137</v>
      </c>
      <c r="Q1" s="20" t="s">
        <v>2135</v>
      </c>
    </row>
    <row r="2" spans="1:17" x14ac:dyDescent="0.25">
      <c r="A2" s="26">
        <v>45875</v>
      </c>
      <c r="B2" s="30">
        <v>10601505228151</v>
      </c>
      <c r="C2" s="30" t="s">
        <v>3849</v>
      </c>
      <c r="D2" s="30">
        <v>380</v>
      </c>
      <c r="E2" s="29" t="s">
        <v>10</v>
      </c>
      <c r="F2" s="29" t="s">
        <v>2116</v>
      </c>
      <c r="G2" s="29" t="s">
        <v>2117</v>
      </c>
      <c r="H2" s="26">
        <v>45876</v>
      </c>
      <c r="I2" s="27">
        <v>0.26239583333333</v>
      </c>
      <c r="J2" s="2" t="str">
        <f>VLOOKUP(D2,'List Deskripsi RO SAP'!$B$4:$E$24,2,0)</f>
        <v>SMALL BUSINESS GROUP (MEDIUM)</v>
      </c>
      <c r="K2" s="7">
        <f>VLOOKUP(B2,'Exposure Medium - By CIF_2'!B:O,14,0)</f>
        <v>42210</v>
      </c>
      <c r="L2" s="2" t="str">
        <f>VLOOKUP(K2,'List FKSEGMEN 20250630'!A:F,6,0)</f>
        <v>10. RITKOM -&gt; Rp. 5 M S/D 15 M</v>
      </c>
      <c r="M2" t="str">
        <f>VLOOKUP(C2,[2]Sheet1!$A:$G,7,0)</f>
        <v>SXNC095</v>
      </c>
      <c r="N2" t="str">
        <f>VLOOKUP(M2,[3]Sheet1!$A:$U,21,0)</f>
        <v>SEMANGAT MUDA PERDANA</v>
      </c>
      <c r="O2" s="7">
        <f>VLOOKUP(C2,[2]Sheet1!$A:$N,14,0)</f>
        <v>106</v>
      </c>
      <c r="P2" s="7" t="str">
        <f>VLOOKUP(O2,'[4]020825'!$A:$F,6,0)</f>
        <v xml:space="preserve">H -- Yogyakarta                                   </v>
      </c>
      <c r="Q2" t="str">
        <f>VLOOKUP(C2,[2]Sheet1!$A:$I,9,0)</f>
        <v>01</v>
      </c>
    </row>
    <row r="3" spans="1:17" x14ac:dyDescent="0.25">
      <c r="A3" s="26">
        <v>45875</v>
      </c>
      <c r="B3" s="30">
        <v>32901064681109</v>
      </c>
      <c r="C3" s="30" t="s">
        <v>3850</v>
      </c>
      <c r="D3" s="30">
        <v>360</v>
      </c>
      <c r="E3" s="29" t="s">
        <v>2184</v>
      </c>
      <c r="F3" s="29" t="s">
        <v>2116</v>
      </c>
      <c r="G3" s="29" t="s">
        <v>2117</v>
      </c>
      <c r="H3" s="26">
        <v>45876</v>
      </c>
      <c r="I3" s="27">
        <v>0.26239583333333</v>
      </c>
      <c r="J3" s="2" t="str">
        <f>VLOOKUP(D3,'List Deskripsi RO SAP'!$B$4:$E$24,2,0)</f>
        <v>COMMERCIAL BUSINESS GROUP</v>
      </c>
      <c r="K3" s="7">
        <f>VLOOKUP(B3,'Exposure Medium - By CIF_2'!B:O,14,0)</f>
        <v>24010</v>
      </c>
      <c r="L3" s="2" t="str">
        <f>VLOOKUP(K3,'List FKSEGMEN 20250630'!A:F,6,0)</f>
        <v>(KWL) 2. MENENGAH &gt; Rp 50 M S/D 200 M</v>
      </c>
      <c r="M3" t="str">
        <f>VLOOKUP(C3,[2]Sheet1!$A:$G,7,0)</f>
        <v>MDKWD88</v>
      </c>
      <c r="N3" t="str">
        <f>VLOOKUP(M3,[3]Sheet1!$A:$U,21,0)</f>
        <v>MEGAH ARMADA MARITIM</v>
      </c>
      <c r="O3" s="7">
        <f>VLOOKUP(C3,[2]Sheet1!$A:$N,14,0)</f>
        <v>329</v>
      </c>
      <c r="P3" s="7" t="str">
        <f>VLOOKUP(O3,'[4]020825'!$A:$F,6,0)</f>
        <v xml:space="preserve">E -- DKI                                          </v>
      </c>
      <c r="Q3" t="str">
        <f>VLOOKUP(C3,[2]Sheet1!$A:$I,9,0)</f>
        <v>01</v>
      </c>
    </row>
    <row r="4" spans="1:17" x14ac:dyDescent="0.25">
      <c r="A4" s="50">
        <v>45875</v>
      </c>
      <c r="B4" s="51">
        <v>32901064682105</v>
      </c>
      <c r="C4" s="51" t="s">
        <v>3851</v>
      </c>
      <c r="D4" s="51">
        <v>360</v>
      </c>
      <c r="E4" s="52" t="s">
        <v>2184</v>
      </c>
      <c r="F4" s="52" t="s">
        <v>2116</v>
      </c>
      <c r="G4" s="52" t="s">
        <v>2117</v>
      </c>
      <c r="H4" s="50">
        <v>45876</v>
      </c>
      <c r="I4" s="53">
        <v>0.26239583333333</v>
      </c>
      <c r="J4" s="54" t="str">
        <f>VLOOKUP(D4,'List Deskripsi RO SAP'!$B$4:$E$24,2,0)</f>
        <v>COMMERCIAL BUSINESS GROUP</v>
      </c>
      <c r="K4" s="55">
        <f>VLOOKUP(B4,'Exposure Medium - By CIF_2'!B:O,14,0)</f>
        <v>24010</v>
      </c>
      <c r="L4" s="54" t="str">
        <f>VLOOKUP(K4,'List FKSEGMEN 20250630'!A:F,6,0)</f>
        <v>(KWL) 2. MENENGAH &gt; Rp 50 M S/D 200 M</v>
      </c>
      <c r="M4" s="36" t="str">
        <f>VLOOKUP(C4,[2]Sheet1!$A:$G,7,0)</f>
        <v>MDKWD88</v>
      </c>
      <c r="N4" s="36" t="str">
        <f>VLOOKUP(M4,[3]Sheet1!$A:$U,21,0)</f>
        <v>MEGAH ARMADA MARITIM</v>
      </c>
      <c r="O4" s="55">
        <f>VLOOKUP(C4,[2]Sheet1!$A:$N,14,0)</f>
        <v>329</v>
      </c>
      <c r="P4" s="55" t="str">
        <f>VLOOKUP(O4,'[4]020825'!$A:$F,6,0)</f>
        <v xml:space="preserve">E -- DKI                                          </v>
      </c>
      <c r="Q4" s="36" t="str">
        <f>VLOOKUP(C4,[2]Sheet1!$A:$I,9,0)</f>
        <v>04</v>
      </c>
    </row>
    <row r="5" spans="1:17" x14ac:dyDescent="0.25">
      <c r="A5" s="26">
        <v>45875</v>
      </c>
      <c r="B5" s="30">
        <v>39001000857153</v>
      </c>
      <c r="C5" s="30" t="s">
        <v>3852</v>
      </c>
      <c r="D5" s="30">
        <v>360</v>
      </c>
      <c r="E5" s="29" t="s">
        <v>2184</v>
      </c>
      <c r="F5" s="29" t="s">
        <v>2116</v>
      </c>
      <c r="G5" s="29" t="s">
        <v>2117</v>
      </c>
      <c r="H5" s="26">
        <v>45876</v>
      </c>
      <c r="I5" s="27">
        <v>0.26239583333333</v>
      </c>
      <c r="J5" s="2" t="str">
        <f>VLOOKUP(D5,'List Deskripsi RO SAP'!$B$4:$E$24,2,0)</f>
        <v>COMMERCIAL BUSINESS GROUP</v>
      </c>
      <c r="K5" s="7">
        <f>VLOOKUP(B5,'Exposure Medium - By CIF_2'!B:O,14,0)</f>
        <v>22010</v>
      </c>
      <c r="L5" s="2" t="str">
        <f>VLOOKUP(K5,'List FKSEGMEN 20250630'!A:F,6,0)</f>
        <v>(KWL) 1. MENENGAH &gt; Rp 25 M S/D 50 M</v>
      </c>
      <c r="M5" t="str">
        <f>VLOOKUP(C5,[2]Sheet1!$A:$G,7,0)</f>
        <v>PDH4304</v>
      </c>
      <c r="N5" t="str">
        <f>VLOOKUP(M5,[3]Sheet1!$A:$U,21,0)</f>
        <v>RAJA ROTI CEMERLANG</v>
      </c>
      <c r="O5" s="7">
        <f>VLOOKUP(C5,[2]Sheet1!$A:$N,14,0)</f>
        <v>390</v>
      </c>
      <c r="P5" s="7" t="str">
        <f>VLOOKUP(O5,'[4]020825'!$A:$F,6,0)</f>
        <v xml:space="preserve">I -- DKI2                                         </v>
      </c>
      <c r="Q5" t="str">
        <f>VLOOKUP(C5,[2]Sheet1!$A:$I,9,0)</f>
        <v>01</v>
      </c>
    </row>
    <row r="6" spans="1:17" x14ac:dyDescent="0.25">
      <c r="A6" s="26">
        <v>45875</v>
      </c>
      <c r="B6" s="30">
        <v>39001010158109</v>
      </c>
      <c r="C6" s="30" t="s">
        <v>3853</v>
      </c>
      <c r="D6" s="30">
        <v>360</v>
      </c>
      <c r="E6" s="29" t="s">
        <v>2184</v>
      </c>
      <c r="F6" s="29" t="s">
        <v>2116</v>
      </c>
      <c r="G6" s="29" t="s">
        <v>2117</v>
      </c>
      <c r="H6" s="26">
        <v>45876</v>
      </c>
      <c r="I6" s="27">
        <v>0.26239583333333</v>
      </c>
      <c r="J6" s="2" t="str">
        <f>VLOOKUP(D6,'List Deskripsi RO SAP'!$B$4:$E$24,2,0)</f>
        <v>COMMERCIAL BUSINESS GROUP</v>
      </c>
      <c r="K6" s="7">
        <f>VLOOKUP(B6,'Exposure Medium - By CIF_2'!B:O,14,0)</f>
        <v>22010</v>
      </c>
      <c r="L6" s="2" t="str">
        <f>VLOOKUP(K6,'List FKSEGMEN 20250630'!A:F,6,0)</f>
        <v>(KWL) 1. MENENGAH &gt; Rp 25 M S/D 50 M</v>
      </c>
      <c r="M6" t="str">
        <f>VLOOKUP(C6,[2]Sheet1!$A:$G,7,0)</f>
        <v>PDH4304</v>
      </c>
      <c r="N6" t="str">
        <f>VLOOKUP(M6,[3]Sheet1!$A:$U,21,0)</f>
        <v>RAJA ROTI CEMERLANG</v>
      </c>
      <c r="O6" s="7">
        <f>VLOOKUP(C6,[2]Sheet1!$A:$N,14,0)</f>
        <v>390</v>
      </c>
      <c r="P6" s="7" t="str">
        <f>VLOOKUP(O6,'[4]020825'!$A:$F,6,0)</f>
        <v xml:space="preserve">I -- DKI2                                         </v>
      </c>
      <c r="Q6" t="str">
        <f>VLOOKUP(C6,[2]Sheet1!$A:$I,9,0)</f>
        <v>01</v>
      </c>
    </row>
    <row r="7" spans="1:17" x14ac:dyDescent="0.25">
      <c r="A7" s="26">
        <v>45875</v>
      </c>
      <c r="B7" s="30">
        <v>44101000222101</v>
      </c>
      <c r="C7" s="30" t="s">
        <v>3854</v>
      </c>
      <c r="D7" s="30">
        <v>380</v>
      </c>
      <c r="E7" s="29" t="s">
        <v>10</v>
      </c>
      <c r="F7" s="29" t="s">
        <v>2116</v>
      </c>
      <c r="G7" s="29" t="s">
        <v>2117</v>
      </c>
      <c r="H7" s="26">
        <v>45876</v>
      </c>
      <c r="I7" s="27">
        <v>0.26239583333333</v>
      </c>
      <c r="J7" s="2" t="str">
        <f>VLOOKUP(D7,'List Deskripsi RO SAP'!$B$4:$E$24,2,0)</f>
        <v>SMALL BUSINESS GROUP (MEDIUM)</v>
      </c>
      <c r="K7" s="7">
        <f>VLOOKUP(B7,'Exposure Medium - By CIF_2'!B:O,14,0)</f>
        <v>42210</v>
      </c>
      <c r="L7" s="2" t="str">
        <f>VLOOKUP(K7,'List FKSEGMEN 20250630'!A:F,6,0)</f>
        <v>10. RITKOM -&gt; Rp. 5 M S/D 15 M</v>
      </c>
      <c r="M7" t="str">
        <f>VLOOKUP(C7,[2]Sheet1!$A:$G,7,0)</f>
        <v>FZ83171</v>
      </c>
      <c r="N7" t="str">
        <f>VLOOKUP(M7,[3]Sheet1!$A:$U,21,0)</f>
        <v>FERRY TAMAWIDJAJA</v>
      </c>
      <c r="O7" s="7">
        <f>VLOOKUP(C7,[2]Sheet1!$A:$N,14,0)</f>
        <v>441</v>
      </c>
      <c r="P7" s="7" t="str">
        <f>VLOOKUP(O7,'[4]020825'!$A:$F,6,0)</f>
        <v xml:space="preserve">E -- DKI                                          </v>
      </c>
      <c r="Q7" t="str">
        <f>VLOOKUP(C7,[2]Sheet1!$A:$I,9,0)</f>
        <v>01</v>
      </c>
    </row>
    <row r="8" spans="1:17" x14ac:dyDescent="0.25">
      <c r="A8" s="26">
        <v>45875</v>
      </c>
      <c r="B8" s="30">
        <v>44101000436158</v>
      </c>
      <c r="C8" s="30" t="s">
        <v>3855</v>
      </c>
      <c r="D8" s="30">
        <v>380</v>
      </c>
      <c r="E8" s="29" t="s">
        <v>10</v>
      </c>
      <c r="F8" s="29" t="s">
        <v>2116</v>
      </c>
      <c r="G8" s="29" t="s">
        <v>2117</v>
      </c>
      <c r="H8" s="26">
        <v>45876</v>
      </c>
      <c r="I8" s="27">
        <v>0.26239583333333</v>
      </c>
      <c r="J8" s="2" t="str">
        <f>VLOOKUP(D8,'List Deskripsi RO SAP'!$B$4:$E$24,2,0)</f>
        <v>SMALL BUSINESS GROUP (MEDIUM)</v>
      </c>
      <c r="K8" s="7">
        <f>VLOOKUP(B8,'Exposure Medium - By CIF_2'!B:O,14,0)</f>
        <v>42210</v>
      </c>
      <c r="L8" s="2" t="str">
        <f>VLOOKUP(K8,'List FKSEGMEN 20250630'!A:F,6,0)</f>
        <v>10. RITKOM -&gt; Rp. 5 M S/D 15 M</v>
      </c>
      <c r="M8" t="str">
        <f>VLOOKUP(C8,[2]Sheet1!$A:$G,7,0)</f>
        <v>FZ83171</v>
      </c>
      <c r="N8" t="str">
        <f>VLOOKUP(M8,[3]Sheet1!$A:$U,21,0)</f>
        <v>FERRY TAMAWIDJAJA</v>
      </c>
      <c r="O8" s="7">
        <f>VLOOKUP(C8,[2]Sheet1!$A:$N,14,0)</f>
        <v>441</v>
      </c>
      <c r="P8" s="7" t="str">
        <f>VLOOKUP(O8,'[4]020825'!$A:$F,6,0)</f>
        <v xml:space="preserve">E -- DKI                                          </v>
      </c>
      <c r="Q8" t="str">
        <f>VLOOKUP(C8,[2]Sheet1!$A:$I,9,0)</f>
        <v>01</v>
      </c>
    </row>
    <row r="9" spans="1:17" x14ac:dyDescent="0.25">
      <c r="A9" s="26">
        <v>45875</v>
      </c>
      <c r="B9" s="30">
        <v>44101000437154</v>
      </c>
      <c r="C9" s="30" t="s">
        <v>3856</v>
      </c>
      <c r="D9" s="30">
        <v>380</v>
      </c>
      <c r="E9" s="29" t="s">
        <v>10</v>
      </c>
      <c r="F9" s="29" t="s">
        <v>2116</v>
      </c>
      <c r="G9" s="29" t="s">
        <v>2117</v>
      </c>
      <c r="H9" s="26">
        <v>45876</v>
      </c>
      <c r="I9" s="27">
        <v>0.26239583333333</v>
      </c>
      <c r="J9" s="2" t="str">
        <f>VLOOKUP(D9,'List Deskripsi RO SAP'!$B$4:$E$24,2,0)</f>
        <v>SMALL BUSINESS GROUP (MEDIUM)</v>
      </c>
      <c r="K9" s="7">
        <f>VLOOKUP(B9,'Exposure Medium - By CIF_2'!B:O,14,0)</f>
        <v>42210</v>
      </c>
      <c r="L9" s="2" t="str">
        <f>VLOOKUP(K9,'List FKSEGMEN 20250630'!A:F,6,0)</f>
        <v>10. RITKOM -&gt; Rp. 5 M S/D 15 M</v>
      </c>
      <c r="M9" t="str">
        <f>VLOOKUP(C9,[2]Sheet1!$A:$G,7,0)</f>
        <v>FZ83171</v>
      </c>
      <c r="N9" t="str">
        <f>VLOOKUP(M9,[3]Sheet1!$A:$U,21,0)</f>
        <v>FERRY TAMAWIDJAJA</v>
      </c>
      <c r="O9" s="7">
        <f>VLOOKUP(C9,[2]Sheet1!$A:$N,14,0)</f>
        <v>441</v>
      </c>
      <c r="P9" s="7" t="str">
        <f>VLOOKUP(O9,'[4]020825'!$A:$F,6,0)</f>
        <v xml:space="preserve">E -- DKI                                          </v>
      </c>
      <c r="Q9" t="str">
        <f>VLOOKUP(C9,[2]Sheet1!$A:$I,9,0)</f>
        <v>01</v>
      </c>
    </row>
    <row r="10" spans="1:17" x14ac:dyDescent="0.25">
      <c r="A10" s="26">
        <v>45875</v>
      </c>
      <c r="B10" s="30">
        <v>44101000916158</v>
      </c>
      <c r="C10" s="30" t="s">
        <v>3857</v>
      </c>
      <c r="D10" s="30">
        <v>380</v>
      </c>
      <c r="E10" s="29" t="s">
        <v>10</v>
      </c>
      <c r="F10" s="29" t="s">
        <v>2116</v>
      </c>
      <c r="G10" s="29" t="s">
        <v>2117</v>
      </c>
      <c r="H10" s="26">
        <v>45876</v>
      </c>
      <c r="I10" s="27">
        <v>0.26239583333333</v>
      </c>
      <c r="J10" s="2" t="str">
        <f>VLOOKUP(D10,'List Deskripsi RO SAP'!$B$4:$E$24,2,0)</f>
        <v>SMALL BUSINESS GROUP (MEDIUM)</v>
      </c>
      <c r="K10" s="7">
        <f>VLOOKUP(B10,'Exposure Medium - By CIF_2'!B:O,14,0)</f>
        <v>42210</v>
      </c>
      <c r="L10" s="2" t="str">
        <f>VLOOKUP(K10,'List FKSEGMEN 20250630'!A:F,6,0)</f>
        <v>10. RITKOM -&gt; Rp. 5 M S/D 15 M</v>
      </c>
      <c r="M10" t="str">
        <f>VLOOKUP(C10,[2]Sheet1!$A:$G,7,0)</f>
        <v>AAAXJ76</v>
      </c>
      <c r="N10" t="str">
        <f>VLOOKUP(M10,[3]Sheet1!$A:$U,21,0)</f>
        <v>ARROW CHAIN MANAGEMENT DISTRIBUSI</v>
      </c>
      <c r="O10" s="7">
        <f>VLOOKUP(C10,[2]Sheet1!$A:$N,14,0)</f>
        <v>441</v>
      </c>
      <c r="P10" s="7" t="str">
        <f>VLOOKUP(O10,'[4]020825'!$A:$F,6,0)</f>
        <v xml:space="preserve">E -- DKI                                          </v>
      </c>
      <c r="Q10" t="str">
        <f>VLOOKUP(C10,[2]Sheet1!$A:$I,9,0)</f>
        <v>01</v>
      </c>
    </row>
    <row r="11" spans="1:17" x14ac:dyDescent="0.25">
      <c r="A11" s="26">
        <v>45875</v>
      </c>
      <c r="B11" s="30">
        <v>55301002555151</v>
      </c>
      <c r="C11" s="30" t="s">
        <v>3858</v>
      </c>
      <c r="D11" s="30">
        <v>360</v>
      </c>
      <c r="E11" s="29" t="s">
        <v>2184</v>
      </c>
      <c r="F11" s="29" t="s">
        <v>2116</v>
      </c>
      <c r="G11" s="29" t="s">
        <v>2117</v>
      </c>
      <c r="H11" s="26">
        <v>45876</v>
      </c>
      <c r="I11" s="27">
        <v>0.26239583333333</v>
      </c>
      <c r="J11" s="2" t="str">
        <f>VLOOKUP(D11,'List Deskripsi RO SAP'!$B$4:$E$24,2,0)</f>
        <v>COMMERCIAL BUSINESS GROUP</v>
      </c>
      <c r="K11" s="7">
        <f>VLOOKUP(B11,'Exposure Medium - By CIF_2'!B:O,14,0)</f>
        <v>22010</v>
      </c>
      <c r="L11" s="2" t="str">
        <f>VLOOKUP(K11,'List FKSEGMEN 20250630'!A:F,6,0)</f>
        <v>(KWL) 1. MENENGAH &gt; Rp 25 M S/D 50 M</v>
      </c>
      <c r="M11" t="str">
        <f>VLOOKUP(C11,[2]Sheet1!$A:$G,7,0)</f>
        <v>BIF5463</v>
      </c>
      <c r="N11" t="str">
        <f>VLOOKUP(M11,[3]Sheet1!$A:$U,21,0)</f>
        <v>BLUE OCEAN FOODS INDONESIA</v>
      </c>
      <c r="O11" s="7">
        <f>VLOOKUP(C11,[2]Sheet1!$A:$N,14,0)</f>
        <v>553</v>
      </c>
      <c r="P11" s="7" t="str">
        <f>VLOOKUP(O11,'[4]020825'!$A:$F,6,0)</f>
        <v xml:space="preserve">K -- Surabaya                                     </v>
      </c>
      <c r="Q11" t="str">
        <f>VLOOKUP(C11,[2]Sheet1!$A:$I,9,0)</f>
        <v>01</v>
      </c>
    </row>
    <row r="12" spans="1:17" x14ac:dyDescent="0.25">
      <c r="A12" s="26">
        <v>45875</v>
      </c>
      <c r="B12" s="30">
        <v>9601502288151</v>
      </c>
      <c r="C12" s="30" t="s">
        <v>3859</v>
      </c>
      <c r="D12" s="30">
        <v>360</v>
      </c>
      <c r="E12" s="29" t="s">
        <v>2184</v>
      </c>
      <c r="F12" s="29" t="s">
        <v>2116</v>
      </c>
      <c r="G12" s="29" t="s">
        <v>2117</v>
      </c>
      <c r="H12" s="26">
        <v>45876</v>
      </c>
      <c r="I12" s="27">
        <v>0.26239583333333</v>
      </c>
      <c r="J12" s="2" t="str">
        <f>VLOOKUP(D12,'List Deskripsi RO SAP'!$B$4:$E$24,2,0)</f>
        <v>COMMERCIAL BUSINESS GROUP</v>
      </c>
      <c r="K12" s="7">
        <f>VLOOKUP(B12,'Exposure Medium - By CIF_2'!B:O,14,0)</f>
        <v>24110</v>
      </c>
      <c r="L12" s="2" t="str">
        <f>VLOOKUP(K12,'List FKSEGMEN 20250630'!A:F,6,0)</f>
        <v>Menengah Kanwil &gt;Rp.200M sd 500 M</v>
      </c>
      <c r="M12" t="str">
        <f>VLOOKUP(C12,[2]Sheet1!$A:$G,7,0)</f>
        <v>G633738</v>
      </c>
      <c r="N12" t="str">
        <f>VLOOKUP(M12,[3]Sheet1!$A:$U,21,0)</f>
        <v>GUNAWAN DIANJAYA STEEL</v>
      </c>
      <c r="O12" s="7">
        <f>VLOOKUP(C12,[2]Sheet1!$A:$N,14,0)</f>
        <v>96</v>
      </c>
      <c r="P12" s="7" t="str">
        <f>VLOOKUP(O12,'[4]020825'!$A:$F,6,0)</f>
        <v xml:space="preserve">K -- Surabaya                                     </v>
      </c>
      <c r="Q12" t="str">
        <f>VLOOKUP(C12,[2]Sheet1!$A:$I,9,0)</f>
        <v>01</v>
      </c>
    </row>
    <row r="13" spans="1:17" x14ac:dyDescent="0.25">
      <c r="A13" s="26">
        <v>45875</v>
      </c>
      <c r="B13" s="30">
        <v>999101000274106</v>
      </c>
      <c r="C13" s="30" t="s">
        <v>3860</v>
      </c>
      <c r="D13" s="30">
        <v>320</v>
      </c>
      <c r="E13" s="29" t="s">
        <v>16</v>
      </c>
      <c r="F13" s="29" t="s">
        <v>2116</v>
      </c>
      <c r="G13" s="29" t="s">
        <v>2117</v>
      </c>
      <c r="H13" s="26">
        <v>45876</v>
      </c>
      <c r="I13" s="27">
        <v>0.26239583333333</v>
      </c>
      <c r="J13" s="2" t="str">
        <f>VLOOKUP(D13,'List Deskripsi RO SAP'!$B$4:$E$24,2,0)</f>
        <v>AGRIBUSINESS DIVISION</v>
      </c>
      <c r="K13" s="7">
        <v>21116</v>
      </c>
      <c r="L13" s="2" t="str">
        <f>VLOOKUP(K13,'List FKSEGMEN 20250630'!A:F,6,0)</f>
        <v>(AGR) 6. &gt; Rp 200 M</v>
      </c>
      <c r="M13" t="str">
        <f>VLOOKUP(C13,[2]Sheet1!$A:$G,7,0)</f>
        <v>PLB6154</v>
      </c>
      <c r="N13" t="str">
        <f>VLOOKUP(M13,[3]Sheet1!$A:$U,21,0)</f>
        <v>PT INDOFOOD SUKSES MAKMUR TBK</v>
      </c>
      <c r="O13" s="7">
        <f>VLOOKUP(C13,[2]Sheet1!$A:$N,14,0)</f>
        <v>9991</v>
      </c>
      <c r="P13" s="7" t="str">
        <f>VLOOKUP(O13,'[4]020825'!$A:$F,6,0)</f>
        <v xml:space="preserve">V -- KAS KANPUS                                   </v>
      </c>
      <c r="Q13" t="str">
        <f>VLOOKUP(C13,[2]Sheet1!$A:$I,9,0)</f>
        <v>01</v>
      </c>
    </row>
    <row r="14" spans="1:17" x14ac:dyDescent="0.25">
      <c r="A14" s="26">
        <v>45875</v>
      </c>
      <c r="B14" s="30">
        <v>999101000999154</v>
      </c>
      <c r="C14" s="30" t="s">
        <v>3861</v>
      </c>
      <c r="D14" s="30">
        <v>320</v>
      </c>
      <c r="E14" s="29" t="s">
        <v>16</v>
      </c>
      <c r="F14" s="29" t="s">
        <v>2116</v>
      </c>
      <c r="G14" s="29" t="s">
        <v>2117</v>
      </c>
      <c r="H14" s="26">
        <v>45876</v>
      </c>
      <c r="I14" s="27">
        <v>0.26239583333333</v>
      </c>
      <c r="J14" s="2" t="str">
        <f>VLOOKUP(D14,'List Deskripsi RO SAP'!$B$4:$E$24,2,0)</f>
        <v>AGRIBUSINESS DIVISION</v>
      </c>
      <c r="K14" s="7">
        <v>21116</v>
      </c>
      <c r="L14" s="2" t="str">
        <f>VLOOKUP(K14,'List FKSEGMEN 20250630'!A:F,6,0)</f>
        <v>(AGR) 6. &gt; Rp 200 M</v>
      </c>
      <c r="M14" t="str">
        <f>VLOOKUP(C14,[2]Sheet1!$A:$G,7,0)</f>
        <v>IFQ7501</v>
      </c>
      <c r="N14" t="str">
        <f>VLOOKUP(M14,[3]Sheet1!$A:$U,21,0)</f>
        <v>IVO MAS TUNGGAL</v>
      </c>
      <c r="O14" s="7">
        <f>VLOOKUP(C14,[2]Sheet1!$A:$N,14,0)</f>
        <v>9991</v>
      </c>
      <c r="P14" s="7" t="str">
        <f>VLOOKUP(O14,'[4]020825'!$A:$F,6,0)</f>
        <v xml:space="preserve">V -- KAS KANPUS                                   </v>
      </c>
      <c r="Q14" t="str">
        <f>VLOOKUP(C14,[2]Sheet1!$A:$I,9,0)</f>
        <v>01</v>
      </c>
    </row>
    <row r="15" spans="1:17" x14ac:dyDescent="0.25">
      <c r="A15" s="26">
        <v>45875</v>
      </c>
      <c r="B15" s="30">
        <v>999101001000152</v>
      </c>
      <c r="C15" s="30" t="s">
        <v>3862</v>
      </c>
      <c r="D15" s="30">
        <v>470</v>
      </c>
      <c r="E15" s="29" t="s">
        <v>16</v>
      </c>
      <c r="F15" s="29" t="s">
        <v>2116</v>
      </c>
      <c r="G15" s="29" t="s">
        <v>2117</v>
      </c>
      <c r="H15" s="26">
        <v>45876</v>
      </c>
      <c r="I15" s="27">
        <v>0.26239583333333</v>
      </c>
      <c r="J15" s="2" t="str">
        <f>VLOOKUP(D15,'List Deskripsi RO SAP'!$B$4:$E$24,2,0)</f>
        <v>SYNDICATION &amp; FINANCIAL INSTITUTION NON BANK GROUP</v>
      </c>
      <c r="K15" s="7">
        <v>21176</v>
      </c>
      <c r="L15" s="2" t="str">
        <f>VLOOKUP(K15,'List FKSEGMEN 20250630'!A:F,6,0)</f>
        <v>(SFI) 6. &gt; Rp 200 M</v>
      </c>
      <c r="M15" t="str">
        <f>VLOOKUP(C15,[2]Sheet1!$A:$G,7,0)</f>
        <v>P003771</v>
      </c>
      <c r="N15" t="str">
        <f>VLOOKUP(M15,[3]Sheet1!$A:$U,21,0)</f>
        <v>PT PEGADAIAN</v>
      </c>
      <c r="O15" s="7">
        <f>VLOOKUP(C15,[2]Sheet1!$A:$N,14,0)</f>
        <v>9991</v>
      </c>
      <c r="P15" s="7" t="str">
        <f>VLOOKUP(O15,'[4]020825'!$A:$F,6,0)</f>
        <v xml:space="preserve">V -- KAS KANPUS                                   </v>
      </c>
      <c r="Q15" t="str">
        <f>VLOOKUP(C15,[2]Sheet1!$A:$I,9,0)</f>
        <v>01</v>
      </c>
    </row>
    <row r="16" spans="1:17" x14ac:dyDescent="0.25">
      <c r="A16" s="26">
        <v>45875</v>
      </c>
      <c r="B16" s="30">
        <v>999101001001158</v>
      </c>
      <c r="C16" s="30" t="s">
        <v>3863</v>
      </c>
      <c r="D16" s="30">
        <v>320</v>
      </c>
      <c r="E16" s="29" t="s">
        <v>16</v>
      </c>
      <c r="F16" s="29" t="s">
        <v>2116</v>
      </c>
      <c r="G16" s="29" t="s">
        <v>2117</v>
      </c>
      <c r="H16" s="26">
        <v>45876</v>
      </c>
      <c r="I16" s="27">
        <v>0.26239583333333</v>
      </c>
      <c r="J16" s="2" t="str">
        <f>VLOOKUP(D16,'List Deskripsi RO SAP'!$B$4:$E$24,2,0)</f>
        <v>AGRIBUSINESS DIVISION</v>
      </c>
      <c r="K16" s="7">
        <v>21116</v>
      </c>
      <c r="L16" s="2" t="str">
        <f>VLOOKUP(K16,'List FKSEGMEN 20250630'!A:F,6,0)</f>
        <v>(AGR) 6. &gt; Rp 200 M</v>
      </c>
      <c r="M16" t="str">
        <f>VLOOKUP(C16,[2]Sheet1!$A:$G,7,0)</f>
        <v>IFQ7501</v>
      </c>
      <c r="N16" t="str">
        <f>VLOOKUP(M16,[3]Sheet1!$A:$U,21,0)</f>
        <v>IVO MAS TUNGGAL</v>
      </c>
      <c r="O16" s="7">
        <f>VLOOKUP(C16,[2]Sheet1!$A:$N,14,0)</f>
        <v>9991</v>
      </c>
      <c r="P16" s="7" t="str">
        <f>VLOOKUP(O16,'[4]020825'!$A:$F,6,0)</f>
        <v xml:space="preserve">V -- KAS KANPUS                                   </v>
      </c>
      <c r="Q16" t="str">
        <f>VLOOKUP(C16,[2]Sheet1!$A:$I,9,0)</f>
        <v>01</v>
      </c>
    </row>
    <row r="17" spans="1:17" x14ac:dyDescent="0.25">
      <c r="A17" s="26">
        <v>45875</v>
      </c>
      <c r="B17" s="30">
        <v>999101001002154</v>
      </c>
      <c r="C17" s="30" t="s">
        <v>3864</v>
      </c>
      <c r="D17" s="30">
        <v>320</v>
      </c>
      <c r="E17" s="29" t="s">
        <v>16</v>
      </c>
      <c r="F17" s="29" t="s">
        <v>2116</v>
      </c>
      <c r="G17" s="29" t="s">
        <v>2117</v>
      </c>
      <c r="H17" s="26">
        <v>45876</v>
      </c>
      <c r="I17" s="27">
        <v>0.26239583333333</v>
      </c>
      <c r="J17" s="2" t="str">
        <f>VLOOKUP(D17,'List Deskripsi RO SAP'!$B$4:$E$24,2,0)</f>
        <v>AGRIBUSINESS DIVISION</v>
      </c>
      <c r="K17" s="7">
        <v>21116</v>
      </c>
      <c r="L17" s="2" t="str">
        <f>VLOOKUP(K17,'List FKSEGMEN 20250630'!A:F,6,0)</f>
        <v>(AGR) 6. &gt; Rp 200 M</v>
      </c>
      <c r="M17" t="str">
        <f>VLOOKUP(C17,[2]Sheet1!$A:$G,7,0)</f>
        <v>SCXT948</v>
      </c>
      <c r="N17" t="str">
        <f>VLOOKUP(M17,[3]Sheet1!$A:$U,21,0)</f>
        <v>SMART</v>
      </c>
      <c r="O17" s="7">
        <f>VLOOKUP(C17,[2]Sheet1!$A:$N,14,0)</f>
        <v>9991</v>
      </c>
      <c r="P17" s="7" t="str">
        <f>VLOOKUP(O17,'[4]020825'!$A:$F,6,0)</f>
        <v xml:space="preserve">V -- KAS KANPUS                                   </v>
      </c>
      <c r="Q17" t="str">
        <f>VLOOKUP(C17,[2]Sheet1!$A:$I,9,0)</f>
        <v>01</v>
      </c>
    </row>
    <row r="18" spans="1:17" x14ac:dyDescent="0.25">
      <c r="A18" s="26">
        <v>45875</v>
      </c>
      <c r="B18" s="30">
        <v>999102000843155</v>
      </c>
      <c r="C18" s="30" t="s">
        <v>3865</v>
      </c>
      <c r="D18" s="30">
        <v>320</v>
      </c>
      <c r="E18" s="29" t="s">
        <v>16</v>
      </c>
      <c r="F18" s="29" t="s">
        <v>2116</v>
      </c>
      <c r="G18" s="29" t="s">
        <v>2117</v>
      </c>
      <c r="H18" s="26">
        <v>45876</v>
      </c>
      <c r="I18" s="27">
        <v>0.26239583333333</v>
      </c>
      <c r="J18" s="2" t="str">
        <f>VLOOKUP(D18,'List Deskripsi RO SAP'!$B$4:$E$24,2,0)</f>
        <v>AGRIBUSINESS DIVISION</v>
      </c>
      <c r="K18" s="7">
        <v>21116</v>
      </c>
      <c r="L18" s="2" t="str">
        <f>VLOOKUP(K18,'List FKSEGMEN 20250630'!A:F,6,0)</f>
        <v>(AGR) 6. &gt; Rp 200 M</v>
      </c>
      <c r="M18" t="str">
        <f>VLOOKUP(C18,[2]Sheet1!$A:$G,7,0)</f>
        <v>CD18105</v>
      </c>
      <c r="N18" t="str">
        <f>VLOOKUP(M18,[3]Sheet1!$A:$U,21,0)</f>
        <v>CENTRAL PANGAN PERTIWI</v>
      </c>
      <c r="O18" s="7">
        <f>VLOOKUP(C18,[2]Sheet1!$A:$N,14,0)</f>
        <v>9991</v>
      </c>
      <c r="P18" s="7" t="str">
        <f>VLOOKUP(O18,'[4]020825'!$A:$F,6,0)</f>
        <v xml:space="preserve">V -- KAS KANPUS                                   </v>
      </c>
      <c r="Q18" t="str">
        <f>VLOOKUP(C18,[2]Sheet1!$A:$I,9,0)</f>
        <v>01</v>
      </c>
    </row>
    <row r="19" spans="1:17" x14ac:dyDescent="0.25">
      <c r="A19" s="26">
        <v>45875</v>
      </c>
      <c r="B19" s="30">
        <v>999102000844151</v>
      </c>
      <c r="C19" s="30" t="s">
        <v>3866</v>
      </c>
      <c r="D19" s="30">
        <v>320</v>
      </c>
      <c r="E19" s="29" t="s">
        <v>16</v>
      </c>
      <c r="F19" s="29" t="s">
        <v>2116</v>
      </c>
      <c r="G19" s="29" t="s">
        <v>2117</v>
      </c>
      <c r="H19" s="26">
        <v>45876</v>
      </c>
      <c r="I19" s="27">
        <v>0.26239583333333</v>
      </c>
      <c r="J19" s="2" t="str">
        <f>VLOOKUP(D19,'List Deskripsi RO SAP'!$B$4:$E$24,2,0)</f>
        <v>AGRIBUSINESS DIVISION</v>
      </c>
      <c r="K19" s="7">
        <v>21116</v>
      </c>
      <c r="L19" s="2" t="str">
        <f>VLOOKUP(K19,'List FKSEGMEN 20250630'!A:F,6,0)</f>
        <v>(AGR) 6. &gt; Rp 200 M</v>
      </c>
      <c r="M19" t="str">
        <f>VLOOKUP(C19,[2]Sheet1!$A:$G,7,0)</f>
        <v>CB54334</v>
      </c>
      <c r="N19" t="str">
        <f>VLOOKUP(M19,[3]Sheet1!$A:$U,21,0)</f>
        <v>CENTRAL PROTEINA PRIMA</v>
      </c>
      <c r="O19" s="7">
        <f>VLOOKUP(C19,[2]Sheet1!$A:$N,14,0)</f>
        <v>9991</v>
      </c>
      <c r="P19" s="7" t="str">
        <f>VLOOKUP(O19,'[4]020825'!$A:$F,6,0)</f>
        <v xml:space="preserve">V -- KAS KANPUS                                   </v>
      </c>
      <c r="Q19" t="str">
        <f>VLOOKUP(C19,[2]Sheet1!$A:$I,9,0)</f>
        <v>01</v>
      </c>
    </row>
    <row r="20" spans="1:17" x14ac:dyDescent="0.25">
      <c r="A20" s="26">
        <v>45875</v>
      </c>
      <c r="B20" s="30">
        <v>999102000845157</v>
      </c>
      <c r="C20" s="30" t="s">
        <v>3867</v>
      </c>
      <c r="D20" s="30">
        <v>320</v>
      </c>
      <c r="E20" s="29" t="s">
        <v>16</v>
      </c>
      <c r="F20" s="29" t="s">
        <v>2116</v>
      </c>
      <c r="G20" s="29" t="s">
        <v>2117</v>
      </c>
      <c r="H20" s="26">
        <v>45876</v>
      </c>
      <c r="I20" s="27">
        <v>0.26239583333333</v>
      </c>
      <c r="J20" s="2" t="str">
        <f>VLOOKUP(D20,'List Deskripsi RO SAP'!$B$4:$E$24,2,0)</f>
        <v>AGRIBUSINESS DIVISION</v>
      </c>
      <c r="K20" s="7">
        <v>21116</v>
      </c>
      <c r="L20" s="2" t="str">
        <f>VLOOKUP(K20,'List FKSEGMEN 20250630'!A:F,6,0)</f>
        <v>(AGR) 6. &gt; Rp 200 M</v>
      </c>
      <c r="M20" t="str">
        <f>VLOOKUP(C20,[2]Sheet1!$A:$G,7,0)</f>
        <v>CB54334</v>
      </c>
      <c r="N20" t="str">
        <f>VLOOKUP(M20,[3]Sheet1!$A:$U,21,0)</f>
        <v>CENTRAL PROTEINA PRIMA</v>
      </c>
      <c r="O20" s="7">
        <f>VLOOKUP(C20,[2]Sheet1!$A:$N,14,0)</f>
        <v>9991</v>
      </c>
      <c r="P20" s="7" t="str">
        <f>VLOOKUP(O20,'[4]020825'!$A:$F,6,0)</f>
        <v xml:space="preserve">V -- KAS KANPUS                                   </v>
      </c>
      <c r="Q20" t="str">
        <f>VLOOKUP(C20,[2]Sheet1!$A:$I,9,0)</f>
        <v>01</v>
      </c>
    </row>
    <row r="21" spans="1:17" x14ac:dyDescent="0.25">
      <c r="A21" s="26">
        <v>45875</v>
      </c>
      <c r="B21" s="30">
        <v>999102000846153</v>
      </c>
      <c r="C21" s="30" t="s">
        <v>3868</v>
      </c>
      <c r="D21" s="30">
        <v>320</v>
      </c>
      <c r="E21" s="29" t="s">
        <v>16</v>
      </c>
      <c r="F21" s="29" t="s">
        <v>2116</v>
      </c>
      <c r="G21" s="29" t="s">
        <v>2117</v>
      </c>
      <c r="H21" s="26">
        <v>45876</v>
      </c>
      <c r="I21" s="27">
        <v>0.26239583333333</v>
      </c>
      <c r="J21" s="2" t="str">
        <f>VLOOKUP(D21,'List Deskripsi RO SAP'!$B$4:$E$24,2,0)</f>
        <v>AGRIBUSINESS DIVISION</v>
      </c>
      <c r="K21" s="7">
        <v>21116</v>
      </c>
      <c r="L21" s="2" t="str">
        <f>VLOOKUP(K21,'List FKSEGMEN 20250630'!A:F,6,0)</f>
        <v>(AGR) 6. &gt; Rp 200 M</v>
      </c>
      <c r="M21" t="str">
        <f>VLOOKUP(C21,[2]Sheet1!$A:$G,7,0)</f>
        <v>EKZ9244</v>
      </c>
      <c r="N21" t="str">
        <f>VLOOKUP(M21,[3]Sheet1!$A:$U,21,0)</f>
        <v>PT ENERGI UNGGUL PERSADA</v>
      </c>
      <c r="O21" s="7">
        <f>VLOOKUP(C21,[2]Sheet1!$A:$N,14,0)</f>
        <v>9991</v>
      </c>
      <c r="P21" s="7" t="str">
        <f>VLOOKUP(O21,'[4]020825'!$A:$F,6,0)</f>
        <v xml:space="preserve">V -- KAS KANPUS                                   </v>
      </c>
      <c r="Q21" t="str">
        <f>VLOOKUP(C21,[2]Sheet1!$A:$I,9,0)</f>
        <v>01</v>
      </c>
    </row>
    <row r="22" spans="1:17" x14ac:dyDescent="0.25">
      <c r="A22" s="26">
        <v>45876</v>
      </c>
      <c r="B22" s="30">
        <v>14401009995107</v>
      </c>
      <c r="C22" s="30" t="s">
        <v>3869</v>
      </c>
      <c r="D22" s="30">
        <v>360</v>
      </c>
      <c r="E22" s="29" t="s">
        <v>2184</v>
      </c>
      <c r="F22" s="29" t="s">
        <v>2116</v>
      </c>
      <c r="G22" s="29" t="s">
        <v>2117</v>
      </c>
      <c r="H22" s="26">
        <v>45877</v>
      </c>
      <c r="I22" s="27">
        <v>0.25679398148148003</v>
      </c>
      <c r="J22" s="2" t="str">
        <f>VLOOKUP(D22,'List Deskripsi RO SAP'!$B$4:$E$24,2,0)</f>
        <v>COMMERCIAL BUSINESS GROUP</v>
      </c>
      <c r="K22" s="7">
        <f>VLOOKUP(B22,'Exposure Medium - By CIF_2'!B:O,14,0)</f>
        <v>24010</v>
      </c>
      <c r="L22" s="2" t="str">
        <f>VLOOKUP(K22,'List FKSEGMEN 20250630'!A:F,6,0)</f>
        <v>(KWL) 2. MENENGAH &gt; Rp 50 M S/D 200 M</v>
      </c>
      <c r="M22" t="str">
        <f>VLOOKUP(C22,[2]Sheet1!$A:$G,7,0)</f>
        <v>PEA0790</v>
      </c>
      <c r="N22" t="str">
        <f>VLOOKUP(M22,[3]Sheet1!$A:$U,21,0)</f>
        <v>PT HAPOLTAKAN JAYA MANDIRI</v>
      </c>
      <c r="O22" s="7">
        <f>VLOOKUP(C22,[2]Sheet1!$A:$N,14,0)</f>
        <v>144</v>
      </c>
      <c r="P22" s="7" t="str">
        <f>VLOOKUP(O22,'[4]020825'!$A:$F,6,0)</f>
        <v xml:space="preserve">B -- Medan                                        </v>
      </c>
      <c r="Q22" t="str">
        <f>VLOOKUP(C22,[2]Sheet1!$A:$I,9,0)</f>
        <v>01</v>
      </c>
    </row>
    <row r="23" spans="1:17" x14ac:dyDescent="0.25">
      <c r="A23" s="50">
        <v>45876</v>
      </c>
      <c r="B23" s="51">
        <v>14401009996103</v>
      </c>
      <c r="C23" s="51" t="s">
        <v>3870</v>
      </c>
      <c r="D23" s="51">
        <v>360</v>
      </c>
      <c r="E23" s="52" t="s">
        <v>2184</v>
      </c>
      <c r="F23" s="52" t="s">
        <v>2116</v>
      </c>
      <c r="G23" s="52" t="s">
        <v>2117</v>
      </c>
      <c r="H23" s="50">
        <v>45877</v>
      </c>
      <c r="I23" s="53">
        <v>0.25679398148148003</v>
      </c>
      <c r="J23" s="54" t="str">
        <f>VLOOKUP(D23,'List Deskripsi RO SAP'!$B$4:$E$24,2,0)</f>
        <v>COMMERCIAL BUSINESS GROUP</v>
      </c>
      <c r="K23" s="55">
        <f>VLOOKUP(B23,'Exposure Medium - By CIF_2'!B:O,14,0)</f>
        <v>24010</v>
      </c>
      <c r="L23" s="54" t="str">
        <f>VLOOKUP(K23,'List FKSEGMEN 20250630'!A:F,6,0)</f>
        <v>(KWL) 2. MENENGAH &gt; Rp 50 M S/D 200 M</v>
      </c>
      <c r="M23" s="36" t="str">
        <f>VLOOKUP(C23,[2]Sheet1!$A:$G,7,0)</f>
        <v>PEA0790</v>
      </c>
      <c r="N23" s="36" t="str">
        <f>VLOOKUP(M23,[3]Sheet1!$A:$U,21,0)</f>
        <v>PT HAPOLTAKAN JAYA MANDIRI</v>
      </c>
      <c r="O23" s="55">
        <f>VLOOKUP(C23,[2]Sheet1!$A:$N,14,0)</f>
        <v>144</v>
      </c>
      <c r="P23" s="55" t="str">
        <f>VLOOKUP(O23,'[4]020825'!$A:$F,6,0)</f>
        <v xml:space="preserve">B -- Medan                                        </v>
      </c>
      <c r="Q23" s="36" t="str">
        <f>VLOOKUP(C23,[2]Sheet1!$A:$I,9,0)</f>
        <v>04</v>
      </c>
    </row>
    <row r="24" spans="1:17" x14ac:dyDescent="0.25">
      <c r="A24" s="26">
        <v>45876</v>
      </c>
      <c r="B24" s="30">
        <v>36001041208106</v>
      </c>
      <c r="C24" s="30" t="s">
        <v>3871</v>
      </c>
      <c r="D24" s="30">
        <v>380</v>
      </c>
      <c r="E24" s="29" t="s">
        <v>10</v>
      </c>
      <c r="F24" s="29" t="s">
        <v>2116</v>
      </c>
      <c r="G24" s="29" t="s">
        <v>2117</v>
      </c>
      <c r="H24" s="26">
        <v>45877</v>
      </c>
      <c r="I24" s="27">
        <v>0.25679398148148003</v>
      </c>
      <c r="J24" s="2" t="str">
        <f>VLOOKUP(D24,'List Deskripsi RO SAP'!$B$4:$E$24,2,0)</f>
        <v>SMALL BUSINESS GROUP (MEDIUM)</v>
      </c>
      <c r="K24" s="7">
        <f>VLOOKUP(B24,'Exposure Medium - By CIF_2'!B:O,14,0)</f>
        <v>42210</v>
      </c>
      <c r="L24" s="2" t="str">
        <f>VLOOKUP(K24,'List FKSEGMEN 20250630'!A:F,6,0)</f>
        <v>10. RITKOM -&gt; Rp. 5 M S/D 15 M</v>
      </c>
      <c r="M24" t="str">
        <f>VLOOKUP(C24,[2]Sheet1!$A:$G,7,0)</f>
        <v>PW14096</v>
      </c>
      <c r="N24" t="str">
        <f>VLOOKUP(M24,[3]Sheet1!$A:$U,21,0)</f>
        <v>PETER LEONARDY</v>
      </c>
      <c r="O24" s="7">
        <f>VLOOKUP(C24,[2]Sheet1!$A:$N,14,0)</f>
        <v>360</v>
      </c>
      <c r="P24" s="7" t="str">
        <f>VLOOKUP(O24,'[4]020825'!$A:$F,6,0)</f>
        <v xml:space="preserve">K -- Surabaya                                     </v>
      </c>
      <c r="Q24" t="str">
        <f>VLOOKUP(C24,[2]Sheet1!$A:$I,9,0)</f>
        <v>01</v>
      </c>
    </row>
    <row r="25" spans="1:17" x14ac:dyDescent="0.25">
      <c r="A25" s="26">
        <v>45876</v>
      </c>
      <c r="B25" s="30">
        <v>36201010307105</v>
      </c>
      <c r="C25" s="30" t="s">
        <v>3872</v>
      </c>
      <c r="D25" s="30">
        <v>360</v>
      </c>
      <c r="E25" s="29" t="s">
        <v>2184</v>
      </c>
      <c r="F25" s="29" t="s">
        <v>2116</v>
      </c>
      <c r="G25" s="29" t="s">
        <v>2117</v>
      </c>
      <c r="H25" s="26">
        <v>45877</v>
      </c>
      <c r="I25" s="27">
        <v>0.25679398148148003</v>
      </c>
      <c r="J25" s="2" t="str">
        <f>VLOOKUP(D25,'List Deskripsi RO SAP'!$B$4:$E$24,2,0)</f>
        <v>COMMERCIAL BUSINESS GROUP</v>
      </c>
      <c r="K25" s="7">
        <f>VLOOKUP(B25,'Exposure Medium - By CIF_2'!B:O,14,0)</f>
        <v>22010</v>
      </c>
      <c r="L25" s="2" t="str">
        <f>VLOOKUP(K25,'List FKSEGMEN 20250630'!A:F,6,0)</f>
        <v>(KWL) 1. MENENGAH &gt; Rp 25 M S/D 50 M</v>
      </c>
      <c r="M25" t="str">
        <f>VLOOKUP(C25,[2]Sheet1!$A:$G,7,0)</f>
        <v>SVON641</v>
      </c>
      <c r="N25" t="str">
        <f>VLOOKUP(M25,[3]Sheet1!$A:$U,21,0)</f>
        <v>SUSTI</v>
      </c>
      <c r="O25" s="7">
        <f>VLOOKUP(C25,[2]Sheet1!$A:$N,14,0)</f>
        <v>362</v>
      </c>
      <c r="P25" s="7" t="str">
        <f>VLOOKUP(O25,'[4]020825'!$A:$F,6,0)</f>
        <v xml:space="preserve">I -- DKI2                                         </v>
      </c>
      <c r="Q25" t="str">
        <f>VLOOKUP(C25,[2]Sheet1!$A:$I,9,0)</f>
        <v>01</v>
      </c>
    </row>
    <row r="26" spans="1:17" x14ac:dyDescent="0.25">
      <c r="A26" s="26">
        <v>45876</v>
      </c>
      <c r="B26" s="30">
        <v>36201500093151</v>
      </c>
      <c r="C26" s="30" t="s">
        <v>3873</v>
      </c>
      <c r="D26" s="30">
        <v>360</v>
      </c>
      <c r="E26" s="29" t="s">
        <v>2184</v>
      </c>
      <c r="F26" s="29" t="s">
        <v>2116</v>
      </c>
      <c r="G26" s="29" t="s">
        <v>2117</v>
      </c>
      <c r="H26" s="26">
        <v>45877</v>
      </c>
      <c r="I26" s="27">
        <v>0.25679398148148003</v>
      </c>
      <c r="J26" s="2" t="str">
        <f>VLOOKUP(D26,'List Deskripsi RO SAP'!$B$4:$E$24,2,0)</f>
        <v>COMMERCIAL BUSINESS GROUP</v>
      </c>
      <c r="K26" s="7">
        <f>VLOOKUP(B26,'Exposure Medium - By CIF_2'!B:O,14,0)</f>
        <v>22010</v>
      </c>
      <c r="L26" s="2" t="str">
        <f>VLOOKUP(K26,'List FKSEGMEN 20250630'!A:F,6,0)</f>
        <v>(KWL) 1. MENENGAH &gt; Rp 25 M S/D 50 M</v>
      </c>
      <c r="M26" t="str">
        <f>VLOOKUP(C26,[2]Sheet1!$A:$G,7,0)</f>
        <v>B321784</v>
      </c>
      <c r="N26" t="str">
        <f>VLOOKUP(M26,[3]Sheet1!$A:$U,21,0)</f>
        <v>BINTANG DUTA BERLIAN SAKTI, PT</v>
      </c>
      <c r="O26" s="7">
        <f>VLOOKUP(C26,[2]Sheet1!$A:$N,14,0)</f>
        <v>362</v>
      </c>
      <c r="P26" s="7" t="str">
        <f>VLOOKUP(O26,'[4]020825'!$A:$F,6,0)</f>
        <v xml:space="preserve">I -- DKI2                                         </v>
      </c>
      <c r="Q26" t="str">
        <f>VLOOKUP(C26,[2]Sheet1!$A:$I,9,0)</f>
        <v>01</v>
      </c>
    </row>
    <row r="27" spans="1:17" x14ac:dyDescent="0.25">
      <c r="A27" s="26">
        <v>45876</v>
      </c>
      <c r="B27" s="30">
        <v>36201501175150</v>
      </c>
      <c r="C27" s="30" t="s">
        <v>3874</v>
      </c>
      <c r="D27" s="30">
        <v>360</v>
      </c>
      <c r="E27" s="29" t="s">
        <v>2184</v>
      </c>
      <c r="F27" s="29" t="s">
        <v>2116</v>
      </c>
      <c r="G27" s="29" t="s">
        <v>2117</v>
      </c>
      <c r="H27" s="26">
        <v>45877</v>
      </c>
      <c r="I27" s="27">
        <v>0.25679398148148003</v>
      </c>
      <c r="J27" s="2" t="str">
        <f>VLOOKUP(D27,'List Deskripsi RO SAP'!$B$4:$E$24,2,0)</f>
        <v>COMMERCIAL BUSINESS GROUP</v>
      </c>
      <c r="K27" s="7">
        <f>VLOOKUP(B27,'Exposure Medium - By CIF_2'!B:O,14,0)</f>
        <v>22010</v>
      </c>
      <c r="L27" s="2" t="str">
        <f>VLOOKUP(K27,'List FKSEGMEN 20250630'!A:F,6,0)</f>
        <v>(KWL) 1. MENENGAH &gt; Rp 25 M S/D 50 M</v>
      </c>
      <c r="M27" t="str">
        <f>VLOOKUP(C27,[2]Sheet1!$A:$G,7,0)</f>
        <v>SVON641</v>
      </c>
      <c r="N27" t="str">
        <f>VLOOKUP(M27,[3]Sheet1!$A:$U,21,0)</f>
        <v>SUSTI</v>
      </c>
      <c r="O27" s="7">
        <f>VLOOKUP(C27,[2]Sheet1!$A:$N,14,0)</f>
        <v>362</v>
      </c>
      <c r="P27" s="7" t="str">
        <f>VLOOKUP(O27,'[4]020825'!$A:$F,6,0)</f>
        <v xml:space="preserve">I -- DKI2                                         </v>
      </c>
      <c r="Q27" t="str">
        <f>VLOOKUP(C27,[2]Sheet1!$A:$I,9,0)</f>
        <v>01</v>
      </c>
    </row>
    <row r="28" spans="1:17" x14ac:dyDescent="0.25">
      <c r="A28" s="26">
        <v>45876</v>
      </c>
      <c r="B28" s="30">
        <v>36201501213152</v>
      </c>
      <c r="C28" s="30" t="s">
        <v>3875</v>
      </c>
      <c r="D28" s="30">
        <v>360</v>
      </c>
      <c r="E28" s="29" t="s">
        <v>2184</v>
      </c>
      <c r="F28" s="29" t="s">
        <v>2116</v>
      </c>
      <c r="G28" s="29" t="s">
        <v>2117</v>
      </c>
      <c r="H28" s="26">
        <v>45877</v>
      </c>
      <c r="I28" s="27">
        <v>0.25679398148148003</v>
      </c>
      <c r="J28" s="2" t="str">
        <f>VLOOKUP(D28,'List Deskripsi RO SAP'!$B$4:$E$24,2,0)</f>
        <v>COMMERCIAL BUSINESS GROUP</v>
      </c>
      <c r="K28" s="7">
        <f>VLOOKUP(B28,'Exposure Medium - By CIF_2'!B:O,14,0)</f>
        <v>22010</v>
      </c>
      <c r="L28" s="2" t="str">
        <f>VLOOKUP(K28,'List FKSEGMEN 20250630'!A:F,6,0)</f>
        <v>(KWL) 1. MENENGAH &gt; Rp 25 M S/D 50 M</v>
      </c>
      <c r="M28" t="str">
        <f>VLOOKUP(C28,[2]Sheet1!$A:$G,7,0)</f>
        <v>B321784</v>
      </c>
      <c r="N28" t="str">
        <f>VLOOKUP(M28,[3]Sheet1!$A:$U,21,0)</f>
        <v>BINTANG DUTA BERLIAN SAKTI, PT</v>
      </c>
      <c r="O28" s="7">
        <f>VLOOKUP(C28,[2]Sheet1!$A:$N,14,0)</f>
        <v>362</v>
      </c>
      <c r="P28" s="7" t="str">
        <f>VLOOKUP(O28,'[4]020825'!$A:$F,6,0)</f>
        <v xml:space="preserve">I -- DKI2                                         </v>
      </c>
      <c r="Q28" t="str">
        <f>VLOOKUP(C28,[2]Sheet1!$A:$I,9,0)</f>
        <v>01</v>
      </c>
    </row>
    <row r="29" spans="1:17" x14ac:dyDescent="0.25">
      <c r="A29" s="26">
        <v>45876</v>
      </c>
      <c r="B29" s="30">
        <v>42001000752156</v>
      </c>
      <c r="C29" s="30" t="s">
        <v>3808</v>
      </c>
      <c r="D29" s="30" t="s">
        <v>2180</v>
      </c>
      <c r="E29" s="29" t="s">
        <v>2180</v>
      </c>
      <c r="F29" s="29" t="s">
        <v>2180</v>
      </c>
      <c r="G29" s="29" t="s">
        <v>2117</v>
      </c>
      <c r="H29" s="26">
        <v>45877</v>
      </c>
      <c r="I29" s="27">
        <v>0.25679398148148003</v>
      </c>
      <c r="J29" s="2" t="e">
        <f>VLOOKUP(D29,'List Deskripsi RO SAP'!$B$4:$E$24,2,0)</f>
        <v>#N/A</v>
      </c>
      <c r="K29" s="7">
        <f>VLOOKUP(B29,'Exposure Medium - By CIF_2'!B:O,14,0)</f>
        <v>42208</v>
      </c>
      <c r="L29" s="2" t="str">
        <f>VLOOKUP(K29,'List FKSEGMEN 20250630'!A:F,6,0)</f>
        <v>08. &gt; Rp 3 M S/D Rp 4 M</v>
      </c>
      <c r="M29" t="str">
        <f>VLOOKUP(C29,[2]Sheet1!$A:$G,7,0)</f>
        <v>JKL9867</v>
      </c>
      <c r="N29" t="str">
        <f>VLOOKUP(M29,[3]Sheet1!$A:$U,21,0)</f>
        <v>JSI SINERGI MAS</v>
      </c>
      <c r="O29" s="7">
        <f>VLOOKUP(C29,[2]Sheet1!$A:$N,14,0)</f>
        <v>420</v>
      </c>
      <c r="P29" s="7" t="str">
        <f>VLOOKUP(O29,'[4]020825'!$A:$F,6,0)</f>
        <v xml:space="preserve">I -- DKI2                                         </v>
      </c>
      <c r="Q29" t="str">
        <f>VLOOKUP(C29,[2]Sheet1!$A:$I,9,0)</f>
        <v>01</v>
      </c>
    </row>
    <row r="30" spans="1:17" x14ac:dyDescent="0.25">
      <c r="A30" s="26">
        <v>45876</v>
      </c>
      <c r="B30" s="30">
        <v>5301063494102</v>
      </c>
      <c r="C30" s="30" t="s">
        <v>3810</v>
      </c>
      <c r="D30" s="30">
        <v>360</v>
      </c>
      <c r="E30" s="29" t="s">
        <v>2184</v>
      </c>
      <c r="F30" s="29" t="s">
        <v>2116</v>
      </c>
      <c r="G30" s="29" t="s">
        <v>2117</v>
      </c>
      <c r="H30" s="26">
        <v>45877</v>
      </c>
      <c r="I30" s="27">
        <v>0.25679398148148003</v>
      </c>
      <c r="J30" s="2" t="str">
        <f>VLOOKUP(D30,'List Deskripsi RO SAP'!$B$4:$E$24,2,0)</f>
        <v>COMMERCIAL BUSINESS GROUP</v>
      </c>
      <c r="K30" s="7">
        <f>VLOOKUP(B30,'Exposure Medium - By CIF_2'!B:O,14,0)</f>
        <v>24110</v>
      </c>
      <c r="L30" s="2" t="str">
        <f>VLOOKUP(K30,'List FKSEGMEN 20250630'!A:F,6,0)</f>
        <v>Menengah Kanwil &gt;Rp.200M sd 500 M</v>
      </c>
      <c r="M30" t="str">
        <f>VLOOKUP(C30,[2]Sheet1!$A:$G,7,0)</f>
        <v>PLA6148</v>
      </c>
      <c r="N30" t="str">
        <f>VLOOKUP(M30,[3]Sheet1!$A:$U,21,0)</f>
        <v>PARAMA AGRO SEJAHTERA</v>
      </c>
      <c r="O30" s="7">
        <f>VLOOKUP(C30,[2]Sheet1!$A:$N,14,0)</f>
        <v>53</v>
      </c>
      <c r="P30" s="7" t="str">
        <f>VLOOKUP(O30,'[4]020825'!$A:$F,6,0)</f>
        <v xml:space="preserve">B -- Medan                                        </v>
      </c>
      <c r="Q30" t="str">
        <f>VLOOKUP(C30,[2]Sheet1!$A:$I,9,0)</f>
        <v>01</v>
      </c>
    </row>
    <row r="31" spans="1:17" x14ac:dyDescent="0.25">
      <c r="A31" s="26">
        <v>45876</v>
      </c>
      <c r="B31" s="30">
        <v>999101001003150</v>
      </c>
      <c r="C31" s="30" t="s">
        <v>3876</v>
      </c>
      <c r="D31" s="30">
        <v>470</v>
      </c>
      <c r="E31" s="29" t="s">
        <v>16</v>
      </c>
      <c r="F31" s="29" t="s">
        <v>2116</v>
      </c>
      <c r="G31" s="29" t="s">
        <v>2117</v>
      </c>
      <c r="H31" s="26">
        <v>45877</v>
      </c>
      <c r="I31" s="27">
        <v>0.25679398148148003</v>
      </c>
      <c r="J31" s="2" t="str">
        <f>VLOOKUP(D31,'List Deskripsi RO SAP'!$B$4:$E$24,2,0)</f>
        <v>SYNDICATION &amp; FINANCIAL INSTITUTION NON BANK GROUP</v>
      </c>
      <c r="K31" s="7">
        <v>21176</v>
      </c>
      <c r="L31" s="2" t="str">
        <f>VLOOKUP(K31,'List FKSEGMEN 20250630'!A:F,6,0)</f>
        <v>(SFI) 6. &gt; Rp 200 M</v>
      </c>
      <c r="M31" t="str">
        <f>VLOOKUP(C31,[2]Sheet1!$A:$G,7,0)</f>
        <v>P003771</v>
      </c>
      <c r="N31" t="str">
        <f>VLOOKUP(M31,[3]Sheet1!$A:$U,21,0)</f>
        <v>PT PEGADAIAN</v>
      </c>
      <c r="O31" s="7">
        <f>VLOOKUP(C31,[2]Sheet1!$A:$N,14,0)</f>
        <v>9991</v>
      </c>
      <c r="P31" s="7" t="str">
        <f>VLOOKUP(O31,'[4]020825'!$A:$F,6,0)</f>
        <v xml:space="preserve">V -- KAS KANPUS                                   </v>
      </c>
      <c r="Q31" t="str">
        <f>VLOOKUP(C31,[2]Sheet1!$A:$I,9,0)</f>
        <v>01</v>
      </c>
    </row>
    <row r="32" spans="1:17" x14ac:dyDescent="0.25">
      <c r="A32" s="26">
        <v>45876</v>
      </c>
      <c r="B32" s="30">
        <v>999101001004156</v>
      </c>
      <c r="C32" s="30" t="s">
        <v>3877</v>
      </c>
      <c r="D32" s="30">
        <v>780</v>
      </c>
      <c r="E32" s="29" t="s">
        <v>16</v>
      </c>
      <c r="F32" s="29" t="s">
        <v>2116</v>
      </c>
      <c r="G32" s="29" t="s">
        <v>2117</v>
      </c>
      <c r="H32" s="26">
        <v>45877</v>
      </c>
      <c r="I32" s="27">
        <v>0.25679398148148003</v>
      </c>
      <c r="J32" s="2" t="str">
        <f>VLOOKUP(D32,'List Deskripsi RO SAP'!$B$4:$E$24,2,0)</f>
        <v>ENERGY &amp; MINING GROUP</v>
      </c>
      <c r="K32" s="7">
        <v>21136</v>
      </c>
      <c r="L32" s="2" t="str">
        <f>VLOOKUP(K32,'List FKSEGMEN 20250630'!A:F,6,0)</f>
        <v>(EMG) 6. &gt; Rp 200 M</v>
      </c>
      <c r="M32" t="str">
        <f>VLOOKUP(C32,[2]Sheet1!$A:$G,7,0)</f>
        <v>P080012</v>
      </c>
      <c r="N32" t="str">
        <f>VLOOKUP(M32,[3]Sheet1!$A:$U,21,0)</f>
        <v>PETROKIMIA GRESIK PT.</v>
      </c>
      <c r="O32" s="7">
        <f>VLOOKUP(C32,[2]Sheet1!$A:$N,14,0)</f>
        <v>9991</v>
      </c>
      <c r="P32" s="7" t="str">
        <f>VLOOKUP(O32,'[4]020825'!$A:$F,6,0)</f>
        <v xml:space="preserve">V -- KAS KANPUS                                   </v>
      </c>
      <c r="Q32" t="str">
        <f>VLOOKUP(C32,[2]Sheet1!$A:$I,9,0)</f>
        <v>01</v>
      </c>
    </row>
    <row r="33" spans="1:17" x14ac:dyDescent="0.25">
      <c r="A33" s="26">
        <v>45876</v>
      </c>
      <c r="B33" s="30">
        <v>999101001005152</v>
      </c>
      <c r="C33" s="30" t="s">
        <v>3878</v>
      </c>
      <c r="D33" s="30">
        <v>780</v>
      </c>
      <c r="E33" s="29" t="s">
        <v>16</v>
      </c>
      <c r="F33" s="29" t="s">
        <v>2116</v>
      </c>
      <c r="G33" s="29" t="s">
        <v>2117</v>
      </c>
      <c r="H33" s="26">
        <v>45877</v>
      </c>
      <c r="I33" s="27">
        <v>0.25679398148148003</v>
      </c>
      <c r="J33" s="2" t="str">
        <f>VLOOKUP(D33,'List Deskripsi RO SAP'!$B$4:$E$24,2,0)</f>
        <v>ENERGY &amp; MINING GROUP</v>
      </c>
      <c r="K33" s="7">
        <v>21136</v>
      </c>
      <c r="L33" s="2" t="str">
        <f>VLOOKUP(K33,'List FKSEGMEN 20250630'!A:F,6,0)</f>
        <v>(EMG) 6. &gt; Rp 200 M</v>
      </c>
      <c r="M33" t="str">
        <f>VLOOKUP(C33,[2]Sheet1!$A:$G,7,0)</f>
        <v>P080012</v>
      </c>
      <c r="N33" t="str">
        <f>VLOOKUP(M33,[3]Sheet1!$A:$U,21,0)</f>
        <v>PETROKIMIA GRESIK PT.</v>
      </c>
      <c r="O33" s="7">
        <f>VLOOKUP(C33,[2]Sheet1!$A:$N,14,0)</f>
        <v>9991</v>
      </c>
      <c r="P33" s="7" t="str">
        <f>VLOOKUP(O33,'[4]020825'!$A:$F,6,0)</f>
        <v xml:space="preserve">V -- KAS KANPUS                                   </v>
      </c>
      <c r="Q33" t="str">
        <f>VLOOKUP(C33,[2]Sheet1!$A:$I,9,0)</f>
        <v>01</v>
      </c>
    </row>
    <row r="34" spans="1:17" x14ac:dyDescent="0.25">
      <c r="A34" s="26">
        <v>45876</v>
      </c>
      <c r="B34" s="30">
        <v>999102000265103</v>
      </c>
      <c r="C34" s="30" t="s">
        <v>3879</v>
      </c>
      <c r="D34" s="30">
        <v>320</v>
      </c>
      <c r="E34" s="29" t="s">
        <v>16</v>
      </c>
      <c r="F34" s="29" t="s">
        <v>2116</v>
      </c>
      <c r="G34" s="29" t="s">
        <v>2117</v>
      </c>
      <c r="H34" s="26">
        <v>45877</v>
      </c>
      <c r="I34" s="27">
        <v>0.25679398148148003</v>
      </c>
      <c r="J34" s="2" t="str">
        <f>VLOOKUP(D34,'List Deskripsi RO SAP'!$B$4:$E$24,2,0)</f>
        <v>AGRIBUSINESS DIVISION</v>
      </c>
      <c r="K34" s="7">
        <v>21116</v>
      </c>
      <c r="L34" s="2" t="str">
        <f>VLOOKUP(K34,'List FKSEGMEN 20250630'!A:F,6,0)</f>
        <v>(AGR) 6. &gt; Rp 200 M</v>
      </c>
      <c r="M34" t="str">
        <f>VLOOKUP(C34,[2]Sheet1!$A:$G,7,0)</f>
        <v>P442664</v>
      </c>
      <c r="N34" t="str">
        <f>VLOOKUP(M34,[3]Sheet1!$A:$U,21,0)</f>
        <v>PT AGRO MAKMUR RAYA</v>
      </c>
      <c r="O34" s="7">
        <f>VLOOKUP(C34,[2]Sheet1!$A:$N,14,0)</f>
        <v>9991</v>
      </c>
      <c r="P34" s="7" t="str">
        <f>VLOOKUP(O34,'[4]020825'!$A:$F,6,0)</f>
        <v xml:space="preserve">V -- KAS KANPUS                                   </v>
      </c>
      <c r="Q34" t="str">
        <f>VLOOKUP(C34,[2]Sheet1!$A:$I,9,0)</f>
        <v>01</v>
      </c>
    </row>
    <row r="35" spans="1:17" x14ac:dyDescent="0.25">
      <c r="A35" s="26">
        <v>45876</v>
      </c>
      <c r="B35" s="30">
        <v>999102000847159</v>
      </c>
      <c r="C35" s="30" t="s">
        <v>3880</v>
      </c>
      <c r="D35" s="30">
        <v>320</v>
      </c>
      <c r="E35" s="29" t="s">
        <v>16</v>
      </c>
      <c r="F35" s="29" t="s">
        <v>2116</v>
      </c>
      <c r="G35" s="29" t="s">
        <v>2117</v>
      </c>
      <c r="H35" s="26">
        <v>45877</v>
      </c>
      <c r="I35" s="27">
        <v>0.25679398148148003</v>
      </c>
      <c r="J35" s="2" t="str">
        <f>VLOOKUP(D35,'List Deskripsi RO SAP'!$B$4:$E$24,2,0)</f>
        <v>AGRIBUSINESS DIVISION</v>
      </c>
      <c r="K35" s="7">
        <v>21116</v>
      </c>
      <c r="L35" s="2" t="str">
        <f>VLOOKUP(K35,'List FKSEGMEN 20250630'!A:F,6,0)</f>
        <v>(AGR) 6. &gt; Rp 200 M</v>
      </c>
      <c r="M35" t="str">
        <f>VLOOKUP(C35,[2]Sheet1!$A:$G,7,0)</f>
        <v>CB54334</v>
      </c>
      <c r="N35" t="str">
        <f>VLOOKUP(M35,[3]Sheet1!$A:$U,21,0)</f>
        <v>CENTRAL PROTEINA PRIMA</v>
      </c>
      <c r="O35" s="7">
        <f>VLOOKUP(C35,[2]Sheet1!$A:$N,14,0)</f>
        <v>9991</v>
      </c>
      <c r="P35" s="7" t="str">
        <f>VLOOKUP(O35,'[4]020825'!$A:$F,6,0)</f>
        <v xml:space="preserve">V -- KAS KANPUS                                   </v>
      </c>
      <c r="Q35" t="str">
        <f>VLOOKUP(C35,[2]Sheet1!$A:$I,9,0)</f>
        <v>01</v>
      </c>
    </row>
    <row r="36" spans="1:17" x14ac:dyDescent="0.25">
      <c r="A36" s="45">
        <v>45873</v>
      </c>
      <c r="B36" s="44">
        <v>999101000991156</v>
      </c>
      <c r="C36" s="43" t="s">
        <v>3809</v>
      </c>
      <c r="D36" s="44">
        <v>740</v>
      </c>
      <c r="E36" s="43" t="s">
        <v>16</v>
      </c>
      <c r="F36" s="43" t="s">
        <v>2116</v>
      </c>
      <c r="G36" s="43" t="s">
        <v>2117</v>
      </c>
      <c r="H36" s="45">
        <v>45874</v>
      </c>
      <c r="I36" s="46">
        <v>0.27200231481481479</v>
      </c>
      <c r="J36" s="47" t="str">
        <f>VLOOKUP(D36,'List Deskripsi RO SAP'!$B$4:$E$24,2,0)</f>
        <v>MANUFACTURING, INFRASTRUCTURE, TRANSPORTATION, OIL &amp; GAS GROUP</v>
      </c>
      <c r="K36" s="48">
        <v>21146</v>
      </c>
      <c r="L36" s="47" t="str">
        <f>VLOOKUP(K36,'List FKSEGMEN 20250630'!A:F,6,0)</f>
        <v>(ITG) 6. &gt; Rp 200 M</v>
      </c>
      <c r="M36" s="43" t="str">
        <f>VLOOKUP(C36,[2]Sheet1!$A:$G,7,0)</f>
        <v>WD68712</v>
      </c>
      <c r="N36" s="43" t="str">
        <f>VLOOKUP(M36,[3]Sheet1!$A:$U,21,0)</f>
        <v>WIJAYA KARYA BANGUNAN GEDUNG</v>
      </c>
      <c r="O36" s="48">
        <f>VLOOKUP(C36,[2]Sheet1!$A:$N,14,0)</f>
        <v>9991</v>
      </c>
      <c r="P36" s="48" t="str">
        <f>VLOOKUP(O36,'[4]020825'!$A:$F,6,0)</f>
        <v xml:space="preserve">V -- KAS KANPUS                                   </v>
      </c>
      <c r="Q36" s="43" t="str">
        <f>VLOOKUP(C36,[2]Sheet1!$A:$I,9,0)</f>
        <v>01</v>
      </c>
    </row>
  </sheetData>
  <autoFilter ref="A1:Q36" xr:uid="{1C987CBF-353E-4CA2-976E-45194CEEBD51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0C2E-6F92-47C2-9035-4CCDA0D5E676}">
  <sheetPr>
    <tabColor theme="4" tint="0.59999389629810485"/>
  </sheetPr>
  <dimension ref="A3:B18"/>
  <sheetViews>
    <sheetView workbookViewId="0">
      <selection activeCell="B5" sqref="B5"/>
    </sheetView>
  </sheetViews>
  <sheetFormatPr defaultRowHeight="15" x14ac:dyDescent="0.25"/>
  <cols>
    <col min="1" max="1" width="12.42578125" bestFit="1" customWidth="1"/>
    <col min="2" max="2" width="18.42578125" bestFit="1" customWidth="1"/>
  </cols>
  <sheetData>
    <row r="3" spans="1:2" x14ac:dyDescent="0.25">
      <c r="A3" s="6" t="s">
        <v>2130</v>
      </c>
      <c r="B3" t="s">
        <v>2132</v>
      </c>
    </row>
    <row r="4" spans="1:2" x14ac:dyDescent="0.25">
      <c r="A4" s="7" t="s">
        <v>3814</v>
      </c>
      <c r="B4" s="8">
        <v>255315000003</v>
      </c>
    </row>
    <row r="5" spans="1:2" x14ac:dyDescent="0.25">
      <c r="A5" s="7" t="s">
        <v>3811</v>
      </c>
      <c r="B5" s="8" t="e">
        <v>#N/A</v>
      </c>
    </row>
    <row r="6" spans="1:2" x14ac:dyDescent="0.25">
      <c r="A6" s="7" t="s">
        <v>3885</v>
      </c>
      <c r="B6" s="8">
        <v>5000000000</v>
      </c>
    </row>
    <row r="7" spans="1:2" x14ac:dyDescent="0.25">
      <c r="A7" s="7" t="s">
        <v>3886</v>
      </c>
      <c r="B7" s="8">
        <v>3500000000</v>
      </c>
    </row>
    <row r="8" spans="1:2" x14ac:dyDescent="0.25">
      <c r="A8" s="7" t="s">
        <v>3888</v>
      </c>
      <c r="B8" s="8">
        <v>5484000000</v>
      </c>
    </row>
    <row r="9" spans="1:2" x14ac:dyDescent="0.25">
      <c r="A9" s="7" t="s">
        <v>3813</v>
      </c>
      <c r="B9" s="8">
        <v>257350000000</v>
      </c>
    </row>
    <row r="10" spans="1:2" x14ac:dyDescent="0.25">
      <c r="A10" s="7" t="s">
        <v>3890</v>
      </c>
      <c r="B10" s="8">
        <v>21500000000</v>
      </c>
    </row>
    <row r="11" spans="1:2" x14ac:dyDescent="0.25">
      <c r="A11" s="7" t="s">
        <v>3812</v>
      </c>
      <c r="B11" s="8">
        <v>3750000000</v>
      </c>
    </row>
    <row r="12" spans="1:2" x14ac:dyDescent="0.25">
      <c r="A12" s="7" t="s">
        <v>3881</v>
      </c>
      <c r="B12" s="8">
        <v>11000000000</v>
      </c>
    </row>
    <row r="13" spans="1:2" x14ac:dyDescent="0.25">
      <c r="A13" s="7" t="s">
        <v>3882</v>
      </c>
      <c r="B13" s="8">
        <v>160000000000</v>
      </c>
    </row>
    <row r="14" spans="1:2" x14ac:dyDescent="0.25">
      <c r="A14" s="7" t="s">
        <v>3883</v>
      </c>
      <c r="B14" s="8">
        <v>6000000000</v>
      </c>
    </row>
    <row r="15" spans="1:2" x14ac:dyDescent="0.25">
      <c r="A15" s="7" t="s">
        <v>3884</v>
      </c>
      <c r="B15" s="8">
        <v>194560000000</v>
      </c>
    </row>
    <row r="16" spans="1:2" x14ac:dyDescent="0.25">
      <c r="A16" s="7" t="s">
        <v>3887</v>
      </c>
      <c r="B16" s="8">
        <v>10000000000</v>
      </c>
    </row>
    <row r="17" spans="1:2" x14ac:dyDescent="0.25">
      <c r="A17" s="7" t="s">
        <v>3889</v>
      </c>
      <c r="B17" s="8">
        <v>7000000000</v>
      </c>
    </row>
    <row r="18" spans="1:2" x14ac:dyDescent="0.25">
      <c r="A18" s="7" t="s">
        <v>2131</v>
      </c>
      <c r="B18" s="8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E5F-4F1A-4192-9A4D-2DD591D8C6B9}">
  <sheetPr>
    <tabColor theme="4" tint="0.59999389629810485"/>
  </sheetPr>
  <dimension ref="A1:Q3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defaultRowHeight="15" x14ac:dyDescent="0.25"/>
  <cols>
    <col min="1" max="1" width="13.5703125" bestFit="1" customWidth="1"/>
    <col min="2" max="2" width="20.42578125" bestFit="1" customWidth="1"/>
    <col min="3" max="3" width="14.5703125" customWidth="1"/>
    <col min="4" max="4" width="23.85546875" bestFit="1" customWidth="1"/>
    <col min="5" max="5" width="13.5703125" style="4" bestFit="1" customWidth="1"/>
    <col min="6" max="6" width="11.7109375" bestFit="1" customWidth="1"/>
    <col min="7" max="7" width="35.85546875" bestFit="1" customWidth="1"/>
    <col min="8" max="8" width="36" bestFit="1" customWidth="1"/>
    <col min="9" max="9" width="20" style="5" bestFit="1" customWidth="1"/>
    <col min="10" max="10" width="21.140625" style="5" bestFit="1" customWidth="1"/>
    <col min="11" max="11" width="9.5703125" style="5" customWidth="1"/>
    <col min="12" max="12" width="8.5703125" style="5" customWidth="1"/>
    <col min="13" max="13" width="8.140625" style="42" bestFit="1" customWidth="1"/>
    <col min="14" max="14" width="17" style="39" bestFit="1" customWidth="1"/>
    <col min="15" max="15" width="10.42578125" style="2" bestFit="1" customWidth="1"/>
    <col min="16" max="16" width="47.5703125" bestFit="1" customWidth="1"/>
  </cols>
  <sheetData>
    <row r="1" spans="1:17" s="16" customFormat="1" ht="45" x14ac:dyDescent="0.25">
      <c r="A1" s="9" t="s">
        <v>2118</v>
      </c>
      <c r="B1" s="10" t="s">
        <v>2107</v>
      </c>
      <c r="C1" s="9" t="s">
        <v>2119</v>
      </c>
      <c r="D1" s="11" t="s">
        <v>2120</v>
      </c>
      <c r="E1" s="12" t="s">
        <v>2121</v>
      </c>
      <c r="F1" s="9" t="s">
        <v>2122</v>
      </c>
      <c r="G1" s="9" t="s">
        <v>2123</v>
      </c>
      <c r="H1" s="9" t="s">
        <v>2124</v>
      </c>
      <c r="I1" s="13" t="s">
        <v>2125</v>
      </c>
      <c r="J1" s="14" t="s">
        <v>2126</v>
      </c>
      <c r="K1" s="35" t="s">
        <v>3806</v>
      </c>
      <c r="L1" s="35" t="s">
        <v>3807</v>
      </c>
      <c r="M1" s="40" t="s">
        <v>1664</v>
      </c>
      <c r="N1" s="37" t="s">
        <v>3805</v>
      </c>
      <c r="O1" s="15" t="s">
        <v>35</v>
      </c>
      <c r="P1" s="25" t="s">
        <v>2127</v>
      </c>
    </row>
    <row r="2" spans="1:17" x14ac:dyDescent="0.25">
      <c r="A2" t="s">
        <v>3889</v>
      </c>
      <c r="B2" s="30">
        <v>44101000916158</v>
      </c>
      <c r="C2" s="30" t="s">
        <v>977</v>
      </c>
      <c r="D2" t="str">
        <f>VLOOKUP(C2,LNPAR!A:C,3,0)</f>
        <v>KMK RC RITEL</v>
      </c>
      <c r="E2" s="26">
        <v>45329</v>
      </c>
      <c r="F2" s="29" t="s">
        <v>2129</v>
      </c>
      <c r="G2" s="29" t="s">
        <v>3924</v>
      </c>
      <c r="H2" s="29" t="s">
        <v>3925</v>
      </c>
      <c r="I2" s="28">
        <f>VLOOKUP(G2,[5]Sheet1!$A:$I,9,0)</f>
        <v>7000000000</v>
      </c>
      <c r="J2" s="28">
        <f>VLOOKUP(A2,Sheet1!A:B,2,0)</f>
        <v>7000000000</v>
      </c>
      <c r="K2" s="28" t="str">
        <f>VLOOKUP(B2,'NDS Tagging'!B:E,4,0)</f>
        <v>D</v>
      </c>
      <c r="L2" s="28" t="str">
        <f>_xlfn.XLOOKUP(B2,[6]Sheet1!$R:$R,[6]Sheet1!$M:$M)</f>
        <v>D</v>
      </c>
      <c r="M2" s="41">
        <f>VLOOKUP(B2,'NDS Tagging'!B:D,3,0)</f>
        <v>380</v>
      </c>
      <c r="N2" s="38">
        <f>VLOOKUP(B2,'NDS Tagging'!B:B,1,0)</f>
        <v>44101000916158</v>
      </c>
      <c r="O2" s="2">
        <v>42210</v>
      </c>
      <c r="P2" t="s">
        <v>230</v>
      </c>
      <c r="Q2" t="s">
        <v>3933</v>
      </c>
    </row>
    <row r="3" spans="1:17" x14ac:dyDescent="0.25">
      <c r="A3" t="s">
        <v>3886</v>
      </c>
      <c r="B3" s="30">
        <v>36201500093151</v>
      </c>
      <c r="C3" s="30" t="s">
        <v>971</v>
      </c>
      <c r="D3" t="str">
        <f>VLOOKUP(C3,LNPAR!A:C,3,0)</f>
        <v>RC-MK ALL SEKTOR RIT</v>
      </c>
      <c r="E3" s="26">
        <v>37868</v>
      </c>
      <c r="F3" s="29" t="s">
        <v>2129</v>
      </c>
      <c r="G3" s="29" t="s">
        <v>3907</v>
      </c>
      <c r="H3" s="29" t="s">
        <v>3908</v>
      </c>
      <c r="I3" s="28">
        <f>VLOOKUP(G3,[5]Sheet1!$A:$I,9,0)</f>
        <v>2500000000</v>
      </c>
      <c r="J3" s="28">
        <f>VLOOKUP(A3,Sheet1!A:B,2,0)</f>
        <v>3500000000</v>
      </c>
      <c r="K3" s="28" t="str">
        <f>VLOOKUP(B3,'NDS Tagging'!B:E,4,0)</f>
        <v>R</v>
      </c>
      <c r="L3" s="28" t="str">
        <f>_xlfn.XLOOKUP(B3,[6]Sheet1!$R:$R,[6]Sheet1!$M:$M)</f>
        <v>R</v>
      </c>
      <c r="M3" s="41">
        <f>VLOOKUP(B3,'NDS Tagging'!B:D,3,0)</f>
        <v>360</v>
      </c>
      <c r="N3" s="38">
        <f>VLOOKUP(B3,'NDS Tagging'!B:B,1,0)</f>
        <v>36201500093151</v>
      </c>
      <c r="O3" s="2">
        <v>22010</v>
      </c>
      <c r="P3" t="s">
        <v>141</v>
      </c>
      <c r="Q3" t="s">
        <v>3934</v>
      </c>
    </row>
    <row r="4" spans="1:17" x14ac:dyDescent="0.25">
      <c r="A4" t="s">
        <v>3886</v>
      </c>
      <c r="B4" s="30">
        <v>36201501213152</v>
      </c>
      <c r="C4" s="30" t="s">
        <v>977</v>
      </c>
      <c r="D4" t="str">
        <f>VLOOKUP(C4,LNPAR!A:C,3,0)</f>
        <v>KMK RC RITEL</v>
      </c>
      <c r="E4" s="26">
        <v>45329</v>
      </c>
      <c r="F4" s="29" t="s">
        <v>2129</v>
      </c>
      <c r="G4" s="29" t="s">
        <v>3911</v>
      </c>
      <c r="H4" s="29" t="s">
        <v>3912</v>
      </c>
      <c r="I4" s="28">
        <f>VLOOKUP(G4,[5]Sheet1!$A:$I,9,0)</f>
        <v>1000000000</v>
      </c>
      <c r="J4" s="28">
        <f>VLOOKUP(A4,Sheet1!A:B,2,0)</f>
        <v>3500000000</v>
      </c>
      <c r="K4" s="28" t="str">
        <f>VLOOKUP(B4,'NDS Tagging'!B:E,4,0)</f>
        <v>R</v>
      </c>
      <c r="L4" s="28" t="str">
        <f>_xlfn.XLOOKUP(B4,[6]Sheet1!$R:$R,[6]Sheet1!$M:$M)</f>
        <v>R</v>
      </c>
      <c r="M4" s="41">
        <f>VLOOKUP(B4,'NDS Tagging'!B:D,3,0)</f>
        <v>360</v>
      </c>
      <c r="N4" s="38">
        <f>VLOOKUP(B4,'NDS Tagging'!B:B,1,0)</f>
        <v>36201501213152</v>
      </c>
      <c r="O4" s="2">
        <v>22010</v>
      </c>
      <c r="P4" t="s">
        <v>141</v>
      </c>
      <c r="Q4" t="s">
        <v>3935</v>
      </c>
    </row>
    <row r="5" spans="1:17" x14ac:dyDescent="0.25">
      <c r="A5" t="s">
        <v>3890</v>
      </c>
      <c r="B5" s="30">
        <v>55301002542158</v>
      </c>
      <c r="C5" s="30" t="s">
        <v>1968</v>
      </c>
      <c r="D5" t="str">
        <f>VLOOKUP(C5,LNPAR!A:C,3,0)</f>
        <v>KMK DINAMIS</v>
      </c>
      <c r="E5" s="26">
        <v>45841</v>
      </c>
      <c r="F5" s="29" t="s">
        <v>2129</v>
      </c>
      <c r="G5" s="29" t="s">
        <v>3927</v>
      </c>
      <c r="H5" s="29" t="s">
        <v>3928</v>
      </c>
      <c r="I5" s="28">
        <f>VLOOKUP(G5,[5]Sheet1!$A:$I,9,0)</f>
        <v>7000000000</v>
      </c>
      <c r="J5" s="28">
        <f>VLOOKUP(A5,Sheet1!A:B,2,0)</f>
        <v>21500000000</v>
      </c>
      <c r="K5" s="28" t="e">
        <f>VLOOKUP(B5,'NDS Tagging'!B:E,4,0)</f>
        <v>#N/A</v>
      </c>
      <c r="L5" s="28" t="str">
        <f>_xlfn.XLOOKUP(B5,[6]Sheet1!$R:$R,[6]Sheet1!$M:$M)</f>
        <v>R</v>
      </c>
      <c r="M5" s="41" t="e">
        <f>VLOOKUP(B5,'NDS Tagging'!B:D,3,0)</f>
        <v>#N/A</v>
      </c>
      <c r="N5" s="38" t="e">
        <f>VLOOKUP(B5,'NDS Tagging'!B:B,1,0)</f>
        <v>#N/A</v>
      </c>
      <c r="Q5" t="s">
        <v>3936</v>
      </c>
    </row>
    <row r="6" spans="1:17" x14ac:dyDescent="0.25">
      <c r="A6" t="s">
        <v>3890</v>
      </c>
      <c r="B6" s="30">
        <v>55301002555151</v>
      </c>
      <c r="C6" s="30" t="s">
        <v>1968</v>
      </c>
      <c r="D6" t="str">
        <f>VLOOKUP(C6,LNPAR!A:C,3,0)</f>
        <v>KMK DINAMIS</v>
      </c>
      <c r="E6" s="26">
        <v>45875</v>
      </c>
      <c r="F6" s="29" t="s">
        <v>2129</v>
      </c>
      <c r="G6" s="29" t="s">
        <v>3929</v>
      </c>
      <c r="H6" s="29" t="s">
        <v>3930</v>
      </c>
      <c r="I6" s="28">
        <f>VLOOKUP(G6,[5]Sheet1!$A:$I,9,0)</f>
        <v>14500000000</v>
      </c>
      <c r="J6" s="28">
        <f>VLOOKUP(A6,Sheet1!A:B,2,0)</f>
        <v>21500000000</v>
      </c>
      <c r="K6" s="28" t="str">
        <f>VLOOKUP(B6,'NDS Tagging'!B:E,4,0)</f>
        <v>R</v>
      </c>
      <c r="L6" s="28" t="str">
        <f>_xlfn.XLOOKUP(B6,[6]Sheet1!$R:$R,[6]Sheet1!$M:$M)</f>
        <v>R</v>
      </c>
      <c r="M6" s="41">
        <f>VLOOKUP(B6,'NDS Tagging'!B:D,3,0)</f>
        <v>360</v>
      </c>
      <c r="N6" s="38">
        <f>VLOOKUP(B6,'NDS Tagging'!B:B,1,0)</f>
        <v>55301002555151</v>
      </c>
      <c r="O6" s="2">
        <v>22010</v>
      </c>
      <c r="P6" t="s">
        <v>141</v>
      </c>
    </row>
    <row r="7" spans="1:17" x14ac:dyDescent="0.25">
      <c r="A7" t="s">
        <v>3888</v>
      </c>
      <c r="B7" s="30">
        <v>44101000222101</v>
      </c>
      <c r="C7" s="30" t="s">
        <v>1820</v>
      </c>
      <c r="D7" t="str">
        <f>VLOOKUP(C7,LNPAR!A:C,3,0)</f>
        <v>PROGRAM RET TAKEOVER</v>
      </c>
      <c r="E7" s="26">
        <v>43185</v>
      </c>
      <c r="F7" s="29" t="s">
        <v>2129</v>
      </c>
      <c r="G7" s="29" t="s">
        <v>3918</v>
      </c>
      <c r="H7" s="29" t="s">
        <v>3919</v>
      </c>
      <c r="I7" s="28">
        <f>VLOOKUP(G7,[5]Sheet1!$A:$I,9,0)</f>
        <v>2056000000</v>
      </c>
      <c r="J7" s="28">
        <f>VLOOKUP(A7,Sheet1!A:B,2,0)</f>
        <v>5484000000</v>
      </c>
      <c r="K7" s="28" t="str">
        <f>VLOOKUP(B7,'NDS Tagging'!B:E,4,0)</f>
        <v>D</v>
      </c>
      <c r="L7" s="28" t="str">
        <f>_xlfn.XLOOKUP(B7,[6]Sheet1!$R:$R,[6]Sheet1!$M:$M)</f>
        <v>D</v>
      </c>
      <c r="M7" s="41">
        <f>VLOOKUP(B7,'NDS Tagging'!B:D,3,0)</f>
        <v>380</v>
      </c>
      <c r="N7" s="38">
        <f>VLOOKUP(B7,'NDS Tagging'!B:B,1,0)</f>
        <v>44101000222101</v>
      </c>
      <c r="O7" s="2">
        <v>42210</v>
      </c>
      <c r="P7" t="s">
        <v>230</v>
      </c>
    </row>
    <row r="8" spans="1:17" x14ac:dyDescent="0.25">
      <c r="A8" t="s">
        <v>3888</v>
      </c>
      <c r="B8" s="30">
        <v>44101000436158</v>
      </c>
      <c r="C8" s="30" t="s">
        <v>1968</v>
      </c>
      <c r="D8" t="str">
        <f>VLOOKUP(C8,LNPAR!A:C,3,0)</f>
        <v>KMK DINAMIS</v>
      </c>
      <c r="E8" s="26">
        <v>43705</v>
      </c>
      <c r="F8" s="29" t="s">
        <v>2129</v>
      </c>
      <c r="G8" s="29" t="s">
        <v>3920</v>
      </c>
      <c r="H8" s="29" t="s">
        <v>3921</v>
      </c>
      <c r="I8" s="28">
        <f>VLOOKUP(G8,[5]Sheet1!$A:$I,9,0)</f>
        <v>2480000000</v>
      </c>
      <c r="J8" s="28">
        <f>VLOOKUP(A8,Sheet1!A:B,2,0)</f>
        <v>5484000000</v>
      </c>
      <c r="K8" s="28" t="str">
        <f>VLOOKUP(B8,'NDS Tagging'!B:E,4,0)</f>
        <v>D</v>
      </c>
      <c r="L8" s="28" t="str">
        <f>_xlfn.XLOOKUP(B8,[6]Sheet1!$R:$R,[6]Sheet1!$M:$M)</f>
        <v>D</v>
      </c>
      <c r="M8" s="41">
        <f>VLOOKUP(B8,'NDS Tagging'!B:D,3,0)</f>
        <v>380</v>
      </c>
      <c r="N8" s="38">
        <f>VLOOKUP(B8,'NDS Tagging'!B:B,1,0)</f>
        <v>44101000436158</v>
      </c>
      <c r="O8" s="2">
        <v>42210</v>
      </c>
      <c r="P8" t="s">
        <v>230</v>
      </c>
    </row>
    <row r="9" spans="1:17" x14ac:dyDescent="0.25">
      <c r="A9" t="s">
        <v>3888</v>
      </c>
      <c r="B9" s="30">
        <v>44101000437154</v>
      </c>
      <c r="C9" s="30" t="s">
        <v>977</v>
      </c>
      <c r="D9" t="str">
        <f>VLOOKUP(C9,LNPAR!A:C,3,0)</f>
        <v>KMK RC RITEL</v>
      </c>
      <c r="E9" s="26">
        <v>43705</v>
      </c>
      <c r="F9" s="29" t="s">
        <v>2129</v>
      </c>
      <c r="G9" s="29" t="s">
        <v>3922</v>
      </c>
      <c r="H9" s="29" t="s">
        <v>3923</v>
      </c>
      <c r="I9" s="28">
        <f>VLOOKUP(G9,[5]Sheet1!$A:$I,9,0)</f>
        <v>948000000</v>
      </c>
      <c r="J9" s="28">
        <f>VLOOKUP(A9,Sheet1!A:B,2,0)</f>
        <v>5484000000</v>
      </c>
      <c r="K9" s="28" t="str">
        <f>VLOOKUP(B9,'NDS Tagging'!B:E,4,0)</f>
        <v>D</v>
      </c>
      <c r="L9" s="28" t="str">
        <f>_xlfn.XLOOKUP(B9,[6]Sheet1!$R:$R,[6]Sheet1!$M:$M)</f>
        <v>D</v>
      </c>
      <c r="M9" s="41">
        <f>VLOOKUP(B9,'NDS Tagging'!B:D,3,0)</f>
        <v>380</v>
      </c>
      <c r="N9" s="38">
        <f>VLOOKUP(B9,'NDS Tagging'!B:B,1,0)</f>
        <v>44101000437154</v>
      </c>
      <c r="O9" s="2">
        <v>42210</v>
      </c>
      <c r="P9" t="s">
        <v>230</v>
      </c>
    </row>
    <row r="10" spans="1:17" x14ac:dyDescent="0.25">
      <c r="A10" t="s">
        <v>3814</v>
      </c>
      <c r="B10" s="30">
        <v>9601502156150</v>
      </c>
      <c r="C10" s="30" t="s">
        <v>596</v>
      </c>
      <c r="D10" t="str">
        <f>VLOOKUP(C10,LNPAR!A:C,3,0)</f>
        <v>KMK Mitra Post Finan</v>
      </c>
      <c r="E10" s="26">
        <v>45544</v>
      </c>
      <c r="F10" s="29" t="s">
        <v>2129</v>
      </c>
      <c r="G10" s="29" t="s">
        <v>3821</v>
      </c>
      <c r="H10" s="29" t="s">
        <v>3822</v>
      </c>
      <c r="I10" s="28">
        <f>VLOOKUP(G10,[5]Sheet1!$A:$I,9,0)</f>
        <v>1</v>
      </c>
      <c r="J10" s="28">
        <v>206750000003</v>
      </c>
      <c r="K10" s="28" t="e">
        <f>VLOOKUP(B10,'NDS Tagging'!B:E,4,0)</f>
        <v>#N/A</v>
      </c>
      <c r="L10" s="28" t="str">
        <f>_xlfn.XLOOKUP(B10,[6]Sheet1!$R:$R,[6]Sheet1!$M:$M)</f>
        <v>R</v>
      </c>
      <c r="M10" s="41" t="e">
        <f>VLOOKUP(B10,'NDS Tagging'!B:D,3,0)</f>
        <v>#N/A</v>
      </c>
      <c r="N10" s="38" t="e">
        <f>VLOOKUP(B10,'NDS Tagging'!B:B,1,0)</f>
        <v>#N/A</v>
      </c>
    </row>
    <row r="11" spans="1:17" x14ac:dyDescent="0.25">
      <c r="A11" t="s">
        <v>3814</v>
      </c>
      <c r="B11" s="30">
        <v>9601502157156</v>
      </c>
      <c r="C11" s="30" t="s">
        <v>596</v>
      </c>
      <c r="D11" t="str">
        <f>VLOOKUP(C11,LNPAR!A:C,3,0)</f>
        <v>KMK Mitra Post Finan</v>
      </c>
      <c r="E11" s="26">
        <v>45544</v>
      </c>
      <c r="F11" s="29" t="s">
        <v>2129</v>
      </c>
      <c r="G11" s="29" t="s">
        <v>3823</v>
      </c>
      <c r="H11" s="29" t="s">
        <v>3824</v>
      </c>
      <c r="I11" s="28">
        <f>VLOOKUP(G11,[5]Sheet1!$A:$I,9,0)</f>
        <v>1</v>
      </c>
      <c r="J11" s="28">
        <v>206750000003</v>
      </c>
      <c r="K11" s="28" t="e">
        <f>VLOOKUP(B11,'NDS Tagging'!B:E,4,0)</f>
        <v>#N/A</v>
      </c>
      <c r="L11" s="28" t="str">
        <f>_xlfn.XLOOKUP(B11,[6]Sheet1!$R:$R,[6]Sheet1!$M:$M)</f>
        <v>R</v>
      </c>
      <c r="M11" s="41" t="e">
        <f>VLOOKUP(B11,'NDS Tagging'!B:D,3,0)</f>
        <v>#N/A</v>
      </c>
      <c r="N11" s="38" t="e">
        <f>VLOOKUP(B11,'NDS Tagging'!B:B,1,0)</f>
        <v>#N/A</v>
      </c>
    </row>
    <row r="12" spans="1:17" x14ac:dyDescent="0.25">
      <c r="A12" s="56" t="s">
        <v>3814</v>
      </c>
      <c r="B12" s="57">
        <v>9601502225153</v>
      </c>
      <c r="C12" s="57" t="s">
        <v>1937</v>
      </c>
      <c r="D12" s="56" t="str">
        <f>VLOOKUP(C12,LNPAR!A:C,3,0)</f>
        <v>KR CASH COLL KC IDR</v>
      </c>
      <c r="E12" s="58">
        <v>45700</v>
      </c>
      <c r="F12" s="59" t="s">
        <v>2129</v>
      </c>
      <c r="G12" s="59" t="s">
        <v>3825</v>
      </c>
      <c r="H12" s="59" t="s">
        <v>3826</v>
      </c>
      <c r="I12" s="60">
        <f>VLOOKUP(G12,[5]Sheet1!$A:$I,9,0)</f>
        <v>48565000000</v>
      </c>
      <c r="J12" s="60">
        <f>I12</f>
        <v>48565000000</v>
      </c>
      <c r="K12" s="60" t="e">
        <f>VLOOKUP(B12,'NDS Tagging'!B:E,4,0)</f>
        <v>#N/A</v>
      </c>
      <c r="L12" s="60" t="str">
        <f>_xlfn.XLOOKUP(B12,[6]Sheet1!$R:$R,[6]Sheet1!$M:$M)</f>
        <v>S</v>
      </c>
      <c r="M12" s="61" t="e">
        <f>VLOOKUP(B12,'NDS Tagging'!B:D,3,0)</f>
        <v>#N/A</v>
      </c>
      <c r="N12" s="62" t="e">
        <f>VLOOKUP(B12,'NDS Tagging'!B:B,1,0)</f>
        <v>#N/A</v>
      </c>
      <c r="O12" s="63"/>
      <c r="P12" s="56"/>
    </row>
    <row r="13" spans="1:17" x14ac:dyDescent="0.25">
      <c r="A13" t="s">
        <v>3814</v>
      </c>
      <c r="B13" s="30">
        <v>9601502241159</v>
      </c>
      <c r="C13" s="30" t="s">
        <v>598</v>
      </c>
      <c r="D13" t="str">
        <f>VLOOKUP(C13,LNPAR!A:C,3,0)</f>
        <v>KMK Mitra Pre Financ</v>
      </c>
      <c r="E13" s="26">
        <v>45735</v>
      </c>
      <c r="F13" s="29" t="s">
        <v>2129</v>
      </c>
      <c r="G13" s="29" t="s">
        <v>3827</v>
      </c>
      <c r="H13" s="29" t="s">
        <v>3828</v>
      </c>
      <c r="I13" s="28">
        <f>VLOOKUP(G13,[5]Sheet1!$A:$I,9,0)</f>
        <v>1</v>
      </c>
      <c r="J13" s="28">
        <v>206750000003</v>
      </c>
      <c r="K13" s="28" t="e">
        <f>VLOOKUP(B13,'NDS Tagging'!B:E,4,0)</f>
        <v>#N/A</v>
      </c>
      <c r="L13" s="28" t="str">
        <f>_xlfn.XLOOKUP(B13,[6]Sheet1!$R:$R,[6]Sheet1!$M:$M)</f>
        <v>R</v>
      </c>
      <c r="M13" s="41" t="e">
        <f>VLOOKUP(B13,'NDS Tagging'!B:D,3,0)</f>
        <v>#N/A</v>
      </c>
      <c r="N13" s="38" t="e">
        <f>VLOOKUP(B13,'NDS Tagging'!B:B,1,0)</f>
        <v>#N/A</v>
      </c>
    </row>
    <row r="14" spans="1:17" x14ac:dyDescent="0.25">
      <c r="A14" t="s">
        <v>3814</v>
      </c>
      <c r="B14" s="30">
        <v>9601502263151</v>
      </c>
      <c r="C14" s="30" t="s">
        <v>598</v>
      </c>
      <c r="D14" t="str">
        <f>VLOOKUP(C14,LNPAR!A:C,3,0)</f>
        <v>KMK Mitra Pre Financ</v>
      </c>
      <c r="E14" s="26">
        <v>45797</v>
      </c>
      <c r="F14" s="29" t="s">
        <v>2129</v>
      </c>
      <c r="G14" s="29" t="s">
        <v>3829</v>
      </c>
      <c r="H14" s="29" t="s">
        <v>3830</v>
      </c>
      <c r="I14" s="28">
        <f>VLOOKUP(G14,[5]Sheet1!$A:$I,9,0)</f>
        <v>29500000000</v>
      </c>
      <c r="J14" s="28">
        <v>206750000003</v>
      </c>
      <c r="K14" s="28" t="e">
        <f>VLOOKUP(B14,'NDS Tagging'!B:E,4,0)</f>
        <v>#N/A</v>
      </c>
      <c r="L14" s="28" t="str">
        <f>_xlfn.XLOOKUP(B14,[6]Sheet1!$R:$R,[6]Sheet1!$M:$M)</f>
        <v>R</v>
      </c>
      <c r="M14" s="41" t="e">
        <f>VLOOKUP(B14,'NDS Tagging'!B:D,3,0)</f>
        <v>#N/A</v>
      </c>
      <c r="N14" s="38" t="e">
        <f>VLOOKUP(B14,'NDS Tagging'!B:B,1,0)</f>
        <v>#N/A</v>
      </c>
    </row>
    <row r="15" spans="1:17" x14ac:dyDescent="0.25">
      <c r="A15" t="s">
        <v>3814</v>
      </c>
      <c r="B15" s="30">
        <v>9601502267155</v>
      </c>
      <c r="C15" s="30" t="s">
        <v>598</v>
      </c>
      <c r="D15" t="str">
        <f>VLOOKUP(C15,LNPAR!A:C,3,0)</f>
        <v>KMK Mitra Pre Financ</v>
      </c>
      <c r="E15" s="26">
        <v>45798</v>
      </c>
      <c r="F15" s="29" t="s">
        <v>2129</v>
      </c>
      <c r="G15" s="29" t="s">
        <v>3831</v>
      </c>
      <c r="H15" s="29" t="s">
        <v>3832</v>
      </c>
      <c r="I15" s="28">
        <f>VLOOKUP(G15,[5]Sheet1!$A:$I,9,0)</f>
        <v>20600000000</v>
      </c>
      <c r="J15" s="28">
        <v>206750000003</v>
      </c>
      <c r="K15" s="28" t="e">
        <f>VLOOKUP(B15,'NDS Tagging'!B:E,4,0)</f>
        <v>#N/A</v>
      </c>
      <c r="L15" s="28" t="str">
        <f>_xlfn.XLOOKUP(B15,[6]Sheet1!$R:$R,[6]Sheet1!$M:$M)</f>
        <v>R</v>
      </c>
      <c r="M15" s="41" t="e">
        <f>VLOOKUP(B15,'NDS Tagging'!B:D,3,0)</f>
        <v>#N/A</v>
      </c>
      <c r="N15" s="38" t="e">
        <f>VLOOKUP(B15,'NDS Tagging'!B:B,1,0)</f>
        <v>#N/A</v>
      </c>
    </row>
    <row r="16" spans="1:17" x14ac:dyDescent="0.25">
      <c r="A16" t="s">
        <v>3814</v>
      </c>
      <c r="B16" s="30">
        <v>9601502272150</v>
      </c>
      <c r="C16" s="30" t="s">
        <v>598</v>
      </c>
      <c r="D16" t="str">
        <f>VLOOKUP(C16,LNPAR!A:C,3,0)</f>
        <v>KMK Mitra Pre Financ</v>
      </c>
      <c r="E16" s="26">
        <v>45812</v>
      </c>
      <c r="F16" s="29" t="s">
        <v>2129</v>
      </c>
      <c r="G16" s="29" t="s">
        <v>3833</v>
      </c>
      <c r="H16" s="29" t="s">
        <v>3834</v>
      </c>
      <c r="I16" s="28">
        <f>VLOOKUP(G16,[5]Sheet1!$A:$I,9,0)</f>
        <v>15600000000</v>
      </c>
      <c r="J16" s="28">
        <v>206750000003</v>
      </c>
      <c r="K16" s="28" t="e">
        <f>VLOOKUP(B16,'NDS Tagging'!B:E,4,0)</f>
        <v>#N/A</v>
      </c>
      <c r="L16" s="28" t="str">
        <f>_xlfn.XLOOKUP(B16,[6]Sheet1!$R:$R,[6]Sheet1!$M:$M)</f>
        <v>R</v>
      </c>
      <c r="M16" s="41" t="e">
        <f>VLOOKUP(B16,'NDS Tagging'!B:D,3,0)</f>
        <v>#N/A</v>
      </c>
      <c r="N16" s="38" t="e">
        <f>VLOOKUP(B16,'NDS Tagging'!B:B,1,0)</f>
        <v>#N/A</v>
      </c>
    </row>
    <row r="17" spans="1:16" x14ac:dyDescent="0.25">
      <c r="A17" t="s">
        <v>3814</v>
      </c>
      <c r="B17" s="30">
        <v>9601502273156</v>
      </c>
      <c r="C17" s="30" t="s">
        <v>598</v>
      </c>
      <c r="D17" t="str">
        <f>VLOOKUP(C17,LNPAR!A:C,3,0)</f>
        <v>KMK Mitra Pre Financ</v>
      </c>
      <c r="E17" s="26">
        <v>45813</v>
      </c>
      <c r="F17" s="29" t="s">
        <v>2129</v>
      </c>
      <c r="G17" s="29" t="s">
        <v>3835</v>
      </c>
      <c r="H17" s="29" t="s">
        <v>3836</v>
      </c>
      <c r="I17" s="28">
        <f>VLOOKUP(G17,[5]Sheet1!$A:$I,9,0)</f>
        <v>7800000000</v>
      </c>
      <c r="J17" s="28">
        <v>206750000003</v>
      </c>
      <c r="K17" s="28" t="e">
        <f>VLOOKUP(B17,'NDS Tagging'!B:E,4,0)</f>
        <v>#N/A</v>
      </c>
      <c r="L17" s="28" t="str">
        <f>_xlfn.XLOOKUP(B17,[6]Sheet1!$R:$R,[6]Sheet1!$M:$M)</f>
        <v>R</v>
      </c>
      <c r="M17" s="41" t="e">
        <f>VLOOKUP(B17,'NDS Tagging'!B:D,3,0)</f>
        <v>#N/A</v>
      </c>
      <c r="N17" s="38" t="e">
        <f>VLOOKUP(B17,'NDS Tagging'!B:B,1,0)</f>
        <v>#N/A</v>
      </c>
    </row>
    <row r="18" spans="1:16" x14ac:dyDescent="0.25">
      <c r="A18" t="s">
        <v>3814</v>
      </c>
      <c r="B18" s="30">
        <v>9601502277150</v>
      </c>
      <c r="C18" s="30" t="s">
        <v>598</v>
      </c>
      <c r="D18" t="str">
        <f>VLOOKUP(C18,LNPAR!A:C,3,0)</f>
        <v>KMK Mitra Pre Financ</v>
      </c>
      <c r="E18" s="26">
        <v>45827</v>
      </c>
      <c r="F18" s="29" t="s">
        <v>2129</v>
      </c>
      <c r="G18" s="29" t="s">
        <v>3837</v>
      </c>
      <c r="H18" s="29" t="s">
        <v>3838</v>
      </c>
      <c r="I18" s="28">
        <f>VLOOKUP(G18,[5]Sheet1!$A:$I,9,0)</f>
        <v>21500000000</v>
      </c>
      <c r="J18" s="28">
        <v>206750000003</v>
      </c>
      <c r="K18" s="28" t="e">
        <f>VLOOKUP(B18,'NDS Tagging'!B:E,4,0)</f>
        <v>#N/A</v>
      </c>
      <c r="L18" s="28" t="str">
        <f>_xlfn.XLOOKUP(B18,[6]Sheet1!$R:$R,[6]Sheet1!$M:$M)</f>
        <v>R</v>
      </c>
      <c r="M18" s="41" t="e">
        <f>VLOOKUP(B18,'NDS Tagging'!B:D,3,0)</f>
        <v>#N/A</v>
      </c>
      <c r="N18" s="38" t="e">
        <f>VLOOKUP(B18,'NDS Tagging'!B:B,1,0)</f>
        <v>#N/A</v>
      </c>
    </row>
    <row r="19" spans="1:16" x14ac:dyDescent="0.25">
      <c r="A19" t="s">
        <v>3814</v>
      </c>
      <c r="B19" s="30">
        <v>9601502282155</v>
      </c>
      <c r="C19" s="30" t="s">
        <v>598</v>
      </c>
      <c r="D19" t="str">
        <f>VLOOKUP(C19,LNPAR!A:C,3,0)</f>
        <v>KMK Mitra Pre Financ</v>
      </c>
      <c r="E19" s="26">
        <v>45846</v>
      </c>
      <c r="F19" s="29" t="s">
        <v>2129</v>
      </c>
      <c r="G19" s="29" t="s">
        <v>3839</v>
      </c>
      <c r="H19" s="29" t="s">
        <v>3840</v>
      </c>
      <c r="I19" s="28">
        <f>VLOOKUP(G19,[5]Sheet1!$A:$I,9,0)</f>
        <v>8400000000</v>
      </c>
      <c r="J19" s="28">
        <v>206750000003</v>
      </c>
      <c r="K19" s="28" t="e">
        <f>VLOOKUP(B19,'NDS Tagging'!B:E,4,0)</f>
        <v>#N/A</v>
      </c>
      <c r="L19" s="28" t="str">
        <f>_xlfn.XLOOKUP(B19,[6]Sheet1!$R:$R,[6]Sheet1!$M:$M)</f>
        <v>R</v>
      </c>
      <c r="M19" s="41" t="e">
        <f>VLOOKUP(B19,'NDS Tagging'!B:D,3,0)</f>
        <v>#N/A</v>
      </c>
      <c r="N19" s="38" t="e">
        <f>VLOOKUP(B19,'NDS Tagging'!B:B,1,0)</f>
        <v>#N/A</v>
      </c>
    </row>
    <row r="20" spans="1:16" x14ac:dyDescent="0.25">
      <c r="A20" t="s">
        <v>3814</v>
      </c>
      <c r="B20" s="30">
        <v>9601502283151</v>
      </c>
      <c r="C20" s="30" t="s">
        <v>598</v>
      </c>
      <c r="D20" t="str">
        <f>VLOOKUP(C20,LNPAR!A:C,3,0)</f>
        <v>KMK Mitra Pre Financ</v>
      </c>
      <c r="E20" s="26">
        <v>45853</v>
      </c>
      <c r="F20" s="29" t="s">
        <v>2129</v>
      </c>
      <c r="G20" s="29" t="s">
        <v>3841</v>
      </c>
      <c r="H20" s="29" t="s">
        <v>3842</v>
      </c>
      <c r="I20" s="28">
        <f>VLOOKUP(G20,[5]Sheet1!$A:$I,9,0)</f>
        <v>14500000000</v>
      </c>
      <c r="J20" s="28">
        <v>206750000003</v>
      </c>
      <c r="K20" s="28" t="e">
        <f>VLOOKUP(B20,'NDS Tagging'!B:E,4,0)</f>
        <v>#N/A</v>
      </c>
      <c r="L20" s="28" t="str">
        <f>_xlfn.XLOOKUP(B20,[6]Sheet1!$R:$R,[6]Sheet1!$M:$M)</f>
        <v>R</v>
      </c>
      <c r="M20" s="41" t="e">
        <f>VLOOKUP(B20,'NDS Tagging'!B:D,3,0)</f>
        <v>#N/A</v>
      </c>
      <c r="N20" s="38" t="e">
        <f>VLOOKUP(B20,'NDS Tagging'!B:B,1,0)</f>
        <v>#N/A</v>
      </c>
    </row>
    <row r="21" spans="1:16" x14ac:dyDescent="0.25">
      <c r="A21" t="s">
        <v>3814</v>
      </c>
      <c r="B21" s="30">
        <v>9601502284157</v>
      </c>
      <c r="C21" s="30" t="s">
        <v>598</v>
      </c>
      <c r="D21" t="str">
        <f>VLOOKUP(C21,LNPAR!A:C,3,0)</f>
        <v>KMK Mitra Pre Financ</v>
      </c>
      <c r="E21" s="26">
        <v>45854</v>
      </c>
      <c r="F21" s="29" t="s">
        <v>2129</v>
      </c>
      <c r="G21" s="29" t="s">
        <v>3843</v>
      </c>
      <c r="H21" s="29" t="s">
        <v>3844</v>
      </c>
      <c r="I21" s="28">
        <f>VLOOKUP(G21,[5]Sheet1!$A:$I,9,0)</f>
        <v>7300000000</v>
      </c>
      <c r="J21" s="28">
        <v>206750000003</v>
      </c>
      <c r="K21" s="28" t="e">
        <f>VLOOKUP(B21,'NDS Tagging'!B:E,4,0)</f>
        <v>#N/A</v>
      </c>
      <c r="L21" s="28" t="str">
        <f>_xlfn.XLOOKUP(B21,[6]Sheet1!$R:$R,[6]Sheet1!$M:$M)</f>
        <v>R</v>
      </c>
      <c r="M21" s="41" t="e">
        <f>VLOOKUP(B21,'NDS Tagging'!B:D,3,0)</f>
        <v>#N/A</v>
      </c>
      <c r="N21" s="38" t="e">
        <f>VLOOKUP(B21,'NDS Tagging'!B:B,1,0)</f>
        <v>#N/A</v>
      </c>
    </row>
    <row r="22" spans="1:16" x14ac:dyDescent="0.25">
      <c r="A22" t="s">
        <v>3814</v>
      </c>
      <c r="B22" s="30">
        <v>9601502285153</v>
      </c>
      <c r="C22" s="30" t="s">
        <v>598</v>
      </c>
      <c r="D22" t="str">
        <f>VLOOKUP(C22,LNPAR!A:C,3,0)</f>
        <v>KMK Mitra Pre Financ</v>
      </c>
      <c r="E22" s="26">
        <v>45856</v>
      </c>
      <c r="F22" s="29" t="s">
        <v>2129</v>
      </c>
      <c r="G22" s="29" t="s">
        <v>3845</v>
      </c>
      <c r="H22" s="29" t="s">
        <v>3846</v>
      </c>
      <c r="I22" s="28">
        <f>VLOOKUP(G22,[5]Sheet1!$A:$I,9,0)</f>
        <v>64650000000</v>
      </c>
      <c r="J22" s="28">
        <v>206750000003</v>
      </c>
      <c r="K22" s="28" t="e">
        <f>VLOOKUP(B22,'NDS Tagging'!B:E,4,0)</f>
        <v>#N/A</v>
      </c>
      <c r="L22" s="28" t="str">
        <f>_xlfn.XLOOKUP(B22,[6]Sheet1!$R:$R,[6]Sheet1!$M:$M)</f>
        <v>R</v>
      </c>
      <c r="M22" s="41" t="e">
        <f>VLOOKUP(B22,'NDS Tagging'!B:D,3,0)</f>
        <v>#N/A</v>
      </c>
      <c r="N22" s="38" t="e">
        <f>VLOOKUP(B22,'NDS Tagging'!B:B,1,0)</f>
        <v>#N/A</v>
      </c>
    </row>
    <row r="23" spans="1:16" x14ac:dyDescent="0.25">
      <c r="A23" t="s">
        <v>3814</v>
      </c>
      <c r="B23" s="30">
        <v>9601502287155</v>
      </c>
      <c r="C23" s="30" t="s">
        <v>598</v>
      </c>
      <c r="D23" t="str">
        <f>VLOOKUP(C23,LNPAR!A:C,3,0)</f>
        <v>KMK Mitra Pre Financ</v>
      </c>
      <c r="E23" s="26">
        <v>45868</v>
      </c>
      <c r="F23" s="29" t="s">
        <v>2129</v>
      </c>
      <c r="G23" s="29" t="s">
        <v>3847</v>
      </c>
      <c r="H23" s="29" t="s">
        <v>3848</v>
      </c>
      <c r="I23" s="28">
        <f>VLOOKUP(G23,[5]Sheet1!$A:$I,9,0)</f>
        <v>4650000000</v>
      </c>
      <c r="J23" s="28">
        <v>206750000003</v>
      </c>
      <c r="K23" s="28" t="e">
        <f>VLOOKUP(B23,'NDS Tagging'!B:E,4,0)</f>
        <v>#N/A</v>
      </c>
      <c r="L23" s="28" t="str">
        <f>_xlfn.XLOOKUP(B23,[6]Sheet1!$R:$R,[6]Sheet1!$M:$M)</f>
        <v>R</v>
      </c>
      <c r="M23" s="41" t="e">
        <f>VLOOKUP(B23,'NDS Tagging'!B:D,3,0)</f>
        <v>#N/A</v>
      </c>
      <c r="N23" s="38" t="e">
        <f>VLOOKUP(B23,'NDS Tagging'!B:B,1,0)</f>
        <v>#N/A</v>
      </c>
    </row>
    <row r="24" spans="1:16" x14ac:dyDescent="0.25">
      <c r="A24" t="s">
        <v>3814</v>
      </c>
      <c r="B24" s="30">
        <v>9601502288151</v>
      </c>
      <c r="C24" s="30" t="s">
        <v>598</v>
      </c>
      <c r="D24" t="str">
        <f>VLOOKUP(C24,LNPAR!A:C,3,0)</f>
        <v>KMK Mitra Pre Financ</v>
      </c>
      <c r="E24" s="26">
        <v>45875</v>
      </c>
      <c r="F24" s="29" t="s">
        <v>2129</v>
      </c>
      <c r="G24" s="29" t="s">
        <v>3931</v>
      </c>
      <c r="H24" s="29" t="s">
        <v>3932</v>
      </c>
      <c r="I24" s="28">
        <f>VLOOKUP(G24,[5]Sheet1!$A:$I,9,0)</f>
        <v>12250000000</v>
      </c>
      <c r="J24" s="28">
        <v>206750000003</v>
      </c>
      <c r="K24" s="28" t="str">
        <f>VLOOKUP(B24,'NDS Tagging'!B:E,4,0)</f>
        <v>R</v>
      </c>
      <c r="L24" s="28" t="str">
        <f>_xlfn.XLOOKUP(B24,[6]Sheet1!$R:$R,[6]Sheet1!$M:$M)</f>
        <v>R</v>
      </c>
      <c r="M24" s="41">
        <f>VLOOKUP(B24,'NDS Tagging'!B:D,3,0)</f>
        <v>360</v>
      </c>
      <c r="N24" s="38">
        <f>VLOOKUP(B24,'NDS Tagging'!B:B,1,0)</f>
        <v>9601502288151</v>
      </c>
      <c r="O24" s="2">
        <v>24110</v>
      </c>
      <c r="P24" t="s">
        <v>337</v>
      </c>
    </row>
    <row r="25" spans="1:16" x14ac:dyDescent="0.25">
      <c r="A25" t="s">
        <v>3812</v>
      </c>
      <c r="B25" s="30">
        <v>42001000752156</v>
      </c>
      <c r="C25" s="30" t="s">
        <v>977</v>
      </c>
      <c r="D25" t="str">
        <f>VLOOKUP(C25,LNPAR!A:C,3,0)</f>
        <v>KMK RC RITEL</v>
      </c>
      <c r="E25" s="26">
        <v>45485</v>
      </c>
      <c r="F25" s="29" t="s">
        <v>2129</v>
      </c>
      <c r="G25" s="29" t="s">
        <v>3917</v>
      </c>
      <c r="H25" s="29" t="s">
        <v>3815</v>
      </c>
      <c r="I25" s="28">
        <f>VLOOKUP(G25,[5]Sheet1!$A:$I,9,0)</f>
        <v>3750000000</v>
      </c>
      <c r="J25" s="28">
        <f>VLOOKUP(A25,Sheet1!A:B,2,0)</f>
        <v>3750000000</v>
      </c>
      <c r="K25" s="28" t="str">
        <f>VLOOKUP(B25,'NDS Tagging'!B:E,4,0)</f>
        <v/>
      </c>
      <c r="L25" s="28" t="str">
        <f>_xlfn.XLOOKUP(B25,[6]Sheet1!$R:$R,[6]Sheet1!$M:$M)</f>
        <v>S</v>
      </c>
      <c r="M25" s="41" t="str">
        <f>VLOOKUP(B25,'NDS Tagging'!B:D,3,0)</f>
        <v/>
      </c>
      <c r="N25" s="38">
        <f>VLOOKUP(B25,'NDS Tagging'!B:B,1,0)</f>
        <v>42001000752156</v>
      </c>
      <c r="O25" s="2">
        <v>42208</v>
      </c>
      <c r="P25" t="s">
        <v>226</v>
      </c>
    </row>
    <row r="26" spans="1:16" x14ac:dyDescent="0.25">
      <c r="A26" t="s">
        <v>3884</v>
      </c>
      <c r="B26" s="30">
        <v>32901064681109</v>
      </c>
      <c r="C26" s="30" t="s">
        <v>2036</v>
      </c>
      <c r="D26" t="str">
        <f>VLOOKUP(C26,LNPAR!A:C,3,0)</f>
        <v>MNGH KW KI</v>
      </c>
      <c r="E26" s="26">
        <v>45874</v>
      </c>
      <c r="F26" s="29" t="s">
        <v>2129</v>
      </c>
      <c r="G26" s="29" t="s">
        <v>3899</v>
      </c>
      <c r="H26" s="29" t="s">
        <v>3900</v>
      </c>
      <c r="I26" s="28">
        <f>VLOOKUP(G26,[5]Sheet1!$A:$I,9,0)</f>
        <v>168400000000</v>
      </c>
      <c r="J26" s="28">
        <f>VLOOKUP(A26,Sheet1!A:B,2,0)</f>
        <v>194560000000</v>
      </c>
      <c r="K26" s="28" t="str">
        <f>VLOOKUP(B26,'NDS Tagging'!B:E,4,0)</f>
        <v>R</v>
      </c>
      <c r="L26" s="28" t="str">
        <f>_xlfn.XLOOKUP(B26,[6]Sheet1!$R:$R,[6]Sheet1!$M:$M)</f>
        <v>R</v>
      </c>
      <c r="M26" s="41">
        <f>VLOOKUP(B26,'NDS Tagging'!B:D,3,0)</f>
        <v>360</v>
      </c>
      <c r="N26" s="38">
        <f>VLOOKUP(B26,'NDS Tagging'!B:B,1,0)</f>
        <v>32901064681109</v>
      </c>
      <c r="O26" s="2">
        <v>24010</v>
      </c>
      <c r="P26" t="s">
        <v>154</v>
      </c>
    </row>
    <row r="27" spans="1:16" x14ac:dyDescent="0.25">
      <c r="A27" t="s">
        <v>3884</v>
      </c>
      <c r="B27" s="30">
        <v>32901064682105</v>
      </c>
      <c r="C27" s="30" t="s">
        <v>2036</v>
      </c>
      <c r="D27" t="str">
        <f>VLOOKUP(C27,LNPAR!A:C,3,0)</f>
        <v>MNGH KW KI</v>
      </c>
      <c r="E27" s="26">
        <v>45874</v>
      </c>
      <c r="F27" s="29" t="s">
        <v>2138</v>
      </c>
      <c r="G27" s="29" t="s">
        <v>3901</v>
      </c>
      <c r="H27" s="29" t="s">
        <v>3902</v>
      </c>
      <c r="I27" s="28">
        <f>VLOOKUP(G27,[5]Sheet1!$A:$I,9,0)</f>
        <v>26160000000</v>
      </c>
      <c r="J27" s="28">
        <f>VLOOKUP(A27,Sheet1!A:B,2,0)</f>
        <v>194560000000</v>
      </c>
      <c r="K27" s="28" t="str">
        <f>VLOOKUP(B27,'NDS Tagging'!B:E,4,0)</f>
        <v>R</v>
      </c>
      <c r="L27" s="28" t="str">
        <f>_xlfn.XLOOKUP(B27,[6]Sheet1!$R:$R,[6]Sheet1!$M:$M)</f>
        <v>R</v>
      </c>
      <c r="M27" s="41">
        <f>VLOOKUP(B27,'NDS Tagging'!B:D,3,0)</f>
        <v>360</v>
      </c>
      <c r="N27" s="38">
        <f>VLOOKUP(B27,'NDS Tagging'!B:B,1,0)</f>
        <v>32901064682105</v>
      </c>
      <c r="O27" s="2">
        <v>24010</v>
      </c>
      <c r="P27" t="s">
        <v>154</v>
      </c>
    </row>
    <row r="28" spans="1:16" x14ac:dyDescent="0.25">
      <c r="A28" t="s">
        <v>3887</v>
      </c>
      <c r="B28" s="30">
        <v>39001000857153</v>
      </c>
      <c r="C28" s="30" t="s">
        <v>1968</v>
      </c>
      <c r="D28" t="str">
        <f>VLOOKUP(C28,LNPAR!A:C,3,0)</f>
        <v>KMK DINAMIS</v>
      </c>
      <c r="E28" s="26">
        <v>45532</v>
      </c>
      <c r="F28" s="29" t="s">
        <v>2129</v>
      </c>
      <c r="G28" s="29" t="s">
        <v>3913</v>
      </c>
      <c r="H28" s="29" t="s">
        <v>3914</v>
      </c>
      <c r="I28" s="28">
        <f>VLOOKUP(G28,[5]Sheet1!$A:$I,9,0)</f>
        <v>7500000000</v>
      </c>
      <c r="J28" s="28">
        <f>VLOOKUP(A28,Sheet1!A:B,2,0)</f>
        <v>10000000000</v>
      </c>
      <c r="K28" s="28" t="str">
        <f>VLOOKUP(B28,'NDS Tagging'!B:E,4,0)</f>
        <v>R</v>
      </c>
      <c r="L28" s="28" t="str">
        <f>_xlfn.XLOOKUP(B28,[6]Sheet1!$R:$R,[6]Sheet1!$M:$M)</f>
        <v>R</v>
      </c>
      <c r="M28" s="41">
        <f>VLOOKUP(B28,'NDS Tagging'!B:D,3,0)</f>
        <v>360</v>
      </c>
      <c r="N28" s="38">
        <f>VLOOKUP(B28,'NDS Tagging'!B:B,1,0)</f>
        <v>39001000857153</v>
      </c>
      <c r="O28" s="2">
        <v>22010</v>
      </c>
      <c r="P28" t="s">
        <v>141</v>
      </c>
    </row>
    <row r="29" spans="1:16" x14ac:dyDescent="0.25">
      <c r="A29" t="s">
        <v>3887</v>
      </c>
      <c r="B29" s="30">
        <v>39001010158109</v>
      </c>
      <c r="C29" s="30" t="s">
        <v>746</v>
      </c>
      <c r="D29" t="str">
        <f>VLOOKUP(C29,LNPAR!A:C,3,0)</f>
        <v>KI DINAMIS</v>
      </c>
      <c r="E29" s="26">
        <v>45532</v>
      </c>
      <c r="F29" s="29" t="s">
        <v>2129</v>
      </c>
      <c r="G29" s="29" t="s">
        <v>3915</v>
      </c>
      <c r="H29" s="29" t="s">
        <v>3916</v>
      </c>
      <c r="I29" s="28">
        <f>VLOOKUP(G29,[5]Sheet1!$A:$I,9,0)</f>
        <v>2500000000</v>
      </c>
      <c r="J29" s="28">
        <f>VLOOKUP(A29,Sheet1!A:B,2,0)</f>
        <v>10000000000</v>
      </c>
      <c r="K29" s="28" t="str">
        <f>VLOOKUP(B29,'NDS Tagging'!B:E,4,0)</f>
        <v>R</v>
      </c>
      <c r="L29" s="28" t="str">
        <f>_xlfn.XLOOKUP(B29,[6]Sheet1!$R:$R,[6]Sheet1!$M:$M)</f>
        <v>R</v>
      </c>
      <c r="M29" s="41">
        <f>VLOOKUP(B29,'NDS Tagging'!B:D,3,0)</f>
        <v>360</v>
      </c>
      <c r="N29" s="38">
        <f>VLOOKUP(B29,'NDS Tagging'!B:B,1,0)</f>
        <v>39001010158109</v>
      </c>
      <c r="O29" s="2">
        <v>22010</v>
      </c>
      <c r="P29" t="s">
        <v>141</v>
      </c>
    </row>
    <row r="30" spans="1:16" x14ac:dyDescent="0.25">
      <c r="A30" t="s">
        <v>3882</v>
      </c>
      <c r="B30" s="30">
        <v>14401009995107</v>
      </c>
      <c r="C30" s="30" t="s">
        <v>1008</v>
      </c>
      <c r="D30" t="str">
        <f>VLOOKUP(C30,LNPAR!A:C,3,0)</f>
        <v>KI ALL SEKTOR RITEL</v>
      </c>
      <c r="E30" s="26">
        <v>45873</v>
      </c>
      <c r="F30" s="29" t="s">
        <v>2129</v>
      </c>
      <c r="G30" s="29" t="s">
        <v>3893</v>
      </c>
      <c r="H30" s="29" t="s">
        <v>3894</v>
      </c>
      <c r="I30" s="28">
        <f>VLOOKUP(G30,[5]Sheet1!$A:$I,9,0)</f>
        <v>140000000000</v>
      </c>
      <c r="J30" s="28">
        <f>VLOOKUP(A30,Sheet1!A:B,2,0)</f>
        <v>160000000000</v>
      </c>
      <c r="K30" s="28" t="str">
        <f>VLOOKUP(B30,'NDS Tagging'!B:E,4,0)</f>
        <v>R</v>
      </c>
      <c r="L30" s="28" t="str">
        <f>_xlfn.XLOOKUP(B30,[6]Sheet1!$R:$R,[6]Sheet1!$M:$M)</f>
        <v>R</v>
      </c>
      <c r="M30" s="41">
        <f>VLOOKUP(B30,'NDS Tagging'!B:D,3,0)</f>
        <v>360</v>
      </c>
      <c r="N30" s="38">
        <f>VLOOKUP(B30,'NDS Tagging'!B:B,1,0)</f>
        <v>14401009995107</v>
      </c>
      <c r="O30" s="2">
        <v>24010</v>
      </c>
      <c r="P30" t="s">
        <v>154</v>
      </c>
    </row>
    <row r="31" spans="1:16" x14ac:dyDescent="0.25">
      <c r="A31" t="s">
        <v>3882</v>
      </c>
      <c r="B31" s="30">
        <v>14401009996103</v>
      </c>
      <c r="C31" s="30" t="s">
        <v>1008</v>
      </c>
      <c r="D31" t="str">
        <f>VLOOKUP(C31,LNPAR!A:C,3,0)</f>
        <v>KI ALL SEKTOR RITEL</v>
      </c>
      <c r="E31" s="26">
        <v>45873</v>
      </c>
      <c r="F31" s="29" t="s">
        <v>2138</v>
      </c>
      <c r="G31" s="29" t="s">
        <v>3895</v>
      </c>
      <c r="H31" s="29" t="s">
        <v>3896</v>
      </c>
      <c r="I31" s="28">
        <f>VLOOKUP(G31,[5]Sheet1!$A:$I,9,0)</f>
        <v>20000000000</v>
      </c>
      <c r="J31" s="28">
        <f>VLOOKUP(A31,Sheet1!A:B,2,0)</f>
        <v>160000000000</v>
      </c>
      <c r="K31" s="28" t="str">
        <f>VLOOKUP(B31,'NDS Tagging'!B:E,4,0)</f>
        <v>R</v>
      </c>
      <c r="L31" s="28" t="str">
        <f>_xlfn.XLOOKUP(B31,[6]Sheet1!$R:$R,[6]Sheet1!$M:$M)</f>
        <v>S</v>
      </c>
      <c r="M31" s="41">
        <f>VLOOKUP(B31,'NDS Tagging'!B:D,3,0)</f>
        <v>360</v>
      </c>
      <c r="N31" s="38">
        <f>VLOOKUP(B31,'NDS Tagging'!B:B,1,0)</f>
        <v>14401009996103</v>
      </c>
      <c r="O31" s="2">
        <v>24010</v>
      </c>
      <c r="P31" t="s">
        <v>154</v>
      </c>
    </row>
    <row r="32" spans="1:16" x14ac:dyDescent="0.25">
      <c r="A32" t="s">
        <v>3813</v>
      </c>
      <c r="B32" s="30">
        <v>5301063494102</v>
      </c>
      <c r="C32" s="30" t="s">
        <v>1008</v>
      </c>
      <c r="D32" t="str">
        <f>VLOOKUP(C32,LNPAR!A:C,3,0)</f>
        <v>KI ALL SEKTOR RITEL</v>
      </c>
      <c r="E32" s="26">
        <v>45681</v>
      </c>
      <c r="F32" s="29" t="s">
        <v>2129</v>
      </c>
      <c r="G32" s="29" t="s">
        <v>3926</v>
      </c>
      <c r="H32" s="29" t="s">
        <v>3816</v>
      </c>
      <c r="I32" s="28">
        <f>VLOOKUP(G32,[5]Sheet1!$A:$I,9,0)</f>
        <v>201100000000</v>
      </c>
      <c r="J32" s="28">
        <f>VLOOKUP(A32,Sheet1!A:B,2,0)</f>
        <v>257350000000</v>
      </c>
      <c r="K32" s="28" t="str">
        <f>VLOOKUP(B32,'NDS Tagging'!B:E,4,0)</f>
        <v>R</v>
      </c>
      <c r="L32" s="28" t="str">
        <f>_xlfn.XLOOKUP(B32,[6]Sheet1!$R:$R,[6]Sheet1!$M:$M)</f>
        <v>R</v>
      </c>
      <c r="M32" s="41">
        <f>VLOOKUP(B32,'NDS Tagging'!B:D,3,0)</f>
        <v>360</v>
      </c>
      <c r="N32" s="38">
        <f>VLOOKUP(B32,'NDS Tagging'!B:B,1,0)</f>
        <v>5301063494102</v>
      </c>
      <c r="O32" s="2">
        <v>24110</v>
      </c>
      <c r="P32" t="s">
        <v>337</v>
      </c>
    </row>
    <row r="33" spans="1:16" x14ac:dyDescent="0.25">
      <c r="A33" t="s">
        <v>3813</v>
      </c>
      <c r="B33" s="30">
        <v>5301063495108</v>
      </c>
      <c r="C33" s="30" t="s">
        <v>1008</v>
      </c>
      <c r="D33" t="str">
        <f>VLOOKUP(C33,LNPAR!A:C,3,0)</f>
        <v>KI ALL SEKTOR RITEL</v>
      </c>
      <c r="E33" s="26">
        <v>45681</v>
      </c>
      <c r="F33" s="29" t="s">
        <v>2138</v>
      </c>
      <c r="G33" s="29" t="s">
        <v>3817</v>
      </c>
      <c r="H33" s="29" t="s">
        <v>3818</v>
      </c>
      <c r="I33" s="28">
        <f>VLOOKUP(G33,[5]Sheet1!$A:$I,9,0)</f>
        <v>31450000000</v>
      </c>
      <c r="J33" s="28">
        <f>VLOOKUP(A33,Sheet1!A:B,2,0)</f>
        <v>257350000000</v>
      </c>
      <c r="K33" s="28" t="e">
        <f>VLOOKUP(B33,'NDS Tagging'!B:E,4,0)</f>
        <v>#N/A</v>
      </c>
      <c r="L33" s="28" t="str">
        <f>_xlfn.XLOOKUP(B33,[6]Sheet1!$R:$R,[6]Sheet1!$M:$M)</f>
        <v>S</v>
      </c>
      <c r="M33" s="41" t="e">
        <f>VLOOKUP(B33,'NDS Tagging'!B:D,3,0)</f>
        <v>#N/A</v>
      </c>
      <c r="N33" s="38" t="e">
        <f>VLOOKUP(B33,'NDS Tagging'!B:B,1,0)</f>
        <v>#N/A</v>
      </c>
    </row>
    <row r="34" spans="1:16" x14ac:dyDescent="0.25">
      <c r="A34" t="s">
        <v>3813</v>
      </c>
      <c r="B34" s="30">
        <v>5301063496104</v>
      </c>
      <c r="C34" s="30" t="s">
        <v>1008</v>
      </c>
      <c r="D34" t="str">
        <f>VLOOKUP(C34,LNPAR!A:C,3,0)</f>
        <v>KI ALL SEKTOR RITEL</v>
      </c>
      <c r="E34" s="26">
        <v>45681</v>
      </c>
      <c r="F34" s="29" t="s">
        <v>2129</v>
      </c>
      <c r="G34" s="29" t="s">
        <v>3819</v>
      </c>
      <c r="H34" s="29" t="s">
        <v>3820</v>
      </c>
      <c r="I34" s="28">
        <f>VLOOKUP(G34,[5]Sheet1!$A:$I,9,0)</f>
        <v>24800000000</v>
      </c>
      <c r="J34" s="28">
        <f>VLOOKUP(A34,Sheet1!A:B,2,0)</f>
        <v>257350000000</v>
      </c>
      <c r="K34" s="28" t="e">
        <f>VLOOKUP(B34,'NDS Tagging'!B:E,4,0)</f>
        <v>#N/A</v>
      </c>
      <c r="L34" s="28" t="str">
        <f>_xlfn.XLOOKUP(B34,[6]Sheet1!$R:$R,[6]Sheet1!$M:$M)</f>
        <v>R</v>
      </c>
      <c r="M34" s="41" t="e">
        <f>VLOOKUP(B34,'NDS Tagging'!B:D,3,0)</f>
        <v>#N/A</v>
      </c>
      <c r="N34" s="38" t="e">
        <f>VLOOKUP(B34,'NDS Tagging'!B:B,1,0)</f>
        <v>#N/A</v>
      </c>
    </row>
    <row r="35" spans="1:16" x14ac:dyDescent="0.25">
      <c r="A35" t="s">
        <v>3883</v>
      </c>
      <c r="B35" s="30">
        <v>167301000191156</v>
      </c>
      <c r="C35" s="30" t="s">
        <v>977</v>
      </c>
      <c r="D35" t="str">
        <f>VLOOKUP(C35,LNPAR!A:C,3,0)</f>
        <v>KMK RC RITEL</v>
      </c>
      <c r="E35" s="26">
        <v>43725</v>
      </c>
      <c r="F35" s="29" t="s">
        <v>2129</v>
      </c>
      <c r="G35" s="29" t="s">
        <v>3897</v>
      </c>
      <c r="H35" s="29" t="s">
        <v>3898</v>
      </c>
      <c r="I35" s="28">
        <f>VLOOKUP(G35,[5]Sheet1!$A:$I,9,0)</f>
        <v>1000000000</v>
      </c>
      <c r="J35" s="28">
        <f>VLOOKUP(A35,Sheet1!A:B,2,0)</f>
        <v>6000000000</v>
      </c>
      <c r="K35" s="28" t="e">
        <f>VLOOKUP(B35,'NDS Tagging'!B:E,4,0)</f>
        <v>#N/A</v>
      </c>
      <c r="L35" s="28" t="str">
        <f>_xlfn.XLOOKUP(B35,[6]Sheet1!$R:$R,[6]Sheet1!$M:$M)</f>
        <v>S</v>
      </c>
      <c r="M35" s="41" t="e">
        <f>VLOOKUP(B35,'NDS Tagging'!B:D,3,0)</f>
        <v>#N/A</v>
      </c>
      <c r="N35" s="38" t="e">
        <f>VLOOKUP(B35,'NDS Tagging'!B:B,1,0)</f>
        <v>#N/A</v>
      </c>
    </row>
    <row r="36" spans="1:16" x14ac:dyDescent="0.25">
      <c r="A36" t="s">
        <v>3883</v>
      </c>
      <c r="B36" s="30">
        <v>36001041208106</v>
      </c>
      <c r="C36" s="30" t="s">
        <v>1008</v>
      </c>
      <c r="D36" t="str">
        <f>VLOOKUP(C36,LNPAR!A:C,3,0)</f>
        <v>KI ALL SEKTOR RITEL</v>
      </c>
      <c r="E36" s="26">
        <v>45870</v>
      </c>
      <c r="F36" s="29" t="s">
        <v>2129</v>
      </c>
      <c r="G36" s="29" t="s">
        <v>3903</v>
      </c>
      <c r="H36" s="29" t="s">
        <v>3904</v>
      </c>
      <c r="I36" s="28">
        <f>VLOOKUP(G36,[5]Sheet1!$A:$I,9,0)</f>
        <v>5000000000</v>
      </c>
      <c r="J36" s="28">
        <f>VLOOKUP(A36,Sheet1!A:B,2,0)</f>
        <v>6000000000</v>
      </c>
      <c r="K36" s="28" t="str">
        <f>VLOOKUP(B36,'NDS Tagging'!B:E,4,0)</f>
        <v>D</v>
      </c>
      <c r="L36" s="28" t="str">
        <f>_xlfn.XLOOKUP(B36,[6]Sheet1!$R:$R,[6]Sheet1!$M:$M)</f>
        <v>D</v>
      </c>
      <c r="M36" s="41">
        <f>VLOOKUP(B36,'NDS Tagging'!B:D,3,0)</f>
        <v>380</v>
      </c>
      <c r="N36" s="38">
        <f>VLOOKUP(B36,'NDS Tagging'!B:B,1,0)</f>
        <v>36001041208106</v>
      </c>
      <c r="O36" s="2">
        <v>42210</v>
      </c>
      <c r="P36" t="s">
        <v>230</v>
      </c>
    </row>
    <row r="37" spans="1:16" x14ac:dyDescent="0.25">
      <c r="A37" t="s">
        <v>3885</v>
      </c>
      <c r="B37" s="30">
        <v>36201010307105</v>
      </c>
      <c r="C37" s="30" t="s">
        <v>746</v>
      </c>
      <c r="D37" t="str">
        <f>VLOOKUP(C37,LNPAR!A:C,3,0)</f>
        <v>KI DINAMIS</v>
      </c>
      <c r="E37" s="26">
        <v>45167</v>
      </c>
      <c r="F37" s="29" t="s">
        <v>2129</v>
      </c>
      <c r="G37" s="29" t="s">
        <v>3905</v>
      </c>
      <c r="H37" s="29" t="s">
        <v>3906</v>
      </c>
      <c r="I37" s="28">
        <f>VLOOKUP(G37,[5]Sheet1!$A:$I,9,0)</f>
        <v>3800000000</v>
      </c>
      <c r="J37" s="28">
        <f>VLOOKUP(A37,Sheet1!A:B,2,0)</f>
        <v>5000000000</v>
      </c>
      <c r="K37" s="28" t="str">
        <f>VLOOKUP(B37,'NDS Tagging'!B:E,4,0)</f>
        <v>R</v>
      </c>
      <c r="L37" s="28" t="str">
        <f>_xlfn.XLOOKUP(B37,[6]Sheet1!$R:$R,[6]Sheet1!$M:$M)</f>
        <v>R</v>
      </c>
      <c r="M37" s="41">
        <f>VLOOKUP(B37,'NDS Tagging'!B:D,3,0)</f>
        <v>360</v>
      </c>
      <c r="N37" s="38">
        <f>VLOOKUP(B37,'NDS Tagging'!B:B,1,0)</f>
        <v>36201010307105</v>
      </c>
      <c r="O37" s="2">
        <v>22010</v>
      </c>
      <c r="P37" t="s">
        <v>141</v>
      </c>
    </row>
    <row r="38" spans="1:16" x14ac:dyDescent="0.25">
      <c r="A38" t="s">
        <v>3885</v>
      </c>
      <c r="B38" s="30">
        <v>36201501175150</v>
      </c>
      <c r="C38" s="30" t="s">
        <v>1968</v>
      </c>
      <c r="D38" t="str">
        <f>VLOOKUP(C38,LNPAR!A:C,3,0)</f>
        <v>KMK DINAMIS</v>
      </c>
      <c r="E38" s="26">
        <v>45167</v>
      </c>
      <c r="F38" s="29" t="s">
        <v>2129</v>
      </c>
      <c r="G38" s="29" t="s">
        <v>3909</v>
      </c>
      <c r="H38" s="29" t="s">
        <v>3910</v>
      </c>
      <c r="I38" s="28">
        <f>VLOOKUP(G38,[5]Sheet1!$A:$I,9,0)</f>
        <v>1200000000</v>
      </c>
      <c r="J38" s="28">
        <f>VLOOKUP(A38,Sheet1!A:B,2,0)</f>
        <v>5000000000</v>
      </c>
      <c r="K38" s="28" t="str">
        <f>VLOOKUP(B38,'NDS Tagging'!B:E,4,0)</f>
        <v>R</v>
      </c>
      <c r="L38" s="28" t="str">
        <f>_xlfn.XLOOKUP(B38,[6]Sheet1!$R:$R,[6]Sheet1!$M:$M)</f>
        <v>R</v>
      </c>
      <c r="M38" s="41">
        <f>VLOOKUP(B38,'NDS Tagging'!B:D,3,0)</f>
        <v>360</v>
      </c>
      <c r="N38" s="38">
        <f>VLOOKUP(B38,'NDS Tagging'!B:B,1,0)</f>
        <v>36201501175150</v>
      </c>
      <c r="O38" s="2">
        <v>22010</v>
      </c>
      <c r="P38" t="s">
        <v>141</v>
      </c>
    </row>
    <row r="39" spans="1:16" x14ac:dyDescent="0.25">
      <c r="A39" t="s">
        <v>3881</v>
      </c>
      <c r="B39" s="30">
        <v>10601505228151</v>
      </c>
      <c r="C39" s="30" t="s">
        <v>977</v>
      </c>
      <c r="D39" t="str">
        <f>VLOOKUP(C39,LNPAR!A:C,3,0)</f>
        <v>KMK RC RITEL</v>
      </c>
      <c r="E39" s="26">
        <v>45875</v>
      </c>
      <c r="F39" s="29" t="s">
        <v>2129</v>
      </c>
      <c r="G39" s="29" t="s">
        <v>3891</v>
      </c>
      <c r="H39" s="29" t="s">
        <v>3892</v>
      </c>
      <c r="I39" s="28">
        <f>VLOOKUP(G39,[5]Sheet1!$A:$I,9,0)</f>
        <v>11000000000</v>
      </c>
      <c r="J39" s="28">
        <f>VLOOKUP(A39,Sheet1!A:B,2,0)</f>
        <v>11000000000</v>
      </c>
      <c r="K39" s="28" t="str">
        <f>VLOOKUP(B39,'NDS Tagging'!B:E,4,0)</f>
        <v>D</v>
      </c>
      <c r="L39" s="28" t="str">
        <f>_xlfn.XLOOKUP(B39,[6]Sheet1!$R:$R,[6]Sheet1!$M:$M)</f>
        <v>D</v>
      </c>
      <c r="M39" s="41">
        <f>VLOOKUP(B39,'NDS Tagging'!B:D,3,0)</f>
        <v>380</v>
      </c>
      <c r="N39" s="38">
        <f>VLOOKUP(B39,'NDS Tagging'!B:B,1,0)</f>
        <v>10601505228151</v>
      </c>
      <c r="O39" s="2">
        <v>42210</v>
      </c>
      <c r="P39" t="s">
        <v>230</v>
      </c>
    </row>
  </sheetData>
  <autoFilter ref="A1:P39" xr:uid="{29D5AE5F-4F1A-4192-9A4D-2DD591D8C6B9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 Deskripsi RO SAP</vt:lpstr>
      <vt:lpstr>List FKSEGMEN 20250630</vt:lpstr>
      <vt:lpstr>LNPAR</vt:lpstr>
      <vt:lpstr>NDS Tagging</vt:lpstr>
      <vt:lpstr>Sheet1</vt:lpstr>
      <vt:lpstr>Exposure Medium - By CIF_2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Priyagung Ambudi Mukhti</dc:creator>
  <cp:lastModifiedBy>Adhyatma Kus Hadinatha</cp:lastModifiedBy>
  <dcterms:created xsi:type="dcterms:W3CDTF">2024-04-01T00:46:04Z</dcterms:created>
  <dcterms:modified xsi:type="dcterms:W3CDTF">2025-10-23T22:23:14Z</dcterms:modified>
</cp:coreProperties>
</file>